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R\CAAR\FOR LOADING\"/>
    </mc:Choice>
  </mc:AlternateContent>
  <xr:revisionPtr revIDLastSave="0" documentId="8_{E9C98E9B-C882-4B34-9168-058008ABEA0D}" xr6:coauthVersionLast="45" xr6:coauthVersionMax="45" xr10:uidLastSave="{00000000-0000-0000-0000-000000000000}"/>
  <bookViews>
    <workbookView xWindow="-120" yWindow="-120" windowWidth="29040" windowHeight="15840" xr2:uid="{D6D8A549-5072-4FDB-9DE4-78F2ADBC375C}"/>
  </bookViews>
  <sheets>
    <sheet name="Компании и характеристики" sheetId="26" r:id="rId1"/>
    <sheet name="Расчёт MAIR" sheetId="27" r:id="rId2"/>
    <sheet name="Результаты MAIR" sheetId="29" r:id="rId3"/>
    <sheet name="Регрессия" sheetId="28" r:id="rId4"/>
    <sheet name="Событийный анализ" sheetId="1" r:id="rId5"/>
    <sheet name="CAAR" sheetId="11" r:id="rId6"/>
    <sheet name="CAAR дневное" sheetId="25" r:id="rId7"/>
    <sheet name="CAAR7" sheetId="14" r:id="rId8"/>
    <sheet name="CAAR14" sheetId="15" r:id="rId9"/>
    <sheet name="CAAR21" sheetId="16" r:id="rId10"/>
    <sheet name="CAAR42" sheetId="17" r:id="rId11"/>
    <sheet name="CAAR63" sheetId="18" r:id="rId12"/>
    <sheet name="CAR-HYPE" sheetId="21" r:id="rId13"/>
  </sheets>
  <definedNames>
    <definedName name="_ftn1" localSheetId="2">'Результаты MAIR'!$A$79</definedName>
    <definedName name="_ftn2" localSheetId="2">'Результаты MAIR'!$A$81</definedName>
    <definedName name="_ftnref1" localSheetId="2">'Результаты MAIR'!$D$12</definedName>
    <definedName name="_ftnref2" localSheetId="2">'Результаты MAIR'!$D$27</definedName>
    <definedName name="_xlnm._FilterDatabase" localSheetId="12" hidden="1">'CAR-HYPE'!$A$1:$D$69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449" i="27" l="1"/>
  <c r="M449" i="27"/>
  <c r="L449" i="27"/>
  <c r="K449" i="27"/>
  <c r="J449" i="27"/>
  <c r="I449" i="27"/>
  <c r="O449" i="27" s="1"/>
  <c r="N443" i="27"/>
  <c r="M443" i="27"/>
  <c r="L443" i="27"/>
  <c r="K443" i="27"/>
  <c r="J443" i="27"/>
  <c r="I443" i="27"/>
  <c r="O443" i="27" s="1"/>
  <c r="O437" i="27"/>
  <c r="N437" i="27"/>
  <c r="M437" i="27"/>
  <c r="L437" i="27"/>
  <c r="K437" i="27"/>
  <c r="J437" i="27"/>
  <c r="I437" i="27"/>
  <c r="O431" i="27"/>
  <c r="N431" i="27"/>
  <c r="M431" i="27"/>
  <c r="L431" i="27"/>
  <c r="K431" i="27"/>
  <c r="J431" i="27"/>
  <c r="I431" i="27"/>
  <c r="N425" i="27"/>
  <c r="O425" i="27" s="1"/>
  <c r="M425" i="27"/>
  <c r="L425" i="27"/>
  <c r="K425" i="27"/>
  <c r="J425" i="27"/>
  <c r="I425" i="27"/>
  <c r="N419" i="27"/>
  <c r="O419" i="27" s="1"/>
  <c r="M419" i="27"/>
  <c r="L419" i="27"/>
  <c r="K419" i="27"/>
  <c r="J419" i="27"/>
  <c r="I419" i="27"/>
  <c r="N412" i="27"/>
  <c r="O412" i="27" s="1"/>
  <c r="M412" i="27"/>
  <c r="L412" i="27"/>
  <c r="K412" i="27"/>
  <c r="J412" i="27"/>
  <c r="I412" i="27"/>
  <c r="N406" i="27"/>
  <c r="M406" i="27"/>
  <c r="L406" i="27"/>
  <c r="K406" i="27"/>
  <c r="J406" i="27"/>
  <c r="I406" i="27"/>
  <c r="O406" i="27" s="1"/>
  <c r="N400" i="27"/>
  <c r="M400" i="27"/>
  <c r="L400" i="27"/>
  <c r="K400" i="27"/>
  <c r="J400" i="27"/>
  <c r="I400" i="27"/>
  <c r="O400" i="27" s="1"/>
  <c r="N394" i="27"/>
  <c r="M394" i="27"/>
  <c r="L394" i="27"/>
  <c r="K394" i="27"/>
  <c r="J394" i="27"/>
  <c r="I394" i="27"/>
  <c r="O394" i="27" s="1"/>
  <c r="O388" i="27"/>
  <c r="N388" i="27"/>
  <c r="M388" i="27"/>
  <c r="L388" i="27"/>
  <c r="K388" i="27"/>
  <c r="J388" i="27"/>
  <c r="I388" i="27"/>
  <c r="O382" i="27"/>
  <c r="N382" i="27"/>
  <c r="M382" i="27"/>
  <c r="L382" i="27"/>
  <c r="K382" i="27"/>
  <c r="J382" i="27"/>
  <c r="I382" i="27"/>
  <c r="N376" i="27"/>
  <c r="O376" i="27" s="1"/>
  <c r="M376" i="27"/>
  <c r="L376" i="27"/>
  <c r="K376" i="27"/>
  <c r="J376" i="27"/>
  <c r="I376" i="27"/>
  <c r="N370" i="27"/>
  <c r="O370" i="27" s="1"/>
  <c r="M370" i="27"/>
  <c r="L370" i="27"/>
  <c r="K370" i="27"/>
  <c r="J370" i="27"/>
  <c r="I370" i="27"/>
  <c r="N364" i="27"/>
  <c r="O364" i="27" s="1"/>
  <c r="M364" i="27"/>
  <c r="L364" i="27"/>
  <c r="K364" i="27"/>
  <c r="J364" i="27"/>
  <c r="I364" i="27"/>
  <c r="N358" i="27"/>
  <c r="M358" i="27"/>
  <c r="L358" i="27"/>
  <c r="K358" i="27"/>
  <c r="J358" i="27"/>
  <c r="I358" i="27"/>
  <c r="O358" i="27" s="1"/>
  <c r="N353" i="27"/>
  <c r="M353" i="27"/>
  <c r="L353" i="27"/>
  <c r="K353" i="27"/>
  <c r="J353" i="27"/>
  <c r="I353" i="27"/>
  <c r="O353" i="27" s="1"/>
  <c r="N347" i="27"/>
  <c r="M347" i="27"/>
  <c r="L347" i="27"/>
  <c r="K347" i="27"/>
  <c r="J347" i="27"/>
  <c r="I347" i="27"/>
  <c r="O347" i="27" s="1"/>
  <c r="O341" i="27"/>
  <c r="N341" i="27"/>
  <c r="M341" i="27"/>
  <c r="L341" i="27"/>
  <c r="K341" i="27"/>
  <c r="J341" i="27"/>
  <c r="I341" i="27"/>
  <c r="O335" i="27"/>
  <c r="N335" i="27"/>
  <c r="M335" i="27"/>
  <c r="L335" i="27"/>
  <c r="K335" i="27"/>
  <c r="J335" i="27"/>
  <c r="I335" i="27"/>
  <c r="N329" i="27"/>
  <c r="O329" i="27" s="1"/>
  <c r="M329" i="27"/>
  <c r="L329" i="27"/>
  <c r="K329" i="27"/>
  <c r="J329" i="27"/>
  <c r="I329" i="27"/>
  <c r="N323" i="27"/>
  <c r="O323" i="27" s="1"/>
  <c r="M323" i="27"/>
  <c r="L323" i="27"/>
  <c r="K323" i="27"/>
  <c r="J323" i="27"/>
  <c r="I323" i="27"/>
  <c r="N317" i="27"/>
  <c r="O317" i="27" s="1"/>
  <c r="M317" i="27"/>
  <c r="L317" i="27"/>
  <c r="K317" i="27"/>
  <c r="J317" i="27"/>
  <c r="I317" i="27"/>
  <c r="N311" i="27"/>
  <c r="M311" i="27"/>
  <c r="L311" i="27"/>
  <c r="K311" i="27"/>
  <c r="J311" i="27"/>
  <c r="I311" i="27"/>
  <c r="O311" i="27" s="1"/>
  <c r="N305" i="27"/>
  <c r="M305" i="27"/>
  <c r="L305" i="27"/>
  <c r="K305" i="27"/>
  <c r="J305" i="27"/>
  <c r="I305" i="27"/>
  <c r="O305" i="27" s="1"/>
  <c r="N299" i="27"/>
  <c r="M299" i="27"/>
  <c r="L299" i="27"/>
  <c r="K299" i="27"/>
  <c r="J299" i="27"/>
  <c r="I299" i="27"/>
  <c r="O299" i="27" s="1"/>
  <c r="O293" i="27"/>
  <c r="N293" i="27"/>
  <c r="M293" i="27"/>
  <c r="L293" i="27"/>
  <c r="K293" i="27"/>
  <c r="J293" i="27"/>
  <c r="I293" i="27"/>
  <c r="O287" i="27"/>
  <c r="N287" i="27"/>
  <c r="M287" i="27"/>
  <c r="L287" i="27"/>
  <c r="K287" i="27"/>
  <c r="J287" i="27"/>
  <c r="I287" i="27"/>
  <c r="N281" i="27"/>
  <c r="O281" i="27" s="1"/>
  <c r="M281" i="27"/>
  <c r="L281" i="27"/>
  <c r="K281" i="27"/>
  <c r="J281" i="27"/>
  <c r="I281" i="27"/>
  <c r="N275" i="27"/>
  <c r="O275" i="27" s="1"/>
  <c r="M275" i="27"/>
  <c r="L275" i="27"/>
  <c r="K275" i="27"/>
  <c r="J275" i="27"/>
  <c r="I275" i="27"/>
  <c r="N269" i="27"/>
  <c r="O269" i="27" s="1"/>
  <c r="M269" i="27"/>
  <c r="L269" i="27"/>
  <c r="K269" i="27"/>
  <c r="J269" i="27"/>
  <c r="I269" i="27"/>
  <c r="N263" i="27"/>
  <c r="M263" i="27"/>
  <c r="L263" i="27"/>
  <c r="K263" i="27"/>
  <c r="J263" i="27"/>
  <c r="I263" i="27"/>
  <c r="O263" i="27" s="1"/>
  <c r="N257" i="27"/>
  <c r="M257" i="27"/>
  <c r="L257" i="27"/>
  <c r="K257" i="27"/>
  <c r="J257" i="27"/>
  <c r="I257" i="27"/>
  <c r="O257" i="27" s="1"/>
  <c r="N251" i="27"/>
  <c r="M251" i="27"/>
  <c r="L251" i="27"/>
  <c r="K251" i="27"/>
  <c r="J251" i="27"/>
  <c r="I251" i="27"/>
  <c r="O251" i="27" s="1"/>
  <c r="O245" i="27"/>
  <c r="N245" i="27"/>
  <c r="M245" i="27"/>
  <c r="L245" i="27"/>
  <c r="K245" i="27"/>
  <c r="J245" i="27"/>
  <c r="I245" i="27"/>
  <c r="N239" i="27"/>
  <c r="O239" i="27" s="1"/>
  <c r="M239" i="27"/>
  <c r="L239" i="27"/>
  <c r="K239" i="27"/>
  <c r="J239" i="27"/>
  <c r="I239" i="27"/>
  <c r="N233" i="27"/>
  <c r="O233" i="27" s="1"/>
  <c r="M233" i="27"/>
  <c r="L233" i="27"/>
  <c r="K233" i="27"/>
  <c r="J233" i="27"/>
  <c r="I233" i="27"/>
  <c r="N228" i="27"/>
  <c r="O228" i="27" s="1"/>
  <c r="M228" i="27"/>
  <c r="L228" i="27"/>
  <c r="K228" i="27"/>
  <c r="J228" i="27"/>
  <c r="I228" i="27"/>
  <c r="N218" i="27"/>
  <c r="O218" i="27" s="1"/>
  <c r="M218" i="27"/>
  <c r="L218" i="27"/>
  <c r="K218" i="27"/>
  <c r="J218" i="27"/>
  <c r="I218" i="27"/>
  <c r="N212" i="27"/>
  <c r="M212" i="27"/>
  <c r="L212" i="27"/>
  <c r="K212" i="27"/>
  <c r="J212" i="27"/>
  <c r="I212" i="27"/>
  <c r="O212" i="27" s="1"/>
  <c r="N206" i="27"/>
  <c r="M206" i="27"/>
  <c r="L206" i="27"/>
  <c r="K206" i="27"/>
  <c r="J206" i="27"/>
  <c r="I206" i="27"/>
  <c r="O206" i="27" s="1"/>
  <c r="N200" i="27"/>
  <c r="M200" i="27"/>
  <c r="L200" i="27"/>
  <c r="K200" i="27"/>
  <c r="J200" i="27"/>
  <c r="I200" i="27"/>
  <c r="O200" i="27" s="1"/>
  <c r="O194" i="27"/>
  <c r="N194" i="27"/>
  <c r="M194" i="27"/>
  <c r="L194" i="27"/>
  <c r="K194" i="27"/>
  <c r="J194" i="27"/>
  <c r="I194" i="27"/>
  <c r="N188" i="27"/>
  <c r="O188" i="27" s="1"/>
  <c r="M188" i="27"/>
  <c r="L188" i="27"/>
  <c r="K188" i="27"/>
  <c r="J188" i="27"/>
  <c r="I188" i="27"/>
  <c r="N182" i="27"/>
  <c r="O182" i="27" s="1"/>
  <c r="M182" i="27"/>
  <c r="L182" i="27"/>
  <c r="K182" i="27"/>
  <c r="J182" i="27"/>
  <c r="I182" i="27"/>
  <c r="N176" i="27"/>
  <c r="O176" i="27" s="1"/>
  <c r="M176" i="27"/>
  <c r="L176" i="27"/>
  <c r="K176" i="27"/>
  <c r="J176" i="27"/>
  <c r="I176" i="27"/>
  <c r="N170" i="27"/>
  <c r="O170" i="27" s="1"/>
  <c r="M170" i="27"/>
  <c r="L170" i="27"/>
  <c r="K170" i="27"/>
  <c r="J170" i="27"/>
  <c r="I170" i="27"/>
  <c r="N164" i="27"/>
  <c r="M164" i="27"/>
  <c r="L164" i="27"/>
  <c r="K164" i="27"/>
  <c r="J164" i="27"/>
  <c r="I164" i="27"/>
  <c r="O164" i="27" s="1"/>
  <c r="N158" i="27"/>
  <c r="M158" i="27"/>
  <c r="L158" i="27"/>
  <c r="K158" i="27"/>
  <c r="J158" i="27"/>
  <c r="I158" i="27"/>
  <c r="O158" i="27" s="1"/>
  <c r="N152" i="27"/>
  <c r="M152" i="27"/>
  <c r="L152" i="27"/>
  <c r="K152" i="27"/>
  <c r="J152" i="27"/>
  <c r="I152" i="27"/>
  <c r="O152" i="27" s="1"/>
  <c r="O146" i="27"/>
  <c r="N146" i="27"/>
  <c r="M146" i="27"/>
  <c r="L146" i="27"/>
  <c r="K146" i="27"/>
  <c r="J146" i="27"/>
  <c r="I146" i="27"/>
  <c r="N140" i="27"/>
  <c r="O140" i="27" s="1"/>
  <c r="M140" i="27"/>
  <c r="L140" i="27"/>
  <c r="K140" i="27"/>
  <c r="J140" i="27"/>
  <c r="I140" i="27"/>
  <c r="N134" i="27"/>
  <c r="O134" i="27" s="1"/>
  <c r="M134" i="27"/>
  <c r="L134" i="27"/>
  <c r="K134" i="27"/>
  <c r="J134" i="27"/>
  <c r="I134" i="27"/>
  <c r="N128" i="27"/>
  <c r="O128" i="27" s="1"/>
  <c r="M128" i="27"/>
  <c r="L128" i="27"/>
  <c r="K128" i="27"/>
  <c r="J128" i="27"/>
  <c r="I128" i="27"/>
  <c r="N122" i="27"/>
  <c r="O122" i="27" s="1"/>
  <c r="M122" i="27"/>
  <c r="L122" i="27"/>
  <c r="K122" i="27"/>
  <c r="J122" i="27"/>
  <c r="I122" i="27"/>
  <c r="N116" i="27"/>
  <c r="M116" i="27"/>
  <c r="L116" i="27"/>
  <c r="K116" i="27"/>
  <c r="J116" i="27"/>
  <c r="I116" i="27"/>
  <c r="O116" i="27" s="1"/>
  <c r="N110" i="27"/>
  <c r="M110" i="27"/>
  <c r="L110" i="27"/>
  <c r="K110" i="27"/>
  <c r="J110" i="27"/>
  <c r="I110" i="27"/>
  <c r="O110" i="27" s="1"/>
  <c r="N104" i="27"/>
  <c r="M104" i="27"/>
  <c r="L104" i="27"/>
  <c r="K104" i="27"/>
  <c r="J104" i="27"/>
  <c r="I104" i="27"/>
  <c r="O104" i="27" s="1"/>
  <c r="O98" i="27"/>
  <c r="N98" i="27"/>
  <c r="M98" i="27"/>
  <c r="L98" i="27"/>
  <c r="K98" i="27"/>
  <c r="J98" i="27"/>
  <c r="I98" i="27"/>
  <c r="N92" i="27"/>
  <c r="O92" i="27" s="1"/>
  <c r="M92" i="27"/>
  <c r="L92" i="27"/>
  <c r="K92" i="27"/>
  <c r="J92" i="27"/>
  <c r="I92" i="27"/>
  <c r="N86" i="27"/>
  <c r="O86" i="27" s="1"/>
  <c r="M86" i="27"/>
  <c r="L86" i="27"/>
  <c r="K86" i="27"/>
  <c r="J86" i="27"/>
  <c r="I86" i="27"/>
  <c r="N81" i="27"/>
  <c r="O81" i="27" s="1"/>
  <c r="M81" i="27"/>
  <c r="L81" i="27"/>
  <c r="K81" i="27"/>
  <c r="J81" i="27"/>
  <c r="I81" i="27"/>
  <c r="N75" i="27"/>
  <c r="O75" i="27" s="1"/>
  <c r="M75" i="27"/>
  <c r="L75" i="27"/>
  <c r="K75" i="27"/>
  <c r="J75" i="27"/>
  <c r="I75" i="27"/>
  <c r="N69" i="27"/>
  <c r="M69" i="27"/>
  <c r="L69" i="27"/>
  <c r="K69" i="27"/>
  <c r="J69" i="27"/>
  <c r="I69" i="27"/>
  <c r="O69" i="27" s="1"/>
  <c r="N63" i="27"/>
  <c r="M63" i="27"/>
  <c r="L63" i="27"/>
  <c r="K63" i="27"/>
  <c r="J63" i="27"/>
  <c r="I63" i="27"/>
  <c r="O63" i="27" s="1"/>
  <c r="N57" i="27"/>
  <c r="M57" i="27"/>
  <c r="L57" i="27"/>
  <c r="K57" i="27"/>
  <c r="J57" i="27"/>
  <c r="I57" i="27"/>
  <c r="O57" i="27" s="1"/>
  <c r="O51" i="27"/>
  <c r="N51" i="27"/>
  <c r="M51" i="27"/>
  <c r="L51" i="27"/>
  <c r="K51" i="27"/>
  <c r="J51" i="27"/>
  <c r="I51" i="27"/>
  <c r="N45" i="27"/>
  <c r="O45" i="27" s="1"/>
  <c r="M45" i="27"/>
  <c r="L45" i="27"/>
  <c r="K45" i="27"/>
  <c r="J45" i="27"/>
  <c r="I45" i="27"/>
  <c r="N39" i="27"/>
  <c r="O39" i="27" s="1"/>
  <c r="M39" i="27"/>
  <c r="L39" i="27"/>
  <c r="K39" i="27"/>
  <c r="J39" i="27"/>
  <c r="I39" i="27"/>
  <c r="N33" i="27"/>
  <c r="O33" i="27" s="1"/>
  <c r="M33" i="27"/>
  <c r="L33" i="27"/>
  <c r="K33" i="27"/>
  <c r="J33" i="27"/>
  <c r="I33" i="27"/>
  <c r="N27" i="27"/>
  <c r="O27" i="27" s="1"/>
  <c r="M27" i="27"/>
  <c r="L27" i="27"/>
  <c r="K27" i="27"/>
  <c r="J27" i="27"/>
  <c r="I27" i="27"/>
  <c r="N21" i="27"/>
  <c r="M21" i="27"/>
  <c r="L21" i="27"/>
  <c r="K21" i="27"/>
  <c r="J21" i="27"/>
  <c r="I21" i="27"/>
  <c r="O21" i="27" s="1"/>
  <c r="N15" i="27"/>
  <c r="M15" i="27"/>
  <c r="L15" i="27"/>
  <c r="K15" i="27"/>
  <c r="J15" i="27"/>
  <c r="I15" i="27"/>
  <c r="O15" i="27" s="1"/>
  <c r="N9" i="27"/>
  <c r="M9" i="27"/>
  <c r="L9" i="27"/>
  <c r="K9" i="27"/>
  <c r="J9" i="27"/>
  <c r="I9" i="27"/>
  <c r="O9" i="27" s="1"/>
  <c r="O3" i="27"/>
  <c r="N3" i="27"/>
  <c r="M3" i="27"/>
  <c r="L3" i="27"/>
  <c r="K3" i="27"/>
  <c r="J3" i="27"/>
  <c r="I3" i="27"/>
  <c r="Z4" i="1"/>
  <c r="Z8513" i="1" l="1"/>
  <c r="Z8386" i="1"/>
  <c r="Z8259" i="1"/>
  <c r="Z8132" i="1"/>
  <c r="Z8005" i="1"/>
  <c r="Z7878" i="1"/>
  <c r="Z7751" i="1"/>
  <c r="Z7624" i="1"/>
  <c r="Z7497" i="1"/>
  <c r="Z7370" i="1"/>
  <c r="Z7243" i="1"/>
  <c r="Z7116" i="1"/>
  <c r="Z6989" i="1"/>
  <c r="Z6862" i="1"/>
  <c r="Z6735" i="1"/>
  <c r="Z6608" i="1"/>
  <c r="Z6481" i="1"/>
  <c r="Z6354" i="1"/>
  <c r="Z6227" i="1"/>
  <c r="Z6100" i="1"/>
  <c r="Z5973" i="1"/>
  <c r="Z5846" i="1"/>
  <c r="Z5719" i="1"/>
  <c r="Z5592" i="1"/>
  <c r="Z5465" i="1"/>
  <c r="Z5338" i="1"/>
  <c r="Z5211" i="1"/>
  <c r="Z5084" i="1"/>
  <c r="Z4957" i="1"/>
  <c r="Z4830" i="1"/>
  <c r="Z4703" i="1"/>
  <c r="Z4576" i="1"/>
  <c r="Z4449" i="1"/>
  <c r="Z4322" i="1"/>
  <c r="Z4195" i="1"/>
  <c r="Z4068" i="1"/>
  <c r="Z3941" i="1"/>
  <c r="Z3814" i="1"/>
  <c r="Z3687" i="1"/>
  <c r="Z3560" i="1"/>
  <c r="Z3433" i="1"/>
  <c r="Z3306" i="1"/>
  <c r="Z3179" i="1"/>
  <c r="Z3052" i="1"/>
  <c r="Z2925" i="1"/>
  <c r="Z2798" i="1"/>
  <c r="Z2671" i="1"/>
  <c r="Z2544" i="1"/>
  <c r="Z2417" i="1"/>
  <c r="Z2290" i="1"/>
  <c r="Z2163" i="1"/>
  <c r="Z2036" i="1"/>
  <c r="Z1909" i="1"/>
  <c r="Z1782" i="1"/>
  <c r="Z1655" i="1"/>
  <c r="Z1528" i="1"/>
  <c r="Z1401" i="1"/>
  <c r="Z1274" i="1"/>
  <c r="Z1147" i="1"/>
  <c r="Z1020" i="1"/>
  <c r="Z893" i="1"/>
  <c r="Z766" i="1"/>
  <c r="Z639" i="1"/>
  <c r="Z512" i="1"/>
  <c r="Z385" i="1"/>
  <c r="Z258" i="1"/>
  <c r="Z131" i="1"/>
  <c r="C3" i="21" l="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2" i="21"/>
  <c r="B273" i="11" a="1"/>
  <c r="C273" i="11" s="1"/>
  <c r="B273" i="11"/>
  <c r="I273" i="11"/>
  <c r="J273" i="11"/>
  <c r="Q273" i="11"/>
  <c r="R273" i="11"/>
  <c r="Y273" i="11"/>
  <c r="Z273" i="11"/>
  <c r="AG273" i="11"/>
  <c r="AH273" i="11"/>
  <c r="AO273" i="11"/>
  <c r="AP273" i="11"/>
  <c r="AW273" i="11"/>
  <c r="AX273" i="11"/>
  <c r="BD273" i="11"/>
  <c r="BE273" i="11"/>
  <c r="BF273" i="11"/>
  <c r="BL273" i="11"/>
  <c r="BM273" i="11"/>
  <c r="BN273" i="11"/>
  <c r="BT273" i="11"/>
  <c r="BU273" i="11"/>
  <c r="BV273" i="11"/>
  <c r="CB273" i="11"/>
  <c r="CC273" i="11"/>
  <c r="CD273" i="11"/>
  <c r="CJ273" i="11"/>
  <c r="CK273" i="11"/>
  <c r="CL273" i="11"/>
  <c r="CR273" i="11"/>
  <c r="CS273" i="11"/>
  <c r="CT273" i="11"/>
  <c r="CZ273" i="11"/>
  <c r="DA273" i="11"/>
  <c r="DB273" i="11"/>
  <c r="DH273" i="11"/>
  <c r="DI273" i="11"/>
  <c r="DJ273" i="11"/>
  <c r="DP273" i="11"/>
  <c r="DQ273" i="11"/>
  <c r="DR273" i="11"/>
  <c r="AV273" i="11" l="1"/>
  <c r="AN273" i="11"/>
  <c r="AF273" i="11"/>
  <c r="X273" i="11"/>
  <c r="P273" i="11"/>
  <c r="H273" i="11"/>
  <c r="DO273" i="11"/>
  <c r="DG273" i="11"/>
  <c r="CY273" i="11"/>
  <c r="CQ273" i="11"/>
  <c r="CI273" i="11"/>
  <c r="CA273" i="11"/>
  <c r="BS273" i="11"/>
  <c r="BK273" i="11"/>
  <c r="BC273" i="11"/>
  <c r="AU273" i="11"/>
  <c r="AM273" i="11"/>
  <c r="AE273" i="11"/>
  <c r="W273" i="11"/>
  <c r="O273" i="11"/>
  <c r="G273" i="11"/>
  <c r="DV273" i="11"/>
  <c r="DN273" i="11"/>
  <c r="DF273" i="11"/>
  <c r="CX273" i="11"/>
  <c r="CP273" i="11"/>
  <c r="CH273" i="11"/>
  <c r="BZ273" i="11"/>
  <c r="BR273" i="11"/>
  <c r="BJ273" i="11"/>
  <c r="BB273" i="11"/>
  <c r="AT273" i="11"/>
  <c r="AL273" i="11"/>
  <c r="AD273" i="11"/>
  <c r="V273" i="11"/>
  <c r="N273" i="11"/>
  <c r="F273" i="11"/>
  <c r="DU273" i="11"/>
  <c r="DM273" i="11"/>
  <c r="DE273" i="11"/>
  <c r="CW273" i="11"/>
  <c r="CO273" i="11"/>
  <c r="CG273" i="11"/>
  <c r="BY273" i="11"/>
  <c r="BQ273" i="11"/>
  <c r="BI273" i="11"/>
  <c r="BA273" i="11"/>
  <c r="AS273" i="11"/>
  <c r="AK273" i="11"/>
  <c r="AC273" i="11"/>
  <c r="U273" i="11"/>
  <c r="M273" i="11"/>
  <c r="E273" i="11"/>
  <c r="DT273" i="11"/>
  <c r="DL273" i="11"/>
  <c r="DD273" i="11"/>
  <c r="CV273" i="11"/>
  <c r="CN273" i="11"/>
  <c r="CF273" i="11"/>
  <c r="BX273" i="11"/>
  <c r="BP273" i="11"/>
  <c r="BH273" i="11"/>
  <c r="AZ273" i="11"/>
  <c r="AR273" i="11"/>
  <c r="AJ273" i="11"/>
  <c r="AB273" i="11"/>
  <c r="T273" i="11"/>
  <c r="L273" i="11"/>
  <c r="D273" i="11"/>
  <c r="DS273" i="11"/>
  <c r="DK273" i="11"/>
  <c r="DC273" i="11"/>
  <c r="CU273" i="11"/>
  <c r="CM273" i="11"/>
  <c r="CE273" i="11"/>
  <c r="BW273" i="11"/>
  <c r="BO273" i="11"/>
  <c r="BG273" i="11"/>
  <c r="AY273" i="11"/>
  <c r="AQ273" i="11"/>
  <c r="AI273" i="11"/>
  <c r="AA273" i="11"/>
  <c r="S273" i="11"/>
  <c r="K273" i="11"/>
  <c r="L4" i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M4" i="1"/>
  <c r="M5" i="1" s="1"/>
  <c r="M6" i="1" s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4" i="1" l="1"/>
  <c r="Q4" i="1" s="1"/>
  <c r="M7" i="1"/>
  <c r="N6" i="1"/>
  <c r="Q6" i="1" s="1"/>
  <c r="N5" i="1"/>
  <c r="Q5" i="1" s="1"/>
  <c r="M8" i="1" l="1"/>
  <c r="N7" i="1"/>
  <c r="Q7" i="1" s="1"/>
  <c r="N8" i="1" l="1"/>
  <c r="Q8" i="1" s="1"/>
  <c r="M9" i="1"/>
  <c r="N9" i="1" l="1"/>
  <c r="Q9" i="1" s="1"/>
  <c r="M10" i="1"/>
  <c r="N10" i="1" l="1"/>
  <c r="Q10" i="1" s="1"/>
  <c r="M11" i="1"/>
  <c r="N11" i="1" l="1"/>
  <c r="Q11" i="1" s="1"/>
  <c r="M12" i="1"/>
  <c r="M13" i="1" l="1"/>
  <c r="N12" i="1"/>
  <c r="Q12" i="1" s="1"/>
  <c r="M14" i="1" l="1"/>
  <c r="N13" i="1"/>
  <c r="Q13" i="1" s="1"/>
  <c r="M15" i="1" l="1"/>
  <c r="N14" i="1"/>
  <c r="Q14" i="1" s="1"/>
  <c r="M16" i="1" l="1"/>
  <c r="N15" i="1"/>
  <c r="Q15" i="1" s="1"/>
  <c r="N16" i="1" l="1"/>
  <c r="Q16" i="1" s="1"/>
  <c r="M17" i="1"/>
  <c r="N17" i="1" l="1"/>
  <c r="Q17" i="1" s="1"/>
  <c r="M18" i="1"/>
  <c r="N18" i="1" l="1"/>
  <c r="Q18" i="1" s="1"/>
  <c r="M19" i="1"/>
  <c r="N19" i="1" l="1"/>
  <c r="Q19" i="1" s="1"/>
  <c r="M20" i="1"/>
  <c r="M21" i="1" l="1"/>
  <c r="N20" i="1"/>
  <c r="Q20" i="1" s="1"/>
  <c r="M22" i="1" l="1"/>
  <c r="N21" i="1"/>
  <c r="Q21" i="1" s="1"/>
  <c r="O8637" i="1"/>
  <c r="I8637" i="1"/>
  <c r="H8637" i="1"/>
  <c r="J8637" i="1" s="1"/>
  <c r="O8636" i="1"/>
  <c r="I8636" i="1"/>
  <c r="H8636" i="1"/>
  <c r="J8636" i="1" s="1"/>
  <c r="O8635" i="1"/>
  <c r="I8635" i="1"/>
  <c r="H8635" i="1"/>
  <c r="J8635" i="1" s="1"/>
  <c r="O8634" i="1"/>
  <c r="I8634" i="1"/>
  <c r="H8634" i="1"/>
  <c r="O8633" i="1"/>
  <c r="I8633" i="1"/>
  <c r="H8633" i="1"/>
  <c r="J8633" i="1" s="1"/>
  <c r="O8632" i="1"/>
  <c r="I8632" i="1"/>
  <c r="H8632" i="1"/>
  <c r="O8631" i="1"/>
  <c r="I8631" i="1"/>
  <c r="H8631" i="1"/>
  <c r="J8631" i="1" s="1"/>
  <c r="O8630" i="1"/>
  <c r="I8630" i="1"/>
  <c r="H8630" i="1"/>
  <c r="O8629" i="1"/>
  <c r="I8629" i="1"/>
  <c r="H8629" i="1"/>
  <c r="J8629" i="1" s="1"/>
  <c r="O8628" i="1"/>
  <c r="I8628" i="1"/>
  <c r="H8628" i="1"/>
  <c r="J8628" i="1" s="1"/>
  <c r="O8627" i="1"/>
  <c r="I8627" i="1"/>
  <c r="H8627" i="1"/>
  <c r="J8627" i="1" s="1"/>
  <c r="O8626" i="1"/>
  <c r="I8626" i="1"/>
  <c r="H8626" i="1"/>
  <c r="O8625" i="1"/>
  <c r="I8625" i="1"/>
  <c r="H8625" i="1"/>
  <c r="J8625" i="1" s="1"/>
  <c r="O8624" i="1"/>
  <c r="I8624" i="1"/>
  <c r="H8624" i="1"/>
  <c r="O8623" i="1"/>
  <c r="I8623" i="1"/>
  <c r="H8623" i="1"/>
  <c r="J8623" i="1" s="1"/>
  <c r="O8622" i="1"/>
  <c r="I8622" i="1"/>
  <c r="H8622" i="1"/>
  <c r="O8621" i="1"/>
  <c r="I8621" i="1"/>
  <c r="H8621" i="1"/>
  <c r="J8621" i="1" s="1"/>
  <c r="O8620" i="1"/>
  <c r="I8620" i="1"/>
  <c r="H8620" i="1"/>
  <c r="J8620" i="1" s="1"/>
  <c r="O8619" i="1"/>
  <c r="I8619" i="1"/>
  <c r="H8619" i="1"/>
  <c r="J8619" i="1" s="1"/>
  <c r="O8618" i="1"/>
  <c r="I8618" i="1"/>
  <c r="H8618" i="1"/>
  <c r="O8617" i="1"/>
  <c r="I8617" i="1"/>
  <c r="H8617" i="1"/>
  <c r="J8617" i="1" s="1"/>
  <c r="O8616" i="1"/>
  <c r="I8616" i="1"/>
  <c r="H8616" i="1"/>
  <c r="O8615" i="1"/>
  <c r="I8615" i="1"/>
  <c r="H8615" i="1"/>
  <c r="J8615" i="1" s="1"/>
  <c r="O8614" i="1"/>
  <c r="I8614" i="1"/>
  <c r="H8614" i="1"/>
  <c r="O8613" i="1"/>
  <c r="I8613" i="1"/>
  <c r="H8613" i="1"/>
  <c r="J8613" i="1" s="1"/>
  <c r="O8612" i="1"/>
  <c r="I8612" i="1"/>
  <c r="H8612" i="1"/>
  <c r="J8612" i="1" s="1"/>
  <c r="O8611" i="1"/>
  <c r="I8611" i="1"/>
  <c r="H8611" i="1"/>
  <c r="J8611" i="1" s="1"/>
  <c r="O8610" i="1"/>
  <c r="I8610" i="1"/>
  <c r="H8610" i="1"/>
  <c r="O8609" i="1"/>
  <c r="I8609" i="1"/>
  <c r="H8609" i="1"/>
  <c r="J8609" i="1" s="1"/>
  <c r="O8608" i="1"/>
  <c r="I8608" i="1"/>
  <c r="H8608" i="1"/>
  <c r="O8607" i="1"/>
  <c r="I8607" i="1"/>
  <c r="H8607" i="1"/>
  <c r="J8607" i="1" s="1"/>
  <c r="O8606" i="1"/>
  <c r="I8606" i="1"/>
  <c r="H8606" i="1"/>
  <c r="O8605" i="1"/>
  <c r="I8605" i="1"/>
  <c r="H8605" i="1"/>
  <c r="J8605" i="1" s="1"/>
  <c r="O8604" i="1"/>
  <c r="I8604" i="1"/>
  <c r="H8604" i="1"/>
  <c r="J8604" i="1" s="1"/>
  <c r="O8603" i="1"/>
  <c r="I8603" i="1"/>
  <c r="H8603" i="1"/>
  <c r="J8603" i="1" s="1"/>
  <c r="O8602" i="1"/>
  <c r="I8602" i="1"/>
  <c r="H8602" i="1"/>
  <c r="O8601" i="1"/>
  <c r="I8601" i="1"/>
  <c r="H8601" i="1"/>
  <c r="J8601" i="1" s="1"/>
  <c r="O8600" i="1"/>
  <c r="I8600" i="1"/>
  <c r="H8600" i="1"/>
  <c r="O8599" i="1"/>
  <c r="I8599" i="1"/>
  <c r="H8599" i="1"/>
  <c r="J8599" i="1" s="1"/>
  <c r="O8598" i="1"/>
  <c r="I8598" i="1"/>
  <c r="H8598" i="1"/>
  <c r="O8597" i="1"/>
  <c r="I8597" i="1"/>
  <c r="H8597" i="1"/>
  <c r="J8597" i="1" s="1"/>
  <c r="O8596" i="1"/>
  <c r="I8596" i="1"/>
  <c r="H8596" i="1"/>
  <c r="J8596" i="1" s="1"/>
  <c r="O8595" i="1"/>
  <c r="I8595" i="1"/>
  <c r="H8595" i="1"/>
  <c r="J8595" i="1" s="1"/>
  <c r="O8594" i="1"/>
  <c r="I8594" i="1"/>
  <c r="H8594" i="1"/>
  <c r="O8593" i="1"/>
  <c r="I8593" i="1"/>
  <c r="H8593" i="1"/>
  <c r="J8593" i="1" s="1"/>
  <c r="O8592" i="1"/>
  <c r="I8592" i="1"/>
  <c r="H8592" i="1"/>
  <c r="O8591" i="1"/>
  <c r="I8591" i="1"/>
  <c r="H8591" i="1"/>
  <c r="J8591" i="1" s="1"/>
  <c r="O8590" i="1"/>
  <c r="I8590" i="1"/>
  <c r="H8590" i="1"/>
  <c r="O8589" i="1"/>
  <c r="I8589" i="1"/>
  <c r="H8589" i="1"/>
  <c r="J8589" i="1" s="1"/>
  <c r="O8588" i="1"/>
  <c r="I8588" i="1"/>
  <c r="H8588" i="1"/>
  <c r="J8588" i="1" s="1"/>
  <c r="O8587" i="1"/>
  <c r="I8587" i="1"/>
  <c r="H8587" i="1"/>
  <c r="J8587" i="1" s="1"/>
  <c r="O8586" i="1"/>
  <c r="I8586" i="1"/>
  <c r="H8586" i="1"/>
  <c r="O8585" i="1"/>
  <c r="I8585" i="1"/>
  <c r="H8585" i="1"/>
  <c r="J8585" i="1" s="1"/>
  <c r="O8584" i="1"/>
  <c r="I8584" i="1"/>
  <c r="H8584" i="1"/>
  <c r="O8583" i="1"/>
  <c r="I8583" i="1"/>
  <c r="H8583" i="1"/>
  <c r="O8582" i="1"/>
  <c r="I8582" i="1"/>
  <c r="H8582" i="1"/>
  <c r="O8581" i="1"/>
  <c r="I8581" i="1"/>
  <c r="H8581" i="1"/>
  <c r="J8581" i="1" s="1"/>
  <c r="O8580" i="1"/>
  <c r="I8580" i="1"/>
  <c r="H8580" i="1"/>
  <c r="J8580" i="1" s="1"/>
  <c r="O8579" i="1"/>
  <c r="I8579" i="1"/>
  <c r="H8579" i="1"/>
  <c r="J8579" i="1" s="1"/>
  <c r="O8578" i="1"/>
  <c r="I8578" i="1"/>
  <c r="H8578" i="1"/>
  <c r="O8577" i="1"/>
  <c r="I8577" i="1"/>
  <c r="H8577" i="1"/>
  <c r="J8577" i="1" s="1"/>
  <c r="O8576" i="1"/>
  <c r="I8576" i="1"/>
  <c r="H8576" i="1"/>
  <c r="O8575" i="1"/>
  <c r="I8575" i="1"/>
  <c r="H8575" i="1"/>
  <c r="O8574" i="1"/>
  <c r="I8574" i="1"/>
  <c r="H8574" i="1"/>
  <c r="O8573" i="1"/>
  <c r="I8573" i="1"/>
  <c r="H8573" i="1"/>
  <c r="J8573" i="1" s="1"/>
  <c r="O8572" i="1"/>
  <c r="I8572" i="1"/>
  <c r="H8572" i="1"/>
  <c r="J8572" i="1" s="1"/>
  <c r="O8571" i="1"/>
  <c r="I8571" i="1"/>
  <c r="H8571" i="1"/>
  <c r="J8571" i="1" s="1"/>
  <c r="O8570" i="1"/>
  <c r="I8570" i="1"/>
  <c r="H8570" i="1"/>
  <c r="O8569" i="1"/>
  <c r="I8569" i="1"/>
  <c r="H8569" i="1"/>
  <c r="J8569" i="1" s="1"/>
  <c r="O8568" i="1"/>
  <c r="I8568" i="1"/>
  <c r="H8568" i="1"/>
  <c r="O8567" i="1"/>
  <c r="I8567" i="1"/>
  <c r="H8567" i="1"/>
  <c r="O8566" i="1"/>
  <c r="I8566" i="1"/>
  <c r="H8566" i="1"/>
  <c r="O8565" i="1"/>
  <c r="I8565" i="1"/>
  <c r="H8565" i="1"/>
  <c r="J8565" i="1" s="1"/>
  <c r="O8564" i="1"/>
  <c r="I8564" i="1"/>
  <c r="H8564" i="1"/>
  <c r="J8564" i="1" s="1"/>
  <c r="O8563" i="1"/>
  <c r="I8563" i="1"/>
  <c r="H8563" i="1"/>
  <c r="J8563" i="1" s="1"/>
  <c r="O8562" i="1"/>
  <c r="I8562" i="1"/>
  <c r="H8562" i="1"/>
  <c r="O8561" i="1"/>
  <c r="I8561" i="1"/>
  <c r="H8561" i="1"/>
  <c r="J8561" i="1" s="1"/>
  <c r="O8560" i="1"/>
  <c r="I8560" i="1"/>
  <c r="H8560" i="1"/>
  <c r="O8559" i="1"/>
  <c r="I8559" i="1"/>
  <c r="H8559" i="1"/>
  <c r="O8558" i="1"/>
  <c r="I8558" i="1"/>
  <c r="H8558" i="1"/>
  <c r="O8557" i="1"/>
  <c r="I8557" i="1"/>
  <c r="H8557" i="1"/>
  <c r="J8557" i="1" s="1"/>
  <c r="O8556" i="1"/>
  <c r="I8556" i="1"/>
  <c r="H8556" i="1"/>
  <c r="J8556" i="1" s="1"/>
  <c r="O8555" i="1"/>
  <c r="I8555" i="1"/>
  <c r="H8555" i="1"/>
  <c r="J8555" i="1" s="1"/>
  <c r="O8554" i="1"/>
  <c r="I8554" i="1"/>
  <c r="H8554" i="1"/>
  <c r="O8553" i="1"/>
  <c r="I8553" i="1"/>
  <c r="H8553" i="1"/>
  <c r="J8553" i="1" s="1"/>
  <c r="O8552" i="1"/>
  <c r="I8552" i="1"/>
  <c r="H8552" i="1"/>
  <c r="J8552" i="1" s="1"/>
  <c r="O8551" i="1"/>
  <c r="I8551" i="1"/>
  <c r="H8551" i="1"/>
  <c r="J8551" i="1" s="1"/>
  <c r="O8550" i="1"/>
  <c r="I8550" i="1"/>
  <c r="H8550" i="1"/>
  <c r="J8550" i="1" s="1"/>
  <c r="O8549" i="1"/>
  <c r="I8549" i="1"/>
  <c r="H8549" i="1"/>
  <c r="J8549" i="1" s="1"/>
  <c r="O8548" i="1"/>
  <c r="I8548" i="1"/>
  <c r="H8548" i="1"/>
  <c r="J8548" i="1" s="1"/>
  <c r="O8547" i="1"/>
  <c r="I8547" i="1"/>
  <c r="H8547" i="1"/>
  <c r="J8547" i="1" s="1"/>
  <c r="O8546" i="1"/>
  <c r="I8546" i="1"/>
  <c r="H8546" i="1"/>
  <c r="J8546" i="1" s="1"/>
  <c r="O8545" i="1"/>
  <c r="I8545" i="1"/>
  <c r="H8545" i="1"/>
  <c r="J8545" i="1" s="1"/>
  <c r="O8544" i="1"/>
  <c r="I8544" i="1"/>
  <c r="H8544" i="1"/>
  <c r="J8544" i="1" s="1"/>
  <c r="O8543" i="1"/>
  <c r="I8543" i="1"/>
  <c r="H8543" i="1"/>
  <c r="J8543" i="1" s="1"/>
  <c r="O8542" i="1"/>
  <c r="I8542" i="1"/>
  <c r="H8542" i="1"/>
  <c r="J8542" i="1" s="1"/>
  <c r="O8541" i="1"/>
  <c r="I8541" i="1"/>
  <c r="H8541" i="1"/>
  <c r="J8541" i="1" s="1"/>
  <c r="O8540" i="1"/>
  <c r="I8540" i="1"/>
  <c r="H8540" i="1"/>
  <c r="J8540" i="1" s="1"/>
  <c r="O8539" i="1"/>
  <c r="I8539" i="1"/>
  <c r="H8539" i="1"/>
  <c r="J8539" i="1" s="1"/>
  <c r="O8538" i="1"/>
  <c r="I8538" i="1"/>
  <c r="H8538" i="1"/>
  <c r="J8538" i="1" s="1"/>
  <c r="O8537" i="1"/>
  <c r="I8537" i="1"/>
  <c r="H8537" i="1"/>
  <c r="J8537" i="1" s="1"/>
  <c r="O8536" i="1"/>
  <c r="I8536" i="1"/>
  <c r="H8536" i="1"/>
  <c r="J8536" i="1" s="1"/>
  <c r="O8535" i="1"/>
  <c r="I8535" i="1"/>
  <c r="H8535" i="1"/>
  <c r="J8535" i="1" s="1"/>
  <c r="O8534" i="1"/>
  <c r="I8534" i="1"/>
  <c r="H8534" i="1"/>
  <c r="M8513" i="1" s="1"/>
  <c r="M8514" i="1" s="1"/>
  <c r="M8515" i="1" s="1"/>
  <c r="M8516" i="1" s="1"/>
  <c r="M8517" i="1" s="1"/>
  <c r="M8518" i="1" s="1"/>
  <c r="M8519" i="1" s="1"/>
  <c r="M8520" i="1" s="1"/>
  <c r="M8521" i="1" s="1"/>
  <c r="M8522" i="1" s="1"/>
  <c r="M8523" i="1" s="1"/>
  <c r="M8524" i="1" s="1"/>
  <c r="M8525" i="1" s="1"/>
  <c r="M8526" i="1" s="1"/>
  <c r="M8527" i="1" s="1"/>
  <c r="M8528" i="1" s="1"/>
  <c r="M8529" i="1" s="1"/>
  <c r="M8530" i="1" s="1"/>
  <c r="M8531" i="1" s="1"/>
  <c r="M8532" i="1" s="1"/>
  <c r="M8533" i="1" s="1"/>
  <c r="M8534" i="1" s="1"/>
  <c r="M8535" i="1" s="1"/>
  <c r="M8536" i="1" s="1"/>
  <c r="M8537" i="1" s="1"/>
  <c r="M8538" i="1" s="1"/>
  <c r="M8539" i="1" s="1"/>
  <c r="M8540" i="1" s="1"/>
  <c r="M8541" i="1" s="1"/>
  <c r="M8542" i="1" s="1"/>
  <c r="M8543" i="1" s="1"/>
  <c r="M8544" i="1" s="1"/>
  <c r="M8545" i="1" s="1"/>
  <c r="M8546" i="1" s="1"/>
  <c r="M8547" i="1" s="1"/>
  <c r="M8548" i="1" s="1"/>
  <c r="M8549" i="1" s="1"/>
  <c r="M8550" i="1" s="1"/>
  <c r="M8551" i="1" s="1"/>
  <c r="M8552" i="1" s="1"/>
  <c r="M8553" i="1" s="1"/>
  <c r="M8554" i="1" s="1"/>
  <c r="M8555" i="1" s="1"/>
  <c r="M8556" i="1" s="1"/>
  <c r="M8557" i="1" s="1"/>
  <c r="M8558" i="1" s="1"/>
  <c r="M8559" i="1" s="1"/>
  <c r="M8560" i="1" s="1"/>
  <c r="M8561" i="1" s="1"/>
  <c r="M8562" i="1" s="1"/>
  <c r="M8563" i="1" s="1"/>
  <c r="M8564" i="1" s="1"/>
  <c r="M8565" i="1" s="1"/>
  <c r="M8566" i="1" s="1"/>
  <c r="M8567" i="1" s="1"/>
  <c r="M8568" i="1" s="1"/>
  <c r="M8569" i="1" s="1"/>
  <c r="M8570" i="1" s="1"/>
  <c r="M8571" i="1" s="1"/>
  <c r="M8572" i="1" s="1"/>
  <c r="M8573" i="1" s="1"/>
  <c r="M8574" i="1" s="1"/>
  <c r="M8575" i="1" s="1"/>
  <c r="M8576" i="1" s="1"/>
  <c r="M8577" i="1" s="1"/>
  <c r="M8578" i="1" s="1"/>
  <c r="M8579" i="1" s="1"/>
  <c r="M8580" i="1" s="1"/>
  <c r="M8581" i="1" s="1"/>
  <c r="M8582" i="1" s="1"/>
  <c r="M8583" i="1" s="1"/>
  <c r="M8584" i="1" s="1"/>
  <c r="M8585" i="1" s="1"/>
  <c r="M8586" i="1" s="1"/>
  <c r="M8587" i="1" s="1"/>
  <c r="M8588" i="1" s="1"/>
  <c r="M8589" i="1" s="1"/>
  <c r="M8590" i="1" s="1"/>
  <c r="M8591" i="1" s="1"/>
  <c r="M8592" i="1" s="1"/>
  <c r="M8593" i="1" s="1"/>
  <c r="M8594" i="1" s="1"/>
  <c r="M8595" i="1" s="1"/>
  <c r="M8596" i="1" s="1"/>
  <c r="M8597" i="1" s="1"/>
  <c r="M8598" i="1" s="1"/>
  <c r="M8599" i="1" s="1"/>
  <c r="M8600" i="1" s="1"/>
  <c r="M8601" i="1" s="1"/>
  <c r="M8602" i="1" s="1"/>
  <c r="M8603" i="1" s="1"/>
  <c r="M8604" i="1" s="1"/>
  <c r="M8605" i="1" s="1"/>
  <c r="M8606" i="1" s="1"/>
  <c r="M8607" i="1" s="1"/>
  <c r="M8608" i="1" s="1"/>
  <c r="M8609" i="1" s="1"/>
  <c r="M8610" i="1" s="1"/>
  <c r="M8611" i="1" s="1"/>
  <c r="M8612" i="1" s="1"/>
  <c r="M8613" i="1" s="1"/>
  <c r="M8614" i="1" s="1"/>
  <c r="M8615" i="1" s="1"/>
  <c r="M8616" i="1" s="1"/>
  <c r="M8617" i="1" s="1"/>
  <c r="M8618" i="1" s="1"/>
  <c r="M8619" i="1" s="1"/>
  <c r="M8620" i="1" s="1"/>
  <c r="M8621" i="1" s="1"/>
  <c r="M8622" i="1" s="1"/>
  <c r="M8623" i="1" s="1"/>
  <c r="M8624" i="1" s="1"/>
  <c r="M8625" i="1" s="1"/>
  <c r="M8626" i="1" s="1"/>
  <c r="M8627" i="1" s="1"/>
  <c r="M8628" i="1" s="1"/>
  <c r="M8629" i="1" s="1"/>
  <c r="M8630" i="1" s="1"/>
  <c r="M8631" i="1" s="1"/>
  <c r="M8632" i="1" s="1"/>
  <c r="M8633" i="1" s="1"/>
  <c r="M8634" i="1" s="1"/>
  <c r="M8635" i="1" s="1"/>
  <c r="M8636" i="1" s="1"/>
  <c r="M8637" i="1" s="1"/>
  <c r="O8533" i="1"/>
  <c r="I8533" i="1"/>
  <c r="H8533" i="1"/>
  <c r="J8533" i="1" s="1"/>
  <c r="O8532" i="1"/>
  <c r="I8532" i="1"/>
  <c r="H8532" i="1"/>
  <c r="J8532" i="1" s="1"/>
  <c r="O8531" i="1"/>
  <c r="I8531" i="1"/>
  <c r="H8531" i="1"/>
  <c r="J8531" i="1" s="1"/>
  <c r="O8530" i="1"/>
  <c r="I8530" i="1"/>
  <c r="H8530" i="1"/>
  <c r="J8530" i="1" s="1"/>
  <c r="O8529" i="1"/>
  <c r="I8529" i="1"/>
  <c r="H8529" i="1"/>
  <c r="J8529" i="1" s="1"/>
  <c r="O8528" i="1"/>
  <c r="I8528" i="1"/>
  <c r="H8528" i="1"/>
  <c r="J8528" i="1" s="1"/>
  <c r="O8527" i="1"/>
  <c r="I8527" i="1"/>
  <c r="H8527" i="1"/>
  <c r="J8527" i="1" s="1"/>
  <c r="O8526" i="1"/>
  <c r="I8526" i="1"/>
  <c r="H8526" i="1"/>
  <c r="J8526" i="1" s="1"/>
  <c r="O8525" i="1"/>
  <c r="I8525" i="1"/>
  <c r="H8525" i="1"/>
  <c r="J8525" i="1" s="1"/>
  <c r="O8524" i="1"/>
  <c r="I8524" i="1"/>
  <c r="H8524" i="1"/>
  <c r="J8524" i="1" s="1"/>
  <c r="O8523" i="1"/>
  <c r="I8523" i="1"/>
  <c r="H8523" i="1"/>
  <c r="J8523" i="1" s="1"/>
  <c r="O8522" i="1"/>
  <c r="I8522" i="1"/>
  <c r="H8522" i="1"/>
  <c r="J8522" i="1" s="1"/>
  <c r="O8521" i="1"/>
  <c r="I8521" i="1"/>
  <c r="H8521" i="1"/>
  <c r="J8521" i="1" s="1"/>
  <c r="O8520" i="1"/>
  <c r="I8520" i="1"/>
  <c r="H8520" i="1"/>
  <c r="J8520" i="1" s="1"/>
  <c r="O8519" i="1"/>
  <c r="I8519" i="1"/>
  <c r="H8519" i="1"/>
  <c r="J8519" i="1" s="1"/>
  <c r="O8518" i="1"/>
  <c r="I8518" i="1"/>
  <c r="H8518" i="1"/>
  <c r="J8518" i="1" s="1"/>
  <c r="O8517" i="1"/>
  <c r="I8517" i="1"/>
  <c r="H8517" i="1"/>
  <c r="J8517" i="1" s="1"/>
  <c r="O8516" i="1"/>
  <c r="I8516" i="1"/>
  <c r="H8516" i="1"/>
  <c r="J8516" i="1" s="1"/>
  <c r="O8515" i="1"/>
  <c r="I8515" i="1"/>
  <c r="H8515" i="1"/>
  <c r="J8515" i="1" s="1"/>
  <c r="O8514" i="1"/>
  <c r="I8514" i="1"/>
  <c r="H8514" i="1"/>
  <c r="J8514" i="1" s="1"/>
  <c r="O8513" i="1"/>
  <c r="I8513" i="1"/>
  <c r="H8513" i="1"/>
  <c r="J8513" i="1" s="1"/>
  <c r="O8510" i="1"/>
  <c r="I8510" i="1"/>
  <c r="H8510" i="1"/>
  <c r="J8510" i="1" s="1"/>
  <c r="O8509" i="1"/>
  <c r="I8509" i="1"/>
  <c r="H8509" i="1"/>
  <c r="J8509" i="1" s="1"/>
  <c r="O8508" i="1"/>
  <c r="I8508" i="1"/>
  <c r="H8508" i="1"/>
  <c r="J8508" i="1" s="1"/>
  <c r="O8507" i="1"/>
  <c r="I8507" i="1"/>
  <c r="H8507" i="1"/>
  <c r="J8507" i="1" s="1"/>
  <c r="O8506" i="1"/>
  <c r="I8506" i="1"/>
  <c r="H8506" i="1"/>
  <c r="J8506" i="1" s="1"/>
  <c r="O8505" i="1"/>
  <c r="I8505" i="1"/>
  <c r="H8505" i="1"/>
  <c r="J8505" i="1" s="1"/>
  <c r="O8504" i="1"/>
  <c r="I8504" i="1"/>
  <c r="H8504" i="1"/>
  <c r="J8504" i="1" s="1"/>
  <c r="O8503" i="1"/>
  <c r="I8503" i="1"/>
  <c r="H8503" i="1"/>
  <c r="J8503" i="1" s="1"/>
  <c r="O8502" i="1"/>
  <c r="I8502" i="1"/>
  <c r="H8502" i="1"/>
  <c r="J8502" i="1" s="1"/>
  <c r="O8501" i="1"/>
  <c r="I8501" i="1"/>
  <c r="H8501" i="1"/>
  <c r="J8501" i="1" s="1"/>
  <c r="O8500" i="1"/>
  <c r="I8500" i="1"/>
  <c r="H8500" i="1"/>
  <c r="J8500" i="1" s="1"/>
  <c r="O8499" i="1"/>
  <c r="I8499" i="1"/>
  <c r="H8499" i="1"/>
  <c r="J8499" i="1" s="1"/>
  <c r="O8498" i="1"/>
  <c r="I8498" i="1"/>
  <c r="H8498" i="1"/>
  <c r="J8498" i="1" s="1"/>
  <c r="O8497" i="1"/>
  <c r="I8497" i="1"/>
  <c r="H8497" i="1"/>
  <c r="J8497" i="1" s="1"/>
  <c r="O8496" i="1"/>
  <c r="I8496" i="1"/>
  <c r="H8496" i="1"/>
  <c r="J8496" i="1" s="1"/>
  <c r="O8495" i="1"/>
  <c r="I8495" i="1"/>
  <c r="H8495" i="1"/>
  <c r="J8495" i="1" s="1"/>
  <c r="O8494" i="1"/>
  <c r="I8494" i="1"/>
  <c r="H8494" i="1"/>
  <c r="O8493" i="1"/>
  <c r="I8493" i="1"/>
  <c r="H8493" i="1"/>
  <c r="J8493" i="1" s="1"/>
  <c r="O8492" i="1"/>
  <c r="I8492" i="1"/>
  <c r="H8492" i="1"/>
  <c r="O8491" i="1"/>
  <c r="I8491" i="1"/>
  <c r="H8491" i="1"/>
  <c r="J8491" i="1" s="1"/>
  <c r="O8490" i="1"/>
  <c r="I8490" i="1"/>
  <c r="H8490" i="1"/>
  <c r="O8489" i="1"/>
  <c r="I8489" i="1"/>
  <c r="H8489" i="1"/>
  <c r="J8489" i="1" s="1"/>
  <c r="O8488" i="1"/>
  <c r="I8488" i="1"/>
  <c r="H8488" i="1"/>
  <c r="O8487" i="1"/>
  <c r="I8487" i="1"/>
  <c r="H8487" i="1"/>
  <c r="J8487" i="1" s="1"/>
  <c r="O8486" i="1"/>
  <c r="I8486" i="1"/>
  <c r="H8486" i="1"/>
  <c r="O8485" i="1"/>
  <c r="I8485" i="1"/>
  <c r="H8485" i="1"/>
  <c r="J8485" i="1" s="1"/>
  <c r="O8484" i="1"/>
  <c r="I8484" i="1"/>
  <c r="H8484" i="1"/>
  <c r="O8483" i="1"/>
  <c r="I8483" i="1"/>
  <c r="H8483" i="1"/>
  <c r="J8483" i="1" s="1"/>
  <c r="O8482" i="1"/>
  <c r="I8482" i="1"/>
  <c r="H8482" i="1"/>
  <c r="O8481" i="1"/>
  <c r="I8481" i="1"/>
  <c r="H8481" i="1"/>
  <c r="J8481" i="1" s="1"/>
  <c r="O8480" i="1"/>
  <c r="I8480" i="1"/>
  <c r="H8480" i="1"/>
  <c r="O8479" i="1"/>
  <c r="I8479" i="1"/>
  <c r="H8479" i="1"/>
  <c r="J8479" i="1" s="1"/>
  <c r="O8478" i="1"/>
  <c r="I8478" i="1"/>
  <c r="H8478" i="1"/>
  <c r="O8477" i="1"/>
  <c r="I8477" i="1"/>
  <c r="H8477" i="1"/>
  <c r="J8477" i="1" s="1"/>
  <c r="O8476" i="1"/>
  <c r="I8476" i="1"/>
  <c r="H8476" i="1"/>
  <c r="O8475" i="1"/>
  <c r="I8475" i="1"/>
  <c r="H8475" i="1"/>
  <c r="J8475" i="1" s="1"/>
  <c r="O8474" i="1"/>
  <c r="I8474" i="1"/>
  <c r="H8474" i="1"/>
  <c r="O8473" i="1"/>
  <c r="I8473" i="1"/>
  <c r="H8473" i="1"/>
  <c r="J8473" i="1" s="1"/>
  <c r="O8472" i="1"/>
  <c r="I8472" i="1"/>
  <c r="H8472" i="1"/>
  <c r="O8471" i="1"/>
  <c r="I8471" i="1"/>
  <c r="H8471" i="1"/>
  <c r="J8471" i="1" s="1"/>
  <c r="O8470" i="1"/>
  <c r="I8470" i="1"/>
  <c r="H8470" i="1"/>
  <c r="O8469" i="1"/>
  <c r="I8469" i="1"/>
  <c r="H8469" i="1"/>
  <c r="J8469" i="1" s="1"/>
  <c r="O8468" i="1"/>
  <c r="I8468" i="1"/>
  <c r="H8468" i="1"/>
  <c r="O8467" i="1"/>
  <c r="I8467" i="1"/>
  <c r="H8467" i="1"/>
  <c r="J8467" i="1" s="1"/>
  <c r="O8466" i="1"/>
  <c r="I8466" i="1"/>
  <c r="H8466" i="1"/>
  <c r="O8465" i="1"/>
  <c r="I8465" i="1"/>
  <c r="H8465" i="1"/>
  <c r="J8465" i="1" s="1"/>
  <c r="O8464" i="1"/>
  <c r="I8464" i="1"/>
  <c r="H8464" i="1"/>
  <c r="O8463" i="1"/>
  <c r="I8463" i="1"/>
  <c r="H8463" i="1"/>
  <c r="J8463" i="1" s="1"/>
  <c r="O8462" i="1"/>
  <c r="I8462" i="1"/>
  <c r="H8462" i="1"/>
  <c r="O8461" i="1"/>
  <c r="I8461" i="1"/>
  <c r="H8461" i="1"/>
  <c r="J8461" i="1" s="1"/>
  <c r="O8460" i="1"/>
  <c r="I8460" i="1"/>
  <c r="H8460" i="1"/>
  <c r="O8459" i="1"/>
  <c r="I8459" i="1"/>
  <c r="H8459" i="1"/>
  <c r="J8459" i="1" s="1"/>
  <c r="O8458" i="1"/>
  <c r="I8458" i="1"/>
  <c r="H8458" i="1"/>
  <c r="J8458" i="1" s="1"/>
  <c r="O8457" i="1"/>
  <c r="I8457" i="1"/>
  <c r="H8457" i="1"/>
  <c r="J8457" i="1" s="1"/>
  <c r="O8456" i="1"/>
  <c r="I8456" i="1"/>
  <c r="H8456" i="1"/>
  <c r="J8456" i="1" s="1"/>
  <c r="O8455" i="1"/>
  <c r="I8455" i="1"/>
  <c r="H8455" i="1"/>
  <c r="J8455" i="1" s="1"/>
  <c r="O8454" i="1"/>
  <c r="I8454" i="1"/>
  <c r="H8454" i="1"/>
  <c r="J8454" i="1" s="1"/>
  <c r="O8453" i="1"/>
  <c r="I8453" i="1"/>
  <c r="H8453" i="1"/>
  <c r="J8453" i="1" s="1"/>
  <c r="O8452" i="1"/>
  <c r="I8452" i="1"/>
  <c r="H8452" i="1"/>
  <c r="J8452" i="1" s="1"/>
  <c r="O8451" i="1"/>
  <c r="I8451" i="1"/>
  <c r="H8451" i="1"/>
  <c r="J8451" i="1" s="1"/>
  <c r="O8450" i="1"/>
  <c r="I8450" i="1"/>
  <c r="H8450" i="1"/>
  <c r="J8450" i="1" s="1"/>
  <c r="O8449" i="1"/>
  <c r="I8449" i="1"/>
  <c r="H8449" i="1"/>
  <c r="J8449" i="1" s="1"/>
  <c r="O8448" i="1"/>
  <c r="I8448" i="1"/>
  <c r="H8448" i="1"/>
  <c r="J8448" i="1" s="1"/>
  <c r="O8447" i="1"/>
  <c r="I8447" i="1"/>
  <c r="H8447" i="1"/>
  <c r="J8447" i="1" s="1"/>
  <c r="O8446" i="1"/>
  <c r="I8446" i="1"/>
  <c r="H8446" i="1"/>
  <c r="J8446" i="1" s="1"/>
  <c r="O8445" i="1"/>
  <c r="I8445" i="1"/>
  <c r="H8445" i="1"/>
  <c r="J8445" i="1" s="1"/>
  <c r="O8444" i="1"/>
  <c r="I8444" i="1"/>
  <c r="H8444" i="1"/>
  <c r="J8444" i="1" s="1"/>
  <c r="O8443" i="1"/>
  <c r="I8443" i="1"/>
  <c r="H8443" i="1"/>
  <c r="J8443" i="1" s="1"/>
  <c r="O8442" i="1"/>
  <c r="I8442" i="1"/>
  <c r="H8442" i="1"/>
  <c r="J8442" i="1" s="1"/>
  <c r="O8441" i="1"/>
  <c r="I8441" i="1"/>
  <c r="H8441" i="1"/>
  <c r="J8441" i="1" s="1"/>
  <c r="O8440" i="1"/>
  <c r="I8440" i="1"/>
  <c r="H8440" i="1"/>
  <c r="J8440" i="1" s="1"/>
  <c r="O8439" i="1"/>
  <c r="I8439" i="1"/>
  <c r="H8439" i="1"/>
  <c r="J8439" i="1" s="1"/>
  <c r="O8438" i="1"/>
  <c r="I8438" i="1"/>
  <c r="H8438" i="1"/>
  <c r="J8438" i="1" s="1"/>
  <c r="O8437" i="1"/>
  <c r="I8437" i="1"/>
  <c r="H8437" i="1"/>
  <c r="J8437" i="1" s="1"/>
  <c r="O8436" i="1"/>
  <c r="I8436" i="1"/>
  <c r="H8436" i="1"/>
  <c r="J8436" i="1" s="1"/>
  <c r="O8435" i="1"/>
  <c r="I8435" i="1"/>
  <c r="H8435" i="1"/>
  <c r="J8435" i="1" s="1"/>
  <c r="O8434" i="1"/>
  <c r="I8434" i="1"/>
  <c r="H8434" i="1"/>
  <c r="J8434" i="1" s="1"/>
  <c r="O8433" i="1"/>
  <c r="I8433" i="1"/>
  <c r="H8433" i="1"/>
  <c r="J8433" i="1" s="1"/>
  <c r="O8432" i="1"/>
  <c r="I8432" i="1"/>
  <c r="H8432" i="1"/>
  <c r="J8432" i="1" s="1"/>
  <c r="O8431" i="1"/>
  <c r="I8431" i="1"/>
  <c r="H8431" i="1"/>
  <c r="J8431" i="1" s="1"/>
  <c r="O8430" i="1"/>
  <c r="I8430" i="1"/>
  <c r="H8430" i="1"/>
  <c r="J8430" i="1" s="1"/>
  <c r="O8429" i="1"/>
  <c r="I8429" i="1"/>
  <c r="H8429" i="1"/>
  <c r="J8429" i="1" s="1"/>
  <c r="O8428" i="1"/>
  <c r="I8428" i="1"/>
  <c r="H8428" i="1"/>
  <c r="O8427" i="1"/>
  <c r="I8427" i="1"/>
  <c r="H8427" i="1"/>
  <c r="J8427" i="1" s="1"/>
  <c r="O8426" i="1"/>
  <c r="I8426" i="1"/>
  <c r="H8426" i="1"/>
  <c r="J8426" i="1" s="1"/>
  <c r="O8425" i="1"/>
  <c r="J8425" i="1"/>
  <c r="I8425" i="1"/>
  <c r="H8425" i="1"/>
  <c r="O8424" i="1"/>
  <c r="J8424" i="1"/>
  <c r="I8424" i="1"/>
  <c r="H8424" i="1"/>
  <c r="O8423" i="1"/>
  <c r="J8423" i="1"/>
  <c r="I8423" i="1"/>
  <c r="H8423" i="1"/>
  <c r="O8422" i="1"/>
  <c r="J8422" i="1"/>
  <c r="I8422" i="1"/>
  <c r="H8422" i="1"/>
  <c r="O8421" i="1"/>
  <c r="J8421" i="1"/>
  <c r="I8421" i="1"/>
  <c r="H8421" i="1"/>
  <c r="O8420" i="1"/>
  <c r="J8420" i="1"/>
  <c r="I8420" i="1"/>
  <c r="H8420" i="1"/>
  <c r="O8419" i="1"/>
  <c r="J8419" i="1"/>
  <c r="I8419" i="1"/>
  <c r="H8419" i="1"/>
  <c r="O8418" i="1"/>
  <c r="J8418" i="1"/>
  <c r="I8418" i="1"/>
  <c r="H8418" i="1"/>
  <c r="O8417" i="1"/>
  <c r="J8417" i="1"/>
  <c r="I8417" i="1"/>
  <c r="H8417" i="1"/>
  <c r="O8416" i="1"/>
  <c r="J8416" i="1"/>
  <c r="I8416" i="1"/>
  <c r="H8416" i="1"/>
  <c r="O8415" i="1"/>
  <c r="J8415" i="1"/>
  <c r="I8415" i="1"/>
  <c r="H8415" i="1"/>
  <c r="O8414" i="1"/>
  <c r="J8414" i="1"/>
  <c r="I8414" i="1"/>
  <c r="H8414" i="1"/>
  <c r="O8413" i="1"/>
  <c r="J8413" i="1"/>
  <c r="I8413" i="1"/>
  <c r="H8413" i="1"/>
  <c r="O8412" i="1"/>
  <c r="J8412" i="1"/>
  <c r="I8412" i="1"/>
  <c r="H8412" i="1"/>
  <c r="O8411" i="1"/>
  <c r="J8411" i="1"/>
  <c r="I8411" i="1"/>
  <c r="H8411" i="1"/>
  <c r="O8410" i="1"/>
  <c r="J8410" i="1"/>
  <c r="I8410" i="1"/>
  <c r="H8410" i="1"/>
  <c r="O8409" i="1"/>
  <c r="J8409" i="1"/>
  <c r="I8409" i="1"/>
  <c r="H8409" i="1"/>
  <c r="O8408" i="1"/>
  <c r="J8408" i="1"/>
  <c r="I8408" i="1"/>
  <c r="H8408" i="1"/>
  <c r="O8407" i="1"/>
  <c r="J8407" i="1"/>
  <c r="I8407" i="1"/>
  <c r="H8407" i="1"/>
  <c r="O8406" i="1"/>
  <c r="J8406" i="1"/>
  <c r="I8406" i="1"/>
  <c r="H8406" i="1"/>
  <c r="O8405" i="1"/>
  <c r="J8405" i="1"/>
  <c r="I8405" i="1"/>
  <c r="H8405" i="1"/>
  <c r="O8404" i="1"/>
  <c r="J8404" i="1"/>
  <c r="I8404" i="1"/>
  <c r="H8404" i="1"/>
  <c r="O8403" i="1"/>
  <c r="J8403" i="1"/>
  <c r="I8403" i="1"/>
  <c r="H8403" i="1"/>
  <c r="O8402" i="1"/>
  <c r="J8402" i="1"/>
  <c r="I8402" i="1"/>
  <c r="H8402" i="1"/>
  <c r="O8401" i="1"/>
  <c r="J8401" i="1"/>
  <c r="I8401" i="1"/>
  <c r="H8401" i="1"/>
  <c r="O8400" i="1"/>
  <c r="J8400" i="1"/>
  <c r="I8400" i="1"/>
  <c r="H8400" i="1"/>
  <c r="O8399" i="1"/>
  <c r="J8399" i="1"/>
  <c r="I8399" i="1"/>
  <c r="H8399" i="1"/>
  <c r="O8398" i="1"/>
  <c r="J8398" i="1"/>
  <c r="I8398" i="1"/>
  <c r="H8398" i="1"/>
  <c r="O8397" i="1"/>
  <c r="J8397" i="1"/>
  <c r="I8397" i="1"/>
  <c r="H8397" i="1"/>
  <c r="O8396" i="1"/>
  <c r="J8396" i="1"/>
  <c r="I8396" i="1"/>
  <c r="H8396" i="1"/>
  <c r="O8395" i="1"/>
  <c r="J8395" i="1"/>
  <c r="I8395" i="1"/>
  <c r="H8395" i="1"/>
  <c r="O8394" i="1"/>
  <c r="J8394" i="1"/>
  <c r="I8394" i="1"/>
  <c r="H8394" i="1"/>
  <c r="O8393" i="1"/>
  <c r="J8393" i="1"/>
  <c r="I8393" i="1"/>
  <c r="H8393" i="1"/>
  <c r="O8392" i="1"/>
  <c r="J8392" i="1"/>
  <c r="I8392" i="1"/>
  <c r="H8392" i="1"/>
  <c r="O8391" i="1"/>
  <c r="J8391" i="1"/>
  <c r="I8391" i="1"/>
  <c r="H8391" i="1"/>
  <c r="O8390" i="1"/>
  <c r="J8390" i="1"/>
  <c r="I8390" i="1"/>
  <c r="H8390" i="1"/>
  <c r="O8389" i="1"/>
  <c r="J8389" i="1"/>
  <c r="I8389" i="1"/>
  <c r="H8389" i="1"/>
  <c r="O8388" i="1"/>
  <c r="J8388" i="1"/>
  <c r="I8388" i="1"/>
  <c r="H8388" i="1"/>
  <c r="O8387" i="1"/>
  <c r="J8387" i="1"/>
  <c r="I8387" i="1"/>
  <c r="H8387" i="1"/>
  <c r="O8386" i="1"/>
  <c r="J8386" i="1"/>
  <c r="I8386" i="1"/>
  <c r="H8386" i="1"/>
  <c r="O8383" i="1"/>
  <c r="I8383" i="1"/>
  <c r="H8383" i="1"/>
  <c r="O8382" i="1"/>
  <c r="I8382" i="1"/>
  <c r="H8382" i="1"/>
  <c r="O8381" i="1"/>
  <c r="I8381" i="1"/>
  <c r="H8381" i="1"/>
  <c r="J8381" i="1" s="1"/>
  <c r="O8380" i="1"/>
  <c r="I8380" i="1"/>
  <c r="H8380" i="1"/>
  <c r="O8379" i="1"/>
  <c r="I8379" i="1"/>
  <c r="H8379" i="1"/>
  <c r="J8379" i="1" s="1"/>
  <c r="O8378" i="1"/>
  <c r="I8378" i="1"/>
  <c r="H8378" i="1"/>
  <c r="J8378" i="1" s="1"/>
  <c r="O8377" i="1"/>
  <c r="I8377" i="1"/>
  <c r="H8377" i="1"/>
  <c r="O8376" i="1"/>
  <c r="I8376" i="1"/>
  <c r="H8376" i="1"/>
  <c r="O8375" i="1"/>
  <c r="I8375" i="1"/>
  <c r="H8375" i="1"/>
  <c r="O8374" i="1"/>
  <c r="I8374" i="1"/>
  <c r="H8374" i="1"/>
  <c r="O8373" i="1"/>
  <c r="I8373" i="1"/>
  <c r="H8373" i="1"/>
  <c r="J8373" i="1" s="1"/>
  <c r="O8372" i="1"/>
  <c r="I8372" i="1"/>
  <c r="H8372" i="1"/>
  <c r="O8371" i="1"/>
  <c r="I8371" i="1"/>
  <c r="H8371" i="1"/>
  <c r="J8371" i="1" s="1"/>
  <c r="O8370" i="1"/>
  <c r="I8370" i="1"/>
  <c r="H8370" i="1"/>
  <c r="J8370" i="1" s="1"/>
  <c r="O8369" i="1"/>
  <c r="I8369" i="1"/>
  <c r="H8369" i="1"/>
  <c r="O8368" i="1"/>
  <c r="I8368" i="1"/>
  <c r="H8368" i="1"/>
  <c r="O8367" i="1"/>
  <c r="I8367" i="1"/>
  <c r="H8367" i="1"/>
  <c r="O8366" i="1"/>
  <c r="I8366" i="1"/>
  <c r="H8366" i="1"/>
  <c r="O8365" i="1"/>
  <c r="I8365" i="1"/>
  <c r="H8365" i="1"/>
  <c r="J8365" i="1" s="1"/>
  <c r="O8364" i="1"/>
  <c r="I8364" i="1"/>
  <c r="H8364" i="1"/>
  <c r="O8363" i="1"/>
  <c r="I8363" i="1"/>
  <c r="H8363" i="1"/>
  <c r="J8363" i="1" s="1"/>
  <c r="O8362" i="1"/>
  <c r="I8362" i="1"/>
  <c r="H8362" i="1"/>
  <c r="J8362" i="1" s="1"/>
  <c r="O8361" i="1"/>
  <c r="I8361" i="1"/>
  <c r="H8361" i="1"/>
  <c r="O8360" i="1"/>
  <c r="I8360" i="1"/>
  <c r="H8360" i="1"/>
  <c r="O8359" i="1"/>
  <c r="I8359" i="1"/>
  <c r="H8359" i="1"/>
  <c r="O8358" i="1"/>
  <c r="I8358" i="1"/>
  <c r="H8358" i="1"/>
  <c r="O8357" i="1"/>
  <c r="I8357" i="1"/>
  <c r="H8357" i="1"/>
  <c r="J8357" i="1" s="1"/>
  <c r="O8356" i="1"/>
  <c r="I8356" i="1"/>
  <c r="H8356" i="1"/>
  <c r="O8355" i="1"/>
  <c r="I8355" i="1"/>
  <c r="H8355" i="1"/>
  <c r="J8355" i="1" s="1"/>
  <c r="O8354" i="1"/>
  <c r="I8354" i="1"/>
  <c r="H8354" i="1"/>
  <c r="J8354" i="1" s="1"/>
  <c r="O8353" i="1"/>
  <c r="I8353" i="1"/>
  <c r="H8353" i="1"/>
  <c r="O8352" i="1"/>
  <c r="I8352" i="1"/>
  <c r="H8352" i="1"/>
  <c r="O8351" i="1"/>
  <c r="I8351" i="1"/>
  <c r="H8351" i="1"/>
  <c r="O8350" i="1"/>
  <c r="I8350" i="1"/>
  <c r="H8350" i="1"/>
  <c r="O8349" i="1"/>
  <c r="I8349" i="1"/>
  <c r="H8349" i="1"/>
  <c r="J8349" i="1" s="1"/>
  <c r="O8348" i="1"/>
  <c r="I8348" i="1"/>
  <c r="H8348" i="1"/>
  <c r="O8347" i="1"/>
  <c r="I8347" i="1"/>
  <c r="H8347" i="1"/>
  <c r="J8347" i="1" s="1"/>
  <c r="O8346" i="1"/>
  <c r="I8346" i="1"/>
  <c r="H8346" i="1"/>
  <c r="J8346" i="1" s="1"/>
  <c r="O8345" i="1"/>
  <c r="I8345" i="1"/>
  <c r="H8345" i="1"/>
  <c r="O8344" i="1"/>
  <c r="I8344" i="1"/>
  <c r="H8344" i="1"/>
  <c r="O8343" i="1"/>
  <c r="I8343" i="1"/>
  <c r="H8343" i="1"/>
  <c r="O8342" i="1"/>
  <c r="I8342" i="1"/>
  <c r="H8342" i="1"/>
  <c r="O8341" i="1"/>
  <c r="I8341" i="1"/>
  <c r="H8341" i="1"/>
  <c r="J8341" i="1" s="1"/>
  <c r="O8340" i="1"/>
  <c r="I8340" i="1"/>
  <c r="H8340" i="1"/>
  <c r="O8339" i="1"/>
  <c r="I8339" i="1"/>
  <c r="H8339" i="1"/>
  <c r="J8339" i="1" s="1"/>
  <c r="O8338" i="1"/>
  <c r="I8338" i="1"/>
  <c r="H8338" i="1"/>
  <c r="J8338" i="1" s="1"/>
  <c r="O8337" i="1"/>
  <c r="I8337" i="1"/>
  <c r="H8337" i="1"/>
  <c r="O8336" i="1"/>
  <c r="I8336" i="1"/>
  <c r="H8336" i="1"/>
  <c r="O8335" i="1"/>
  <c r="I8335" i="1"/>
  <c r="H8335" i="1"/>
  <c r="O8334" i="1"/>
  <c r="I8334" i="1"/>
  <c r="H8334" i="1"/>
  <c r="O8333" i="1"/>
  <c r="I8333" i="1"/>
  <c r="H8333" i="1"/>
  <c r="J8333" i="1" s="1"/>
  <c r="O8332" i="1"/>
  <c r="I8332" i="1"/>
  <c r="H8332" i="1"/>
  <c r="O8331" i="1"/>
  <c r="I8331" i="1"/>
  <c r="H8331" i="1"/>
  <c r="J8331" i="1" s="1"/>
  <c r="O8330" i="1"/>
  <c r="I8330" i="1"/>
  <c r="H8330" i="1"/>
  <c r="J8330" i="1" s="1"/>
  <c r="O8329" i="1"/>
  <c r="I8329" i="1"/>
  <c r="H8329" i="1"/>
  <c r="O8328" i="1"/>
  <c r="I8328" i="1"/>
  <c r="H8328" i="1"/>
  <c r="O8327" i="1"/>
  <c r="I8327" i="1"/>
  <c r="H8327" i="1"/>
  <c r="O8326" i="1"/>
  <c r="I8326" i="1"/>
  <c r="H8326" i="1"/>
  <c r="O8325" i="1"/>
  <c r="I8325" i="1"/>
  <c r="H8325" i="1"/>
  <c r="J8325" i="1" s="1"/>
  <c r="O8324" i="1"/>
  <c r="I8324" i="1"/>
  <c r="H8324" i="1"/>
  <c r="O8323" i="1"/>
  <c r="I8323" i="1"/>
  <c r="H8323" i="1"/>
  <c r="J8323" i="1" s="1"/>
  <c r="O8322" i="1"/>
  <c r="I8322" i="1"/>
  <c r="H8322" i="1"/>
  <c r="J8322" i="1" s="1"/>
  <c r="O8321" i="1"/>
  <c r="I8321" i="1"/>
  <c r="H8321" i="1"/>
  <c r="O8320" i="1"/>
  <c r="I8320" i="1"/>
  <c r="H8320" i="1"/>
  <c r="O8319" i="1"/>
  <c r="I8319" i="1"/>
  <c r="H8319" i="1"/>
  <c r="O8318" i="1"/>
  <c r="I8318" i="1"/>
  <c r="H8318" i="1"/>
  <c r="O8317" i="1"/>
  <c r="I8317" i="1"/>
  <c r="H8317" i="1"/>
  <c r="J8317" i="1" s="1"/>
  <c r="O8316" i="1"/>
  <c r="I8316" i="1"/>
  <c r="H8316" i="1"/>
  <c r="O8315" i="1"/>
  <c r="I8315" i="1"/>
  <c r="H8315" i="1"/>
  <c r="J8315" i="1" s="1"/>
  <c r="O8314" i="1"/>
  <c r="I8314" i="1"/>
  <c r="H8314" i="1"/>
  <c r="J8314" i="1" s="1"/>
  <c r="O8313" i="1"/>
  <c r="I8313" i="1"/>
  <c r="H8313" i="1"/>
  <c r="O8312" i="1"/>
  <c r="I8312" i="1"/>
  <c r="H8312" i="1"/>
  <c r="O8311" i="1"/>
  <c r="I8311" i="1"/>
  <c r="H8311" i="1"/>
  <c r="O8310" i="1"/>
  <c r="I8310" i="1"/>
  <c r="H8310" i="1"/>
  <c r="O8309" i="1"/>
  <c r="I8309" i="1"/>
  <c r="H8309" i="1"/>
  <c r="O8308" i="1"/>
  <c r="I8308" i="1"/>
  <c r="H8308" i="1"/>
  <c r="J8308" i="1" s="1"/>
  <c r="O8307" i="1"/>
  <c r="I8307" i="1"/>
  <c r="H8307" i="1"/>
  <c r="J8307" i="1" s="1"/>
  <c r="O8306" i="1"/>
  <c r="I8306" i="1"/>
  <c r="H8306" i="1"/>
  <c r="O8305" i="1"/>
  <c r="I8305" i="1"/>
  <c r="H8305" i="1"/>
  <c r="J8305" i="1" s="1"/>
  <c r="O8304" i="1"/>
  <c r="I8304" i="1"/>
  <c r="H8304" i="1"/>
  <c r="O8303" i="1"/>
  <c r="I8303" i="1"/>
  <c r="H8303" i="1"/>
  <c r="J8303" i="1" s="1"/>
  <c r="O8302" i="1"/>
  <c r="I8302" i="1"/>
  <c r="H8302" i="1"/>
  <c r="O8301" i="1"/>
  <c r="I8301" i="1"/>
  <c r="H8301" i="1"/>
  <c r="O8300" i="1"/>
  <c r="I8300" i="1"/>
  <c r="H8300" i="1"/>
  <c r="J8300" i="1" s="1"/>
  <c r="O8299" i="1"/>
  <c r="I8299" i="1"/>
  <c r="H8299" i="1"/>
  <c r="J8299" i="1" s="1"/>
  <c r="O8298" i="1"/>
  <c r="I8298" i="1"/>
  <c r="H8298" i="1"/>
  <c r="J8298" i="1" s="1"/>
  <c r="O8297" i="1"/>
  <c r="I8297" i="1"/>
  <c r="H8297" i="1"/>
  <c r="J8297" i="1" s="1"/>
  <c r="O8296" i="1"/>
  <c r="I8296" i="1"/>
  <c r="H8296" i="1"/>
  <c r="J8296" i="1" s="1"/>
  <c r="O8295" i="1"/>
  <c r="I8295" i="1"/>
  <c r="H8295" i="1"/>
  <c r="J8295" i="1" s="1"/>
  <c r="O8294" i="1"/>
  <c r="I8294" i="1"/>
  <c r="H8294" i="1"/>
  <c r="J8294" i="1" s="1"/>
  <c r="O8293" i="1"/>
  <c r="I8293" i="1"/>
  <c r="H8293" i="1"/>
  <c r="J8293" i="1" s="1"/>
  <c r="O8292" i="1"/>
  <c r="I8292" i="1"/>
  <c r="H8292" i="1"/>
  <c r="J8292" i="1" s="1"/>
  <c r="O8291" i="1"/>
  <c r="I8291" i="1"/>
  <c r="H8291" i="1"/>
  <c r="J8291" i="1" s="1"/>
  <c r="O8290" i="1"/>
  <c r="I8290" i="1"/>
  <c r="H8290" i="1"/>
  <c r="J8290" i="1" s="1"/>
  <c r="O8289" i="1"/>
  <c r="I8289" i="1"/>
  <c r="H8289" i="1"/>
  <c r="J8289" i="1" s="1"/>
  <c r="O8288" i="1"/>
  <c r="I8288" i="1"/>
  <c r="H8288" i="1"/>
  <c r="J8288" i="1" s="1"/>
  <c r="O8287" i="1"/>
  <c r="I8287" i="1"/>
  <c r="H8287" i="1"/>
  <c r="J8287" i="1" s="1"/>
  <c r="O8286" i="1"/>
  <c r="I8286" i="1"/>
  <c r="H8286" i="1"/>
  <c r="J8286" i="1" s="1"/>
  <c r="O8285" i="1"/>
  <c r="I8285" i="1"/>
  <c r="H8285" i="1"/>
  <c r="J8285" i="1" s="1"/>
  <c r="O8284" i="1"/>
  <c r="I8284" i="1"/>
  <c r="H8284" i="1"/>
  <c r="J8284" i="1" s="1"/>
  <c r="O8283" i="1"/>
  <c r="I8283" i="1"/>
  <c r="H8283" i="1"/>
  <c r="J8283" i="1" s="1"/>
  <c r="O8282" i="1"/>
  <c r="I8282" i="1"/>
  <c r="H8282" i="1"/>
  <c r="J8282" i="1" s="1"/>
  <c r="O8281" i="1"/>
  <c r="I8281" i="1"/>
  <c r="H8281" i="1"/>
  <c r="J8281" i="1" s="1"/>
  <c r="O8280" i="1"/>
  <c r="I8280" i="1"/>
  <c r="H8280" i="1"/>
  <c r="M8259" i="1" s="1"/>
  <c r="M8260" i="1" s="1"/>
  <c r="M8261" i="1" s="1"/>
  <c r="M8262" i="1" s="1"/>
  <c r="M8263" i="1" s="1"/>
  <c r="M8264" i="1" s="1"/>
  <c r="M8265" i="1" s="1"/>
  <c r="M8266" i="1" s="1"/>
  <c r="M8267" i="1" s="1"/>
  <c r="M8268" i="1" s="1"/>
  <c r="M8269" i="1" s="1"/>
  <c r="M8270" i="1" s="1"/>
  <c r="M8271" i="1" s="1"/>
  <c r="M8272" i="1" s="1"/>
  <c r="M8273" i="1" s="1"/>
  <c r="M8274" i="1" s="1"/>
  <c r="M8275" i="1" s="1"/>
  <c r="M8276" i="1" s="1"/>
  <c r="M8277" i="1" s="1"/>
  <c r="M8278" i="1" s="1"/>
  <c r="M8279" i="1" s="1"/>
  <c r="M8280" i="1" s="1"/>
  <c r="M8281" i="1" s="1"/>
  <c r="M8282" i="1" s="1"/>
  <c r="M8283" i="1" s="1"/>
  <c r="M8284" i="1" s="1"/>
  <c r="M8285" i="1" s="1"/>
  <c r="M8286" i="1" s="1"/>
  <c r="M8287" i="1" s="1"/>
  <c r="M8288" i="1" s="1"/>
  <c r="M8289" i="1" s="1"/>
  <c r="M8290" i="1" s="1"/>
  <c r="M8291" i="1" s="1"/>
  <c r="M8292" i="1" s="1"/>
  <c r="M8293" i="1" s="1"/>
  <c r="M8294" i="1" s="1"/>
  <c r="M8295" i="1" s="1"/>
  <c r="M8296" i="1" s="1"/>
  <c r="M8297" i="1" s="1"/>
  <c r="M8298" i="1" s="1"/>
  <c r="M8299" i="1" s="1"/>
  <c r="M8300" i="1" s="1"/>
  <c r="M8301" i="1" s="1"/>
  <c r="M8302" i="1" s="1"/>
  <c r="M8303" i="1" s="1"/>
  <c r="M8304" i="1" s="1"/>
  <c r="M8305" i="1" s="1"/>
  <c r="M8306" i="1" s="1"/>
  <c r="M8307" i="1" s="1"/>
  <c r="M8308" i="1" s="1"/>
  <c r="M8309" i="1" s="1"/>
  <c r="M8310" i="1" s="1"/>
  <c r="M8311" i="1" s="1"/>
  <c r="M8312" i="1" s="1"/>
  <c r="M8313" i="1" s="1"/>
  <c r="M8314" i="1" s="1"/>
  <c r="M8315" i="1" s="1"/>
  <c r="M8316" i="1" s="1"/>
  <c r="M8317" i="1" s="1"/>
  <c r="M8318" i="1" s="1"/>
  <c r="M8319" i="1" s="1"/>
  <c r="M8320" i="1" s="1"/>
  <c r="M8321" i="1" s="1"/>
  <c r="M8322" i="1" s="1"/>
  <c r="M8323" i="1" s="1"/>
  <c r="M8324" i="1" s="1"/>
  <c r="M8325" i="1" s="1"/>
  <c r="M8326" i="1" s="1"/>
  <c r="M8327" i="1" s="1"/>
  <c r="M8328" i="1" s="1"/>
  <c r="M8329" i="1" s="1"/>
  <c r="M8330" i="1" s="1"/>
  <c r="M8331" i="1" s="1"/>
  <c r="M8332" i="1" s="1"/>
  <c r="M8333" i="1" s="1"/>
  <c r="M8334" i="1" s="1"/>
  <c r="M8335" i="1" s="1"/>
  <c r="M8336" i="1" s="1"/>
  <c r="M8337" i="1" s="1"/>
  <c r="M8338" i="1" s="1"/>
  <c r="M8339" i="1" s="1"/>
  <c r="M8340" i="1" s="1"/>
  <c r="M8341" i="1" s="1"/>
  <c r="M8342" i="1" s="1"/>
  <c r="M8343" i="1" s="1"/>
  <c r="M8344" i="1" s="1"/>
  <c r="M8345" i="1" s="1"/>
  <c r="M8346" i="1" s="1"/>
  <c r="M8347" i="1" s="1"/>
  <c r="M8348" i="1" s="1"/>
  <c r="M8349" i="1" s="1"/>
  <c r="M8350" i="1" s="1"/>
  <c r="M8351" i="1" s="1"/>
  <c r="M8352" i="1" s="1"/>
  <c r="M8353" i="1" s="1"/>
  <c r="M8354" i="1" s="1"/>
  <c r="M8355" i="1" s="1"/>
  <c r="M8356" i="1" s="1"/>
  <c r="M8357" i="1" s="1"/>
  <c r="M8358" i="1" s="1"/>
  <c r="M8359" i="1" s="1"/>
  <c r="M8360" i="1" s="1"/>
  <c r="M8361" i="1" s="1"/>
  <c r="M8362" i="1" s="1"/>
  <c r="M8363" i="1" s="1"/>
  <c r="M8364" i="1" s="1"/>
  <c r="M8365" i="1" s="1"/>
  <c r="M8366" i="1" s="1"/>
  <c r="M8367" i="1" s="1"/>
  <c r="M8368" i="1" s="1"/>
  <c r="M8369" i="1" s="1"/>
  <c r="M8370" i="1" s="1"/>
  <c r="M8371" i="1" s="1"/>
  <c r="M8372" i="1" s="1"/>
  <c r="M8373" i="1" s="1"/>
  <c r="M8374" i="1" s="1"/>
  <c r="M8375" i="1" s="1"/>
  <c r="M8376" i="1" s="1"/>
  <c r="M8377" i="1" s="1"/>
  <c r="M8378" i="1" s="1"/>
  <c r="M8379" i="1" s="1"/>
  <c r="M8380" i="1" s="1"/>
  <c r="M8381" i="1" s="1"/>
  <c r="M8382" i="1" s="1"/>
  <c r="M8383" i="1" s="1"/>
  <c r="O8279" i="1"/>
  <c r="I8279" i="1"/>
  <c r="H8279" i="1"/>
  <c r="J8279" i="1" s="1"/>
  <c r="O8278" i="1"/>
  <c r="I8278" i="1"/>
  <c r="H8278" i="1"/>
  <c r="J8278" i="1" s="1"/>
  <c r="O8277" i="1"/>
  <c r="I8277" i="1"/>
  <c r="H8277" i="1"/>
  <c r="J8277" i="1" s="1"/>
  <c r="O8276" i="1"/>
  <c r="I8276" i="1"/>
  <c r="H8276" i="1"/>
  <c r="J8276" i="1" s="1"/>
  <c r="O8275" i="1"/>
  <c r="I8275" i="1"/>
  <c r="H8275" i="1"/>
  <c r="J8275" i="1" s="1"/>
  <c r="O8274" i="1"/>
  <c r="I8274" i="1"/>
  <c r="H8274" i="1"/>
  <c r="J8274" i="1" s="1"/>
  <c r="O8273" i="1"/>
  <c r="I8273" i="1"/>
  <c r="H8273" i="1"/>
  <c r="J8273" i="1" s="1"/>
  <c r="O8272" i="1"/>
  <c r="I8272" i="1"/>
  <c r="H8272" i="1"/>
  <c r="J8272" i="1" s="1"/>
  <c r="O8271" i="1"/>
  <c r="I8271" i="1"/>
  <c r="H8271" i="1"/>
  <c r="J8271" i="1" s="1"/>
  <c r="O8270" i="1"/>
  <c r="I8270" i="1"/>
  <c r="H8270" i="1"/>
  <c r="J8270" i="1" s="1"/>
  <c r="O8269" i="1"/>
  <c r="I8269" i="1"/>
  <c r="H8269" i="1"/>
  <c r="J8269" i="1" s="1"/>
  <c r="O8268" i="1"/>
  <c r="I8268" i="1"/>
  <c r="H8268" i="1"/>
  <c r="J8268" i="1" s="1"/>
  <c r="O8267" i="1"/>
  <c r="I8267" i="1"/>
  <c r="H8267" i="1"/>
  <c r="J8267" i="1" s="1"/>
  <c r="O8266" i="1"/>
  <c r="I8266" i="1"/>
  <c r="H8266" i="1"/>
  <c r="J8266" i="1" s="1"/>
  <c r="O8265" i="1"/>
  <c r="I8265" i="1"/>
  <c r="H8265" i="1"/>
  <c r="J8265" i="1" s="1"/>
  <c r="O8264" i="1"/>
  <c r="I8264" i="1"/>
  <c r="H8264" i="1"/>
  <c r="J8264" i="1" s="1"/>
  <c r="O8263" i="1"/>
  <c r="I8263" i="1"/>
  <c r="H8263" i="1"/>
  <c r="J8263" i="1" s="1"/>
  <c r="O8262" i="1"/>
  <c r="I8262" i="1"/>
  <c r="H8262" i="1"/>
  <c r="J8262" i="1" s="1"/>
  <c r="O8261" i="1"/>
  <c r="I8261" i="1"/>
  <c r="H8261" i="1"/>
  <c r="J8261" i="1" s="1"/>
  <c r="O8260" i="1"/>
  <c r="I8260" i="1"/>
  <c r="H8260" i="1"/>
  <c r="J8260" i="1" s="1"/>
  <c r="O8259" i="1"/>
  <c r="I8259" i="1"/>
  <c r="H8259" i="1"/>
  <c r="J8259" i="1" s="1"/>
  <c r="O8256" i="1"/>
  <c r="I8256" i="1"/>
  <c r="H8256" i="1"/>
  <c r="J8256" i="1" s="1"/>
  <c r="O8255" i="1"/>
  <c r="I8255" i="1"/>
  <c r="H8255" i="1"/>
  <c r="J8255" i="1" s="1"/>
  <c r="O8254" i="1"/>
  <c r="I8254" i="1"/>
  <c r="H8254" i="1"/>
  <c r="J8254" i="1" s="1"/>
  <c r="O8253" i="1"/>
  <c r="I8253" i="1"/>
  <c r="H8253" i="1"/>
  <c r="J8253" i="1" s="1"/>
  <c r="O8252" i="1"/>
  <c r="I8252" i="1"/>
  <c r="H8252" i="1"/>
  <c r="J8252" i="1" s="1"/>
  <c r="O8251" i="1"/>
  <c r="I8251" i="1"/>
  <c r="H8251" i="1"/>
  <c r="J8251" i="1" s="1"/>
  <c r="O8250" i="1"/>
  <c r="I8250" i="1"/>
  <c r="H8250" i="1"/>
  <c r="J8250" i="1" s="1"/>
  <c r="O8249" i="1"/>
  <c r="I8249" i="1"/>
  <c r="H8249" i="1"/>
  <c r="J8249" i="1" s="1"/>
  <c r="O8248" i="1"/>
  <c r="I8248" i="1"/>
  <c r="H8248" i="1"/>
  <c r="J8248" i="1" s="1"/>
  <c r="O8247" i="1"/>
  <c r="I8247" i="1"/>
  <c r="H8247" i="1"/>
  <c r="J8247" i="1" s="1"/>
  <c r="O8246" i="1"/>
  <c r="I8246" i="1"/>
  <c r="H8246" i="1"/>
  <c r="J8246" i="1" s="1"/>
  <c r="O8245" i="1"/>
  <c r="I8245" i="1"/>
  <c r="H8245" i="1"/>
  <c r="J8245" i="1" s="1"/>
  <c r="O8244" i="1"/>
  <c r="I8244" i="1"/>
  <c r="H8244" i="1"/>
  <c r="J8244" i="1" s="1"/>
  <c r="O8243" i="1"/>
  <c r="I8243" i="1"/>
  <c r="H8243" i="1"/>
  <c r="J8243" i="1" s="1"/>
  <c r="O8242" i="1"/>
  <c r="I8242" i="1"/>
  <c r="H8242" i="1"/>
  <c r="J8242" i="1" s="1"/>
  <c r="O8241" i="1"/>
  <c r="I8241" i="1"/>
  <c r="H8241" i="1"/>
  <c r="J8241" i="1" s="1"/>
  <c r="O8240" i="1"/>
  <c r="I8240" i="1"/>
  <c r="H8240" i="1"/>
  <c r="J8240" i="1" s="1"/>
  <c r="O8239" i="1"/>
  <c r="I8239" i="1"/>
  <c r="H8239" i="1"/>
  <c r="J8239" i="1" s="1"/>
  <c r="O8238" i="1"/>
  <c r="I8238" i="1"/>
  <c r="H8238" i="1"/>
  <c r="J8238" i="1" s="1"/>
  <c r="O8237" i="1"/>
  <c r="I8237" i="1"/>
  <c r="H8237" i="1"/>
  <c r="J8237" i="1" s="1"/>
  <c r="O8236" i="1"/>
  <c r="I8236" i="1"/>
  <c r="H8236" i="1"/>
  <c r="J8236" i="1" s="1"/>
  <c r="O8235" i="1"/>
  <c r="I8235" i="1"/>
  <c r="H8235" i="1"/>
  <c r="J8235" i="1" s="1"/>
  <c r="O8234" i="1"/>
  <c r="I8234" i="1"/>
  <c r="H8234" i="1"/>
  <c r="J8234" i="1" s="1"/>
  <c r="O8233" i="1"/>
  <c r="I8233" i="1"/>
  <c r="H8233" i="1"/>
  <c r="J8233" i="1" s="1"/>
  <c r="O8232" i="1"/>
  <c r="I8232" i="1"/>
  <c r="H8232" i="1"/>
  <c r="J8232" i="1" s="1"/>
  <c r="O8231" i="1"/>
  <c r="I8231" i="1"/>
  <c r="H8231" i="1"/>
  <c r="J8231" i="1" s="1"/>
  <c r="O8230" i="1"/>
  <c r="I8230" i="1"/>
  <c r="H8230" i="1"/>
  <c r="J8230" i="1" s="1"/>
  <c r="O8229" i="1"/>
  <c r="I8229" i="1"/>
  <c r="H8229" i="1"/>
  <c r="J8229" i="1" s="1"/>
  <c r="O8228" i="1"/>
  <c r="I8228" i="1"/>
  <c r="H8228" i="1"/>
  <c r="J8228" i="1" s="1"/>
  <c r="O8227" i="1"/>
  <c r="I8227" i="1"/>
  <c r="H8227" i="1"/>
  <c r="J8227" i="1" s="1"/>
  <c r="O8226" i="1"/>
  <c r="I8226" i="1"/>
  <c r="H8226" i="1"/>
  <c r="J8226" i="1" s="1"/>
  <c r="O8225" i="1"/>
  <c r="I8225" i="1"/>
  <c r="H8225" i="1"/>
  <c r="J8225" i="1" s="1"/>
  <c r="O8224" i="1"/>
  <c r="I8224" i="1"/>
  <c r="H8224" i="1"/>
  <c r="J8224" i="1" s="1"/>
  <c r="O8223" i="1"/>
  <c r="I8223" i="1"/>
  <c r="H8223" i="1"/>
  <c r="J8223" i="1" s="1"/>
  <c r="O8222" i="1"/>
  <c r="I8222" i="1"/>
  <c r="H8222" i="1"/>
  <c r="J8222" i="1" s="1"/>
  <c r="O8221" i="1"/>
  <c r="I8221" i="1"/>
  <c r="H8221" i="1"/>
  <c r="J8221" i="1" s="1"/>
  <c r="O8220" i="1"/>
  <c r="I8220" i="1"/>
  <c r="H8220" i="1"/>
  <c r="J8220" i="1" s="1"/>
  <c r="O8219" i="1"/>
  <c r="I8219" i="1"/>
  <c r="H8219" i="1"/>
  <c r="J8219" i="1" s="1"/>
  <c r="O8218" i="1"/>
  <c r="I8218" i="1"/>
  <c r="H8218" i="1"/>
  <c r="J8218" i="1" s="1"/>
  <c r="O8217" i="1"/>
  <c r="I8217" i="1"/>
  <c r="H8217" i="1"/>
  <c r="J8217" i="1" s="1"/>
  <c r="O8216" i="1"/>
  <c r="I8216" i="1"/>
  <c r="H8216" i="1"/>
  <c r="J8216" i="1" s="1"/>
  <c r="O8215" i="1"/>
  <c r="I8215" i="1"/>
  <c r="H8215" i="1"/>
  <c r="J8215" i="1" s="1"/>
  <c r="O8214" i="1"/>
  <c r="I8214" i="1"/>
  <c r="H8214" i="1"/>
  <c r="J8214" i="1" s="1"/>
  <c r="O8213" i="1"/>
  <c r="I8213" i="1"/>
  <c r="H8213" i="1"/>
  <c r="J8213" i="1" s="1"/>
  <c r="O8212" i="1"/>
  <c r="I8212" i="1"/>
  <c r="H8212" i="1"/>
  <c r="J8212" i="1" s="1"/>
  <c r="O8211" i="1"/>
  <c r="I8211" i="1"/>
  <c r="H8211" i="1"/>
  <c r="J8211" i="1" s="1"/>
  <c r="O8210" i="1"/>
  <c r="I8210" i="1"/>
  <c r="H8210" i="1"/>
  <c r="J8210" i="1" s="1"/>
  <c r="O8209" i="1"/>
  <c r="I8209" i="1"/>
  <c r="H8209" i="1"/>
  <c r="J8209" i="1" s="1"/>
  <c r="O8208" i="1"/>
  <c r="I8208" i="1"/>
  <c r="H8208" i="1"/>
  <c r="J8208" i="1" s="1"/>
  <c r="O8207" i="1"/>
  <c r="I8207" i="1"/>
  <c r="H8207" i="1"/>
  <c r="J8207" i="1" s="1"/>
  <c r="O8206" i="1"/>
  <c r="I8206" i="1"/>
  <c r="H8206" i="1"/>
  <c r="J8206" i="1" s="1"/>
  <c r="O8205" i="1"/>
  <c r="I8205" i="1"/>
  <c r="H8205" i="1"/>
  <c r="J8205" i="1" s="1"/>
  <c r="O8204" i="1"/>
  <c r="I8204" i="1"/>
  <c r="H8204" i="1"/>
  <c r="J8204" i="1" s="1"/>
  <c r="O8203" i="1"/>
  <c r="I8203" i="1"/>
  <c r="H8203" i="1"/>
  <c r="J8203" i="1" s="1"/>
  <c r="O8202" i="1"/>
  <c r="I8202" i="1"/>
  <c r="H8202" i="1"/>
  <c r="J8202" i="1" s="1"/>
  <c r="O8201" i="1"/>
  <c r="I8201" i="1"/>
  <c r="H8201" i="1"/>
  <c r="J8201" i="1" s="1"/>
  <c r="O8200" i="1"/>
  <c r="I8200" i="1"/>
  <c r="H8200" i="1"/>
  <c r="J8200" i="1" s="1"/>
  <c r="O8199" i="1"/>
  <c r="I8199" i="1"/>
  <c r="H8199" i="1"/>
  <c r="J8199" i="1" s="1"/>
  <c r="O8198" i="1"/>
  <c r="I8198" i="1"/>
  <c r="H8198" i="1"/>
  <c r="J8198" i="1" s="1"/>
  <c r="O8197" i="1"/>
  <c r="I8197" i="1"/>
  <c r="H8197" i="1"/>
  <c r="J8197" i="1" s="1"/>
  <c r="O8196" i="1"/>
  <c r="I8196" i="1"/>
  <c r="H8196" i="1"/>
  <c r="J8196" i="1" s="1"/>
  <c r="O8195" i="1"/>
  <c r="I8195" i="1"/>
  <c r="H8195" i="1"/>
  <c r="J8195" i="1" s="1"/>
  <c r="O8194" i="1"/>
  <c r="I8194" i="1"/>
  <c r="H8194" i="1"/>
  <c r="J8194" i="1" s="1"/>
  <c r="O8193" i="1"/>
  <c r="I8193" i="1"/>
  <c r="H8193" i="1"/>
  <c r="J8193" i="1" s="1"/>
  <c r="O8192" i="1"/>
  <c r="I8192" i="1"/>
  <c r="H8192" i="1"/>
  <c r="J8192" i="1" s="1"/>
  <c r="O8191" i="1"/>
  <c r="I8191" i="1"/>
  <c r="H8191" i="1"/>
  <c r="J8191" i="1" s="1"/>
  <c r="O8190" i="1"/>
  <c r="I8190" i="1"/>
  <c r="H8190" i="1"/>
  <c r="J8190" i="1" s="1"/>
  <c r="O8189" i="1"/>
  <c r="I8189" i="1"/>
  <c r="H8189" i="1"/>
  <c r="J8189" i="1" s="1"/>
  <c r="O8188" i="1"/>
  <c r="I8188" i="1"/>
  <c r="H8188" i="1"/>
  <c r="O8187" i="1"/>
  <c r="I8187" i="1"/>
  <c r="H8187" i="1"/>
  <c r="O8186" i="1"/>
  <c r="I8186" i="1"/>
  <c r="H8186" i="1"/>
  <c r="O8185" i="1"/>
  <c r="I8185" i="1"/>
  <c r="H8185" i="1"/>
  <c r="J8185" i="1" s="1"/>
  <c r="O8184" i="1"/>
  <c r="I8184" i="1"/>
  <c r="H8184" i="1"/>
  <c r="J8184" i="1" s="1"/>
  <c r="O8183" i="1"/>
  <c r="I8183" i="1"/>
  <c r="H8183" i="1"/>
  <c r="O8182" i="1"/>
  <c r="I8182" i="1"/>
  <c r="H8182" i="1"/>
  <c r="J8182" i="1" s="1"/>
  <c r="O8181" i="1"/>
  <c r="I8181" i="1"/>
  <c r="H8181" i="1"/>
  <c r="J8181" i="1" s="1"/>
  <c r="O8180" i="1"/>
  <c r="I8180" i="1"/>
  <c r="H8180" i="1"/>
  <c r="O8179" i="1"/>
  <c r="I8179" i="1"/>
  <c r="H8179" i="1"/>
  <c r="O8178" i="1"/>
  <c r="I8178" i="1"/>
  <c r="H8178" i="1"/>
  <c r="O8177" i="1"/>
  <c r="I8177" i="1"/>
  <c r="H8177" i="1"/>
  <c r="J8177" i="1" s="1"/>
  <c r="O8176" i="1"/>
  <c r="I8176" i="1"/>
  <c r="H8176" i="1"/>
  <c r="J8176" i="1" s="1"/>
  <c r="O8175" i="1"/>
  <c r="J8175" i="1"/>
  <c r="I8175" i="1"/>
  <c r="H8175" i="1"/>
  <c r="O8174" i="1"/>
  <c r="J8174" i="1"/>
  <c r="I8174" i="1"/>
  <c r="H8174" i="1"/>
  <c r="O8173" i="1"/>
  <c r="I8173" i="1"/>
  <c r="H8173" i="1"/>
  <c r="O8172" i="1"/>
  <c r="I8172" i="1"/>
  <c r="H8172" i="1"/>
  <c r="J8172" i="1" s="1"/>
  <c r="O8171" i="1"/>
  <c r="I8171" i="1"/>
  <c r="H8171" i="1"/>
  <c r="J8171" i="1" s="1"/>
  <c r="O8170" i="1"/>
  <c r="I8170" i="1"/>
  <c r="H8170" i="1"/>
  <c r="J8170" i="1" s="1"/>
  <c r="O8169" i="1"/>
  <c r="I8169" i="1"/>
  <c r="H8169" i="1"/>
  <c r="J8169" i="1" s="1"/>
  <c r="O8168" i="1"/>
  <c r="I8168" i="1"/>
  <c r="H8168" i="1"/>
  <c r="J8168" i="1" s="1"/>
  <c r="O8167" i="1"/>
  <c r="I8167" i="1"/>
  <c r="H8167" i="1"/>
  <c r="J8167" i="1" s="1"/>
  <c r="O8166" i="1"/>
  <c r="I8166" i="1"/>
  <c r="H8166" i="1"/>
  <c r="J8166" i="1" s="1"/>
  <c r="O8165" i="1"/>
  <c r="I8165" i="1"/>
  <c r="H8165" i="1"/>
  <c r="J8165" i="1" s="1"/>
  <c r="O8164" i="1"/>
  <c r="I8164" i="1"/>
  <c r="H8164" i="1"/>
  <c r="J8164" i="1" s="1"/>
  <c r="O8163" i="1"/>
  <c r="I8163" i="1"/>
  <c r="H8163" i="1"/>
  <c r="J8163" i="1" s="1"/>
  <c r="O8162" i="1"/>
  <c r="I8162" i="1"/>
  <c r="H8162" i="1"/>
  <c r="J8162" i="1" s="1"/>
  <c r="O8161" i="1"/>
  <c r="I8161" i="1"/>
  <c r="H8161" i="1"/>
  <c r="J8161" i="1" s="1"/>
  <c r="O8160" i="1"/>
  <c r="I8160" i="1"/>
  <c r="H8160" i="1"/>
  <c r="J8160" i="1" s="1"/>
  <c r="O8159" i="1"/>
  <c r="I8159" i="1"/>
  <c r="H8159" i="1"/>
  <c r="J8159" i="1" s="1"/>
  <c r="O8158" i="1"/>
  <c r="I8158" i="1"/>
  <c r="H8158" i="1"/>
  <c r="J8158" i="1" s="1"/>
  <c r="O8157" i="1"/>
  <c r="I8157" i="1"/>
  <c r="H8157" i="1"/>
  <c r="J8157" i="1" s="1"/>
  <c r="O8156" i="1"/>
  <c r="I8156" i="1"/>
  <c r="H8156" i="1"/>
  <c r="J8156" i="1" s="1"/>
  <c r="O8155" i="1"/>
  <c r="I8155" i="1"/>
  <c r="H8155" i="1"/>
  <c r="J8155" i="1" s="1"/>
  <c r="O8154" i="1"/>
  <c r="I8154" i="1"/>
  <c r="H8154" i="1"/>
  <c r="J8154" i="1" s="1"/>
  <c r="O8153" i="1"/>
  <c r="I8153" i="1"/>
  <c r="H8153" i="1"/>
  <c r="J8153" i="1" s="1"/>
  <c r="O8152" i="1"/>
  <c r="I8152" i="1"/>
  <c r="H8152" i="1"/>
  <c r="J8152" i="1" s="1"/>
  <c r="O8151" i="1"/>
  <c r="I8151" i="1"/>
  <c r="H8151" i="1"/>
  <c r="J8151" i="1" s="1"/>
  <c r="O8150" i="1"/>
  <c r="I8150" i="1"/>
  <c r="H8150" i="1"/>
  <c r="J8150" i="1" s="1"/>
  <c r="O8149" i="1"/>
  <c r="I8149" i="1"/>
  <c r="H8149" i="1"/>
  <c r="J8149" i="1" s="1"/>
  <c r="O8148" i="1"/>
  <c r="I8148" i="1"/>
  <c r="H8148" i="1"/>
  <c r="J8148" i="1" s="1"/>
  <c r="O8147" i="1"/>
  <c r="I8147" i="1"/>
  <c r="H8147" i="1"/>
  <c r="J8147" i="1" s="1"/>
  <c r="O8146" i="1"/>
  <c r="I8146" i="1"/>
  <c r="H8146" i="1"/>
  <c r="J8146" i="1" s="1"/>
  <c r="O8145" i="1"/>
  <c r="I8145" i="1"/>
  <c r="H8145" i="1"/>
  <c r="J8145" i="1" s="1"/>
  <c r="O8144" i="1"/>
  <c r="I8144" i="1"/>
  <c r="H8144" i="1"/>
  <c r="J8144" i="1" s="1"/>
  <c r="O8143" i="1"/>
  <c r="I8143" i="1"/>
  <c r="H8143" i="1"/>
  <c r="J8143" i="1" s="1"/>
  <c r="O8142" i="1"/>
  <c r="I8142" i="1"/>
  <c r="H8142" i="1"/>
  <c r="J8142" i="1" s="1"/>
  <c r="O8141" i="1"/>
  <c r="I8141" i="1"/>
  <c r="H8141" i="1"/>
  <c r="J8141" i="1" s="1"/>
  <c r="O8140" i="1"/>
  <c r="I8140" i="1"/>
  <c r="H8140" i="1"/>
  <c r="J8140" i="1" s="1"/>
  <c r="O8139" i="1"/>
  <c r="I8139" i="1"/>
  <c r="H8139" i="1"/>
  <c r="J8139" i="1" s="1"/>
  <c r="O8138" i="1"/>
  <c r="I8138" i="1"/>
  <c r="H8138" i="1"/>
  <c r="J8138" i="1" s="1"/>
  <c r="O8137" i="1"/>
  <c r="I8137" i="1"/>
  <c r="H8137" i="1"/>
  <c r="J8137" i="1" s="1"/>
  <c r="O8136" i="1"/>
  <c r="I8136" i="1"/>
  <c r="H8136" i="1"/>
  <c r="J8136" i="1" s="1"/>
  <c r="O8135" i="1"/>
  <c r="I8135" i="1"/>
  <c r="H8135" i="1"/>
  <c r="J8135" i="1" s="1"/>
  <c r="O8134" i="1"/>
  <c r="I8134" i="1"/>
  <c r="H8134" i="1"/>
  <c r="J8134" i="1" s="1"/>
  <c r="O8133" i="1"/>
  <c r="I8133" i="1"/>
  <c r="H8133" i="1"/>
  <c r="J8133" i="1" s="1"/>
  <c r="O8132" i="1"/>
  <c r="I8132" i="1"/>
  <c r="H8132" i="1"/>
  <c r="J8132" i="1" s="1"/>
  <c r="O8129" i="1"/>
  <c r="I8129" i="1"/>
  <c r="H8129" i="1"/>
  <c r="J8129" i="1" s="1"/>
  <c r="O8128" i="1"/>
  <c r="I8128" i="1"/>
  <c r="H8128" i="1"/>
  <c r="J8128" i="1" s="1"/>
  <c r="O8127" i="1"/>
  <c r="I8127" i="1"/>
  <c r="H8127" i="1"/>
  <c r="J8127" i="1" s="1"/>
  <c r="O8126" i="1"/>
  <c r="I8126" i="1"/>
  <c r="H8126" i="1"/>
  <c r="J8126" i="1" s="1"/>
  <c r="O8125" i="1"/>
  <c r="I8125" i="1"/>
  <c r="H8125" i="1"/>
  <c r="J8125" i="1" s="1"/>
  <c r="O8124" i="1"/>
  <c r="I8124" i="1"/>
  <c r="H8124" i="1"/>
  <c r="J8124" i="1" s="1"/>
  <c r="O8123" i="1"/>
  <c r="I8123" i="1"/>
  <c r="H8123" i="1"/>
  <c r="J8123" i="1" s="1"/>
  <c r="O8122" i="1"/>
  <c r="I8122" i="1"/>
  <c r="H8122" i="1"/>
  <c r="J8122" i="1" s="1"/>
  <c r="O8121" i="1"/>
  <c r="I8121" i="1"/>
  <c r="H8121" i="1"/>
  <c r="J8121" i="1" s="1"/>
  <c r="O8120" i="1"/>
  <c r="I8120" i="1"/>
  <c r="H8120" i="1"/>
  <c r="J8120" i="1" s="1"/>
  <c r="O8119" i="1"/>
  <c r="I8119" i="1"/>
  <c r="H8119" i="1"/>
  <c r="J8119" i="1" s="1"/>
  <c r="O8118" i="1"/>
  <c r="I8118" i="1"/>
  <c r="H8118" i="1"/>
  <c r="J8118" i="1" s="1"/>
  <c r="O8117" i="1"/>
  <c r="I8117" i="1"/>
  <c r="H8117" i="1"/>
  <c r="J8117" i="1" s="1"/>
  <c r="O8116" i="1"/>
  <c r="I8116" i="1"/>
  <c r="H8116" i="1"/>
  <c r="J8116" i="1" s="1"/>
  <c r="O8115" i="1"/>
  <c r="I8115" i="1"/>
  <c r="H8115" i="1"/>
  <c r="J8115" i="1" s="1"/>
  <c r="O8114" i="1"/>
  <c r="I8114" i="1"/>
  <c r="H8114" i="1"/>
  <c r="J8114" i="1" s="1"/>
  <c r="O8113" i="1"/>
  <c r="I8113" i="1"/>
  <c r="H8113" i="1"/>
  <c r="J8113" i="1" s="1"/>
  <c r="O8112" i="1"/>
  <c r="I8112" i="1"/>
  <c r="H8112" i="1"/>
  <c r="J8112" i="1" s="1"/>
  <c r="O8111" i="1"/>
  <c r="I8111" i="1"/>
  <c r="H8111" i="1"/>
  <c r="J8111" i="1" s="1"/>
  <c r="O8110" i="1"/>
  <c r="I8110" i="1"/>
  <c r="H8110" i="1"/>
  <c r="J8110" i="1" s="1"/>
  <c r="O8109" i="1"/>
  <c r="I8109" i="1"/>
  <c r="H8109" i="1"/>
  <c r="J8109" i="1" s="1"/>
  <c r="O8108" i="1"/>
  <c r="I8108" i="1"/>
  <c r="H8108" i="1"/>
  <c r="J8108" i="1" s="1"/>
  <c r="O8107" i="1"/>
  <c r="I8107" i="1"/>
  <c r="H8107" i="1"/>
  <c r="J8107" i="1" s="1"/>
  <c r="O8106" i="1"/>
  <c r="I8106" i="1"/>
  <c r="H8106" i="1"/>
  <c r="J8106" i="1" s="1"/>
  <c r="O8105" i="1"/>
  <c r="I8105" i="1"/>
  <c r="H8105" i="1"/>
  <c r="J8105" i="1" s="1"/>
  <c r="O8104" i="1"/>
  <c r="I8104" i="1"/>
  <c r="H8104" i="1"/>
  <c r="J8104" i="1" s="1"/>
  <c r="O8103" i="1"/>
  <c r="I8103" i="1"/>
  <c r="H8103" i="1"/>
  <c r="J8103" i="1" s="1"/>
  <c r="O8102" i="1"/>
  <c r="I8102" i="1"/>
  <c r="H8102" i="1"/>
  <c r="J8102" i="1" s="1"/>
  <c r="O8101" i="1"/>
  <c r="I8101" i="1"/>
  <c r="H8101" i="1"/>
  <c r="J8101" i="1" s="1"/>
  <c r="O8100" i="1"/>
  <c r="I8100" i="1"/>
  <c r="H8100" i="1"/>
  <c r="O8099" i="1"/>
  <c r="I8099" i="1"/>
  <c r="H8099" i="1"/>
  <c r="O8098" i="1"/>
  <c r="I8098" i="1"/>
  <c r="H8098" i="1"/>
  <c r="J8098" i="1" s="1"/>
  <c r="O8097" i="1"/>
  <c r="I8097" i="1"/>
  <c r="H8097" i="1"/>
  <c r="O8096" i="1"/>
  <c r="I8096" i="1"/>
  <c r="H8096" i="1"/>
  <c r="J8096" i="1" s="1"/>
  <c r="O8095" i="1"/>
  <c r="I8095" i="1"/>
  <c r="H8095" i="1"/>
  <c r="O8094" i="1"/>
  <c r="I8094" i="1"/>
  <c r="H8094" i="1"/>
  <c r="J8094" i="1" s="1"/>
  <c r="O8093" i="1"/>
  <c r="I8093" i="1"/>
  <c r="H8093" i="1"/>
  <c r="O8092" i="1"/>
  <c r="I8092" i="1"/>
  <c r="H8092" i="1"/>
  <c r="O8091" i="1"/>
  <c r="I8091" i="1"/>
  <c r="H8091" i="1"/>
  <c r="O8090" i="1"/>
  <c r="I8090" i="1"/>
  <c r="H8090" i="1"/>
  <c r="J8090" i="1" s="1"/>
  <c r="O8089" i="1"/>
  <c r="I8089" i="1"/>
  <c r="H8089" i="1"/>
  <c r="O8088" i="1"/>
  <c r="I8088" i="1"/>
  <c r="H8088" i="1"/>
  <c r="J8088" i="1" s="1"/>
  <c r="O8087" i="1"/>
  <c r="I8087" i="1"/>
  <c r="H8087" i="1"/>
  <c r="O8086" i="1"/>
  <c r="I8086" i="1"/>
  <c r="H8086" i="1"/>
  <c r="J8086" i="1" s="1"/>
  <c r="O8085" i="1"/>
  <c r="I8085" i="1"/>
  <c r="H8085" i="1"/>
  <c r="O8084" i="1"/>
  <c r="I8084" i="1"/>
  <c r="H8084" i="1"/>
  <c r="O8083" i="1"/>
  <c r="I8083" i="1"/>
  <c r="H8083" i="1"/>
  <c r="O8082" i="1"/>
  <c r="I8082" i="1"/>
  <c r="H8082" i="1"/>
  <c r="J8082" i="1" s="1"/>
  <c r="O8081" i="1"/>
  <c r="I8081" i="1"/>
  <c r="H8081" i="1"/>
  <c r="J8081" i="1" s="1"/>
  <c r="O8080" i="1"/>
  <c r="I8080" i="1"/>
  <c r="H8080" i="1"/>
  <c r="J8080" i="1" s="1"/>
  <c r="O8079" i="1"/>
  <c r="I8079" i="1"/>
  <c r="H8079" i="1"/>
  <c r="O8078" i="1"/>
  <c r="I8078" i="1"/>
  <c r="H8078" i="1"/>
  <c r="J8078" i="1" s="1"/>
  <c r="O8077" i="1"/>
  <c r="I8077" i="1"/>
  <c r="H8077" i="1"/>
  <c r="O8076" i="1"/>
  <c r="I8076" i="1"/>
  <c r="H8076" i="1"/>
  <c r="O8075" i="1"/>
  <c r="I8075" i="1"/>
  <c r="H8075" i="1"/>
  <c r="O8074" i="1"/>
  <c r="I8074" i="1"/>
  <c r="H8074" i="1"/>
  <c r="J8074" i="1" s="1"/>
  <c r="O8073" i="1"/>
  <c r="I8073" i="1"/>
  <c r="H8073" i="1"/>
  <c r="O8072" i="1"/>
  <c r="I8072" i="1"/>
  <c r="H8072" i="1"/>
  <c r="J8072" i="1" s="1"/>
  <c r="O8071" i="1"/>
  <c r="I8071" i="1"/>
  <c r="H8071" i="1"/>
  <c r="O8070" i="1"/>
  <c r="I8070" i="1"/>
  <c r="H8070" i="1"/>
  <c r="J8070" i="1" s="1"/>
  <c r="O8069" i="1"/>
  <c r="I8069" i="1"/>
  <c r="H8069" i="1"/>
  <c r="O8068" i="1"/>
  <c r="I8068" i="1"/>
  <c r="H8068" i="1"/>
  <c r="O8067" i="1"/>
  <c r="I8067" i="1"/>
  <c r="H8067" i="1"/>
  <c r="O8066" i="1"/>
  <c r="I8066" i="1"/>
  <c r="H8066" i="1"/>
  <c r="J8066" i="1" s="1"/>
  <c r="O8065" i="1"/>
  <c r="I8065" i="1"/>
  <c r="H8065" i="1"/>
  <c r="O8064" i="1"/>
  <c r="I8064" i="1"/>
  <c r="H8064" i="1"/>
  <c r="J8064" i="1" s="1"/>
  <c r="O8063" i="1"/>
  <c r="I8063" i="1"/>
  <c r="H8063" i="1"/>
  <c r="O8062" i="1"/>
  <c r="I8062" i="1"/>
  <c r="H8062" i="1"/>
  <c r="J8062" i="1" s="1"/>
  <c r="O8061" i="1"/>
  <c r="I8061" i="1"/>
  <c r="H8061" i="1"/>
  <c r="O8060" i="1"/>
  <c r="I8060" i="1"/>
  <c r="H8060" i="1"/>
  <c r="O8059" i="1"/>
  <c r="I8059" i="1"/>
  <c r="H8059" i="1"/>
  <c r="O8058" i="1"/>
  <c r="I8058" i="1"/>
  <c r="H8058" i="1"/>
  <c r="J8058" i="1" s="1"/>
  <c r="O8057" i="1"/>
  <c r="I8057" i="1"/>
  <c r="H8057" i="1"/>
  <c r="O8056" i="1"/>
  <c r="I8056" i="1"/>
  <c r="H8056" i="1"/>
  <c r="J8056" i="1" s="1"/>
  <c r="O8055" i="1"/>
  <c r="I8055" i="1"/>
  <c r="H8055" i="1"/>
  <c r="O8054" i="1"/>
  <c r="I8054" i="1"/>
  <c r="H8054" i="1"/>
  <c r="J8054" i="1" s="1"/>
  <c r="O8053" i="1"/>
  <c r="I8053" i="1"/>
  <c r="H8053" i="1"/>
  <c r="O8052" i="1"/>
  <c r="I8052" i="1"/>
  <c r="H8052" i="1"/>
  <c r="O8051" i="1"/>
  <c r="I8051" i="1"/>
  <c r="H8051" i="1"/>
  <c r="O8050" i="1"/>
  <c r="I8050" i="1"/>
  <c r="H8050" i="1"/>
  <c r="J8050" i="1" s="1"/>
  <c r="O8049" i="1"/>
  <c r="I8049" i="1"/>
  <c r="H8049" i="1"/>
  <c r="J8049" i="1" s="1"/>
  <c r="O8048" i="1"/>
  <c r="I8048" i="1"/>
  <c r="H8048" i="1"/>
  <c r="J8048" i="1" s="1"/>
  <c r="O8047" i="1"/>
  <c r="J8047" i="1"/>
  <c r="I8047" i="1"/>
  <c r="H8047" i="1"/>
  <c r="O8046" i="1"/>
  <c r="I8046" i="1"/>
  <c r="H8046" i="1"/>
  <c r="M8005" i="1" s="1"/>
  <c r="M8006" i="1" s="1"/>
  <c r="M8007" i="1" s="1"/>
  <c r="M8008" i="1" s="1"/>
  <c r="M8009" i="1" s="1"/>
  <c r="M8010" i="1" s="1"/>
  <c r="M8011" i="1" s="1"/>
  <c r="M8012" i="1" s="1"/>
  <c r="M8013" i="1" s="1"/>
  <c r="M8014" i="1" s="1"/>
  <c r="M8015" i="1" s="1"/>
  <c r="M8016" i="1" s="1"/>
  <c r="M8017" i="1" s="1"/>
  <c r="M8018" i="1" s="1"/>
  <c r="M8019" i="1" s="1"/>
  <c r="M8020" i="1" s="1"/>
  <c r="M8021" i="1" s="1"/>
  <c r="M8022" i="1" s="1"/>
  <c r="M8023" i="1" s="1"/>
  <c r="M8024" i="1" s="1"/>
  <c r="M8025" i="1" s="1"/>
  <c r="M8026" i="1" s="1"/>
  <c r="M8027" i="1" s="1"/>
  <c r="M8028" i="1" s="1"/>
  <c r="M8029" i="1" s="1"/>
  <c r="M8030" i="1" s="1"/>
  <c r="M8031" i="1" s="1"/>
  <c r="M8032" i="1" s="1"/>
  <c r="M8033" i="1" s="1"/>
  <c r="M8034" i="1" s="1"/>
  <c r="M8035" i="1" s="1"/>
  <c r="M8036" i="1" s="1"/>
  <c r="M8037" i="1" s="1"/>
  <c r="M8038" i="1" s="1"/>
  <c r="M8039" i="1" s="1"/>
  <c r="M8040" i="1" s="1"/>
  <c r="M8041" i="1" s="1"/>
  <c r="M8042" i="1" s="1"/>
  <c r="M8043" i="1" s="1"/>
  <c r="M8044" i="1" s="1"/>
  <c r="M8045" i="1" s="1"/>
  <c r="M8046" i="1" s="1"/>
  <c r="M8047" i="1" s="1"/>
  <c r="M8048" i="1" s="1"/>
  <c r="M8049" i="1" s="1"/>
  <c r="M8050" i="1" s="1"/>
  <c r="M8051" i="1" s="1"/>
  <c r="M8052" i="1" s="1"/>
  <c r="M8053" i="1" s="1"/>
  <c r="M8054" i="1" s="1"/>
  <c r="M8055" i="1" s="1"/>
  <c r="M8056" i="1" s="1"/>
  <c r="M8057" i="1" s="1"/>
  <c r="M8058" i="1" s="1"/>
  <c r="M8059" i="1" s="1"/>
  <c r="M8060" i="1" s="1"/>
  <c r="M8061" i="1" s="1"/>
  <c r="M8062" i="1" s="1"/>
  <c r="M8063" i="1" s="1"/>
  <c r="M8064" i="1" s="1"/>
  <c r="M8065" i="1" s="1"/>
  <c r="M8066" i="1" s="1"/>
  <c r="M8067" i="1" s="1"/>
  <c r="M8068" i="1" s="1"/>
  <c r="M8069" i="1" s="1"/>
  <c r="M8070" i="1" s="1"/>
  <c r="M8071" i="1" s="1"/>
  <c r="M8072" i="1" s="1"/>
  <c r="M8073" i="1" s="1"/>
  <c r="M8074" i="1" s="1"/>
  <c r="M8075" i="1" s="1"/>
  <c r="M8076" i="1" s="1"/>
  <c r="M8077" i="1" s="1"/>
  <c r="M8078" i="1" s="1"/>
  <c r="M8079" i="1" s="1"/>
  <c r="M8080" i="1" s="1"/>
  <c r="M8081" i="1" s="1"/>
  <c r="M8082" i="1" s="1"/>
  <c r="M8083" i="1" s="1"/>
  <c r="M8084" i="1" s="1"/>
  <c r="M8085" i="1" s="1"/>
  <c r="M8086" i="1" s="1"/>
  <c r="M8087" i="1" s="1"/>
  <c r="M8088" i="1" s="1"/>
  <c r="M8089" i="1" s="1"/>
  <c r="M8090" i="1" s="1"/>
  <c r="M8091" i="1" s="1"/>
  <c r="M8092" i="1" s="1"/>
  <c r="M8093" i="1" s="1"/>
  <c r="M8094" i="1" s="1"/>
  <c r="M8095" i="1" s="1"/>
  <c r="M8096" i="1" s="1"/>
  <c r="M8097" i="1" s="1"/>
  <c r="M8098" i="1" s="1"/>
  <c r="M8099" i="1" s="1"/>
  <c r="M8100" i="1" s="1"/>
  <c r="M8101" i="1" s="1"/>
  <c r="M8102" i="1" s="1"/>
  <c r="M8103" i="1" s="1"/>
  <c r="M8104" i="1" s="1"/>
  <c r="M8105" i="1" s="1"/>
  <c r="M8106" i="1" s="1"/>
  <c r="M8107" i="1" s="1"/>
  <c r="M8108" i="1" s="1"/>
  <c r="M8109" i="1" s="1"/>
  <c r="M8110" i="1" s="1"/>
  <c r="M8111" i="1" s="1"/>
  <c r="M8112" i="1" s="1"/>
  <c r="M8113" i="1" s="1"/>
  <c r="M8114" i="1" s="1"/>
  <c r="M8115" i="1" s="1"/>
  <c r="M8116" i="1" s="1"/>
  <c r="M8117" i="1" s="1"/>
  <c r="M8118" i="1" s="1"/>
  <c r="M8119" i="1" s="1"/>
  <c r="M8120" i="1" s="1"/>
  <c r="M8121" i="1" s="1"/>
  <c r="M8122" i="1" s="1"/>
  <c r="M8123" i="1" s="1"/>
  <c r="M8124" i="1" s="1"/>
  <c r="M8125" i="1" s="1"/>
  <c r="M8126" i="1" s="1"/>
  <c r="M8127" i="1" s="1"/>
  <c r="M8128" i="1" s="1"/>
  <c r="M8129" i="1" s="1"/>
  <c r="O8045" i="1"/>
  <c r="J8045" i="1"/>
  <c r="I8045" i="1"/>
  <c r="H8045" i="1"/>
  <c r="O8044" i="1"/>
  <c r="J8044" i="1"/>
  <c r="I8044" i="1"/>
  <c r="H8044" i="1"/>
  <c r="O8043" i="1"/>
  <c r="J8043" i="1"/>
  <c r="I8043" i="1"/>
  <c r="H8043" i="1"/>
  <c r="O8042" i="1"/>
  <c r="J8042" i="1"/>
  <c r="I8042" i="1"/>
  <c r="H8042" i="1"/>
  <c r="O8041" i="1"/>
  <c r="J8041" i="1"/>
  <c r="I8041" i="1"/>
  <c r="H8041" i="1"/>
  <c r="O8040" i="1"/>
  <c r="J8040" i="1"/>
  <c r="I8040" i="1"/>
  <c r="H8040" i="1"/>
  <c r="O8039" i="1"/>
  <c r="J8039" i="1"/>
  <c r="I8039" i="1"/>
  <c r="H8039" i="1"/>
  <c r="O8038" i="1"/>
  <c r="J8038" i="1"/>
  <c r="I8038" i="1"/>
  <c r="H8038" i="1"/>
  <c r="O8037" i="1"/>
  <c r="J8037" i="1"/>
  <c r="I8037" i="1"/>
  <c r="H8037" i="1"/>
  <c r="O8036" i="1"/>
  <c r="J8036" i="1"/>
  <c r="I8036" i="1"/>
  <c r="H8036" i="1"/>
  <c r="O8035" i="1"/>
  <c r="J8035" i="1"/>
  <c r="I8035" i="1"/>
  <c r="H8035" i="1"/>
  <c r="O8034" i="1"/>
  <c r="J8034" i="1"/>
  <c r="I8034" i="1"/>
  <c r="H8034" i="1"/>
  <c r="O8033" i="1"/>
  <c r="J8033" i="1"/>
  <c r="I8033" i="1"/>
  <c r="H8033" i="1"/>
  <c r="O8032" i="1"/>
  <c r="J8032" i="1"/>
  <c r="I8032" i="1"/>
  <c r="H8032" i="1"/>
  <c r="O8031" i="1"/>
  <c r="J8031" i="1"/>
  <c r="I8031" i="1"/>
  <c r="H8031" i="1"/>
  <c r="O8030" i="1"/>
  <c r="J8030" i="1"/>
  <c r="I8030" i="1"/>
  <c r="H8030" i="1"/>
  <c r="O8029" i="1"/>
  <c r="J8029" i="1"/>
  <c r="I8029" i="1"/>
  <c r="H8029" i="1"/>
  <c r="O8028" i="1"/>
  <c r="J8028" i="1"/>
  <c r="I8028" i="1"/>
  <c r="H8028" i="1"/>
  <c r="O8027" i="1"/>
  <c r="J8027" i="1"/>
  <c r="I8027" i="1"/>
  <c r="H8027" i="1"/>
  <c r="O8026" i="1"/>
  <c r="J8026" i="1"/>
  <c r="I8026" i="1"/>
  <c r="H8026" i="1"/>
  <c r="O8025" i="1"/>
  <c r="J8025" i="1"/>
  <c r="I8025" i="1"/>
  <c r="H8025" i="1"/>
  <c r="O8024" i="1"/>
  <c r="J8024" i="1"/>
  <c r="I8024" i="1"/>
  <c r="H8024" i="1"/>
  <c r="O8023" i="1"/>
  <c r="J8023" i="1"/>
  <c r="I8023" i="1"/>
  <c r="H8023" i="1"/>
  <c r="O8022" i="1"/>
  <c r="J8022" i="1"/>
  <c r="I8022" i="1"/>
  <c r="H8022" i="1"/>
  <c r="O8021" i="1"/>
  <c r="J8021" i="1"/>
  <c r="I8021" i="1"/>
  <c r="H8021" i="1"/>
  <c r="O8020" i="1"/>
  <c r="J8020" i="1"/>
  <c r="I8020" i="1"/>
  <c r="H8020" i="1"/>
  <c r="O8019" i="1"/>
  <c r="J8019" i="1"/>
  <c r="I8019" i="1"/>
  <c r="H8019" i="1"/>
  <c r="O8018" i="1"/>
  <c r="J8018" i="1"/>
  <c r="I8018" i="1"/>
  <c r="H8018" i="1"/>
  <c r="O8017" i="1"/>
  <c r="J8017" i="1"/>
  <c r="I8017" i="1"/>
  <c r="H8017" i="1"/>
  <c r="O8016" i="1"/>
  <c r="J8016" i="1"/>
  <c r="I8016" i="1"/>
  <c r="H8016" i="1"/>
  <c r="O8015" i="1"/>
  <c r="J8015" i="1"/>
  <c r="I8015" i="1"/>
  <c r="H8015" i="1"/>
  <c r="O8014" i="1"/>
  <c r="J8014" i="1"/>
  <c r="I8014" i="1"/>
  <c r="H8014" i="1"/>
  <c r="O8013" i="1"/>
  <c r="J8013" i="1"/>
  <c r="I8013" i="1"/>
  <c r="H8013" i="1"/>
  <c r="O8012" i="1"/>
  <c r="J8012" i="1"/>
  <c r="I8012" i="1"/>
  <c r="H8012" i="1"/>
  <c r="O8011" i="1"/>
  <c r="J8011" i="1"/>
  <c r="I8011" i="1"/>
  <c r="H8011" i="1"/>
  <c r="O8010" i="1"/>
  <c r="J8010" i="1"/>
  <c r="I8010" i="1"/>
  <c r="H8010" i="1"/>
  <c r="O8009" i="1"/>
  <c r="J8009" i="1"/>
  <c r="I8009" i="1"/>
  <c r="H8009" i="1"/>
  <c r="O8008" i="1"/>
  <c r="J8008" i="1"/>
  <c r="I8008" i="1"/>
  <c r="H8008" i="1"/>
  <c r="O8007" i="1"/>
  <c r="J8007" i="1"/>
  <c r="I8007" i="1"/>
  <c r="H8007" i="1"/>
  <c r="O8006" i="1"/>
  <c r="J8006" i="1"/>
  <c r="I8006" i="1"/>
  <c r="H8006" i="1"/>
  <c r="O8005" i="1"/>
  <c r="J8005" i="1"/>
  <c r="I8005" i="1"/>
  <c r="H8005" i="1"/>
  <c r="O8002" i="1"/>
  <c r="I8002" i="1"/>
  <c r="H8002" i="1"/>
  <c r="J8002" i="1" s="1"/>
  <c r="O8001" i="1"/>
  <c r="I8001" i="1"/>
  <c r="H8001" i="1"/>
  <c r="J8001" i="1" s="1"/>
  <c r="O8000" i="1"/>
  <c r="I8000" i="1"/>
  <c r="H8000" i="1"/>
  <c r="J8000" i="1" s="1"/>
  <c r="O7999" i="1"/>
  <c r="I7999" i="1"/>
  <c r="H7999" i="1"/>
  <c r="J7999" i="1" s="1"/>
  <c r="O7998" i="1"/>
  <c r="I7998" i="1"/>
  <c r="H7998" i="1"/>
  <c r="J7998" i="1" s="1"/>
  <c r="O7997" i="1"/>
  <c r="I7997" i="1"/>
  <c r="H7997" i="1"/>
  <c r="J7997" i="1" s="1"/>
  <c r="O7996" i="1"/>
  <c r="I7996" i="1"/>
  <c r="H7996" i="1"/>
  <c r="J7996" i="1" s="1"/>
  <c r="O7995" i="1"/>
  <c r="I7995" i="1"/>
  <c r="H7995" i="1"/>
  <c r="J7995" i="1" s="1"/>
  <c r="O7994" i="1"/>
  <c r="I7994" i="1"/>
  <c r="H7994" i="1"/>
  <c r="J7994" i="1" s="1"/>
  <c r="O7993" i="1"/>
  <c r="I7993" i="1"/>
  <c r="H7993" i="1"/>
  <c r="J7993" i="1" s="1"/>
  <c r="O7992" i="1"/>
  <c r="I7992" i="1"/>
  <c r="H7992" i="1"/>
  <c r="J7992" i="1" s="1"/>
  <c r="O7991" i="1"/>
  <c r="I7991" i="1"/>
  <c r="H7991" i="1"/>
  <c r="J7991" i="1" s="1"/>
  <c r="O7990" i="1"/>
  <c r="I7990" i="1"/>
  <c r="H7990" i="1"/>
  <c r="J7990" i="1" s="1"/>
  <c r="O7989" i="1"/>
  <c r="I7989" i="1"/>
  <c r="H7989" i="1"/>
  <c r="J7989" i="1" s="1"/>
  <c r="O7988" i="1"/>
  <c r="I7988" i="1"/>
  <c r="H7988" i="1"/>
  <c r="J7988" i="1" s="1"/>
  <c r="O7987" i="1"/>
  <c r="I7987" i="1"/>
  <c r="H7987" i="1"/>
  <c r="J7987" i="1" s="1"/>
  <c r="O7986" i="1"/>
  <c r="I7986" i="1"/>
  <c r="H7986" i="1"/>
  <c r="J7986" i="1" s="1"/>
  <c r="O7985" i="1"/>
  <c r="I7985" i="1"/>
  <c r="H7985" i="1"/>
  <c r="J7985" i="1" s="1"/>
  <c r="O7984" i="1"/>
  <c r="I7984" i="1"/>
  <c r="H7984" i="1"/>
  <c r="J7984" i="1" s="1"/>
  <c r="O7983" i="1"/>
  <c r="I7983" i="1"/>
  <c r="H7983" i="1"/>
  <c r="J7983" i="1" s="1"/>
  <c r="O7982" i="1"/>
  <c r="I7982" i="1"/>
  <c r="H7982" i="1"/>
  <c r="J7982" i="1" s="1"/>
  <c r="O7981" i="1"/>
  <c r="I7981" i="1"/>
  <c r="H7981" i="1"/>
  <c r="J7981" i="1" s="1"/>
  <c r="O7980" i="1"/>
  <c r="I7980" i="1"/>
  <c r="H7980" i="1"/>
  <c r="J7980" i="1" s="1"/>
  <c r="O7979" i="1"/>
  <c r="I7979" i="1"/>
  <c r="H7979" i="1"/>
  <c r="J7979" i="1" s="1"/>
  <c r="O7978" i="1"/>
  <c r="I7978" i="1"/>
  <c r="H7978" i="1"/>
  <c r="J7978" i="1" s="1"/>
  <c r="O7977" i="1"/>
  <c r="I7977" i="1"/>
  <c r="H7977" i="1"/>
  <c r="J7977" i="1" s="1"/>
  <c r="O7976" i="1"/>
  <c r="I7976" i="1"/>
  <c r="H7976" i="1"/>
  <c r="J7976" i="1" s="1"/>
  <c r="O7975" i="1"/>
  <c r="I7975" i="1"/>
  <c r="H7975" i="1"/>
  <c r="J7975" i="1" s="1"/>
  <c r="O7974" i="1"/>
  <c r="I7974" i="1"/>
  <c r="H7974" i="1"/>
  <c r="J7974" i="1" s="1"/>
  <c r="O7973" i="1"/>
  <c r="I7973" i="1"/>
  <c r="H7973" i="1"/>
  <c r="J7973" i="1" s="1"/>
  <c r="O7972" i="1"/>
  <c r="I7972" i="1"/>
  <c r="H7972" i="1"/>
  <c r="J7972" i="1" s="1"/>
  <c r="O7971" i="1"/>
  <c r="I7971" i="1"/>
  <c r="H7971" i="1"/>
  <c r="J7971" i="1" s="1"/>
  <c r="O7970" i="1"/>
  <c r="I7970" i="1"/>
  <c r="H7970" i="1"/>
  <c r="J7970" i="1" s="1"/>
  <c r="O7969" i="1"/>
  <c r="I7969" i="1"/>
  <c r="H7969" i="1"/>
  <c r="J7969" i="1" s="1"/>
  <c r="O7968" i="1"/>
  <c r="I7968" i="1"/>
  <c r="H7968" i="1"/>
  <c r="J7968" i="1" s="1"/>
  <c r="O7967" i="1"/>
  <c r="I7967" i="1"/>
  <c r="H7967" i="1"/>
  <c r="J7967" i="1" s="1"/>
  <c r="O7966" i="1"/>
  <c r="I7966" i="1"/>
  <c r="H7966" i="1"/>
  <c r="J7966" i="1" s="1"/>
  <c r="O7965" i="1"/>
  <c r="I7965" i="1"/>
  <c r="H7965" i="1"/>
  <c r="J7965" i="1" s="1"/>
  <c r="O7964" i="1"/>
  <c r="I7964" i="1"/>
  <c r="H7964" i="1"/>
  <c r="J7964" i="1" s="1"/>
  <c r="O7963" i="1"/>
  <c r="I7963" i="1"/>
  <c r="H7963" i="1"/>
  <c r="J7963" i="1" s="1"/>
  <c r="O7962" i="1"/>
  <c r="I7962" i="1"/>
  <c r="H7962" i="1"/>
  <c r="J7962" i="1" s="1"/>
  <c r="O7961" i="1"/>
  <c r="I7961" i="1"/>
  <c r="H7961" i="1"/>
  <c r="J7961" i="1" s="1"/>
  <c r="O7960" i="1"/>
  <c r="I7960" i="1"/>
  <c r="H7960" i="1"/>
  <c r="J7960" i="1" s="1"/>
  <c r="O7959" i="1"/>
  <c r="I7959" i="1"/>
  <c r="H7959" i="1"/>
  <c r="J7959" i="1" s="1"/>
  <c r="O7958" i="1"/>
  <c r="I7958" i="1"/>
  <c r="H7958" i="1"/>
  <c r="J7958" i="1" s="1"/>
  <c r="O7957" i="1"/>
  <c r="I7957" i="1"/>
  <c r="H7957" i="1"/>
  <c r="J7957" i="1" s="1"/>
  <c r="O7956" i="1"/>
  <c r="I7956" i="1"/>
  <c r="H7956" i="1"/>
  <c r="J7956" i="1" s="1"/>
  <c r="O7955" i="1"/>
  <c r="I7955" i="1"/>
  <c r="H7955" i="1"/>
  <c r="J7955" i="1" s="1"/>
  <c r="O7954" i="1"/>
  <c r="I7954" i="1"/>
  <c r="H7954" i="1"/>
  <c r="J7954" i="1" s="1"/>
  <c r="O7953" i="1"/>
  <c r="I7953" i="1"/>
  <c r="H7953" i="1"/>
  <c r="J7953" i="1" s="1"/>
  <c r="O7952" i="1"/>
  <c r="I7952" i="1"/>
  <c r="H7952" i="1"/>
  <c r="J7952" i="1" s="1"/>
  <c r="O7951" i="1"/>
  <c r="I7951" i="1"/>
  <c r="H7951" i="1"/>
  <c r="J7951" i="1" s="1"/>
  <c r="O7950" i="1"/>
  <c r="I7950" i="1"/>
  <c r="H7950" i="1"/>
  <c r="J7950" i="1" s="1"/>
  <c r="O7949" i="1"/>
  <c r="I7949" i="1"/>
  <c r="H7949" i="1"/>
  <c r="J7949" i="1" s="1"/>
  <c r="O7948" i="1"/>
  <c r="I7948" i="1"/>
  <c r="H7948" i="1"/>
  <c r="J7948" i="1" s="1"/>
  <c r="O7947" i="1"/>
  <c r="I7947" i="1"/>
  <c r="H7947" i="1"/>
  <c r="J7947" i="1" s="1"/>
  <c r="O7946" i="1"/>
  <c r="I7946" i="1"/>
  <c r="H7946" i="1"/>
  <c r="J7946" i="1" s="1"/>
  <c r="O7945" i="1"/>
  <c r="I7945" i="1"/>
  <c r="H7945" i="1"/>
  <c r="J7945" i="1" s="1"/>
  <c r="O7944" i="1"/>
  <c r="I7944" i="1"/>
  <c r="H7944" i="1"/>
  <c r="J7944" i="1" s="1"/>
  <c r="O7943" i="1"/>
  <c r="I7943" i="1"/>
  <c r="H7943" i="1"/>
  <c r="J7943" i="1" s="1"/>
  <c r="O7942" i="1"/>
  <c r="I7942" i="1"/>
  <c r="H7942" i="1"/>
  <c r="J7942" i="1" s="1"/>
  <c r="O7941" i="1"/>
  <c r="I7941" i="1"/>
  <c r="H7941" i="1"/>
  <c r="O7940" i="1"/>
  <c r="I7940" i="1"/>
  <c r="H7940" i="1"/>
  <c r="J7940" i="1" s="1"/>
  <c r="O7939" i="1"/>
  <c r="I7939" i="1"/>
  <c r="H7939" i="1"/>
  <c r="O7938" i="1"/>
  <c r="I7938" i="1"/>
  <c r="H7938" i="1"/>
  <c r="J7938" i="1" s="1"/>
  <c r="O7937" i="1"/>
  <c r="I7937" i="1"/>
  <c r="H7937" i="1"/>
  <c r="O7936" i="1"/>
  <c r="I7936" i="1"/>
  <c r="H7936" i="1"/>
  <c r="J7936" i="1" s="1"/>
  <c r="O7935" i="1"/>
  <c r="I7935" i="1"/>
  <c r="H7935" i="1"/>
  <c r="O7934" i="1"/>
  <c r="I7934" i="1"/>
  <c r="H7934" i="1"/>
  <c r="J7934" i="1" s="1"/>
  <c r="O7933" i="1"/>
  <c r="I7933" i="1"/>
  <c r="H7933" i="1"/>
  <c r="O7932" i="1"/>
  <c r="I7932" i="1"/>
  <c r="H7932" i="1"/>
  <c r="J7932" i="1" s="1"/>
  <c r="O7931" i="1"/>
  <c r="I7931" i="1"/>
  <c r="H7931" i="1"/>
  <c r="O7930" i="1"/>
  <c r="I7930" i="1"/>
  <c r="H7930" i="1"/>
  <c r="J7930" i="1" s="1"/>
  <c r="O7929" i="1"/>
  <c r="I7929" i="1"/>
  <c r="H7929" i="1"/>
  <c r="O7928" i="1"/>
  <c r="I7928" i="1"/>
  <c r="H7928" i="1"/>
  <c r="J7928" i="1" s="1"/>
  <c r="O7927" i="1"/>
  <c r="I7927" i="1"/>
  <c r="H7927" i="1"/>
  <c r="O7926" i="1"/>
  <c r="I7926" i="1"/>
  <c r="H7926" i="1"/>
  <c r="J7926" i="1" s="1"/>
  <c r="O7925" i="1"/>
  <c r="I7925" i="1"/>
  <c r="H7925" i="1"/>
  <c r="O7924" i="1"/>
  <c r="I7924" i="1"/>
  <c r="H7924" i="1"/>
  <c r="J7924" i="1" s="1"/>
  <c r="O7923" i="1"/>
  <c r="I7923" i="1"/>
  <c r="H7923" i="1"/>
  <c r="O7922" i="1"/>
  <c r="I7922" i="1"/>
  <c r="H7922" i="1"/>
  <c r="J7922" i="1" s="1"/>
  <c r="O7921" i="1"/>
  <c r="I7921" i="1"/>
  <c r="H7921" i="1"/>
  <c r="O7920" i="1"/>
  <c r="I7920" i="1"/>
  <c r="H7920" i="1"/>
  <c r="J7920" i="1" s="1"/>
  <c r="O7919" i="1"/>
  <c r="I7919" i="1"/>
  <c r="M7878" i="1" s="1"/>
  <c r="M7879" i="1" s="1"/>
  <c r="M7880" i="1" s="1"/>
  <c r="M7881" i="1" s="1"/>
  <c r="M7882" i="1" s="1"/>
  <c r="M7883" i="1" s="1"/>
  <c r="M7884" i="1" s="1"/>
  <c r="M7885" i="1" s="1"/>
  <c r="M7886" i="1" s="1"/>
  <c r="M7887" i="1" s="1"/>
  <c r="M7888" i="1" s="1"/>
  <c r="M7889" i="1" s="1"/>
  <c r="M7890" i="1" s="1"/>
  <c r="M7891" i="1" s="1"/>
  <c r="M7892" i="1" s="1"/>
  <c r="M7893" i="1" s="1"/>
  <c r="M7894" i="1" s="1"/>
  <c r="M7895" i="1" s="1"/>
  <c r="M7896" i="1" s="1"/>
  <c r="M7897" i="1" s="1"/>
  <c r="M7898" i="1" s="1"/>
  <c r="M7899" i="1" s="1"/>
  <c r="M7900" i="1" s="1"/>
  <c r="M7901" i="1" s="1"/>
  <c r="M7902" i="1" s="1"/>
  <c r="M7903" i="1" s="1"/>
  <c r="M7904" i="1" s="1"/>
  <c r="M7905" i="1" s="1"/>
  <c r="M7906" i="1" s="1"/>
  <c r="M7907" i="1" s="1"/>
  <c r="M7908" i="1" s="1"/>
  <c r="M7909" i="1" s="1"/>
  <c r="M7910" i="1" s="1"/>
  <c r="M7911" i="1" s="1"/>
  <c r="M7912" i="1" s="1"/>
  <c r="M7913" i="1" s="1"/>
  <c r="M7914" i="1" s="1"/>
  <c r="M7915" i="1" s="1"/>
  <c r="M7916" i="1" s="1"/>
  <c r="M7917" i="1" s="1"/>
  <c r="M7918" i="1" s="1"/>
  <c r="M7919" i="1" s="1"/>
  <c r="M7920" i="1" s="1"/>
  <c r="M7921" i="1" s="1"/>
  <c r="M7922" i="1" s="1"/>
  <c r="M7923" i="1" s="1"/>
  <c r="M7924" i="1" s="1"/>
  <c r="M7925" i="1" s="1"/>
  <c r="M7926" i="1" s="1"/>
  <c r="M7927" i="1" s="1"/>
  <c r="M7928" i="1" s="1"/>
  <c r="M7929" i="1" s="1"/>
  <c r="M7930" i="1" s="1"/>
  <c r="M7931" i="1" s="1"/>
  <c r="M7932" i="1" s="1"/>
  <c r="M7933" i="1" s="1"/>
  <c r="M7934" i="1" s="1"/>
  <c r="M7935" i="1" s="1"/>
  <c r="M7936" i="1" s="1"/>
  <c r="M7937" i="1" s="1"/>
  <c r="M7938" i="1" s="1"/>
  <c r="M7939" i="1" s="1"/>
  <c r="M7940" i="1" s="1"/>
  <c r="M7941" i="1" s="1"/>
  <c r="M7942" i="1" s="1"/>
  <c r="M7943" i="1" s="1"/>
  <c r="M7944" i="1" s="1"/>
  <c r="M7945" i="1" s="1"/>
  <c r="M7946" i="1" s="1"/>
  <c r="M7947" i="1" s="1"/>
  <c r="M7948" i="1" s="1"/>
  <c r="M7949" i="1" s="1"/>
  <c r="M7950" i="1" s="1"/>
  <c r="M7951" i="1" s="1"/>
  <c r="M7952" i="1" s="1"/>
  <c r="M7953" i="1" s="1"/>
  <c r="M7954" i="1" s="1"/>
  <c r="M7955" i="1" s="1"/>
  <c r="M7956" i="1" s="1"/>
  <c r="M7957" i="1" s="1"/>
  <c r="M7958" i="1" s="1"/>
  <c r="M7959" i="1" s="1"/>
  <c r="M7960" i="1" s="1"/>
  <c r="M7961" i="1" s="1"/>
  <c r="M7962" i="1" s="1"/>
  <c r="M7963" i="1" s="1"/>
  <c r="M7964" i="1" s="1"/>
  <c r="M7965" i="1" s="1"/>
  <c r="M7966" i="1" s="1"/>
  <c r="M7967" i="1" s="1"/>
  <c r="M7968" i="1" s="1"/>
  <c r="M7969" i="1" s="1"/>
  <c r="M7970" i="1" s="1"/>
  <c r="M7971" i="1" s="1"/>
  <c r="M7972" i="1" s="1"/>
  <c r="M7973" i="1" s="1"/>
  <c r="M7974" i="1" s="1"/>
  <c r="M7975" i="1" s="1"/>
  <c r="M7976" i="1" s="1"/>
  <c r="M7977" i="1" s="1"/>
  <c r="M7978" i="1" s="1"/>
  <c r="M7979" i="1" s="1"/>
  <c r="M7980" i="1" s="1"/>
  <c r="M7981" i="1" s="1"/>
  <c r="M7982" i="1" s="1"/>
  <c r="M7983" i="1" s="1"/>
  <c r="M7984" i="1" s="1"/>
  <c r="M7985" i="1" s="1"/>
  <c r="M7986" i="1" s="1"/>
  <c r="M7987" i="1" s="1"/>
  <c r="M7988" i="1" s="1"/>
  <c r="M7989" i="1" s="1"/>
  <c r="M7990" i="1" s="1"/>
  <c r="M7991" i="1" s="1"/>
  <c r="M7992" i="1" s="1"/>
  <c r="M7993" i="1" s="1"/>
  <c r="M7994" i="1" s="1"/>
  <c r="M7995" i="1" s="1"/>
  <c r="M7996" i="1" s="1"/>
  <c r="M7997" i="1" s="1"/>
  <c r="M7998" i="1" s="1"/>
  <c r="M7999" i="1" s="1"/>
  <c r="M8000" i="1" s="1"/>
  <c r="M8001" i="1" s="1"/>
  <c r="M8002" i="1" s="1"/>
  <c r="H7919" i="1"/>
  <c r="O7918" i="1"/>
  <c r="I7918" i="1"/>
  <c r="H7918" i="1"/>
  <c r="J7918" i="1" s="1"/>
  <c r="O7917" i="1"/>
  <c r="I7917" i="1"/>
  <c r="H7917" i="1"/>
  <c r="J7917" i="1" s="1"/>
  <c r="O7916" i="1"/>
  <c r="I7916" i="1"/>
  <c r="H7916" i="1"/>
  <c r="J7916" i="1" s="1"/>
  <c r="O7915" i="1"/>
  <c r="I7915" i="1"/>
  <c r="H7915" i="1"/>
  <c r="J7915" i="1" s="1"/>
  <c r="O7914" i="1"/>
  <c r="I7914" i="1"/>
  <c r="H7914" i="1"/>
  <c r="J7914" i="1" s="1"/>
  <c r="O7913" i="1"/>
  <c r="I7913" i="1"/>
  <c r="H7913" i="1"/>
  <c r="J7913" i="1" s="1"/>
  <c r="O7912" i="1"/>
  <c r="I7912" i="1"/>
  <c r="H7912" i="1"/>
  <c r="J7912" i="1" s="1"/>
  <c r="O7911" i="1"/>
  <c r="I7911" i="1"/>
  <c r="H7911" i="1"/>
  <c r="J7911" i="1" s="1"/>
  <c r="O7910" i="1"/>
  <c r="I7910" i="1"/>
  <c r="H7910" i="1"/>
  <c r="J7910" i="1" s="1"/>
  <c r="O7909" i="1"/>
  <c r="I7909" i="1"/>
  <c r="H7909" i="1"/>
  <c r="J7909" i="1" s="1"/>
  <c r="O7908" i="1"/>
  <c r="I7908" i="1"/>
  <c r="H7908" i="1"/>
  <c r="J7908" i="1" s="1"/>
  <c r="O7907" i="1"/>
  <c r="I7907" i="1"/>
  <c r="H7907" i="1"/>
  <c r="J7907" i="1" s="1"/>
  <c r="O7906" i="1"/>
  <c r="I7906" i="1"/>
  <c r="H7906" i="1"/>
  <c r="J7906" i="1" s="1"/>
  <c r="O7905" i="1"/>
  <c r="I7905" i="1"/>
  <c r="H7905" i="1"/>
  <c r="J7905" i="1" s="1"/>
  <c r="O7904" i="1"/>
  <c r="I7904" i="1"/>
  <c r="H7904" i="1"/>
  <c r="J7904" i="1" s="1"/>
  <c r="O7903" i="1"/>
  <c r="I7903" i="1"/>
  <c r="H7903" i="1"/>
  <c r="J7903" i="1" s="1"/>
  <c r="O7902" i="1"/>
  <c r="I7902" i="1"/>
  <c r="H7902" i="1"/>
  <c r="J7902" i="1" s="1"/>
  <c r="O7901" i="1"/>
  <c r="I7901" i="1"/>
  <c r="H7901" i="1"/>
  <c r="J7901" i="1" s="1"/>
  <c r="O7900" i="1"/>
  <c r="I7900" i="1"/>
  <c r="H7900" i="1"/>
  <c r="J7900" i="1" s="1"/>
  <c r="O7899" i="1"/>
  <c r="I7899" i="1"/>
  <c r="H7899" i="1"/>
  <c r="J7899" i="1" s="1"/>
  <c r="O7898" i="1"/>
  <c r="I7898" i="1"/>
  <c r="H7898" i="1"/>
  <c r="J7898" i="1" s="1"/>
  <c r="O7897" i="1"/>
  <c r="I7897" i="1"/>
  <c r="H7897" i="1"/>
  <c r="J7897" i="1" s="1"/>
  <c r="O7896" i="1"/>
  <c r="I7896" i="1"/>
  <c r="H7896" i="1"/>
  <c r="J7896" i="1" s="1"/>
  <c r="O7895" i="1"/>
  <c r="I7895" i="1"/>
  <c r="H7895" i="1"/>
  <c r="J7895" i="1" s="1"/>
  <c r="O7894" i="1"/>
  <c r="I7894" i="1"/>
  <c r="H7894" i="1"/>
  <c r="J7894" i="1" s="1"/>
  <c r="O7893" i="1"/>
  <c r="I7893" i="1"/>
  <c r="H7893" i="1"/>
  <c r="J7893" i="1" s="1"/>
  <c r="O7892" i="1"/>
  <c r="I7892" i="1"/>
  <c r="H7892" i="1"/>
  <c r="J7892" i="1" s="1"/>
  <c r="O7891" i="1"/>
  <c r="I7891" i="1"/>
  <c r="H7891" i="1"/>
  <c r="J7891" i="1" s="1"/>
  <c r="O7890" i="1"/>
  <c r="I7890" i="1"/>
  <c r="H7890" i="1"/>
  <c r="J7890" i="1" s="1"/>
  <c r="O7889" i="1"/>
  <c r="I7889" i="1"/>
  <c r="H7889" i="1"/>
  <c r="J7889" i="1" s="1"/>
  <c r="O7888" i="1"/>
  <c r="I7888" i="1"/>
  <c r="H7888" i="1"/>
  <c r="J7888" i="1" s="1"/>
  <c r="O7887" i="1"/>
  <c r="I7887" i="1"/>
  <c r="H7887" i="1"/>
  <c r="J7887" i="1" s="1"/>
  <c r="O7886" i="1"/>
  <c r="I7886" i="1"/>
  <c r="H7886" i="1"/>
  <c r="J7886" i="1" s="1"/>
  <c r="O7885" i="1"/>
  <c r="I7885" i="1"/>
  <c r="H7885" i="1"/>
  <c r="J7885" i="1" s="1"/>
  <c r="O7884" i="1"/>
  <c r="I7884" i="1"/>
  <c r="H7884" i="1"/>
  <c r="J7884" i="1" s="1"/>
  <c r="O7883" i="1"/>
  <c r="I7883" i="1"/>
  <c r="H7883" i="1"/>
  <c r="J7883" i="1" s="1"/>
  <c r="O7882" i="1"/>
  <c r="I7882" i="1"/>
  <c r="H7882" i="1"/>
  <c r="J7882" i="1" s="1"/>
  <c r="O7881" i="1"/>
  <c r="I7881" i="1"/>
  <c r="H7881" i="1"/>
  <c r="J7881" i="1" s="1"/>
  <c r="O7880" i="1"/>
  <c r="I7880" i="1"/>
  <c r="H7880" i="1"/>
  <c r="J7880" i="1" s="1"/>
  <c r="O7879" i="1"/>
  <c r="I7879" i="1"/>
  <c r="H7879" i="1"/>
  <c r="J7879" i="1" s="1"/>
  <c r="O7878" i="1"/>
  <c r="I7878" i="1"/>
  <c r="H7878" i="1"/>
  <c r="J7878" i="1" s="1"/>
  <c r="O7875" i="1"/>
  <c r="I7875" i="1"/>
  <c r="H7875" i="1"/>
  <c r="O7874" i="1"/>
  <c r="I7874" i="1"/>
  <c r="H7874" i="1"/>
  <c r="J7874" i="1" s="1"/>
  <c r="O7873" i="1"/>
  <c r="I7873" i="1"/>
  <c r="H7873" i="1"/>
  <c r="J7873" i="1" s="1"/>
  <c r="O7872" i="1"/>
  <c r="I7872" i="1"/>
  <c r="H7872" i="1"/>
  <c r="O7871" i="1"/>
  <c r="I7871" i="1"/>
  <c r="H7871" i="1"/>
  <c r="J7871" i="1" s="1"/>
  <c r="O7870" i="1"/>
  <c r="I7870" i="1"/>
  <c r="H7870" i="1"/>
  <c r="J7870" i="1" s="1"/>
  <c r="O7869" i="1"/>
  <c r="I7869" i="1"/>
  <c r="H7869" i="1"/>
  <c r="J7869" i="1" s="1"/>
  <c r="O7868" i="1"/>
  <c r="I7868" i="1"/>
  <c r="M7751" i="1" s="1"/>
  <c r="M7752" i="1" s="1"/>
  <c r="M7753" i="1" s="1"/>
  <c r="M7754" i="1" s="1"/>
  <c r="M7755" i="1" s="1"/>
  <c r="M7756" i="1" s="1"/>
  <c r="M7757" i="1" s="1"/>
  <c r="M7758" i="1" s="1"/>
  <c r="M7759" i="1" s="1"/>
  <c r="M7760" i="1" s="1"/>
  <c r="M7761" i="1" s="1"/>
  <c r="M7762" i="1" s="1"/>
  <c r="M7763" i="1" s="1"/>
  <c r="M7764" i="1" s="1"/>
  <c r="M7765" i="1" s="1"/>
  <c r="M7766" i="1" s="1"/>
  <c r="M7767" i="1" s="1"/>
  <c r="M7768" i="1" s="1"/>
  <c r="M7769" i="1" s="1"/>
  <c r="M7770" i="1" s="1"/>
  <c r="M7771" i="1" s="1"/>
  <c r="M7772" i="1" s="1"/>
  <c r="M7773" i="1" s="1"/>
  <c r="M7774" i="1" s="1"/>
  <c r="M7775" i="1" s="1"/>
  <c r="M7776" i="1" s="1"/>
  <c r="M7777" i="1" s="1"/>
  <c r="M7778" i="1" s="1"/>
  <c r="M7779" i="1" s="1"/>
  <c r="M7780" i="1" s="1"/>
  <c r="M7781" i="1" s="1"/>
  <c r="M7782" i="1" s="1"/>
  <c r="M7783" i="1" s="1"/>
  <c r="M7784" i="1" s="1"/>
  <c r="M7785" i="1" s="1"/>
  <c r="M7786" i="1" s="1"/>
  <c r="M7787" i="1" s="1"/>
  <c r="M7788" i="1" s="1"/>
  <c r="M7789" i="1" s="1"/>
  <c r="M7790" i="1" s="1"/>
  <c r="M7791" i="1" s="1"/>
  <c r="M7792" i="1" s="1"/>
  <c r="M7793" i="1" s="1"/>
  <c r="M7794" i="1" s="1"/>
  <c r="M7795" i="1" s="1"/>
  <c r="M7796" i="1" s="1"/>
  <c r="M7797" i="1" s="1"/>
  <c r="M7798" i="1" s="1"/>
  <c r="M7799" i="1" s="1"/>
  <c r="M7800" i="1" s="1"/>
  <c r="M7801" i="1" s="1"/>
  <c r="M7802" i="1" s="1"/>
  <c r="M7803" i="1" s="1"/>
  <c r="M7804" i="1" s="1"/>
  <c r="M7805" i="1" s="1"/>
  <c r="M7806" i="1" s="1"/>
  <c r="M7807" i="1" s="1"/>
  <c r="M7808" i="1" s="1"/>
  <c r="M7809" i="1" s="1"/>
  <c r="M7810" i="1" s="1"/>
  <c r="M7811" i="1" s="1"/>
  <c r="M7812" i="1" s="1"/>
  <c r="M7813" i="1" s="1"/>
  <c r="M7814" i="1" s="1"/>
  <c r="M7815" i="1" s="1"/>
  <c r="M7816" i="1" s="1"/>
  <c r="M7817" i="1" s="1"/>
  <c r="M7818" i="1" s="1"/>
  <c r="M7819" i="1" s="1"/>
  <c r="M7820" i="1" s="1"/>
  <c r="M7821" i="1" s="1"/>
  <c r="M7822" i="1" s="1"/>
  <c r="M7823" i="1" s="1"/>
  <c r="M7824" i="1" s="1"/>
  <c r="M7825" i="1" s="1"/>
  <c r="M7826" i="1" s="1"/>
  <c r="M7827" i="1" s="1"/>
  <c r="M7828" i="1" s="1"/>
  <c r="M7829" i="1" s="1"/>
  <c r="M7830" i="1" s="1"/>
  <c r="M7831" i="1" s="1"/>
  <c r="M7832" i="1" s="1"/>
  <c r="M7833" i="1" s="1"/>
  <c r="M7834" i="1" s="1"/>
  <c r="M7835" i="1" s="1"/>
  <c r="M7836" i="1" s="1"/>
  <c r="M7837" i="1" s="1"/>
  <c r="M7838" i="1" s="1"/>
  <c r="M7839" i="1" s="1"/>
  <c r="M7840" i="1" s="1"/>
  <c r="M7841" i="1" s="1"/>
  <c r="M7842" i="1" s="1"/>
  <c r="M7843" i="1" s="1"/>
  <c r="M7844" i="1" s="1"/>
  <c r="M7845" i="1" s="1"/>
  <c r="M7846" i="1" s="1"/>
  <c r="M7847" i="1" s="1"/>
  <c r="M7848" i="1" s="1"/>
  <c r="M7849" i="1" s="1"/>
  <c r="M7850" i="1" s="1"/>
  <c r="M7851" i="1" s="1"/>
  <c r="M7852" i="1" s="1"/>
  <c r="M7853" i="1" s="1"/>
  <c r="M7854" i="1" s="1"/>
  <c r="M7855" i="1" s="1"/>
  <c r="M7856" i="1" s="1"/>
  <c r="M7857" i="1" s="1"/>
  <c r="M7858" i="1" s="1"/>
  <c r="M7859" i="1" s="1"/>
  <c r="M7860" i="1" s="1"/>
  <c r="M7861" i="1" s="1"/>
  <c r="M7862" i="1" s="1"/>
  <c r="M7863" i="1" s="1"/>
  <c r="M7864" i="1" s="1"/>
  <c r="M7865" i="1" s="1"/>
  <c r="M7866" i="1" s="1"/>
  <c r="M7867" i="1" s="1"/>
  <c r="M7868" i="1" s="1"/>
  <c r="M7869" i="1" s="1"/>
  <c r="M7870" i="1" s="1"/>
  <c r="M7871" i="1" s="1"/>
  <c r="M7872" i="1" s="1"/>
  <c r="M7873" i="1" s="1"/>
  <c r="M7874" i="1" s="1"/>
  <c r="M7875" i="1" s="1"/>
  <c r="H7868" i="1"/>
  <c r="O7867" i="1"/>
  <c r="I7867" i="1"/>
  <c r="H7867" i="1"/>
  <c r="O7866" i="1"/>
  <c r="I7866" i="1"/>
  <c r="H7866" i="1"/>
  <c r="J7866" i="1" s="1"/>
  <c r="O7865" i="1"/>
  <c r="I7865" i="1"/>
  <c r="H7865" i="1"/>
  <c r="J7865" i="1" s="1"/>
  <c r="O7864" i="1"/>
  <c r="I7864" i="1"/>
  <c r="H7864" i="1"/>
  <c r="O7863" i="1"/>
  <c r="I7863" i="1"/>
  <c r="H7863" i="1"/>
  <c r="J7863" i="1" s="1"/>
  <c r="O7862" i="1"/>
  <c r="I7862" i="1"/>
  <c r="H7862" i="1"/>
  <c r="J7862" i="1" s="1"/>
  <c r="O7861" i="1"/>
  <c r="I7861" i="1"/>
  <c r="H7861" i="1"/>
  <c r="J7861" i="1" s="1"/>
  <c r="O7860" i="1"/>
  <c r="I7860" i="1"/>
  <c r="H7860" i="1"/>
  <c r="O7859" i="1"/>
  <c r="I7859" i="1"/>
  <c r="H7859" i="1"/>
  <c r="O7858" i="1"/>
  <c r="I7858" i="1"/>
  <c r="H7858" i="1"/>
  <c r="J7858" i="1" s="1"/>
  <c r="O7857" i="1"/>
  <c r="I7857" i="1"/>
  <c r="H7857" i="1"/>
  <c r="J7857" i="1" s="1"/>
  <c r="O7856" i="1"/>
  <c r="I7856" i="1"/>
  <c r="H7856" i="1"/>
  <c r="O7855" i="1"/>
  <c r="I7855" i="1"/>
  <c r="H7855" i="1"/>
  <c r="J7855" i="1" s="1"/>
  <c r="O7854" i="1"/>
  <c r="I7854" i="1"/>
  <c r="H7854" i="1"/>
  <c r="J7854" i="1" s="1"/>
  <c r="O7853" i="1"/>
  <c r="I7853" i="1"/>
  <c r="H7853" i="1"/>
  <c r="J7853" i="1" s="1"/>
  <c r="O7852" i="1"/>
  <c r="I7852" i="1"/>
  <c r="H7852" i="1"/>
  <c r="O7851" i="1"/>
  <c r="I7851" i="1"/>
  <c r="H7851" i="1"/>
  <c r="O7850" i="1"/>
  <c r="I7850" i="1"/>
  <c r="H7850" i="1"/>
  <c r="J7850" i="1" s="1"/>
  <c r="O7849" i="1"/>
  <c r="I7849" i="1"/>
  <c r="H7849" i="1"/>
  <c r="J7849" i="1" s="1"/>
  <c r="O7848" i="1"/>
  <c r="I7848" i="1"/>
  <c r="H7848" i="1"/>
  <c r="O7847" i="1"/>
  <c r="I7847" i="1"/>
  <c r="H7847" i="1"/>
  <c r="J7847" i="1" s="1"/>
  <c r="O7846" i="1"/>
  <c r="I7846" i="1"/>
  <c r="H7846" i="1"/>
  <c r="J7846" i="1" s="1"/>
  <c r="O7845" i="1"/>
  <c r="I7845" i="1"/>
  <c r="H7845" i="1"/>
  <c r="J7845" i="1" s="1"/>
  <c r="O7844" i="1"/>
  <c r="I7844" i="1"/>
  <c r="H7844" i="1"/>
  <c r="O7843" i="1"/>
  <c r="I7843" i="1"/>
  <c r="H7843" i="1"/>
  <c r="O7842" i="1"/>
  <c r="I7842" i="1"/>
  <c r="H7842" i="1"/>
  <c r="J7842" i="1" s="1"/>
  <c r="O7841" i="1"/>
  <c r="I7841" i="1"/>
  <c r="H7841" i="1"/>
  <c r="J7841" i="1" s="1"/>
  <c r="O7840" i="1"/>
  <c r="I7840" i="1"/>
  <c r="H7840" i="1"/>
  <c r="O7839" i="1"/>
  <c r="I7839" i="1"/>
  <c r="H7839" i="1"/>
  <c r="J7839" i="1" s="1"/>
  <c r="O7838" i="1"/>
  <c r="I7838" i="1"/>
  <c r="H7838" i="1"/>
  <c r="J7838" i="1" s="1"/>
  <c r="O7837" i="1"/>
  <c r="I7837" i="1"/>
  <c r="H7837" i="1"/>
  <c r="J7837" i="1" s="1"/>
  <c r="O7836" i="1"/>
  <c r="I7836" i="1"/>
  <c r="H7836" i="1"/>
  <c r="O7835" i="1"/>
  <c r="I7835" i="1"/>
  <c r="H7835" i="1"/>
  <c r="O7834" i="1"/>
  <c r="I7834" i="1"/>
  <c r="H7834" i="1"/>
  <c r="J7834" i="1" s="1"/>
  <c r="O7833" i="1"/>
  <c r="I7833" i="1"/>
  <c r="H7833" i="1"/>
  <c r="J7833" i="1" s="1"/>
  <c r="O7832" i="1"/>
  <c r="I7832" i="1"/>
  <c r="H7832" i="1"/>
  <c r="O7831" i="1"/>
  <c r="I7831" i="1"/>
  <c r="H7831" i="1"/>
  <c r="J7831" i="1" s="1"/>
  <c r="O7830" i="1"/>
  <c r="I7830" i="1"/>
  <c r="H7830" i="1"/>
  <c r="J7830" i="1" s="1"/>
  <c r="O7829" i="1"/>
  <c r="I7829" i="1"/>
  <c r="H7829" i="1"/>
  <c r="J7829" i="1" s="1"/>
  <c r="O7828" i="1"/>
  <c r="I7828" i="1"/>
  <c r="H7828" i="1"/>
  <c r="O7827" i="1"/>
  <c r="I7827" i="1"/>
  <c r="H7827" i="1"/>
  <c r="O7826" i="1"/>
  <c r="I7826" i="1"/>
  <c r="H7826" i="1"/>
  <c r="J7826" i="1" s="1"/>
  <c r="O7825" i="1"/>
  <c r="I7825" i="1"/>
  <c r="H7825" i="1"/>
  <c r="J7825" i="1" s="1"/>
  <c r="O7824" i="1"/>
  <c r="I7824" i="1"/>
  <c r="H7824" i="1"/>
  <c r="O7823" i="1"/>
  <c r="I7823" i="1"/>
  <c r="H7823" i="1"/>
  <c r="J7823" i="1" s="1"/>
  <c r="O7822" i="1"/>
  <c r="I7822" i="1"/>
  <c r="H7822" i="1"/>
  <c r="J7822" i="1" s="1"/>
  <c r="O7821" i="1"/>
  <c r="I7821" i="1"/>
  <c r="H7821" i="1"/>
  <c r="J7821" i="1" s="1"/>
  <c r="O7820" i="1"/>
  <c r="I7820" i="1"/>
  <c r="H7820" i="1"/>
  <c r="O7819" i="1"/>
  <c r="I7819" i="1"/>
  <c r="H7819" i="1"/>
  <c r="O7818" i="1"/>
  <c r="I7818" i="1"/>
  <c r="H7818" i="1"/>
  <c r="J7818" i="1" s="1"/>
  <c r="O7817" i="1"/>
  <c r="I7817" i="1"/>
  <c r="H7817" i="1"/>
  <c r="J7817" i="1" s="1"/>
  <c r="O7816" i="1"/>
  <c r="I7816" i="1"/>
  <c r="H7816" i="1"/>
  <c r="O7815" i="1"/>
  <c r="I7815" i="1"/>
  <c r="H7815" i="1"/>
  <c r="J7815" i="1" s="1"/>
  <c r="O7814" i="1"/>
  <c r="I7814" i="1"/>
  <c r="H7814" i="1"/>
  <c r="J7814" i="1" s="1"/>
  <c r="O7813" i="1"/>
  <c r="I7813" i="1"/>
  <c r="H7813" i="1"/>
  <c r="J7813" i="1" s="1"/>
  <c r="O7812" i="1"/>
  <c r="I7812" i="1"/>
  <c r="H7812" i="1"/>
  <c r="O7811" i="1"/>
  <c r="I7811" i="1"/>
  <c r="H7811" i="1"/>
  <c r="O7810" i="1"/>
  <c r="I7810" i="1"/>
  <c r="H7810" i="1"/>
  <c r="J7810" i="1" s="1"/>
  <c r="O7809" i="1"/>
  <c r="I7809" i="1"/>
  <c r="H7809" i="1"/>
  <c r="J7809" i="1" s="1"/>
  <c r="O7808" i="1"/>
  <c r="I7808" i="1"/>
  <c r="H7808" i="1"/>
  <c r="O7807" i="1"/>
  <c r="I7807" i="1"/>
  <c r="H7807" i="1"/>
  <c r="J7807" i="1" s="1"/>
  <c r="O7806" i="1"/>
  <c r="I7806" i="1"/>
  <c r="H7806" i="1"/>
  <c r="J7806" i="1" s="1"/>
  <c r="O7805" i="1"/>
  <c r="I7805" i="1"/>
  <c r="H7805" i="1"/>
  <c r="J7805" i="1" s="1"/>
  <c r="O7804" i="1"/>
  <c r="I7804" i="1"/>
  <c r="H7804" i="1"/>
  <c r="O7803" i="1"/>
  <c r="I7803" i="1"/>
  <c r="H7803" i="1"/>
  <c r="O7802" i="1"/>
  <c r="I7802" i="1"/>
  <c r="H7802" i="1"/>
  <c r="J7802" i="1" s="1"/>
  <c r="O7801" i="1"/>
  <c r="I7801" i="1"/>
  <c r="H7801" i="1"/>
  <c r="J7801" i="1" s="1"/>
  <c r="O7800" i="1"/>
  <c r="I7800" i="1"/>
  <c r="H7800" i="1"/>
  <c r="O7799" i="1"/>
  <c r="I7799" i="1"/>
  <c r="H7799" i="1"/>
  <c r="J7799" i="1" s="1"/>
  <c r="O7798" i="1"/>
  <c r="I7798" i="1"/>
  <c r="H7798" i="1"/>
  <c r="J7798" i="1" s="1"/>
  <c r="O7797" i="1"/>
  <c r="I7797" i="1"/>
  <c r="H7797" i="1"/>
  <c r="J7797" i="1" s="1"/>
  <c r="O7796" i="1"/>
  <c r="I7796" i="1"/>
  <c r="H7796" i="1"/>
  <c r="O7795" i="1"/>
  <c r="I7795" i="1"/>
  <c r="H7795" i="1"/>
  <c r="O7794" i="1"/>
  <c r="I7794" i="1"/>
  <c r="H7794" i="1"/>
  <c r="J7794" i="1" s="1"/>
  <c r="O7793" i="1"/>
  <c r="I7793" i="1"/>
  <c r="H7793" i="1"/>
  <c r="J7793" i="1" s="1"/>
  <c r="O7792" i="1"/>
  <c r="I7792" i="1"/>
  <c r="H7792" i="1"/>
  <c r="O7791" i="1"/>
  <c r="I7791" i="1"/>
  <c r="J7791" i="1" s="1"/>
  <c r="H7791" i="1"/>
  <c r="O7790" i="1"/>
  <c r="I7790" i="1"/>
  <c r="J7790" i="1" s="1"/>
  <c r="H7790" i="1"/>
  <c r="O7789" i="1"/>
  <c r="I7789" i="1"/>
  <c r="J7789" i="1" s="1"/>
  <c r="H7789" i="1"/>
  <c r="O7788" i="1"/>
  <c r="I7788" i="1"/>
  <c r="J7788" i="1" s="1"/>
  <c r="H7788" i="1"/>
  <c r="O7787" i="1"/>
  <c r="I7787" i="1"/>
  <c r="J7787" i="1" s="1"/>
  <c r="H7787" i="1"/>
  <c r="O7786" i="1"/>
  <c r="I7786" i="1"/>
  <c r="J7786" i="1" s="1"/>
  <c r="H7786" i="1"/>
  <c r="O7785" i="1"/>
  <c r="I7785" i="1"/>
  <c r="J7785" i="1" s="1"/>
  <c r="H7785" i="1"/>
  <c r="O7784" i="1"/>
  <c r="I7784" i="1"/>
  <c r="J7784" i="1" s="1"/>
  <c r="H7784" i="1"/>
  <c r="O7783" i="1"/>
  <c r="I7783" i="1"/>
  <c r="J7783" i="1" s="1"/>
  <c r="H7783" i="1"/>
  <c r="O7782" i="1"/>
  <c r="I7782" i="1"/>
  <c r="J7782" i="1" s="1"/>
  <c r="H7782" i="1"/>
  <c r="O7781" i="1"/>
  <c r="I7781" i="1"/>
  <c r="J7781" i="1" s="1"/>
  <c r="H7781" i="1"/>
  <c r="O7780" i="1"/>
  <c r="I7780" i="1"/>
  <c r="J7780" i="1" s="1"/>
  <c r="H7780" i="1"/>
  <c r="O7779" i="1"/>
  <c r="I7779" i="1"/>
  <c r="J7779" i="1" s="1"/>
  <c r="H7779" i="1"/>
  <c r="O7778" i="1"/>
  <c r="I7778" i="1"/>
  <c r="J7778" i="1" s="1"/>
  <c r="H7778" i="1"/>
  <c r="O7777" i="1"/>
  <c r="I7777" i="1"/>
  <c r="J7777" i="1" s="1"/>
  <c r="H7777" i="1"/>
  <c r="O7776" i="1"/>
  <c r="I7776" i="1"/>
  <c r="J7776" i="1" s="1"/>
  <c r="H7776" i="1"/>
  <c r="O7775" i="1"/>
  <c r="I7775" i="1"/>
  <c r="J7775" i="1" s="1"/>
  <c r="H7775" i="1"/>
  <c r="O7774" i="1"/>
  <c r="I7774" i="1"/>
  <c r="J7774" i="1" s="1"/>
  <c r="H7774" i="1"/>
  <c r="O7773" i="1"/>
  <c r="I7773" i="1"/>
  <c r="J7773" i="1" s="1"/>
  <c r="H7773" i="1"/>
  <c r="O7772" i="1"/>
  <c r="I7772" i="1"/>
  <c r="J7772" i="1" s="1"/>
  <c r="H7772" i="1"/>
  <c r="O7771" i="1"/>
  <c r="I7771" i="1"/>
  <c r="J7771" i="1" s="1"/>
  <c r="H7771" i="1"/>
  <c r="O7770" i="1"/>
  <c r="I7770" i="1"/>
  <c r="J7770" i="1" s="1"/>
  <c r="H7770" i="1"/>
  <c r="O7769" i="1"/>
  <c r="I7769" i="1"/>
  <c r="J7769" i="1" s="1"/>
  <c r="H7769" i="1"/>
  <c r="O7768" i="1"/>
  <c r="I7768" i="1"/>
  <c r="J7768" i="1" s="1"/>
  <c r="H7768" i="1"/>
  <c r="O7767" i="1"/>
  <c r="I7767" i="1"/>
  <c r="J7767" i="1" s="1"/>
  <c r="H7767" i="1"/>
  <c r="O7766" i="1"/>
  <c r="I7766" i="1"/>
  <c r="J7766" i="1" s="1"/>
  <c r="H7766" i="1"/>
  <c r="O7765" i="1"/>
  <c r="I7765" i="1"/>
  <c r="J7765" i="1" s="1"/>
  <c r="H7765" i="1"/>
  <c r="O7764" i="1"/>
  <c r="I7764" i="1"/>
  <c r="J7764" i="1" s="1"/>
  <c r="H7764" i="1"/>
  <c r="O7763" i="1"/>
  <c r="I7763" i="1"/>
  <c r="J7763" i="1" s="1"/>
  <c r="H7763" i="1"/>
  <c r="O7762" i="1"/>
  <c r="I7762" i="1"/>
  <c r="J7762" i="1" s="1"/>
  <c r="H7762" i="1"/>
  <c r="O7761" i="1"/>
  <c r="I7761" i="1"/>
  <c r="J7761" i="1" s="1"/>
  <c r="H7761" i="1"/>
  <c r="O7760" i="1"/>
  <c r="I7760" i="1"/>
  <c r="J7760" i="1" s="1"/>
  <c r="H7760" i="1"/>
  <c r="O7759" i="1"/>
  <c r="I7759" i="1"/>
  <c r="J7759" i="1" s="1"/>
  <c r="H7759" i="1"/>
  <c r="O7758" i="1"/>
  <c r="I7758" i="1"/>
  <c r="J7758" i="1" s="1"/>
  <c r="H7758" i="1"/>
  <c r="O7757" i="1"/>
  <c r="I7757" i="1"/>
  <c r="J7757" i="1" s="1"/>
  <c r="H7757" i="1"/>
  <c r="O7756" i="1"/>
  <c r="I7756" i="1"/>
  <c r="J7756" i="1" s="1"/>
  <c r="H7756" i="1"/>
  <c r="O7755" i="1"/>
  <c r="I7755" i="1"/>
  <c r="J7755" i="1" s="1"/>
  <c r="H7755" i="1"/>
  <c r="O7754" i="1"/>
  <c r="I7754" i="1"/>
  <c r="J7754" i="1" s="1"/>
  <c r="H7754" i="1"/>
  <c r="O7753" i="1"/>
  <c r="I7753" i="1"/>
  <c r="J7753" i="1" s="1"/>
  <c r="H7753" i="1"/>
  <c r="O7752" i="1"/>
  <c r="I7752" i="1"/>
  <c r="J7752" i="1" s="1"/>
  <c r="H7752" i="1"/>
  <c r="O7751" i="1"/>
  <c r="I7751" i="1"/>
  <c r="J7751" i="1" s="1"/>
  <c r="H7751" i="1"/>
  <c r="O7748" i="1"/>
  <c r="I7748" i="1"/>
  <c r="J7748" i="1" s="1"/>
  <c r="H7748" i="1"/>
  <c r="O7747" i="1"/>
  <c r="I7747" i="1"/>
  <c r="J7747" i="1" s="1"/>
  <c r="H7747" i="1"/>
  <c r="O7746" i="1"/>
  <c r="I7746" i="1"/>
  <c r="J7746" i="1" s="1"/>
  <c r="H7746" i="1"/>
  <c r="O7745" i="1"/>
  <c r="I7745" i="1"/>
  <c r="J7745" i="1" s="1"/>
  <c r="H7745" i="1"/>
  <c r="O7744" i="1"/>
  <c r="I7744" i="1"/>
  <c r="J7744" i="1" s="1"/>
  <c r="H7744" i="1"/>
  <c r="O7743" i="1"/>
  <c r="I7743" i="1"/>
  <c r="J7743" i="1" s="1"/>
  <c r="H7743" i="1"/>
  <c r="O7742" i="1"/>
  <c r="I7742" i="1"/>
  <c r="J7742" i="1" s="1"/>
  <c r="H7742" i="1"/>
  <c r="O7741" i="1"/>
  <c r="I7741" i="1"/>
  <c r="J7741" i="1" s="1"/>
  <c r="H7741" i="1"/>
  <c r="O7740" i="1"/>
  <c r="I7740" i="1"/>
  <c r="J7740" i="1" s="1"/>
  <c r="H7740" i="1"/>
  <c r="O7739" i="1"/>
  <c r="I7739" i="1"/>
  <c r="J7739" i="1" s="1"/>
  <c r="H7739" i="1"/>
  <c r="O7738" i="1"/>
  <c r="I7738" i="1"/>
  <c r="J7738" i="1" s="1"/>
  <c r="H7738" i="1"/>
  <c r="O7737" i="1"/>
  <c r="I7737" i="1"/>
  <c r="J7737" i="1" s="1"/>
  <c r="H7737" i="1"/>
  <c r="O7736" i="1"/>
  <c r="I7736" i="1"/>
  <c r="J7736" i="1" s="1"/>
  <c r="H7736" i="1"/>
  <c r="O7735" i="1"/>
  <c r="I7735" i="1"/>
  <c r="J7735" i="1" s="1"/>
  <c r="H7735" i="1"/>
  <c r="O7734" i="1"/>
  <c r="I7734" i="1"/>
  <c r="J7734" i="1" s="1"/>
  <c r="H7734" i="1"/>
  <c r="O7733" i="1"/>
  <c r="I7733" i="1"/>
  <c r="J7733" i="1" s="1"/>
  <c r="H7733" i="1"/>
  <c r="O7732" i="1"/>
  <c r="I7732" i="1"/>
  <c r="J7732" i="1" s="1"/>
  <c r="H7732" i="1"/>
  <c r="O7731" i="1"/>
  <c r="I7731" i="1"/>
  <c r="J7731" i="1" s="1"/>
  <c r="H7731" i="1"/>
  <c r="O7730" i="1"/>
  <c r="I7730" i="1"/>
  <c r="J7730" i="1" s="1"/>
  <c r="H7730" i="1"/>
  <c r="O7729" i="1"/>
  <c r="I7729" i="1"/>
  <c r="J7729" i="1" s="1"/>
  <c r="H7729" i="1"/>
  <c r="O7728" i="1"/>
  <c r="I7728" i="1"/>
  <c r="J7728" i="1" s="1"/>
  <c r="H7728" i="1"/>
  <c r="O7727" i="1"/>
  <c r="I7727" i="1"/>
  <c r="J7727" i="1" s="1"/>
  <c r="H7727" i="1"/>
  <c r="O7726" i="1"/>
  <c r="I7726" i="1"/>
  <c r="J7726" i="1" s="1"/>
  <c r="H7726" i="1"/>
  <c r="O7725" i="1"/>
  <c r="I7725" i="1"/>
  <c r="J7725" i="1" s="1"/>
  <c r="H7725" i="1"/>
  <c r="O7724" i="1"/>
  <c r="I7724" i="1"/>
  <c r="J7724" i="1" s="1"/>
  <c r="H7724" i="1"/>
  <c r="O7723" i="1"/>
  <c r="I7723" i="1"/>
  <c r="J7723" i="1" s="1"/>
  <c r="H7723" i="1"/>
  <c r="O7722" i="1"/>
  <c r="I7722" i="1"/>
  <c r="J7722" i="1" s="1"/>
  <c r="H7722" i="1"/>
  <c r="O7721" i="1"/>
  <c r="I7721" i="1"/>
  <c r="J7721" i="1" s="1"/>
  <c r="H7721" i="1"/>
  <c r="O7720" i="1"/>
  <c r="I7720" i="1"/>
  <c r="J7720" i="1" s="1"/>
  <c r="H7720" i="1"/>
  <c r="O7719" i="1"/>
  <c r="I7719" i="1"/>
  <c r="J7719" i="1" s="1"/>
  <c r="H7719" i="1"/>
  <c r="O7718" i="1"/>
  <c r="I7718" i="1"/>
  <c r="J7718" i="1" s="1"/>
  <c r="H7718" i="1"/>
  <c r="O7717" i="1"/>
  <c r="I7717" i="1"/>
  <c r="J7717" i="1" s="1"/>
  <c r="H7717" i="1"/>
  <c r="O7716" i="1"/>
  <c r="I7716" i="1"/>
  <c r="J7716" i="1" s="1"/>
  <c r="H7716" i="1"/>
  <c r="O7715" i="1"/>
  <c r="I7715" i="1"/>
  <c r="J7715" i="1" s="1"/>
  <c r="H7715" i="1"/>
  <c r="O7714" i="1"/>
  <c r="I7714" i="1"/>
  <c r="J7714" i="1" s="1"/>
  <c r="H7714" i="1"/>
  <c r="O7713" i="1"/>
  <c r="I7713" i="1"/>
  <c r="J7713" i="1" s="1"/>
  <c r="H7713" i="1"/>
  <c r="O7712" i="1"/>
  <c r="I7712" i="1"/>
  <c r="J7712" i="1" s="1"/>
  <c r="H7712" i="1"/>
  <c r="O7711" i="1"/>
  <c r="I7711" i="1"/>
  <c r="J7711" i="1" s="1"/>
  <c r="H7711" i="1"/>
  <c r="O7710" i="1"/>
  <c r="I7710" i="1"/>
  <c r="J7710" i="1" s="1"/>
  <c r="H7710" i="1"/>
  <c r="O7709" i="1"/>
  <c r="I7709" i="1"/>
  <c r="J7709" i="1" s="1"/>
  <c r="H7709" i="1"/>
  <c r="O7708" i="1"/>
  <c r="I7708" i="1"/>
  <c r="J7708" i="1" s="1"/>
  <c r="H7708" i="1"/>
  <c r="O7707" i="1"/>
  <c r="I7707" i="1"/>
  <c r="J7707" i="1" s="1"/>
  <c r="H7707" i="1"/>
  <c r="O7706" i="1"/>
  <c r="I7706" i="1"/>
  <c r="J7706" i="1" s="1"/>
  <c r="H7706" i="1"/>
  <c r="O7705" i="1"/>
  <c r="I7705" i="1"/>
  <c r="J7705" i="1" s="1"/>
  <c r="H7705" i="1"/>
  <c r="O7704" i="1"/>
  <c r="I7704" i="1"/>
  <c r="J7704" i="1" s="1"/>
  <c r="H7704" i="1"/>
  <c r="O7703" i="1"/>
  <c r="J7703" i="1"/>
  <c r="I7703" i="1"/>
  <c r="H7703" i="1"/>
  <c r="O7702" i="1"/>
  <c r="I7702" i="1"/>
  <c r="J7702" i="1" s="1"/>
  <c r="H7702" i="1"/>
  <c r="O7701" i="1"/>
  <c r="J7701" i="1"/>
  <c r="I7701" i="1"/>
  <c r="H7701" i="1"/>
  <c r="O7700" i="1"/>
  <c r="I7700" i="1"/>
  <c r="J7700" i="1" s="1"/>
  <c r="H7700" i="1"/>
  <c r="O7699" i="1"/>
  <c r="J7699" i="1"/>
  <c r="I7699" i="1"/>
  <c r="H7699" i="1"/>
  <c r="O7698" i="1"/>
  <c r="I7698" i="1"/>
  <c r="J7698" i="1" s="1"/>
  <c r="H7698" i="1"/>
  <c r="O7697" i="1"/>
  <c r="J7697" i="1"/>
  <c r="I7697" i="1"/>
  <c r="H7697" i="1"/>
  <c r="O7696" i="1"/>
  <c r="I7696" i="1"/>
  <c r="J7696" i="1" s="1"/>
  <c r="H7696" i="1"/>
  <c r="O7695" i="1"/>
  <c r="J7695" i="1"/>
  <c r="I7695" i="1"/>
  <c r="H7695" i="1"/>
  <c r="O7694" i="1"/>
  <c r="I7694" i="1"/>
  <c r="J7694" i="1" s="1"/>
  <c r="H7694" i="1"/>
  <c r="O7693" i="1"/>
  <c r="J7693" i="1"/>
  <c r="I7693" i="1"/>
  <c r="H7693" i="1"/>
  <c r="O7692" i="1"/>
  <c r="I7692" i="1"/>
  <c r="J7692" i="1" s="1"/>
  <c r="H7692" i="1"/>
  <c r="O7691" i="1"/>
  <c r="J7691" i="1"/>
  <c r="I7691" i="1"/>
  <c r="H7691" i="1"/>
  <c r="O7690" i="1"/>
  <c r="I7690" i="1"/>
  <c r="J7690" i="1" s="1"/>
  <c r="H7690" i="1"/>
  <c r="O7689" i="1"/>
  <c r="J7689" i="1"/>
  <c r="I7689" i="1"/>
  <c r="H7689" i="1"/>
  <c r="O7688" i="1"/>
  <c r="I7688" i="1"/>
  <c r="J7688" i="1" s="1"/>
  <c r="H7688" i="1"/>
  <c r="O7687" i="1"/>
  <c r="J7687" i="1"/>
  <c r="I7687" i="1"/>
  <c r="H7687" i="1"/>
  <c r="O7686" i="1"/>
  <c r="I7686" i="1"/>
  <c r="J7686" i="1" s="1"/>
  <c r="H7686" i="1"/>
  <c r="O7685" i="1"/>
  <c r="J7685" i="1"/>
  <c r="I7685" i="1"/>
  <c r="H7685" i="1"/>
  <c r="O7684" i="1"/>
  <c r="I7684" i="1"/>
  <c r="J7684" i="1" s="1"/>
  <c r="H7684" i="1"/>
  <c r="O7683" i="1"/>
  <c r="J7683" i="1"/>
  <c r="I7683" i="1"/>
  <c r="H7683" i="1"/>
  <c r="O7682" i="1"/>
  <c r="I7682" i="1"/>
  <c r="H7682" i="1"/>
  <c r="J7682" i="1" s="1"/>
  <c r="O7681" i="1"/>
  <c r="J7681" i="1"/>
  <c r="I7681" i="1"/>
  <c r="H7681" i="1"/>
  <c r="O7680" i="1"/>
  <c r="I7680" i="1"/>
  <c r="H7680" i="1"/>
  <c r="J7680" i="1" s="1"/>
  <c r="O7679" i="1"/>
  <c r="J7679" i="1"/>
  <c r="I7679" i="1"/>
  <c r="H7679" i="1"/>
  <c r="O7678" i="1"/>
  <c r="I7678" i="1"/>
  <c r="H7678" i="1"/>
  <c r="J7678" i="1" s="1"/>
  <c r="O7677" i="1"/>
  <c r="J7677" i="1"/>
  <c r="I7677" i="1"/>
  <c r="H7677" i="1"/>
  <c r="O7676" i="1"/>
  <c r="I7676" i="1"/>
  <c r="H7676" i="1"/>
  <c r="J7676" i="1" s="1"/>
  <c r="O7675" i="1"/>
  <c r="J7675" i="1"/>
  <c r="I7675" i="1"/>
  <c r="H7675" i="1"/>
  <c r="O7674" i="1"/>
  <c r="I7674" i="1"/>
  <c r="H7674" i="1"/>
  <c r="J7674" i="1" s="1"/>
  <c r="O7673" i="1"/>
  <c r="J7673" i="1"/>
  <c r="I7673" i="1"/>
  <c r="H7673" i="1"/>
  <c r="O7672" i="1"/>
  <c r="I7672" i="1"/>
  <c r="H7672" i="1"/>
  <c r="J7672" i="1" s="1"/>
  <c r="O7671" i="1"/>
  <c r="J7671" i="1"/>
  <c r="I7671" i="1"/>
  <c r="H7671" i="1"/>
  <c r="O7670" i="1"/>
  <c r="I7670" i="1"/>
  <c r="H7670" i="1"/>
  <c r="J7670" i="1" s="1"/>
  <c r="O7669" i="1"/>
  <c r="J7669" i="1"/>
  <c r="I7669" i="1"/>
  <c r="H7669" i="1"/>
  <c r="O7668" i="1"/>
  <c r="I7668" i="1"/>
  <c r="H7668" i="1"/>
  <c r="J7668" i="1" s="1"/>
  <c r="O7667" i="1"/>
  <c r="J7667" i="1"/>
  <c r="I7667" i="1"/>
  <c r="H7667" i="1"/>
  <c r="O7666" i="1"/>
  <c r="I7666" i="1"/>
  <c r="M7624" i="1" s="1"/>
  <c r="M7625" i="1" s="1"/>
  <c r="M7626" i="1" s="1"/>
  <c r="M7627" i="1" s="1"/>
  <c r="M7628" i="1" s="1"/>
  <c r="M7629" i="1" s="1"/>
  <c r="M7630" i="1" s="1"/>
  <c r="M7631" i="1" s="1"/>
  <c r="M7632" i="1" s="1"/>
  <c r="M7633" i="1" s="1"/>
  <c r="M7634" i="1" s="1"/>
  <c r="M7635" i="1" s="1"/>
  <c r="M7636" i="1" s="1"/>
  <c r="M7637" i="1" s="1"/>
  <c r="M7638" i="1" s="1"/>
  <c r="M7639" i="1" s="1"/>
  <c r="M7640" i="1" s="1"/>
  <c r="M7641" i="1" s="1"/>
  <c r="M7642" i="1" s="1"/>
  <c r="M7643" i="1" s="1"/>
  <c r="M7644" i="1" s="1"/>
  <c r="M7645" i="1" s="1"/>
  <c r="M7646" i="1" s="1"/>
  <c r="M7647" i="1" s="1"/>
  <c r="M7648" i="1" s="1"/>
  <c r="M7649" i="1" s="1"/>
  <c r="M7650" i="1" s="1"/>
  <c r="M7651" i="1" s="1"/>
  <c r="M7652" i="1" s="1"/>
  <c r="M7653" i="1" s="1"/>
  <c r="M7654" i="1" s="1"/>
  <c r="M7655" i="1" s="1"/>
  <c r="M7656" i="1" s="1"/>
  <c r="M7657" i="1" s="1"/>
  <c r="M7658" i="1" s="1"/>
  <c r="M7659" i="1" s="1"/>
  <c r="M7660" i="1" s="1"/>
  <c r="M7661" i="1" s="1"/>
  <c r="M7662" i="1" s="1"/>
  <c r="M7663" i="1" s="1"/>
  <c r="M7664" i="1" s="1"/>
  <c r="M7665" i="1" s="1"/>
  <c r="M7666" i="1" s="1"/>
  <c r="M7667" i="1" s="1"/>
  <c r="M7668" i="1" s="1"/>
  <c r="M7669" i="1" s="1"/>
  <c r="M7670" i="1" s="1"/>
  <c r="M7671" i="1" s="1"/>
  <c r="M7672" i="1" s="1"/>
  <c r="M7673" i="1" s="1"/>
  <c r="M7674" i="1" s="1"/>
  <c r="M7675" i="1" s="1"/>
  <c r="M7676" i="1" s="1"/>
  <c r="M7677" i="1" s="1"/>
  <c r="M7678" i="1" s="1"/>
  <c r="M7679" i="1" s="1"/>
  <c r="M7680" i="1" s="1"/>
  <c r="M7681" i="1" s="1"/>
  <c r="M7682" i="1" s="1"/>
  <c r="M7683" i="1" s="1"/>
  <c r="M7684" i="1" s="1"/>
  <c r="M7685" i="1" s="1"/>
  <c r="M7686" i="1" s="1"/>
  <c r="M7687" i="1" s="1"/>
  <c r="M7688" i="1" s="1"/>
  <c r="M7689" i="1" s="1"/>
  <c r="M7690" i="1" s="1"/>
  <c r="M7691" i="1" s="1"/>
  <c r="M7692" i="1" s="1"/>
  <c r="M7693" i="1" s="1"/>
  <c r="M7694" i="1" s="1"/>
  <c r="M7695" i="1" s="1"/>
  <c r="M7696" i="1" s="1"/>
  <c r="M7697" i="1" s="1"/>
  <c r="M7698" i="1" s="1"/>
  <c r="M7699" i="1" s="1"/>
  <c r="M7700" i="1" s="1"/>
  <c r="M7701" i="1" s="1"/>
  <c r="M7702" i="1" s="1"/>
  <c r="M7703" i="1" s="1"/>
  <c r="M7704" i="1" s="1"/>
  <c r="M7705" i="1" s="1"/>
  <c r="M7706" i="1" s="1"/>
  <c r="M7707" i="1" s="1"/>
  <c r="M7708" i="1" s="1"/>
  <c r="M7709" i="1" s="1"/>
  <c r="M7710" i="1" s="1"/>
  <c r="M7711" i="1" s="1"/>
  <c r="M7712" i="1" s="1"/>
  <c r="M7713" i="1" s="1"/>
  <c r="M7714" i="1" s="1"/>
  <c r="M7715" i="1" s="1"/>
  <c r="M7716" i="1" s="1"/>
  <c r="M7717" i="1" s="1"/>
  <c r="M7718" i="1" s="1"/>
  <c r="M7719" i="1" s="1"/>
  <c r="M7720" i="1" s="1"/>
  <c r="M7721" i="1" s="1"/>
  <c r="M7722" i="1" s="1"/>
  <c r="M7723" i="1" s="1"/>
  <c r="M7724" i="1" s="1"/>
  <c r="M7725" i="1" s="1"/>
  <c r="M7726" i="1" s="1"/>
  <c r="M7727" i="1" s="1"/>
  <c r="M7728" i="1" s="1"/>
  <c r="M7729" i="1" s="1"/>
  <c r="M7730" i="1" s="1"/>
  <c r="M7731" i="1" s="1"/>
  <c r="M7732" i="1" s="1"/>
  <c r="M7733" i="1" s="1"/>
  <c r="M7734" i="1" s="1"/>
  <c r="M7735" i="1" s="1"/>
  <c r="M7736" i="1" s="1"/>
  <c r="M7737" i="1" s="1"/>
  <c r="M7738" i="1" s="1"/>
  <c r="M7739" i="1" s="1"/>
  <c r="M7740" i="1" s="1"/>
  <c r="M7741" i="1" s="1"/>
  <c r="M7742" i="1" s="1"/>
  <c r="M7743" i="1" s="1"/>
  <c r="M7744" i="1" s="1"/>
  <c r="M7745" i="1" s="1"/>
  <c r="M7746" i="1" s="1"/>
  <c r="M7747" i="1" s="1"/>
  <c r="M7748" i="1" s="1"/>
  <c r="H7666" i="1"/>
  <c r="J7666" i="1" s="1"/>
  <c r="O7665" i="1"/>
  <c r="J7665" i="1"/>
  <c r="I7665" i="1"/>
  <c r="H7665" i="1"/>
  <c r="O7664" i="1"/>
  <c r="J7664" i="1"/>
  <c r="I7664" i="1"/>
  <c r="H7664" i="1"/>
  <c r="O7663" i="1"/>
  <c r="J7663" i="1"/>
  <c r="I7663" i="1"/>
  <c r="H7663" i="1"/>
  <c r="O7662" i="1"/>
  <c r="J7662" i="1"/>
  <c r="I7662" i="1"/>
  <c r="H7662" i="1"/>
  <c r="O7661" i="1"/>
  <c r="J7661" i="1"/>
  <c r="I7661" i="1"/>
  <c r="H7661" i="1"/>
  <c r="O7660" i="1"/>
  <c r="J7660" i="1"/>
  <c r="I7660" i="1"/>
  <c r="H7660" i="1"/>
  <c r="O7659" i="1"/>
  <c r="J7659" i="1"/>
  <c r="I7659" i="1"/>
  <c r="H7659" i="1"/>
  <c r="O7658" i="1"/>
  <c r="J7658" i="1"/>
  <c r="I7658" i="1"/>
  <c r="H7658" i="1"/>
  <c r="O7657" i="1"/>
  <c r="J7657" i="1"/>
  <c r="I7657" i="1"/>
  <c r="H7657" i="1"/>
  <c r="O7656" i="1"/>
  <c r="J7656" i="1"/>
  <c r="I7656" i="1"/>
  <c r="H7656" i="1"/>
  <c r="O7655" i="1"/>
  <c r="J7655" i="1"/>
  <c r="I7655" i="1"/>
  <c r="H7655" i="1"/>
  <c r="O7654" i="1"/>
  <c r="J7654" i="1"/>
  <c r="I7654" i="1"/>
  <c r="H7654" i="1"/>
  <c r="O7653" i="1"/>
  <c r="J7653" i="1"/>
  <c r="I7653" i="1"/>
  <c r="H7653" i="1"/>
  <c r="O7652" i="1"/>
  <c r="J7652" i="1"/>
  <c r="I7652" i="1"/>
  <c r="H7652" i="1"/>
  <c r="O7651" i="1"/>
  <c r="J7651" i="1"/>
  <c r="I7651" i="1"/>
  <c r="H7651" i="1"/>
  <c r="O7650" i="1"/>
  <c r="J7650" i="1"/>
  <c r="I7650" i="1"/>
  <c r="H7650" i="1"/>
  <c r="O7649" i="1"/>
  <c r="J7649" i="1"/>
  <c r="I7649" i="1"/>
  <c r="H7649" i="1"/>
  <c r="O7648" i="1"/>
  <c r="J7648" i="1"/>
  <c r="I7648" i="1"/>
  <c r="H7648" i="1"/>
  <c r="O7647" i="1"/>
  <c r="J7647" i="1"/>
  <c r="I7647" i="1"/>
  <c r="H7647" i="1"/>
  <c r="O7646" i="1"/>
  <c r="J7646" i="1"/>
  <c r="I7646" i="1"/>
  <c r="H7646" i="1"/>
  <c r="O7645" i="1"/>
  <c r="J7645" i="1"/>
  <c r="I7645" i="1"/>
  <c r="H7645" i="1"/>
  <c r="L7624" i="1" s="1"/>
  <c r="O7644" i="1"/>
  <c r="J7644" i="1"/>
  <c r="I7644" i="1"/>
  <c r="H7644" i="1"/>
  <c r="O7643" i="1"/>
  <c r="J7643" i="1"/>
  <c r="I7643" i="1"/>
  <c r="H7643" i="1"/>
  <c r="O7642" i="1"/>
  <c r="J7642" i="1"/>
  <c r="I7642" i="1"/>
  <c r="H7642" i="1"/>
  <c r="O7641" i="1"/>
  <c r="J7641" i="1"/>
  <c r="I7641" i="1"/>
  <c r="H7641" i="1"/>
  <c r="O7640" i="1"/>
  <c r="J7640" i="1"/>
  <c r="I7640" i="1"/>
  <c r="H7640" i="1"/>
  <c r="O7639" i="1"/>
  <c r="J7639" i="1"/>
  <c r="I7639" i="1"/>
  <c r="H7639" i="1"/>
  <c r="O7638" i="1"/>
  <c r="J7638" i="1"/>
  <c r="I7638" i="1"/>
  <c r="H7638" i="1"/>
  <c r="O7637" i="1"/>
  <c r="J7637" i="1"/>
  <c r="I7637" i="1"/>
  <c r="H7637" i="1"/>
  <c r="O7636" i="1"/>
  <c r="J7636" i="1"/>
  <c r="I7636" i="1"/>
  <c r="H7636" i="1"/>
  <c r="O7635" i="1"/>
  <c r="J7635" i="1"/>
  <c r="I7635" i="1"/>
  <c r="H7635" i="1"/>
  <c r="O7634" i="1"/>
  <c r="J7634" i="1"/>
  <c r="I7634" i="1"/>
  <c r="H7634" i="1"/>
  <c r="O7633" i="1"/>
  <c r="J7633" i="1"/>
  <c r="I7633" i="1"/>
  <c r="H7633" i="1"/>
  <c r="O7632" i="1"/>
  <c r="J7632" i="1"/>
  <c r="I7632" i="1"/>
  <c r="H7632" i="1"/>
  <c r="O7631" i="1"/>
  <c r="J7631" i="1"/>
  <c r="I7631" i="1"/>
  <c r="H7631" i="1"/>
  <c r="O7630" i="1"/>
  <c r="J7630" i="1"/>
  <c r="I7630" i="1"/>
  <c r="H7630" i="1"/>
  <c r="O7629" i="1"/>
  <c r="J7629" i="1"/>
  <c r="I7629" i="1"/>
  <c r="H7629" i="1"/>
  <c r="O7628" i="1"/>
  <c r="J7628" i="1"/>
  <c r="I7628" i="1"/>
  <c r="H7628" i="1"/>
  <c r="O7627" i="1"/>
  <c r="J7627" i="1"/>
  <c r="I7627" i="1"/>
  <c r="H7627" i="1"/>
  <c r="O7626" i="1"/>
  <c r="J7626" i="1"/>
  <c r="I7626" i="1"/>
  <c r="H7626" i="1"/>
  <c r="O7625" i="1"/>
  <c r="J7625" i="1"/>
  <c r="I7625" i="1"/>
  <c r="H7625" i="1"/>
  <c r="O7624" i="1"/>
  <c r="J7624" i="1"/>
  <c r="I7624" i="1"/>
  <c r="H7624" i="1"/>
  <c r="O7621" i="1"/>
  <c r="I7621" i="1"/>
  <c r="H7621" i="1"/>
  <c r="J7621" i="1" s="1"/>
  <c r="O7620" i="1"/>
  <c r="I7620" i="1"/>
  <c r="H7620" i="1"/>
  <c r="J7620" i="1" s="1"/>
  <c r="O7619" i="1"/>
  <c r="I7619" i="1"/>
  <c r="H7619" i="1"/>
  <c r="J7619" i="1" s="1"/>
  <c r="O7618" i="1"/>
  <c r="I7618" i="1"/>
  <c r="H7618" i="1"/>
  <c r="O7617" i="1"/>
  <c r="I7617" i="1"/>
  <c r="H7617" i="1"/>
  <c r="J7617" i="1" s="1"/>
  <c r="O7616" i="1"/>
  <c r="I7616" i="1"/>
  <c r="H7616" i="1"/>
  <c r="O7615" i="1"/>
  <c r="I7615" i="1"/>
  <c r="H7615" i="1"/>
  <c r="J7615" i="1" s="1"/>
  <c r="O7614" i="1"/>
  <c r="I7614" i="1"/>
  <c r="H7614" i="1"/>
  <c r="O7613" i="1"/>
  <c r="I7613" i="1"/>
  <c r="H7613" i="1"/>
  <c r="J7613" i="1" s="1"/>
  <c r="O7612" i="1"/>
  <c r="I7612" i="1"/>
  <c r="H7612" i="1"/>
  <c r="J7612" i="1" s="1"/>
  <c r="O7611" i="1"/>
  <c r="I7611" i="1"/>
  <c r="H7611" i="1"/>
  <c r="J7611" i="1" s="1"/>
  <c r="O7610" i="1"/>
  <c r="I7610" i="1"/>
  <c r="H7610" i="1"/>
  <c r="O7609" i="1"/>
  <c r="I7609" i="1"/>
  <c r="H7609" i="1"/>
  <c r="J7609" i="1" s="1"/>
  <c r="O7608" i="1"/>
  <c r="I7608" i="1"/>
  <c r="H7608" i="1"/>
  <c r="O7607" i="1"/>
  <c r="I7607" i="1"/>
  <c r="H7607" i="1"/>
  <c r="J7607" i="1" s="1"/>
  <c r="O7606" i="1"/>
  <c r="I7606" i="1"/>
  <c r="H7606" i="1"/>
  <c r="O7605" i="1"/>
  <c r="I7605" i="1"/>
  <c r="H7605" i="1"/>
  <c r="J7605" i="1" s="1"/>
  <c r="O7604" i="1"/>
  <c r="I7604" i="1"/>
  <c r="H7604" i="1"/>
  <c r="J7604" i="1" s="1"/>
  <c r="O7603" i="1"/>
  <c r="I7603" i="1"/>
  <c r="H7603" i="1"/>
  <c r="J7603" i="1" s="1"/>
  <c r="O7602" i="1"/>
  <c r="I7602" i="1"/>
  <c r="H7602" i="1"/>
  <c r="O7601" i="1"/>
  <c r="I7601" i="1"/>
  <c r="H7601" i="1"/>
  <c r="J7601" i="1" s="1"/>
  <c r="O7600" i="1"/>
  <c r="I7600" i="1"/>
  <c r="H7600" i="1"/>
  <c r="O7599" i="1"/>
  <c r="I7599" i="1"/>
  <c r="H7599" i="1"/>
  <c r="J7599" i="1" s="1"/>
  <c r="O7598" i="1"/>
  <c r="I7598" i="1"/>
  <c r="H7598" i="1"/>
  <c r="O7597" i="1"/>
  <c r="I7597" i="1"/>
  <c r="H7597" i="1"/>
  <c r="J7597" i="1" s="1"/>
  <c r="O7596" i="1"/>
  <c r="I7596" i="1"/>
  <c r="H7596" i="1"/>
  <c r="J7596" i="1" s="1"/>
  <c r="O7595" i="1"/>
  <c r="I7595" i="1"/>
  <c r="H7595" i="1"/>
  <c r="J7595" i="1" s="1"/>
  <c r="O7594" i="1"/>
  <c r="I7594" i="1"/>
  <c r="H7594" i="1"/>
  <c r="O7593" i="1"/>
  <c r="I7593" i="1"/>
  <c r="H7593" i="1"/>
  <c r="J7593" i="1" s="1"/>
  <c r="O7592" i="1"/>
  <c r="I7592" i="1"/>
  <c r="H7592" i="1"/>
  <c r="O7591" i="1"/>
  <c r="I7591" i="1"/>
  <c r="H7591" i="1"/>
  <c r="J7591" i="1" s="1"/>
  <c r="O7590" i="1"/>
  <c r="I7590" i="1"/>
  <c r="H7590" i="1"/>
  <c r="O7589" i="1"/>
  <c r="I7589" i="1"/>
  <c r="H7589" i="1"/>
  <c r="J7589" i="1" s="1"/>
  <c r="O7588" i="1"/>
  <c r="I7588" i="1"/>
  <c r="H7588" i="1"/>
  <c r="J7588" i="1" s="1"/>
  <c r="O7587" i="1"/>
  <c r="I7587" i="1"/>
  <c r="H7587" i="1"/>
  <c r="J7587" i="1" s="1"/>
  <c r="O7586" i="1"/>
  <c r="I7586" i="1"/>
  <c r="H7586" i="1"/>
  <c r="O7585" i="1"/>
  <c r="I7585" i="1"/>
  <c r="H7585" i="1"/>
  <c r="J7585" i="1" s="1"/>
  <c r="O7584" i="1"/>
  <c r="I7584" i="1"/>
  <c r="H7584" i="1"/>
  <c r="O7583" i="1"/>
  <c r="I7583" i="1"/>
  <c r="H7583" i="1"/>
  <c r="J7583" i="1" s="1"/>
  <c r="O7582" i="1"/>
  <c r="I7582" i="1"/>
  <c r="H7582" i="1"/>
  <c r="O7581" i="1"/>
  <c r="I7581" i="1"/>
  <c r="H7581" i="1"/>
  <c r="J7581" i="1" s="1"/>
  <c r="O7580" i="1"/>
  <c r="I7580" i="1"/>
  <c r="H7580" i="1"/>
  <c r="J7580" i="1" s="1"/>
  <c r="O7579" i="1"/>
  <c r="I7579" i="1"/>
  <c r="H7579" i="1"/>
  <c r="J7579" i="1" s="1"/>
  <c r="O7578" i="1"/>
  <c r="I7578" i="1"/>
  <c r="H7578" i="1"/>
  <c r="O7577" i="1"/>
  <c r="I7577" i="1"/>
  <c r="H7577" i="1"/>
  <c r="J7577" i="1" s="1"/>
  <c r="O7576" i="1"/>
  <c r="I7576" i="1"/>
  <c r="H7576" i="1"/>
  <c r="O7575" i="1"/>
  <c r="I7575" i="1"/>
  <c r="H7575" i="1"/>
  <c r="J7575" i="1" s="1"/>
  <c r="O7574" i="1"/>
  <c r="I7574" i="1"/>
  <c r="H7574" i="1"/>
  <c r="O7573" i="1"/>
  <c r="I7573" i="1"/>
  <c r="H7573" i="1"/>
  <c r="J7573" i="1" s="1"/>
  <c r="O7572" i="1"/>
  <c r="I7572" i="1"/>
  <c r="H7572" i="1"/>
  <c r="J7572" i="1" s="1"/>
  <c r="O7571" i="1"/>
  <c r="I7571" i="1"/>
  <c r="H7571" i="1"/>
  <c r="J7571" i="1" s="1"/>
  <c r="O7570" i="1"/>
  <c r="I7570" i="1"/>
  <c r="H7570" i="1"/>
  <c r="O7569" i="1"/>
  <c r="I7569" i="1"/>
  <c r="H7569" i="1"/>
  <c r="J7569" i="1" s="1"/>
  <c r="O7568" i="1"/>
  <c r="I7568" i="1"/>
  <c r="H7568" i="1"/>
  <c r="O7567" i="1"/>
  <c r="I7567" i="1"/>
  <c r="H7567" i="1"/>
  <c r="J7567" i="1" s="1"/>
  <c r="O7566" i="1"/>
  <c r="I7566" i="1"/>
  <c r="H7566" i="1"/>
  <c r="O7565" i="1"/>
  <c r="I7565" i="1"/>
  <c r="H7565" i="1"/>
  <c r="J7565" i="1" s="1"/>
  <c r="O7564" i="1"/>
  <c r="I7564" i="1"/>
  <c r="H7564" i="1"/>
  <c r="J7564" i="1" s="1"/>
  <c r="O7563" i="1"/>
  <c r="I7563" i="1"/>
  <c r="H7563" i="1"/>
  <c r="J7563" i="1" s="1"/>
  <c r="O7562" i="1"/>
  <c r="I7562" i="1"/>
  <c r="H7562" i="1"/>
  <c r="O7561" i="1"/>
  <c r="I7561" i="1"/>
  <c r="H7561" i="1"/>
  <c r="J7561" i="1" s="1"/>
  <c r="O7560" i="1"/>
  <c r="I7560" i="1"/>
  <c r="H7560" i="1"/>
  <c r="O7559" i="1"/>
  <c r="I7559" i="1"/>
  <c r="H7559" i="1"/>
  <c r="J7559" i="1" s="1"/>
  <c r="O7558" i="1"/>
  <c r="I7558" i="1"/>
  <c r="H7558" i="1"/>
  <c r="O7557" i="1"/>
  <c r="I7557" i="1"/>
  <c r="H7557" i="1"/>
  <c r="J7557" i="1" s="1"/>
  <c r="O7556" i="1"/>
  <c r="I7556" i="1"/>
  <c r="H7556" i="1"/>
  <c r="J7556" i="1" s="1"/>
  <c r="O7555" i="1"/>
  <c r="I7555" i="1"/>
  <c r="H7555" i="1"/>
  <c r="J7555" i="1" s="1"/>
  <c r="O7554" i="1"/>
  <c r="I7554" i="1"/>
  <c r="H7554" i="1"/>
  <c r="O7553" i="1"/>
  <c r="I7553" i="1"/>
  <c r="H7553" i="1"/>
  <c r="J7553" i="1" s="1"/>
  <c r="O7552" i="1"/>
  <c r="I7552" i="1"/>
  <c r="H7552" i="1"/>
  <c r="O7551" i="1"/>
  <c r="I7551" i="1"/>
  <c r="H7551" i="1"/>
  <c r="J7551" i="1" s="1"/>
  <c r="O7550" i="1"/>
  <c r="I7550" i="1"/>
  <c r="H7550" i="1"/>
  <c r="O7549" i="1"/>
  <c r="I7549" i="1"/>
  <c r="H7549" i="1"/>
  <c r="J7549" i="1" s="1"/>
  <c r="O7548" i="1"/>
  <c r="I7548" i="1"/>
  <c r="H7548" i="1"/>
  <c r="J7548" i="1" s="1"/>
  <c r="O7547" i="1"/>
  <c r="I7547" i="1"/>
  <c r="H7547" i="1"/>
  <c r="J7547" i="1" s="1"/>
  <c r="O7546" i="1"/>
  <c r="I7546" i="1"/>
  <c r="H7546" i="1"/>
  <c r="O7545" i="1"/>
  <c r="I7545" i="1"/>
  <c r="H7545" i="1"/>
  <c r="J7545" i="1" s="1"/>
  <c r="O7544" i="1"/>
  <c r="I7544" i="1"/>
  <c r="H7544" i="1"/>
  <c r="O7543" i="1"/>
  <c r="I7543" i="1"/>
  <c r="H7543" i="1"/>
  <c r="J7543" i="1" s="1"/>
  <c r="O7542" i="1"/>
  <c r="I7542" i="1"/>
  <c r="H7542" i="1"/>
  <c r="O7541" i="1"/>
  <c r="I7541" i="1"/>
  <c r="H7541" i="1"/>
  <c r="J7541" i="1" s="1"/>
  <c r="O7540" i="1"/>
  <c r="I7540" i="1"/>
  <c r="H7540" i="1"/>
  <c r="J7540" i="1" s="1"/>
  <c r="O7539" i="1"/>
  <c r="I7539" i="1"/>
  <c r="H7539" i="1"/>
  <c r="O7538" i="1"/>
  <c r="I7538" i="1"/>
  <c r="H7538" i="1"/>
  <c r="O7537" i="1"/>
  <c r="I7537" i="1"/>
  <c r="H7537" i="1"/>
  <c r="O7536" i="1"/>
  <c r="I7536" i="1"/>
  <c r="J7536" i="1" s="1"/>
  <c r="H7536" i="1"/>
  <c r="O7535" i="1"/>
  <c r="I7535" i="1"/>
  <c r="J7535" i="1" s="1"/>
  <c r="H7535" i="1"/>
  <c r="O7534" i="1"/>
  <c r="I7534" i="1"/>
  <c r="J7534" i="1" s="1"/>
  <c r="H7534" i="1"/>
  <c r="O7533" i="1"/>
  <c r="I7533" i="1"/>
  <c r="J7533" i="1" s="1"/>
  <c r="H7533" i="1"/>
  <c r="O7532" i="1"/>
  <c r="I7532" i="1"/>
  <c r="J7532" i="1" s="1"/>
  <c r="H7532" i="1"/>
  <c r="O7531" i="1"/>
  <c r="I7531" i="1"/>
  <c r="J7531" i="1" s="1"/>
  <c r="H7531" i="1"/>
  <c r="O7530" i="1"/>
  <c r="I7530" i="1"/>
  <c r="J7530" i="1" s="1"/>
  <c r="H7530" i="1"/>
  <c r="O7529" i="1"/>
  <c r="I7529" i="1"/>
  <c r="J7529" i="1" s="1"/>
  <c r="H7529" i="1"/>
  <c r="O7528" i="1"/>
  <c r="I7528" i="1"/>
  <c r="J7528" i="1" s="1"/>
  <c r="H7528" i="1"/>
  <c r="O7527" i="1"/>
  <c r="I7527" i="1"/>
  <c r="J7527" i="1" s="1"/>
  <c r="H7527" i="1"/>
  <c r="O7526" i="1"/>
  <c r="I7526" i="1"/>
  <c r="J7526" i="1" s="1"/>
  <c r="H7526" i="1"/>
  <c r="O7525" i="1"/>
  <c r="I7525" i="1"/>
  <c r="J7525" i="1" s="1"/>
  <c r="H7525" i="1"/>
  <c r="O7524" i="1"/>
  <c r="I7524" i="1"/>
  <c r="J7524" i="1" s="1"/>
  <c r="H7524" i="1"/>
  <c r="O7523" i="1"/>
  <c r="I7523" i="1"/>
  <c r="J7523" i="1" s="1"/>
  <c r="H7523" i="1"/>
  <c r="O7522" i="1"/>
  <c r="I7522" i="1"/>
  <c r="J7522" i="1" s="1"/>
  <c r="H7522" i="1"/>
  <c r="O7521" i="1"/>
  <c r="I7521" i="1"/>
  <c r="J7521" i="1" s="1"/>
  <c r="H7521" i="1"/>
  <c r="O7520" i="1"/>
  <c r="I7520" i="1"/>
  <c r="J7520" i="1" s="1"/>
  <c r="H7520" i="1"/>
  <c r="O7519" i="1"/>
  <c r="I7519" i="1"/>
  <c r="J7519" i="1" s="1"/>
  <c r="H7519" i="1"/>
  <c r="O7518" i="1"/>
  <c r="I7518" i="1"/>
  <c r="J7518" i="1" s="1"/>
  <c r="H7518" i="1"/>
  <c r="O7517" i="1"/>
  <c r="I7517" i="1"/>
  <c r="J7517" i="1" s="1"/>
  <c r="H7517" i="1"/>
  <c r="O7516" i="1"/>
  <c r="I7516" i="1"/>
  <c r="J7516" i="1" s="1"/>
  <c r="H7516" i="1"/>
  <c r="O7515" i="1"/>
  <c r="I7515" i="1"/>
  <c r="J7515" i="1" s="1"/>
  <c r="H7515" i="1"/>
  <c r="O7514" i="1"/>
  <c r="I7514" i="1"/>
  <c r="J7514" i="1" s="1"/>
  <c r="H7514" i="1"/>
  <c r="O7513" i="1"/>
  <c r="I7513" i="1"/>
  <c r="J7513" i="1" s="1"/>
  <c r="H7513" i="1"/>
  <c r="O7512" i="1"/>
  <c r="I7512" i="1"/>
  <c r="J7512" i="1" s="1"/>
  <c r="H7512" i="1"/>
  <c r="O7511" i="1"/>
  <c r="I7511" i="1"/>
  <c r="J7511" i="1" s="1"/>
  <c r="H7511" i="1"/>
  <c r="O7510" i="1"/>
  <c r="I7510" i="1"/>
  <c r="J7510" i="1" s="1"/>
  <c r="H7510" i="1"/>
  <c r="O7509" i="1"/>
  <c r="I7509" i="1"/>
  <c r="J7509" i="1" s="1"/>
  <c r="H7509" i="1"/>
  <c r="O7508" i="1"/>
  <c r="I7508" i="1"/>
  <c r="J7508" i="1" s="1"/>
  <c r="H7508" i="1"/>
  <c r="O7507" i="1"/>
  <c r="I7507" i="1"/>
  <c r="J7507" i="1" s="1"/>
  <c r="H7507" i="1"/>
  <c r="O7506" i="1"/>
  <c r="I7506" i="1"/>
  <c r="J7506" i="1" s="1"/>
  <c r="H7506" i="1"/>
  <c r="O7505" i="1"/>
  <c r="I7505" i="1"/>
  <c r="J7505" i="1" s="1"/>
  <c r="H7505" i="1"/>
  <c r="O7504" i="1"/>
  <c r="I7504" i="1"/>
  <c r="J7504" i="1" s="1"/>
  <c r="H7504" i="1"/>
  <c r="O7503" i="1"/>
  <c r="I7503" i="1"/>
  <c r="J7503" i="1" s="1"/>
  <c r="H7503" i="1"/>
  <c r="O7502" i="1"/>
  <c r="I7502" i="1"/>
  <c r="J7502" i="1" s="1"/>
  <c r="H7502" i="1"/>
  <c r="O7501" i="1"/>
  <c r="I7501" i="1"/>
  <c r="J7501" i="1" s="1"/>
  <c r="H7501" i="1"/>
  <c r="O7500" i="1"/>
  <c r="I7500" i="1"/>
  <c r="J7500" i="1" s="1"/>
  <c r="H7500" i="1"/>
  <c r="O7499" i="1"/>
  <c r="I7499" i="1"/>
  <c r="J7499" i="1" s="1"/>
  <c r="H7499" i="1"/>
  <c r="O7498" i="1"/>
  <c r="I7498" i="1"/>
  <c r="J7498" i="1" s="1"/>
  <c r="H7498" i="1"/>
  <c r="O7497" i="1"/>
  <c r="I7497" i="1"/>
  <c r="J7497" i="1" s="1"/>
  <c r="H7497" i="1"/>
  <c r="O7494" i="1"/>
  <c r="I7494" i="1"/>
  <c r="H7494" i="1"/>
  <c r="J7494" i="1" s="1"/>
  <c r="O7493" i="1"/>
  <c r="I7493" i="1"/>
  <c r="H7493" i="1"/>
  <c r="J7493" i="1" s="1"/>
  <c r="O7492" i="1"/>
  <c r="I7492" i="1"/>
  <c r="H7492" i="1"/>
  <c r="J7492" i="1" s="1"/>
  <c r="O7491" i="1"/>
  <c r="I7491" i="1"/>
  <c r="H7491" i="1"/>
  <c r="J7491" i="1" s="1"/>
  <c r="O7490" i="1"/>
  <c r="I7490" i="1"/>
  <c r="H7490" i="1"/>
  <c r="J7490" i="1" s="1"/>
  <c r="O7489" i="1"/>
  <c r="I7489" i="1"/>
  <c r="H7489" i="1"/>
  <c r="O7488" i="1"/>
  <c r="I7488" i="1"/>
  <c r="H7488" i="1"/>
  <c r="O7487" i="1"/>
  <c r="I7487" i="1"/>
  <c r="H7487" i="1"/>
  <c r="O7486" i="1"/>
  <c r="I7486" i="1"/>
  <c r="H7486" i="1"/>
  <c r="J7486" i="1" s="1"/>
  <c r="O7485" i="1"/>
  <c r="I7485" i="1"/>
  <c r="H7485" i="1"/>
  <c r="J7485" i="1" s="1"/>
  <c r="O7484" i="1"/>
  <c r="I7484" i="1"/>
  <c r="H7484" i="1"/>
  <c r="J7484" i="1" s="1"/>
  <c r="O7483" i="1"/>
  <c r="I7483" i="1"/>
  <c r="H7483" i="1"/>
  <c r="J7483" i="1" s="1"/>
  <c r="O7482" i="1"/>
  <c r="I7482" i="1"/>
  <c r="H7482" i="1"/>
  <c r="J7482" i="1" s="1"/>
  <c r="O7481" i="1"/>
  <c r="I7481" i="1"/>
  <c r="H7481" i="1"/>
  <c r="O7480" i="1"/>
  <c r="I7480" i="1"/>
  <c r="H7480" i="1"/>
  <c r="O7479" i="1"/>
  <c r="I7479" i="1"/>
  <c r="H7479" i="1"/>
  <c r="O7478" i="1"/>
  <c r="I7478" i="1"/>
  <c r="H7478" i="1"/>
  <c r="J7478" i="1" s="1"/>
  <c r="O7477" i="1"/>
  <c r="I7477" i="1"/>
  <c r="H7477" i="1"/>
  <c r="J7477" i="1" s="1"/>
  <c r="O7476" i="1"/>
  <c r="I7476" i="1"/>
  <c r="H7476" i="1"/>
  <c r="J7476" i="1" s="1"/>
  <c r="O7475" i="1"/>
  <c r="I7475" i="1"/>
  <c r="H7475" i="1"/>
  <c r="J7475" i="1" s="1"/>
  <c r="O7474" i="1"/>
  <c r="I7474" i="1"/>
  <c r="H7474" i="1"/>
  <c r="J7474" i="1" s="1"/>
  <c r="O7473" i="1"/>
  <c r="I7473" i="1"/>
  <c r="H7473" i="1"/>
  <c r="O7472" i="1"/>
  <c r="I7472" i="1"/>
  <c r="H7472" i="1"/>
  <c r="O7471" i="1"/>
  <c r="I7471" i="1"/>
  <c r="H7471" i="1"/>
  <c r="O7470" i="1"/>
  <c r="I7470" i="1"/>
  <c r="H7470" i="1"/>
  <c r="J7470" i="1" s="1"/>
  <c r="O7469" i="1"/>
  <c r="I7469" i="1"/>
  <c r="H7469" i="1"/>
  <c r="J7469" i="1" s="1"/>
  <c r="O7468" i="1"/>
  <c r="I7468" i="1"/>
  <c r="H7468" i="1"/>
  <c r="J7468" i="1" s="1"/>
  <c r="O7467" i="1"/>
  <c r="I7467" i="1"/>
  <c r="H7467" i="1"/>
  <c r="J7467" i="1" s="1"/>
  <c r="O7466" i="1"/>
  <c r="I7466" i="1"/>
  <c r="H7466" i="1"/>
  <c r="J7466" i="1" s="1"/>
  <c r="O7465" i="1"/>
  <c r="I7465" i="1"/>
  <c r="H7465" i="1"/>
  <c r="O7464" i="1"/>
  <c r="I7464" i="1"/>
  <c r="H7464" i="1"/>
  <c r="O7463" i="1"/>
  <c r="I7463" i="1"/>
  <c r="H7463" i="1"/>
  <c r="O7462" i="1"/>
  <c r="I7462" i="1"/>
  <c r="H7462" i="1"/>
  <c r="J7462" i="1" s="1"/>
  <c r="O7461" i="1"/>
  <c r="I7461" i="1"/>
  <c r="H7461" i="1"/>
  <c r="J7461" i="1" s="1"/>
  <c r="O7460" i="1"/>
  <c r="I7460" i="1"/>
  <c r="H7460" i="1"/>
  <c r="J7460" i="1" s="1"/>
  <c r="O7459" i="1"/>
  <c r="I7459" i="1"/>
  <c r="H7459" i="1"/>
  <c r="J7459" i="1" s="1"/>
  <c r="O7458" i="1"/>
  <c r="I7458" i="1"/>
  <c r="H7458" i="1"/>
  <c r="J7458" i="1" s="1"/>
  <c r="O7457" i="1"/>
  <c r="I7457" i="1"/>
  <c r="H7457" i="1"/>
  <c r="O7456" i="1"/>
  <c r="I7456" i="1"/>
  <c r="H7456" i="1"/>
  <c r="O7455" i="1"/>
  <c r="I7455" i="1"/>
  <c r="H7455" i="1"/>
  <c r="O7454" i="1"/>
  <c r="I7454" i="1"/>
  <c r="H7454" i="1"/>
  <c r="J7454" i="1" s="1"/>
  <c r="O7453" i="1"/>
  <c r="I7453" i="1"/>
  <c r="H7453" i="1"/>
  <c r="J7453" i="1" s="1"/>
  <c r="O7452" i="1"/>
  <c r="I7452" i="1"/>
  <c r="H7452" i="1"/>
  <c r="J7452" i="1" s="1"/>
  <c r="O7451" i="1"/>
  <c r="I7451" i="1"/>
  <c r="H7451" i="1"/>
  <c r="J7451" i="1" s="1"/>
  <c r="O7450" i="1"/>
  <c r="I7450" i="1"/>
  <c r="H7450" i="1"/>
  <c r="J7450" i="1" s="1"/>
  <c r="O7449" i="1"/>
  <c r="I7449" i="1"/>
  <c r="H7449" i="1"/>
  <c r="O7448" i="1"/>
  <c r="I7448" i="1"/>
  <c r="H7448" i="1"/>
  <c r="O7447" i="1"/>
  <c r="I7447" i="1"/>
  <c r="H7447" i="1"/>
  <c r="O7446" i="1"/>
  <c r="I7446" i="1"/>
  <c r="H7446" i="1"/>
  <c r="J7446" i="1" s="1"/>
  <c r="O7445" i="1"/>
  <c r="I7445" i="1"/>
  <c r="H7445" i="1"/>
  <c r="J7445" i="1" s="1"/>
  <c r="O7444" i="1"/>
  <c r="I7444" i="1"/>
  <c r="H7444" i="1"/>
  <c r="J7444" i="1" s="1"/>
  <c r="O7443" i="1"/>
  <c r="I7443" i="1"/>
  <c r="H7443" i="1"/>
  <c r="J7443" i="1" s="1"/>
  <c r="O7442" i="1"/>
  <c r="I7442" i="1"/>
  <c r="H7442" i="1"/>
  <c r="J7442" i="1" s="1"/>
  <c r="O7441" i="1"/>
  <c r="I7441" i="1"/>
  <c r="H7441" i="1"/>
  <c r="O7440" i="1"/>
  <c r="I7440" i="1"/>
  <c r="H7440" i="1"/>
  <c r="O7439" i="1"/>
  <c r="I7439" i="1"/>
  <c r="H7439" i="1"/>
  <c r="O7438" i="1"/>
  <c r="I7438" i="1"/>
  <c r="H7438" i="1"/>
  <c r="J7438" i="1" s="1"/>
  <c r="O7437" i="1"/>
  <c r="I7437" i="1"/>
  <c r="H7437" i="1"/>
  <c r="J7437" i="1" s="1"/>
  <c r="O7436" i="1"/>
  <c r="I7436" i="1"/>
  <c r="H7436" i="1"/>
  <c r="J7436" i="1" s="1"/>
  <c r="O7435" i="1"/>
  <c r="I7435" i="1"/>
  <c r="H7435" i="1"/>
  <c r="J7435" i="1" s="1"/>
  <c r="O7434" i="1"/>
  <c r="I7434" i="1"/>
  <c r="H7434" i="1"/>
  <c r="J7434" i="1" s="1"/>
  <c r="O7433" i="1"/>
  <c r="I7433" i="1"/>
  <c r="H7433" i="1"/>
  <c r="O7432" i="1"/>
  <c r="I7432" i="1"/>
  <c r="H7432" i="1"/>
  <c r="O7431" i="1"/>
  <c r="I7431" i="1"/>
  <c r="H7431" i="1"/>
  <c r="O7430" i="1"/>
  <c r="I7430" i="1"/>
  <c r="H7430" i="1"/>
  <c r="J7430" i="1" s="1"/>
  <c r="O7429" i="1"/>
  <c r="I7429" i="1"/>
  <c r="H7429" i="1"/>
  <c r="J7429" i="1" s="1"/>
  <c r="O7428" i="1"/>
  <c r="I7428" i="1"/>
  <c r="H7428" i="1"/>
  <c r="J7428" i="1" s="1"/>
  <c r="O7427" i="1"/>
  <c r="I7427" i="1"/>
  <c r="H7427" i="1"/>
  <c r="J7427" i="1" s="1"/>
  <c r="O7426" i="1"/>
  <c r="I7426" i="1"/>
  <c r="H7426" i="1"/>
  <c r="J7426" i="1" s="1"/>
  <c r="O7425" i="1"/>
  <c r="I7425" i="1"/>
  <c r="H7425" i="1"/>
  <c r="O7424" i="1"/>
  <c r="I7424" i="1"/>
  <c r="H7424" i="1"/>
  <c r="O7423" i="1"/>
  <c r="I7423" i="1"/>
  <c r="H7423" i="1"/>
  <c r="O7422" i="1"/>
  <c r="I7422" i="1"/>
  <c r="H7422" i="1"/>
  <c r="J7422" i="1" s="1"/>
  <c r="O7421" i="1"/>
  <c r="I7421" i="1"/>
  <c r="H7421" i="1"/>
  <c r="J7421" i="1" s="1"/>
  <c r="O7420" i="1"/>
  <c r="I7420" i="1"/>
  <c r="H7420" i="1"/>
  <c r="J7420" i="1" s="1"/>
  <c r="O7419" i="1"/>
  <c r="I7419" i="1"/>
  <c r="H7419" i="1"/>
  <c r="J7419" i="1" s="1"/>
  <c r="O7418" i="1"/>
  <c r="I7418" i="1"/>
  <c r="H7418" i="1"/>
  <c r="J7418" i="1" s="1"/>
  <c r="O7417" i="1"/>
  <c r="I7417" i="1"/>
  <c r="H7417" i="1"/>
  <c r="O7416" i="1"/>
  <c r="I7416" i="1"/>
  <c r="H7416" i="1"/>
  <c r="O7415" i="1"/>
  <c r="I7415" i="1"/>
  <c r="H7415" i="1"/>
  <c r="O7414" i="1"/>
  <c r="I7414" i="1"/>
  <c r="H7414" i="1"/>
  <c r="J7414" i="1" s="1"/>
  <c r="O7413" i="1"/>
  <c r="I7413" i="1"/>
  <c r="H7413" i="1"/>
  <c r="J7413" i="1" s="1"/>
  <c r="O7412" i="1"/>
  <c r="I7412" i="1"/>
  <c r="H7412" i="1"/>
  <c r="J7412" i="1" s="1"/>
  <c r="O7411" i="1"/>
  <c r="I7411" i="1"/>
  <c r="H7411" i="1"/>
  <c r="O7410" i="1"/>
  <c r="I7410" i="1"/>
  <c r="H7410" i="1"/>
  <c r="O7409" i="1"/>
  <c r="I7409" i="1"/>
  <c r="J7409" i="1" s="1"/>
  <c r="H7409" i="1"/>
  <c r="O7408" i="1"/>
  <c r="I7408" i="1"/>
  <c r="J7408" i="1" s="1"/>
  <c r="H7408" i="1"/>
  <c r="O7407" i="1"/>
  <c r="I7407" i="1"/>
  <c r="J7407" i="1" s="1"/>
  <c r="H7407" i="1"/>
  <c r="O7406" i="1"/>
  <c r="I7406" i="1"/>
  <c r="J7406" i="1" s="1"/>
  <c r="H7406" i="1"/>
  <c r="O7405" i="1"/>
  <c r="I7405" i="1"/>
  <c r="J7405" i="1" s="1"/>
  <c r="H7405" i="1"/>
  <c r="O7404" i="1"/>
  <c r="I7404" i="1"/>
  <c r="J7404" i="1" s="1"/>
  <c r="H7404" i="1"/>
  <c r="O7403" i="1"/>
  <c r="I7403" i="1"/>
  <c r="J7403" i="1" s="1"/>
  <c r="H7403" i="1"/>
  <c r="O7402" i="1"/>
  <c r="I7402" i="1"/>
  <c r="J7402" i="1" s="1"/>
  <c r="H7402" i="1"/>
  <c r="O7401" i="1"/>
  <c r="I7401" i="1"/>
  <c r="J7401" i="1" s="1"/>
  <c r="H7401" i="1"/>
  <c r="O7400" i="1"/>
  <c r="I7400" i="1"/>
  <c r="J7400" i="1" s="1"/>
  <c r="H7400" i="1"/>
  <c r="O7399" i="1"/>
  <c r="I7399" i="1"/>
  <c r="J7399" i="1" s="1"/>
  <c r="H7399" i="1"/>
  <c r="O7398" i="1"/>
  <c r="I7398" i="1"/>
  <c r="J7398" i="1" s="1"/>
  <c r="H7398" i="1"/>
  <c r="O7397" i="1"/>
  <c r="I7397" i="1"/>
  <c r="J7397" i="1" s="1"/>
  <c r="H7397" i="1"/>
  <c r="O7396" i="1"/>
  <c r="I7396" i="1"/>
  <c r="J7396" i="1" s="1"/>
  <c r="H7396" i="1"/>
  <c r="O7395" i="1"/>
  <c r="I7395" i="1"/>
  <c r="J7395" i="1" s="1"/>
  <c r="H7395" i="1"/>
  <c r="O7394" i="1"/>
  <c r="I7394" i="1"/>
  <c r="J7394" i="1" s="1"/>
  <c r="H7394" i="1"/>
  <c r="O7393" i="1"/>
  <c r="I7393" i="1"/>
  <c r="J7393" i="1" s="1"/>
  <c r="H7393" i="1"/>
  <c r="O7392" i="1"/>
  <c r="I7392" i="1"/>
  <c r="J7392" i="1" s="1"/>
  <c r="H7392" i="1"/>
  <c r="O7391" i="1"/>
  <c r="I7391" i="1"/>
  <c r="M7370" i="1" s="1"/>
  <c r="M7371" i="1" s="1"/>
  <c r="M7372" i="1" s="1"/>
  <c r="M7373" i="1" s="1"/>
  <c r="M7374" i="1" s="1"/>
  <c r="M7375" i="1" s="1"/>
  <c r="M7376" i="1" s="1"/>
  <c r="M7377" i="1" s="1"/>
  <c r="M7378" i="1" s="1"/>
  <c r="M7379" i="1" s="1"/>
  <c r="M7380" i="1" s="1"/>
  <c r="M7381" i="1" s="1"/>
  <c r="M7382" i="1" s="1"/>
  <c r="M7383" i="1" s="1"/>
  <c r="M7384" i="1" s="1"/>
  <c r="M7385" i="1" s="1"/>
  <c r="M7386" i="1" s="1"/>
  <c r="M7387" i="1" s="1"/>
  <c r="M7388" i="1" s="1"/>
  <c r="M7389" i="1" s="1"/>
  <c r="M7390" i="1" s="1"/>
  <c r="M7391" i="1" s="1"/>
  <c r="M7392" i="1" s="1"/>
  <c r="M7393" i="1" s="1"/>
  <c r="M7394" i="1" s="1"/>
  <c r="M7395" i="1" s="1"/>
  <c r="M7396" i="1" s="1"/>
  <c r="M7397" i="1" s="1"/>
  <c r="M7398" i="1" s="1"/>
  <c r="M7399" i="1" s="1"/>
  <c r="M7400" i="1" s="1"/>
  <c r="M7401" i="1" s="1"/>
  <c r="M7402" i="1" s="1"/>
  <c r="M7403" i="1" s="1"/>
  <c r="M7404" i="1" s="1"/>
  <c r="M7405" i="1" s="1"/>
  <c r="M7406" i="1" s="1"/>
  <c r="M7407" i="1" s="1"/>
  <c r="M7408" i="1" s="1"/>
  <c r="M7409" i="1" s="1"/>
  <c r="M7410" i="1" s="1"/>
  <c r="M7411" i="1" s="1"/>
  <c r="M7412" i="1" s="1"/>
  <c r="M7413" i="1" s="1"/>
  <c r="M7414" i="1" s="1"/>
  <c r="M7415" i="1" s="1"/>
  <c r="M7416" i="1" s="1"/>
  <c r="M7417" i="1" s="1"/>
  <c r="M7418" i="1" s="1"/>
  <c r="M7419" i="1" s="1"/>
  <c r="M7420" i="1" s="1"/>
  <c r="M7421" i="1" s="1"/>
  <c r="M7422" i="1" s="1"/>
  <c r="M7423" i="1" s="1"/>
  <c r="M7424" i="1" s="1"/>
  <c r="M7425" i="1" s="1"/>
  <c r="M7426" i="1" s="1"/>
  <c r="M7427" i="1" s="1"/>
  <c r="M7428" i="1" s="1"/>
  <c r="M7429" i="1" s="1"/>
  <c r="M7430" i="1" s="1"/>
  <c r="M7431" i="1" s="1"/>
  <c r="M7432" i="1" s="1"/>
  <c r="M7433" i="1" s="1"/>
  <c r="M7434" i="1" s="1"/>
  <c r="M7435" i="1" s="1"/>
  <c r="M7436" i="1" s="1"/>
  <c r="M7437" i="1" s="1"/>
  <c r="M7438" i="1" s="1"/>
  <c r="M7439" i="1" s="1"/>
  <c r="M7440" i="1" s="1"/>
  <c r="M7441" i="1" s="1"/>
  <c r="M7442" i="1" s="1"/>
  <c r="M7443" i="1" s="1"/>
  <c r="M7444" i="1" s="1"/>
  <c r="M7445" i="1" s="1"/>
  <c r="M7446" i="1" s="1"/>
  <c r="M7447" i="1" s="1"/>
  <c r="M7448" i="1" s="1"/>
  <c r="M7449" i="1" s="1"/>
  <c r="M7450" i="1" s="1"/>
  <c r="M7451" i="1" s="1"/>
  <c r="M7452" i="1" s="1"/>
  <c r="M7453" i="1" s="1"/>
  <c r="M7454" i="1" s="1"/>
  <c r="M7455" i="1" s="1"/>
  <c r="M7456" i="1" s="1"/>
  <c r="M7457" i="1" s="1"/>
  <c r="M7458" i="1" s="1"/>
  <c r="M7459" i="1" s="1"/>
  <c r="M7460" i="1" s="1"/>
  <c r="M7461" i="1" s="1"/>
  <c r="M7462" i="1" s="1"/>
  <c r="M7463" i="1" s="1"/>
  <c r="M7464" i="1" s="1"/>
  <c r="M7465" i="1" s="1"/>
  <c r="M7466" i="1" s="1"/>
  <c r="M7467" i="1" s="1"/>
  <c r="M7468" i="1" s="1"/>
  <c r="M7469" i="1" s="1"/>
  <c r="M7470" i="1" s="1"/>
  <c r="M7471" i="1" s="1"/>
  <c r="M7472" i="1" s="1"/>
  <c r="M7473" i="1" s="1"/>
  <c r="M7474" i="1" s="1"/>
  <c r="M7475" i="1" s="1"/>
  <c r="M7476" i="1" s="1"/>
  <c r="M7477" i="1" s="1"/>
  <c r="M7478" i="1" s="1"/>
  <c r="M7479" i="1" s="1"/>
  <c r="M7480" i="1" s="1"/>
  <c r="M7481" i="1" s="1"/>
  <c r="M7482" i="1" s="1"/>
  <c r="M7483" i="1" s="1"/>
  <c r="M7484" i="1" s="1"/>
  <c r="M7485" i="1" s="1"/>
  <c r="M7486" i="1" s="1"/>
  <c r="M7487" i="1" s="1"/>
  <c r="M7488" i="1" s="1"/>
  <c r="M7489" i="1" s="1"/>
  <c r="M7490" i="1" s="1"/>
  <c r="M7491" i="1" s="1"/>
  <c r="M7492" i="1" s="1"/>
  <c r="M7493" i="1" s="1"/>
  <c r="M7494" i="1" s="1"/>
  <c r="H7391" i="1"/>
  <c r="O7390" i="1"/>
  <c r="I7390" i="1"/>
  <c r="J7390" i="1" s="1"/>
  <c r="H7390" i="1"/>
  <c r="O7389" i="1"/>
  <c r="I7389" i="1"/>
  <c r="J7389" i="1" s="1"/>
  <c r="H7389" i="1"/>
  <c r="O7388" i="1"/>
  <c r="I7388" i="1"/>
  <c r="J7388" i="1" s="1"/>
  <c r="H7388" i="1"/>
  <c r="O7387" i="1"/>
  <c r="I7387" i="1"/>
  <c r="J7387" i="1" s="1"/>
  <c r="H7387" i="1"/>
  <c r="O7386" i="1"/>
  <c r="I7386" i="1"/>
  <c r="J7386" i="1" s="1"/>
  <c r="H7386" i="1"/>
  <c r="O7385" i="1"/>
  <c r="I7385" i="1"/>
  <c r="J7385" i="1" s="1"/>
  <c r="H7385" i="1"/>
  <c r="O7384" i="1"/>
  <c r="I7384" i="1"/>
  <c r="J7384" i="1" s="1"/>
  <c r="H7384" i="1"/>
  <c r="O7383" i="1"/>
  <c r="I7383" i="1"/>
  <c r="J7383" i="1" s="1"/>
  <c r="H7383" i="1"/>
  <c r="O7382" i="1"/>
  <c r="I7382" i="1"/>
  <c r="J7382" i="1" s="1"/>
  <c r="H7382" i="1"/>
  <c r="O7381" i="1"/>
  <c r="I7381" i="1"/>
  <c r="J7381" i="1" s="1"/>
  <c r="H7381" i="1"/>
  <c r="O7380" i="1"/>
  <c r="I7380" i="1"/>
  <c r="J7380" i="1" s="1"/>
  <c r="H7380" i="1"/>
  <c r="O7379" i="1"/>
  <c r="I7379" i="1"/>
  <c r="J7379" i="1" s="1"/>
  <c r="H7379" i="1"/>
  <c r="O7378" i="1"/>
  <c r="I7378" i="1"/>
  <c r="J7378" i="1" s="1"/>
  <c r="H7378" i="1"/>
  <c r="O7377" i="1"/>
  <c r="I7377" i="1"/>
  <c r="J7377" i="1" s="1"/>
  <c r="H7377" i="1"/>
  <c r="O7376" i="1"/>
  <c r="I7376" i="1"/>
  <c r="J7376" i="1" s="1"/>
  <c r="H7376" i="1"/>
  <c r="O7375" i="1"/>
  <c r="I7375" i="1"/>
  <c r="J7375" i="1" s="1"/>
  <c r="H7375" i="1"/>
  <c r="O7374" i="1"/>
  <c r="I7374" i="1"/>
  <c r="J7374" i="1" s="1"/>
  <c r="H7374" i="1"/>
  <c r="O7373" i="1"/>
  <c r="I7373" i="1"/>
  <c r="J7373" i="1" s="1"/>
  <c r="H7373" i="1"/>
  <c r="O7372" i="1"/>
  <c r="I7372" i="1"/>
  <c r="J7372" i="1" s="1"/>
  <c r="H7372" i="1"/>
  <c r="O7371" i="1"/>
  <c r="I7371" i="1"/>
  <c r="J7371" i="1" s="1"/>
  <c r="H7371" i="1"/>
  <c r="O7370" i="1"/>
  <c r="L7370" i="1"/>
  <c r="L7371" i="1" s="1"/>
  <c r="I7370" i="1"/>
  <c r="J7370" i="1" s="1"/>
  <c r="H7370" i="1"/>
  <c r="O7367" i="1"/>
  <c r="I7367" i="1"/>
  <c r="H7367" i="1"/>
  <c r="J7367" i="1" s="1"/>
  <c r="O7366" i="1"/>
  <c r="I7366" i="1"/>
  <c r="H7366" i="1"/>
  <c r="O7365" i="1"/>
  <c r="I7365" i="1"/>
  <c r="H7365" i="1"/>
  <c r="J7365" i="1" s="1"/>
  <c r="O7364" i="1"/>
  <c r="I7364" i="1"/>
  <c r="H7364" i="1"/>
  <c r="O7363" i="1"/>
  <c r="I7363" i="1"/>
  <c r="H7363" i="1"/>
  <c r="J7363" i="1" s="1"/>
  <c r="O7362" i="1"/>
  <c r="I7362" i="1"/>
  <c r="H7362" i="1"/>
  <c r="O7361" i="1"/>
  <c r="I7361" i="1"/>
  <c r="H7361" i="1"/>
  <c r="J7361" i="1" s="1"/>
  <c r="O7360" i="1"/>
  <c r="I7360" i="1"/>
  <c r="H7360" i="1"/>
  <c r="O7359" i="1"/>
  <c r="I7359" i="1"/>
  <c r="H7359" i="1"/>
  <c r="J7359" i="1" s="1"/>
  <c r="O7358" i="1"/>
  <c r="I7358" i="1"/>
  <c r="H7358" i="1"/>
  <c r="O7357" i="1"/>
  <c r="I7357" i="1"/>
  <c r="H7357" i="1"/>
  <c r="J7357" i="1" s="1"/>
  <c r="O7356" i="1"/>
  <c r="I7356" i="1"/>
  <c r="H7356" i="1"/>
  <c r="O7355" i="1"/>
  <c r="I7355" i="1"/>
  <c r="H7355" i="1"/>
  <c r="J7355" i="1" s="1"/>
  <c r="O7354" i="1"/>
  <c r="I7354" i="1"/>
  <c r="H7354" i="1"/>
  <c r="O7353" i="1"/>
  <c r="I7353" i="1"/>
  <c r="H7353" i="1"/>
  <c r="O7352" i="1"/>
  <c r="I7352" i="1"/>
  <c r="H7352" i="1"/>
  <c r="J7352" i="1" s="1"/>
  <c r="O7351" i="1"/>
  <c r="I7351" i="1"/>
  <c r="H7351" i="1"/>
  <c r="J7351" i="1" s="1"/>
  <c r="O7350" i="1"/>
  <c r="I7350" i="1"/>
  <c r="H7350" i="1"/>
  <c r="J7350" i="1" s="1"/>
  <c r="O7349" i="1"/>
  <c r="I7349" i="1"/>
  <c r="H7349" i="1"/>
  <c r="O7348" i="1"/>
  <c r="I7348" i="1"/>
  <c r="H7348" i="1"/>
  <c r="J7348" i="1" s="1"/>
  <c r="O7347" i="1"/>
  <c r="I7347" i="1"/>
  <c r="H7347" i="1"/>
  <c r="O7346" i="1"/>
  <c r="I7346" i="1"/>
  <c r="H7346" i="1"/>
  <c r="O7345" i="1"/>
  <c r="I7345" i="1"/>
  <c r="H7345" i="1"/>
  <c r="O7344" i="1"/>
  <c r="I7344" i="1"/>
  <c r="H7344" i="1"/>
  <c r="J7344" i="1" s="1"/>
  <c r="O7343" i="1"/>
  <c r="I7343" i="1"/>
  <c r="H7343" i="1"/>
  <c r="J7343" i="1" s="1"/>
  <c r="O7342" i="1"/>
  <c r="I7342" i="1"/>
  <c r="H7342" i="1"/>
  <c r="J7342" i="1" s="1"/>
  <c r="O7341" i="1"/>
  <c r="I7341" i="1"/>
  <c r="H7341" i="1"/>
  <c r="O7340" i="1"/>
  <c r="I7340" i="1"/>
  <c r="H7340" i="1"/>
  <c r="J7340" i="1" s="1"/>
  <c r="O7339" i="1"/>
  <c r="I7339" i="1"/>
  <c r="H7339" i="1"/>
  <c r="O7338" i="1"/>
  <c r="I7338" i="1"/>
  <c r="H7338" i="1"/>
  <c r="O7337" i="1"/>
  <c r="I7337" i="1"/>
  <c r="H7337" i="1"/>
  <c r="O7336" i="1"/>
  <c r="I7336" i="1"/>
  <c r="H7336" i="1"/>
  <c r="J7336" i="1" s="1"/>
  <c r="O7335" i="1"/>
  <c r="I7335" i="1"/>
  <c r="H7335" i="1"/>
  <c r="J7335" i="1" s="1"/>
  <c r="O7334" i="1"/>
  <c r="I7334" i="1"/>
  <c r="H7334" i="1"/>
  <c r="J7334" i="1" s="1"/>
  <c r="O7333" i="1"/>
  <c r="I7333" i="1"/>
  <c r="H7333" i="1"/>
  <c r="O7332" i="1"/>
  <c r="I7332" i="1"/>
  <c r="H7332" i="1"/>
  <c r="J7332" i="1" s="1"/>
  <c r="O7331" i="1"/>
  <c r="I7331" i="1"/>
  <c r="H7331" i="1"/>
  <c r="O7330" i="1"/>
  <c r="I7330" i="1"/>
  <c r="H7330" i="1"/>
  <c r="O7329" i="1"/>
  <c r="I7329" i="1"/>
  <c r="H7329" i="1"/>
  <c r="O7328" i="1"/>
  <c r="I7328" i="1"/>
  <c r="H7328" i="1"/>
  <c r="J7328" i="1" s="1"/>
  <c r="O7327" i="1"/>
  <c r="I7327" i="1"/>
  <c r="H7327" i="1"/>
  <c r="J7327" i="1" s="1"/>
  <c r="O7326" i="1"/>
  <c r="I7326" i="1"/>
  <c r="H7326" i="1"/>
  <c r="J7326" i="1" s="1"/>
  <c r="O7325" i="1"/>
  <c r="I7325" i="1"/>
  <c r="H7325" i="1"/>
  <c r="O7324" i="1"/>
  <c r="I7324" i="1"/>
  <c r="H7324" i="1"/>
  <c r="J7324" i="1" s="1"/>
  <c r="O7323" i="1"/>
  <c r="I7323" i="1"/>
  <c r="H7323" i="1"/>
  <c r="J7323" i="1" s="1"/>
  <c r="O7322" i="1"/>
  <c r="I7322" i="1"/>
  <c r="H7322" i="1"/>
  <c r="J7322" i="1" s="1"/>
  <c r="O7321" i="1"/>
  <c r="J7321" i="1"/>
  <c r="I7321" i="1"/>
  <c r="H7321" i="1"/>
  <c r="O7320" i="1"/>
  <c r="I7320" i="1"/>
  <c r="H7320" i="1"/>
  <c r="J7320" i="1" s="1"/>
  <c r="O7319" i="1"/>
  <c r="I7319" i="1"/>
  <c r="H7319" i="1"/>
  <c r="J7319" i="1" s="1"/>
  <c r="O7318" i="1"/>
  <c r="I7318" i="1"/>
  <c r="H7318" i="1"/>
  <c r="J7318" i="1" s="1"/>
  <c r="O7317" i="1"/>
  <c r="J7317" i="1"/>
  <c r="I7317" i="1"/>
  <c r="H7317" i="1"/>
  <c r="O7316" i="1"/>
  <c r="I7316" i="1"/>
  <c r="H7316" i="1"/>
  <c r="J7316" i="1" s="1"/>
  <c r="O7315" i="1"/>
  <c r="I7315" i="1"/>
  <c r="H7315" i="1"/>
  <c r="J7315" i="1" s="1"/>
  <c r="O7314" i="1"/>
  <c r="I7314" i="1"/>
  <c r="H7314" i="1"/>
  <c r="J7314" i="1" s="1"/>
  <c r="O7313" i="1"/>
  <c r="J7313" i="1"/>
  <c r="I7313" i="1"/>
  <c r="H7313" i="1"/>
  <c r="O7312" i="1"/>
  <c r="I7312" i="1"/>
  <c r="H7312" i="1"/>
  <c r="J7312" i="1" s="1"/>
  <c r="O7311" i="1"/>
  <c r="I7311" i="1"/>
  <c r="H7311" i="1"/>
  <c r="J7311" i="1" s="1"/>
  <c r="O7310" i="1"/>
  <c r="I7310" i="1"/>
  <c r="H7310" i="1"/>
  <c r="J7310" i="1" s="1"/>
  <c r="O7309" i="1"/>
  <c r="J7309" i="1"/>
  <c r="I7309" i="1"/>
  <c r="H7309" i="1"/>
  <c r="O7308" i="1"/>
  <c r="I7308" i="1"/>
  <c r="H7308" i="1"/>
  <c r="J7308" i="1" s="1"/>
  <c r="O7307" i="1"/>
  <c r="I7307" i="1"/>
  <c r="H7307" i="1"/>
  <c r="J7307" i="1" s="1"/>
  <c r="O7306" i="1"/>
  <c r="I7306" i="1"/>
  <c r="H7306" i="1"/>
  <c r="J7306" i="1" s="1"/>
  <c r="O7305" i="1"/>
  <c r="J7305" i="1"/>
  <c r="I7305" i="1"/>
  <c r="H7305" i="1"/>
  <c r="O7304" i="1"/>
  <c r="I7304" i="1"/>
  <c r="H7304" i="1"/>
  <c r="J7304" i="1" s="1"/>
  <c r="O7303" i="1"/>
  <c r="I7303" i="1"/>
  <c r="H7303" i="1"/>
  <c r="J7303" i="1" s="1"/>
  <c r="O7302" i="1"/>
  <c r="I7302" i="1"/>
  <c r="H7302" i="1"/>
  <c r="J7302" i="1" s="1"/>
  <c r="O7301" i="1"/>
  <c r="J7301" i="1"/>
  <c r="I7301" i="1"/>
  <c r="H7301" i="1"/>
  <c r="O7300" i="1"/>
  <c r="I7300" i="1"/>
  <c r="H7300" i="1"/>
  <c r="J7300" i="1" s="1"/>
  <c r="O7299" i="1"/>
  <c r="I7299" i="1"/>
  <c r="H7299" i="1"/>
  <c r="J7299" i="1" s="1"/>
  <c r="O7298" i="1"/>
  <c r="I7298" i="1"/>
  <c r="H7298" i="1"/>
  <c r="J7298" i="1" s="1"/>
  <c r="O7297" i="1"/>
  <c r="J7297" i="1"/>
  <c r="I7297" i="1"/>
  <c r="H7297" i="1"/>
  <c r="O7296" i="1"/>
  <c r="I7296" i="1"/>
  <c r="H7296" i="1"/>
  <c r="J7296" i="1" s="1"/>
  <c r="O7295" i="1"/>
  <c r="I7295" i="1"/>
  <c r="H7295" i="1"/>
  <c r="J7295" i="1" s="1"/>
  <c r="O7294" i="1"/>
  <c r="I7294" i="1"/>
  <c r="H7294" i="1"/>
  <c r="J7294" i="1" s="1"/>
  <c r="O7293" i="1"/>
  <c r="J7293" i="1"/>
  <c r="I7293" i="1"/>
  <c r="H7293" i="1"/>
  <c r="O7292" i="1"/>
  <c r="I7292" i="1"/>
  <c r="H7292" i="1"/>
  <c r="J7292" i="1" s="1"/>
  <c r="O7291" i="1"/>
  <c r="I7291" i="1"/>
  <c r="H7291" i="1"/>
  <c r="J7291" i="1" s="1"/>
  <c r="O7290" i="1"/>
  <c r="I7290" i="1"/>
  <c r="H7290" i="1"/>
  <c r="J7290" i="1" s="1"/>
  <c r="O7289" i="1"/>
  <c r="J7289" i="1"/>
  <c r="I7289" i="1"/>
  <c r="H7289" i="1"/>
  <c r="O7288" i="1"/>
  <c r="I7288" i="1"/>
  <c r="H7288" i="1"/>
  <c r="J7288" i="1" s="1"/>
  <c r="O7287" i="1"/>
  <c r="I7287" i="1"/>
  <c r="H7287" i="1"/>
  <c r="J7287" i="1" s="1"/>
  <c r="O7286" i="1"/>
  <c r="I7286" i="1"/>
  <c r="J7286" i="1" s="1"/>
  <c r="H7286" i="1"/>
  <c r="O7285" i="1"/>
  <c r="J7285" i="1"/>
  <c r="I7285" i="1"/>
  <c r="H7285" i="1"/>
  <c r="O7284" i="1"/>
  <c r="I7284" i="1"/>
  <c r="H7284" i="1"/>
  <c r="J7284" i="1" s="1"/>
  <c r="O7283" i="1"/>
  <c r="I7283" i="1"/>
  <c r="H7283" i="1"/>
  <c r="J7283" i="1" s="1"/>
  <c r="O7282" i="1"/>
  <c r="I7282" i="1"/>
  <c r="H7282" i="1"/>
  <c r="J7282" i="1" s="1"/>
  <c r="O7281" i="1"/>
  <c r="I7281" i="1"/>
  <c r="H7281" i="1"/>
  <c r="J7281" i="1" s="1"/>
  <c r="O7280" i="1"/>
  <c r="I7280" i="1"/>
  <c r="H7280" i="1"/>
  <c r="J7280" i="1" s="1"/>
  <c r="O7279" i="1"/>
  <c r="I7279" i="1"/>
  <c r="H7279" i="1"/>
  <c r="J7279" i="1" s="1"/>
  <c r="O7278" i="1"/>
  <c r="I7278" i="1"/>
  <c r="H7278" i="1"/>
  <c r="J7278" i="1" s="1"/>
  <c r="O7277" i="1"/>
  <c r="I7277" i="1"/>
  <c r="H7277" i="1"/>
  <c r="J7277" i="1" s="1"/>
  <c r="O7276" i="1"/>
  <c r="I7276" i="1"/>
  <c r="H7276" i="1"/>
  <c r="J7276" i="1" s="1"/>
  <c r="O7275" i="1"/>
  <c r="I7275" i="1"/>
  <c r="H7275" i="1"/>
  <c r="J7275" i="1" s="1"/>
  <c r="O7274" i="1"/>
  <c r="I7274" i="1"/>
  <c r="H7274" i="1"/>
  <c r="J7274" i="1" s="1"/>
  <c r="O7273" i="1"/>
  <c r="I7273" i="1"/>
  <c r="H7273" i="1"/>
  <c r="J7273" i="1" s="1"/>
  <c r="O7272" i="1"/>
  <c r="I7272" i="1"/>
  <c r="H7272" i="1"/>
  <c r="J7272" i="1" s="1"/>
  <c r="O7271" i="1"/>
  <c r="I7271" i="1"/>
  <c r="H7271" i="1"/>
  <c r="J7271" i="1" s="1"/>
  <c r="O7270" i="1"/>
  <c r="I7270" i="1"/>
  <c r="H7270" i="1"/>
  <c r="J7270" i="1" s="1"/>
  <c r="O7269" i="1"/>
  <c r="I7269" i="1"/>
  <c r="H7269" i="1"/>
  <c r="J7269" i="1" s="1"/>
  <c r="O7268" i="1"/>
  <c r="I7268" i="1"/>
  <c r="H7268" i="1"/>
  <c r="J7268" i="1" s="1"/>
  <c r="O7267" i="1"/>
  <c r="I7267" i="1"/>
  <c r="H7267" i="1"/>
  <c r="J7267" i="1" s="1"/>
  <c r="O7266" i="1"/>
  <c r="I7266" i="1"/>
  <c r="H7266" i="1"/>
  <c r="J7266" i="1" s="1"/>
  <c r="O7265" i="1"/>
  <c r="I7265" i="1"/>
  <c r="H7265" i="1"/>
  <c r="J7265" i="1" s="1"/>
  <c r="O7264" i="1"/>
  <c r="I7264" i="1"/>
  <c r="M7243" i="1" s="1"/>
  <c r="M7244" i="1" s="1"/>
  <c r="M7245" i="1" s="1"/>
  <c r="M7246" i="1" s="1"/>
  <c r="M7247" i="1" s="1"/>
  <c r="M7248" i="1" s="1"/>
  <c r="M7249" i="1" s="1"/>
  <c r="M7250" i="1" s="1"/>
  <c r="M7251" i="1" s="1"/>
  <c r="M7252" i="1" s="1"/>
  <c r="M7253" i="1" s="1"/>
  <c r="M7254" i="1" s="1"/>
  <c r="M7255" i="1" s="1"/>
  <c r="M7256" i="1" s="1"/>
  <c r="M7257" i="1" s="1"/>
  <c r="M7258" i="1" s="1"/>
  <c r="M7259" i="1" s="1"/>
  <c r="M7260" i="1" s="1"/>
  <c r="M7261" i="1" s="1"/>
  <c r="M7262" i="1" s="1"/>
  <c r="M7263" i="1" s="1"/>
  <c r="M7264" i="1" s="1"/>
  <c r="M7265" i="1" s="1"/>
  <c r="M7266" i="1" s="1"/>
  <c r="M7267" i="1" s="1"/>
  <c r="M7268" i="1" s="1"/>
  <c r="M7269" i="1" s="1"/>
  <c r="M7270" i="1" s="1"/>
  <c r="M7271" i="1" s="1"/>
  <c r="M7272" i="1" s="1"/>
  <c r="M7273" i="1" s="1"/>
  <c r="M7274" i="1" s="1"/>
  <c r="M7275" i="1" s="1"/>
  <c r="M7276" i="1" s="1"/>
  <c r="M7277" i="1" s="1"/>
  <c r="M7278" i="1" s="1"/>
  <c r="M7279" i="1" s="1"/>
  <c r="M7280" i="1" s="1"/>
  <c r="M7281" i="1" s="1"/>
  <c r="M7282" i="1" s="1"/>
  <c r="M7283" i="1" s="1"/>
  <c r="M7284" i="1" s="1"/>
  <c r="M7285" i="1" s="1"/>
  <c r="M7286" i="1" s="1"/>
  <c r="M7287" i="1" s="1"/>
  <c r="M7288" i="1" s="1"/>
  <c r="M7289" i="1" s="1"/>
  <c r="M7290" i="1" s="1"/>
  <c r="M7291" i="1" s="1"/>
  <c r="M7292" i="1" s="1"/>
  <c r="M7293" i="1" s="1"/>
  <c r="M7294" i="1" s="1"/>
  <c r="M7295" i="1" s="1"/>
  <c r="M7296" i="1" s="1"/>
  <c r="M7297" i="1" s="1"/>
  <c r="M7298" i="1" s="1"/>
  <c r="M7299" i="1" s="1"/>
  <c r="M7300" i="1" s="1"/>
  <c r="M7301" i="1" s="1"/>
  <c r="M7302" i="1" s="1"/>
  <c r="M7303" i="1" s="1"/>
  <c r="M7304" i="1" s="1"/>
  <c r="M7305" i="1" s="1"/>
  <c r="M7306" i="1" s="1"/>
  <c r="M7307" i="1" s="1"/>
  <c r="M7308" i="1" s="1"/>
  <c r="M7309" i="1" s="1"/>
  <c r="M7310" i="1" s="1"/>
  <c r="M7311" i="1" s="1"/>
  <c r="M7312" i="1" s="1"/>
  <c r="M7313" i="1" s="1"/>
  <c r="M7314" i="1" s="1"/>
  <c r="M7315" i="1" s="1"/>
  <c r="M7316" i="1" s="1"/>
  <c r="M7317" i="1" s="1"/>
  <c r="M7318" i="1" s="1"/>
  <c r="M7319" i="1" s="1"/>
  <c r="M7320" i="1" s="1"/>
  <c r="M7321" i="1" s="1"/>
  <c r="M7322" i="1" s="1"/>
  <c r="M7323" i="1" s="1"/>
  <c r="M7324" i="1" s="1"/>
  <c r="M7325" i="1" s="1"/>
  <c r="M7326" i="1" s="1"/>
  <c r="M7327" i="1" s="1"/>
  <c r="M7328" i="1" s="1"/>
  <c r="M7329" i="1" s="1"/>
  <c r="M7330" i="1" s="1"/>
  <c r="M7331" i="1" s="1"/>
  <c r="M7332" i="1" s="1"/>
  <c r="M7333" i="1" s="1"/>
  <c r="M7334" i="1" s="1"/>
  <c r="M7335" i="1" s="1"/>
  <c r="M7336" i="1" s="1"/>
  <c r="M7337" i="1" s="1"/>
  <c r="M7338" i="1" s="1"/>
  <c r="M7339" i="1" s="1"/>
  <c r="M7340" i="1" s="1"/>
  <c r="M7341" i="1" s="1"/>
  <c r="M7342" i="1" s="1"/>
  <c r="M7343" i="1" s="1"/>
  <c r="M7344" i="1" s="1"/>
  <c r="M7345" i="1" s="1"/>
  <c r="M7346" i="1" s="1"/>
  <c r="M7347" i="1" s="1"/>
  <c r="M7348" i="1" s="1"/>
  <c r="M7349" i="1" s="1"/>
  <c r="M7350" i="1" s="1"/>
  <c r="M7351" i="1" s="1"/>
  <c r="M7352" i="1" s="1"/>
  <c r="M7353" i="1" s="1"/>
  <c r="M7354" i="1" s="1"/>
  <c r="M7355" i="1" s="1"/>
  <c r="M7356" i="1" s="1"/>
  <c r="M7357" i="1" s="1"/>
  <c r="M7358" i="1" s="1"/>
  <c r="M7359" i="1" s="1"/>
  <c r="M7360" i="1" s="1"/>
  <c r="M7361" i="1" s="1"/>
  <c r="M7362" i="1" s="1"/>
  <c r="M7363" i="1" s="1"/>
  <c r="M7364" i="1" s="1"/>
  <c r="M7365" i="1" s="1"/>
  <c r="M7366" i="1" s="1"/>
  <c r="M7367" i="1" s="1"/>
  <c r="H7264" i="1"/>
  <c r="J7264" i="1" s="1"/>
  <c r="O7263" i="1"/>
  <c r="I7263" i="1"/>
  <c r="H7263" i="1"/>
  <c r="J7263" i="1" s="1"/>
  <c r="O7262" i="1"/>
  <c r="I7262" i="1"/>
  <c r="H7262" i="1"/>
  <c r="J7262" i="1" s="1"/>
  <c r="O7261" i="1"/>
  <c r="I7261" i="1"/>
  <c r="H7261" i="1"/>
  <c r="J7261" i="1" s="1"/>
  <c r="O7260" i="1"/>
  <c r="I7260" i="1"/>
  <c r="H7260" i="1"/>
  <c r="J7260" i="1" s="1"/>
  <c r="O7259" i="1"/>
  <c r="I7259" i="1"/>
  <c r="H7259" i="1"/>
  <c r="J7259" i="1" s="1"/>
  <c r="O7258" i="1"/>
  <c r="I7258" i="1"/>
  <c r="H7258" i="1"/>
  <c r="J7258" i="1" s="1"/>
  <c r="O7257" i="1"/>
  <c r="I7257" i="1"/>
  <c r="H7257" i="1"/>
  <c r="J7257" i="1" s="1"/>
  <c r="O7256" i="1"/>
  <c r="I7256" i="1"/>
  <c r="H7256" i="1"/>
  <c r="J7256" i="1" s="1"/>
  <c r="O7255" i="1"/>
  <c r="I7255" i="1"/>
  <c r="H7255" i="1"/>
  <c r="J7255" i="1" s="1"/>
  <c r="O7254" i="1"/>
  <c r="I7254" i="1"/>
  <c r="H7254" i="1"/>
  <c r="J7254" i="1" s="1"/>
  <c r="O7253" i="1"/>
  <c r="I7253" i="1"/>
  <c r="H7253" i="1"/>
  <c r="J7253" i="1" s="1"/>
  <c r="O7252" i="1"/>
  <c r="I7252" i="1"/>
  <c r="H7252" i="1"/>
  <c r="J7252" i="1" s="1"/>
  <c r="O7251" i="1"/>
  <c r="I7251" i="1"/>
  <c r="H7251" i="1"/>
  <c r="J7251" i="1" s="1"/>
  <c r="O7250" i="1"/>
  <c r="I7250" i="1"/>
  <c r="H7250" i="1"/>
  <c r="J7250" i="1" s="1"/>
  <c r="O7249" i="1"/>
  <c r="I7249" i="1"/>
  <c r="H7249" i="1"/>
  <c r="J7249" i="1" s="1"/>
  <c r="O7248" i="1"/>
  <c r="I7248" i="1"/>
  <c r="H7248" i="1"/>
  <c r="J7248" i="1" s="1"/>
  <c r="O7247" i="1"/>
  <c r="I7247" i="1"/>
  <c r="H7247" i="1"/>
  <c r="J7247" i="1" s="1"/>
  <c r="O7246" i="1"/>
  <c r="I7246" i="1"/>
  <c r="H7246" i="1"/>
  <c r="J7246" i="1" s="1"/>
  <c r="O7245" i="1"/>
  <c r="I7245" i="1"/>
  <c r="H7245" i="1"/>
  <c r="J7245" i="1" s="1"/>
  <c r="O7244" i="1"/>
  <c r="I7244" i="1"/>
  <c r="H7244" i="1"/>
  <c r="J7244" i="1" s="1"/>
  <c r="O7243" i="1"/>
  <c r="I7243" i="1"/>
  <c r="H7243" i="1"/>
  <c r="J7243" i="1" s="1"/>
  <c r="O7240" i="1"/>
  <c r="I7240" i="1"/>
  <c r="H7240" i="1"/>
  <c r="J7240" i="1" s="1"/>
  <c r="O7239" i="1"/>
  <c r="I7239" i="1"/>
  <c r="H7239" i="1"/>
  <c r="J7239" i="1" s="1"/>
  <c r="O7238" i="1"/>
  <c r="I7238" i="1"/>
  <c r="H7238" i="1"/>
  <c r="O7237" i="1"/>
  <c r="I7237" i="1"/>
  <c r="H7237" i="1"/>
  <c r="O7236" i="1"/>
  <c r="I7236" i="1"/>
  <c r="H7236" i="1"/>
  <c r="J7236" i="1" s="1"/>
  <c r="O7235" i="1"/>
  <c r="I7235" i="1"/>
  <c r="H7235" i="1"/>
  <c r="O7234" i="1"/>
  <c r="I7234" i="1"/>
  <c r="H7234" i="1"/>
  <c r="J7234" i="1" s="1"/>
  <c r="O7233" i="1"/>
  <c r="I7233" i="1"/>
  <c r="H7233" i="1"/>
  <c r="J7233" i="1" s="1"/>
  <c r="O7232" i="1"/>
  <c r="I7232" i="1"/>
  <c r="H7232" i="1"/>
  <c r="J7232" i="1" s="1"/>
  <c r="O7231" i="1"/>
  <c r="I7231" i="1"/>
  <c r="H7231" i="1"/>
  <c r="J7231" i="1" s="1"/>
  <c r="O7230" i="1"/>
  <c r="I7230" i="1"/>
  <c r="H7230" i="1"/>
  <c r="O7229" i="1"/>
  <c r="I7229" i="1"/>
  <c r="H7229" i="1"/>
  <c r="O7228" i="1"/>
  <c r="I7228" i="1"/>
  <c r="H7228" i="1"/>
  <c r="J7228" i="1" s="1"/>
  <c r="O7227" i="1"/>
  <c r="I7227" i="1"/>
  <c r="H7227" i="1"/>
  <c r="O7226" i="1"/>
  <c r="I7226" i="1"/>
  <c r="H7226" i="1"/>
  <c r="J7226" i="1" s="1"/>
  <c r="O7225" i="1"/>
  <c r="I7225" i="1"/>
  <c r="H7225" i="1"/>
  <c r="O7224" i="1"/>
  <c r="I7224" i="1"/>
  <c r="H7224" i="1"/>
  <c r="J7224" i="1" s="1"/>
  <c r="O7223" i="1"/>
  <c r="I7223" i="1"/>
  <c r="H7223" i="1"/>
  <c r="O7222" i="1"/>
  <c r="I7222" i="1"/>
  <c r="H7222" i="1"/>
  <c r="J7222" i="1" s="1"/>
  <c r="O7221" i="1"/>
  <c r="I7221" i="1"/>
  <c r="H7221" i="1"/>
  <c r="O7220" i="1"/>
  <c r="I7220" i="1"/>
  <c r="H7220" i="1"/>
  <c r="J7220" i="1" s="1"/>
  <c r="O7219" i="1"/>
  <c r="I7219" i="1"/>
  <c r="H7219" i="1"/>
  <c r="O7218" i="1"/>
  <c r="I7218" i="1"/>
  <c r="H7218" i="1"/>
  <c r="J7218" i="1" s="1"/>
  <c r="O7217" i="1"/>
  <c r="I7217" i="1"/>
  <c r="H7217" i="1"/>
  <c r="O7216" i="1"/>
  <c r="I7216" i="1"/>
  <c r="H7216" i="1"/>
  <c r="J7216" i="1" s="1"/>
  <c r="O7215" i="1"/>
  <c r="I7215" i="1"/>
  <c r="H7215" i="1"/>
  <c r="O7214" i="1"/>
  <c r="I7214" i="1"/>
  <c r="H7214" i="1"/>
  <c r="J7214" i="1" s="1"/>
  <c r="O7213" i="1"/>
  <c r="I7213" i="1"/>
  <c r="H7213" i="1"/>
  <c r="O7212" i="1"/>
  <c r="I7212" i="1"/>
  <c r="H7212" i="1"/>
  <c r="J7212" i="1" s="1"/>
  <c r="O7211" i="1"/>
  <c r="I7211" i="1"/>
  <c r="H7211" i="1"/>
  <c r="O7210" i="1"/>
  <c r="I7210" i="1"/>
  <c r="H7210" i="1"/>
  <c r="J7210" i="1" s="1"/>
  <c r="O7209" i="1"/>
  <c r="I7209" i="1"/>
  <c r="H7209" i="1"/>
  <c r="O7208" i="1"/>
  <c r="I7208" i="1"/>
  <c r="H7208" i="1"/>
  <c r="J7208" i="1" s="1"/>
  <c r="O7207" i="1"/>
  <c r="I7207" i="1"/>
  <c r="H7207" i="1"/>
  <c r="O7206" i="1"/>
  <c r="I7206" i="1"/>
  <c r="H7206" i="1"/>
  <c r="J7206" i="1" s="1"/>
  <c r="O7205" i="1"/>
  <c r="I7205" i="1"/>
  <c r="H7205" i="1"/>
  <c r="O7204" i="1"/>
  <c r="I7204" i="1"/>
  <c r="H7204" i="1"/>
  <c r="J7204" i="1" s="1"/>
  <c r="O7203" i="1"/>
  <c r="I7203" i="1"/>
  <c r="H7203" i="1"/>
  <c r="O7202" i="1"/>
  <c r="I7202" i="1"/>
  <c r="H7202" i="1"/>
  <c r="J7202" i="1" s="1"/>
  <c r="O7201" i="1"/>
  <c r="I7201" i="1"/>
  <c r="H7201" i="1"/>
  <c r="O7200" i="1"/>
  <c r="I7200" i="1"/>
  <c r="H7200" i="1"/>
  <c r="J7200" i="1" s="1"/>
  <c r="O7199" i="1"/>
  <c r="I7199" i="1"/>
  <c r="H7199" i="1"/>
  <c r="O7198" i="1"/>
  <c r="I7198" i="1"/>
  <c r="H7198" i="1"/>
  <c r="J7198" i="1" s="1"/>
  <c r="O7197" i="1"/>
  <c r="I7197" i="1"/>
  <c r="H7197" i="1"/>
  <c r="O7196" i="1"/>
  <c r="I7196" i="1"/>
  <c r="H7196" i="1"/>
  <c r="J7196" i="1" s="1"/>
  <c r="O7195" i="1"/>
  <c r="I7195" i="1"/>
  <c r="H7195" i="1"/>
  <c r="O7194" i="1"/>
  <c r="I7194" i="1"/>
  <c r="H7194" i="1"/>
  <c r="J7194" i="1" s="1"/>
  <c r="O7193" i="1"/>
  <c r="I7193" i="1"/>
  <c r="H7193" i="1"/>
  <c r="O7192" i="1"/>
  <c r="I7192" i="1"/>
  <c r="H7192" i="1"/>
  <c r="J7192" i="1" s="1"/>
  <c r="O7191" i="1"/>
  <c r="I7191" i="1"/>
  <c r="H7191" i="1"/>
  <c r="O7190" i="1"/>
  <c r="I7190" i="1"/>
  <c r="H7190" i="1"/>
  <c r="J7190" i="1" s="1"/>
  <c r="O7189" i="1"/>
  <c r="I7189" i="1"/>
  <c r="H7189" i="1"/>
  <c r="O7188" i="1"/>
  <c r="I7188" i="1"/>
  <c r="H7188" i="1"/>
  <c r="J7188" i="1" s="1"/>
  <c r="O7187" i="1"/>
  <c r="I7187" i="1"/>
  <c r="H7187" i="1"/>
  <c r="O7186" i="1"/>
  <c r="I7186" i="1"/>
  <c r="H7186" i="1"/>
  <c r="J7186" i="1" s="1"/>
  <c r="O7185" i="1"/>
  <c r="I7185" i="1"/>
  <c r="H7185" i="1"/>
  <c r="O7184" i="1"/>
  <c r="I7184" i="1"/>
  <c r="H7184" i="1"/>
  <c r="J7184" i="1" s="1"/>
  <c r="O7183" i="1"/>
  <c r="I7183" i="1"/>
  <c r="H7183" i="1"/>
  <c r="O7182" i="1"/>
  <c r="I7182" i="1"/>
  <c r="H7182" i="1"/>
  <c r="J7182" i="1" s="1"/>
  <c r="O7181" i="1"/>
  <c r="I7181" i="1"/>
  <c r="H7181" i="1"/>
  <c r="O7180" i="1"/>
  <c r="I7180" i="1"/>
  <c r="H7180" i="1"/>
  <c r="J7180" i="1" s="1"/>
  <c r="O7179" i="1"/>
  <c r="I7179" i="1"/>
  <c r="H7179" i="1"/>
  <c r="O7178" i="1"/>
  <c r="I7178" i="1"/>
  <c r="H7178" i="1"/>
  <c r="J7178" i="1" s="1"/>
  <c r="O7177" i="1"/>
  <c r="I7177" i="1"/>
  <c r="H7177" i="1"/>
  <c r="O7176" i="1"/>
  <c r="I7176" i="1"/>
  <c r="H7176" i="1"/>
  <c r="J7176" i="1" s="1"/>
  <c r="O7175" i="1"/>
  <c r="I7175" i="1"/>
  <c r="L7116" i="1" s="1"/>
  <c r="H7175" i="1"/>
  <c r="O7174" i="1"/>
  <c r="I7174" i="1"/>
  <c r="H7174" i="1"/>
  <c r="J7174" i="1" s="1"/>
  <c r="O7173" i="1"/>
  <c r="I7173" i="1"/>
  <c r="H7173" i="1"/>
  <c r="O7172" i="1"/>
  <c r="I7172" i="1"/>
  <c r="H7172" i="1"/>
  <c r="J7172" i="1" s="1"/>
  <c r="O7171" i="1"/>
  <c r="I7171" i="1"/>
  <c r="H7171" i="1"/>
  <c r="O7170" i="1"/>
  <c r="I7170" i="1"/>
  <c r="H7170" i="1"/>
  <c r="J7170" i="1" s="1"/>
  <c r="O7169" i="1"/>
  <c r="I7169" i="1"/>
  <c r="H7169" i="1"/>
  <c r="J7169" i="1" s="1"/>
  <c r="O7168" i="1"/>
  <c r="I7168" i="1"/>
  <c r="H7168" i="1"/>
  <c r="O7167" i="1"/>
  <c r="I7167" i="1"/>
  <c r="H7167" i="1"/>
  <c r="J7167" i="1" s="1"/>
  <c r="O7166" i="1"/>
  <c r="I7166" i="1"/>
  <c r="H7166" i="1"/>
  <c r="J7166" i="1" s="1"/>
  <c r="O7165" i="1"/>
  <c r="I7165" i="1"/>
  <c r="H7165" i="1"/>
  <c r="J7165" i="1" s="1"/>
  <c r="O7164" i="1"/>
  <c r="I7164" i="1"/>
  <c r="H7164" i="1"/>
  <c r="O7163" i="1"/>
  <c r="I7163" i="1"/>
  <c r="H7163" i="1"/>
  <c r="J7163" i="1" s="1"/>
  <c r="O7162" i="1"/>
  <c r="I7162" i="1"/>
  <c r="H7162" i="1"/>
  <c r="J7162" i="1" s="1"/>
  <c r="O7161" i="1"/>
  <c r="I7161" i="1"/>
  <c r="H7161" i="1"/>
  <c r="J7161" i="1" s="1"/>
  <c r="O7160" i="1"/>
  <c r="I7160" i="1"/>
  <c r="H7160" i="1"/>
  <c r="O7159" i="1"/>
  <c r="I7159" i="1"/>
  <c r="H7159" i="1"/>
  <c r="O7158" i="1"/>
  <c r="I7158" i="1"/>
  <c r="H7158" i="1"/>
  <c r="J7158" i="1" s="1"/>
  <c r="O7157" i="1"/>
  <c r="I7157" i="1"/>
  <c r="H7157" i="1"/>
  <c r="J7157" i="1" s="1"/>
  <c r="O7156" i="1"/>
  <c r="I7156" i="1"/>
  <c r="H7156" i="1"/>
  <c r="O7155" i="1"/>
  <c r="J7155" i="1"/>
  <c r="I7155" i="1"/>
  <c r="H7155" i="1"/>
  <c r="O7154" i="1"/>
  <c r="J7154" i="1"/>
  <c r="I7154" i="1"/>
  <c r="H7154" i="1"/>
  <c r="O7153" i="1"/>
  <c r="J7153" i="1"/>
  <c r="I7153" i="1"/>
  <c r="H7153" i="1"/>
  <c r="O7152" i="1"/>
  <c r="J7152" i="1"/>
  <c r="I7152" i="1"/>
  <c r="H7152" i="1"/>
  <c r="O7151" i="1"/>
  <c r="J7151" i="1"/>
  <c r="I7151" i="1"/>
  <c r="H7151" i="1"/>
  <c r="O7150" i="1"/>
  <c r="J7150" i="1"/>
  <c r="I7150" i="1"/>
  <c r="H7150" i="1"/>
  <c r="O7149" i="1"/>
  <c r="J7149" i="1"/>
  <c r="I7149" i="1"/>
  <c r="H7149" i="1"/>
  <c r="O7148" i="1"/>
  <c r="J7148" i="1"/>
  <c r="I7148" i="1"/>
  <c r="H7148" i="1"/>
  <c r="O7147" i="1"/>
  <c r="J7147" i="1"/>
  <c r="I7147" i="1"/>
  <c r="H7147" i="1"/>
  <c r="O7146" i="1"/>
  <c r="J7146" i="1"/>
  <c r="I7146" i="1"/>
  <c r="H7146" i="1"/>
  <c r="O7145" i="1"/>
  <c r="J7145" i="1"/>
  <c r="I7145" i="1"/>
  <c r="H7145" i="1"/>
  <c r="O7144" i="1"/>
  <c r="J7144" i="1"/>
  <c r="I7144" i="1"/>
  <c r="H7144" i="1"/>
  <c r="O7143" i="1"/>
  <c r="J7143" i="1"/>
  <c r="I7143" i="1"/>
  <c r="H7143" i="1"/>
  <c r="O7142" i="1"/>
  <c r="J7142" i="1"/>
  <c r="I7142" i="1"/>
  <c r="H7142" i="1"/>
  <c r="O7141" i="1"/>
  <c r="J7141" i="1"/>
  <c r="I7141" i="1"/>
  <c r="H7141" i="1"/>
  <c r="O7140" i="1"/>
  <c r="J7140" i="1"/>
  <c r="I7140" i="1"/>
  <c r="H7140" i="1"/>
  <c r="O7139" i="1"/>
  <c r="J7139" i="1"/>
  <c r="I7139" i="1"/>
  <c r="H7139" i="1"/>
  <c r="O7138" i="1"/>
  <c r="J7138" i="1"/>
  <c r="I7138" i="1"/>
  <c r="H7138" i="1"/>
  <c r="O7137" i="1"/>
  <c r="J7137" i="1"/>
  <c r="I7137" i="1"/>
  <c r="H7137" i="1"/>
  <c r="O7136" i="1"/>
  <c r="J7136" i="1"/>
  <c r="I7136" i="1"/>
  <c r="H7136" i="1"/>
  <c r="O7135" i="1"/>
  <c r="J7135" i="1"/>
  <c r="I7135" i="1"/>
  <c r="H7135" i="1"/>
  <c r="O7134" i="1"/>
  <c r="J7134" i="1"/>
  <c r="I7134" i="1"/>
  <c r="H7134" i="1"/>
  <c r="O7133" i="1"/>
  <c r="J7133" i="1"/>
  <c r="I7133" i="1"/>
  <c r="H7133" i="1"/>
  <c r="O7132" i="1"/>
  <c r="J7132" i="1"/>
  <c r="I7132" i="1"/>
  <c r="H7132" i="1"/>
  <c r="O7131" i="1"/>
  <c r="J7131" i="1"/>
  <c r="I7131" i="1"/>
  <c r="H7131" i="1"/>
  <c r="O7130" i="1"/>
  <c r="J7130" i="1"/>
  <c r="I7130" i="1"/>
  <c r="H7130" i="1"/>
  <c r="O7129" i="1"/>
  <c r="J7129" i="1"/>
  <c r="I7129" i="1"/>
  <c r="H7129" i="1"/>
  <c r="O7128" i="1"/>
  <c r="J7128" i="1"/>
  <c r="I7128" i="1"/>
  <c r="H7128" i="1"/>
  <c r="O7127" i="1"/>
  <c r="J7127" i="1"/>
  <c r="I7127" i="1"/>
  <c r="H7127" i="1"/>
  <c r="O7126" i="1"/>
  <c r="J7126" i="1"/>
  <c r="I7126" i="1"/>
  <c r="H7126" i="1"/>
  <c r="O7125" i="1"/>
  <c r="J7125" i="1"/>
  <c r="I7125" i="1"/>
  <c r="H7125" i="1"/>
  <c r="O7124" i="1"/>
  <c r="J7124" i="1"/>
  <c r="I7124" i="1"/>
  <c r="H7124" i="1"/>
  <c r="O7123" i="1"/>
  <c r="J7123" i="1"/>
  <c r="I7123" i="1"/>
  <c r="H7123" i="1"/>
  <c r="O7122" i="1"/>
  <c r="J7122" i="1"/>
  <c r="I7122" i="1"/>
  <c r="H7122" i="1"/>
  <c r="O7121" i="1"/>
  <c r="J7121" i="1"/>
  <c r="I7121" i="1"/>
  <c r="H7121" i="1"/>
  <c r="O7120" i="1"/>
  <c r="J7120" i="1"/>
  <c r="I7120" i="1"/>
  <c r="H7120" i="1"/>
  <c r="O7119" i="1"/>
  <c r="J7119" i="1"/>
  <c r="I7119" i="1"/>
  <c r="H7119" i="1"/>
  <c r="O7118" i="1"/>
  <c r="J7118" i="1"/>
  <c r="I7118" i="1"/>
  <c r="H7118" i="1"/>
  <c r="O7117" i="1"/>
  <c r="J7117" i="1"/>
  <c r="I7117" i="1"/>
  <c r="H7117" i="1"/>
  <c r="O7116" i="1"/>
  <c r="J7116" i="1"/>
  <c r="I7116" i="1"/>
  <c r="H7116" i="1"/>
  <c r="O7113" i="1"/>
  <c r="I7113" i="1"/>
  <c r="H7113" i="1"/>
  <c r="J7113" i="1" s="1"/>
  <c r="O7112" i="1"/>
  <c r="I7112" i="1"/>
  <c r="H7112" i="1"/>
  <c r="J7112" i="1" s="1"/>
  <c r="O7111" i="1"/>
  <c r="I7111" i="1"/>
  <c r="H7111" i="1"/>
  <c r="J7111" i="1" s="1"/>
  <c r="O7110" i="1"/>
  <c r="I7110" i="1"/>
  <c r="H7110" i="1"/>
  <c r="J7110" i="1" s="1"/>
  <c r="O7109" i="1"/>
  <c r="I7109" i="1"/>
  <c r="H7109" i="1"/>
  <c r="J7109" i="1" s="1"/>
  <c r="O7108" i="1"/>
  <c r="I7108" i="1"/>
  <c r="H7108" i="1"/>
  <c r="J7108" i="1" s="1"/>
  <c r="O7107" i="1"/>
  <c r="I7107" i="1"/>
  <c r="H7107" i="1"/>
  <c r="J7107" i="1" s="1"/>
  <c r="O7106" i="1"/>
  <c r="I7106" i="1"/>
  <c r="H7106" i="1"/>
  <c r="J7106" i="1" s="1"/>
  <c r="O7105" i="1"/>
  <c r="I7105" i="1"/>
  <c r="H7105" i="1"/>
  <c r="J7105" i="1" s="1"/>
  <c r="O7104" i="1"/>
  <c r="I7104" i="1"/>
  <c r="H7104" i="1"/>
  <c r="J7104" i="1" s="1"/>
  <c r="O7103" i="1"/>
  <c r="I7103" i="1"/>
  <c r="H7103" i="1"/>
  <c r="J7103" i="1" s="1"/>
  <c r="O7102" i="1"/>
  <c r="I7102" i="1"/>
  <c r="H7102" i="1"/>
  <c r="J7102" i="1" s="1"/>
  <c r="O7101" i="1"/>
  <c r="I7101" i="1"/>
  <c r="H7101" i="1"/>
  <c r="J7101" i="1" s="1"/>
  <c r="O7100" i="1"/>
  <c r="I7100" i="1"/>
  <c r="H7100" i="1"/>
  <c r="J7100" i="1" s="1"/>
  <c r="O7099" i="1"/>
  <c r="I7099" i="1"/>
  <c r="H7099" i="1"/>
  <c r="J7099" i="1" s="1"/>
  <c r="O7098" i="1"/>
  <c r="I7098" i="1"/>
  <c r="H7098" i="1"/>
  <c r="J7098" i="1" s="1"/>
  <c r="O7097" i="1"/>
  <c r="I7097" i="1"/>
  <c r="H7097" i="1"/>
  <c r="O7096" i="1"/>
  <c r="I7096" i="1"/>
  <c r="H7096" i="1"/>
  <c r="O7095" i="1"/>
  <c r="I7095" i="1"/>
  <c r="H7095" i="1"/>
  <c r="O7094" i="1"/>
  <c r="I7094" i="1"/>
  <c r="H7094" i="1"/>
  <c r="J7094" i="1" s="1"/>
  <c r="O7093" i="1"/>
  <c r="I7093" i="1"/>
  <c r="H7093" i="1"/>
  <c r="J7093" i="1" s="1"/>
  <c r="O7092" i="1"/>
  <c r="I7092" i="1"/>
  <c r="H7092" i="1"/>
  <c r="O7091" i="1"/>
  <c r="I7091" i="1"/>
  <c r="H7091" i="1"/>
  <c r="J7091" i="1" s="1"/>
  <c r="O7090" i="1"/>
  <c r="I7090" i="1"/>
  <c r="H7090" i="1"/>
  <c r="J7090" i="1" s="1"/>
  <c r="O7089" i="1"/>
  <c r="I7089" i="1"/>
  <c r="H7089" i="1"/>
  <c r="O7088" i="1"/>
  <c r="I7088" i="1"/>
  <c r="H7088" i="1"/>
  <c r="O7087" i="1"/>
  <c r="I7087" i="1"/>
  <c r="H7087" i="1"/>
  <c r="O7086" i="1"/>
  <c r="I7086" i="1"/>
  <c r="H7086" i="1"/>
  <c r="J7086" i="1" s="1"/>
  <c r="O7085" i="1"/>
  <c r="I7085" i="1"/>
  <c r="H7085" i="1"/>
  <c r="J7085" i="1" s="1"/>
  <c r="O7084" i="1"/>
  <c r="I7084" i="1"/>
  <c r="H7084" i="1"/>
  <c r="O7083" i="1"/>
  <c r="I7083" i="1"/>
  <c r="H7083" i="1"/>
  <c r="J7083" i="1" s="1"/>
  <c r="O7082" i="1"/>
  <c r="I7082" i="1"/>
  <c r="H7082" i="1"/>
  <c r="J7082" i="1" s="1"/>
  <c r="O7081" i="1"/>
  <c r="I7081" i="1"/>
  <c r="H7081" i="1"/>
  <c r="O7080" i="1"/>
  <c r="I7080" i="1"/>
  <c r="H7080" i="1"/>
  <c r="O7079" i="1"/>
  <c r="I7079" i="1"/>
  <c r="H7079" i="1"/>
  <c r="O7078" i="1"/>
  <c r="I7078" i="1"/>
  <c r="H7078" i="1"/>
  <c r="J7078" i="1" s="1"/>
  <c r="O7077" i="1"/>
  <c r="I7077" i="1"/>
  <c r="H7077" i="1"/>
  <c r="J7077" i="1" s="1"/>
  <c r="O7076" i="1"/>
  <c r="I7076" i="1"/>
  <c r="H7076" i="1"/>
  <c r="O7075" i="1"/>
  <c r="I7075" i="1"/>
  <c r="H7075" i="1"/>
  <c r="J7075" i="1" s="1"/>
  <c r="O7074" i="1"/>
  <c r="I7074" i="1"/>
  <c r="H7074" i="1"/>
  <c r="J7074" i="1" s="1"/>
  <c r="O7073" i="1"/>
  <c r="I7073" i="1"/>
  <c r="H7073" i="1"/>
  <c r="O7072" i="1"/>
  <c r="I7072" i="1"/>
  <c r="H7072" i="1"/>
  <c r="O7071" i="1"/>
  <c r="I7071" i="1"/>
  <c r="H7071" i="1"/>
  <c r="O7070" i="1"/>
  <c r="I7070" i="1"/>
  <c r="H7070" i="1"/>
  <c r="J7070" i="1" s="1"/>
  <c r="O7069" i="1"/>
  <c r="I7069" i="1"/>
  <c r="H7069" i="1"/>
  <c r="J7069" i="1" s="1"/>
  <c r="O7068" i="1"/>
  <c r="I7068" i="1"/>
  <c r="H7068" i="1"/>
  <c r="O7067" i="1"/>
  <c r="I7067" i="1"/>
  <c r="H7067" i="1"/>
  <c r="J7067" i="1" s="1"/>
  <c r="O7066" i="1"/>
  <c r="I7066" i="1"/>
  <c r="H7066" i="1"/>
  <c r="J7066" i="1" s="1"/>
  <c r="O7065" i="1"/>
  <c r="I7065" i="1"/>
  <c r="H7065" i="1"/>
  <c r="O7064" i="1"/>
  <c r="I7064" i="1"/>
  <c r="H7064" i="1"/>
  <c r="O7063" i="1"/>
  <c r="I7063" i="1"/>
  <c r="H7063" i="1"/>
  <c r="O7062" i="1"/>
  <c r="I7062" i="1"/>
  <c r="H7062" i="1"/>
  <c r="J7062" i="1" s="1"/>
  <c r="O7061" i="1"/>
  <c r="I7061" i="1"/>
  <c r="H7061" i="1"/>
  <c r="J7061" i="1" s="1"/>
  <c r="O7060" i="1"/>
  <c r="I7060" i="1"/>
  <c r="H7060" i="1"/>
  <c r="O7059" i="1"/>
  <c r="I7059" i="1"/>
  <c r="H7059" i="1"/>
  <c r="J7059" i="1" s="1"/>
  <c r="O7058" i="1"/>
  <c r="I7058" i="1"/>
  <c r="H7058" i="1"/>
  <c r="J7058" i="1" s="1"/>
  <c r="O7057" i="1"/>
  <c r="I7057" i="1"/>
  <c r="H7057" i="1"/>
  <c r="J7057" i="1" s="1"/>
  <c r="O7056" i="1"/>
  <c r="I7056" i="1"/>
  <c r="H7056" i="1"/>
  <c r="O7055" i="1"/>
  <c r="I7055" i="1"/>
  <c r="H7055" i="1"/>
  <c r="O7054" i="1"/>
  <c r="I7054" i="1"/>
  <c r="H7054" i="1"/>
  <c r="J7054" i="1" s="1"/>
  <c r="O7053" i="1"/>
  <c r="I7053" i="1"/>
  <c r="H7053" i="1"/>
  <c r="J7053" i="1" s="1"/>
  <c r="O7052" i="1"/>
  <c r="I7052" i="1"/>
  <c r="H7052" i="1"/>
  <c r="O7051" i="1"/>
  <c r="I7051" i="1"/>
  <c r="H7051" i="1"/>
  <c r="J7051" i="1" s="1"/>
  <c r="O7050" i="1"/>
  <c r="I7050" i="1"/>
  <c r="H7050" i="1"/>
  <c r="J7050" i="1" s="1"/>
  <c r="O7049" i="1"/>
  <c r="I7049" i="1"/>
  <c r="H7049" i="1"/>
  <c r="O7048" i="1"/>
  <c r="I7048" i="1"/>
  <c r="H7048" i="1"/>
  <c r="O7047" i="1"/>
  <c r="I7047" i="1"/>
  <c r="H7047" i="1"/>
  <c r="O7046" i="1"/>
  <c r="I7046" i="1"/>
  <c r="H7046" i="1"/>
  <c r="J7046" i="1" s="1"/>
  <c r="O7045" i="1"/>
  <c r="I7045" i="1"/>
  <c r="H7045" i="1"/>
  <c r="J7045" i="1" s="1"/>
  <c r="O7044" i="1"/>
  <c r="I7044" i="1"/>
  <c r="H7044" i="1"/>
  <c r="O7043" i="1"/>
  <c r="I7043" i="1"/>
  <c r="H7043" i="1"/>
  <c r="J7043" i="1" s="1"/>
  <c r="O7042" i="1"/>
  <c r="I7042" i="1"/>
  <c r="H7042" i="1"/>
  <c r="J7042" i="1" s="1"/>
  <c r="O7041" i="1"/>
  <c r="I7041" i="1"/>
  <c r="H7041" i="1"/>
  <c r="O7040" i="1"/>
  <c r="I7040" i="1"/>
  <c r="H7040" i="1"/>
  <c r="O7039" i="1"/>
  <c r="I7039" i="1"/>
  <c r="H7039" i="1"/>
  <c r="O7038" i="1"/>
  <c r="I7038" i="1"/>
  <c r="H7038" i="1"/>
  <c r="J7038" i="1" s="1"/>
  <c r="O7037" i="1"/>
  <c r="I7037" i="1"/>
  <c r="H7037" i="1"/>
  <c r="J7037" i="1" s="1"/>
  <c r="O7036" i="1"/>
  <c r="I7036" i="1"/>
  <c r="H7036" i="1"/>
  <c r="O7035" i="1"/>
  <c r="I7035" i="1"/>
  <c r="H7035" i="1"/>
  <c r="J7035" i="1" s="1"/>
  <c r="O7034" i="1"/>
  <c r="I7034" i="1"/>
  <c r="H7034" i="1"/>
  <c r="J7034" i="1" s="1"/>
  <c r="O7033" i="1"/>
  <c r="I7033" i="1"/>
  <c r="H7033" i="1"/>
  <c r="O7032" i="1"/>
  <c r="I7032" i="1"/>
  <c r="H7032" i="1"/>
  <c r="O7031" i="1"/>
  <c r="I7031" i="1"/>
  <c r="H7031" i="1"/>
  <c r="O7030" i="1"/>
  <c r="I7030" i="1"/>
  <c r="H7030" i="1"/>
  <c r="J7030" i="1" s="1"/>
  <c r="O7029" i="1"/>
  <c r="I7029" i="1"/>
  <c r="H7029" i="1"/>
  <c r="O7028" i="1"/>
  <c r="I7028" i="1"/>
  <c r="H7028" i="1"/>
  <c r="J7028" i="1" s="1"/>
  <c r="O7027" i="1"/>
  <c r="I7027" i="1"/>
  <c r="H7027" i="1"/>
  <c r="J7027" i="1" s="1"/>
  <c r="O7026" i="1"/>
  <c r="I7026" i="1"/>
  <c r="H7026" i="1"/>
  <c r="J7026" i="1" s="1"/>
  <c r="O7025" i="1"/>
  <c r="I7025" i="1"/>
  <c r="H7025" i="1"/>
  <c r="J7025" i="1" s="1"/>
  <c r="O7024" i="1"/>
  <c r="I7024" i="1"/>
  <c r="H7024" i="1"/>
  <c r="J7024" i="1" s="1"/>
  <c r="O7023" i="1"/>
  <c r="I7023" i="1"/>
  <c r="H7023" i="1"/>
  <c r="J7023" i="1" s="1"/>
  <c r="O7022" i="1"/>
  <c r="I7022" i="1"/>
  <c r="H7022" i="1"/>
  <c r="J7022" i="1" s="1"/>
  <c r="O7021" i="1"/>
  <c r="I7021" i="1"/>
  <c r="H7021" i="1"/>
  <c r="J7021" i="1" s="1"/>
  <c r="O7020" i="1"/>
  <c r="I7020" i="1"/>
  <c r="H7020" i="1"/>
  <c r="J7020" i="1" s="1"/>
  <c r="O7019" i="1"/>
  <c r="I7019" i="1"/>
  <c r="H7019" i="1"/>
  <c r="J7019" i="1" s="1"/>
  <c r="O7018" i="1"/>
  <c r="I7018" i="1"/>
  <c r="H7018" i="1"/>
  <c r="J7018" i="1" s="1"/>
  <c r="O7017" i="1"/>
  <c r="I7017" i="1"/>
  <c r="H7017" i="1"/>
  <c r="J7017" i="1" s="1"/>
  <c r="O7016" i="1"/>
  <c r="I7016" i="1"/>
  <c r="H7016" i="1"/>
  <c r="J7016" i="1" s="1"/>
  <c r="O7015" i="1"/>
  <c r="I7015" i="1"/>
  <c r="H7015" i="1"/>
  <c r="J7015" i="1" s="1"/>
  <c r="O7014" i="1"/>
  <c r="I7014" i="1"/>
  <c r="H7014" i="1"/>
  <c r="J7014" i="1" s="1"/>
  <c r="O7013" i="1"/>
  <c r="I7013" i="1"/>
  <c r="H7013" i="1"/>
  <c r="J7013" i="1" s="1"/>
  <c r="O7012" i="1"/>
  <c r="I7012" i="1"/>
  <c r="H7012" i="1"/>
  <c r="J7012" i="1" s="1"/>
  <c r="O7011" i="1"/>
  <c r="I7011" i="1"/>
  <c r="H7011" i="1"/>
  <c r="J7011" i="1" s="1"/>
  <c r="O7010" i="1"/>
  <c r="I7010" i="1"/>
  <c r="M6989" i="1" s="1"/>
  <c r="M6990" i="1" s="1"/>
  <c r="M6991" i="1" s="1"/>
  <c r="M6992" i="1" s="1"/>
  <c r="M6993" i="1" s="1"/>
  <c r="M6994" i="1" s="1"/>
  <c r="M6995" i="1" s="1"/>
  <c r="M6996" i="1" s="1"/>
  <c r="M6997" i="1" s="1"/>
  <c r="M6998" i="1" s="1"/>
  <c r="M6999" i="1" s="1"/>
  <c r="M7000" i="1" s="1"/>
  <c r="M7001" i="1" s="1"/>
  <c r="M7002" i="1" s="1"/>
  <c r="M7003" i="1" s="1"/>
  <c r="M7004" i="1" s="1"/>
  <c r="M7005" i="1" s="1"/>
  <c r="M7006" i="1" s="1"/>
  <c r="M7007" i="1" s="1"/>
  <c r="M7008" i="1" s="1"/>
  <c r="M7009" i="1" s="1"/>
  <c r="M7010" i="1" s="1"/>
  <c r="M7011" i="1" s="1"/>
  <c r="M7012" i="1" s="1"/>
  <c r="M7013" i="1" s="1"/>
  <c r="M7014" i="1" s="1"/>
  <c r="M7015" i="1" s="1"/>
  <c r="M7016" i="1" s="1"/>
  <c r="M7017" i="1" s="1"/>
  <c r="M7018" i="1" s="1"/>
  <c r="M7019" i="1" s="1"/>
  <c r="M7020" i="1" s="1"/>
  <c r="M7021" i="1" s="1"/>
  <c r="M7022" i="1" s="1"/>
  <c r="M7023" i="1" s="1"/>
  <c r="M7024" i="1" s="1"/>
  <c r="M7025" i="1" s="1"/>
  <c r="M7026" i="1" s="1"/>
  <c r="M7027" i="1" s="1"/>
  <c r="M7028" i="1" s="1"/>
  <c r="M7029" i="1" s="1"/>
  <c r="M7030" i="1" s="1"/>
  <c r="M7031" i="1" s="1"/>
  <c r="M7032" i="1" s="1"/>
  <c r="M7033" i="1" s="1"/>
  <c r="M7034" i="1" s="1"/>
  <c r="M7035" i="1" s="1"/>
  <c r="M7036" i="1" s="1"/>
  <c r="M7037" i="1" s="1"/>
  <c r="M7038" i="1" s="1"/>
  <c r="M7039" i="1" s="1"/>
  <c r="M7040" i="1" s="1"/>
  <c r="M7041" i="1" s="1"/>
  <c r="M7042" i="1" s="1"/>
  <c r="M7043" i="1" s="1"/>
  <c r="M7044" i="1" s="1"/>
  <c r="M7045" i="1" s="1"/>
  <c r="M7046" i="1" s="1"/>
  <c r="M7047" i="1" s="1"/>
  <c r="M7048" i="1" s="1"/>
  <c r="M7049" i="1" s="1"/>
  <c r="M7050" i="1" s="1"/>
  <c r="M7051" i="1" s="1"/>
  <c r="M7052" i="1" s="1"/>
  <c r="M7053" i="1" s="1"/>
  <c r="M7054" i="1" s="1"/>
  <c r="M7055" i="1" s="1"/>
  <c r="M7056" i="1" s="1"/>
  <c r="M7057" i="1" s="1"/>
  <c r="M7058" i="1" s="1"/>
  <c r="M7059" i="1" s="1"/>
  <c r="M7060" i="1" s="1"/>
  <c r="M7061" i="1" s="1"/>
  <c r="M7062" i="1" s="1"/>
  <c r="M7063" i="1" s="1"/>
  <c r="M7064" i="1" s="1"/>
  <c r="M7065" i="1" s="1"/>
  <c r="M7066" i="1" s="1"/>
  <c r="M7067" i="1" s="1"/>
  <c r="M7068" i="1" s="1"/>
  <c r="M7069" i="1" s="1"/>
  <c r="M7070" i="1" s="1"/>
  <c r="M7071" i="1" s="1"/>
  <c r="M7072" i="1" s="1"/>
  <c r="M7073" i="1" s="1"/>
  <c r="M7074" i="1" s="1"/>
  <c r="M7075" i="1" s="1"/>
  <c r="M7076" i="1" s="1"/>
  <c r="M7077" i="1" s="1"/>
  <c r="M7078" i="1" s="1"/>
  <c r="M7079" i="1" s="1"/>
  <c r="M7080" i="1" s="1"/>
  <c r="M7081" i="1" s="1"/>
  <c r="M7082" i="1" s="1"/>
  <c r="M7083" i="1" s="1"/>
  <c r="M7084" i="1" s="1"/>
  <c r="M7085" i="1" s="1"/>
  <c r="M7086" i="1" s="1"/>
  <c r="M7087" i="1" s="1"/>
  <c r="M7088" i="1" s="1"/>
  <c r="M7089" i="1" s="1"/>
  <c r="M7090" i="1" s="1"/>
  <c r="M7091" i="1" s="1"/>
  <c r="M7092" i="1" s="1"/>
  <c r="M7093" i="1" s="1"/>
  <c r="M7094" i="1" s="1"/>
  <c r="M7095" i="1" s="1"/>
  <c r="M7096" i="1" s="1"/>
  <c r="M7097" i="1" s="1"/>
  <c r="M7098" i="1" s="1"/>
  <c r="M7099" i="1" s="1"/>
  <c r="M7100" i="1" s="1"/>
  <c r="M7101" i="1" s="1"/>
  <c r="M7102" i="1" s="1"/>
  <c r="M7103" i="1" s="1"/>
  <c r="M7104" i="1" s="1"/>
  <c r="M7105" i="1" s="1"/>
  <c r="M7106" i="1" s="1"/>
  <c r="M7107" i="1" s="1"/>
  <c r="M7108" i="1" s="1"/>
  <c r="M7109" i="1" s="1"/>
  <c r="M7110" i="1" s="1"/>
  <c r="M7111" i="1" s="1"/>
  <c r="M7112" i="1" s="1"/>
  <c r="M7113" i="1" s="1"/>
  <c r="H7010" i="1"/>
  <c r="L6989" i="1" s="1"/>
  <c r="O7009" i="1"/>
  <c r="I7009" i="1"/>
  <c r="H7009" i="1"/>
  <c r="J7009" i="1" s="1"/>
  <c r="O7008" i="1"/>
  <c r="I7008" i="1"/>
  <c r="H7008" i="1"/>
  <c r="J7008" i="1" s="1"/>
  <c r="O7007" i="1"/>
  <c r="I7007" i="1"/>
  <c r="H7007" i="1"/>
  <c r="J7007" i="1" s="1"/>
  <c r="O7006" i="1"/>
  <c r="I7006" i="1"/>
  <c r="H7006" i="1"/>
  <c r="J7006" i="1" s="1"/>
  <c r="O7005" i="1"/>
  <c r="I7005" i="1"/>
  <c r="H7005" i="1"/>
  <c r="J7005" i="1" s="1"/>
  <c r="O7004" i="1"/>
  <c r="I7004" i="1"/>
  <c r="H7004" i="1"/>
  <c r="J7004" i="1" s="1"/>
  <c r="O7003" i="1"/>
  <c r="I7003" i="1"/>
  <c r="H7003" i="1"/>
  <c r="J7003" i="1" s="1"/>
  <c r="O7002" i="1"/>
  <c r="I7002" i="1"/>
  <c r="H7002" i="1"/>
  <c r="J7002" i="1" s="1"/>
  <c r="O7001" i="1"/>
  <c r="I7001" i="1"/>
  <c r="H7001" i="1"/>
  <c r="J7001" i="1" s="1"/>
  <c r="O7000" i="1"/>
  <c r="I7000" i="1"/>
  <c r="H7000" i="1"/>
  <c r="J7000" i="1" s="1"/>
  <c r="O6999" i="1"/>
  <c r="I6999" i="1"/>
  <c r="H6999" i="1"/>
  <c r="J6999" i="1" s="1"/>
  <c r="O6998" i="1"/>
  <c r="I6998" i="1"/>
  <c r="H6998" i="1"/>
  <c r="J6998" i="1" s="1"/>
  <c r="O6997" i="1"/>
  <c r="I6997" i="1"/>
  <c r="H6997" i="1"/>
  <c r="J6997" i="1" s="1"/>
  <c r="O6996" i="1"/>
  <c r="I6996" i="1"/>
  <c r="H6996" i="1"/>
  <c r="J6996" i="1" s="1"/>
  <c r="O6995" i="1"/>
  <c r="I6995" i="1"/>
  <c r="H6995" i="1"/>
  <c r="J6995" i="1" s="1"/>
  <c r="O6994" i="1"/>
  <c r="I6994" i="1"/>
  <c r="H6994" i="1"/>
  <c r="J6994" i="1" s="1"/>
  <c r="O6993" i="1"/>
  <c r="I6993" i="1"/>
  <c r="H6993" i="1"/>
  <c r="J6993" i="1" s="1"/>
  <c r="O6992" i="1"/>
  <c r="I6992" i="1"/>
  <c r="H6992" i="1"/>
  <c r="J6992" i="1" s="1"/>
  <c r="O6991" i="1"/>
  <c r="I6991" i="1"/>
  <c r="H6991" i="1"/>
  <c r="J6991" i="1" s="1"/>
  <c r="O6990" i="1"/>
  <c r="I6990" i="1"/>
  <c r="H6990" i="1"/>
  <c r="J6990" i="1" s="1"/>
  <c r="O6989" i="1"/>
  <c r="I6989" i="1"/>
  <c r="H6989" i="1"/>
  <c r="J6989" i="1" s="1"/>
  <c r="O6986" i="1"/>
  <c r="I6986" i="1"/>
  <c r="H6986" i="1"/>
  <c r="J6986" i="1" s="1"/>
  <c r="O6985" i="1"/>
  <c r="I6985" i="1"/>
  <c r="H6985" i="1"/>
  <c r="J6985" i="1" s="1"/>
  <c r="O6984" i="1"/>
  <c r="I6984" i="1"/>
  <c r="H6984" i="1"/>
  <c r="J6984" i="1" s="1"/>
  <c r="O6983" i="1"/>
  <c r="I6983" i="1"/>
  <c r="H6983" i="1"/>
  <c r="J6983" i="1" s="1"/>
  <c r="O6982" i="1"/>
  <c r="I6982" i="1"/>
  <c r="H6982" i="1"/>
  <c r="J6982" i="1" s="1"/>
  <c r="O6981" i="1"/>
  <c r="I6981" i="1"/>
  <c r="H6981" i="1"/>
  <c r="J6981" i="1" s="1"/>
  <c r="O6980" i="1"/>
  <c r="I6980" i="1"/>
  <c r="H6980" i="1"/>
  <c r="J6980" i="1" s="1"/>
  <c r="O6979" i="1"/>
  <c r="I6979" i="1"/>
  <c r="H6979" i="1"/>
  <c r="J6979" i="1" s="1"/>
  <c r="O6978" i="1"/>
  <c r="I6978" i="1"/>
  <c r="H6978" i="1"/>
  <c r="J6978" i="1" s="1"/>
  <c r="O6977" i="1"/>
  <c r="I6977" i="1"/>
  <c r="H6977" i="1"/>
  <c r="J6977" i="1" s="1"/>
  <c r="O6976" i="1"/>
  <c r="I6976" i="1"/>
  <c r="H6976" i="1"/>
  <c r="J6976" i="1" s="1"/>
  <c r="O6975" i="1"/>
  <c r="I6975" i="1"/>
  <c r="H6975" i="1"/>
  <c r="J6975" i="1" s="1"/>
  <c r="O6974" i="1"/>
  <c r="I6974" i="1"/>
  <c r="H6974" i="1"/>
  <c r="J6974" i="1" s="1"/>
  <c r="O6973" i="1"/>
  <c r="I6973" i="1"/>
  <c r="H6973" i="1"/>
  <c r="J6973" i="1" s="1"/>
  <c r="O6972" i="1"/>
  <c r="I6972" i="1"/>
  <c r="H6972" i="1"/>
  <c r="J6972" i="1" s="1"/>
  <c r="O6971" i="1"/>
  <c r="I6971" i="1"/>
  <c r="H6971" i="1"/>
  <c r="J6971" i="1" s="1"/>
  <c r="O6970" i="1"/>
  <c r="I6970" i="1"/>
  <c r="H6970" i="1"/>
  <c r="J6970" i="1" s="1"/>
  <c r="O6969" i="1"/>
  <c r="I6969" i="1"/>
  <c r="H6969" i="1"/>
  <c r="J6969" i="1" s="1"/>
  <c r="O6968" i="1"/>
  <c r="I6968" i="1"/>
  <c r="H6968" i="1"/>
  <c r="J6968" i="1" s="1"/>
  <c r="O6967" i="1"/>
  <c r="I6967" i="1"/>
  <c r="H6967" i="1"/>
  <c r="J6967" i="1" s="1"/>
  <c r="O6966" i="1"/>
  <c r="I6966" i="1"/>
  <c r="H6966" i="1"/>
  <c r="J6966" i="1" s="1"/>
  <c r="O6965" i="1"/>
  <c r="I6965" i="1"/>
  <c r="H6965" i="1"/>
  <c r="J6965" i="1" s="1"/>
  <c r="O6964" i="1"/>
  <c r="I6964" i="1"/>
  <c r="H6964" i="1"/>
  <c r="J6964" i="1" s="1"/>
  <c r="O6963" i="1"/>
  <c r="I6963" i="1"/>
  <c r="H6963" i="1"/>
  <c r="J6963" i="1" s="1"/>
  <c r="O6962" i="1"/>
  <c r="I6962" i="1"/>
  <c r="H6962" i="1"/>
  <c r="J6962" i="1" s="1"/>
  <c r="O6961" i="1"/>
  <c r="I6961" i="1"/>
  <c r="H6961" i="1"/>
  <c r="J6961" i="1" s="1"/>
  <c r="O6960" i="1"/>
  <c r="I6960" i="1"/>
  <c r="H6960" i="1"/>
  <c r="J6960" i="1" s="1"/>
  <c r="O6959" i="1"/>
  <c r="I6959" i="1"/>
  <c r="H6959" i="1"/>
  <c r="J6959" i="1" s="1"/>
  <c r="O6958" i="1"/>
  <c r="I6958" i="1"/>
  <c r="H6958" i="1"/>
  <c r="J6958" i="1" s="1"/>
  <c r="O6957" i="1"/>
  <c r="I6957" i="1"/>
  <c r="H6957" i="1"/>
  <c r="J6957" i="1" s="1"/>
  <c r="O6956" i="1"/>
  <c r="I6956" i="1"/>
  <c r="H6956" i="1"/>
  <c r="J6956" i="1" s="1"/>
  <c r="O6955" i="1"/>
  <c r="I6955" i="1"/>
  <c r="H6955" i="1"/>
  <c r="J6955" i="1" s="1"/>
  <c r="O6954" i="1"/>
  <c r="I6954" i="1"/>
  <c r="H6954" i="1"/>
  <c r="J6954" i="1" s="1"/>
  <c r="O6953" i="1"/>
  <c r="I6953" i="1"/>
  <c r="H6953" i="1"/>
  <c r="J6953" i="1" s="1"/>
  <c r="O6952" i="1"/>
  <c r="I6952" i="1"/>
  <c r="H6952" i="1"/>
  <c r="J6952" i="1" s="1"/>
  <c r="O6951" i="1"/>
  <c r="I6951" i="1"/>
  <c r="H6951" i="1"/>
  <c r="J6951" i="1" s="1"/>
  <c r="O6950" i="1"/>
  <c r="I6950" i="1"/>
  <c r="H6950" i="1"/>
  <c r="J6950" i="1" s="1"/>
  <c r="O6949" i="1"/>
  <c r="I6949" i="1"/>
  <c r="H6949" i="1"/>
  <c r="J6949" i="1" s="1"/>
  <c r="O6948" i="1"/>
  <c r="I6948" i="1"/>
  <c r="H6948" i="1"/>
  <c r="J6948" i="1" s="1"/>
  <c r="O6947" i="1"/>
  <c r="I6947" i="1"/>
  <c r="H6947" i="1"/>
  <c r="J6947" i="1" s="1"/>
  <c r="O6946" i="1"/>
  <c r="J6946" i="1"/>
  <c r="I6946" i="1"/>
  <c r="H6946" i="1"/>
  <c r="O6945" i="1"/>
  <c r="I6945" i="1"/>
  <c r="H6945" i="1"/>
  <c r="J6945" i="1" s="1"/>
  <c r="O6944" i="1"/>
  <c r="I6944" i="1"/>
  <c r="H6944" i="1"/>
  <c r="J6944" i="1" s="1"/>
  <c r="O6943" i="1"/>
  <c r="I6943" i="1"/>
  <c r="H6943" i="1"/>
  <c r="J6943" i="1" s="1"/>
  <c r="O6942" i="1"/>
  <c r="J6942" i="1"/>
  <c r="I6942" i="1"/>
  <c r="H6942" i="1"/>
  <c r="O6941" i="1"/>
  <c r="I6941" i="1"/>
  <c r="H6941" i="1"/>
  <c r="J6941" i="1" s="1"/>
  <c r="O6940" i="1"/>
  <c r="I6940" i="1"/>
  <c r="H6940" i="1"/>
  <c r="J6940" i="1" s="1"/>
  <c r="O6939" i="1"/>
  <c r="I6939" i="1"/>
  <c r="H6939" i="1"/>
  <c r="J6939" i="1" s="1"/>
  <c r="O6938" i="1"/>
  <c r="J6938" i="1"/>
  <c r="I6938" i="1"/>
  <c r="H6938" i="1"/>
  <c r="O6937" i="1"/>
  <c r="I6937" i="1"/>
  <c r="H6937" i="1"/>
  <c r="J6937" i="1" s="1"/>
  <c r="O6936" i="1"/>
  <c r="I6936" i="1"/>
  <c r="H6936" i="1"/>
  <c r="J6936" i="1" s="1"/>
  <c r="O6935" i="1"/>
  <c r="I6935" i="1"/>
  <c r="H6935" i="1"/>
  <c r="J6935" i="1" s="1"/>
  <c r="O6934" i="1"/>
  <c r="J6934" i="1"/>
  <c r="I6934" i="1"/>
  <c r="H6934" i="1"/>
  <c r="O6933" i="1"/>
  <c r="I6933" i="1"/>
  <c r="H6933" i="1"/>
  <c r="J6933" i="1" s="1"/>
  <c r="O6932" i="1"/>
  <c r="I6932" i="1"/>
  <c r="H6932" i="1"/>
  <c r="J6932" i="1" s="1"/>
  <c r="O6931" i="1"/>
  <c r="I6931" i="1"/>
  <c r="H6931" i="1"/>
  <c r="J6931" i="1" s="1"/>
  <c r="O6930" i="1"/>
  <c r="I6930" i="1"/>
  <c r="J6930" i="1" s="1"/>
  <c r="H6930" i="1"/>
  <c r="O6929" i="1"/>
  <c r="I6929" i="1"/>
  <c r="H6929" i="1"/>
  <c r="J6929" i="1" s="1"/>
  <c r="O6928" i="1"/>
  <c r="I6928" i="1"/>
  <c r="H6928" i="1"/>
  <c r="J6928" i="1" s="1"/>
  <c r="O6927" i="1"/>
  <c r="I6927" i="1"/>
  <c r="H6927" i="1"/>
  <c r="J6927" i="1" s="1"/>
  <c r="O6926" i="1"/>
  <c r="I6926" i="1"/>
  <c r="J6926" i="1" s="1"/>
  <c r="H6926" i="1"/>
  <c r="O6925" i="1"/>
  <c r="I6925" i="1"/>
  <c r="J6925" i="1" s="1"/>
  <c r="H6925" i="1"/>
  <c r="O6924" i="1"/>
  <c r="I6924" i="1"/>
  <c r="H6924" i="1"/>
  <c r="J6924" i="1" s="1"/>
  <c r="O6923" i="1"/>
  <c r="I6923" i="1"/>
  <c r="H6923" i="1"/>
  <c r="J6923" i="1" s="1"/>
  <c r="O6922" i="1"/>
  <c r="I6922" i="1"/>
  <c r="J6922" i="1" s="1"/>
  <c r="H6922" i="1"/>
  <c r="O6921" i="1"/>
  <c r="I6921" i="1"/>
  <c r="H6921" i="1"/>
  <c r="J6921" i="1" s="1"/>
  <c r="O6920" i="1"/>
  <c r="I6920" i="1"/>
  <c r="H6920" i="1"/>
  <c r="J6920" i="1" s="1"/>
  <c r="O6919" i="1"/>
  <c r="I6919" i="1"/>
  <c r="H6919" i="1"/>
  <c r="J6919" i="1" s="1"/>
  <c r="O6918" i="1"/>
  <c r="I6918" i="1"/>
  <c r="J6918" i="1" s="1"/>
  <c r="H6918" i="1"/>
  <c r="O6917" i="1"/>
  <c r="I6917" i="1"/>
  <c r="H6917" i="1"/>
  <c r="J6917" i="1" s="1"/>
  <c r="O6916" i="1"/>
  <c r="I6916" i="1"/>
  <c r="H6916" i="1"/>
  <c r="J6916" i="1" s="1"/>
  <c r="O6915" i="1"/>
  <c r="I6915" i="1"/>
  <c r="H6915" i="1"/>
  <c r="J6915" i="1" s="1"/>
  <c r="O6914" i="1"/>
  <c r="I6914" i="1"/>
  <c r="J6914" i="1" s="1"/>
  <c r="H6914" i="1"/>
  <c r="O6913" i="1"/>
  <c r="I6913" i="1"/>
  <c r="H6913" i="1"/>
  <c r="J6913" i="1" s="1"/>
  <c r="O6912" i="1"/>
  <c r="I6912" i="1"/>
  <c r="H6912" i="1"/>
  <c r="J6912" i="1" s="1"/>
  <c r="O6911" i="1"/>
  <c r="I6911" i="1"/>
  <c r="H6911" i="1"/>
  <c r="J6911" i="1" s="1"/>
  <c r="O6910" i="1"/>
  <c r="I6910" i="1"/>
  <c r="J6910" i="1" s="1"/>
  <c r="H6910" i="1"/>
  <c r="O6909" i="1"/>
  <c r="J6909" i="1"/>
  <c r="I6909" i="1"/>
  <c r="H6909" i="1"/>
  <c r="O6908" i="1"/>
  <c r="I6908" i="1"/>
  <c r="H6908" i="1"/>
  <c r="J6908" i="1" s="1"/>
  <c r="O6907" i="1"/>
  <c r="I6907" i="1"/>
  <c r="H6907" i="1"/>
  <c r="J6907" i="1" s="1"/>
  <c r="O6906" i="1"/>
  <c r="I6906" i="1"/>
  <c r="M6862" i="1" s="1"/>
  <c r="M6863" i="1" s="1"/>
  <c r="M6864" i="1" s="1"/>
  <c r="M6865" i="1" s="1"/>
  <c r="M6866" i="1" s="1"/>
  <c r="M6867" i="1" s="1"/>
  <c r="M6868" i="1" s="1"/>
  <c r="M6869" i="1" s="1"/>
  <c r="M6870" i="1" s="1"/>
  <c r="M6871" i="1" s="1"/>
  <c r="M6872" i="1" s="1"/>
  <c r="M6873" i="1" s="1"/>
  <c r="M6874" i="1" s="1"/>
  <c r="M6875" i="1" s="1"/>
  <c r="M6876" i="1" s="1"/>
  <c r="M6877" i="1" s="1"/>
  <c r="M6878" i="1" s="1"/>
  <c r="M6879" i="1" s="1"/>
  <c r="M6880" i="1" s="1"/>
  <c r="M6881" i="1" s="1"/>
  <c r="M6882" i="1" s="1"/>
  <c r="M6883" i="1" s="1"/>
  <c r="M6884" i="1" s="1"/>
  <c r="M6885" i="1" s="1"/>
  <c r="M6886" i="1" s="1"/>
  <c r="M6887" i="1" s="1"/>
  <c r="M6888" i="1" s="1"/>
  <c r="M6889" i="1" s="1"/>
  <c r="M6890" i="1" s="1"/>
  <c r="M6891" i="1" s="1"/>
  <c r="M6892" i="1" s="1"/>
  <c r="M6893" i="1" s="1"/>
  <c r="M6894" i="1" s="1"/>
  <c r="M6895" i="1" s="1"/>
  <c r="M6896" i="1" s="1"/>
  <c r="M6897" i="1" s="1"/>
  <c r="M6898" i="1" s="1"/>
  <c r="M6899" i="1" s="1"/>
  <c r="M6900" i="1" s="1"/>
  <c r="M6901" i="1" s="1"/>
  <c r="M6902" i="1" s="1"/>
  <c r="M6903" i="1" s="1"/>
  <c r="M6904" i="1" s="1"/>
  <c r="M6905" i="1" s="1"/>
  <c r="M6906" i="1" s="1"/>
  <c r="M6907" i="1" s="1"/>
  <c r="M6908" i="1" s="1"/>
  <c r="M6909" i="1" s="1"/>
  <c r="M6910" i="1" s="1"/>
  <c r="M6911" i="1" s="1"/>
  <c r="M6912" i="1" s="1"/>
  <c r="M6913" i="1" s="1"/>
  <c r="M6914" i="1" s="1"/>
  <c r="M6915" i="1" s="1"/>
  <c r="M6916" i="1" s="1"/>
  <c r="M6917" i="1" s="1"/>
  <c r="M6918" i="1" s="1"/>
  <c r="M6919" i="1" s="1"/>
  <c r="M6920" i="1" s="1"/>
  <c r="M6921" i="1" s="1"/>
  <c r="M6922" i="1" s="1"/>
  <c r="M6923" i="1" s="1"/>
  <c r="M6924" i="1" s="1"/>
  <c r="M6925" i="1" s="1"/>
  <c r="M6926" i="1" s="1"/>
  <c r="M6927" i="1" s="1"/>
  <c r="M6928" i="1" s="1"/>
  <c r="M6929" i="1" s="1"/>
  <c r="M6930" i="1" s="1"/>
  <c r="M6931" i="1" s="1"/>
  <c r="M6932" i="1" s="1"/>
  <c r="M6933" i="1" s="1"/>
  <c r="M6934" i="1" s="1"/>
  <c r="M6935" i="1" s="1"/>
  <c r="M6936" i="1" s="1"/>
  <c r="M6937" i="1" s="1"/>
  <c r="M6938" i="1" s="1"/>
  <c r="M6939" i="1" s="1"/>
  <c r="M6940" i="1" s="1"/>
  <c r="M6941" i="1" s="1"/>
  <c r="M6942" i="1" s="1"/>
  <c r="M6943" i="1" s="1"/>
  <c r="M6944" i="1" s="1"/>
  <c r="M6945" i="1" s="1"/>
  <c r="M6946" i="1" s="1"/>
  <c r="M6947" i="1" s="1"/>
  <c r="M6948" i="1" s="1"/>
  <c r="M6949" i="1" s="1"/>
  <c r="M6950" i="1" s="1"/>
  <c r="M6951" i="1" s="1"/>
  <c r="M6952" i="1" s="1"/>
  <c r="M6953" i="1" s="1"/>
  <c r="M6954" i="1" s="1"/>
  <c r="M6955" i="1" s="1"/>
  <c r="M6956" i="1" s="1"/>
  <c r="M6957" i="1" s="1"/>
  <c r="M6958" i="1" s="1"/>
  <c r="M6959" i="1" s="1"/>
  <c r="M6960" i="1" s="1"/>
  <c r="M6961" i="1" s="1"/>
  <c r="M6962" i="1" s="1"/>
  <c r="M6963" i="1" s="1"/>
  <c r="M6964" i="1" s="1"/>
  <c r="M6965" i="1" s="1"/>
  <c r="M6966" i="1" s="1"/>
  <c r="M6967" i="1" s="1"/>
  <c r="M6968" i="1" s="1"/>
  <c r="M6969" i="1" s="1"/>
  <c r="M6970" i="1" s="1"/>
  <c r="M6971" i="1" s="1"/>
  <c r="M6972" i="1" s="1"/>
  <c r="M6973" i="1" s="1"/>
  <c r="M6974" i="1" s="1"/>
  <c r="M6975" i="1" s="1"/>
  <c r="M6976" i="1" s="1"/>
  <c r="M6977" i="1" s="1"/>
  <c r="M6978" i="1" s="1"/>
  <c r="M6979" i="1" s="1"/>
  <c r="M6980" i="1" s="1"/>
  <c r="M6981" i="1" s="1"/>
  <c r="M6982" i="1" s="1"/>
  <c r="M6983" i="1" s="1"/>
  <c r="M6984" i="1" s="1"/>
  <c r="M6985" i="1" s="1"/>
  <c r="M6986" i="1" s="1"/>
  <c r="H6906" i="1"/>
  <c r="O6905" i="1"/>
  <c r="J6905" i="1"/>
  <c r="I6905" i="1"/>
  <c r="H6905" i="1"/>
  <c r="O6904" i="1"/>
  <c r="I6904" i="1"/>
  <c r="H6904" i="1"/>
  <c r="J6904" i="1" s="1"/>
  <c r="O6903" i="1"/>
  <c r="I6903" i="1"/>
  <c r="H6903" i="1"/>
  <c r="J6903" i="1" s="1"/>
  <c r="O6902" i="1"/>
  <c r="J6902" i="1"/>
  <c r="I6902" i="1"/>
  <c r="H6902" i="1"/>
  <c r="O6901" i="1"/>
  <c r="J6901" i="1"/>
  <c r="I6901" i="1"/>
  <c r="H6901" i="1"/>
  <c r="O6900" i="1"/>
  <c r="J6900" i="1"/>
  <c r="I6900" i="1"/>
  <c r="H6900" i="1"/>
  <c r="O6899" i="1"/>
  <c r="J6899" i="1"/>
  <c r="I6899" i="1"/>
  <c r="H6899" i="1"/>
  <c r="O6898" i="1"/>
  <c r="J6898" i="1"/>
  <c r="I6898" i="1"/>
  <c r="H6898" i="1"/>
  <c r="O6897" i="1"/>
  <c r="J6897" i="1"/>
  <c r="I6897" i="1"/>
  <c r="H6897" i="1"/>
  <c r="O6896" i="1"/>
  <c r="J6896" i="1"/>
  <c r="I6896" i="1"/>
  <c r="H6896" i="1"/>
  <c r="O6895" i="1"/>
  <c r="J6895" i="1"/>
  <c r="I6895" i="1"/>
  <c r="H6895" i="1"/>
  <c r="O6894" i="1"/>
  <c r="J6894" i="1"/>
  <c r="I6894" i="1"/>
  <c r="H6894" i="1"/>
  <c r="O6893" i="1"/>
  <c r="J6893" i="1"/>
  <c r="I6893" i="1"/>
  <c r="H6893" i="1"/>
  <c r="O6892" i="1"/>
  <c r="J6892" i="1"/>
  <c r="I6892" i="1"/>
  <c r="H6892" i="1"/>
  <c r="O6891" i="1"/>
  <c r="J6891" i="1"/>
  <c r="I6891" i="1"/>
  <c r="H6891" i="1"/>
  <c r="O6890" i="1"/>
  <c r="J6890" i="1"/>
  <c r="I6890" i="1"/>
  <c r="H6890" i="1"/>
  <c r="O6889" i="1"/>
  <c r="J6889" i="1"/>
  <c r="I6889" i="1"/>
  <c r="H6889" i="1"/>
  <c r="O6888" i="1"/>
  <c r="J6888" i="1"/>
  <c r="I6888" i="1"/>
  <c r="H6888" i="1"/>
  <c r="O6887" i="1"/>
  <c r="J6887" i="1"/>
  <c r="I6887" i="1"/>
  <c r="H6887" i="1"/>
  <c r="O6886" i="1"/>
  <c r="J6886" i="1"/>
  <c r="I6886" i="1"/>
  <c r="H6886" i="1"/>
  <c r="O6885" i="1"/>
  <c r="J6885" i="1"/>
  <c r="I6885" i="1"/>
  <c r="H6885" i="1"/>
  <c r="O6884" i="1"/>
  <c r="J6884" i="1"/>
  <c r="I6884" i="1"/>
  <c r="H6884" i="1"/>
  <c r="O6883" i="1"/>
  <c r="J6883" i="1"/>
  <c r="I6883" i="1"/>
  <c r="H6883" i="1"/>
  <c r="O6882" i="1"/>
  <c r="J6882" i="1"/>
  <c r="I6882" i="1"/>
  <c r="H6882" i="1"/>
  <c r="O6881" i="1"/>
  <c r="J6881" i="1"/>
  <c r="I6881" i="1"/>
  <c r="H6881" i="1"/>
  <c r="O6880" i="1"/>
  <c r="J6880" i="1"/>
  <c r="I6880" i="1"/>
  <c r="H6880" i="1"/>
  <c r="O6879" i="1"/>
  <c r="J6879" i="1"/>
  <c r="I6879" i="1"/>
  <c r="H6879" i="1"/>
  <c r="O6878" i="1"/>
  <c r="J6878" i="1"/>
  <c r="I6878" i="1"/>
  <c r="H6878" i="1"/>
  <c r="O6877" i="1"/>
  <c r="J6877" i="1"/>
  <c r="I6877" i="1"/>
  <c r="H6877" i="1"/>
  <c r="O6876" i="1"/>
  <c r="J6876" i="1"/>
  <c r="I6876" i="1"/>
  <c r="H6876" i="1"/>
  <c r="O6875" i="1"/>
  <c r="J6875" i="1"/>
  <c r="I6875" i="1"/>
  <c r="H6875" i="1"/>
  <c r="O6874" i="1"/>
  <c r="J6874" i="1"/>
  <c r="I6874" i="1"/>
  <c r="H6874" i="1"/>
  <c r="O6873" i="1"/>
  <c r="J6873" i="1"/>
  <c r="I6873" i="1"/>
  <c r="H6873" i="1"/>
  <c r="O6872" i="1"/>
  <c r="J6872" i="1"/>
  <c r="I6872" i="1"/>
  <c r="H6872" i="1"/>
  <c r="O6871" i="1"/>
  <c r="J6871" i="1"/>
  <c r="I6871" i="1"/>
  <c r="H6871" i="1"/>
  <c r="O6870" i="1"/>
  <c r="J6870" i="1"/>
  <c r="I6870" i="1"/>
  <c r="H6870" i="1"/>
  <c r="O6869" i="1"/>
  <c r="J6869" i="1"/>
  <c r="I6869" i="1"/>
  <c r="H6869" i="1"/>
  <c r="O6868" i="1"/>
  <c r="J6868" i="1"/>
  <c r="I6868" i="1"/>
  <c r="H6868" i="1"/>
  <c r="O6867" i="1"/>
  <c r="J6867" i="1"/>
  <c r="I6867" i="1"/>
  <c r="H6867" i="1"/>
  <c r="O6866" i="1"/>
  <c r="J6866" i="1"/>
  <c r="I6866" i="1"/>
  <c r="H6866" i="1"/>
  <c r="O6865" i="1"/>
  <c r="J6865" i="1"/>
  <c r="I6865" i="1"/>
  <c r="H6865" i="1"/>
  <c r="O6864" i="1"/>
  <c r="J6864" i="1"/>
  <c r="I6864" i="1"/>
  <c r="H6864" i="1"/>
  <c r="O6863" i="1"/>
  <c r="J6863" i="1"/>
  <c r="I6863" i="1"/>
  <c r="H6863" i="1"/>
  <c r="O6862" i="1"/>
  <c r="J6862" i="1"/>
  <c r="I6862" i="1"/>
  <c r="H6862" i="1"/>
  <c r="O6859" i="1"/>
  <c r="I6859" i="1"/>
  <c r="H6859" i="1"/>
  <c r="J6859" i="1" s="1"/>
  <c r="O6858" i="1"/>
  <c r="I6858" i="1"/>
  <c r="H6858" i="1"/>
  <c r="J6858" i="1" s="1"/>
  <c r="O6857" i="1"/>
  <c r="I6857" i="1"/>
  <c r="H6857" i="1"/>
  <c r="J6857" i="1" s="1"/>
  <c r="O6856" i="1"/>
  <c r="I6856" i="1"/>
  <c r="H6856" i="1"/>
  <c r="J6856" i="1" s="1"/>
  <c r="O6855" i="1"/>
  <c r="I6855" i="1"/>
  <c r="H6855" i="1"/>
  <c r="J6855" i="1" s="1"/>
  <c r="O6854" i="1"/>
  <c r="I6854" i="1"/>
  <c r="H6854" i="1"/>
  <c r="J6854" i="1" s="1"/>
  <c r="O6853" i="1"/>
  <c r="I6853" i="1"/>
  <c r="H6853" i="1"/>
  <c r="J6853" i="1" s="1"/>
  <c r="O6852" i="1"/>
  <c r="I6852" i="1"/>
  <c r="H6852" i="1"/>
  <c r="J6852" i="1" s="1"/>
  <c r="O6851" i="1"/>
  <c r="I6851" i="1"/>
  <c r="H6851" i="1"/>
  <c r="J6851" i="1" s="1"/>
  <c r="O6850" i="1"/>
  <c r="I6850" i="1"/>
  <c r="H6850" i="1"/>
  <c r="J6850" i="1" s="1"/>
  <c r="O6849" i="1"/>
  <c r="I6849" i="1"/>
  <c r="H6849" i="1"/>
  <c r="J6849" i="1" s="1"/>
  <c r="O6848" i="1"/>
  <c r="I6848" i="1"/>
  <c r="H6848" i="1"/>
  <c r="J6848" i="1" s="1"/>
  <c r="O6847" i="1"/>
  <c r="I6847" i="1"/>
  <c r="H6847" i="1"/>
  <c r="J6847" i="1" s="1"/>
  <c r="O6846" i="1"/>
  <c r="I6846" i="1"/>
  <c r="H6846" i="1"/>
  <c r="J6846" i="1" s="1"/>
  <c r="O6845" i="1"/>
  <c r="I6845" i="1"/>
  <c r="H6845" i="1"/>
  <c r="J6845" i="1" s="1"/>
  <c r="O6844" i="1"/>
  <c r="I6844" i="1"/>
  <c r="H6844" i="1"/>
  <c r="J6844" i="1" s="1"/>
  <c r="O6843" i="1"/>
  <c r="I6843" i="1"/>
  <c r="H6843" i="1"/>
  <c r="J6843" i="1" s="1"/>
  <c r="O6842" i="1"/>
  <c r="I6842" i="1"/>
  <c r="H6842" i="1"/>
  <c r="J6842" i="1" s="1"/>
  <c r="O6841" i="1"/>
  <c r="I6841" i="1"/>
  <c r="H6841" i="1"/>
  <c r="J6841" i="1" s="1"/>
  <c r="O6840" i="1"/>
  <c r="I6840" i="1"/>
  <c r="H6840" i="1"/>
  <c r="J6840" i="1" s="1"/>
  <c r="O6839" i="1"/>
  <c r="I6839" i="1"/>
  <c r="H6839" i="1"/>
  <c r="J6839" i="1" s="1"/>
  <c r="O6838" i="1"/>
  <c r="I6838" i="1"/>
  <c r="H6838" i="1"/>
  <c r="J6838" i="1" s="1"/>
  <c r="O6837" i="1"/>
  <c r="I6837" i="1"/>
  <c r="H6837" i="1"/>
  <c r="J6837" i="1" s="1"/>
  <c r="O6836" i="1"/>
  <c r="I6836" i="1"/>
  <c r="H6836" i="1"/>
  <c r="J6836" i="1" s="1"/>
  <c r="O6835" i="1"/>
  <c r="I6835" i="1"/>
  <c r="H6835" i="1"/>
  <c r="J6835" i="1" s="1"/>
  <c r="O6834" i="1"/>
  <c r="I6834" i="1"/>
  <c r="H6834" i="1"/>
  <c r="J6834" i="1" s="1"/>
  <c r="O6833" i="1"/>
  <c r="I6833" i="1"/>
  <c r="H6833" i="1"/>
  <c r="J6833" i="1" s="1"/>
  <c r="O6832" i="1"/>
  <c r="I6832" i="1"/>
  <c r="H6832" i="1"/>
  <c r="J6832" i="1" s="1"/>
  <c r="O6831" i="1"/>
  <c r="I6831" i="1"/>
  <c r="H6831" i="1"/>
  <c r="J6831" i="1" s="1"/>
  <c r="O6830" i="1"/>
  <c r="I6830" i="1"/>
  <c r="H6830" i="1"/>
  <c r="J6830" i="1" s="1"/>
  <c r="O6829" i="1"/>
  <c r="I6829" i="1"/>
  <c r="H6829" i="1"/>
  <c r="J6829" i="1" s="1"/>
  <c r="O6828" i="1"/>
  <c r="I6828" i="1"/>
  <c r="H6828" i="1"/>
  <c r="J6828" i="1" s="1"/>
  <c r="O6827" i="1"/>
  <c r="I6827" i="1"/>
  <c r="H6827" i="1"/>
  <c r="J6827" i="1" s="1"/>
  <c r="O6826" i="1"/>
  <c r="I6826" i="1"/>
  <c r="H6826" i="1"/>
  <c r="J6826" i="1" s="1"/>
  <c r="O6825" i="1"/>
  <c r="I6825" i="1"/>
  <c r="H6825" i="1"/>
  <c r="J6825" i="1" s="1"/>
  <c r="O6824" i="1"/>
  <c r="I6824" i="1"/>
  <c r="H6824" i="1"/>
  <c r="J6824" i="1" s="1"/>
  <c r="O6823" i="1"/>
  <c r="I6823" i="1"/>
  <c r="H6823" i="1"/>
  <c r="J6823" i="1" s="1"/>
  <c r="O6822" i="1"/>
  <c r="I6822" i="1"/>
  <c r="H6822" i="1"/>
  <c r="J6822" i="1" s="1"/>
  <c r="O6821" i="1"/>
  <c r="I6821" i="1"/>
  <c r="H6821" i="1"/>
  <c r="J6821" i="1" s="1"/>
  <c r="O6820" i="1"/>
  <c r="I6820" i="1"/>
  <c r="H6820" i="1"/>
  <c r="O6819" i="1"/>
  <c r="I6819" i="1"/>
  <c r="H6819" i="1"/>
  <c r="O6818" i="1"/>
  <c r="I6818" i="1"/>
  <c r="H6818" i="1"/>
  <c r="O6817" i="1"/>
  <c r="I6817" i="1"/>
  <c r="H6817" i="1"/>
  <c r="O6816" i="1"/>
  <c r="I6816" i="1"/>
  <c r="H6816" i="1"/>
  <c r="O6815" i="1"/>
  <c r="I6815" i="1"/>
  <c r="H6815" i="1"/>
  <c r="O6814" i="1"/>
  <c r="I6814" i="1"/>
  <c r="H6814" i="1"/>
  <c r="O6813" i="1"/>
  <c r="I6813" i="1"/>
  <c r="H6813" i="1"/>
  <c r="O6812" i="1"/>
  <c r="I6812" i="1"/>
  <c r="H6812" i="1"/>
  <c r="O6811" i="1"/>
  <c r="I6811" i="1"/>
  <c r="H6811" i="1"/>
  <c r="O6810" i="1"/>
  <c r="I6810" i="1"/>
  <c r="H6810" i="1"/>
  <c r="O6809" i="1"/>
  <c r="I6809" i="1"/>
  <c r="H6809" i="1"/>
  <c r="O6808" i="1"/>
  <c r="I6808" i="1"/>
  <c r="H6808" i="1"/>
  <c r="O6807" i="1"/>
  <c r="I6807" i="1"/>
  <c r="H6807" i="1"/>
  <c r="O6806" i="1"/>
  <c r="I6806" i="1"/>
  <c r="H6806" i="1"/>
  <c r="O6805" i="1"/>
  <c r="I6805" i="1"/>
  <c r="H6805" i="1"/>
  <c r="O6804" i="1"/>
  <c r="I6804" i="1"/>
  <c r="H6804" i="1"/>
  <c r="O6803" i="1"/>
  <c r="I6803" i="1"/>
  <c r="H6803" i="1"/>
  <c r="O6802" i="1"/>
  <c r="I6802" i="1"/>
  <c r="H6802" i="1"/>
  <c r="O6801" i="1"/>
  <c r="I6801" i="1"/>
  <c r="H6801" i="1"/>
  <c r="O6800" i="1"/>
  <c r="I6800" i="1"/>
  <c r="H6800" i="1"/>
  <c r="O6799" i="1"/>
  <c r="I6799" i="1"/>
  <c r="H6799" i="1"/>
  <c r="O6798" i="1"/>
  <c r="I6798" i="1"/>
  <c r="H6798" i="1"/>
  <c r="O6797" i="1"/>
  <c r="I6797" i="1"/>
  <c r="H6797" i="1"/>
  <c r="O6796" i="1"/>
  <c r="I6796" i="1"/>
  <c r="H6796" i="1"/>
  <c r="O6795" i="1"/>
  <c r="I6795" i="1"/>
  <c r="H6795" i="1"/>
  <c r="O6794" i="1"/>
  <c r="I6794" i="1"/>
  <c r="H6794" i="1"/>
  <c r="O6793" i="1"/>
  <c r="I6793" i="1"/>
  <c r="H6793" i="1"/>
  <c r="O6792" i="1"/>
  <c r="I6792" i="1"/>
  <c r="H6792" i="1"/>
  <c r="O6791" i="1"/>
  <c r="I6791" i="1"/>
  <c r="H6791" i="1"/>
  <c r="O6790" i="1"/>
  <c r="I6790" i="1"/>
  <c r="H6790" i="1"/>
  <c r="O6789" i="1"/>
  <c r="I6789" i="1"/>
  <c r="H6789" i="1"/>
  <c r="O6788" i="1"/>
  <c r="I6788" i="1"/>
  <c r="H6788" i="1"/>
  <c r="O6787" i="1"/>
  <c r="I6787" i="1"/>
  <c r="H6787" i="1"/>
  <c r="O6786" i="1"/>
  <c r="I6786" i="1"/>
  <c r="H6786" i="1"/>
  <c r="O6785" i="1"/>
  <c r="I6785" i="1"/>
  <c r="H6785" i="1"/>
  <c r="O6784" i="1"/>
  <c r="I6784" i="1"/>
  <c r="H6784" i="1"/>
  <c r="O6783" i="1"/>
  <c r="I6783" i="1"/>
  <c r="H6783" i="1"/>
  <c r="O6782" i="1"/>
  <c r="I6782" i="1"/>
  <c r="H6782" i="1"/>
  <c r="O6781" i="1"/>
  <c r="I6781" i="1"/>
  <c r="H6781" i="1"/>
  <c r="O6780" i="1"/>
  <c r="I6780" i="1"/>
  <c r="H6780" i="1"/>
  <c r="O6779" i="1"/>
  <c r="I6779" i="1"/>
  <c r="H6779" i="1"/>
  <c r="O6778" i="1"/>
  <c r="I6778" i="1"/>
  <c r="H6778" i="1"/>
  <c r="O6777" i="1"/>
  <c r="I6777" i="1"/>
  <c r="H6777" i="1"/>
  <c r="O6776" i="1"/>
  <c r="I6776" i="1"/>
  <c r="H6776" i="1"/>
  <c r="O6775" i="1"/>
  <c r="I6775" i="1"/>
  <c r="H6775" i="1"/>
  <c r="O6774" i="1"/>
  <c r="J6774" i="1"/>
  <c r="I6774" i="1"/>
  <c r="H6774" i="1"/>
  <c r="O6773" i="1"/>
  <c r="J6773" i="1"/>
  <c r="I6773" i="1"/>
  <c r="H6773" i="1"/>
  <c r="O6772" i="1"/>
  <c r="J6772" i="1"/>
  <c r="I6772" i="1"/>
  <c r="H6772" i="1"/>
  <c r="O6771" i="1"/>
  <c r="J6771" i="1"/>
  <c r="I6771" i="1"/>
  <c r="H6771" i="1"/>
  <c r="O6770" i="1"/>
  <c r="J6770" i="1"/>
  <c r="I6770" i="1"/>
  <c r="H6770" i="1"/>
  <c r="O6769" i="1"/>
  <c r="J6769" i="1"/>
  <c r="I6769" i="1"/>
  <c r="H6769" i="1"/>
  <c r="O6768" i="1"/>
  <c r="J6768" i="1"/>
  <c r="I6768" i="1"/>
  <c r="H6768" i="1"/>
  <c r="O6767" i="1"/>
  <c r="J6767" i="1"/>
  <c r="I6767" i="1"/>
  <c r="H6767" i="1"/>
  <c r="O6766" i="1"/>
  <c r="J6766" i="1"/>
  <c r="I6766" i="1"/>
  <c r="H6766" i="1"/>
  <c r="O6765" i="1"/>
  <c r="J6765" i="1"/>
  <c r="I6765" i="1"/>
  <c r="H6765" i="1"/>
  <c r="O6764" i="1"/>
  <c r="J6764" i="1"/>
  <c r="I6764" i="1"/>
  <c r="H6764" i="1"/>
  <c r="O6763" i="1"/>
  <c r="J6763" i="1"/>
  <c r="I6763" i="1"/>
  <c r="H6763" i="1"/>
  <c r="O6762" i="1"/>
  <c r="J6762" i="1"/>
  <c r="I6762" i="1"/>
  <c r="H6762" i="1"/>
  <c r="O6761" i="1"/>
  <c r="J6761" i="1"/>
  <c r="I6761" i="1"/>
  <c r="H6761" i="1"/>
  <c r="O6760" i="1"/>
  <c r="J6760" i="1"/>
  <c r="I6760" i="1"/>
  <c r="H6760" i="1"/>
  <c r="O6759" i="1"/>
  <c r="J6759" i="1"/>
  <c r="I6759" i="1"/>
  <c r="H6759" i="1"/>
  <c r="O6758" i="1"/>
  <c r="J6758" i="1"/>
  <c r="I6758" i="1"/>
  <c r="H6758" i="1"/>
  <c r="O6757" i="1"/>
  <c r="J6757" i="1"/>
  <c r="I6757" i="1"/>
  <c r="H6757" i="1"/>
  <c r="O6756" i="1"/>
  <c r="J6756" i="1"/>
  <c r="I6756" i="1"/>
  <c r="H6756" i="1"/>
  <c r="O6755" i="1"/>
  <c r="J6755" i="1"/>
  <c r="I6755" i="1"/>
  <c r="H6755" i="1"/>
  <c r="O6754" i="1"/>
  <c r="J6754" i="1"/>
  <c r="I6754" i="1"/>
  <c r="H6754" i="1"/>
  <c r="O6753" i="1"/>
  <c r="J6753" i="1"/>
  <c r="I6753" i="1"/>
  <c r="H6753" i="1"/>
  <c r="O6752" i="1"/>
  <c r="J6752" i="1"/>
  <c r="I6752" i="1"/>
  <c r="H6752" i="1"/>
  <c r="O6751" i="1"/>
  <c r="J6751" i="1"/>
  <c r="I6751" i="1"/>
  <c r="H6751" i="1"/>
  <c r="O6750" i="1"/>
  <c r="J6750" i="1"/>
  <c r="I6750" i="1"/>
  <c r="H6750" i="1"/>
  <c r="O6749" i="1"/>
  <c r="J6749" i="1"/>
  <c r="I6749" i="1"/>
  <c r="H6749" i="1"/>
  <c r="O6748" i="1"/>
  <c r="J6748" i="1"/>
  <c r="I6748" i="1"/>
  <c r="H6748" i="1"/>
  <c r="O6747" i="1"/>
  <c r="J6747" i="1"/>
  <c r="I6747" i="1"/>
  <c r="H6747" i="1"/>
  <c r="O6746" i="1"/>
  <c r="J6746" i="1"/>
  <c r="I6746" i="1"/>
  <c r="H6746" i="1"/>
  <c r="O6745" i="1"/>
  <c r="J6745" i="1"/>
  <c r="I6745" i="1"/>
  <c r="H6745" i="1"/>
  <c r="O6744" i="1"/>
  <c r="J6744" i="1"/>
  <c r="I6744" i="1"/>
  <c r="H6744" i="1"/>
  <c r="O6743" i="1"/>
  <c r="J6743" i="1"/>
  <c r="I6743" i="1"/>
  <c r="H6743" i="1"/>
  <c r="O6742" i="1"/>
  <c r="J6742" i="1"/>
  <c r="I6742" i="1"/>
  <c r="H6742" i="1"/>
  <c r="O6741" i="1"/>
  <c r="J6741" i="1"/>
  <c r="I6741" i="1"/>
  <c r="H6741" i="1"/>
  <c r="O6740" i="1"/>
  <c r="J6740" i="1"/>
  <c r="I6740" i="1"/>
  <c r="H6740" i="1"/>
  <c r="O6739" i="1"/>
  <c r="J6739" i="1"/>
  <c r="I6739" i="1"/>
  <c r="H6739" i="1"/>
  <c r="O6738" i="1"/>
  <c r="J6738" i="1"/>
  <c r="I6738" i="1"/>
  <c r="H6738" i="1"/>
  <c r="O6737" i="1"/>
  <c r="J6737" i="1"/>
  <c r="I6737" i="1"/>
  <c r="H6737" i="1"/>
  <c r="O6736" i="1"/>
  <c r="J6736" i="1"/>
  <c r="I6736" i="1"/>
  <c r="H6736" i="1"/>
  <c r="O6735" i="1"/>
  <c r="J6735" i="1"/>
  <c r="I6735" i="1"/>
  <c r="H6735" i="1"/>
  <c r="O6732" i="1"/>
  <c r="I6732" i="1"/>
  <c r="H6732" i="1"/>
  <c r="O6731" i="1"/>
  <c r="I6731" i="1"/>
  <c r="H6731" i="1"/>
  <c r="O6730" i="1"/>
  <c r="I6730" i="1"/>
  <c r="H6730" i="1"/>
  <c r="J6730" i="1" s="1"/>
  <c r="O6729" i="1"/>
  <c r="I6729" i="1"/>
  <c r="H6729" i="1"/>
  <c r="O6728" i="1"/>
  <c r="I6728" i="1"/>
  <c r="H6728" i="1"/>
  <c r="J6728" i="1" s="1"/>
  <c r="O6727" i="1"/>
  <c r="I6727" i="1"/>
  <c r="H6727" i="1"/>
  <c r="J6727" i="1" s="1"/>
  <c r="O6726" i="1"/>
  <c r="I6726" i="1"/>
  <c r="H6726" i="1"/>
  <c r="J6726" i="1" s="1"/>
  <c r="O6725" i="1"/>
  <c r="I6725" i="1"/>
  <c r="H6725" i="1"/>
  <c r="O6724" i="1"/>
  <c r="I6724" i="1"/>
  <c r="H6724" i="1"/>
  <c r="O6723" i="1"/>
  <c r="I6723" i="1"/>
  <c r="H6723" i="1"/>
  <c r="O6722" i="1"/>
  <c r="I6722" i="1"/>
  <c r="H6722" i="1"/>
  <c r="J6722" i="1" s="1"/>
  <c r="O6721" i="1"/>
  <c r="I6721" i="1"/>
  <c r="H6721" i="1"/>
  <c r="O6720" i="1"/>
  <c r="I6720" i="1"/>
  <c r="H6720" i="1"/>
  <c r="J6720" i="1" s="1"/>
  <c r="O6719" i="1"/>
  <c r="I6719" i="1"/>
  <c r="H6719" i="1"/>
  <c r="J6719" i="1" s="1"/>
  <c r="O6718" i="1"/>
  <c r="I6718" i="1"/>
  <c r="H6718" i="1"/>
  <c r="J6718" i="1" s="1"/>
  <c r="O6717" i="1"/>
  <c r="I6717" i="1"/>
  <c r="H6717" i="1"/>
  <c r="O6716" i="1"/>
  <c r="I6716" i="1"/>
  <c r="H6716" i="1"/>
  <c r="O6715" i="1"/>
  <c r="I6715" i="1"/>
  <c r="H6715" i="1"/>
  <c r="O6714" i="1"/>
  <c r="I6714" i="1"/>
  <c r="H6714" i="1"/>
  <c r="J6714" i="1" s="1"/>
  <c r="O6713" i="1"/>
  <c r="I6713" i="1"/>
  <c r="H6713" i="1"/>
  <c r="O6712" i="1"/>
  <c r="I6712" i="1"/>
  <c r="H6712" i="1"/>
  <c r="J6712" i="1" s="1"/>
  <c r="O6711" i="1"/>
  <c r="I6711" i="1"/>
  <c r="H6711" i="1"/>
  <c r="J6711" i="1" s="1"/>
  <c r="O6710" i="1"/>
  <c r="I6710" i="1"/>
  <c r="H6710" i="1"/>
  <c r="J6710" i="1" s="1"/>
  <c r="O6709" i="1"/>
  <c r="I6709" i="1"/>
  <c r="H6709" i="1"/>
  <c r="O6708" i="1"/>
  <c r="I6708" i="1"/>
  <c r="H6708" i="1"/>
  <c r="O6707" i="1"/>
  <c r="I6707" i="1"/>
  <c r="H6707" i="1"/>
  <c r="O6706" i="1"/>
  <c r="I6706" i="1"/>
  <c r="H6706" i="1"/>
  <c r="J6706" i="1" s="1"/>
  <c r="O6705" i="1"/>
  <c r="I6705" i="1"/>
  <c r="H6705" i="1"/>
  <c r="O6704" i="1"/>
  <c r="I6704" i="1"/>
  <c r="H6704" i="1"/>
  <c r="J6704" i="1" s="1"/>
  <c r="O6703" i="1"/>
  <c r="I6703" i="1"/>
  <c r="H6703" i="1"/>
  <c r="J6703" i="1" s="1"/>
  <c r="O6702" i="1"/>
  <c r="I6702" i="1"/>
  <c r="H6702" i="1"/>
  <c r="O6701" i="1"/>
  <c r="I6701" i="1"/>
  <c r="H6701" i="1"/>
  <c r="O6700" i="1"/>
  <c r="I6700" i="1"/>
  <c r="H6700" i="1"/>
  <c r="O6699" i="1"/>
  <c r="I6699" i="1"/>
  <c r="H6699" i="1"/>
  <c r="J6699" i="1" s="1"/>
  <c r="O6698" i="1"/>
  <c r="I6698" i="1"/>
  <c r="H6698" i="1"/>
  <c r="J6698" i="1" s="1"/>
  <c r="O6697" i="1"/>
  <c r="I6697" i="1"/>
  <c r="H6697" i="1"/>
  <c r="J6697" i="1" s="1"/>
  <c r="O6696" i="1"/>
  <c r="I6696" i="1"/>
  <c r="H6696" i="1"/>
  <c r="O6695" i="1"/>
  <c r="I6695" i="1"/>
  <c r="H6695" i="1"/>
  <c r="J6695" i="1" s="1"/>
  <c r="O6694" i="1"/>
  <c r="I6694" i="1"/>
  <c r="H6694" i="1"/>
  <c r="O6693" i="1"/>
  <c r="I6693" i="1"/>
  <c r="H6693" i="1"/>
  <c r="O6692" i="1"/>
  <c r="I6692" i="1"/>
  <c r="H6692" i="1"/>
  <c r="O6691" i="1"/>
  <c r="I6691" i="1"/>
  <c r="H6691" i="1"/>
  <c r="J6691" i="1" s="1"/>
  <c r="O6690" i="1"/>
  <c r="I6690" i="1"/>
  <c r="H6690" i="1"/>
  <c r="J6690" i="1" s="1"/>
  <c r="O6689" i="1"/>
  <c r="I6689" i="1"/>
  <c r="H6689" i="1"/>
  <c r="J6689" i="1" s="1"/>
  <c r="O6688" i="1"/>
  <c r="I6688" i="1"/>
  <c r="H6688" i="1"/>
  <c r="O6687" i="1"/>
  <c r="I6687" i="1"/>
  <c r="H6687" i="1"/>
  <c r="J6687" i="1" s="1"/>
  <c r="O6686" i="1"/>
  <c r="I6686" i="1"/>
  <c r="H6686" i="1"/>
  <c r="O6685" i="1"/>
  <c r="I6685" i="1"/>
  <c r="H6685" i="1"/>
  <c r="O6684" i="1"/>
  <c r="I6684" i="1"/>
  <c r="H6684" i="1"/>
  <c r="O6683" i="1"/>
  <c r="I6683" i="1"/>
  <c r="H6683" i="1"/>
  <c r="J6683" i="1" s="1"/>
  <c r="O6682" i="1"/>
  <c r="I6682" i="1"/>
  <c r="H6682" i="1"/>
  <c r="J6682" i="1" s="1"/>
  <c r="O6681" i="1"/>
  <c r="I6681" i="1"/>
  <c r="H6681" i="1"/>
  <c r="J6681" i="1" s="1"/>
  <c r="O6680" i="1"/>
  <c r="I6680" i="1"/>
  <c r="H6680" i="1"/>
  <c r="O6679" i="1"/>
  <c r="I6679" i="1"/>
  <c r="H6679" i="1"/>
  <c r="J6679" i="1" s="1"/>
  <c r="O6678" i="1"/>
  <c r="I6678" i="1"/>
  <c r="H6678" i="1"/>
  <c r="O6677" i="1"/>
  <c r="I6677" i="1"/>
  <c r="H6677" i="1"/>
  <c r="O6676" i="1"/>
  <c r="I6676" i="1"/>
  <c r="H6676" i="1"/>
  <c r="O6675" i="1"/>
  <c r="I6675" i="1"/>
  <c r="H6675" i="1"/>
  <c r="J6675" i="1" s="1"/>
  <c r="O6674" i="1"/>
  <c r="I6674" i="1"/>
  <c r="H6674" i="1"/>
  <c r="J6674" i="1" s="1"/>
  <c r="O6673" i="1"/>
  <c r="I6673" i="1"/>
  <c r="H6673" i="1"/>
  <c r="J6673" i="1" s="1"/>
  <c r="O6672" i="1"/>
  <c r="I6672" i="1"/>
  <c r="H6672" i="1"/>
  <c r="O6671" i="1"/>
  <c r="I6671" i="1"/>
  <c r="H6671" i="1"/>
  <c r="J6671" i="1" s="1"/>
  <c r="O6670" i="1"/>
  <c r="I6670" i="1"/>
  <c r="H6670" i="1"/>
  <c r="O6669" i="1"/>
  <c r="I6669" i="1"/>
  <c r="H6669" i="1"/>
  <c r="O6668" i="1"/>
  <c r="I6668" i="1"/>
  <c r="H6668" i="1"/>
  <c r="O6667" i="1"/>
  <c r="I6667" i="1"/>
  <c r="H6667" i="1"/>
  <c r="J6667" i="1" s="1"/>
  <c r="O6666" i="1"/>
  <c r="I6666" i="1"/>
  <c r="H6666" i="1"/>
  <c r="J6666" i="1" s="1"/>
  <c r="O6665" i="1"/>
  <c r="I6665" i="1"/>
  <c r="H6665" i="1"/>
  <c r="J6665" i="1" s="1"/>
  <c r="O6664" i="1"/>
  <c r="I6664" i="1"/>
  <c r="H6664" i="1"/>
  <c r="O6663" i="1"/>
  <c r="I6663" i="1"/>
  <c r="H6663" i="1"/>
  <c r="J6663" i="1" s="1"/>
  <c r="O6662" i="1"/>
  <c r="I6662" i="1"/>
  <c r="H6662" i="1"/>
  <c r="O6661" i="1"/>
  <c r="I6661" i="1"/>
  <c r="H6661" i="1"/>
  <c r="O6660" i="1"/>
  <c r="I6660" i="1"/>
  <c r="H6660" i="1"/>
  <c r="O6659" i="1"/>
  <c r="I6659" i="1"/>
  <c r="H6659" i="1"/>
  <c r="J6659" i="1" s="1"/>
  <c r="O6658" i="1"/>
  <c r="I6658" i="1"/>
  <c r="H6658" i="1"/>
  <c r="J6658" i="1" s="1"/>
  <c r="O6657" i="1"/>
  <c r="I6657" i="1"/>
  <c r="H6657" i="1"/>
  <c r="J6657" i="1" s="1"/>
  <c r="O6656" i="1"/>
  <c r="I6656" i="1"/>
  <c r="H6656" i="1"/>
  <c r="O6655" i="1"/>
  <c r="I6655" i="1"/>
  <c r="H6655" i="1"/>
  <c r="J6655" i="1" s="1"/>
  <c r="O6654" i="1"/>
  <c r="I6654" i="1"/>
  <c r="H6654" i="1"/>
  <c r="O6653" i="1"/>
  <c r="I6653" i="1"/>
  <c r="H6653" i="1"/>
  <c r="J6653" i="1" s="1"/>
  <c r="O6652" i="1"/>
  <c r="I6652" i="1"/>
  <c r="H6652" i="1"/>
  <c r="O6651" i="1"/>
  <c r="I6651" i="1"/>
  <c r="H6651" i="1"/>
  <c r="J6651" i="1" s="1"/>
  <c r="O6650" i="1"/>
  <c r="I6650" i="1"/>
  <c r="H6650" i="1"/>
  <c r="J6650" i="1" s="1"/>
  <c r="O6649" i="1"/>
  <c r="I6649" i="1"/>
  <c r="H6649" i="1"/>
  <c r="J6649" i="1" s="1"/>
  <c r="O6648" i="1"/>
  <c r="I6648" i="1"/>
  <c r="H6648" i="1"/>
  <c r="O6647" i="1"/>
  <c r="J6647" i="1"/>
  <c r="I6647" i="1"/>
  <c r="H6647" i="1"/>
  <c r="O6646" i="1"/>
  <c r="J6646" i="1"/>
  <c r="I6646" i="1"/>
  <c r="H6646" i="1"/>
  <c r="O6645" i="1"/>
  <c r="I6645" i="1"/>
  <c r="J6645" i="1" s="1"/>
  <c r="H6645" i="1"/>
  <c r="O6644" i="1"/>
  <c r="I6644" i="1"/>
  <c r="J6644" i="1" s="1"/>
  <c r="H6644" i="1"/>
  <c r="O6643" i="1"/>
  <c r="I6643" i="1"/>
  <c r="J6643" i="1" s="1"/>
  <c r="H6643" i="1"/>
  <c r="O6642" i="1"/>
  <c r="I6642" i="1"/>
  <c r="J6642" i="1" s="1"/>
  <c r="H6642" i="1"/>
  <c r="O6641" i="1"/>
  <c r="I6641" i="1"/>
  <c r="J6641" i="1" s="1"/>
  <c r="H6641" i="1"/>
  <c r="O6640" i="1"/>
  <c r="I6640" i="1"/>
  <c r="J6640" i="1" s="1"/>
  <c r="H6640" i="1"/>
  <c r="O6639" i="1"/>
  <c r="I6639" i="1"/>
  <c r="J6639" i="1" s="1"/>
  <c r="H6639" i="1"/>
  <c r="O6638" i="1"/>
  <c r="I6638" i="1"/>
  <c r="J6638" i="1" s="1"/>
  <c r="H6638" i="1"/>
  <c r="O6637" i="1"/>
  <c r="I6637" i="1"/>
  <c r="J6637" i="1" s="1"/>
  <c r="H6637" i="1"/>
  <c r="O6636" i="1"/>
  <c r="I6636" i="1"/>
  <c r="J6636" i="1" s="1"/>
  <c r="H6636" i="1"/>
  <c r="O6635" i="1"/>
  <c r="I6635" i="1"/>
  <c r="J6635" i="1" s="1"/>
  <c r="H6635" i="1"/>
  <c r="O6634" i="1"/>
  <c r="I6634" i="1"/>
  <c r="J6634" i="1" s="1"/>
  <c r="H6634" i="1"/>
  <c r="O6633" i="1"/>
  <c r="I6633" i="1"/>
  <c r="J6633" i="1" s="1"/>
  <c r="H6633" i="1"/>
  <c r="O6632" i="1"/>
  <c r="I6632" i="1"/>
  <c r="J6632" i="1" s="1"/>
  <c r="H6632" i="1"/>
  <c r="O6631" i="1"/>
  <c r="I6631" i="1"/>
  <c r="J6631" i="1" s="1"/>
  <c r="H6631" i="1"/>
  <c r="O6630" i="1"/>
  <c r="I6630" i="1"/>
  <c r="J6630" i="1" s="1"/>
  <c r="H6630" i="1"/>
  <c r="O6629" i="1"/>
  <c r="I6629" i="1"/>
  <c r="J6629" i="1" s="1"/>
  <c r="H6629" i="1"/>
  <c r="O6628" i="1"/>
  <c r="I6628" i="1"/>
  <c r="J6628" i="1" s="1"/>
  <c r="H6628" i="1"/>
  <c r="O6627" i="1"/>
  <c r="I6627" i="1"/>
  <c r="J6627" i="1" s="1"/>
  <c r="H6627" i="1"/>
  <c r="O6626" i="1"/>
  <c r="I6626" i="1"/>
  <c r="J6626" i="1" s="1"/>
  <c r="H6626" i="1"/>
  <c r="O6625" i="1"/>
  <c r="I6625" i="1"/>
  <c r="J6625" i="1" s="1"/>
  <c r="H6625" i="1"/>
  <c r="O6624" i="1"/>
  <c r="I6624" i="1"/>
  <c r="J6624" i="1" s="1"/>
  <c r="H6624" i="1"/>
  <c r="O6623" i="1"/>
  <c r="I6623" i="1"/>
  <c r="J6623" i="1" s="1"/>
  <c r="H6623" i="1"/>
  <c r="O6622" i="1"/>
  <c r="I6622" i="1"/>
  <c r="J6622" i="1" s="1"/>
  <c r="H6622" i="1"/>
  <c r="O6621" i="1"/>
  <c r="I6621" i="1"/>
  <c r="J6621" i="1" s="1"/>
  <c r="H6621" i="1"/>
  <c r="O6620" i="1"/>
  <c r="I6620" i="1"/>
  <c r="J6620" i="1" s="1"/>
  <c r="H6620" i="1"/>
  <c r="O6619" i="1"/>
  <c r="I6619" i="1"/>
  <c r="J6619" i="1" s="1"/>
  <c r="H6619" i="1"/>
  <c r="O6618" i="1"/>
  <c r="I6618" i="1"/>
  <c r="J6618" i="1" s="1"/>
  <c r="H6618" i="1"/>
  <c r="O6617" i="1"/>
  <c r="I6617" i="1"/>
  <c r="J6617" i="1" s="1"/>
  <c r="H6617" i="1"/>
  <c r="O6616" i="1"/>
  <c r="I6616" i="1"/>
  <c r="J6616" i="1" s="1"/>
  <c r="H6616" i="1"/>
  <c r="O6615" i="1"/>
  <c r="I6615" i="1"/>
  <c r="J6615" i="1" s="1"/>
  <c r="H6615" i="1"/>
  <c r="O6614" i="1"/>
  <c r="I6614" i="1"/>
  <c r="J6614" i="1" s="1"/>
  <c r="H6614" i="1"/>
  <c r="O6613" i="1"/>
  <c r="I6613" i="1"/>
  <c r="J6613" i="1" s="1"/>
  <c r="H6613" i="1"/>
  <c r="O6612" i="1"/>
  <c r="I6612" i="1"/>
  <c r="J6612" i="1" s="1"/>
  <c r="H6612" i="1"/>
  <c r="O6611" i="1"/>
  <c r="I6611" i="1"/>
  <c r="J6611" i="1" s="1"/>
  <c r="H6611" i="1"/>
  <c r="O6610" i="1"/>
  <c r="I6610" i="1"/>
  <c r="J6610" i="1" s="1"/>
  <c r="H6610" i="1"/>
  <c r="O6609" i="1"/>
  <c r="I6609" i="1"/>
  <c r="J6609" i="1" s="1"/>
  <c r="H6609" i="1"/>
  <c r="O6608" i="1"/>
  <c r="I6608" i="1"/>
  <c r="J6608" i="1" s="1"/>
  <c r="H6608" i="1"/>
  <c r="O6605" i="1"/>
  <c r="I6605" i="1"/>
  <c r="H6605" i="1"/>
  <c r="J6605" i="1" s="1"/>
  <c r="O6604" i="1"/>
  <c r="I6604" i="1"/>
  <c r="H6604" i="1"/>
  <c r="J6604" i="1" s="1"/>
  <c r="O6603" i="1"/>
  <c r="I6603" i="1"/>
  <c r="H6603" i="1"/>
  <c r="J6603" i="1" s="1"/>
  <c r="O6602" i="1"/>
  <c r="I6602" i="1"/>
  <c r="H6602" i="1"/>
  <c r="J6602" i="1" s="1"/>
  <c r="O6601" i="1"/>
  <c r="I6601" i="1"/>
  <c r="H6601" i="1"/>
  <c r="J6601" i="1" s="1"/>
  <c r="O6600" i="1"/>
  <c r="I6600" i="1"/>
  <c r="H6600" i="1"/>
  <c r="J6600" i="1" s="1"/>
  <c r="O6599" i="1"/>
  <c r="I6599" i="1"/>
  <c r="H6599" i="1"/>
  <c r="J6599" i="1" s="1"/>
  <c r="O6598" i="1"/>
  <c r="I6598" i="1"/>
  <c r="H6598" i="1"/>
  <c r="J6598" i="1" s="1"/>
  <c r="O6597" i="1"/>
  <c r="I6597" i="1"/>
  <c r="H6597" i="1"/>
  <c r="J6597" i="1" s="1"/>
  <c r="O6596" i="1"/>
  <c r="I6596" i="1"/>
  <c r="H6596" i="1"/>
  <c r="J6596" i="1" s="1"/>
  <c r="O6595" i="1"/>
  <c r="I6595" i="1"/>
  <c r="H6595" i="1"/>
  <c r="J6595" i="1" s="1"/>
  <c r="O6594" i="1"/>
  <c r="I6594" i="1"/>
  <c r="H6594" i="1"/>
  <c r="J6594" i="1" s="1"/>
  <c r="O6593" i="1"/>
  <c r="I6593" i="1"/>
  <c r="H6593" i="1"/>
  <c r="J6593" i="1" s="1"/>
  <c r="O6592" i="1"/>
  <c r="I6592" i="1"/>
  <c r="H6592" i="1"/>
  <c r="J6592" i="1" s="1"/>
  <c r="O6591" i="1"/>
  <c r="I6591" i="1"/>
  <c r="H6591" i="1"/>
  <c r="J6591" i="1" s="1"/>
  <c r="O6590" i="1"/>
  <c r="I6590" i="1"/>
  <c r="H6590" i="1"/>
  <c r="J6590" i="1" s="1"/>
  <c r="O6589" i="1"/>
  <c r="I6589" i="1"/>
  <c r="H6589" i="1"/>
  <c r="J6589" i="1" s="1"/>
  <c r="O6588" i="1"/>
  <c r="I6588" i="1"/>
  <c r="H6588" i="1"/>
  <c r="O6587" i="1"/>
  <c r="I6587" i="1"/>
  <c r="H6587" i="1"/>
  <c r="O6586" i="1"/>
  <c r="I6586" i="1"/>
  <c r="H6586" i="1"/>
  <c r="O6585" i="1"/>
  <c r="I6585" i="1"/>
  <c r="H6585" i="1"/>
  <c r="J6585" i="1" s="1"/>
  <c r="O6584" i="1"/>
  <c r="I6584" i="1"/>
  <c r="H6584" i="1"/>
  <c r="O6583" i="1"/>
  <c r="I6583" i="1"/>
  <c r="H6583" i="1"/>
  <c r="J6583" i="1" s="1"/>
  <c r="O6582" i="1"/>
  <c r="I6582" i="1"/>
  <c r="H6582" i="1"/>
  <c r="O6581" i="1"/>
  <c r="I6581" i="1"/>
  <c r="H6581" i="1"/>
  <c r="J6581" i="1" s="1"/>
  <c r="O6580" i="1"/>
  <c r="I6580" i="1"/>
  <c r="H6580" i="1"/>
  <c r="O6579" i="1"/>
  <c r="I6579" i="1"/>
  <c r="H6579" i="1"/>
  <c r="O6578" i="1"/>
  <c r="I6578" i="1"/>
  <c r="H6578" i="1"/>
  <c r="O6577" i="1"/>
  <c r="I6577" i="1"/>
  <c r="H6577" i="1"/>
  <c r="J6577" i="1" s="1"/>
  <c r="O6576" i="1"/>
  <c r="I6576" i="1"/>
  <c r="H6576" i="1"/>
  <c r="O6575" i="1"/>
  <c r="I6575" i="1"/>
  <c r="H6575" i="1"/>
  <c r="J6575" i="1" s="1"/>
  <c r="O6574" i="1"/>
  <c r="I6574" i="1"/>
  <c r="H6574" i="1"/>
  <c r="O6573" i="1"/>
  <c r="I6573" i="1"/>
  <c r="H6573" i="1"/>
  <c r="J6573" i="1" s="1"/>
  <c r="O6572" i="1"/>
  <c r="I6572" i="1"/>
  <c r="H6572" i="1"/>
  <c r="O6571" i="1"/>
  <c r="I6571" i="1"/>
  <c r="H6571" i="1"/>
  <c r="O6570" i="1"/>
  <c r="I6570" i="1"/>
  <c r="H6570" i="1"/>
  <c r="O6569" i="1"/>
  <c r="I6569" i="1"/>
  <c r="H6569" i="1"/>
  <c r="J6569" i="1" s="1"/>
  <c r="O6568" i="1"/>
  <c r="I6568" i="1"/>
  <c r="H6568" i="1"/>
  <c r="O6567" i="1"/>
  <c r="I6567" i="1"/>
  <c r="H6567" i="1"/>
  <c r="J6567" i="1" s="1"/>
  <c r="O6566" i="1"/>
  <c r="I6566" i="1"/>
  <c r="H6566" i="1"/>
  <c r="O6565" i="1"/>
  <c r="I6565" i="1"/>
  <c r="H6565" i="1"/>
  <c r="J6565" i="1" s="1"/>
  <c r="O6564" i="1"/>
  <c r="I6564" i="1"/>
  <c r="H6564" i="1"/>
  <c r="O6563" i="1"/>
  <c r="I6563" i="1"/>
  <c r="H6563" i="1"/>
  <c r="O6562" i="1"/>
  <c r="I6562" i="1"/>
  <c r="H6562" i="1"/>
  <c r="O6561" i="1"/>
  <c r="I6561" i="1"/>
  <c r="H6561" i="1"/>
  <c r="J6561" i="1" s="1"/>
  <c r="O6560" i="1"/>
  <c r="I6560" i="1"/>
  <c r="H6560" i="1"/>
  <c r="O6559" i="1"/>
  <c r="I6559" i="1"/>
  <c r="H6559" i="1"/>
  <c r="O6558" i="1"/>
  <c r="I6558" i="1"/>
  <c r="H6558" i="1"/>
  <c r="O6557" i="1"/>
  <c r="I6557" i="1"/>
  <c r="H6557" i="1"/>
  <c r="J6557" i="1" s="1"/>
  <c r="O6556" i="1"/>
  <c r="I6556" i="1"/>
  <c r="H6556" i="1"/>
  <c r="O6555" i="1"/>
  <c r="I6555" i="1"/>
  <c r="H6555" i="1"/>
  <c r="O6554" i="1"/>
  <c r="I6554" i="1"/>
  <c r="H6554" i="1"/>
  <c r="O6553" i="1"/>
  <c r="I6553" i="1"/>
  <c r="H6553" i="1"/>
  <c r="J6553" i="1" s="1"/>
  <c r="O6552" i="1"/>
  <c r="I6552" i="1"/>
  <c r="H6552" i="1"/>
  <c r="O6551" i="1"/>
  <c r="I6551" i="1"/>
  <c r="H6551" i="1"/>
  <c r="O6550" i="1"/>
  <c r="I6550" i="1"/>
  <c r="H6550" i="1"/>
  <c r="O6549" i="1"/>
  <c r="I6549" i="1"/>
  <c r="H6549" i="1"/>
  <c r="J6549" i="1" s="1"/>
  <c r="O6548" i="1"/>
  <c r="I6548" i="1"/>
  <c r="H6548" i="1"/>
  <c r="J6548" i="1" s="1"/>
  <c r="O6547" i="1"/>
  <c r="I6547" i="1"/>
  <c r="H6547" i="1"/>
  <c r="O6546" i="1"/>
  <c r="I6546" i="1"/>
  <c r="H6546" i="1"/>
  <c r="O6545" i="1"/>
  <c r="I6545" i="1"/>
  <c r="H6545" i="1"/>
  <c r="J6545" i="1" s="1"/>
  <c r="O6544" i="1"/>
  <c r="I6544" i="1"/>
  <c r="H6544" i="1"/>
  <c r="O6543" i="1"/>
  <c r="I6543" i="1"/>
  <c r="H6543" i="1"/>
  <c r="O6542" i="1"/>
  <c r="I6542" i="1"/>
  <c r="H6542" i="1"/>
  <c r="O6541" i="1"/>
  <c r="I6541" i="1"/>
  <c r="H6541" i="1"/>
  <c r="J6541" i="1" s="1"/>
  <c r="O6540" i="1"/>
  <c r="I6540" i="1"/>
  <c r="H6540" i="1"/>
  <c r="J6540" i="1" s="1"/>
  <c r="O6539" i="1"/>
  <c r="I6539" i="1"/>
  <c r="H6539" i="1"/>
  <c r="O6538" i="1"/>
  <c r="I6538" i="1"/>
  <c r="H6538" i="1"/>
  <c r="O6537" i="1"/>
  <c r="I6537" i="1"/>
  <c r="H6537" i="1"/>
  <c r="J6537" i="1" s="1"/>
  <c r="O6536" i="1"/>
  <c r="I6536" i="1"/>
  <c r="H6536" i="1"/>
  <c r="O6535" i="1"/>
  <c r="I6535" i="1"/>
  <c r="H6535" i="1"/>
  <c r="O6534" i="1"/>
  <c r="I6534" i="1"/>
  <c r="H6534" i="1"/>
  <c r="O6533" i="1"/>
  <c r="I6533" i="1"/>
  <c r="H6533" i="1"/>
  <c r="J6533" i="1" s="1"/>
  <c r="O6532" i="1"/>
  <c r="I6532" i="1"/>
  <c r="H6532" i="1"/>
  <c r="J6532" i="1" s="1"/>
  <c r="O6531" i="1"/>
  <c r="I6531" i="1"/>
  <c r="H6531" i="1"/>
  <c r="O6530" i="1"/>
  <c r="I6530" i="1"/>
  <c r="H6530" i="1"/>
  <c r="O6529" i="1"/>
  <c r="I6529" i="1"/>
  <c r="H6529" i="1"/>
  <c r="J6529" i="1" s="1"/>
  <c r="O6528" i="1"/>
  <c r="I6528" i="1"/>
  <c r="H6528" i="1"/>
  <c r="O6527" i="1"/>
  <c r="I6527" i="1"/>
  <c r="H6527" i="1"/>
  <c r="O6526" i="1"/>
  <c r="I6526" i="1"/>
  <c r="M6481" i="1" s="1"/>
  <c r="M6482" i="1" s="1"/>
  <c r="M6483" i="1" s="1"/>
  <c r="M6484" i="1" s="1"/>
  <c r="M6485" i="1" s="1"/>
  <c r="M6486" i="1" s="1"/>
  <c r="M6487" i="1" s="1"/>
  <c r="M6488" i="1" s="1"/>
  <c r="M6489" i="1" s="1"/>
  <c r="M6490" i="1" s="1"/>
  <c r="M6491" i="1" s="1"/>
  <c r="M6492" i="1" s="1"/>
  <c r="M6493" i="1" s="1"/>
  <c r="M6494" i="1" s="1"/>
  <c r="M6495" i="1" s="1"/>
  <c r="M6496" i="1" s="1"/>
  <c r="M6497" i="1" s="1"/>
  <c r="M6498" i="1" s="1"/>
  <c r="M6499" i="1" s="1"/>
  <c r="M6500" i="1" s="1"/>
  <c r="M6501" i="1" s="1"/>
  <c r="M6502" i="1" s="1"/>
  <c r="M6503" i="1" s="1"/>
  <c r="M6504" i="1" s="1"/>
  <c r="M6505" i="1" s="1"/>
  <c r="M6506" i="1" s="1"/>
  <c r="M6507" i="1" s="1"/>
  <c r="M6508" i="1" s="1"/>
  <c r="M6509" i="1" s="1"/>
  <c r="M6510" i="1" s="1"/>
  <c r="M6511" i="1" s="1"/>
  <c r="M6512" i="1" s="1"/>
  <c r="M6513" i="1" s="1"/>
  <c r="M6514" i="1" s="1"/>
  <c r="M6515" i="1" s="1"/>
  <c r="M6516" i="1" s="1"/>
  <c r="M6517" i="1" s="1"/>
  <c r="M6518" i="1" s="1"/>
  <c r="M6519" i="1" s="1"/>
  <c r="M6520" i="1" s="1"/>
  <c r="M6521" i="1" s="1"/>
  <c r="M6522" i="1" s="1"/>
  <c r="M6523" i="1" s="1"/>
  <c r="M6524" i="1" s="1"/>
  <c r="M6525" i="1" s="1"/>
  <c r="M6526" i="1" s="1"/>
  <c r="M6527" i="1" s="1"/>
  <c r="M6528" i="1" s="1"/>
  <c r="M6529" i="1" s="1"/>
  <c r="M6530" i="1" s="1"/>
  <c r="M6531" i="1" s="1"/>
  <c r="M6532" i="1" s="1"/>
  <c r="M6533" i="1" s="1"/>
  <c r="M6534" i="1" s="1"/>
  <c r="M6535" i="1" s="1"/>
  <c r="M6536" i="1" s="1"/>
  <c r="M6537" i="1" s="1"/>
  <c r="M6538" i="1" s="1"/>
  <c r="M6539" i="1" s="1"/>
  <c r="M6540" i="1" s="1"/>
  <c r="M6541" i="1" s="1"/>
  <c r="M6542" i="1" s="1"/>
  <c r="M6543" i="1" s="1"/>
  <c r="M6544" i="1" s="1"/>
  <c r="M6545" i="1" s="1"/>
  <c r="M6546" i="1" s="1"/>
  <c r="M6547" i="1" s="1"/>
  <c r="M6548" i="1" s="1"/>
  <c r="M6549" i="1" s="1"/>
  <c r="M6550" i="1" s="1"/>
  <c r="M6551" i="1" s="1"/>
  <c r="M6552" i="1" s="1"/>
  <c r="M6553" i="1" s="1"/>
  <c r="M6554" i="1" s="1"/>
  <c r="M6555" i="1" s="1"/>
  <c r="M6556" i="1" s="1"/>
  <c r="M6557" i="1" s="1"/>
  <c r="M6558" i="1" s="1"/>
  <c r="M6559" i="1" s="1"/>
  <c r="M6560" i="1" s="1"/>
  <c r="M6561" i="1" s="1"/>
  <c r="M6562" i="1" s="1"/>
  <c r="M6563" i="1" s="1"/>
  <c r="M6564" i="1" s="1"/>
  <c r="M6565" i="1" s="1"/>
  <c r="M6566" i="1" s="1"/>
  <c r="M6567" i="1" s="1"/>
  <c r="M6568" i="1" s="1"/>
  <c r="M6569" i="1" s="1"/>
  <c r="M6570" i="1" s="1"/>
  <c r="M6571" i="1" s="1"/>
  <c r="M6572" i="1" s="1"/>
  <c r="M6573" i="1" s="1"/>
  <c r="M6574" i="1" s="1"/>
  <c r="M6575" i="1" s="1"/>
  <c r="M6576" i="1" s="1"/>
  <c r="M6577" i="1" s="1"/>
  <c r="M6578" i="1" s="1"/>
  <c r="M6579" i="1" s="1"/>
  <c r="M6580" i="1" s="1"/>
  <c r="M6581" i="1" s="1"/>
  <c r="M6582" i="1" s="1"/>
  <c r="M6583" i="1" s="1"/>
  <c r="M6584" i="1" s="1"/>
  <c r="M6585" i="1" s="1"/>
  <c r="M6586" i="1" s="1"/>
  <c r="M6587" i="1" s="1"/>
  <c r="M6588" i="1" s="1"/>
  <c r="M6589" i="1" s="1"/>
  <c r="M6590" i="1" s="1"/>
  <c r="M6591" i="1" s="1"/>
  <c r="M6592" i="1" s="1"/>
  <c r="M6593" i="1" s="1"/>
  <c r="M6594" i="1" s="1"/>
  <c r="M6595" i="1" s="1"/>
  <c r="M6596" i="1" s="1"/>
  <c r="M6597" i="1" s="1"/>
  <c r="M6598" i="1" s="1"/>
  <c r="M6599" i="1" s="1"/>
  <c r="M6600" i="1" s="1"/>
  <c r="M6601" i="1" s="1"/>
  <c r="M6602" i="1" s="1"/>
  <c r="M6603" i="1" s="1"/>
  <c r="M6604" i="1" s="1"/>
  <c r="M6605" i="1" s="1"/>
  <c r="H6526" i="1"/>
  <c r="O6525" i="1"/>
  <c r="I6525" i="1"/>
  <c r="H6525" i="1"/>
  <c r="J6525" i="1" s="1"/>
  <c r="O6524" i="1"/>
  <c r="I6524" i="1"/>
  <c r="H6524" i="1"/>
  <c r="J6524" i="1" s="1"/>
  <c r="O6523" i="1"/>
  <c r="I6523" i="1"/>
  <c r="H6523" i="1"/>
  <c r="O6522" i="1"/>
  <c r="I6522" i="1"/>
  <c r="H6522" i="1"/>
  <c r="O6521" i="1"/>
  <c r="I6521" i="1"/>
  <c r="H6521" i="1"/>
  <c r="O6520" i="1"/>
  <c r="J6520" i="1"/>
  <c r="I6520" i="1"/>
  <c r="H6520" i="1"/>
  <c r="O6519" i="1"/>
  <c r="J6519" i="1"/>
  <c r="I6519" i="1"/>
  <c r="H6519" i="1"/>
  <c r="O6518" i="1"/>
  <c r="J6518" i="1"/>
  <c r="I6518" i="1"/>
  <c r="H6518" i="1"/>
  <c r="O6517" i="1"/>
  <c r="J6517" i="1"/>
  <c r="I6517" i="1"/>
  <c r="H6517" i="1"/>
  <c r="O6516" i="1"/>
  <c r="J6516" i="1"/>
  <c r="I6516" i="1"/>
  <c r="H6516" i="1"/>
  <c r="O6515" i="1"/>
  <c r="J6515" i="1"/>
  <c r="I6515" i="1"/>
  <c r="H6515" i="1"/>
  <c r="O6514" i="1"/>
  <c r="J6514" i="1"/>
  <c r="I6514" i="1"/>
  <c r="H6514" i="1"/>
  <c r="O6513" i="1"/>
  <c r="J6513" i="1"/>
  <c r="I6513" i="1"/>
  <c r="H6513" i="1"/>
  <c r="O6512" i="1"/>
  <c r="J6512" i="1"/>
  <c r="I6512" i="1"/>
  <c r="H6512" i="1"/>
  <c r="O6511" i="1"/>
  <c r="J6511" i="1"/>
  <c r="I6511" i="1"/>
  <c r="H6511" i="1"/>
  <c r="O6510" i="1"/>
  <c r="J6510" i="1"/>
  <c r="I6510" i="1"/>
  <c r="H6510" i="1"/>
  <c r="O6509" i="1"/>
  <c r="J6509" i="1"/>
  <c r="I6509" i="1"/>
  <c r="H6509" i="1"/>
  <c r="O6508" i="1"/>
  <c r="J6508" i="1"/>
  <c r="I6508" i="1"/>
  <c r="H6508" i="1"/>
  <c r="O6507" i="1"/>
  <c r="J6507" i="1"/>
  <c r="I6507" i="1"/>
  <c r="H6507" i="1"/>
  <c r="O6506" i="1"/>
  <c r="J6506" i="1"/>
  <c r="I6506" i="1"/>
  <c r="H6506" i="1"/>
  <c r="O6505" i="1"/>
  <c r="J6505" i="1"/>
  <c r="I6505" i="1"/>
  <c r="H6505" i="1"/>
  <c r="O6504" i="1"/>
  <c r="J6504" i="1"/>
  <c r="I6504" i="1"/>
  <c r="H6504" i="1"/>
  <c r="O6503" i="1"/>
  <c r="J6503" i="1"/>
  <c r="I6503" i="1"/>
  <c r="H6503" i="1"/>
  <c r="O6502" i="1"/>
  <c r="J6502" i="1"/>
  <c r="I6502" i="1"/>
  <c r="H6502" i="1"/>
  <c r="O6501" i="1"/>
  <c r="J6501" i="1"/>
  <c r="I6501" i="1"/>
  <c r="H6501" i="1"/>
  <c r="O6500" i="1"/>
  <c r="J6500" i="1"/>
  <c r="I6500" i="1"/>
  <c r="H6500" i="1"/>
  <c r="O6499" i="1"/>
  <c r="J6499" i="1"/>
  <c r="I6499" i="1"/>
  <c r="H6499" i="1"/>
  <c r="O6498" i="1"/>
  <c r="J6498" i="1"/>
  <c r="I6498" i="1"/>
  <c r="H6498" i="1"/>
  <c r="O6497" i="1"/>
  <c r="J6497" i="1"/>
  <c r="I6497" i="1"/>
  <c r="H6497" i="1"/>
  <c r="O6496" i="1"/>
  <c r="J6496" i="1"/>
  <c r="I6496" i="1"/>
  <c r="H6496" i="1"/>
  <c r="O6495" i="1"/>
  <c r="J6495" i="1"/>
  <c r="I6495" i="1"/>
  <c r="H6495" i="1"/>
  <c r="O6494" i="1"/>
  <c r="J6494" i="1"/>
  <c r="I6494" i="1"/>
  <c r="H6494" i="1"/>
  <c r="O6493" i="1"/>
  <c r="J6493" i="1"/>
  <c r="I6493" i="1"/>
  <c r="H6493" i="1"/>
  <c r="O6492" i="1"/>
  <c r="J6492" i="1"/>
  <c r="I6492" i="1"/>
  <c r="H6492" i="1"/>
  <c r="O6491" i="1"/>
  <c r="J6491" i="1"/>
  <c r="I6491" i="1"/>
  <c r="H6491" i="1"/>
  <c r="O6490" i="1"/>
  <c r="J6490" i="1"/>
  <c r="I6490" i="1"/>
  <c r="H6490" i="1"/>
  <c r="O6489" i="1"/>
  <c r="J6489" i="1"/>
  <c r="I6489" i="1"/>
  <c r="H6489" i="1"/>
  <c r="O6488" i="1"/>
  <c r="J6488" i="1"/>
  <c r="I6488" i="1"/>
  <c r="H6488" i="1"/>
  <c r="O6487" i="1"/>
  <c r="J6487" i="1"/>
  <c r="I6487" i="1"/>
  <c r="H6487" i="1"/>
  <c r="O6486" i="1"/>
  <c r="J6486" i="1"/>
  <c r="I6486" i="1"/>
  <c r="H6486" i="1"/>
  <c r="O6485" i="1"/>
  <c r="J6485" i="1"/>
  <c r="I6485" i="1"/>
  <c r="H6485" i="1"/>
  <c r="O6484" i="1"/>
  <c r="J6484" i="1"/>
  <c r="I6484" i="1"/>
  <c r="H6484" i="1"/>
  <c r="O6483" i="1"/>
  <c r="J6483" i="1"/>
  <c r="I6483" i="1"/>
  <c r="H6483" i="1"/>
  <c r="O6482" i="1"/>
  <c r="J6482" i="1"/>
  <c r="I6482" i="1"/>
  <c r="H6482" i="1"/>
  <c r="O6481" i="1"/>
  <c r="J6481" i="1"/>
  <c r="I6481" i="1"/>
  <c r="H6481" i="1"/>
  <c r="O6478" i="1"/>
  <c r="I6478" i="1"/>
  <c r="H6478" i="1"/>
  <c r="O6477" i="1"/>
  <c r="I6477" i="1"/>
  <c r="H6477" i="1"/>
  <c r="O6476" i="1"/>
  <c r="I6476" i="1"/>
  <c r="H6476" i="1"/>
  <c r="J6476" i="1" s="1"/>
  <c r="O6475" i="1"/>
  <c r="I6475" i="1"/>
  <c r="H6475" i="1"/>
  <c r="O6474" i="1"/>
  <c r="I6474" i="1"/>
  <c r="H6474" i="1"/>
  <c r="J6474" i="1" s="1"/>
  <c r="O6473" i="1"/>
  <c r="I6473" i="1"/>
  <c r="H6473" i="1"/>
  <c r="O6472" i="1"/>
  <c r="I6472" i="1"/>
  <c r="H6472" i="1"/>
  <c r="J6472" i="1" s="1"/>
  <c r="O6471" i="1"/>
  <c r="I6471" i="1"/>
  <c r="H6471" i="1"/>
  <c r="O6470" i="1"/>
  <c r="I6470" i="1"/>
  <c r="H6470" i="1"/>
  <c r="J6470" i="1" s="1"/>
  <c r="O6469" i="1"/>
  <c r="I6469" i="1"/>
  <c r="H6469" i="1"/>
  <c r="O6468" i="1"/>
  <c r="I6468" i="1"/>
  <c r="H6468" i="1"/>
  <c r="J6468" i="1" s="1"/>
  <c r="O6467" i="1"/>
  <c r="I6467" i="1"/>
  <c r="H6467" i="1"/>
  <c r="J6467" i="1" s="1"/>
  <c r="O6466" i="1"/>
  <c r="I6466" i="1"/>
  <c r="H6466" i="1"/>
  <c r="J6466" i="1" s="1"/>
  <c r="O6465" i="1"/>
  <c r="I6465" i="1"/>
  <c r="H6465" i="1"/>
  <c r="O6464" i="1"/>
  <c r="I6464" i="1"/>
  <c r="H6464" i="1"/>
  <c r="J6464" i="1" s="1"/>
  <c r="O6463" i="1"/>
  <c r="I6463" i="1"/>
  <c r="H6463" i="1"/>
  <c r="O6462" i="1"/>
  <c r="I6462" i="1"/>
  <c r="H6462" i="1"/>
  <c r="J6462" i="1" s="1"/>
  <c r="O6461" i="1"/>
  <c r="I6461" i="1"/>
  <c r="H6461" i="1"/>
  <c r="O6460" i="1"/>
  <c r="I6460" i="1"/>
  <c r="H6460" i="1"/>
  <c r="J6460" i="1" s="1"/>
  <c r="O6459" i="1"/>
  <c r="I6459" i="1"/>
  <c r="H6459" i="1"/>
  <c r="J6459" i="1" s="1"/>
  <c r="O6458" i="1"/>
  <c r="I6458" i="1"/>
  <c r="H6458" i="1"/>
  <c r="J6458" i="1" s="1"/>
  <c r="O6457" i="1"/>
  <c r="I6457" i="1"/>
  <c r="H6457" i="1"/>
  <c r="O6456" i="1"/>
  <c r="I6456" i="1"/>
  <c r="H6456" i="1"/>
  <c r="J6456" i="1" s="1"/>
  <c r="O6455" i="1"/>
  <c r="I6455" i="1"/>
  <c r="H6455" i="1"/>
  <c r="O6454" i="1"/>
  <c r="I6454" i="1"/>
  <c r="H6454" i="1"/>
  <c r="J6454" i="1" s="1"/>
  <c r="O6453" i="1"/>
  <c r="I6453" i="1"/>
  <c r="H6453" i="1"/>
  <c r="O6452" i="1"/>
  <c r="I6452" i="1"/>
  <c r="H6452" i="1"/>
  <c r="J6452" i="1" s="1"/>
  <c r="O6451" i="1"/>
  <c r="I6451" i="1"/>
  <c r="H6451" i="1"/>
  <c r="J6451" i="1" s="1"/>
  <c r="O6450" i="1"/>
  <c r="I6450" i="1"/>
  <c r="H6450" i="1"/>
  <c r="J6450" i="1" s="1"/>
  <c r="O6449" i="1"/>
  <c r="I6449" i="1"/>
  <c r="H6449" i="1"/>
  <c r="O6448" i="1"/>
  <c r="I6448" i="1"/>
  <c r="H6448" i="1"/>
  <c r="J6448" i="1" s="1"/>
  <c r="O6447" i="1"/>
  <c r="I6447" i="1"/>
  <c r="H6447" i="1"/>
  <c r="O6446" i="1"/>
  <c r="I6446" i="1"/>
  <c r="H6446" i="1"/>
  <c r="J6446" i="1" s="1"/>
  <c r="O6445" i="1"/>
  <c r="I6445" i="1"/>
  <c r="H6445" i="1"/>
  <c r="O6444" i="1"/>
  <c r="I6444" i="1"/>
  <c r="H6444" i="1"/>
  <c r="J6444" i="1" s="1"/>
  <c r="O6443" i="1"/>
  <c r="I6443" i="1"/>
  <c r="H6443" i="1"/>
  <c r="J6443" i="1" s="1"/>
  <c r="O6442" i="1"/>
  <c r="I6442" i="1"/>
  <c r="H6442" i="1"/>
  <c r="J6442" i="1" s="1"/>
  <c r="O6441" i="1"/>
  <c r="I6441" i="1"/>
  <c r="H6441" i="1"/>
  <c r="O6440" i="1"/>
  <c r="I6440" i="1"/>
  <c r="H6440" i="1"/>
  <c r="J6440" i="1" s="1"/>
  <c r="O6439" i="1"/>
  <c r="I6439" i="1"/>
  <c r="H6439" i="1"/>
  <c r="O6438" i="1"/>
  <c r="I6438" i="1"/>
  <c r="H6438" i="1"/>
  <c r="J6438" i="1" s="1"/>
  <c r="O6437" i="1"/>
  <c r="I6437" i="1"/>
  <c r="H6437" i="1"/>
  <c r="O6436" i="1"/>
  <c r="I6436" i="1"/>
  <c r="H6436" i="1"/>
  <c r="J6436" i="1" s="1"/>
  <c r="O6435" i="1"/>
  <c r="I6435" i="1"/>
  <c r="H6435" i="1"/>
  <c r="J6435" i="1" s="1"/>
  <c r="O6434" i="1"/>
  <c r="I6434" i="1"/>
  <c r="H6434" i="1"/>
  <c r="J6434" i="1" s="1"/>
  <c r="O6433" i="1"/>
  <c r="I6433" i="1"/>
  <c r="H6433" i="1"/>
  <c r="O6432" i="1"/>
  <c r="I6432" i="1"/>
  <c r="H6432" i="1"/>
  <c r="J6432" i="1" s="1"/>
  <c r="O6431" i="1"/>
  <c r="I6431" i="1"/>
  <c r="H6431" i="1"/>
  <c r="O6430" i="1"/>
  <c r="I6430" i="1"/>
  <c r="H6430" i="1"/>
  <c r="J6430" i="1" s="1"/>
  <c r="O6429" i="1"/>
  <c r="I6429" i="1"/>
  <c r="H6429" i="1"/>
  <c r="O6428" i="1"/>
  <c r="I6428" i="1"/>
  <c r="H6428" i="1"/>
  <c r="J6428" i="1" s="1"/>
  <c r="O6427" i="1"/>
  <c r="I6427" i="1"/>
  <c r="H6427" i="1"/>
  <c r="J6427" i="1" s="1"/>
  <c r="O6426" i="1"/>
  <c r="I6426" i="1"/>
  <c r="H6426" i="1"/>
  <c r="J6426" i="1" s="1"/>
  <c r="O6425" i="1"/>
  <c r="I6425" i="1"/>
  <c r="H6425" i="1"/>
  <c r="O6424" i="1"/>
  <c r="I6424" i="1"/>
  <c r="H6424" i="1"/>
  <c r="J6424" i="1" s="1"/>
  <c r="O6423" i="1"/>
  <c r="I6423" i="1"/>
  <c r="H6423" i="1"/>
  <c r="O6422" i="1"/>
  <c r="I6422" i="1"/>
  <c r="H6422" i="1"/>
  <c r="J6422" i="1" s="1"/>
  <c r="O6421" i="1"/>
  <c r="I6421" i="1"/>
  <c r="H6421" i="1"/>
  <c r="O6420" i="1"/>
  <c r="I6420" i="1"/>
  <c r="H6420" i="1"/>
  <c r="J6420" i="1" s="1"/>
  <c r="O6419" i="1"/>
  <c r="I6419" i="1"/>
  <c r="H6419" i="1"/>
  <c r="J6419" i="1" s="1"/>
  <c r="O6418" i="1"/>
  <c r="I6418" i="1"/>
  <c r="H6418" i="1"/>
  <c r="J6418" i="1" s="1"/>
  <c r="O6417" i="1"/>
  <c r="I6417" i="1"/>
  <c r="H6417" i="1"/>
  <c r="O6416" i="1"/>
  <c r="I6416" i="1"/>
  <c r="H6416" i="1"/>
  <c r="J6416" i="1" s="1"/>
  <c r="O6415" i="1"/>
  <c r="I6415" i="1"/>
  <c r="H6415" i="1"/>
  <c r="O6414" i="1"/>
  <c r="I6414" i="1"/>
  <c r="H6414" i="1"/>
  <c r="J6414" i="1" s="1"/>
  <c r="O6413" i="1"/>
  <c r="I6413" i="1"/>
  <c r="H6413" i="1"/>
  <c r="O6412" i="1"/>
  <c r="I6412" i="1"/>
  <c r="H6412" i="1"/>
  <c r="J6412" i="1" s="1"/>
  <c r="O6411" i="1"/>
  <c r="I6411" i="1"/>
  <c r="H6411" i="1"/>
  <c r="J6411" i="1" s="1"/>
  <c r="O6410" i="1"/>
  <c r="I6410" i="1"/>
  <c r="H6410" i="1"/>
  <c r="J6410" i="1" s="1"/>
  <c r="O6409" i="1"/>
  <c r="I6409" i="1"/>
  <c r="H6409" i="1"/>
  <c r="O6408" i="1"/>
  <c r="I6408" i="1"/>
  <c r="H6408" i="1"/>
  <c r="J6408" i="1" s="1"/>
  <c r="O6407" i="1"/>
  <c r="I6407" i="1"/>
  <c r="H6407" i="1"/>
  <c r="O6406" i="1"/>
  <c r="I6406" i="1"/>
  <c r="H6406" i="1"/>
  <c r="J6406" i="1" s="1"/>
  <c r="O6405" i="1"/>
  <c r="I6405" i="1"/>
  <c r="H6405" i="1"/>
  <c r="O6404" i="1"/>
  <c r="I6404" i="1"/>
  <c r="H6404" i="1"/>
  <c r="J6404" i="1" s="1"/>
  <c r="O6403" i="1"/>
  <c r="I6403" i="1"/>
  <c r="H6403" i="1"/>
  <c r="J6403" i="1" s="1"/>
  <c r="O6402" i="1"/>
  <c r="I6402" i="1"/>
  <c r="H6402" i="1"/>
  <c r="J6402" i="1" s="1"/>
  <c r="O6401" i="1"/>
  <c r="I6401" i="1"/>
  <c r="H6401" i="1"/>
  <c r="O6400" i="1"/>
  <c r="I6400" i="1"/>
  <c r="H6400" i="1"/>
  <c r="J6400" i="1" s="1"/>
  <c r="O6399" i="1"/>
  <c r="I6399" i="1"/>
  <c r="H6399" i="1"/>
  <c r="O6398" i="1"/>
  <c r="I6398" i="1"/>
  <c r="H6398" i="1"/>
  <c r="J6398" i="1" s="1"/>
  <c r="O6397" i="1"/>
  <c r="I6397" i="1"/>
  <c r="H6397" i="1"/>
  <c r="O6396" i="1"/>
  <c r="I6396" i="1"/>
  <c r="H6396" i="1"/>
  <c r="J6396" i="1" s="1"/>
  <c r="O6395" i="1"/>
  <c r="I6395" i="1"/>
  <c r="H6395" i="1"/>
  <c r="J6395" i="1" s="1"/>
  <c r="O6394" i="1"/>
  <c r="I6394" i="1"/>
  <c r="H6394" i="1"/>
  <c r="O6393" i="1"/>
  <c r="I6393" i="1"/>
  <c r="J6393" i="1" s="1"/>
  <c r="H6393" i="1"/>
  <c r="O6392" i="1"/>
  <c r="I6392" i="1"/>
  <c r="J6392" i="1" s="1"/>
  <c r="H6392" i="1"/>
  <c r="O6391" i="1"/>
  <c r="I6391" i="1"/>
  <c r="J6391" i="1" s="1"/>
  <c r="H6391" i="1"/>
  <c r="O6390" i="1"/>
  <c r="I6390" i="1"/>
  <c r="J6390" i="1" s="1"/>
  <c r="H6390" i="1"/>
  <c r="O6389" i="1"/>
  <c r="I6389" i="1"/>
  <c r="J6389" i="1" s="1"/>
  <c r="H6389" i="1"/>
  <c r="O6388" i="1"/>
  <c r="I6388" i="1"/>
  <c r="J6388" i="1" s="1"/>
  <c r="H6388" i="1"/>
  <c r="O6387" i="1"/>
  <c r="I6387" i="1"/>
  <c r="J6387" i="1" s="1"/>
  <c r="H6387" i="1"/>
  <c r="O6386" i="1"/>
  <c r="I6386" i="1"/>
  <c r="J6386" i="1" s="1"/>
  <c r="H6386" i="1"/>
  <c r="O6385" i="1"/>
  <c r="I6385" i="1"/>
  <c r="J6385" i="1" s="1"/>
  <c r="H6385" i="1"/>
  <c r="O6384" i="1"/>
  <c r="I6384" i="1"/>
  <c r="J6384" i="1" s="1"/>
  <c r="H6384" i="1"/>
  <c r="O6383" i="1"/>
  <c r="I6383" i="1"/>
  <c r="J6383" i="1" s="1"/>
  <c r="H6383" i="1"/>
  <c r="O6382" i="1"/>
  <c r="I6382" i="1"/>
  <c r="J6382" i="1" s="1"/>
  <c r="H6382" i="1"/>
  <c r="O6381" i="1"/>
  <c r="I6381" i="1"/>
  <c r="J6381" i="1" s="1"/>
  <c r="H6381" i="1"/>
  <c r="O6380" i="1"/>
  <c r="I6380" i="1"/>
  <c r="J6380" i="1" s="1"/>
  <c r="H6380" i="1"/>
  <c r="O6379" i="1"/>
  <c r="I6379" i="1"/>
  <c r="J6379" i="1" s="1"/>
  <c r="H6379" i="1"/>
  <c r="O6378" i="1"/>
  <c r="I6378" i="1"/>
  <c r="J6378" i="1" s="1"/>
  <c r="H6378" i="1"/>
  <c r="O6377" i="1"/>
  <c r="I6377" i="1"/>
  <c r="H6377" i="1"/>
  <c r="J6377" i="1" s="1"/>
  <c r="O6376" i="1"/>
  <c r="I6376" i="1"/>
  <c r="H6376" i="1"/>
  <c r="J6376" i="1" s="1"/>
  <c r="O6375" i="1"/>
  <c r="I6375" i="1"/>
  <c r="M6354" i="1" s="1"/>
  <c r="M6355" i="1" s="1"/>
  <c r="M6356" i="1" s="1"/>
  <c r="M6357" i="1" s="1"/>
  <c r="M6358" i="1" s="1"/>
  <c r="M6359" i="1" s="1"/>
  <c r="M6360" i="1" s="1"/>
  <c r="M6361" i="1" s="1"/>
  <c r="M6362" i="1" s="1"/>
  <c r="M6363" i="1" s="1"/>
  <c r="M6364" i="1" s="1"/>
  <c r="M6365" i="1" s="1"/>
  <c r="M6366" i="1" s="1"/>
  <c r="M6367" i="1" s="1"/>
  <c r="M6368" i="1" s="1"/>
  <c r="M6369" i="1" s="1"/>
  <c r="M6370" i="1" s="1"/>
  <c r="M6371" i="1" s="1"/>
  <c r="M6372" i="1" s="1"/>
  <c r="M6373" i="1" s="1"/>
  <c r="M6374" i="1" s="1"/>
  <c r="M6375" i="1" s="1"/>
  <c r="M6376" i="1" s="1"/>
  <c r="M6377" i="1" s="1"/>
  <c r="M6378" i="1" s="1"/>
  <c r="M6379" i="1" s="1"/>
  <c r="M6380" i="1" s="1"/>
  <c r="M6381" i="1" s="1"/>
  <c r="M6382" i="1" s="1"/>
  <c r="M6383" i="1" s="1"/>
  <c r="M6384" i="1" s="1"/>
  <c r="M6385" i="1" s="1"/>
  <c r="M6386" i="1" s="1"/>
  <c r="M6387" i="1" s="1"/>
  <c r="M6388" i="1" s="1"/>
  <c r="M6389" i="1" s="1"/>
  <c r="M6390" i="1" s="1"/>
  <c r="M6391" i="1" s="1"/>
  <c r="M6392" i="1" s="1"/>
  <c r="M6393" i="1" s="1"/>
  <c r="M6394" i="1" s="1"/>
  <c r="M6395" i="1" s="1"/>
  <c r="M6396" i="1" s="1"/>
  <c r="M6397" i="1" s="1"/>
  <c r="M6398" i="1" s="1"/>
  <c r="M6399" i="1" s="1"/>
  <c r="M6400" i="1" s="1"/>
  <c r="M6401" i="1" s="1"/>
  <c r="M6402" i="1" s="1"/>
  <c r="M6403" i="1" s="1"/>
  <c r="M6404" i="1" s="1"/>
  <c r="M6405" i="1" s="1"/>
  <c r="M6406" i="1" s="1"/>
  <c r="M6407" i="1" s="1"/>
  <c r="M6408" i="1" s="1"/>
  <c r="M6409" i="1" s="1"/>
  <c r="M6410" i="1" s="1"/>
  <c r="M6411" i="1" s="1"/>
  <c r="M6412" i="1" s="1"/>
  <c r="M6413" i="1" s="1"/>
  <c r="M6414" i="1" s="1"/>
  <c r="M6415" i="1" s="1"/>
  <c r="M6416" i="1" s="1"/>
  <c r="M6417" i="1" s="1"/>
  <c r="M6418" i="1" s="1"/>
  <c r="M6419" i="1" s="1"/>
  <c r="M6420" i="1" s="1"/>
  <c r="M6421" i="1" s="1"/>
  <c r="M6422" i="1" s="1"/>
  <c r="M6423" i="1" s="1"/>
  <c r="M6424" i="1" s="1"/>
  <c r="M6425" i="1" s="1"/>
  <c r="M6426" i="1" s="1"/>
  <c r="M6427" i="1" s="1"/>
  <c r="M6428" i="1" s="1"/>
  <c r="M6429" i="1" s="1"/>
  <c r="M6430" i="1" s="1"/>
  <c r="M6431" i="1" s="1"/>
  <c r="M6432" i="1" s="1"/>
  <c r="M6433" i="1" s="1"/>
  <c r="M6434" i="1" s="1"/>
  <c r="M6435" i="1" s="1"/>
  <c r="M6436" i="1" s="1"/>
  <c r="M6437" i="1" s="1"/>
  <c r="M6438" i="1" s="1"/>
  <c r="M6439" i="1" s="1"/>
  <c r="M6440" i="1" s="1"/>
  <c r="M6441" i="1" s="1"/>
  <c r="M6442" i="1" s="1"/>
  <c r="M6443" i="1" s="1"/>
  <c r="M6444" i="1" s="1"/>
  <c r="M6445" i="1" s="1"/>
  <c r="M6446" i="1" s="1"/>
  <c r="M6447" i="1" s="1"/>
  <c r="M6448" i="1" s="1"/>
  <c r="M6449" i="1" s="1"/>
  <c r="M6450" i="1" s="1"/>
  <c r="M6451" i="1" s="1"/>
  <c r="M6452" i="1" s="1"/>
  <c r="M6453" i="1" s="1"/>
  <c r="M6454" i="1" s="1"/>
  <c r="M6455" i="1" s="1"/>
  <c r="M6456" i="1" s="1"/>
  <c r="M6457" i="1" s="1"/>
  <c r="M6458" i="1" s="1"/>
  <c r="M6459" i="1" s="1"/>
  <c r="M6460" i="1" s="1"/>
  <c r="M6461" i="1" s="1"/>
  <c r="M6462" i="1" s="1"/>
  <c r="M6463" i="1" s="1"/>
  <c r="M6464" i="1" s="1"/>
  <c r="M6465" i="1" s="1"/>
  <c r="M6466" i="1" s="1"/>
  <c r="M6467" i="1" s="1"/>
  <c r="M6468" i="1" s="1"/>
  <c r="M6469" i="1" s="1"/>
  <c r="M6470" i="1" s="1"/>
  <c r="M6471" i="1" s="1"/>
  <c r="M6472" i="1" s="1"/>
  <c r="M6473" i="1" s="1"/>
  <c r="M6474" i="1" s="1"/>
  <c r="M6475" i="1" s="1"/>
  <c r="M6476" i="1" s="1"/>
  <c r="M6477" i="1" s="1"/>
  <c r="M6478" i="1" s="1"/>
  <c r="H6375" i="1"/>
  <c r="J6375" i="1" s="1"/>
  <c r="O6374" i="1"/>
  <c r="I6374" i="1"/>
  <c r="H6374" i="1"/>
  <c r="J6374" i="1" s="1"/>
  <c r="O6373" i="1"/>
  <c r="I6373" i="1"/>
  <c r="H6373" i="1"/>
  <c r="J6373" i="1" s="1"/>
  <c r="O6372" i="1"/>
  <c r="I6372" i="1"/>
  <c r="H6372" i="1"/>
  <c r="J6372" i="1" s="1"/>
  <c r="O6371" i="1"/>
  <c r="I6371" i="1"/>
  <c r="H6371" i="1"/>
  <c r="J6371" i="1" s="1"/>
  <c r="O6370" i="1"/>
  <c r="I6370" i="1"/>
  <c r="H6370" i="1"/>
  <c r="J6370" i="1" s="1"/>
  <c r="O6369" i="1"/>
  <c r="I6369" i="1"/>
  <c r="H6369" i="1"/>
  <c r="J6369" i="1" s="1"/>
  <c r="O6368" i="1"/>
  <c r="I6368" i="1"/>
  <c r="H6368" i="1"/>
  <c r="J6368" i="1" s="1"/>
  <c r="O6367" i="1"/>
  <c r="I6367" i="1"/>
  <c r="H6367" i="1"/>
  <c r="J6367" i="1" s="1"/>
  <c r="O6366" i="1"/>
  <c r="I6366" i="1"/>
  <c r="H6366" i="1"/>
  <c r="J6366" i="1" s="1"/>
  <c r="O6365" i="1"/>
  <c r="I6365" i="1"/>
  <c r="H6365" i="1"/>
  <c r="J6365" i="1" s="1"/>
  <c r="O6364" i="1"/>
  <c r="I6364" i="1"/>
  <c r="H6364" i="1"/>
  <c r="J6364" i="1" s="1"/>
  <c r="O6363" i="1"/>
  <c r="I6363" i="1"/>
  <c r="H6363" i="1"/>
  <c r="J6363" i="1" s="1"/>
  <c r="O6362" i="1"/>
  <c r="I6362" i="1"/>
  <c r="H6362" i="1"/>
  <c r="J6362" i="1" s="1"/>
  <c r="O6361" i="1"/>
  <c r="I6361" i="1"/>
  <c r="H6361" i="1"/>
  <c r="J6361" i="1" s="1"/>
  <c r="O6360" i="1"/>
  <c r="I6360" i="1"/>
  <c r="H6360" i="1"/>
  <c r="J6360" i="1" s="1"/>
  <c r="O6359" i="1"/>
  <c r="I6359" i="1"/>
  <c r="H6359" i="1"/>
  <c r="J6359" i="1" s="1"/>
  <c r="O6358" i="1"/>
  <c r="I6358" i="1"/>
  <c r="H6358" i="1"/>
  <c r="J6358" i="1" s="1"/>
  <c r="O6357" i="1"/>
  <c r="I6357" i="1"/>
  <c r="H6357" i="1"/>
  <c r="J6357" i="1" s="1"/>
  <c r="O6356" i="1"/>
  <c r="I6356" i="1"/>
  <c r="H6356" i="1"/>
  <c r="J6356" i="1" s="1"/>
  <c r="O6355" i="1"/>
  <c r="I6355" i="1"/>
  <c r="H6355" i="1"/>
  <c r="J6355" i="1" s="1"/>
  <c r="O6354" i="1"/>
  <c r="I6354" i="1"/>
  <c r="H6354" i="1"/>
  <c r="J6354" i="1" s="1"/>
  <c r="O6351" i="1"/>
  <c r="I6351" i="1"/>
  <c r="H6351" i="1"/>
  <c r="O6350" i="1"/>
  <c r="I6350" i="1"/>
  <c r="H6350" i="1"/>
  <c r="O6349" i="1"/>
  <c r="I6349" i="1"/>
  <c r="H6349" i="1"/>
  <c r="O6348" i="1"/>
  <c r="I6348" i="1"/>
  <c r="H6348" i="1"/>
  <c r="J6348" i="1" s="1"/>
  <c r="O6347" i="1"/>
  <c r="I6347" i="1"/>
  <c r="H6347" i="1"/>
  <c r="J6347" i="1" s="1"/>
  <c r="O6346" i="1"/>
  <c r="I6346" i="1"/>
  <c r="H6346" i="1"/>
  <c r="J6346" i="1" s="1"/>
  <c r="O6345" i="1"/>
  <c r="I6345" i="1"/>
  <c r="H6345" i="1"/>
  <c r="J6345" i="1" s="1"/>
  <c r="O6344" i="1"/>
  <c r="I6344" i="1"/>
  <c r="H6344" i="1"/>
  <c r="O6343" i="1"/>
  <c r="I6343" i="1"/>
  <c r="H6343" i="1"/>
  <c r="O6342" i="1"/>
  <c r="I6342" i="1"/>
  <c r="H6342" i="1"/>
  <c r="O6341" i="1"/>
  <c r="I6341" i="1"/>
  <c r="H6341" i="1"/>
  <c r="O6340" i="1"/>
  <c r="I6340" i="1"/>
  <c r="H6340" i="1"/>
  <c r="J6340" i="1" s="1"/>
  <c r="O6339" i="1"/>
  <c r="I6339" i="1"/>
  <c r="H6339" i="1"/>
  <c r="J6339" i="1" s="1"/>
  <c r="O6338" i="1"/>
  <c r="I6338" i="1"/>
  <c r="H6338" i="1"/>
  <c r="J6338" i="1" s="1"/>
  <c r="O6337" i="1"/>
  <c r="I6337" i="1"/>
  <c r="H6337" i="1"/>
  <c r="J6337" i="1" s="1"/>
  <c r="O6336" i="1"/>
  <c r="I6336" i="1"/>
  <c r="H6336" i="1"/>
  <c r="O6335" i="1"/>
  <c r="I6335" i="1"/>
  <c r="H6335" i="1"/>
  <c r="O6334" i="1"/>
  <c r="I6334" i="1"/>
  <c r="H6334" i="1"/>
  <c r="O6333" i="1"/>
  <c r="I6333" i="1"/>
  <c r="H6333" i="1"/>
  <c r="O6332" i="1"/>
  <c r="I6332" i="1"/>
  <c r="H6332" i="1"/>
  <c r="J6332" i="1" s="1"/>
  <c r="O6331" i="1"/>
  <c r="I6331" i="1"/>
  <c r="H6331" i="1"/>
  <c r="J6331" i="1" s="1"/>
  <c r="O6330" i="1"/>
  <c r="I6330" i="1"/>
  <c r="H6330" i="1"/>
  <c r="J6330" i="1" s="1"/>
  <c r="O6329" i="1"/>
  <c r="I6329" i="1"/>
  <c r="H6329" i="1"/>
  <c r="J6329" i="1" s="1"/>
  <c r="O6328" i="1"/>
  <c r="I6328" i="1"/>
  <c r="H6328" i="1"/>
  <c r="O6327" i="1"/>
  <c r="I6327" i="1"/>
  <c r="H6327" i="1"/>
  <c r="O6326" i="1"/>
  <c r="I6326" i="1"/>
  <c r="H6326" i="1"/>
  <c r="O6325" i="1"/>
  <c r="I6325" i="1"/>
  <c r="H6325" i="1"/>
  <c r="O6324" i="1"/>
  <c r="I6324" i="1"/>
  <c r="H6324" i="1"/>
  <c r="J6324" i="1" s="1"/>
  <c r="O6323" i="1"/>
  <c r="I6323" i="1"/>
  <c r="H6323" i="1"/>
  <c r="J6323" i="1" s="1"/>
  <c r="O6322" i="1"/>
  <c r="I6322" i="1"/>
  <c r="H6322" i="1"/>
  <c r="J6322" i="1" s="1"/>
  <c r="O6321" i="1"/>
  <c r="I6321" i="1"/>
  <c r="H6321" i="1"/>
  <c r="J6321" i="1" s="1"/>
  <c r="O6320" i="1"/>
  <c r="I6320" i="1"/>
  <c r="H6320" i="1"/>
  <c r="O6319" i="1"/>
  <c r="I6319" i="1"/>
  <c r="H6319" i="1"/>
  <c r="O6318" i="1"/>
  <c r="I6318" i="1"/>
  <c r="H6318" i="1"/>
  <c r="O6317" i="1"/>
  <c r="I6317" i="1"/>
  <c r="H6317" i="1"/>
  <c r="O6316" i="1"/>
  <c r="I6316" i="1"/>
  <c r="H6316" i="1"/>
  <c r="J6316" i="1" s="1"/>
  <c r="O6315" i="1"/>
  <c r="I6315" i="1"/>
  <c r="H6315" i="1"/>
  <c r="J6315" i="1" s="1"/>
  <c r="O6314" i="1"/>
  <c r="I6314" i="1"/>
  <c r="H6314" i="1"/>
  <c r="J6314" i="1" s="1"/>
  <c r="O6313" i="1"/>
  <c r="I6313" i="1"/>
  <c r="H6313" i="1"/>
  <c r="J6313" i="1" s="1"/>
  <c r="O6312" i="1"/>
  <c r="I6312" i="1"/>
  <c r="H6312" i="1"/>
  <c r="O6311" i="1"/>
  <c r="I6311" i="1"/>
  <c r="H6311" i="1"/>
  <c r="O6310" i="1"/>
  <c r="I6310" i="1"/>
  <c r="H6310" i="1"/>
  <c r="O6309" i="1"/>
  <c r="I6309" i="1"/>
  <c r="H6309" i="1"/>
  <c r="O6308" i="1"/>
  <c r="I6308" i="1"/>
  <c r="H6308" i="1"/>
  <c r="J6308" i="1" s="1"/>
  <c r="O6307" i="1"/>
  <c r="I6307" i="1"/>
  <c r="H6307" i="1"/>
  <c r="J6307" i="1" s="1"/>
  <c r="O6306" i="1"/>
  <c r="I6306" i="1"/>
  <c r="H6306" i="1"/>
  <c r="J6306" i="1" s="1"/>
  <c r="O6305" i="1"/>
  <c r="I6305" i="1"/>
  <c r="H6305" i="1"/>
  <c r="J6305" i="1" s="1"/>
  <c r="O6304" i="1"/>
  <c r="I6304" i="1"/>
  <c r="H6304" i="1"/>
  <c r="O6303" i="1"/>
  <c r="I6303" i="1"/>
  <c r="H6303" i="1"/>
  <c r="O6302" i="1"/>
  <c r="I6302" i="1"/>
  <c r="H6302" i="1"/>
  <c r="O6301" i="1"/>
  <c r="I6301" i="1"/>
  <c r="H6301" i="1"/>
  <c r="O6300" i="1"/>
  <c r="I6300" i="1"/>
  <c r="H6300" i="1"/>
  <c r="J6300" i="1" s="1"/>
  <c r="O6299" i="1"/>
  <c r="I6299" i="1"/>
  <c r="H6299" i="1"/>
  <c r="J6299" i="1" s="1"/>
  <c r="O6298" i="1"/>
  <c r="I6298" i="1"/>
  <c r="H6298" i="1"/>
  <c r="J6298" i="1" s="1"/>
  <c r="O6297" i="1"/>
  <c r="I6297" i="1"/>
  <c r="H6297" i="1"/>
  <c r="J6297" i="1" s="1"/>
  <c r="O6296" i="1"/>
  <c r="I6296" i="1"/>
  <c r="H6296" i="1"/>
  <c r="O6295" i="1"/>
  <c r="I6295" i="1"/>
  <c r="H6295" i="1"/>
  <c r="O6294" i="1"/>
  <c r="I6294" i="1"/>
  <c r="H6294" i="1"/>
  <c r="O6293" i="1"/>
  <c r="I6293" i="1"/>
  <c r="H6293" i="1"/>
  <c r="O6292" i="1"/>
  <c r="I6292" i="1"/>
  <c r="H6292" i="1"/>
  <c r="J6292" i="1" s="1"/>
  <c r="O6291" i="1"/>
  <c r="I6291" i="1"/>
  <c r="H6291" i="1"/>
  <c r="J6291" i="1" s="1"/>
  <c r="O6290" i="1"/>
  <c r="I6290" i="1"/>
  <c r="H6290" i="1"/>
  <c r="J6290" i="1" s="1"/>
  <c r="O6289" i="1"/>
  <c r="I6289" i="1"/>
  <c r="H6289" i="1"/>
  <c r="J6289" i="1" s="1"/>
  <c r="O6288" i="1"/>
  <c r="I6288" i="1"/>
  <c r="H6288" i="1"/>
  <c r="O6287" i="1"/>
  <c r="I6287" i="1"/>
  <c r="H6287" i="1"/>
  <c r="O6286" i="1"/>
  <c r="I6286" i="1"/>
  <c r="H6286" i="1"/>
  <c r="O6285" i="1"/>
  <c r="I6285" i="1"/>
  <c r="H6285" i="1"/>
  <c r="O6284" i="1"/>
  <c r="I6284" i="1"/>
  <c r="H6284" i="1"/>
  <c r="J6284" i="1" s="1"/>
  <c r="O6283" i="1"/>
  <c r="I6283" i="1"/>
  <c r="H6283" i="1"/>
  <c r="J6283" i="1" s="1"/>
  <c r="O6282" i="1"/>
  <c r="I6282" i="1"/>
  <c r="H6282" i="1"/>
  <c r="J6282" i="1" s="1"/>
  <c r="O6281" i="1"/>
  <c r="I6281" i="1"/>
  <c r="H6281" i="1"/>
  <c r="J6281" i="1" s="1"/>
  <c r="O6280" i="1"/>
  <c r="I6280" i="1"/>
  <c r="H6280" i="1"/>
  <c r="O6279" i="1"/>
  <c r="I6279" i="1"/>
  <c r="H6279" i="1"/>
  <c r="O6278" i="1"/>
  <c r="I6278" i="1"/>
  <c r="H6278" i="1"/>
  <c r="O6277" i="1"/>
  <c r="I6277" i="1"/>
  <c r="H6277" i="1"/>
  <c r="O6276" i="1"/>
  <c r="I6276" i="1"/>
  <c r="H6276" i="1"/>
  <c r="J6276" i="1" s="1"/>
  <c r="O6275" i="1"/>
  <c r="I6275" i="1"/>
  <c r="H6275" i="1"/>
  <c r="J6275" i="1" s="1"/>
  <c r="O6274" i="1"/>
  <c r="I6274" i="1"/>
  <c r="H6274" i="1"/>
  <c r="J6274" i="1" s="1"/>
  <c r="O6273" i="1"/>
  <c r="I6273" i="1"/>
  <c r="H6273" i="1"/>
  <c r="J6273" i="1" s="1"/>
  <c r="O6272" i="1"/>
  <c r="I6272" i="1"/>
  <c r="H6272" i="1"/>
  <c r="O6271" i="1"/>
  <c r="I6271" i="1"/>
  <c r="H6271" i="1"/>
  <c r="O6270" i="1"/>
  <c r="I6270" i="1"/>
  <c r="H6270" i="1"/>
  <c r="O6269" i="1"/>
  <c r="I6269" i="1"/>
  <c r="H6269" i="1"/>
  <c r="O6268" i="1"/>
  <c r="I6268" i="1"/>
  <c r="H6268" i="1"/>
  <c r="J6268" i="1" s="1"/>
  <c r="O6267" i="1"/>
  <c r="I6267" i="1"/>
  <c r="H6267" i="1"/>
  <c r="O6266" i="1"/>
  <c r="I6266" i="1"/>
  <c r="H6266" i="1"/>
  <c r="J6266" i="1" s="1"/>
  <c r="O6265" i="1"/>
  <c r="I6265" i="1"/>
  <c r="H6265" i="1"/>
  <c r="J6265" i="1" s="1"/>
  <c r="O6264" i="1"/>
  <c r="I6264" i="1"/>
  <c r="H6264" i="1"/>
  <c r="J6264" i="1" s="1"/>
  <c r="O6263" i="1"/>
  <c r="I6263" i="1"/>
  <c r="H6263" i="1"/>
  <c r="J6263" i="1" s="1"/>
  <c r="O6262" i="1"/>
  <c r="I6262" i="1"/>
  <c r="H6262" i="1"/>
  <c r="J6262" i="1" s="1"/>
  <c r="O6261" i="1"/>
  <c r="I6261" i="1"/>
  <c r="H6261" i="1"/>
  <c r="J6261" i="1" s="1"/>
  <c r="O6260" i="1"/>
  <c r="I6260" i="1"/>
  <c r="H6260" i="1"/>
  <c r="J6260" i="1" s="1"/>
  <c r="O6259" i="1"/>
  <c r="I6259" i="1"/>
  <c r="H6259" i="1"/>
  <c r="J6259" i="1" s="1"/>
  <c r="O6258" i="1"/>
  <c r="I6258" i="1"/>
  <c r="H6258" i="1"/>
  <c r="J6258" i="1" s="1"/>
  <c r="O6257" i="1"/>
  <c r="I6257" i="1"/>
  <c r="H6257" i="1"/>
  <c r="J6257" i="1" s="1"/>
  <c r="O6256" i="1"/>
  <c r="I6256" i="1"/>
  <c r="H6256" i="1"/>
  <c r="J6256" i="1" s="1"/>
  <c r="O6255" i="1"/>
  <c r="I6255" i="1"/>
  <c r="H6255" i="1"/>
  <c r="J6255" i="1" s="1"/>
  <c r="O6254" i="1"/>
  <c r="I6254" i="1"/>
  <c r="H6254" i="1"/>
  <c r="J6254" i="1" s="1"/>
  <c r="O6253" i="1"/>
  <c r="I6253" i="1"/>
  <c r="H6253" i="1"/>
  <c r="J6253" i="1" s="1"/>
  <c r="O6252" i="1"/>
  <c r="I6252" i="1"/>
  <c r="H6252" i="1"/>
  <c r="J6252" i="1" s="1"/>
  <c r="O6251" i="1"/>
  <c r="I6251" i="1"/>
  <c r="H6251" i="1"/>
  <c r="J6251" i="1" s="1"/>
  <c r="O6250" i="1"/>
  <c r="I6250" i="1"/>
  <c r="H6250" i="1"/>
  <c r="J6250" i="1" s="1"/>
  <c r="O6249" i="1"/>
  <c r="I6249" i="1"/>
  <c r="H6249" i="1"/>
  <c r="J6249" i="1" s="1"/>
  <c r="O6248" i="1"/>
  <c r="I6248" i="1"/>
  <c r="H6248" i="1"/>
  <c r="M6227" i="1" s="1"/>
  <c r="M6228" i="1" s="1"/>
  <c r="M6229" i="1" s="1"/>
  <c r="M6230" i="1" s="1"/>
  <c r="M6231" i="1" s="1"/>
  <c r="M6232" i="1" s="1"/>
  <c r="M6233" i="1" s="1"/>
  <c r="M6234" i="1" s="1"/>
  <c r="M6235" i="1" s="1"/>
  <c r="M6236" i="1" s="1"/>
  <c r="M6237" i="1" s="1"/>
  <c r="M6238" i="1" s="1"/>
  <c r="M6239" i="1" s="1"/>
  <c r="M6240" i="1" s="1"/>
  <c r="M6241" i="1" s="1"/>
  <c r="M6242" i="1" s="1"/>
  <c r="M6243" i="1" s="1"/>
  <c r="M6244" i="1" s="1"/>
  <c r="M6245" i="1" s="1"/>
  <c r="M6246" i="1" s="1"/>
  <c r="M6247" i="1" s="1"/>
  <c r="M6248" i="1" s="1"/>
  <c r="M6249" i="1" s="1"/>
  <c r="M6250" i="1" s="1"/>
  <c r="M6251" i="1" s="1"/>
  <c r="M6252" i="1" s="1"/>
  <c r="M6253" i="1" s="1"/>
  <c r="M6254" i="1" s="1"/>
  <c r="M6255" i="1" s="1"/>
  <c r="M6256" i="1" s="1"/>
  <c r="M6257" i="1" s="1"/>
  <c r="M6258" i="1" s="1"/>
  <c r="M6259" i="1" s="1"/>
  <c r="M6260" i="1" s="1"/>
  <c r="M6261" i="1" s="1"/>
  <c r="M6262" i="1" s="1"/>
  <c r="M6263" i="1" s="1"/>
  <c r="M6264" i="1" s="1"/>
  <c r="M6265" i="1" s="1"/>
  <c r="M6266" i="1" s="1"/>
  <c r="M6267" i="1" s="1"/>
  <c r="M6268" i="1" s="1"/>
  <c r="M6269" i="1" s="1"/>
  <c r="M6270" i="1" s="1"/>
  <c r="M6271" i="1" s="1"/>
  <c r="M6272" i="1" s="1"/>
  <c r="M6273" i="1" s="1"/>
  <c r="M6274" i="1" s="1"/>
  <c r="M6275" i="1" s="1"/>
  <c r="M6276" i="1" s="1"/>
  <c r="M6277" i="1" s="1"/>
  <c r="M6278" i="1" s="1"/>
  <c r="M6279" i="1" s="1"/>
  <c r="M6280" i="1" s="1"/>
  <c r="M6281" i="1" s="1"/>
  <c r="M6282" i="1" s="1"/>
  <c r="M6283" i="1" s="1"/>
  <c r="M6284" i="1" s="1"/>
  <c r="M6285" i="1" s="1"/>
  <c r="M6286" i="1" s="1"/>
  <c r="M6287" i="1" s="1"/>
  <c r="M6288" i="1" s="1"/>
  <c r="M6289" i="1" s="1"/>
  <c r="M6290" i="1" s="1"/>
  <c r="M6291" i="1" s="1"/>
  <c r="M6292" i="1" s="1"/>
  <c r="M6293" i="1" s="1"/>
  <c r="M6294" i="1" s="1"/>
  <c r="M6295" i="1" s="1"/>
  <c r="M6296" i="1" s="1"/>
  <c r="M6297" i="1" s="1"/>
  <c r="M6298" i="1" s="1"/>
  <c r="M6299" i="1" s="1"/>
  <c r="M6300" i="1" s="1"/>
  <c r="M6301" i="1" s="1"/>
  <c r="M6302" i="1" s="1"/>
  <c r="M6303" i="1" s="1"/>
  <c r="M6304" i="1" s="1"/>
  <c r="M6305" i="1" s="1"/>
  <c r="M6306" i="1" s="1"/>
  <c r="M6307" i="1" s="1"/>
  <c r="M6308" i="1" s="1"/>
  <c r="M6309" i="1" s="1"/>
  <c r="M6310" i="1" s="1"/>
  <c r="M6311" i="1" s="1"/>
  <c r="M6312" i="1" s="1"/>
  <c r="M6313" i="1" s="1"/>
  <c r="M6314" i="1" s="1"/>
  <c r="M6315" i="1" s="1"/>
  <c r="M6316" i="1" s="1"/>
  <c r="M6317" i="1" s="1"/>
  <c r="M6318" i="1" s="1"/>
  <c r="M6319" i="1" s="1"/>
  <c r="M6320" i="1" s="1"/>
  <c r="M6321" i="1" s="1"/>
  <c r="M6322" i="1" s="1"/>
  <c r="M6323" i="1" s="1"/>
  <c r="M6324" i="1" s="1"/>
  <c r="M6325" i="1" s="1"/>
  <c r="M6326" i="1" s="1"/>
  <c r="M6327" i="1" s="1"/>
  <c r="M6328" i="1" s="1"/>
  <c r="M6329" i="1" s="1"/>
  <c r="M6330" i="1" s="1"/>
  <c r="M6331" i="1" s="1"/>
  <c r="M6332" i="1" s="1"/>
  <c r="M6333" i="1" s="1"/>
  <c r="M6334" i="1" s="1"/>
  <c r="M6335" i="1" s="1"/>
  <c r="M6336" i="1" s="1"/>
  <c r="M6337" i="1" s="1"/>
  <c r="M6338" i="1" s="1"/>
  <c r="M6339" i="1" s="1"/>
  <c r="M6340" i="1" s="1"/>
  <c r="M6341" i="1" s="1"/>
  <c r="M6342" i="1" s="1"/>
  <c r="M6343" i="1" s="1"/>
  <c r="M6344" i="1" s="1"/>
  <c r="M6345" i="1" s="1"/>
  <c r="M6346" i="1" s="1"/>
  <c r="M6347" i="1" s="1"/>
  <c r="M6348" i="1" s="1"/>
  <c r="M6349" i="1" s="1"/>
  <c r="M6350" i="1" s="1"/>
  <c r="M6351" i="1" s="1"/>
  <c r="O6247" i="1"/>
  <c r="I6247" i="1"/>
  <c r="H6247" i="1"/>
  <c r="J6247" i="1" s="1"/>
  <c r="O6246" i="1"/>
  <c r="I6246" i="1"/>
  <c r="H6246" i="1"/>
  <c r="J6246" i="1" s="1"/>
  <c r="O6245" i="1"/>
  <c r="I6245" i="1"/>
  <c r="H6245" i="1"/>
  <c r="J6245" i="1" s="1"/>
  <c r="O6244" i="1"/>
  <c r="I6244" i="1"/>
  <c r="H6244" i="1"/>
  <c r="J6244" i="1" s="1"/>
  <c r="O6243" i="1"/>
  <c r="I6243" i="1"/>
  <c r="H6243" i="1"/>
  <c r="J6243" i="1" s="1"/>
  <c r="O6242" i="1"/>
  <c r="I6242" i="1"/>
  <c r="H6242" i="1"/>
  <c r="J6242" i="1" s="1"/>
  <c r="O6241" i="1"/>
  <c r="I6241" i="1"/>
  <c r="H6241" i="1"/>
  <c r="J6241" i="1" s="1"/>
  <c r="O6240" i="1"/>
  <c r="I6240" i="1"/>
  <c r="H6240" i="1"/>
  <c r="J6240" i="1" s="1"/>
  <c r="O6239" i="1"/>
  <c r="I6239" i="1"/>
  <c r="H6239" i="1"/>
  <c r="J6239" i="1" s="1"/>
  <c r="O6238" i="1"/>
  <c r="I6238" i="1"/>
  <c r="H6238" i="1"/>
  <c r="J6238" i="1" s="1"/>
  <c r="O6237" i="1"/>
  <c r="I6237" i="1"/>
  <c r="H6237" i="1"/>
  <c r="J6237" i="1" s="1"/>
  <c r="O6236" i="1"/>
  <c r="I6236" i="1"/>
  <c r="H6236" i="1"/>
  <c r="J6236" i="1" s="1"/>
  <c r="O6235" i="1"/>
  <c r="I6235" i="1"/>
  <c r="H6235" i="1"/>
  <c r="J6235" i="1" s="1"/>
  <c r="O6234" i="1"/>
  <c r="I6234" i="1"/>
  <c r="H6234" i="1"/>
  <c r="J6234" i="1" s="1"/>
  <c r="O6233" i="1"/>
  <c r="I6233" i="1"/>
  <c r="H6233" i="1"/>
  <c r="J6233" i="1" s="1"/>
  <c r="O6232" i="1"/>
  <c r="I6232" i="1"/>
  <c r="H6232" i="1"/>
  <c r="J6232" i="1" s="1"/>
  <c r="O6231" i="1"/>
  <c r="I6231" i="1"/>
  <c r="H6231" i="1"/>
  <c r="J6231" i="1" s="1"/>
  <c r="O6230" i="1"/>
  <c r="I6230" i="1"/>
  <c r="H6230" i="1"/>
  <c r="J6230" i="1" s="1"/>
  <c r="O6229" i="1"/>
  <c r="I6229" i="1"/>
  <c r="H6229" i="1"/>
  <c r="J6229" i="1" s="1"/>
  <c r="O6228" i="1"/>
  <c r="I6228" i="1"/>
  <c r="H6228" i="1"/>
  <c r="J6228" i="1" s="1"/>
  <c r="O6227" i="1"/>
  <c r="I6227" i="1"/>
  <c r="H6227" i="1"/>
  <c r="J6227" i="1" s="1"/>
  <c r="O6224" i="1"/>
  <c r="I6224" i="1"/>
  <c r="H6224" i="1"/>
  <c r="J6224" i="1" s="1"/>
  <c r="O6223" i="1"/>
  <c r="I6223" i="1"/>
  <c r="H6223" i="1"/>
  <c r="J6223" i="1" s="1"/>
  <c r="O6222" i="1"/>
  <c r="I6222" i="1"/>
  <c r="H6222" i="1"/>
  <c r="O6221" i="1"/>
  <c r="I6221" i="1"/>
  <c r="H6221" i="1"/>
  <c r="J6221" i="1" s="1"/>
  <c r="O6220" i="1"/>
  <c r="I6220" i="1"/>
  <c r="H6220" i="1"/>
  <c r="J6220" i="1" s="1"/>
  <c r="O6219" i="1"/>
  <c r="I6219" i="1"/>
  <c r="H6219" i="1"/>
  <c r="O6218" i="1"/>
  <c r="I6218" i="1"/>
  <c r="H6218" i="1"/>
  <c r="J6218" i="1" s="1"/>
  <c r="O6217" i="1"/>
  <c r="I6217" i="1"/>
  <c r="H6217" i="1"/>
  <c r="J6217" i="1" s="1"/>
  <c r="O6216" i="1"/>
  <c r="I6216" i="1"/>
  <c r="H6216" i="1"/>
  <c r="J6216" i="1" s="1"/>
  <c r="O6215" i="1"/>
  <c r="I6215" i="1"/>
  <c r="H6215" i="1"/>
  <c r="J6215" i="1" s="1"/>
  <c r="O6214" i="1"/>
  <c r="I6214" i="1"/>
  <c r="H6214" i="1"/>
  <c r="O6213" i="1"/>
  <c r="I6213" i="1"/>
  <c r="H6213" i="1"/>
  <c r="J6213" i="1" s="1"/>
  <c r="O6212" i="1"/>
  <c r="I6212" i="1"/>
  <c r="H6212" i="1"/>
  <c r="J6212" i="1" s="1"/>
  <c r="O6211" i="1"/>
  <c r="I6211" i="1"/>
  <c r="H6211" i="1"/>
  <c r="J6211" i="1" s="1"/>
  <c r="O6210" i="1"/>
  <c r="I6210" i="1"/>
  <c r="H6210" i="1"/>
  <c r="J6210" i="1" s="1"/>
  <c r="O6209" i="1"/>
  <c r="I6209" i="1"/>
  <c r="H6209" i="1"/>
  <c r="J6209" i="1" s="1"/>
  <c r="O6208" i="1"/>
  <c r="I6208" i="1"/>
  <c r="H6208" i="1"/>
  <c r="O6207" i="1"/>
  <c r="I6207" i="1"/>
  <c r="H6207" i="1"/>
  <c r="J6207" i="1" s="1"/>
  <c r="O6206" i="1"/>
  <c r="I6206" i="1"/>
  <c r="H6206" i="1"/>
  <c r="J6206" i="1" s="1"/>
  <c r="O6205" i="1"/>
  <c r="I6205" i="1"/>
  <c r="H6205" i="1"/>
  <c r="J6205" i="1" s="1"/>
  <c r="O6204" i="1"/>
  <c r="I6204" i="1"/>
  <c r="H6204" i="1"/>
  <c r="J6204" i="1" s="1"/>
  <c r="O6203" i="1"/>
  <c r="I6203" i="1"/>
  <c r="H6203" i="1"/>
  <c r="J6203" i="1" s="1"/>
  <c r="O6202" i="1"/>
  <c r="I6202" i="1"/>
  <c r="H6202" i="1"/>
  <c r="J6202" i="1" s="1"/>
  <c r="O6201" i="1"/>
  <c r="I6201" i="1"/>
  <c r="H6201" i="1"/>
  <c r="J6201" i="1" s="1"/>
  <c r="O6200" i="1"/>
  <c r="I6200" i="1"/>
  <c r="H6200" i="1"/>
  <c r="J6200" i="1" s="1"/>
  <c r="O6199" i="1"/>
  <c r="I6199" i="1"/>
  <c r="H6199" i="1"/>
  <c r="J6199" i="1" s="1"/>
  <c r="O6198" i="1"/>
  <c r="I6198" i="1"/>
  <c r="H6198" i="1"/>
  <c r="J6198" i="1" s="1"/>
  <c r="O6197" i="1"/>
  <c r="I6197" i="1"/>
  <c r="H6197" i="1"/>
  <c r="J6197" i="1" s="1"/>
  <c r="O6196" i="1"/>
  <c r="I6196" i="1"/>
  <c r="H6196" i="1"/>
  <c r="J6196" i="1" s="1"/>
  <c r="O6195" i="1"/>
  <c r="I6195" i="1"/>
  <c r="H6195" i="1"/>
  <c r="J6195" i="1" s="1"/>
  <c r="O6194" i="1"/>
  <c r="I6194" i="1"/>
  <c r="H6194" i="1"/>
  <c r="J6194" i="1" s="1"/>
  <c r="O6193" i="1"/>
  <c r="I6193" i="1"/>
  <c r="H6193" i="1"/>
  <c r="J6193" i="1" s="1"/>
  <c r="O6192" i="1"/>
  <c r="I6192" i="1"/>
  <c r="H6192" i="1"/>
  <c r="J6192" i="1" s="1"/>
  <c r="O6191" i="1"/>
  <c r="I6191" i="1"/>
  <c r="H6191" i="1"/>
  <c r="J6191" i="1" s="1"/>
  <c r="O6190" i="1"/>
  <c r="I6190" i="1"/>
  <c r="H6190" i="1"/>
  <c r="J6190" i="1" s="1"/>
  <c r="O6189" i="1"/>
  <c r="I6189" i="1"/>
  <c r="H6189" i="1"/>
  <c r="J6189" i="1" s="1"/>
  <c r="O6188" i="1"/>
  <c r="I6188" i="1"/>
  <c r="H6188" i="1"/>
  <c r="J6188" i="1" s="1"/>
  <c r="O6187" i="1"/>
  <c r="I6187" i="1"/>
  <c r="H6187" i="1"/>
  <c r="J6187" i="1" s="1"/>
  <c r="O6186" i="1"/>
  <c r="I6186" i="1"/>
  <c r="H6186" i="1"/>
  <c r="J6186" i="1" s="1"/>
  <c r="O6185" i="1"/>
  <c r="I6185" i="1"/>
  <c r="H6185" i="1"/>
  <c r="J6185" i="1" s="1"/>
  <c r="O6184" i="1"/>
  <c r="I6184" i="1"/>
  <c r="H6184" i="1"/>
  <c r="J6184" i="1" s="1"/>
  <c r="O6183" i="1"/>
  <c r="I6183" i="1"/>
  <c r="H6183" i="1"/>
  <c r="J6183" i="1" s="1"/>
  <c r="O6182" i="1"/>
  <c r="I6182" i="1"/>
  <c r="H6182" i="1"/>
  <c r="J6182" i="1" s="1"/>
  <c r="O6181" i="1"/>
  <c r="I6181" i="1"/>
  <c r="H6181" i="1"/>
  <c r="J6181" i="1" s="1"/>
  <c r="O6180" i="1"/>
  <c r="I6180" i="1"/>
  <c r="H6180" i="1"/>
  <c r="J6180" i="1" s="1"/>
  <c r="O6179" i="1"/>
  <c r="I6179" i="1"/>
  <c r="H6179" i="1"/>
  <c r="J6179" i="1" s="1"/>
  <c r="O6178" i="1"/>
  <c r="I6178" i="1"/>
  <c r="H6178" i="1"/>
  <c r="J6178" i="1" s="1"/>
  <c r="O6177" i="1"/>
  <c r="I6177" i="1"/>
  <c r="H6177" i="1"/>
  <c r="J6177" i="1" s="1"/>
  <c r="O6176" i="1"/>
  <c r="I6176" i="1"/>
  <c r="H6176" i="1"/>
  <c r="J6176" i="1" s="1"/>
  <c r="O6175" i="1"/>
  <c r="I6175" i="1"/>
  <c r="H6175" i="1"/>
  <c r="J6175" i="1" s="1"/>
  <c r="O6174" i="1"/>
  <c r="I6174" i="1"/>
  <c r="H6174" i="1"/>
  <c r="J6174" i="1" s="1"/>
  <c r="O6173" i="1"/>
  <c r="I6173" i="1"/>
  <c r="H6173" i="1"/>
  <c r="J6173" i="1" s="1"/>
  <c r="O6172" i="1"/>
  <c r="I6172" i="1"/>
  <c r="H6172" i="1"/>
  <c r="J6172" i="1" s="1"/>
  <c r="O6171" i="1"/>
  <c r="I6171" i="1"/>
  <c r="H6171" i="1"/>
  <c r="J6171" i="1" s="1"/>
  <c r="O6170" i="1"/>
  <c r="I6170" i="1"/>
  <c r="H6170" i="1"/>
  <c r="J6170" i="1" s="1"/>
  <c r="O6169" i="1"/>
  <c r="I6169" i="1"/>
  <c r="H6169" i="1"/>
  <c r="J6169" i="1" s="1"/>
  <c r="O6168" i="1"/>
  <c r="I6168" i="1"/>
  <c r="H6168" i="1"/>
  <c r="J6168" i="1" s="1"/>
  <c r="O6167" i="1"/>
  <c r="I6167" i="1"/>
  <c r="H6167" i="1"/>
  <c r="J6167" i="1" s="1"/>
  <c r="O6166" i="1"/>
  <c r="I6166" i="1"/>
  <c r="H6166" i="1"/>
  <c r="J6166" i="1" s="1"/>
  <c r="O6165" i="1"/>
  <c r="I6165" i="1"/>
  <c r="H6165" i="1"/>
  <c r="J6165" i="1" s="1"/>
  <c r="O6164" i="1"/>
  <c r="I6164" i="1"/>
  <c r="H6164" i="1"/>
  <c r="J6164" i="1" s="1"/>
  <c r="O6163" i="1"/>
  <c r="I6163" i="1"/>
  <c r="H6163" i="1"/>
  <c r="J6163" i="1" s="1"/>
  <c r="O6162" i="1"/>
  <c r="I6162" i="1"/>
  <c r="H6162" i="1"/>
  <c r="J6162" i="1" s="1"/>
  <c r="O6161" i="1"/>
  <c r="I6161" i="1"/>
  <c r="H6161" i="1"/>
  <c r="J6161" i="1" s="1"/>
  <c r="O6160" i="1"/>
  <c r="I6160" i="1"/>
  <c r="H6160" i="1"/>
  <c r="J6160" i="1" s="1"/>
  <c r="O6159" i="1"/>
  <c r="I6159" i="1"/>
  <c r="H6159" i="1"/>
  <c r="J6159" i="1" s="1"/>
  <c r="O6158" i="1"/>
  <c r="I6158" i="1"/>
  <c r="H6158" i="1"/>
  <c r="J6158" i="1" s="1"/>
  <c r="O6157" i="1"/>
  <c r="I6157" i="1"/>
  <c r="H6157" i="1"/>
  <c r="J6157" i="1" s="1"/>
  <c r="O6156" i="1"/>
  <c r="I6156" i="1"/>
  <c r="H6156" i="1"/>
  <c r="J6156" i="1" s="1"/>
  <c r="O6155" i="1"/>
  <c r="I6155" i="1"/>
  <c r="H6155" i="1"/>
  <c r="J6155" i="1" s="1"/>
  <c r="O6154" i="1"/>
  <c r="I6154" i="1"/>
  <c r="H6154" i="1"/>
  <c r="J6154" i="1" s="1"/>
  <c r="O6153" i="1"/>
  <c r="I6153" i="1"/>
  <c r="H6153" i="1"/>
  <c r="J6153" i="1" s="1"/>
  <c r="O6152" i="1"/>
  <c r="I6152" i="1"/>
  <c r="H6152" i="1"/>
  <c r="J6152" i="1" s="1"/>
  <c r="O6151" i="1"/>
  <c r="I6151" i="1"/>
  <c r="H6151" i="1"/>
  <c r="J6151" i="1" s="1"/>
  <c r="O6150" i="1"/>
  <c r="I6150" i="1"/>
  <c r="H6150" i="1"/>
  <c r="J6150" i="1" s="1"/>
  <c r="O6149" i="1"/>
  <c r="I6149" i="1"/>
  <c r="H6149" i="1"/>
  <c r="J6149" i="1" s="1"/>
  <c r="O6148" i="1"/>
  <c r="I6148" i="1"/>
  <c r="H6148" i="1"/>
  <c r="J6148" i="1" s="1"/>
  <c r="O6147" i="1"/>
  <c r="I6147" i="1"/>
  <c r="H6147" i="1"/>
  <c r="J6147" i="1" s="1"/>
  <c r="O6146" i="1"/>
  <c r="I6146" i="1"/>
  <c r="H6146" i="1"/>
  <c r="J6146" i="1" s="1"/>
  <c r="O6145" i="1"/>
  <c r="I6145" i="1"/>
  <c r="H6145" i="1"/>
  <c r="J6145" i="1" s="1"/>
  <c r="O6144" i="1"/>
  <c r="I6144" i="1"/>
  <c r="H6144" i="1"/>
  <c r="J6144" i="1" s="1"/>
  <c r="O6143" i="1"/>
  <c r="I6143" i="1"/>
  <c r="H6143" i="1"/>
  <c r="J6143" i="1" s="1"/>
  <c r="O6142" i="1"/>
  <c r="I6142" i="1"/>
  <c r="H6142" i="1"/>
  <c r="O6141" i="1"/>
  <c r="I6141" i="1"/>
  <c r="H6141" i="1"/>
  <c r="O6140" i="1"/>
  <c r="I6140" i="1"/>
  <c r="H6140" i="1"/>
  <c r="J6140" i="1" s="1"/>
  <c r="O6139" i="1"/>
  <c r="I6139" i="1"/>
  <c r="H6139" i="1"/>
  <c r="J6139" i="1" s="1"/>
  <c r="O6138" i="1"/>
  <c r="I6138" i="1"/>
  <c r="H6138" i="1"/>
  <c r="J6138" i="1" s="1"/>
  <c r="O6137" i="1"/>
  <c r="I6137" i="1"/>
  <c r="H6137" i="1"/>
  <c r="J6137" i="1" s="1"/>
  <c r="O6136" i="1"/>
  <c r="I6136" i="1"/>
  <c r="H6136" i="1"/>
  <c r="J6136" i="1" s="1"/>
  <c r="O6135" i="1"/>
  <c r="I6135" i="1"/>
  <c r="H6135" i="1"/>
  <c r="J6135" i="1" s="1"/>
  <c r="O6134" i="1"/>
  <c r="I6134" i="1"/>
  <c r="H6134" i="1"/>
  <c r="J6134" i="1" s="1"/>
  <c r="O6133" i="1"/>
  <c r="I6133" i="1"/>
  <c r="H6133" i="1"/>
  <c r="J6133" i="1" s="1"/>
  <c r="O6132" i="1"/>
  <c r="I6132" i="1"/>
  <c r="H6132" i="1"/>
  <c r="J6132" i="1" s="1"/>
  <c r="O6131" i="1"/>
  <c r="I6131" i="1"/>
  <c r="H6131" i="1"/>
  <c r="J6131" i="1" s="1"/>
  <c r="O6130" i="1"/>
  <c r="I6130" i="1"/>
  <c r="H6130" i="1"/>
  <c r="J6130" i="1" s="1"/>
  <c r="O6129" i="1"/>
  <c r="I6129" i="1"/>
  <c r="H6129" i="1"/>
  <c r="J6129" i="1" s="1"/>
  <c r="O6128" i="1"/>
  <c r="I6128" i="1"/>
  <c r="H6128" i="1"/>
  <c r="J6128" i="1" s="1"/>
  <c r="O6127" i="1"/>
  <c r="I6127" i="1"/>
  <c r="H6127" i="1"/>
  <c r="J6127" i="1" s="1"/>
  <c r="O6126" i="1"/>
  <c r="I6126" i="1"/>
  <c r="H6126" i="1"/>
  <c r="J6126" i="1" s="1"/>
  <c r="O6125" i="1"/>
  <c r="I6125" i="1"/>
  <c r="H6125" i="1"/>
  <c r="J6125" i="1" s="1"/>
  <c r="O6124" i="1"/>
  <c r="I6124" i="1"/>
  <c r="H6124" i="1"/>
  <c r="J6124" i="1" s="1"/>
  <c r="O6123" i="1"/>
  <c r="I6123" i="1"/>
  <c r="H6123" i="1"/>
  <c r="J6123" i="1" s="1"/>
  <c r="O6122" i="1"/>
  <c r="I6122" i="1"/>
  <c r="H6122" i="1"/>
  <c r="J6122" i="1" s="1"/>
  <c r="O6121" i="1"/>
  <c r="I6121" i="1"/>
  <c r="H6121" i="1"/>
  <c r="M6100" i="1" s="1"/>
  <c r="M6101" i="1" s="1"/>
  <c r="M6102" i="1" s="1"/>
  <c r="M6103" i="1" s="1"/>
  <c r="M6104" i="1" s="1"/>
  <c r="M6105" i="1" s="1"/>
  <c r="M6106" i="1" s="1"/>
  <c r="M6107" i="1" s="1"/>
  <c r="M6108" i="1" s="1"/>
  <c r="M6109" i="1" s="1"/>
  <c r="M6110" i="1" s="1"/>
  <c r="M6111" i="1" s="1"/>
  <c r="M6112" i="1" s="1"/>
  <c r="M6113" i="1" s="1"/>
  <c r="M6114" i="1" s="1"/>
  <c r="M6115" i="1" s="1"/>
  <c r="M6116" i="1" s="1"/>
  <c r="M6117" i="1" s="1"/>
  <c r="M6118" i="1" s="1"/>
  <c r="M6119" i="1" s="1"/>
  <c r="M6120" i="1" s="1"/>
  <c r="M6121" i="1" s="1"/>
  <c r="M6122" i="1" s="1"/>
  <c r="M6123" i="1" s="1"/>
  <c r="M6124" i="1" s="1"/>
  <c r="M6125" i="1" s="1"/>
  <c r="M6126" i="1" s="1"/>
  <c r="M6127" i="1" s="1"/>
  <c r="M6128" i="1" s="1"/>
  <c r="M6129" i="1" s="1"/>
  <c r="M6130" i="1" s="1"/>
  <c r="M6131" i="1" s="1"/>
  <c r="M6132" i="1" s="1"/>
  <c r="M6133" i="1" s="1"/>
  <c r="M6134" i="1" s="1"/>
  <c r="M6135" i="1" s="1"/>
  <c r="M6136" i="1" s="1"/>
  <c r="M6137" i="1" s="1"/>
  <c r="M6138" i="1" s="1"/>
  <c r="M6139" i="1" s="1"/>
  <c r="M6140" i="1" s="1"/>
  <c r="M6141" i="1" s="1"/>
  <c r="M6142" i="1" s="1"/>
  <c r="M6143" i="1" s="1"/>
  <c r="M6144" i="1" s="1"/>
  <c r="M6145" i="1" s="1"/>
  <c r="M6146" i="1" s="1"/>
  <c r="M6147" i="1" s="1"/>
  <c r="M6148" i="1" s="1"/>
  <c r="M6149" i="1" s="1"/>
  <c r="M6150" i="1" s="1"/>
  <c r="M6151" i="1" s="1"/>
  <c r="M6152" i="1" s="1"/>
  <c r="M6153" i="1" s="1"/>
  <c r="M6154" i="1" s="1"/>
  <c r="M6155" i="1" s="1"/>
  <c r="M6156" i="1" s="1"/>
  <c r="M6157" i="1" s="1"/>
  <c r="M6158" i="1" s="1"/>
  <c r="M6159" i="1" s="1"/>
  <c r="M6160" i="1" s="1"/>
  <c r="M6161" i="1" s="1"/>
  <c r="M6162" i="1" s="1"/>
  <c r="M6163" i="1" s="1"/>
  <c r="M6164" i="1" s="1"/>
  <c r="M6165" i="1" s="1"/>
  <c r="M6166" i="1" s="1"/>
  <c r="M6167" i="1" s="1"/>
  <c r="M6168" i="1" s="1"/>
  <c r="M6169" i="1" s="1"/>
  <c r="M6170" i="1" s="1"/>
  <c r="M6171" i="1" s="1"/>
  <c r="M6172" i="1" s="1"/>
  <c r="M6173" i="1" s="1"/>
  <c r="M6174" i="1" s="1"/>
  <c r="M6175" i="1" s="1"/>
  <c r="M6176" i="1" s="1"/>
  <c r="M6177" i="1" s="1"/>
  <c r="M6178" i="1" s="1"/>
  <c r="M6179" i="1" s="1"/>
  <c r="M6180" i="1" s="1"/>
  <c r="M6181" i="1" s="1"/>
  <c r="M6182" i="1" s="1"/>
  <c r="M6183" i="1" s="1"/>
  <c r="M6184" i="1" s="1"/>
  <c r="M6185" i="1" s="1"/>
  <c r="M6186" i="1" s="1"/>
  <c r="M6187" i="1" s="1"/>
  <c r="M6188" i="1" s="1"/>
  <c r="M6189" i="1" s="1"/>
  <c r="M6190" i="1" s="1"/>
  <c r="M6191" i="1" s="1"/>
  <c r="M6192" i="1" s="1"/>
  <c r="M6193" i="1" s="1"/>
  <c r="M6194" i="1" s="1"/>
  <c r="M6195" i="1" s="1"/>
  <c r="M6196" i="1" s="1"/>
  <c r="M6197" i="1" s="1"/>
  <c r="M6198" i="1" s="1"/>
  <c r="M6199" i="1" s="1"/>
  <c r="M6200" i="1" s="1"/>
  <c r="M6201" i="1" s="1"/>
  <c r="M6202" i="1" s="1"/>
  <c r="M6203" i="1" s="1"/>
  <c r="M6204" i="1" s="1"/>
  <c r="M6205" i="1" s="1"/>
  <c r="M6206" i="1" s="1"/>
  <c r="M6207" i="1" s="1"/>
  <c r="M6208" i="1" s="1"/>
  <c r="M6209" i="1" s="1"/>
  <c r="M6210" i="1" s="1"/>
  <c r="M6211" i="1" s="1"/>
  <c r="M6212" i="1" s="1"/>
  <c r="M6213" i="1" s="1"/>
  <c r="M6214" i="1" s="1"/>
  <c r="M6215" i="1" s="1"/>
  <c r="M6216" i="1" s="1"/>
  <c r="M6217" i="1" s="1"/>
  <c r="M6218" i="1" s="1"/>
  <c r="M6219" i="1" s="1"/>
  <c r="M6220" i="1" s="1"/>
  <c r="M6221" i="1" s="1"/>
  <c r="M6222" i="1" s="1"/>
  <c r="M6223" i="1" s="1"/>
  <c r="M6224" i="1" s="1"/>
  <c r="O6120" i="1"/>
  <c r="I6120" i="1"/>
  <c r="H6120" i="1"/>
  <c r="J6120" i="1" s="1"/>
  <c r="O6119" i="1"/>
  <c r="I6119" i="1"/>
  <c r="H6119" i="1"/>
  <c r="J6119" i="1" s="1"/>
  <c r="O6118" i="1"/>
  <c r="I6118" i="1"/>
  <c r="H6118" i="1"/>
  <c r="J6118" i="1" s="1"/>
  <c r="O6117" i="1"/>
  <c r="I6117" i="1"/>
  <c r="H6117" i="1"/>
  <c r="J6117" i="1" s="1"/>
  <c r="O6116" i="1"/>
  <c r="I6116" i="1"/>
  <c r="H6116" i="1"/>
  <c r="J6116" i="1" s="1"/>
  <c r="O6115" i="1"/>
  <c r="I6115" i="1"/>
  <c r="H6115" i="1"/>
  <c r="J6115" i="1" s="1"/>
  <c r="O6114" i="1"/>
  <c r="I6114" i="1"/>
  <c r="H6114" i="1"/>
  <c r="J6114" i="1" s="1"/>
  <c r="O6113" i="1"/>
  <c r="I6113" i="1"/>
  <c r="H6113" i="1"/>
  <c r="J6113" i="1" s="1"/>
  <c r="O6112" i="1"/>
  <c r="I6112" i="1"/>
  <c r="H6112" i="1"/>
  <c r="J6112" i="1" s="1"/>
  <c r="O6111" i="1"/>
  <c r="I6111" i="1"/>
  <c r="H6111" i="1"/>
  <c r="J6111" i="1" s="1"/>
  <c r="O6110" i="1"/>
  <c r="I6110" i="1"/>
  <c r="H6110" i="1"/>
  <c r="J6110" i="1" s="1"/>
  <c r="O6109" i="1"/>
  <c r="I6109" i="1"/>
  <c r="H6109" i="1"/>
  <c r="J6109" i="1" s="1"/>
  <c r="O6108" i="1"/>
  <c r="I6108" i="1"/>
  <c r="H6108" i="1"/>
  <c r="J6108" i="1" s="1"/>
  <c r="O6107" i="1"/>
  <c r="I6107" i="1"/>
  <c r="H6107" i="1"/>
  <c r="J6107" i="1" s="1"/>
  <c r="O6106" i="1"/>
  <c r="I6106" i="1"/>
  <c r="H6106" i="1"/>
  <c r="J6106" i="1" s="1"/>
  <c r="O6105" i="1"/>
  <c r="I6105" i="1"/>
  <c r="H6105" i="1"/>
  <c r="J6105" i="1" s="1"/>
  <c r="O6104" i="1"/>
  <c r="I6104" i="1"/>
  <c r="H6104" i="1"/>
  <c r="J6104" i="1" s="1"/>
  <c r="O6103" i="1"/>
  <c r="I6103" i="1"/>
  <c r="H6103" i="1"/>
  <c r="J6103" i="1" s="1"/>
  <c r="O6102" i="1"/>
  <c r="I6102" i="1"/>
  <c r="H6102" i="1"/>
  <c r="J6102" i="1" s="1"/>
  <c r="O6101" i="1"/>
  <c r="I6101" i="1"/>
  <c r="H6101" i="1"/>
  <c r="J6101" i="1" s="1"/>
  <c r="O6100" i="1"/>
  <c r="I6100" i="1"/>
  <c r="H6100" i="1"/>
  <c r="J6100" i="1" s="1"/>
  <c r="O6097" i="1"/>
  <c r="I6097" i="1"/>
  <c r="H6097" i="1"/>
  <c r="J6097" i="1" s="1"/>
  <c r="O6096" i="1"/>
  <c r="I6096" i="1"/>
  <c r="H6096" i="1"/>
  <c r="J6096" i="1" s="1"/>
  <c r="O6095" i="1"/>
  <c r="I6095" i="1"/>
  <c r="H6095" i="1"/>
  <c r="J6095" i="1" s="1"/>
  <c r="O6094" i="1"/>
  <c r="I6094" i="1"/>
  <c r="H6094" i="1"/>
  <c r="O6093" i="1"/>
  <c r="I6093" i="1"/>
  <c r="H6093" i="1"/>
  <c r="J6093" i="1" s="1"/>
  <c r="O6092" i="1"/>
  <c r="I6092" i="1"/>
  <c r="H6092" i="1"/>
  <c r="O6091" i="1"/>
  <c r="I6091" i="1"/>
  <c r="H6091" i="1"/>
  <c r="J6091" i="1" s="1"/>
  <c r="O6090" i="1"/>
  <c r="I6090" i="1"/>
  <c r="H6090" i="1"/>
  <c r="O6089" i="1"/>
  <c r="I6089" i="1"/>
  <c r="H6089" i="1"/>
  <c r="J6089" i="1" s="1"/>
  <c r="O6088" i="1"/>
  <c r="I6088" i="1"/>
  <c r="H6088" i="1"/>
  <c r="J6088" i="1" s="1"/>
  <c r="O6087" i="1"/>
  <c r="I6087" i="1"/>
  <c r="H6087" i="1"/>
  <c r="J6087" i="1" s="1"/>
  <c r="O6086" i="1"/>
  <c r="I6086" i="1"/>
  <c r="H6086" i="1"/>
  <c r="O6085" i="1"/>
  <c r="I6085" i="1"/>
  <c r="H6085" i="1"/>
  <c r="J6085" i="1" s="1"/>
  <c r="O6084" i="1"/>
  <c r="I6084" i="1"/>
  <c r="H6084" i="1"/>
  <c r="O6083" i="1"/>
  <c r="I6083" i="1"/>
  <c r="H6083" i="1"/>
  <c r="J6083" i="1" s="1"/>
  <c r="O6082" i="1"/>
  <c r="I6082" i="1"/>
  <c r="L5973" i="1" s="1"/>
  <c r="H6082" i="1"/>
  <c r="O6081" i="1"/>
  <c r="I6081" i="1"/>
  <c r="H6081" i="1"/>
  <c r="J6081" i="1" s="1"/>
  <c r="O6080" i="1"/>
  <c r="I6080" i="1"/>
  <c r="H6080" i="1"/>
  <c r="J6080" i="1" s="1"/>
  <c r="O6079" i="1"/>
  <c r="I6079" i="1"/>
  <c r="H6079" i="1"/>
  <c r="J6079" i="1" s="1"/>
  <c r="O6078" i="1"/>
  <c r="I6078" i="1"/>
  <c r="H6078" i="1"/>
  <c r="O6077" i="1"/>
  <c r="I6077" i="1"/>
  <c r="H6077" i="1"/>
  <c r="J6077" i="1" s="1"/>
  <c r="O6076" i="1"/>
  <c r="I6076" i="1"/>
  <c r="H6076" i="1"/>
  <c r="O6075" i="1"/>
  <c r="I6075" i="1"/>
  <c r="H6075" i="1"/>
  <c r="J6075" i="1" s="1"/>
  <c r="O6074" i="1"/>
  <c r="I6074" i="1"/>
  <c r="H6074" i="1"/>
  <c r="O6073" i="1"/>
  <c r="I6073" i="1"/>
  <c r="H6073" i="1"/>
  <c r="J6073" i="1" s="1"/>
  <c r="O6072" i="1"/>
  <c r="I6072" i="1"/>
  <c r="H6072" i="1"/>
  <c r="J6072" i="1" s="1"/>
  <c r="O6071" i="1"/>
  <c r="I6071" i="1"/>
  <c r="H6071" i="1"/>
  <c r="J6071" i="1" s="1"/>
  <c r="O6070" i="1"/>
  <c r="I6070" i="1"/>
  <c r="H6070" i="1"/>
  <c r="O6069" i="1"/>
  <c r="I6069" i="1"/>
  <c r="H6069" i="1"/>
  <c r="J6069" i="1" s="1"/>
  <c r="O6068" i="1"/>
  <c r="I6068" i="1"/>
  <c r="H6068" i="1"/>
  <c r="O6067" i="1"/>
  <c r="I6067" i="1"/>
  <c r="H6067" i="1"/>
  <c r="J6067" i="1" s="1"/>
  <c r="O6066" i="1"/>
  <c r="I6066" i="1"/>
  <c r="H6066" i="1"/>
  <c r="O6065" i="1"/>
  <c r="I6065" i="1"/>
  <c r="H6065" i="1"/>
  <c r="J6065" i="1" s="1"/>
  <c r="O6064" i="1"/>
  <c r="I6064" i="1"/>
  <c r="H6064" i="1"/>
  <c r="J6064" i="1" s="1"/>
  <c r="O6063" i="1"/>
  <c r="I6063" i="1"/>
  <c r="H6063" i="1"/>
  <c r="J6063" i="1" s="1"/>
  <c r="O6062" i="1"/>
  <c r="I6062" i="1"/>
  <c r="H6062" i="1"/>
  <c r="O6061" i="1"/>
  <c r="I6061" i="1"/>
  <c r="H6061" i="1"/>
  <c r="J6061" i="1" s="1"/>
  <c r="O6060" i="1"/>
  <c r="I6060" i="1"/>
  <c r="H6060" i="1"/>
  <c r="O6059" i="1"/>
  <c r="I6059" i="1"/>
  <c r="H6059" i="1"/>
  <c r="J6059" i="1" s="1"/>
  <c r="O6058" i="1"/>
  <c r="I6058" i="1"/>
  <c r="H6058" i="1"/>
  <c r="O6057" i="1"/>
  <c r="I6057" i="1"/>
  <c r="H6057" i="1"/>
  <c r="J6057" i="1" s="1"/>
  <c r="O6056" i="1"/>
  <c r="I6056" i="1"/>
  <c r="H6056" i="1"/>
  <c r="J6056" i="1" s="1"/>
  <c r="O6055" i="1"/>
  <c r="I6055" i="1"/>
  <c r="H6055" i="1"/>
  <c r="J6055" i="1" s="1"/>
  <c r="O6054" i="1"/>
  <c r="I6054" i="1"/>
  <c r="H6054" i="1"/>
  <c r="O6053" i="1"/>
  <c r="I6053" i="1"/>
  <c r="H6053" i="1"/>
  <c r="J6053" i="1" s="1"/>
  <c r="O6052" i="1"/>
  <c r="I6052" i="1"/>
  <c r="H6052" i="1"/>
  <c r="O6051" i="1"/>
  <c r="I6051" i="1"/>
  <c r="H6051" i="1"/>
  <c r="J6051" i="1" s="1"/>
  <c r="O6050" i="1"/>
  <c r="I6050" i="1"/>
  <c r="H6050" i="1"/>
  <c r="O6049" i="1"/>
  <c r="I6049" i="1"/>
  <c r="H6049" i="1"/>
  <c r="J6049" i="1" s="1"/>
  <c r="O6048" i="1"/>
  <c r="I6048" i="1"/>
  <c r="H6048" i="1"/>
  <c r="J6048" i="1" s="1"/>
  <c r="O6047" i="1"/>
  <c r="I6047" i="1"/>
  <c r="H6047" i="1"/>
  <c r="J6047" i="1" s="1"/>
  <c r="O6046" i="1"/>
  <c r="I6046" i="1"/>
  <c r="H6046" i="1"/>
  <c r="O6045" i="1"/>
  <c r="I6045" i="1"/>
  <c r="H6045" i="1"/>
  <c r="J6045" i="1" s="1"/>
  <c r="O6044" i="1"/>
  <c r="I6044" i="1"/>
  <c r="H6044" i="1"/>
  <c r="O6043" i="1"/>
  <c r="I6043" i="1"/>
  <c r="H6043" i="1"/>
  <c r="J6043" i="1" s="1"/>
  <c r="O6042" i="1"/>
  <c r="I6042" i="1"/>
  <c r="H6042" i="1"/>
  <c r="O6041" i="1"/>
  <c r="I6041" i="1"/>
  <c r="H6041" i="1"/>
  <c r="J6041" i="1" s="1"/>
  <c r="O6040" i="1"/>
  <c r="I6040" i="1"/>
  <c r="H6040" i="1"/>
  <c r="J6040" i="1" s="1"/>
  <c r="O6039" i="1"/>
  <c r="I6039" i="1"/>
  <c r="H6039" i="1"/>
  <c r="J6039" i="1" s="1"/>
  <c r="O6038" i="1"/>
  <c r="I6038" i="1"/>
  <c r="H6038" i="1"/>
  <c r="O6037" i="1"/>
  <c r="I6037" i="1"/>
  <c r="H6037" i="1"/>
  <c r="J6037" i="1" s="1"/>
  <c r="O6036" i="1"/>
  <c r="I6036" i="1"/>
  <c r="H6036" i="1"/>
  <c r="O6035" i="1"/>
  <c r="I6035" i="1"/>
  <c r="H6035" i="1"/>
  <c r="J6035" i="1" s="1"/>
  <c r="O6034" i="1"/>
  <c r="I6034" i="1"/>
  <c r="H6034" i="1"/>
  <c r="O6033" i="1"/>
  <c r="I6033" i="1"/>
  <c r="H6033" i="1"/>
  <c r="J6033" i="1" s="1"/>
  <c r="O6032" i="1"/>
  <c r="I6032" i="1"/>
  <c r="H6032" i="1"/>
  <c r="J6032" i="1" s="1"/>
  <c r="O6031" i="1"/>
  <c r="I6031" i="1"/>
  <c r="H6031" i="1"/>
  <c r="J6031" i="1" s="1"/>
  <c r="O6030" i="1"/>
  <c r="I6030" i="1"/>
  <c r="H6030" i="1"/>
  <c r="O6029" i="1"/>
  <c r="I6029" i="1"/>
  <c r="H6029" i="1"/>
  <c r="J6029" i="1" s="1"/>
  <c r="O6028" i="1"/>
  <c r="I6028" i="1"/>
  <c r="H6028" i="1"/>
  <c r="O6027" i="1"/>
  <c r="I6027" i="1"/>
  <c r="H6027" i="1"/>
  <c r="J6027" i="1" s="1"/>
  <c r="O6026" i="1"/>
  <c r="I6026" i="1"/>
  <c r="H6026" i="1"/>
  <c r="O6025" i="1"/>
  <c r="I6025" i="1"/>
  <c r="H6025" i="1"/>
  <c r="J6025" i="1" s="1"/>
  <c r="O6024" i="1"/>
  <c r="I6024" i="1"/>
  <c r="H6024" i="1"/>
  <c r="J6024" i="1" s="1"/>
  <c r="O6023" i="1"/>
  <c r="I6023" i="1"/>
  <c r="H6023" i="1"/>
  <c r="J6023" i="1" s="1"/>
  <c r="O6022" i="1"/>
  <c r="I6022" i="1"/>
  <c r="H6022" i="1"/>
  <c r="O6021" i="1"/>
  <c r="I6021" i="1"/>
  <c r="H6021" i="1"/>
  <c r="J6021" i="1" s="1"/>
  <c r="O6020" i="1"/>
  <c r="I6020" i="1"/>
  <c r="H6020" i="1"/>
  <c r="O6019" i="1"/>
  <c r="I6019" i="1"/>
  <c r="H6019" i="1"/>
  <c r="J6019" i="1" s="1"/>
  <c r="O6018" i="1"/>
  <c r="I6018" i="1"/>
  <c r="M5973" i="1" s="1"/>
  <c r="M5974" i="1" s="1"/>
  <c r="M5975" i="1" s="1"/>
  <c r="M5976" i="1" s="1"/>
  <c r="M5977" i="1" s="1"/>
  <c r="M5978" i="1" s="1"/>
  <c r="M5979" i="1" s="1"/>
  <c r="M5980" i="1" s="1"/>
  <c r="M5981" i="1" s="1"/>
  <c r="M5982" i="1" s="1"/>
  <c r="M5983" i="1" s="1"/>
  <c r="M5984" i="1" s="1"/>
  <c r="M5985" i="1" s="1"/>
  <c r="M5986" i="1" s="1"/>
  <c r="M5987" i="1" s="1"/>
  <c r="M5988" i="1" s="1"/>
  <c r="M5989" i="1" s="1"/>
  <c r="M5990" i="1" s="1"/>
  <c r="M5991" i="1" s="1"/>
  <c r="M5992" i="1" s="1"/>
  <c r="M5993" i="1" s="1"/>
  <c r="M5994" i="1" s="1"/>
  <c r="M5995" i="1" s="1"/>
  <c r="M5996" i="1" s="1"/>
  <c r="M5997" i="1" s="1"/>
  <c r="M5998" i="1" s="1"/>
  <c r="M5999" i="1" s="1"/>
  <c r="M6000" i="1" s="1"/>
  <c r="M6001" i="1" s="1"/>
  <c r="M6002" i="1" s="1"/>
  <c r="M6003" i="1" s="1"/>
  <c r="M6004" i="1" s="1"/>
  <c r="M6005" i="1" s="1"/>
  <c r="M6006" i="1" s="1"/>
  <c r="M6007" i="1" s="1"/>
  <c r="M6008" i="1" s="1"/>
  <c r="M6009" i="1" s="1"/>
  <c r="M6010" i="1" s="1"/>
  <c r="M6011" i="1" s="1"/>
  <c r="M6012" i="1" s="1"/>
  <c r="M6013" i="1" s="1"/>
  <c r="M6014" i="1" s="1"/>
  <c r="M6015" i="1" s="1"/>
  <c r="M6016" i="1" s="1"/>
  <c r="M6017" i="1" s="1"/>
  <c r="M6018" i="1" s="1"/>
  <c r="M6019" i="1" s="1"/>
  <c r="M6020" i="1" s="1"/>
  <c r="M6021" i="1" s="1"/>
  <c r="M6022" i="1" s="1"/>
  <c r="M6023" i="1" s="1"/>
  <c r="M6024" i="1" s="1"/>
  <c r="M6025" i="1" s="1"/>
  <c r="M6026" i="1" s="1"/>
  <c r="M6027" i="1" s="1"/>
  <c r="M6028" i="1" s="1"/>
  <c r="M6029" i="1" s="1"/>
  <c r="M6030" i="1" s="1"/>
  <c r="M6031" i="1" s="1"/>
  <c r="M6032" i="1" s="1"/>
  <c r="M6033" i="1" s="1"/>
  <c r="M6034" i="1" s="1"/>
  <c r="M6035" i="1" s="1"/>
  <c r="M6036" i="1" s="1"/>
  <c r="M6037" i="1" s="1"/>
  <c r="M6038" i="1" s="1"/>
  <c r="M6039" i="1" s="1"/>
  <c r="M6040" i="1" s="1"/>
  <c r="M6041" i="1" s="1"/>
  <c r="M6042" i="1" s="1"/>
  <c r="M6043" i="1" s="1"/>
  <c r="M6044" i="1" s="1"/>
  <c r="M6045" i="1" s="1"/>
  <c r="M6046" i="1" s="1"/>
  <c r="M6047" i="1" s="1"/>
  <c r="M6048" i="1" s="1"/>
  <c r="M6049" i="1" s="1"/>
  <c r="M6050" i="1" s="1"/>
  <c r="M6051" i="1" s="1"/>
  <c r="M6052" i="1" s="1"/>
  <c r="M6053" i="1" s="1"/>
  <c r="M6054" i="1" s="1"/>
  <c r="M6055" i="1" s="1"/>
  <c r="M6056" i="1" s="1"/>
  <c r="M6057" i="1" s="1"/>
  <c r="M6058" i="1" s="1"/>
  <c r="M6059" i="1" s="1"/>
  <c r="M6060" i="1" s="1"/>
  <c r="M6061" i="1" s="1"/>
  <c r="M6062" i="1" s="1"/>
  <c r="M6063" i="1" s="1"/>
  <c r="M6064" i="1" s="1"/>
  <c r="M6065" i="1" s="1"/>
  <c r="M6066" i="1" s="1"/>
  <c r="M6067" i="1" s="1"/>
  <c r="M6068" i="1" s="1"/>
  <c r="M6069" i="1" s="1"/>
  <c r="M6070" i="1" s="1"/>
  <c r="M6071" i="1" s="1"/>
  <c r="M6072" i="1" s="1"/>
  <c r="M6073" i="1" s="1"/>
  <c r="M6074" i="1" s="1"/>
  <c r="M6075" i="1" s="1"/>
  <c r="M6076" i="1" s="1"/>
  <c r="M6077" i="1" s="1"/>
  <c r="M6078" i="1" s="1"/>
  <c r="M6079" i="1" s="1"/>
  <c r="M6080" i="1" s="1"/>
  <c r="M6081" i="1" s="1"/>
  <c r="M6082" i="1" s="1"/>
  <c r="M6083" i="1" s="1"/>
  <c r="M6084" i="1" s="1"/>
  <c r="M6085" i="1" s="1"/>
  <c r="M6086" i="1" s="1"/>
  <c r="M6087" i="1" s="1"/>
  <c r="M6088" i="1" s="1"/>
  <c r="M6089" i="1" s="1"/>
  <c r="M6090" i="1" s="1"/>
  <c r="M6091" i="1" s="1"/>
  <c r="M6092" i="1" s="1"/>
  <c r="M6093" i="1" s="1"/>
  <c r="M6094" i="1" s="1"/>
  <c r="M6095" i="1" s="1"/>
  <c r="M6096" i="1" s="1"/>
  <c r="M6097" i="1" s="1"/>
  <c r="H6018" i="1"/>
  <c r="O6017" i="1"/>
  <c r="I6017" i="1"/>
  <c r="H6017" i="1"/>
  <c r="J6017" i="1" s="1"/>
  <c r="O6016" i="1"/>
  <c r="I6016" i="1"/>
  <c r="H6016" i="1"/>
  <c r="J6016" i="1" s="1"/>
  <c r="O6015" i="1"/>
  <c r="I6015" i="1"/>
  <c r="H6015" i="1"/>
  <c r="J6015" i="1" s="1"/>
  <c r="O6014" i="1"/>
  <c r="I6014" i="1"/>
  <c r="H6014" i="1"/>
  <c r="O6013" i="1"/>
  <c r="I6013" i="1"/>
  <c r="H6013" i="1"/>
  <c r="J6013" i="1" s="1"/>
  <c r="O6012" i="1"/>
  <c r="I6012" i="1"/>
  <c r="H6012" i="1"/>
  <c r="J6012" i="1" s="1"/>
  <c r="O6011" i="1"/>
  <c r="I6011" i="1"/>
  <c r="H6011" i="1"/>
  <c r="J6011" i="1" s="1"/>
  <c r="O6010" i="1"/>
  <c r="I6010" i="1"/>
  <c r="H6010" i="1"/>
  <c r="J6010" i="1" s="1"/>
  <c r="O6009" i="1"/>
  <c r="I6009" i="1"/>
  <c r="H6009" i="1"/>
  <c r="J6009" i="1" s="1"/>
  <c r="O6008" i="1"/>
  <c r="I6008" i="1"/>
  <c r="H6008" i="1"/>
  <c r="J6008" i="1" s="1"/>
  <c r="O6007" i="1"/>
  <c r="I6007" i="1"/>
  <c r="H6007" i="1"/>
  <c r="J6007" i="1" s="1"/>
  <c r="O6006" i="1"/>
  <c r="I6006" i="1"/>
  <c r="H6006" i="1"/>
  <c r="J6006" i="1" s="1"/>
  <c r="O6005" i="1"/>
  <c r="I6005" i="1"/>
  <c r="H6005" i="1"/>
  <c r="J6005" i="1" s="1"/>
  <c r="O6004" i="1"/>
  <c r="I6004" i="1"/>
  <c r="H6004" i="1"/>
  <c r="J6004" i="1" s="1"/>
  <c r="O6003" i="1"/>
  <c r="I6003" i="1"/>
  <c r="H6003" i="1"/>
  <c r="J6003" i="1" s="1"/>
  <c r="O6002" i="1"/>
  <c r="I6002" i="1"/>
  <c r="H6002" i="1"/>
  <c r="J6002" i="1" s="1"/>
  <c r="O6001" i="1"/>
  <c r="I6001" i="1"/>
  <c r="H6001" i="1"/>
  <c r="J6001" i="1" s="1"/>
  <c r="O6000" i="1"/>
  <c r="I6000" i="1"/>
  <c r="H6000" i="1"/>
  <c r="J6000" i="1" s="1"/>
  <c r="O5999" i="1"/>
  <c r="I5999" i="1"/>
  <c r="H5999" i="1"/>
  <c r="J5999" i="1" s="1"/>
  <c r="O5998" i="1"/>
  <c r="I5998" i="1"/>
  <c r="H5998" i="1"/>
  <c r="J5998" i="1" s="1"/>
  <c r="O5997" i="1"/>
  <c r="I5997" i="1"/>
  <c r="H5997" i="1"/>
  <c r="J5997" i="1" s="1"/>
  <c r="O5996" i="1"/>
  <c r="I5996" i="1"/>
  <c r="H5996" i="1"/>
  <c r="J5996" i="1" s="1"/>
  <c r="O5995" i="1"/>
  <c r="I5995" i="1"/>
  <c r="H5995" i="1"/>
  <c r="J5995" i="1" s="1"/>
  <c r="O5994" i="1"/>
  <c r="I5994" i="1"/>
  <c r="H5994" i="1"/>
  <c r="J5994" i="1" s="1"/>
  <c r="O5993" i="1"/>
  <c r="I5993" i="1"/>
  <c r="H5993" i="1"/>
  <c r="J5993" i="1" s="1"/>
  <c r="O5992" i="1"/>
  <c r="I5992" i="1"/>
  <c r="H5992" i="1"/>
  <c r="J5992" i="1" s="1"/>
  <c r="O5991" i="1"/>
  <c r="I5991" i="1"/>
  <c r="H5991" i="1"/>
  <c r="J5991" i="1" s="1"/>
  <c r="O5990" i="1"/>
  <c r="I5990" i="1"/>
  <c r="H5990" i="1"/>
  <c r="J5990" i="1" s="1"/>
  <c r="O5989" i="1"/>
  <c r="I5989" i="1"/>
  <c r="H5989" i="1"/>
  <c r="J5989" i="1" s="1"/>
  <c r="O5988" i="1"/>
  <c r="I5988" i="1"/>
  <c r="H5988" i="1"/>
  <c r="J5988" i="1" s="1"/>
  <c r="O5987" i="1"/>
  <c r="I5987" i="1"/>
  <c r="H5987" i="1"/>
  <c r="J5987" i="1" s="1"/>
  <c r="O5986" i="1"/>
  <c r="I5986" i="1"/>
  <c r="H5986" i="1"/>
  <c r="J5986" i="1" s="1"/>
  <c r="O5985" i="1"/>
  <c r="I5985" i="1"/>
  <c r="H5985" i="1"/>
  <c r="J5985" i="1" s="1"/>
  <c r="O5984" i="1"/>
  <c r="I5984" i="1"/>
  <c r="H5984" i="1"/>
  <c r="J5984" i="1" s="1"/>
  <c r="O5983" i="1"/>
  <c r="I5983" i="1"/>
  <c r="H5983" i="1"/>
  <c r="J5983" i="1" s="1"/>
  <c r="O5982" i="1"/>
  <c r="I5982" i="1"/>
  <c r="H5982" i="1"/>
  <c r="J5982" i="1" s="1"/>
  <c r="O5981" i="1"/>
  <c r="I5981" i="1"/>
  <c r="H5981" i="1"/>
  <c r="J5981" i="1" s="1"/>
  <c r="O5980" i="1"/>
  <c r="I5980" i="1"/>
  <c r="H5980" i="1"/>
  <c r="J5980" i="1" s="1"/>
  <c r="O5979" i="1"/>
  <c r="I5979" i="1"/>
  <c r="H5979" i="1"/>
  <c r="J5979" i="1" s="1"/>
  <c r="O5978" i="1"/>
  <c r="I5978" i="1"/>
  <c r="H5978" i="1"/>
  <c r="J5978" i="1" s="1"/>
  <c r="O5977" i="1"/>
  <c r="I5977" i="1"/>
  <c r="H5977" i="1"/>
  <c r="J5977" i="1" s="1"/>
  <c r="O5976" i="1"/>
  <c r="I5976" i="1"/>
  <c r="H5976" i="1"/>
  <c r="J5976" i="1" s="1"/>
  <c r="O5975" i="1"/>
  <c r="I5975" i="1"/>
  <c r="H5975" i="1"/>
  <c r="J5975" i="1" s="1"/>
  <c r="O5974" i="1"/>
  <c r="I5974" i="1"/>
  <c r="H5974" i="1"/>
  <c r="J5974" i="1" s="1"/>
  <c r="O5973" i="1"/>
  <c r="I5973" i="1"/>
  <c r="H5973" i="1"/>
  <c r="J5973" i="1" s="1"/>
  <c r="O5970" i="1"/>
  <c r="I5970" i="1"/>
  <c r="H5970" i="1"/>
  <c r="J5970" i="1" s="1"/>
  <c r="O5969" i="1"/>
  <c r="I5969" i="1"/>
  <c r="H5969" i="1"/>
  <c r="J5969" i="1" s="1"/>
  <c r="O5968" i="1"/>
  <c r="I5968" i="1"/>
  <c r="H5968" i="1"/>
  <c r="J5968" i="1" s="1"/>
  <c r="O5967" i="1"/>
  <c r="I5967" i="1"/>
  <c r="H5967" i="1"/>
  <c r="J5967" i="1" s="1"/>
  <c r="O5966" i="1"/>
  <c r="I5966" i="1"/>
  <c r="H5966" i="1"/>
  <c r="J5966" i="1" s="1"/>
  <c r="O5965" i="1"/>
  <c r="I5965" i="1"/>
  <c r="H5965" i="1"/>
  <c r="J5965" i="1" s="1"/>
  <c r="O5964" i="1"/>
  <c r="I5964" i="1"/>
  <c r="H5964" i="1"/>
  <c r="J5964" i="1" s="1"/>
  <c r="O5963" i="1"/>
  <c r="I5963" i="1"/>
  <c r="H5963" i="1"/>
  <c r="J5963" i="1" s="1"/>
  <c r="O5962" i="1"/>
  <c r="I5962" i="1"/>
  <c r="H5962" i="1"/>
  <c r="J5962" i="1" s="1"/>
  <c r="O5961" i="1"/>
  <c r="I5961" i="1"/>
  <c r="H5961" i="1"/>
  <c r="J5961" i="1" s="1"/>
  <c r="O5960" i="1"/>
  <c r="I5960" i="1"/>
  <c r="H5960" i="1"/>
  <c r="J5960" i="1" s="1"/>
  <c r="O5959" i="1"/>
  <c r="I5959" i="1"/>
  <c r="H5959" i="1"/>
  <c r="J5959" i="1" s="1"/>
  <c r="O5958" i="1"/>
  <c r="I5958" i="1"/>
  <c r="H5958" i="1"/>
  <c r="J5958" i="1" s="1"/>
  <c r="O5957" i="1"/>
  <c r="I5957" i="1"/>
  <c r="H5957" i="1"/>
  <c r="J5957" i="1" s="1"/>
  <c r="O5956" i="1"/>
  <c r="I5956" i="1"/>
  <c r="H5956" i="1"/>
  <c r="J5956" i="1" s="1"/>
  <c r="O5955" i="1"/>
  <c r="I5955" i="1"/>
  <c r="H5955" i="1"/>
  <c r="J5955" i="1" s="1"/>
  <c r="O5954" i="1"/>
  <c r="I5954" i="1"/>
  <c r="H5954" i="1"/>
  <c r="J5954" i="1" s="1"/>
  <c r="O5953" i="1"/>
  <c r="I5953" i="1"/>
  <c r="H5953" i="1"/>
  <c r="J5953" i="1" s="1"/>
  <c r="O5952" i="1"/>
  <c r="I5952" i="1"/>
  <c r="H5952" i="1"/>
  <c r="J5952" i="1" s="1"/>
  <c r="O5951" i="1"/>
  <c r="I5951" i="1"/>
  <c r="H5951" i="1"/>
  <c r="J5951" i="1" s="1"/>
  <c r="O5950" i="1"/>
  <c r="I5950" i="1"/>
  <c r="H5950" i="1"/>
  <c r="J5950" i="1" s="1"/>
  <c r="O5949" i="1"/>
  <c r="I5949" i="1"/>
  <c r="H5949" i="1"/>
  <c r="J5949" i="1" s="1"/>
  <c r="O5948" i="1"/>
  <c r="I5948" i="1"/>
  <c r="H5948" i="1"/>
  <c r="J5948" i="1" s="1"/>
  <c r="O5947" i="1"/>
  <c r="I5947" i="1"/>
  <c r="H5947" i="1"/>
  <c r="J5947" i="1" s="1"/>
  <c r="O5946" i="1"/>
  <c r="I5946" i="1"/>
  <c r="H5946" i="1"/>
  <c r="J5946" i="1" s="1"/>
  <c r="O5945" i="1"/>
  <c r="I5945" i="1"/>
  <c r="H5945" i="1"/>
  <c r="J5945" i="1" s="1"/>
  <c r="O5944" i="1"/>
  <c r="I5944" i="1"/>
  <c r="H5944" i="1"/>
  <c r="J5944" i="1" s="1"/>
  <c r="O5943" i="1"/>
  <c r="I5943" i="1"/>
  <c r="H5943" i="1"/>
  <c r="J5943" i="1" s="1"/>
  <c r="O5942" i="1"/>
  <c r="I5942" i="1"/>
  <c r="H5942" i="1"/>
  <c r="J5942" i="1" s="1"/>
  <c r="O5941" i="1"/>
  <c r="I5941" i="1"/>
  <c r="H5941" i="1"/>
  <c r="J5941" i="1" s="1"/>
  <c r="O5940" i="1"/>
  <c r="I5940" i="1"/>
  <c r="H5940" i="1"/>
  <c r="J5940" i="1" s="1"/>
  <c r="O5939" i="1"/>
  <c r="I5939" i="1"/>
  <c r="H5939" i="1"/>
  <c r="J5939" i="1" s="1"/>
  <c r="O5938" i="1"/>
  <c r="I5938" i="1"/>
  <c r="H5938" i="1"/>
  <c r="J5938" i="1" s="1"/>
  <c r="O5937" i="1"/>
  <c r="I5937" i="1"/>
  <c r="H5937" i="1"/>
  <c r="J5937" i="1" s="1"/>
  <c r="O5936" i="1"/>
  <c r="I5936" i="1"/>
  <c r="H5936" i="1"/>
  <c r="J5936" i="1" s="1"/>
  <c r="O5935" i="1"/>
  <c r="I5935" i="1"/>
  <c r="H5935" i="1"/>
  <c r="J5935" i="1" s="1"/>
  <c r="O5934" i="1"/>
  <c r="I5934" i="1"/>
  <c r="H5934" i="1"/>
  <c r="J5934" i="1" s="1"/>
  <c r="O5933" i="1"/>
  <c r="I5933" i="1"/>
  <c r="H5933" i="1"/>
  <c r="J5933" i="1" s="1"/>
  <c r="O5932" i="1"/>
  <c r="I5932" i="1"/>
  <c r="H5932" i="1"/>
  <c r="J5932" i="1" s="1"/>
  <c r="O5931" i="1"/>
  <c r="I5931" i="1"/>
  <c r="H5931" i="1"/>
  <c r="J5931" i="1" s="1"/>
  <c r="O5930" i="1"/>
  <c r="I5930" i="1"/>
  <c r="H5930" i="1"/>
  <c r="J5930" i="1" s="1"/>
  <c r="O5929" i="1"/>
  <c r="I5929" i="1"/>
  <c r="H5929" i="1"/>
  <c r="J5929" i="1" s="1"/>
  <c r="O5928" i="1"/>
  <c r="I5928" i="1"/>
  <c r="H5928" i="1"/>
  <c r="J5928" i="1" s="1"/>
  <c r="O5927" i="1"/>
  <c r="I5927" i="1"/>
  <c r="H5927" i="1"/>
  <c r="J5927" i="1" s="1"/>
  <c r="O5926" i="1"/>
  <c r="I5926" i="1"/>
  <c r="H5926" i="1"/>
  <c r="J5926" i="1" s="1"/>
  <c r="O5925" i="1"/>
  <c r="I5925" i="1"/>
  <c r="H5925" i="1"/>
  <c r="J5925" i="1" s="1"/>
  <c r="O5924" i="1"/>
  <c r="I5924" i="1"/>
  <c r="H5924" i="1"/>
  <c r="J5924" i="1" s="1"/>
  <c r="O5923" i="1"/>
  <c r="I5923" i="1"/>
  <c r="H5923" i="1"/>
  <c r="J5923" i="1" s="1"/>
  <c r="O5922" i="1"/>
  <c r="I5922" i="1"/>
  <c r="H5922" i="1"/>
  <c r="J5922" i="1" s="1"/>
  <c r="O5921" i="1"/>
  <c r="I5921" i="1"/>
  <c r="H5921" i="1"/>
  <c r="J5921" i="1" s="1"/>
  <c r="O5920" i="1"/>
  <c r="I5920" i="1"/>
  <c r="H5920" i="1"/>
  <c r="J5920" i="1" s="1"/>
  <c r="O5919" i="1"/>
  <c r="I5919" i="1"/>
  <c r="H5919" i="1"/>
  <c r="J5919" i="1" s="1"/>
  <c r="O5918" i="1"/>
  <c r="I5918" i="1"/>
  <c r="H5918" i="1"/>
  <c r="J5918" i="1" s="1"/>
  <c r="O5917" i="1"/>
  <c r="I5917" i="1"/>
  <c r="H5917" i="1"/>
  <c r="J5917" i="1" s="1"/>
  <c r="O5916" i="1"/>
  <c r="I5916" i="1"/>
  <c r="H5916" i="1"/>
  <c r="O5915" i="1"/>
  <c r="I5915" i="1"/>
  <c r="H5915" i="1"/>
  <c r="J5915" i="1" s="1"/>
  <c r="O5914" i="1"/>
  <c r="I5914" i="1"/>
  <c r="H5914" i="1"/>
  <c r="O5913" i="1"/>
  <c r="I5913" i="1"/>
  <c r="H5913" i="1"/>
  <c r="J5913" i="1" s="1"/>
  <c r="O5912" i="1"/>
  <c r="I5912" i="1"/>
  <c r="H5912" i="1"/>
  <c r="O5911" i="1"/>
  <c r="I5911" i="1"/>
  <c r="H5911" i="1"/>
  <c r="J5911" i="1" s="1"/>
  <c r="O5910" i="1"/>
  <c r="I5910" i="1"/>
  <c r="H5910" i="1"/>
  <c r="O5909" i="1"/>
  <c r="I5909" i="1"/>
  <c r="H5909" i="1"/>
  <c r="J5909" i="1" s="1"/>
  <c r="O5908" i="1"/>
  <c r="I5908" i="1"/>
  <c r="H5908" i="1"/>
  <c r="O5907" i="1"/>
  <c r="I5907" i="1"/>
  <c r="H5907" i="1"/>
  <c r="J5907" i="1" s="1"/>
  <c r="O5906" i="1"/>
  <c r="I5906" i="1"/>
  <c r="H5906" i="1"/>
  <c r="O5905" i="1"/>
  <c r="I5905" i="1"/>
  <c r="H5905" i="1"/>
  <c r="J5905" i="1" s="1"/>
  <c r="O5904" i="1"/>
  <c r="I5904" i="1"/>
  <c r="H5904" i="1"/>
  <c r="O5903" i="1"/>
  <c r="I5903" i="1"/>
  <c r="H5903" i="1"/>
  <c r="J5903" i="1" s="1"/>
  <c r="O5902" i="1"/>
  <c r="I5902" i="1"/>
  <c r="H5902" i="1"/>
  <c r="O5901" i="1"/>
  <c r="I5901" i="1"/>
  <c r="H5901" i="1"/>
  <c r="J5901" i="1" s="1"/>
  <c r="O5900" i="1"/>
  <c r="I5900" i="1"/>
  <c r="H5900" i="1"/>
  <c r="O5899" i="1"/>
  <c r="I5899" i="1"/>
  <c r="H5899" i="1"/>
  <c r="J5899" i="1" s="1"/>
  <c r="O5898" i="1"/>
  <c r="I5898" i="1"/>
  <c r="H5898" i="1"/>
  <c r="O5897" i="1"/>
  <c r="I5897" i="1"/>
  <c r="H5897" i="1"/>
  <c r="J5897" i="1" s="1"/>
  <c r="O5896" i="1"/>
  <c r="I5896" i="1"/>
  <c r="H5896" i="1"/>
  <c r="O5895" i="1"/>
  <c r="I5895" i="1"/>
  <c r="H5895" i="1"/>
  <c r="J5895" i="1" s="1"/>
  <c r="O5894" i="1"/>
  <c r="I5894" i="1"/>
  <c r="H5894" i="1"/>
  <c r="O5893" i="1"/>
  <c r="I5893" i="1"/>
  <c r="H5893" i="1"/>
  <c r="J5893" i="1" s="1"/>
  <c r="O5892" i="1"/>
  <c r="I5892" i="1"/>
  <c r="H5892" i="1"/>
  <c r="O5891" i="1"/>
  <c r="I5891" i="1"/>
  <c r="H5891" i="1"/>
  <c r="J5891" i="1" s="1"/>
  <c r="O5890" i="1"/>
  <c r="I5890" i="1"/>
  <c r="H5890" i="1"/>
  <c r="O5889" i="1"/>
  <c r="I5889" i="1"/>
  <c r="H5889" i="1"/>
  <c r="J5889" i="1" s="1"/>
  <c r="O5888" i="1"/>
  <c r="I5888" i="1"/>
  <c r="H5888" i="1"/>
  <c r="O5887" i="1"/>
  <c r="I5887" i="1"/>
  <c r="H5887" i="1"/>
  <c r="M5846" i="1" s="1"/>
  <c r="M5847" i="1" s="1"/>
  <c r="M5848" i="1" s="1"/>
  <c r="M5849" i="1" s="1"/>
  <c r="M5850" i="1" s="1"/>
  <c r="M5851" i="1" s="1"/>
  <c r="M5852" i="1" s="1"/>
  <c r="M5853" i="1" s="1"/>
  <c r="M5854" i="1" s="1"/>
  <c r="M5855" i="1" s="1"/>
  <c r="M5856" i="1" s="1"/>
  <c r="M5857" i="1" s="1"/>
  <c r="M5858" i="1" s="1"/>
  <c r="M5859" i="1" s="1"/>
  <c r="M5860" i="1" s="1"/>
  <c r="M5861" i="1" s="1"/>
  <c r="M5862" i="1" s="1"/>
  <c r="M5863" i="1" s="1"/>
  <c r="M5864" i="1" s="1"/>
  <c r="M5865" i="1" s="1"/>
  <c r="M5866" i="1" s="1"/>
  <c r="M5867" i="1" s="1"/>
  <c r="M5868" i="1" s="1"/>
  <c r="M5869" i="1" s="1"/>
  <c r="M5870" i="1" s="1"/>
  <c r="M5871" i="1" s="1"/>
  <c r="M5872" i="1" s="1"/>
  <c r="M5873" i="1" s="1"/>
  <c r="M5874" i="1" s="1"/>
  <c r="M5875" i="1" s="1"/>
  <c r="M5876" i="1" s="1"/>
  <c r="M5877" i="1" s="1"/>
  <c r="M5878" i="1" s="1"/>
  <c r="M5879" i="1" s="1"/>
  <c r="M5880" i="1" s="1"/>
  <c r="M5881" i="1" s="1"/>
  <c r="M5882" i="1" s="1"/>
  <c r="M5883" i="1" s="1"/>
  <c r="M5884" i="1" s="1"/>
  <c r="M5885" i="1" s="1"/>
  <c r="M5886" i="1" s="1"/>
  <c r="M5887" i="1" s="1"/>
  <c r="M5888" i="1" s="1"/>
  <c r="M5889" i="1" s="1"/>
  <c r="M5890" i="1" s="1"/>
  <c r="M5891" i="1" s="1"/>
  <c r="M5892" i="1" s="1"/>
  <c r="M5893" i="1" s="1"/>
  <c r="M5894" i="1" s="1"/>
  <c r="M5895" i="1" s="1"/>
  <c r="M5896" i="1" s="1"/>
  <c r="M5897" i="1" s="1"/>
  <c r="M5898" i="1" s="1"/>
  <c r="M5899" i="1" s="1"/>
  <c r="M5900" i="1" s="1"/>
  <c r="M5901" i="1" s="1"/>
  <c r="M5902" i="1" s="1"/>
  <c r="M5903" i="1" s="1"/>
  <c r="M5904" i="1" s="1"/>
  <c r="M5905" i="1" s="1"/>
  <c r="M5906" i="1" s="1"/>
  <c r="M5907" i="1" s="1"/>
  <c r="M5908" i="1" s="1"/>
  <c r="M5909" i="1" s="1"/>
  <c r="M5910" i="1" s="1"/>
  <c r="M5911" i="1" s="1"/>
  <c r="M5912" i="1" s="1"/>
  <c r="M5913" i="1" s="1"/>
  <c r="M5914" i="1" s="1"/>
  <c r="M5915" i="1" s="1"/>
  <c r="M5916" i="1" s="1"/>
  <c r="M5917" i="1" s="1"/>
  <c r="M5918" i="1" s="1"/>
  <c r="M5919" i="1" s="1"/>
  <c r="M5920" i="1" s="1"/>
  <c r="M5921" i="1" s="1"/>
  <c r="M5922" i="1" s="1"/>
  <c r="M5923" i="1" s="1"/>
  <c r="M5924" i="1" s="1"/>
  <c r="M5925" i="1" s="1"/>
  <c r="M5926" i="1" s="1"/>
  <c r="M5927" i="1" s="1"/>
  <c r="M5928" i="1" s="1"/>
  <c r="M5929" i="1" s="1"/>
  <c r="M5930" i="1" s="1"/>
  <c r="M5931" i="1" s="1"/>
  <c r="M5932" i="1" s="1"/>
  <c r="M5933" i="1" s="1"/>
  <c r="M5934" i="1" s="1"/>
  <c r="M5935" i="1" s="1"/>
  <c r="M5936" i="1" s="1"/>
  <c r="M5937" i="1" s="1"/>
  <c r="M5938" i="1" s="1"/>
  <c r="M5939" i="1" s="1"/>
  <c r="M5940" i="1" s="1"/>
  <c r="M5941" i="1" s="1"/>
  <c r="M5942" i="1" s="1"/>
  <c r="M5943" i="1" s="1"/>
  <c r="M5944" i="1" s="1"/>
  <c r="M5945" i="1" s="1"/>
  <c r="M5946" i="1" s="1"/>
  <c r="M5947" i="1" s="1"/>
  <c r="M5948" i="1" s="1"/>
  <c r="M5949" i="1" s="1"/>
  <c r="M5950" i="1" s="1"/>
  <c r="M5951" i="1" s="1"/>
  <c r="M5952" i="1" s="1"/>
  <c r="M5953" i="1" s="1"/>
  <c r="M5954" i="1" s="1"/>
  <c r="M5955" i="1" s="1"/>
  <c r="M5956" i="1" s="1"/>
  <c r="M5957" i="1" s="1"/>
  <c r="M5958" i="1" s="1"/>
  <c r="M5959" i="1" s="1"/>
  <c r="M5960" i="1" s="1"/>
  <c r="M5961" i="1" s="1"/>
  <c r="M5962" i="1" s="1"/>
  <c r="M5963" i="1" s="1"/>
  <c r="M5964" i="1" s="1"/>
  <c r="M5965" i="1" s="1"/>
  <c r="M5966" i="1" s="1"/>
  <c r="M5967" i="1" s="1"/>
  <c r="M5968" i="1" s="1"/>
  <c r="M5969" i="1" s="1"/>
  <c r="M5970" i="1" s="1"/>
  <c r="O5886" i="1"/>
  <c r="J5886" i="1"/>
  <c r="I5886" i="1"/>
  <c r="H5886" i="1"/>
  <c r="O5885" i="1"/>
  <c r="J5885" i="1"/>
  <c r="I5885" i="1"/>
  <c r="H5885" i="1"/>
  <c r="O5884" i="1"/>
  <c r="J5884" i="1"/>
  <c r="I5884" i="1"/>
  <c r="H5884" i="1"/>
  <c r="O5883" i="1"/>
  <c r="J5883" i="1"/>
  <c r="I5883" i="1"/>
  <c r="H5883" i="1"/>
  <c r="O5882" i="1"/>
  <c r="J5882" i="1"/>
  <c r="I5882" i="1"/>
  <c r="H5882" i="1"/>
  <c r="O5881" i="1"/>
  <c r="J5881" i="1"/>
  <c r="I5881" i="1"/>
  <c r="H5881" i="1"/>
  <c r="O5880" i="1"/>
  <c r="J5880" i="1"/>
  <c r="I5880" i="1"/>
  <c r="H5880" i="1"/>
  <c r="O5879" i="1"/>
  <c r="J5879" i="1"/>
  <c r="I5879" i="1"/>
  <c r="H5879" i="1"/>
  <c r="O5878" i="1"/>
  <c r="J5878" i="1"/>
  <c r="I5878" i="1"/>
  <c r="H5878" i="1"/>
  <c r="O5877" i="1"/>
  <c r="J5877" i="1"/>
  <c r="I5877" i="1"/>
  <c r="H5877" i="1"/>
  <c r="O5876" i="1"/>
  <c r="J5876" i="1"/>
  <c r="I5876" i="1"/>
  <c r="H5876" i="1"/>
  <c r="O5875" i="1"/>
  <c r="J5875" i="1"/>
  <c r="I5875" i="1"/>
  <c r="H5875" i="1"/>
  <c r="O5874" i="1"/>
  <c r="J5874" i="1"/>
  <c r="I5874" i="1"/>
  <c r="H5874" i="1"/>
  <c r="O5873" i="1"/>
  <c r="J5873" i="1"/>
  <c r="I5873" i="1"/>
  <c r="H5873" i="1"/>
  <c r="O5872" i="1"/>
  <c r="J5872" i="1"/>
  <c r="I5872" i="1"/>
  <c r="H5872" i="1"/>
  <c r="O5871" i="1"/>
  <c r="J5871" i="1"/>
  <c r="I5871" i="1"/>
  <c r="H5871" i="1"/>
  <c r="O5870" i="1"/>
  <c r="J5870" i="1"/>
  <c r="I5870" i="1"/>
  <c r="H5870" i="1"/>
  <c r="O5869" i="1"/>
  <c r="J5869" i="1"/>
  <c r="I5869" i="1"/>
  <c r="H5869" i="1"/>
  <c r="O5868" i="1"/>
  <c r="J5868" i="1"/>
  <c r="I5868" i="1"/>
  <c r="H5868" i="1"/>
  <c r="O5867" i="1"/>
  <c r="J5867" i="1"/>
  <c r="I5867" i="1"/>
  <c r="H5867" i="1"/>
  <c r="O5866" i="1"/>
  <c r="J5866" i="1"/>
  <c r="I5866" i="1"/>
  <c r="H5866" i="1"/>
  <c r="O5865" i="1"/>
  <c r="J5865" i="1"/>
  <c r="I5865" i="1"/>
  <c r="H5865" i="1"/>
  <c r="O5864" i="1"/>
  <c r="J5864" i="1"/>
  <c r="I5864" i="1"/>
  <c r="H5864" i="1"/>
  <c r="O5863" i="1"/>
  <c r="J5863" i="1"/>
  <c r="I5863" i="1"/>
  <c r="H5863" i="1"/>
  <c r="O5862" i="1"/>
  <c r="J5862" i="1"/>
  <c r="I5862" i="1"/>
  <c r="H5862" i="1"/>
  <c r="O5861" i="1"/>
  <c r="J5861" i="1"/>
  <c r="I5861" i="1"/>
  <c r="H5861" i="1"/>
  <c r="O5860" i="1"/>
  <c r="J5860" i="1"/>
  <c r="I5860" i="1"/>
  <c r="H5860" i="1"/>
  <c r="O5859" i="1"/>
  <c r="J5859" i="1"/>
  <c r="I5859" i="1"/>
  <c r="H5859" i="1"/>
  <c r="O5858" i="1"/>
  <c r="J5858" i="1"/>
  <c r="I5858" i="1"/>
  <c r="H5858" i="1"/>
  <c r="O5857" i="1"/>
  <c r="J5857" i="1"/>
  <c r="I5857" i="1"/>
  <c r="H5857" i="1"/>
  <c r="O5856" i="1"/>
  <c r="J5856" i="1"/>
  <c r="I5856" i="1"/>
  <c r="H5856" i="1"/>
  <c r="O5855" i="1"/>
  <c r="J5855" i="1"/>
  <c r="I5855" i="1"/>
  <c r="H5855" i="1"/>
  <c r="O5854" i="1"/>
  <c r="J5854" i="1"/>
  <c r="I5854" i="1"/>
  <c r="H5854" i="1"/>
  <c r="O5853" i="1"/>
  <c r="J5853" i="1"/>
  <c r="I5853" i="1"/>
  <c r="H5853" i="1"/>
  <c r="O5852" i="1"/>
  <c r="J5852" i="1"/>
  <c r="I5852" i="1"/>
  <c r="H5852" i="1"/>
  <c r="O5851" i="1"/>
  <c r="J5851" i="1"/>
  <c r="I5851" i="1"/>
  <c r="H5851" i="1"/>
  <c r="O5850" i="1"/>
  <c r="J5850" i="1"/>
  <c r="I5850" i="1"/>
  <c r="H5850" i="1"/>
  <c r="O5849" i="1"/>
  <c r="J5849" i="1"/>
  <c r="I5849" i="1"/>
  <c r="H5849" i="1"/>
  <c r="O5848" i="1"/>
  <c r="J5848" i="1"/>
  <c r="I5848" i="1"/>
  <c r="H5848" i="1"/>
  <c r="O5847" i="1"/>
  <c r="J5847" i="1"/>
  <c r="I5847" i="1"/>
  <c r="H5847" i="1"/>
  <c r="O5846" i="1"/>
  <c r="J5846" i="1"/>
  <c r="I5846" i="1"/>
  <c r="H5846" i="1"/>
  <c r="O5843" i="1"/>
  <c r="I5843" i="1"/>
  <c r="H5843" i="1"/>
  <c r="O5842" i="1"/>
  <c r="I5842" i="1"/>
  <c r="H5842" i="1"/>
  <c r="J5842" i="1" s="1"/>
  <c r="O5841" i="1"/>
  <c r="I5841" i="1"/>
  <c r="H5841" i="1"/>
  <c r="O5840" i="1"/>
  <c r="I5840" i="1"/>
  <c r="H5840" i="1"/>
  <c r="J5840" i="1" s="1"/>
  <c r="O5839" i="1"/>
  <c r="I5839" i="1"/>
  <c r="H5839" i="1"/>
  <c r="J5839" i="1" s="1"/>
  <c r="O5838" i="1"/>
  <c r="I5838" i="1"/>
  <c r="H5838" i="1"/>
  <c r="J5838" i="1" s="1"/>
  <c r="O5837" i="1"/>
  <c r="I5837" i="1"/>
  <c r="H5837" i="1"/>
  <c r="J5837" i="1" s="1"/>
  <c r="O5836" i="1"/>
  <c r="I5836" i="1"/>
  <c r="H5836" i="1"/>
  <c r="J5836" i="1" s="1"/>
  <c r="O5835" i="1"/>
  <c r="I5835" i="1"/>
  <c r="H5835" i="1"/>
  <c r="O5834" i="1"/>
  <c r="I5834" i="1"/>
  <c r="H5834" i="1"/>
  <c r="J5834" i="1" s="1"/>
  <c r="O5833" i="1"/>
  <c r="I5833" i="1"/>
  <c r="H5833" i="1"/>
  <c r="O5832" i="1"/>
  <c r="I5832" i="1"/>
  <c r="H5832" i="1"/>
  <c r="J5832" i="1" s="1"/>
  <c r="O5831" i="1"/>
  <c r="I5831" i="1"/>
  <c r="H5831" i="1"/>
  <c r="J5831" i="1" s="1"/>
  <c r="O5830" i="1"/>
  <c r="I5830" i="1"/>
  <c r="H5830" i="1"/>
  <c r="J5830" i="1" s="1"/>
  <c r="O5829" i="1"/>
  <c r="I5829" i="1"/>
  <c r="H5829" i="1"/>
  <c r="J5829" i="1" s="1"/>
  <c r="O5828" i="1"/>
  <c r="I5828" i="1"/>
  <c r="H5828" i="1"/>
  <c r="J5828" i="1" s="1"/>
  <c r="O5827" i="1"/>
  <c r="I5827" i="1"/>
  <c r="H5827" i="1"/>
  <c r="O5826" i="1"/>
  <c r="I5826" i="1"/>
  <c r="H5826" i="1"/>
  <c r="J5826" i="1" s="1"/>
  <c r="O5825" i="1"/>
  <c r="I5825" i="1"/>
  <c r="H5825" i="1"/>
  <c r="O5824" i="1"/>
  <c r="I5824" i="1"/>
  <c r="H5824" i="1"/>
  <c r="J5824" i="1" s="1"/>
  <c r="O5823" i="1"/>
  <c r="I5823" i="1"/>
  <c r="H5823" i="1"/>
  <c r="J5823" i="1" s="1"/>
  <c r="O5822" i="1"/>
  <c r="I5822" i="1"/>
  <c r="H5822" i="1"/>
  <c r="J5822" i="1" s="1"/>
  <c r="O5821" i="1"/>
  <c r="I5821" i="1"/>
  <c r="H5821" i="1"/>
  <c r="J5821" i="1" s="1"/>
  <c r="O5820" i="1"/>
  <c r="I5820" i="1"/>
  <c r="H5820" i="1"/>
  <c r="J5820" i="1" s="1"/>
  <c r="O5819" i="1"/>
  <c r="I5819" i="1"/>
  <c r="H5819" i="1"/>
  <c r="O5818" i="1"/>
  <c r="I5818" i="1"/>
  <c r="H5818" i="1"/>
  <c r="J5818" i="1" s="1"/>
  <c r="O5817" i="1"/>
  <c r="I5817" i="1"/>
  <c r="H5817" i="1"/>
  <c r="O5816" i="1"/>
  <c r="I5816" i="1"/>
  <c r="H5816" i="1"/>
  <c r="J5816" i="1" s="1"/>
  <c r="O5815" i="1"/>
  <c r="I5815" i="1"/>
  <c r="H5815" i="1"/>
  <c r="J5815" i="1" s="1"/>
  <c r="O5814" i="1"/>
  <c r="I5814" i="1"/>
  <c r="H5814" i="1"/>
  <c r="J5814" i="1" s="1"/>
  <c r="O5813" i="1"/>
  <c r="I5813" i="1"/>
  <c r="H5813" i="1"/>
  <c r="J5813" i="1" s="1"/>
  <c r="O5812" i="1"/>
  <c r="I5812" i="1"/>
  <c r="H5812" i="1"/>
  <c r="J5812" i="1" s="1"/>
  <c r="O5811" i="1"/>
  <c r="I5811" i="1"/>
  <c r="H5811" i="1"/>
  <c r="O5810" i="1"/>
  <c r="I5810" i="1"/>
  <c r="H5810" i="1"/>
  <c r="J5810" i="1" s="1"/>
  <c r="O5809" i="1"/>
  <c r="I5809" i="1"/>
  <c r="H5809" i="1"/>
  <c r="O5808" i="1"/>
  <c r="I5808" i="1"/>
  <c r="H5808" i="1"/>
  <c r="J5808" i="1" s="1"/>
  <c r="O5807" i="1"/>
  <c r="I5807" i="1"/>
  <c r="H5807" i="1"/>
  <c r="J5807" i="1" s="1"/>
  <c r="O5806" i="1"/>
  <c r="I5806" i="1"/>
  <c r="H5806" i="1"/>
  <c r="J5806" i="1" s="1"/>
  <c r="O5805" i="1"/>
  <c r="I5805" i="1"/>
  <c r="H5805" i="1"/>
  <c r="J5805" i="1" s="1"/>
  <c r="O5804" i="1"/>
  <c r="I5804" i="1"/>
  <c r="H5804" i="1"/>
  <c r="J5804" i="1" s="1"/>
  <c r="O5803" i="1"/>
  <c r="I5803" i="1"/>
  <c r="H5803" i="1"/>
  <c r="O5802" i="1"/>
  <c r="I5802" i="1"/>
  <c r="H5802" i="1"/>
  <c r="O5801" i="1"/>
  <c r="I5801" i="1"/>
  <c r="H5801" i="1"/>
  <c r="O5800" i="1"/>
  <c r="I5800" i="1"/>
  <c r="H5800" i="1"/>
  <c r="J5800" i="1" s="1"/>
  <c r="O5799" i="1"/>
  <c r="I5799" i="1"/>
  <c r="H5799" i="1"/>
  <c r="J5799" i="1" s="1"/>
  <c r="O5798" i="1"/>
  <c r="I5798" i="1"/>
  <c r="H5798" i="1"/>
  <c r="J5798" i="1" s="1"/>
  <c r="O5797" i="1"/>
  <c r="I5797" i="1"/>
  <c r="H5797" i="1"/>
  <c r="J5797" i="1" s="1"/>
  <c r="O5796" i="1"/>
  <c r="I5796" i="1"/>
  <c r="H5796" i="1"/>
  <c r="J5796" i="1" s="1"/>
  <c r="O5795" i="1"/>
  <c r="I5795" i="1"/>
  <c r="H5795" i="1"/>
  <c r="O5794" i="1"/>
  <c r="I5794" i="1"/>
  <c r="H5794" i="1"/>
  <c r="O5793" i="1"/>
  <c r="I5793" i="1"/>
  <c r="H5793" i="1"/>
  <c r="O5792" i="1"/>
  <c r="I5792" i="1"/>
  <c r="H5792" i="1"/>
  <c r="J5792" i="1" s="1"/>
  <c r="O5791" i="1"/>
  <c r="I5791" i="1"/>
  <c r="H5791" i="1"/>
  <c r="J5791" i="1" s="1"/>
  <c r="O5790" i="1"/>
  <c r="I5790" i="1"/>
  <c r="H5790" i="1"/>
  <c r="J5790" i="1" s="1"/>
  <c r="O5789" i="1"/>
  <c r="I5789" i="1"/>
  <c r="H5789" i="1"/>
  <c r="J5789" i="1" s="1"/>
  <c r="O5788" i="1"/>
  <c r="I5788" i="1"/>
  <c r="H5788" i="1"/>
  <c r="J5788" i="1" s="1"/>
  <c r="O5787" i="1"/>
  <c r="I5787" i="1"/>
  <c r="H5787" i="1"/>
  <c r="O5786" i="1"/>
  <c r="I5786" i="1"/>
  <c r="H5786" i="1"/>
  <c r="O5785" i="1"/>
  <c r="I5785" i="1"/>
  <c r="H5785" i="1"/>
  <c r="O5784" i="1"/>
  <c r="I5784" i="1"/>
  <c r="H5784" i="1"/>
  <c r="J5784" i="1" s="1"/>
  <c r="O5783" i="1"/>
  <c r="I5783" i="1"/>
  <c r="H5783" i="1"/>
  <c r="J5783" i="1" s="1"/>
  <c r="O5782" i="1"/>
  <c r="I5782" i="1"/>
  <c r="H5782" i="1"/>
  <c r="J5782" i="1" s="1"/>
  <c r="O5781" i="1"/>
  <c r="I5781" i="1"/>
  <c r="H5781" i="1"/>
  <c r="J5781" i="1" s="1"/>
  <c r="O5780" i="1"/>
  <c r="I5780" i="1"/>
  <c r="H5780" i="1"/>
  <c r="J5780" i="1" s="1"/>
  <c r="O5779" i="1"/>
  <c r="I5779" i="1"/>
  <c r="H5779" i="1"/>
  <c r="J5779" i="1" s="1"/>
  <c r="O5778" i="1"/>
  <c r="I5778" i="1"/>
  <c r="H5778" i="1"/>
  <c r="J5778" i="1" s="1"/>
  <c r="O5777" i="1"/>
  <c r="I5777" i="1"/>
  <c r="H5777" i="1"/>
  <c r="J5777" i="1" s="1"/>
  <c r="O5776" i="1"/>
  <c r="I5776" i="1"/>
  <c r="H5776" i="1"/>
  <c r="J5776" i="1" s="1"/>
  <c r="O5775" i="1"/>
  <c r="I5775" i="1"/>
  <c r="H5775" i="1"/>
  <c r="J5775" i="1" s="1"/>
  <c r="O5774" i="1"/>
  <c r="I5774" i="1"/>
  <c r="H5774" i="1"/>
  <c r="J5774" i="1" s="1"/>
  <c r="O5773" i="1"/>
  <c r="I5773" i="1"/>
  <c r="H5773" i="1"/>
  <c r="J5773" i="1" s="1"/>
  <c r="O5772" i="1"/>
  <c r="I5772" i="1"/>
  <c r="H5772" i="1"/>
  <c r="J5772" i="1" s="1"/>
  <c r="O5771" i="1"/>
  <c r="I5771" i="1"/>
  <c r="H5771" i="1"/>
  <c r="J5771" i="1" s="1"/>
  <c r="O5770" i="1"/>
  <c r="I5770" i="1"/>
  <c r="H5770" i="1"/>
  <c r="J5770" i="1" s="1"/>
  <c r="O5769" i="1"/>
  <c r="I5769" i="1"/>
  <c r="H5769" i="1"/>
  <c r="J5769" i="1" s="1"/>
  <c r="O5768" i="1"/>
  <c r="I5768" i="1"/>
  <c r="H5768" i="1"/>
  <c r="J5768" i="1" s="1"/>
  <c r="O5767" i="1"/>
  <c r="I5767" i="1"/>
  <c r="H5767" i="1"/>
  <c r="J5767" i="1" s="1"/>
  <c r="O5766" i="1"/>
  <c r="I5766" i="1"/>
  <c r="H5766" i="1"/>
  <c r="J5766" i="1" s="1"/>
  <c r="O5765" i="1"/>
  <c r="I5765" i="1"/>
  <c r="H5765" i="1"/>
  <c r="J5765" i="1" s="1"/>
  <c r="O5764" i="1"/>
  <c r="I5764" i="1"/>
  <c r="H5764" i="1"/>
  <c r="J5764" i="1" s="1"/>
  <c r="O5763" i="1"/>
  <c r="I5763" i="1"/>
  <c r="H5763" i="1"/>
  <c r="J5763" i="1" s="1"/>
  <c r="O5762" i="1"/>
  <c r="I5762" i="1"/>
  <c r="H5762" i="1"/>
  <c r="J5762" i="1" s="1"/>
  <c r="O5761" i="1"/>
  <c r="I5761" i="1"/>
  <c r="H5761" i="1"/>
  <c r="J5761" i="1" s="1"/>
  <c r="O5760" i="1"/>
  <c r="I5760" i="1"/>
  <c r="H5760" i="1"/>
  <c r="J5760" i="1" s="1"/>
  <c r="O5759" i="1"/>
  <c r="I5759" i="1"/>
  <c r="H5759" i="1"/>
  <c r="O5758" i="1"/>
  <c r="I5758" i="1"/>
  <c r="J5758" i="1" s="1"/>
  <c r="H5758" i="1"/>
  <c r="O5757" i="1"/>
  <c r="I5757" i="1"/>
  <c r="J5757" i="1" s="1"/>
  <c r="H5757" i="1"/>
  <c r="O5756" i="1"/>
  <c r="I5756" i="1"/>
  <c r="J5756" i="1" s="1"/>
  <c r="H5756" i="1"/>
  <c r="O5755" i="1"/>
  <c r="I5755" i="1"/>
  <c r="J5755" i="1" s="1"/>
  <c r="H5755" i="1"/>
  <c r="O5754" i="1"/>
  <c r="I5754" i="1"/>
  <c r="J5754" i="1" s="1"/>
  <c r="H5754" i="1"/>
  <c r="O5753" i="1"/>
  <c r="I5753" i="1"/>
  <c r="J5753" i="1" s="1"/>
  <c r="H5753" i="1"/>
  <c r="O5752" i="1"/>
  <c r="I5752" i="1"/>
  <c r="J5752" i="1" s="1"/>
  <c r="H5752" i="1"/>
  <c r="O5751" i="1"/>
  <c r="I5751" i="1"/>
  <c r="J5751" i="1" s="1"/>
  <c r="H5751" i="1"/>
  <c r="O5750" i="1"/>
  <c r="I5750" i="1"/>
  <c r="J5750" i="1" s="1"/>
  <c r="H5750" i="1"/>
  <c r="O5749" i="1"/>
  <c r="I5749" i="1"/>
  <c r="J5749" i="1" s="1"/>
  <c r="H5749" i="1"/>
  <c r="O5748" i="1"/>
  <c r="I5748" i="1"/>
  <c r="J5748" i="1" s="1"/>
  <c r="H5748" i="1"/>
  <c r="O5747" i="1"/>
  <c r="I5747" i="1"/>
  <c r="J5747" i="1" s="1"/>
  <c r="H5747" i="1"/>
  <c r="O5746" i="1"/>
  <c r="I5746" i="1"/>
  <c r="J5746" i="1" s="1"/>
  <c r="H5746" i="1"/>
  <c r="O5745" i="1"/>
  <c r="I5745" i="1"/>
  <c r="J5745" i="1" s="1"/>
  <c r="H5745" i="1"/>
  <c r="O5744" i="1"/>
  <c r="I5744" i="1"/>
  <c r="J5744" i="1" s="1"/>
  <c r="H5744" i="1"/>
  <c r="O5743" i="1"/>
  <c r="I5743" i="1"/>
  <c r="J5743" i="1" s="1"/>
  <c r="H5743" i="1"/>
  <c r="O5742" i="1"/>
  <c r="I5742" i="1"/>
  <c r="J5742" i="1" s="1"/>
  <c r="H5742" i="1"/>
  <c r="O5741" i="1"/>
  <c r="I5741" i="1"/>
  <c r="J5741" i="1" s="1"/>
  <c r="H5741" i="1"/>
  <c r="O5740" i="1"/>
  <c r="I5740" i="1"/>
  <c r="M5719" i="1" s="1"/>
  <c r="M5720" i="1" s="1"/>
  <c r="M5721" i="1" s="1"/>
  <c r="M5722" i="1" s="1"/>
  <c r="M5723" i="1" s="1"/>
  <c r="M5724" i="1" s="1"/>
  <c r="M5725" i="1" s="1"/>
  <c r="M5726" i="1" s="1"/>
  <c r="M5727" i="1" s="1"/>
  <c r="M5728" i="1" s="1"/>
  <c r="M5729" i="1" s="1"/>
  <c r="M5730" i="1" s="1"/>
  <c r="M5731" i="1" s="1"/>
  <c r="M5732" i="1" s="1"/>
  <c r="M5733" i="1" s="1"/>
  <c r="M5734" i="1" s="1"/>
  <c r="M5735" i="1" s="1"/>
  <c r="M5736" i="1" s="1"/>
  <c r="M5737" i="1" s="1"/>
  <c r="M5738" i="1" s="1"/>
  <c r="M5739" i="1" s="1"/>
  <c r="M5740" i="1" s="1"/>
  <c r="M5741" i="1" s="1"/>
  <c r="M5742" i="1" s="1"/>
  <c r="M5743" i="1" s="1"/>
  <c r="M5744" i="1" s="1"/>
  <c r="M5745" i="1" s="1"/>
  <c r="M5746" i="1" s="1"/>
  <c r="M5747" i="1" s="1"/>
  <c r="M5748" i="1" s="1"/>
  <c r="M5749" i="1" s="1"/>
  <c r="M5750" i="1" s="1"/>
  <c r="M5751" i="1" s="1"/>
  <c r="M5752" i="1" s="1"/>
  <c r="M5753" i="1" s="1"/>
  <c r="M5754" i="1" s="1"/>
  <c r="M5755" i="1" s="1"/>
  <c r="M5756" i="1" s="1"/>
  <c r="M5757" i="1" s="1"/>
  <c r="M5758" i="1" s="1"/>
  <c r="M5759" i="1" s="1"/>
  <c r="M5760" i="1" s="1"/>
  <c r="M5761" i="1" s="1"/>
  <c r="M5762" i="1" s="1"/>
  <c r="M5763" i="1" s="1"/>
  <c r="M5764" i="1" s="1"/>
  <c r="M5765" i="1" s="1"/>
  <c r="M5766" i="1" s="1"/>
  <c r="M5767" i="1" s="1"/>
  <c r="M5768" i="1" s="1"/>
  <c r="M5769" i="1" s="1"/>
  <c r="M5770" i="1" s="1"/>
  <c r="M5771" i="1" s="1"/>
  <c r="M5772" i="1" s="1"/>
  <c r="M5773" i="1" s="1"/>
  <c r="M5774" i="1" s="1"/>
  <c r="M5775" i="1" s="1"/>
  <c r="M5776" i="1" s="1"/>
  <c r="M5777" i="1" s="1"/>
  <c r="M5778" i="1" s="1"/>
  <c r="M5779" i="1" s="1"/>
  <c r="M5780" i="1" s="1"/>
  <c r="M5781" i="1" s="1"/>
  <c r="M5782" i="1" s="1"/>
  <c r="M5783" i="1" s="1"/>
  <c r="M5784" i="1" s="1"/>
  <c r="M5785" i="1" s="1"/>
  <c r="M5786" i="1" s="1"/>
  <c r="M5787" i="1" s="1"/>
  <c r="M5788" i="1" s="1"/>
  <c r="M5789" i="1" s="1"/>
  <c r="M5790" i="1" s="1"/>
  <c r="M5791" i="1" s="1"/>
  <c r="M5792" i="1" s="1"/>
  <c r="M5793" i="1" s="1"/>
  <c r="M5794" i="1" s="1"/>
  <c r="M5795" i="1" s="1"/>
  <c r="M5796" i="1" s="1"/>
  <c r="M5797" i="1" s="1"/>
  <c r="M5798" i="1" s="1"/>
  <c r="M5799" i="1" s="1"/>
  <c r="M5800" i="1" s="1"/>
  <c r="M5801" i="1" s="1"/>
  <c r="M5802" i="1" s="1"/>
  <c r="M5803" i="1" s="1"/>
  <c r="M5804" i="1" s="1"/>
  <c r="M5805" i="1" s="1"/>
  <c r="M5806" i="1" s="1"/>
  <c r="M5807" i="1" s="1"/>
  <c r="M5808" i="1" s="1"/>
  <c r="M5809" i="1" s="1"/>
  <c r="M5810" i="1" s="1"/>
  <c r="M5811" i="1" s="1"/>
  <c r="M5812" i="1" s="1"/>
  <c r="M5813" i="1" s="1"/>
  <c r="M5814" i="1" s="1"/>
  <c r="M5815" i="1" s="1"/>
  <c r="M5816" i="1" s="1"/>
  <c r="M5817" i="1" s="1"/>
  <c r="M5818" i="1" s="1"/>
  <c r="M5819" i="1" s="1"/>
  <c r="M5820" i="1" s="1"/>
  <c r="M5821" i="1" s="1"/>
  <c r="M5822" i="1" s="1"/>
  <c r="M5823" i="1" s="1"/>
  <c r="M5824" i="1" s="1"/>
  <c r="M5825" i="1" s="1"/>
  <c r="M5826" i="1" s="1"/>
  <c r="M5827" i="1" s="1"/>
  <c r="M5828" i="1" s="1"/>
  <c r="M5829" i="1" s="1"/>
  <c r="M5830" i="1" s="1"/>
  <c r="M5831" i="1" s="1"/>
  <c r="M5832" i="1" s="1"/>
  <c r="M5833" i="1" s="1"/>
  <c r="M5834" i="1" s="1"/>
  <c r="M5835" i="1" s="1"/>
  <c r="M5836" i="1" s="1"/>
  <c r="M5837" i="1" s="1"/>
  <c r="M5838" i="1" s="1"/>
  <c r="M5839" i="1" s="1"/>
  <c r="M5840" i="1" s="1"/>
  <c r="M5841" i="1" s="1"/>
  <c r="M5842" i="1" s="1"/>
  <c r="M5843" i="1" s="1"/>
  <c r="H5740" i="1"/>
  <c r="O5739" i="1"/>
  <c r="I5739" i="1"/>
  <c r="J5739" i="1" s="1"/>
  <c r="H5739" i="1"/>
  <c r="O5738" i="1"/>
  <c r="I5738" i="1"/>
  <c r="J5738" i="1" s="1"/>
  <c r="H5738" i="1"/>
  <c r="O5737" i="1"/>
  <c r="I5737" i="1"/>
  <c r="J5737" i="1" s="1"/>
  <c r="H5737" i="1"/>
  <c r="O5736" i="1"/>
  <c r="I5736" i="1"/>
  <c r="J5736" i="1" s="1"/>
  <c r="H5736" i="1"/>
  <c r="O5735" i="1"/>
  <c r="I5735" i="1"/>
  <c r="J5735" i="1" s="1"/>
  <c r="H5735" i="1"/>
  <c r="O5734" i="1"/>
  <c r="I5734" i="1"/>
  <c r="J5734" i="1" s="1"/>
  <c r="H5734" i="1"/>
  <c r="O5733" i="1"/>
  <c r="I5733" i="1"/>
  <c r="J5733" i="1" s="1"/>
  <c r="H5733" i="1"/>
  <c r="O5732" i="1"/>
  <c r="I5732" i="1"/>
  <c r="J5732" i="1" s="1"/>
  <c r="H5732" i="1"/>
  <c r="O5731" i="1"/>
  <c r="I5731" i="1"/>
  <c r="J5731" i="1" s="1"/>
  <c r="H5731" i="1"/>
  <c r="O5730" i="1"/>
  <c r="I5730" i="1"/>
  <c r="J5730" i="1" s="1"/>
  <c r="H5730" i="1"/>
  <c r="O5729" i="1"/>
  <c r="I5729" i="1"/>
  <c r="J5729" i="1" s="1"/>
  <c r="H5729" i="1"/>
  <c r="O5728" i="1"/>
  <c r="I5728" i="1"/>
  <c r="J5728" i="1" s="1"/>
  <c r="H5728" i="1"/>
  <c r="O5727" i="1"/>
  <c r="I5727" i="1"/>
  <c r="J5727" i="1" s="1"/>
  <c r="H5727" i="1"/>
  <c r="O5726" i="1"/>
  <c r="I5726" i="1"/>
  <c r="J5726" i="1" s="1"/>
  <c r="H5726" i="1"/>
  <c r="O5725" i="1"/>
  <c r="I5725" i="1"/>
  <c r="J5725" i="1" s="1"/>
  <c r="H5725" i="1"/>
  <c r="O5724" i="1"/>
  <c r="I5724" i="1"/>
  <c r="J5724" i="1" s="1"/>
  <c r="H5724" i="1"/>
  <c r="O5723" i="1"/>
  <c r="I5723" i="1"/>
  <c r="J5723" i="1" s="1"/>
  <c r="H5723" i="1"/>
  <c r="O5722" i="1"/>
  <c r="I5722" i="1"/>
  <c r="J5722" i="1" s="1"/>
  <c r="H5722" i="1"/>
  <c r="O5721" i="1"/>
  <c r="I5721" i="1"/>
  <c r="J5721" i="1" s="1"/>
  <c r="H5721" i="1"/>
  <c r="O5720" i="1"/>
  <c r="I5720" i="1"/>
  <c r="J5720" i="1" s="1"/>
  <c r="H5720" i="1"/>
  <c r="O5719" i="1"/>
  <c r="I5719" i="1"/>
  <c r="J5719" i="1" s="1"/>
  <c r="H5719" i="1"/>
  <c r="O5716" i="1"/>
  <c r="I5716" i="1"/>
  <c r="H5716" i="1"/>
  <c r="J5716" i="1" s="1"/>
  <c r="O5715" i="1"/>
  <c r="I5715" i="1"/>
  <c r="H5715" i="1"/>
  <c r="J5715" i="1" s="1"/>
  <c r="O5714" i="1"/>
  <c r="I5714" i="1"/>
  <c r="H5714" i="1"/>
  <c r="J5714" i="1" s="1"/>
  <c r="O5713" i="1"/>
  <c r="I5713" i="1"/>
  <c r="H5713" i="1"/>
  <c r="J5713" i="1" s="1"/>
  <c r="O5712" i="1"/>
  <c r="I5712" i="1"/>
  <c r="H5712" i="1"/>
  <c r="J5712" i="1" s="1"/>
  <c r="O5711" i="1"/>
  <c r="I5711" i="1"/>
  <c r="H5711" i="1"/>
  <c r="J5711" i="1" s="1"/>
  <c r="O5710" i="1"/>
  <c r="I5710" i="1"/>
  <c r="H5710" i="1"/>
  <c r="J5710" i="1" s="1"/>
  <c r="O5709" i="1"/>
  <c r="I5709" i="1"/>
  <c r="H5709" i="1"/>
  <c r="J5709" i="1" s="1"/>
  <c r="O5708" i="1"/>
  <c r="I5708" i="1"/>
  <c r="H5708" i="1"/>
  <c r="J5708" i="1" s="1"/>
  <c r="O5707" i="1"/>
  <c r="I5707" i="1"/>
  <c r="H5707" i="1"/>
  <c r="J5707" i="1" s="1"/>
  <c r="O5706" i="1"/>
  <c r="I5706" i="1"/>
  <c r="H5706" i="1"/>
  <c r="J5706" i="1" s="1"/>
  <c r="O5705" i="1"/>
  <c r="I5705" i="1"/>
  <c r="H5705" i="1"/>
  <c r="J5705" i="1" s="1"/>
  <c r="O5704" i="1"/>
  <c r="I5704" i="1"/>
  <c r="H5704" i="1"/>
  <c r="O5703" i="1"/>
  <c r="I5703" i="1"/>
  <c r="H5703" i="1"/>
  <c r="O5702" i="1"/>
  <c r="I5702" i="1"/>
  <c r="H5702" i="1"/>
  <c r="O5701" i="1"/>
  <c r="I5701" i="1"/>
  <c r="H5701" i="1"/>
  <c r="O5700" i="1"/>
  <c r="I5700" i="1"/>
  <c r="H5700" i="1"/>
  <c r="O5699" i="1"/>
  <c r="I5699" i="1"/>
  <c r="H5699" i="1"/>
  <c r="O5698" i="1"/>
  <c r="I5698" i="1"/>
  <c r="H5698" i="1"/>
  <c r="O5697" i="1"/>
  <c r="I5697" i="1"/>
  <c r="H5697" i="1"/>
  <c r="O5696" i="1"/>
  <c r="I5696" i="1"/>
  <c r="H5696" i="1"/>
  <c r="O5695" i="1"/>
  <c r="I5695" i="1"/>
  <c r="H5695" i="1"/>
  <c r="O5694" i="1"/>
  <c r="I5694" i="1"/>
  <c r="H5694" i="1"/>
  <c r="O5693" i="1"/>
  <c r="I5693" i="1"/>
  <c r="H5693" i="1"/>
  <c r="O5692" i="1"/>
  <c r="I5692" i="1"/>
  <c r="H5692" i="1"/>
  <c r="O5691" i="1"/>
  <c r="I5691" i="1"/>
  <c r="H5691" i="1"/>
  <c r="O5690" i="1"/>
  <c r="I5690" i="1"/>
  <c r="H5690" i="1"/>
  <c r="O5689" i="1"/>
  <c r="I5689" i="1"/>
  <c r="H5689" i="1"/>
  <c r="O5688" i="1"/>
  <c r="I5688" i="1"/>
  <c r="H5688" i="1"/>
  <c r="O5687" i="1"/>
  <c r="I5687" i="1"/>
  <c r="H5687" i="1"/>
  <c r="J5687" i="1" s="1"/>
  <c r="O5686" i="1"/>
  <c r="I5686" i="1"/>
  <c r="H5686" i="1"/>
  <c r="O5685" i="1"/>
  <c r="I5685" i="1"/>
  <c r="H5685" i="1"/>
  <c r="J5685" i="1" s="1"/>
  <c r="O5684" i="1"/>
  <c r="I5684" i="1"/>
  <c r="H5684" i="1"/>
  <c r="O5683" i="1"/>
  <c r="I5683" i="1"/>
  <c r="H5683" i="1"/>
  <c r="J5683" i="1" s="1"/>
  <c r="O5682" i="1"/>
  <c r="I5682" i="1"/>
  <c r="H5682" i="1"/>
  <c r="O5681" i="1"/>
  <c r="I5681" i="1"/>
  <c r="H5681" i="1"/>
  <c r="O5680" i="1"/>
  <c r="I5680" i="1"/>
  <c r="H5680" i="1"/>
  <c r="O5679" i="1"/>
  <c r="I5679" i="1"/>
  <c r="H5679" i="1"/>
  <c r="J5679" i="1" s="1"/>
  <c r="O5678" i="1"/>
  <c r="I5678" i="1"/>
  <c r="H5678" i="1"/>
  <c r="O5677" i="1"/>
  <c r="I5677" i="1"/>
  <c r="H5677" i="1"/>
  <c r="J5677" i="1" s="1"/>
  <c r="O5676" i="1"/>
  <c r="I5676" i="1"/>
  <c r="H5676" i="1"/>
  <c r="O5675" i="1"/>
  <c r="I5675" i="1"/>
  <c r="H5675" i="1"/>
  <c r="J5675" i="1" s="1"/>
  <c r="O5674" i="1"/>
  <c r="I5674" i="1"/>
  <c r="H5674" i="1"/>
  <c r="O5673" i="1"/>
  <c r="I5673" i="1"/>
  <c r="H5673" i="1"/>
  <c r="O5672" i="1"/>
  <c r="I5672" i="1"/>
  <c r="H5672" i="1"/>
  <c r="O5671" i="1"/>
  <c r="I5671" i="1"/>
  <c r="H5671" i="1"/>
  <c r="J5671" i="1" s="1"/>
  <c r="O5670" i="1"/>
  <c r="I5670" i="1"/>
  <c r="H5670" i="1"/>
  <c r="O5669" i="1"/>
  <c r="I5669" i="1"/>
  <c r="H5669" i="1"/>
  <c r="J5669" i="1" s="1"/>
  <c r="O5668" i="1"/>
  <c r="I5668" i="1"/>
  <c r="H5668" i="1"/>
  <c r="O5667" i="1"/>
  <c r="I5667" i="1"/>
  <c r="H5667" i="1"/>
  <c r="J5667" i="1" s="1"/>
  <c r="O5666" i="1"/>
  <c r="I5666" i="1"/>
  <c r="H5666" i="1"/>
  <c r="O5665" i="1"/>
  <c r="I5665" i="1"/>
  <c r="H5665" i="1"/>
  <c r="O5664" i="1"/>
  <c r="I5664" i="1"/>
  <c r="H5664" i="1"/>
  <c r="O5663" i="1"/>
  <c r="I5663" i="1"/>
  <c r="H5663" i="1"/>
  <c r="J5663" i="1" s="1"/>
  <c r="O5662" i="1"/>
  <c r="I5662" i="1"/>
  <c r="H5662" i="1"/>
  <c r="O5661" i="1"/>
  <c r="I5661" i="1"/>
  <c r="H5661" i="1"/>
  <c r="J5661" i="1" s="1"/>
  <c r="O5660" i="1"/>
  <c r="I5660" i="1"/>
  <c r="H5660" i="1"/>
  <c r="O5659" i="1"/>
  <c r="I5659" i="1"/>
  <c r="H5659" i="1"/>
  <c r="J5659" i="1" s="1"/>
  <c r="O5658" i="1"/>
  <c r="I5658" i="1"/>
  <c r="H5658" i="1"/>
  <c r="J5658" i="1" s="1"/>
  <c r="O5657" i="1"/>
  <c r="I5657" i="1"/>
  <c r="H5657" i="1"/>
  <c r="O5656" i="1"/>
  <c r="I5656" i="1"/>
  <c r="H5656" i="1"/>
  <c r="O5655" i="1"/>
  <c r="I5655" i="1"/>
  <c r="H5655" i="1"/>
  <c r="J5655" i="1" s="1"/>
  <c r="O5654" i="1"/>
  <c r="I5654" i="1"/>
  <c r="H5654" i="1"/>
  <c r="O5653" i="1"/>
  <c r="I5653" i="1"/>
  <c r="H5653" i="1"/>
  <c r="J5653" i="1" s="1"/>
  <c r="O5652" i="1"/>
  <c r="I5652" i="1"/>
  <c r="H5652" i="1"/>
  <c r="O5651" i="1"/>
  <c r="I5651" i="1"/>
  <c r="H5651" i="1"/>
  <c r="J5651" i="1" s="1"/>
  <c r="O5650" i="1"/>
  <c r="I5650" i="1"/>
  <c r="H5650" i="1"/>
  <c r="J5650" i="1" s="1"/>
  <c r="O5649" i="1"/>
  <c r="I5649" i="1"/>
  <c r="H5649" i="1"/>
  <c r="O5648" i="1"/>
  <c r="I5648" i="1"/>
  <c r="H5648" i="1"/>
  <c r="O5647" i="1"/>
  <c r="I5647" i="1"/>
  <c r="H5647" i="1"/>
  <c r="J5647" i="1" s="1"/>
  <c r="O5646" i="1"/>
  <c r="I5646" i="1"/>
  <c r="H5646" i="1"/>
  <c r="O5645" i="1"/>
  <c r="I5645" i="1"/>
  <c r="H5645" i="1"/>
  <c r="J5645" i="1" s="1"/>
  <c r="O5644" i="1"/>
  <c r="I5644" i="1"/>
  <c r="H5644" i="1"/>
  <c r="O5643" i="1"/>
  <c r="I5643" i="1"/>
  <c r="H5643" i="1"/>
  <c r="J5643" i="1" s="1"/>
  <c r="O5642" i="1"/>
  <c r="I5642" i="1"/>
  <c r="H5642" i="1"/>
  <c r="J5642" i="1" s="1"/>
  <c r="O5641" i="1"/>
  <c r="I5641" i="1"/>
  <c r="H5641" i="1"/>
  <c r="O5640" i="1"/>
  <c r="I5640" i="1"/>
  <c r="H5640" i="1"/>
  <c r="O5639" i="1"/>
  <c r="I5639" i="1"/>
  <c r="H5639" i="1"/>
  <c r="J5639" i="1" s="1"/>
  <c r="O5638" i="1"/>
  <c r="I5638" i="1"/>
  <c r="H5638" i="1"/>
  <c r="O5637" i="1"/>
  <c r="I5637" i="1"/>
  <c r="H5637" i="1"/>
  <c r="J5637" i="1" s="1"/>
  <c r="O5636" i="1"/>
  <c r="I5636" i="1"/>
  <c r="H5636" i="1"/>
  <c r="O5635" i="1"/>
  <c r="I5635" i="1"/>
  <c r="H5635" i="1"/>
  <c r="J5635" i="1" s="1"/>
  <c r="O5634" i="1"/>
  <c r="I5634" i="1"/>
  <c r="H5634" i="1"/>
  <c r="J5634" i="1" s="1"/>
  <c r="O5633" i="1"/>
  <c r="I5633" i="1"/>
  <c r="H5633" i="1"/>
  <c r="J5633" i="1" s="1"/>
  <c r="O5632" i="1"/>
  <c r="I5632" i="1"/>
  <c r="H5632" i="1"/>
  <c r="O5631" i="1"/>
  <c r="J5631" i="1"/>
  <c r="I5631" i="1"/>
  <c r="H5631" i="1"/>
  <c r="O5630" i="1"/>
  <c r="J5630" i="1"/>
  <c r="I5630" i="1"/>
  <c r="H5630" i="1"/>
  <c r="O5629" i="1"/>
  <c r="J5629" i="1"/>
  <c r="I5629" i="1"/>
  <c r="H5629" i="1"/>
  <c r="O5628" i="1"/>
  <c r="J5628" i="1"/>
  <c r="I5628" i="1"/>
  <c r="H5628" i="1"/>
  <c r="O5627" i="1"/>
  <c r="J5627" i="1"/>
  <c r="I5627" i="1"/>
  <c r="H5627" i="1"/>
  <c r="O5626" i="1"/>
  <c r="J5626" i="1"/>
  <c r="I5626" i="1"/>
  <c r="H5626" i="1"/>
  <c r="O5625" i="1"/>
  <c r="J5625" i="1"/>
  <c r="I5625" i="1"/>
  <c r="H5625" i="1"/>
  <c r="O5624" i="1"/>
  <c r="J5624" i="1"/>
  <c r="I5624" i="1"/>
  <c r="H5624" i="1"/>
  <c r="O5623" i="1"/>
  <c r="J5623" i="1"/>
  <c r="I5623" i="1"/>
  <c r="H5623" i="1"/>
  <c r="O5622" i="1"/>
  <c r="J5622" i="1"/>
  <c r="I5622" i="1"/>
  <c r="H5622" i="1"/>
  <c r="O5621" i="1"/>
  <c r="J5621" i="1"/>
  <c r="I5621" i="1"/>
  <c r="H5621" i="1"/>
  <c r="O5620" i="1"/>
  <c r="J5620" i="1"/>
  <c r="I5620" i="1"/>
  <c r="H5620" i="1"/>
  <c r="O5619" i="1"/>
  <c r="J5619" i="1"/>
  <c r="I5619" i="1"/>
  <c r="H5619" i="1"/>
  <c r="O5618" i="1"/>
  <c r="J5618" i="1"/>
  <c r="I5618" i="1"/>
  <c r="H5618" i="1"/>
  <c r="O5617" i="1"/>
  <c r="J5617" i="1"/>
  <c r="I5617" i="1"/>
  <c r="H5617" i="1"/>
  <c r="O5616" i="1"/>
  <c r="J5616" i="1"/>
  <c r="I5616" i="1"/>
  <c r="H5616" i="1"/>
  <c r="O5615" i="1"/>
  <c r="J5615" i="1"/>
  <c r="I5615" i="1"/>
  <c r="H5615" i="1"/>
  <c r="O5614" i="1"/>
  <c r="J5614" i="1"/>
  <c r="I5614" i="1"/>
  <c r="H5614" i="1"/>
  <c r="O5613" i="1"/>
  <c r="I5613" i="1"/>
  <c r="J5613" i="1" s="1"/>
  <c r="H5613" i="1"/>
  <c r="L5592" i="1" s="1"/>
  <c r="O5612" i="1"/>
  <c r="I5612" i="1"/>
  <c r="J5612" i="1" s="1"/>
  <c r="H5612" i="1"/>
  <c r="O5611" i="1"/>
  <c r="I5611" i="1"/>
  <c r="J5611" i="1" s="1"/>
  <c r="H5611" i="1"/>
  <c r="O5610" i="1"/>
  <c r="I5610" i="1"/>
  <c r="J5610" i="1" s="1"/>
  <c r="H5610" i="1"/>
  <c r="O5609" i="1"/>
  <c r="I5609" i="1"/>
  <c r="J5609" i="1" s="1"/>
  <c r="H5609" i="1"/>
  <c r="O5608" i="1"/>
  <c r="I5608" i="1"/>
  <c r="J5608" i="1" s="1"/>
  <c r="H5608" i="1"/>
  <c r="O5607" i="1"/>
  <c r="I5607" i="1"/>
  <c r="J5607" i="1" s="1"/>
  <c r="H5607" i="1"/>
  <c r="O5606" i="1"/>
  <c r="I5606" i="1"/>
  <c r="J5606" i="1" s="1"/>
  <c r="H5606" i="1"/>
  <c r="O5605" i="1"/>
  <c r="I5605" i="1"/>
  <c r="J5605" i="1" s="1"/>
  <c r="H5605" i="1"/>
  <c r="O5604" i="1"/>
  <c r="I5604" i="1"/>
  <c r="J5604" i="1" s="1"/>
  <c r="H5604" i="1"/>
  <c r="O5603" i="1"/>
  <c r="I5603" i="1"/>
  <c r="J5603" i="1" s="1"/>
  <c r="H5603" i="1"/>
  <c r="O5602" i="1"/>
  <c r="I5602" i="1"/>
  <c r="J5602" i="1" s="1"/>
  <c r="H5602" i="1"/>
  <c r="O5601" i="1"/>
  <c r="I5601" i="1"/>
  <c r="J5601" i="1" s="1"/>
  <c r="H5601" i="1"/>
  <c r="O5600" i="1"/>
  <c r="I5600" i="1"/>
  <c r="J5600" i="1" s="1"/>
  <c r="H5600" i="1"/>
  <c r="O5599" i="1"/>
  <c r="I5599" i="1"/>
  <c r="J5599" i="1" s="1"/>
  <c r="H5599" i="1"/>
  <c r="O5598" i="1"/>
  <c r="I5598" i="1"/>
  <c r="J5598" i="1" s="1"/>
  <c r="H5598" i="1"/>
  <c r="O5597" i="1"/>
  <c r="I5597" i="1"/>
  <c r="J5597" i="1" s="1"/>
  <c r="H5597" i="1"/>
  <c r="O5596" i="1"/>
  <c r="I5596" i="1"/>
  <c r="J5596" i="1" s="1"/>
  <c r="H5596" i="1"/>
  <c r="O5595" i="1"/>
  <c r="I5595" i="1"/>
  <c r="J5595" i="1" s="1"/>
  <c r="H5595" i="1"/>
  <c r="O5594" i="1"/>
  <c r="I5594" i="1"/>
  <c r="J5594" i="1" s="1"/>
  <c r="H5594" i="1"/>
  <c r="O5593" i="1"/>
  <c r="I5593" i="1"/>
  <c r="J5593" i="1" s="1"/>
  <c r="H5593" i="1"/>
  <c r="O5592" i="1"/>
  <c r="I5592" i="1"/>
  <c r="J5592" i="1" s="1"/>
  <c r="H5592" i="1"/>
  <c r="O5589" i="1"/>
  <c r="I5589" i="1"/>
  <c r="H5589" i="1"/>
  <c r="J5589" i="1" s="1"/>
  <c r="O5588" i="1"/>
  <c r="I5588" i="1"/>
  <c r="H5588" i="1"/>
  <c r="J5588" i="1" s="1"/>
  <c r="O5587" i="1"/>
  <c r="I5587" i="1"/>
  <c r="H5587" i="1"/>
  <c r="J5587" i="1" s="1"/>
  <c r="O5586" i="1"/>
  <c r="I5586" i="1"/>
  <c r="H5586" i="1"/>
  <c r="O5585" i="1"/>
  <c r="I5585" i="1"/>
  <c r="H5585" i="1"/>
  <c r="J5585" i="1" s="1"/>
  <c r="O5584" i="1"/>
  <c r="I5584" i="1"/>
  <c r="H5584" i="1"/>
  <c r="O5583" i="1"/>
  <c r="I5583" i="1"/>
  <c r="H5583" i="1"/>
  <c r="J5583" i="1" s="1"/>
  <c r="O5582" i="1"/>
  <c r="I5582" i="1"/>
  <c r="H5582" i="1"/>
  <c r="O5581" i="1"/>
  <c r="I5581" i="1"/>
  <c r="H5581" i="1"/>
  <c r="J5581" i="1" s="1"/>
  <c r="O5580" i="1"/>
  <c r="I5580" i="1"/>
  <c r="H5580" i="1"/>
  <c r="J5580" i="1" s="1"/>
  <c r="O5579" i="1"/>
  <c r="I5579" i="1"/>
  <c r="H5579" i="1"/>
  <c r="J5579" i="1" s="1"/>
  <c r="O5578" i="1"/>
  <c r="I5578" i="1"/>
  <c r="H5578" i="1"/>
  <c r="O5577" i="1"/>
  <c r="I5577" i="1"/>
  <c r="H5577" i="1"/>
  <c r="J5577" i="1" s="1"/>
  <c r="O5576" i="1"/>
  <c r="I5576" i="1"/>
  <c r="H5576" i="1"/>
  <c r="O5575" i="1"/>
  <c r="I5575" i="1"/>
  <c r="H5575" i="1"/>
  <c r="J5575" i="1" s="1"/>
  <c r="O5574" i="1"/>
  <c r="I5574" i="1"/>
  <c r="H5574" i="1"/>
  <c r="O5573" i="1"/>
  <c r="I5573" i="1"/>
  <c r="H5573" i="1"/>
  <c r="J5573" i="1" s="1"/>
  <c r="O5572" i="1"/>
  <c r="I5572" i="1"/>
  <c r="H5572" i="1"/>
  <c r="J5572" i="1" s="1"/>
  <c r="O5571" i="1"/>
  <c r="I5571" i="1"/>
  <c r="H5571" i="1"/>
  <c r="J5571" i="1" s="1"/>
  <c r="O5570" i="1"/>
  <c r="I5570" i="1"/>
  <c r="H5570" i="1"/>
  <c r="O5569" i="1"/>
  <c r="I5569" i="1"/>
  <c r="H5569" i="1"/>
  <c r="J5569" i="1" s="1"/>
  <c r="O5568" i="1"/>
  <c r="I5568" i="1"/>
  <c r="H5568" i="1"/>
  <c r="O5567" i="1"/>
  <c r="I5567" i="1"/>
  <c r="H5567" i="1"/>
  <c r="J5567" i="1" s="1"/>
  <c r="O5566" i="1"/>
  <c r="I5566" i="1"/>
  <c r="H5566" i="1"/>
  <c r="O5565" i="1"/>
  <c r="I5565" i="1"/>
  <c r="H5565" i="1"/>
  <c r="J5565" i="1" s="1"/>
  <c r="O5564" i="1"/>
  <c r="I5564" i="1"/>
  <c r="H5564" i="1"/>
  <c r="J5564" i="1" s="1"/>
  <c r="O5563" i="1"/>
  <c r="I5563" i="1"/>
  <c r="H5563" i="1"/>
  <c r="J5563" i="1" s="1"/>
  <c r="O5562" i="1"/>
  <c r="I5562" i="1"/>
  <c r="H5562" i="1"/>
  <c r="O5561" i="1"/>
  <c r="I5561" i="1"/>
  <c r="H5561" i="1"/>
  <c r="J5561" i="1" s="1"/>
  <c r="O5560" i="1"/>
  <c r="I5560" i="1"/>
  <c r="H5560" i="1"/>
  <c r="O5559" i="1"/>
  <c r="I5559" i="1"/>
  <c r="H5559" i="1"/>
  <c r="J5559" i="1" s="1"/>
  <c r="O5558" i="1"/>
  <c r="I5558" i="1"/>
  <c r="H5558" i="1"/>
  <c r="O5557" i="1"/>
  <c r="I5557" i="1"/>
  <c r="H5557" i="1"/>
  <c r="J5557" i="1" s="1"/>
  <c r="O5556" i="1"/>
  <c r="I5556" i="1"/>
  <c r="H5556" i="1"/>
  <c r="J5556" i="1" s="1"/>
  <c r="O5555" i="1"/>
  <c r="I5555" i="1"/>
  <c r="H5555" i="1"/>
  <c r="J5555" i="1" s="1"/>
  <c r="O5554" i="1"/>
  <c r="I5554" i="1"/>
  <c r="H5554" i="1"/>
  <c r="O5553" i="1"/>
  <c r="I5553" i="1"/>
  <c r="H5553" i="1"/>
  <c r="J5553" i="1" s="1"/>
  <c r="O5552" i="1"/>
  <c r="I5552" i="1"/>
  <c r="H5552" i="1"/>
  <c r="O5551" i="1"/>
  <c r="I5551" i="1"/>
  <c r="H5551" i="1"/>
  <c r="J5551" i="1" s="1"/>
  <c r="O5550" i="1"/>
  <c r="I5550" i="1"/>
  <c r="H5550" i="1"/>
  <c r="O5549" i="1"/>
  <c r="I5549" i="1"/>
  <c r="H5549" i="1"/>
  <c r="J5549" i="1" s="1"/>
  <c r="O5548" i="1"/>
  <c r="I5548" i="1"/>
  <c r="H5548" i="1"/>
  <c r="J5548" i="1" s="1"/>
  <c r="O5547" i="1"/>
  <c r="I5547" i="1"/>
  <c r="H5547" i="1"/>
  <c r="J5547" i="1" s="1"/>
  <c r="O5546" i="1"/>
  <c r="I5546" i="1"/>
  <c r="H5546" i="1"/>
  <c r="O5545" i="1"/>
  <c r="I5545" i="1"/>
  <c r="H5545" i="1"/>
  <c r="J5545" i="1" s="1"/>
  <c r="O5544" i="1"/>
  <c r="I5544" i="1"/>
  <c r="H5544" i="1"/>
  <c r="O5543" i="1"/>
  <c r="I5543" i="1"/>
  <c r="H5543" i="1"/>
  <c r="J5543" i="1" s="1"/>
  <c r="O5542" i="1"/>
  <c r="I5542" i="1"/>
  <c r="H5542" i="1"/>
  <c r="O5541" i="1"/>
  <c r="I5541" i="1"/>
  <c r="H5541" i="1"/>
  <c r="J5541" i="1" s="1"/>
  <c r="O5540" i="1"/>
  <c r="I5540" i="1"/>
  <c r="H5540" i="1"/>
  <c r="J5540" i="1" s="1"/>
  <c r="O5539" i="1"/>
  <c r="I5539" i="1"/>
  <c r="H5539" i="1"/>
  <c r="J5539" i="1" s="1"/>
  <c r="O5538" i="1"/>
  <c r="I5538" i="1"/>
  <c r="H5538" i="1"/>
  <c r="O5537" i="1"/>
  <c r="I5537" i="1"/>
  <c r="H5537" i="1"/>
  <c r="J5537" i="1" s="1"/>
  <c r="O5536" i="1"/>
  <c r="I5536" i="1"/>
  <c r="H5536" i="1"/>
  <c r="O5535" i="1"/>
  <c r="I5535" i="1"/>
  <c r="H5535" i="1"/>
  <c r="J5535" i="1" s="1"/>
  <c r="O5534" i="1"/>
  <c r="I5534" i="1"/>
  <c r="H5534" i="1"/>
  <c r="O5533" i="1"/>
  <c r="I5533" i="1"/>
  <c r="H5533" i="1"/>
  <c r="J5533" i="1" s="1"/>
  <c r="O5532" i="1"/>
  <c r="I5532" i="1"/>
  <c r="H5532" i="1"/>
  <c r="J5532" i="1" s="1"/>
  <c r="O5531" i="1"/>
  <c r="I5531" i="1"/>
  <c r="H5531" i="1"/>
  <c r="J5531" i="1" s="1"/>
  <c r="O5530" i="1"/>
  <c r="I5530" i="1"/>
  <c r="H5530" i="1"/>
  <c r="O5529" i="1"/>
  <c r="I5529" i="1"/>
  <c r="H5529" i="1"/>
  <c r="J5529" i="1" s="1"/>
  <c r="O5528" i="1"/>
  <c r="I5528" i="1"/>
  <c r="H5528" i="1"/>
  <c r="O5527" i="1"/>
  <c r="I5527" i="1"/>
  <c r="H5527" i="1"/>
  <c r="J5527" i="1" s="1"/>
  <c r="O5526" i="1"/>
  <c r="I5526" i="1"/>
  <c r="H5526" i="1"/>
  <c r="O5525" i="1"/>
  <c r="I5525" i="1"/>
  <c r="H5525" i="1"/>
  <c r="J5525" i="1" s="1"/>
  <c r="O5524" i="1"/>
  <c r="I5524" i="1"/>
  <c r="H5524" i="1"/>
  <c r="J5524" i="1" s="1"/>
  <c r="O5523" i="1"/>
  <c r="I5523" i="1"/>
  <c r="H5523" i="1"/>
  <c r="J5523" i="1" s="1"/>
  <c r="O5522" i="1"/>
  <c r="I5522" i="1"/>
  <c r="H5522" i="1"/>
  <c r="O5521" i="1"/>
  <c r="I5521" i="1"/>
  <c r="H5521" i="1"/>
  <c r="J5521" i="1" s="1"/>
  <c r="O5520" i="1"/>
  <c r="I5520" i="1"/>
  <c r="H5520" i="1"/>
  <c r="O5519" i="1"/>
  <c r="I5519" i="1"/>
  <c r="H5519" i="1"/>
  <c r="J5519" i="1" s="1"/>
  <c r="O5518" i="1"/>
  <c r="I5518" i="1"/>
  <c r="H5518" i="1"/>
  <c r="O5517" i="1"/>
  <c r="I5517" i="1"/>
  <c r="H5517" i="1"/>
  <c r="J5517" i="1" s="1"/>
  <c r="O5516" i="1"/>
  <c r="I5516" i="1"/>
  <c r="H5516" i="1"/>
  <c r="J5516" i="1" s="1"/>
  <c r="O5515" i="1"/>
  <c r="I5515" i="1"/>
  <c r="H5515" i="1"/>
  <c r="J5515" i="1" s="1"/>
  <c r="O5514" i="1"/>
  <c r="I5514" i="1"/>
  <c r="H5514" i="1"/>
  <c r="O5513" i="1"/>
  <c r="I5513" i="1"/>
  <c r="H5513" i="1"/>
  <c r="J5513" i="1" s="1"/>
  <c r="O5512" i="1"/>
  <c r="I5512" i="1"/>
  <c r="H5512" i="1"/>
  <c r="O5511" i="1"/>
  <c r="I5511" i="1"/>
  <c r="H5511" i="1"/>
  <c r="J5511" i="1" s="1"/>
  <c r="O5510" i="1"/>
  <c r="I5510" i="1"/>
  <c r="L5465" i="1" s="1"/>
  <c r="H5510" i="1"/>
  <c r="O5509" i="1"/>
  <c r="I5509" i="1"/>
  <c r="H5509" i="1"/>
  <c r="J5509" i="1" s="1"/>
  <c r="O5508" i="1"/>
  <c r="I5508" i="1"/>
  <c r="H5508" i="1"/>
  <c r="J5508" i="1" s="1"/>
  <c r="O5507" i="1"/>
  <c r="I5507" i="1"/>
  <c r="H5507" i="1"/>
  <c r="J5507" i="1" s="1"/>
  <c r="O5506" i="1"/>
  <c r="I5506" i="1"/>
  <c r="H5506" i="1"/>
  <c r="O5505" i="1"/>
  <c r="I5505" i="1"/>
  <c r="H5505" i="1"/>
  <c r="J5505" i="1" s="1"/>
  <c r="O5504" i="1"/>
  <c r="J5504" i="1"/>
  <c r="I5504" i="1"/>
  <c r="H5504" i="1"/>
  <c r="O5503" i="1"/>
  <c r="J5503" i="1"/>
  <c r="I5503" i="1"/>
  <c r="H5503" i="1"/>
  <c r="O5502" i="1"/>
  <c r="J5502" i="1"/>
  <c r="I5502" i="1"/>
  <c r="H5502" i="1"/>
  <c r="O5501" i="1"/>
  <c r="J5501" i="1"/>
  <c r="I5501" i="1"/>
  <c r="H5501" i="1"/>
  <c r="O5500" i="1"/>
  <c r="J5500" i="1"/>
  <c r="I5500" i="1"/>
  <c r="H5500" i="1"/>
  <c r="O5499" i="1"/>
  <c r="J5499" i="1"/>
  <c r="I5499" i="1"/>
  <c r="H5499" i="1"/>
  <c r="O5498" i="1"/>
  <c r="J5498" i="1"/>
  <c r="I5498" i="1"/>
  <c r="H5498" i="1"/>
  <c r="O5497" i="1"/>
  <c r="J5497" i="1"/>
  <c r="I5497" i="1"/>
  <c r="H5497" i="1"/>
  <c r="O5496" i="1"/>
  <c r="J5496" i="1"/>
  <c r="I5496" i="1"/>
  <c r="H5496" i="1"/>
  <c r="O5495" i="1"/>
  <c r="J5495" i="1"/>
  <c r="I5495" i="1"/>
  <c r="H5495" i="1"/>
  <c r="O5494" i="1"/>
  <c r="J5494" i="1"/>
  <c r="I5494" i="1"/>
  <c r="H5494" i="1"/>
  <c r="O5493" i="1"/>
  <c r="J5493" i="1"/>
  <c r="I5493" i="1"/>
  <c r="H5493" i="1"/>
  <c r="O5492" i="1"/>
  <c r="J5492" i="1"/>
  <c r="I5492" i="1"/>
  <c r="H5492" i="1"/>
  <c r="O5491" i="1"/>
  <c r="J5491" i="1"/>
  <c r="I5491" i="1"/>
  <c r="H5491" i="1"/>
  <c r="O5490" i="1"/>
  <c r="J5490" i="1"/>
  <c r="I5490" i="1"/>
  <c r="H5490" i="1"/>
  <c r="O5489" i="1"/>
  <c r="J5489" i="1"/>
  <c r="I5489" i="1"/>
  <c r="H5489" i="1"/>
  <c r="O5488" i="1"/>
  <c r="J5488" i="1"/>
  <c r="I5488" i="1"/>
  <c r="H5488" i="1"/>
  <c r="O5487" i="1"/>
  <c r="J5487" i="1"/>
  <c r="I5487" i="1"/>
  <c r="H5487" i="1"/>
  <c r="O5486" i="1"/>
  <c r="J5486" i="1"/>
  <c r="I5486" i="1"/>
  <c r="H5486" i="1"/>
  <c r="O5485" i="1"/>
  <c r="J5485" i="1"/>
  <c r="I5485" i="1"/>
  <c r="H5485" i="1"/>
  <c r="O5484" i="1"/>
  <c r="J5484" i="1"/>
  <c r="I5484" i="1"/>
  <c r="H5484" i="1"/>
  <c r="O5483" i="1"/>
  <c r="J5483" i="1"/>
  <c r="I5483" i="1"/>
  <c r="H5483" i="1"/>
  <c r="O5482" i="1"/>
  <c r="J5482" i="1"/>
  <c r="I5482" i="1"/>
  <c r="H5482" i="1"/>
  <c r="O5481" i="1"/>
  <c r="J5481" i="1"/>
  <c r="I5481" i="1"/>
  <c r="H5481" i="1"/>
  <c r="O5480" i="1"/>
  <c r="J5480" i="1"/>
  <c r="I5480" i="1"/>
  <c r="H5480" i="1"/>
  <c r="O5479" i="1"/>
  <c r="J5479" i="1"/>
  <c r="I5479" i="1"/>
  <c r="H5479" i="1"/>
  <c r="O5478" i="1"/>
  <c r="J5478" i="1"/>
  <c r="I5478" i="1"/>
  <c r="H5478" i="1"/>
  <c r="O5477" i="1"/>
  <c r="J5477" i="1"/>
  <c r="I5477" i="1"/>
  <c r="H5477" i="1"/>
  <c r="O5476" i="1"/>
  <c r="J5476" i="1"/>
  <c r="I5476" i="1"/>
  <c r="H5476" i="1"/>
  <c r="O5475" i="1"/>
  <c r="J5475" i="1"/>
  <c r="I5475" i="1"/>
  <c r="H5475" i="1"/>
  <c r="O5474" i="1"/>
  <c r="J5474" i="1"/>
  <c r="I5474" i="1"/>
  <c r="H5474" i="1"/>
  <c r="O5473" i="1"/>
  <c r="J5473" i="1"/>
  <c r="I5473" i="1"/>
  <c r="H5473" i="1"/>
  <c r="O5472" i="1"/>
  <c r="J5472" i="1"/>
  <c r="I5472" i="1"/>
  <c r="H5472" i="1"/>
  <c r="O5471" i="1"/>
  <c r="J5471" i="1"/>
  <c r="I5471" i="1"/>
  <c r="H5471" i="1"/>
  <c r="O5470" i="1"/>
  <c r="J5470" i="1"/>
  <c r="I5470" i="1"/>
  <c r="H5470" i="1"/>
  <c r="O5469" i="1"/>
  <c r="J5469" i="1"/>
  <c r="I5469" i="1"/>
  <c r="H5469" i="1"/>
  <c r="O5468" i="1"/>
  <c r="J5468" i="1"/>
  <c r="I5468" i="1"/>
  <c r="H5468" i="1"/>
  <c r="O5467" i="1"/>
  <c r="J5467" i="1"/>
  <c r="I5467" i="1"/>
  <c r="H5467" i="1"/>
  <c r="O5466" i="1"/>
  <c r="J5466" i="1"/>
  <c r="I5466" i="1"/>
  <c r="H5466" i="1"/>
  <c r="O5465" i="1"/>
  <c r="J5465" i="1"/>
  <c r="I5465" i="1"/>
  <c r="H5465" i="1"/>
  <c r="O5462" i="1"/>
  <c r="I5462" i="1"/>
  <c r="H5462" i="1"/>
  <c r="J5462" i="1" s="1"/>
  <c r="O5461" i="1"/>
  <c r="I5461" i="1"/>
  <c r="H5461" i="1"/>
  <c r="O5460" i="1"/>
  <c r="I5460" i="1"/>
  <c r="H5460" i="1"/>
  <c r="J5460" i="1" s="1"/>
  <c r="O5459" i="1"/>
  <c r="I5459" i="1"/>
  <c r="H5459" i="1"/>
  <c r="O5458" i="1"/>
  <c r="I5458" i="1"/>
  <c r="H5458" i="1"/>
  <c r="J5458" i="1" s="1"/>
  <c r="O5457" i="1"/>
  <c r="I5457" i="1"/>
  <c r="H5457" i="1"/>
  <c r="O5456" i="1"/>
  <c r="I5456" i="1"/>
  <c r="H5456" i="1"/>
  <c r="O5455" i="1"/>
  <c r="I5455" i="1"/>
  <c r="H5455" i="1"/>
  <c r="O5454" i="1"/>
  <c r="I5454" i="1"/>
  <c r="H5454" i="1"/>
  <c r="J5454" i="1" s="1"/>
  <c r="O5453" i="1"/>
  <c r="I5453" i="1"/>
  <c r="H5453" i="1"/>
  <c r="O5452" i="1"/>
  <c r="I5452" i="1"/>
  <c r="H5452" i="1"/>
  <c r="J5452" i="1" s="1"/>
  <c r="O5451" i="1"/>
  <c r="I5451" i="1"/>
  <c r="H5451" i="1"/>
  <c r="O5450" i="1"/>
  <c r="I5450" i="1"/>
  <c r="H5450" i="1"/>
  <c r="J5450" i="1" s="1"/>
  <c r="O5449" i="1"/>
  <c r="I5449" i="1"/>
  <c r="H5449" i="1"/>
  <c r="O5448" i="1"/>
  <c r="I5448" i="1"/>
  <c r="H5448" i="1"/>
  <c r="O5447" i="1"/>
  <c r="I5447" i="1"/>
  <c r="H5447" i="1"/>
  <c r="O5446" i="1"/>
  <c r="I5446" i="1"/>
  <c r="H5446" i="1"/>
  <c r="J5446" i="1" s="1"/>
  <c r="O5445" i="1"/>
  <c r="I5445" i="1"/>
  <c r="H5445" i="1"/>
  <c r="O5444" i="1"/>
  <c r="I5444" i="1"/>
  <c r="H5444" i="1"/>
  <c r="J5444" i="1" s="1"/>
  <c r="O5443" i="1"/>
  <c r="I5443" i="1"/>
  <c r="H5443" i="1"/>
  <c r="O5442" i="1"/>
  <c r="I5442" i="1"/>
  <c r="H5442" i="1"/>
  <c r="J5442" i="1" s="1"/>
  <c r="O5441" i="1"/>
  <c r="I5441" i="1"/>
  <c r="H5441" i="1"/>
  <c r="O5440" i="1"/>
  <c r="I5440" i="1"/>
  <c r="H5440" i="1"/>
  <c r="O5439" i="1"/>
  <c r="I5439" i="1"/>
  <c r="H5439" i="1"/>
  <c r="O5438" i="1"/>
  <c r="I5438" i="1"/>
  <c r="H5438" i="1"/>
  <c r="J5438" i="1" s="1"/>
  <c r="O5437" i="1"/>
  <c r="I5437" i="1"/>
  <c r="H5437" i="1"/>
  <c r="O5436" i="1"/>
  <c r="I5436" i="1"/>
  <c r="H5436" i="1"/>
  <c r="J5436" i="1" s="1"/>
  <c r="O5435" i="1"/>
  <c r="I5435" i="1"/>
  <c r="H5435" i="1"/>
  <c r="O5434" i="1"/>
  <c r="I5434" i="1"/>
  <c r="H5434" i="1"/>
  <c r="J5434" i="1" s="1"/>
  <c r="O5433" i="1"/>
  <c r="I5433" i="1"/>
  <c r="H5433" i="1"/>
  <c r="O5432" i="1"/>
  <c r="I5432" i="1"/>
  <c r="H5432" i="1"/>
  <c r="O5431" i="1"/>
  <c r="I5431" i="1"/>
  <c r="H5431" i="1"/>
  <c r="O5430" i="1"/>
  <c r="I5430" i="1"/>
  <c r="H5430" i="1"/>
  <c r="J5430" i="1" s="1"/>
  <c r="O5429" i="1"/>
  <c r="I5429" i="1"/>
  <c r="H5429" i="1"/>
  <c r="O5428" i="1"/>
  <c r="I5428" i="1"/>
  <c r="H5428" i="1"/>
  <c r="J5428" i="1" s="1"/>
  <c r="O5427" i="1"/>
  <c r="I5427" i="1"/>
  <c r="H5427" i="1"/>
  <c r="O5426" i="1"/>
  <c r="I5426" i="1"/>
  <c r="H5426" i="1"/>
  <c r="J5426" i="1" s="1"/>
  <c r="O5425" i="1"/>
  <c r="I5425" i="1"/>
  <c r="H5425" i="1"/>
  <c r="O5424" i="1"/>
  <c r="I5424" i="1"/>
  <c r="H5424" i="1"/>
  <c r="O5423" i="1"/>
  <c r="I5423" i="1"/>
  <c r="H5423" i="1"/>
  <c r="O5422" i="1"/>
  <c r="I5422" i="1"/>
  <c r="H5422" i="1"/>
  <c r="J5422" i="1" s="1"/>
  <c r="O5421" i="1"/>
  <c r="I5421" i="1"/>
  <c r="H5421" i="1"/>
  <c r="O5420" i="1"/>
  <c r="I5420" i="1"/>
  <c r="H5420" i="1"/>
  <c r="J5420" i="1" s="1"/>
  <c r="O5419" i="1"/>
  <c r="I5419" i="1"/>
  <c r="H5419" i="1"/>
  <c r="O5418" i="1"/>
  <c r="I5418" i="1"/>
  <c r="H5418" i="1"/>
  <c r="J5418" i="1" s="1"/>
  <c r="O5417" i="1"/>
  <c r="I5417" i="1"/>
  <c r="H5417" i="1"/>
  <c r="O5416" i="1"/>
  <c r="I5416" i="1"/>
  <c r="H5416" i="1"/>
  <c r="J5416" i="1" s="1"/>
  <c r="O5415" i="1"/>
  <c r="I5415" i="1"/>
  <c r="H5415" i="1"/>
  <c r="O5414" i="1"/>
  <c r="I5414" i="1"/>
  <c r="H5414" i="1"/>
  <c r="J5414" i="1" s="1"/>
  <c r="O5413" i="1"/>
  <c r="I5413" i="1"/>
  <c r="H5413" i="1"/>
  <c r="O5412" i="1"/>
  <c r="I5412" i="1"/>
  <c r="H5412" i="1"/>
  <c r="J5412" i="1" s="1"/>
  <c r="O5411" i="1"/>
  <c r="I5411" i="1"/>
  <c r="H5411" i="1"/>
  <c r="O5410" i="1"/>
  <c r="I5410" i="1"/>
  <c r="H5410" i="1"/>
  <c r="J5410" i="1" s="1"/>
  <c r="O5409" i="1"/>
  <c r="I5409" i="1"/>
  <c r="H5409" i="1"/>
  <c r="O5408" i="1"/>
  <c r="I5408" i="1"/>
  <c r="H5408" i="1"/>
  <c r="J5408" i="1" s="1"/>
  <c r="O5407" i="1"/>
  <c r="I5407" i="1"/>
  <c r="H5407" i="1"/>
  <c r="O5406" i="1"/>
  <c r="I5406" i="1"/>
  <c r="H5406" i="1"/>
  <c r="J5406" i="1" s="1"/>
  <c r="O5405" i="1"/>
  <c r="I5405" i="1"/>
  <c r="H5405" i="1"/>
  <c r="O5404" i="1"/>
  <c r="I5404" i="1"/>
  <c r="H5404" i="1"/>
  <c r="J5404" i="1" s="1"/>
  <c r="O5403" i="1"/>
  <c r="I5403" i="1"/>
  <c r="H5403" i="1"/>
  <c r="O5402" i="1"/>
  <c r="I5402" i="1"/>
  <c r="H5402" i="1"/>
  <c r="J5402" i="1" s="1"/>
  <c r="O5401" i="1"/>
  <c r="I5401" i="1"/>
  <c r="H5401" i="1"/>
  <c r="O5400" i="1"/>
  <c r="I5400" i="1"/>
  <c r="H5400" i="1"/>
  <c r="J5400" i="1" s="1"/>
  <c r="O5399" i="1"/>
  <c r="I5399" i="1"/>
  <c r="H5399" i="1"/>
  <c r="O5398" i="1"/>
  <c r="I5398" i="1"/>
  <c r="H5398" i="1"/>
  <c r="J5398" i="1" s="1"/>
  <c r="O5397" i="1"/>
  <c r="I5397" i="1"/>
  <c r="H5397" i="1"/>
  <c r="O5396" i="1"/>
  <c r="I5396" i="1"/>
  <c r="H5396" i="1"/>
  <c r="J5396" i="1" s="1"/>
  <c r="O5395" i="1"/>
  <c r="I5395" i="1"/>
  <c r="H5395" i="1"/>
  <c r="O5394" i="1"/>
  <c r="I5394" i="1"/>
  <c r="H5394" i="1"/>
  <c r="J5394" i="1" s="1"/>
  <c r="O5393" i="1"/>
  <c r="I5393" i="1"/>
  <c r="H5393" i="1"/>
  <c r="O5392" i="1"/>
  <c r="I5392" i="1"/>
  <c r="H5392" i="1"/>
  <c r="J5392" i="1" s="1"/>
  <c r="O5391" i="1"/>
  <c r="I5391" i="1"/>
  <c r="H5391" i="1"/>
  <c r="O5390" i="1"/>
  <c r="I5390" i="1"/>
  <c r="H5390" i="1"/>
  <c r="J5390" i="1" s="1"/>
  <c r="O5389" i="1"/>
  <c r="I5389" i="1"/>
  <c r="H5389" i="1"/>
  <c r="O5388" i="1"/>
  <c r="I5388" i="1"/>
  <c r="H5388" i="1"/>
  <c r="J5388" i="1" s="1"/>
  <c r="O5387" i="1"/>
  <c r="I5387" i="1"/>
  <c r="H5387" i="1"/>
  <c r="O5386" i="1"/>
  <c r="I5386" i="1"/>
  <c r="H5386" i="1"/>
  <c r="J5386" i="1" s="1"/>
  <c r="O5385" i="1"/>
  <c r="I5385" i="1"/>
  <c r="H5385" i="1"/>
  <c r="O5384" i="1"/>
  <c r="I5384" i="1"/>
  <c r="H5384" i="1"/>
  <c r="J5384" i="1" s="1"/>
  <c r="O5383" i="1"/>
  <c r="I5383" i="1"/>
  <c r="H5383" i="1"/>
  <c r="O5382" i="1"/>
  <c r="I5382" i="1"/>
  <c r="H5382" i="1"/>
  <c r="J5382" i="1" s="1"/>
  <c r="O5381" i="1"/>
  <c r="I5381" i="1"/>
  <c r="H5381" i="1"/>
  <c r="O5380" i="1"/>
  <c r="I5380" i="1"/>
  <c r="H5380" i="1"/>
  <c r="J5380" i="1" s="1"/>
  <c r="O5379" i="1"/>
  <c r="I5379" i="1"/>
  <c r="H5379" i="1"/>
  <c r="O5378" i="1"/>
  <c r="I5378" i="1"/>
  <c r="H5378" i="1"/>
  <c r="J5378" i="1" s="1"/>
  <c r="O5377" i="1"/>
  <c r="I5377" i="1"/>
  <c r="H5377" i="1"/>
  <c r="J5377" i="1" s="1"/>
  <c r="O5376" i="1"/>
  <c r="I5376" i="1"/>
  <c r="H5376" i="1"/>
  <c r="J5376" i="1" s="1"/>
  <c r="O5375" i="1"/>
  <c r="I5375" i="1"/>
  <c r="H5375" i="1"/>
  <c r="J5375" i="1" s="1"/>
  <c r="O5374" i="1"/>
  <c r="I5374" i="1"/>
  <c r="H5374" i="1"/>
  <c r="J5374" i="1" s="1"/>
  <c r="O5373" i="1"/>
  <c r="I5373" i="1"/>
  <c r="H5373" i="1"/>
  <c r="J5373" i="1" s="1"/>
  <c r="O5372" i="1"/>
  <c r="I5372" i="1"/>
  <c r="H5372" i="1"/>
  <c r="J5372" i="1" s="1"/>
  <c r="O5371" i="1"/>
  <c r="I5371" i="1"/>
  <c r="H5371" i="1"/>
  <c r="J5371" i="1" s="1"/>
  <c r="O5370" i="1"/>
  <c r="I5370" i="1"/>
  <c r="H5370" i="1"/>
  <c r="J5370" i="1" s="1"/>
  <c r="O5369" i="1"/>
  <c r="I5369" i="1"/>
  <c r="H5369" i="1"/>
  <c r="J5369" i="1" s="1"/>
  <c r="O5368" i="1"/>
  <c r="I5368" i="1"/>
  <c r="H5368" i="1"/>
  <c r="J5368" i="1" s="1"/>
  <c r="O5367" i="1"/>
  <c r="I5367" i="1"/>
  <c r="H5367" i="1"/>
  <c r="J5367" i="1" s="1"/>
  <c r="O5366" i="1"/>
  <c r="I5366" i="1"/>
  <c r="H5366" i="1"/>
  <c r="J5366" i="1" s="1"/>
  <c r="O5365" i="1"/>
  <c r="I5365" i="1"/>
  <c r="H5365" i="1"/>
  <c r="J5365" i="1" s="1"/>
  <c r="O5364" i="1"/>
  <c r="I5364" i="1"/>
  <c r="H5364" i="1"/>
  <c r="J5364" i="1" s="1"/>
  <c r="O5363" i="1"/>
  <c r="I5363" i="1"/>
  <c r="H5363" i="1"/>
  <c r="J5363" i="1" s="1"/>
  <c r="O5362" i="1"/>
  <c r="I5362" i="1"/>
  <c r="H5362" i="1"/>
  <c r="J5362" i="1" s="1"/>
  <c r="O5361" i="1"/>
  <c r="I5361" i="1"/>
  <c r="H5361" i="1"/>
  <c r="J5361" i="1" s="1"/>
  <c r="O5360" i="1"/>
  <c r="I5360" i="1"/>
  <c r="H5360" i="1"/>
  <c r="J5360" i="1" s="1"/>
  <c r="O5359" i="1"/>
  <c r="I5359" i="1"/>
  <c r="H5359" i="1"/>
  <c r="M5338" i="1" s="1"/>
  <c r="M5339" i="1" s="1"/>
  <c r="M5340" i="1" s="1"/>
  <c r="M5341" i="1" s="1"/>
  <c r="M5342" i="1" s="1"/>
  <c r="M5343" i="1" s="1"/>
  <c r="M5344" i="1" s="1"/>
  <c r="M5345" i="1" s="1"/>
  <c r="M5346" i="1" s="1"/>
  <c r="M5347" i="1" s="1"/>
  <c r="M5348" i="1" s="1"/>
  <c r="M5349" i="1" s="1"/>
  <c r="M5350" i="1" s="1"/>
  <c r="M5351" i="1" s="1"/>
  <c r="M5352" i="1" s="1"/>
  <c r="M5353" i="1" s="1"/>
  <c r="M5354" i="1" s="1"/>
  <c r="M5355" i="1" s="1"/>
  <c r="M5356" i="1" s="1"/>
  <c r="M5357" i="1" s="1"/>
  <c r="M5358" i="1" s="1"/>
  <c r="M5359" i="1" s="1"/>
  <c r="M5360" i="1" s="1"/>
  <c r="M5361" i="1" s="1"/>
  <c r="M5362" i="1" s="1"/>
  <c r="M5363" i="1" s="1"/>
  <c r="M5364" i="1" s="1"/>
  <c r="M5365" i="1" s="1"/>
  <c r="M5366" i="1" s="1"/>
  <c r="M5367" i="1" s="1"/>
  <c r="M5368" i="1" s="1"/>
  <c r="M5369" i="1" s="1"/>
  <c r="M5370" i="1" s="1"/>
  <c r="M5371" i="1" s="1"/>
  <c r="M5372" i="1" s="1"/>
  <c r="M5373" i="1" s="1"/>
  <c r="M5374" i="1" s="1"/>
  <c r="M5375" i="1" s="1"/>
  <c r="M5376" i="1" s="1"/>
  <c r="M5377" i="1" s="1"/>
  <c r="M5378" i="1" s="1"/>
  <c r="M5379" i="1" s="1"/>
  <c r="M5380" i="1" s="1"/>
  <c r="M5381" i="1" s="1"/>
  <c r="M5382" i="1" s="1"/>
  <c r="M5383" i="1" s="1"/>
  <c r="M5384" i="1" s="1"/>
  <c r="M5385" i="1" s="1"/>
  <c r="M5386" i="1" s="1"/>
  <c r="M5387" i="1" s="1"/>
  <c r="M5388" i="1" s="1"/>
  <c r="M5389" i="1" s="1"/>
  <c r="M5390" i="1" s="1"/>
  <c r="M5391" i="1" s="1"/>
  <c r="M5392" i="1" s="1"/>
  <c r="M5393" i="1" s="1"/>
  <c r="M5394" i="1" s="1"/>
  <c r="M5395" i="1" s="1"/>
  <c r="M5396" i="1" s="1"/>
  <c r="M5397" i="1" s="1"/>
  <c r="M5398" i="1" s="1"/>
  <c r="M5399" i="1" s="1"/>
  <c r="M5400" i="1" s="1"/>
  <c r="M5401" i="1" s="1"/>
  <c r="M5402" i="1" s="1"/>
  <c r="M5403" i="1" s="1"/>
  <c r="M5404" i="1" s="1"/>
  <c r="M5405" i="1" s="1"/>
  <c r="M5406" i="1" s="1"/>
  <c r="M5407" i="1" s="1"/>
  <c r="M5408" i="1" s="1"/>
  <c r="M5409" i="1" s="1"/>
  <c r="M5410" i="1" s="1"/>
  <c r="M5411" i="1" s="1"/>
  <c r="M5412" i="1" s="1"/>
  <c r="M5413" i="1" s="1"/>
  <c r="M5414" i="1" s="1"/>
  <c r="M5415" i="1" s="1"/>
  <c r="M5416" i="1" s="1"/>
  <c r="M5417" i="1" s="1"/>
  <c r="M5418" i="1" s="1"/>
  <c r="M5419" i="1" s="1"/>
  <c r="M5420" i="1" s="1"/>
  <c r="M5421" i="1" s="1"/>
  <c r="M5422" i="1" s="1"/>
  <c r="M5423" i="1" s="1"/>
  <c r="M5424" i="1" s="1"/>
  <c r="M5425" i="1" s="1"/>
  <c r="M5426" i="1" s="1"/>
  <c r="M5427" i="1" s="1"/>
  <c r="M5428" i="1" s="1"/>
  <c r="M5429" i="1" s="1"/>
  <c r="M5430" i="1" s="1"/>
  <c r="M5431" i="1" s="1"/>
  <c r="M5432" i="1" s="1"/>
  <c r="M5433" i="1" s="1"/>
  <c r="M5434" i="1" s="1"/>
  <c r="M5435" i="1" s="1"/>
  <c r="M5436" i="1" s="1"/>
  <c r="M5437" i="1" s="1"/>
  <c r="M5438" i="1" s="1"/>
  <c r="M5439" i="1" s="1"/>
  <c r="M5440" i="1" s="1"/>
  <c r="M5441" i="1" s="1"/>
  <c r="M5442" i="1" s="1"/>
  <c r="M5443" i="1" s="1"/>
  <c r="M5444" i="1" s="1"/>
  <c r="M5445" i="1" s="1"/>
  <c r="M5446" i="1" s="1"/>
  <c r="M5447" i="1" s="1"/>
  <c r="M5448" i="1" s="1"/>
  <c r="M5449" i="1" s="1"/>
  <c r="M5450" i="1" s="1"/>
  <c r="M5451" i="1" s="1"/>
  <c r="M5452" i="1" s="1"/>
  <c r="M5453" i="1" s="1"/>
  <c r="M5454" i="1" s="1"/>
  <c r="M5455" i="1" s="1"/>
  <c r="M5456" i="1" s="1"/>
  <c r="M5457" i="1" s="1"/>
  <c r="M5458" i="1" s="1"/>
  <c r="M5459" i="1" s="1"/>
  <c r="M5460" i="1" s="1"/>
  <c r="M5461" i="1" s="1"/>
  <c r="M5462" i="1" s="1"/>
  <c r="O5358" i="1"/>
  <c r="I5358" i="1"/>
  <c r="H5358" i="1"/>
  <c r="J5358" i="1" s="1"/>
  <c r="O5357" i="1"/>
  <c r="I5357" i="1"/>
  <c r="H5357" i="1"/>
  <c r="J5357" i="1" s="1"/>
  <c r="O5356" i="1"/>
  <c r="I5356" i="1"/>
  <c r="H5356" i="1"/>
  <c r="J5356" i="1" s="1"/>
  <c r="O5355" i="1"/>
  <c r="I5355" i="1"/>
  <c r="H5355" i="1"/>
  <c r="J5355" i="1" s="1"/>
  <c r="O5354" i="1"/>
  <c r="I5354" i="1"/>
  <c r="H5354" i="1"/>
  <c r="J5354" i="1" s="1"/>
  <c r="O5353" i="1"/>
  <c r="I5353" i="1"/>
  <c r="H5353" i="1"/>
  <c r="J5353" i="1" s="1"/>
  <c r="O5352" i="1"/>
  <c r="I5352" i="1"/>
  <c r="H5352" i="1"/>
  <c r="J5352" i="1" s="1"/>
  <c r="O5351" i="1"/>
  <c r="I5351" i="1"/>
  <c r="H5351" i="1"/>
  <c r="J5351" i="1" s="1"/>
  <c r="O5350" i="1"/>
  <c r="I5350" i="1"/>
  <c r="H5350" i="1"/>
  <c r="J5350" i="1" s="1"/>
  <c r="O5349" i="1"/>
  <c r="I5349" i="1"/>
  <c r="H5349" i="1"/>
  <c r="J5349" i="1" s="1"/>
  <c r="O5348" i="1"/>
  <c r="I5348" i="1"/>
  <c r="H5348" i="1"/>
  <c r="J5348" i="1" s="1"/>
  <c r="O5347" i="1"/>
  <c r="I5347" i="1"/>
  <c r="H5347" i="1"/>
  <c r="J5347" i="1" s="1"/>
  <c r="O5346" i="1"/>
  <c r="I5346" i="1"/>
  <c r="H5346" i="1"/>
  <c r="J5346" i="1" s="1"/>
  <c r="O5345" i="1"/>
  <c r="I5345" i="1"/>
  <c r="H5345" i="1"/>
  <c r="J5345" i="1" s="1"/>
  <c r="O5344" i="1"/>
  <c r="I5344" i="1"/>
  <c r="H5344" i="1"/>
  <c r="J5344" i="1" s="1"/>
  <c r="O5343" i="1"/>
  <c r="I5343" i="1"/>
  <c r="H5343" i="1"/>
  <c r="J5343" i="1" s="1"/>
  <c r="O5342" i="1"/>
  <c r="I5342" i="1"/>
  <c r="H5342" i="1"/>
  <c r="J5342" i="1" s="1"/>
  <c r="O5341" i="1"/>
  <c r="I5341" i="1"/>
  <c r="H5341" i="1"/>
  <c r="J5341" i="1" s="1"/>
  <c r="O5340" i="1"/>
  <c r="I5340" i="1"/>
  <c r="H5340" i="1"/>
  <c r="J5340" i="1" s="1"/>
  <c r="O5339" i="1"/>
  <c r="I5339" i="1"/>
  <c r="H5339" i="1"/>
  <c r="J5339" i="1" s="1"/>
  <c r="O5338" i="1"/>
  <c r="I5338" i="1"/>
  <c r="H5338" i="1"/>
  <c r="J5338" i="1" s="1"/>
  <c r="O5335" i="1"/>
  <c r="I5335" i="1"/>
  <c r="J5335" i="1" s="1"/>
  <c r="H5335" i="1"/>
  <c r="O5334" i="1"/>
  <c r="I5334" i="1"/>
  <c r="J5334" i="1" s="1"/>
  <c r="H5334" i="1"/>
  <c r="O5333" i="1"/>
  <c r="I5333" i="1"/>
  <c r="J5333" i="1" s="1"/>
  <c r="H5333" i="1"/>
  <c r="O5332" i="1"/>
  <c r="I5332" i="1"/>
  <c r="J5332" i="1" s="1"/>
  <c r="H5332" i="1"/>
  <c r="O5331" i="1"/>
  <c r="I5331" i="1"/>
  <c r="J5331" i="1" s="1"/>
  <c r="H5331" i="1"/>
  <c r="O5330" i="1"/>
  <c r="I5330" i="1"/>
  <c r="J5330" i="1" s="1"/>
  <c r="H5330" i="1"/>
  <c r="O5329" i="1"/>
  <c r="I5329" i="1"/>
  <c r="J5329" i="1" s="1"/>
  <c r="H5329" i="1"/>
  <c r="O5328" i="1"/>
  <c r="I5328" i="1"/>
  <c r="J5328" i="1" s="1"/>
  <c r="H5328" i="1"/>
  <c r="O5327" i="1"/>
  <c r="I5327" i="1"/>
  <c r="J5327" i="1" s="1"/>
  <c r="H5327" i="1"/>
  <c r="O5326" i="1"/>
  <c r="I5326" i="1"/>
  <c r="J5326" i="1" s="1"/>
  <c r="H5326" i="1"/>
  <c r="O5325" i="1"/>
  <c r="I5325" i="1"/>
  <c r="J5325" i="1" s="1"/>
  <c r="H5325" i="1"/>
  <c r="O5324" i="1"/>
  <c r="I5324" i="1"/>
  <c r="J5324" i="1" s="1"/>
  <c r="H5324" i="1"/>
  <c r="O5323" i="1"/>
  <c r="I5323" i="1"/>
  <c r="J5323" i="1" s="1"/>
  <c r="H5323" i="1"/>
  <c r="O5322" i="1"/>
  <c r="I5322" i="1"/>
  <c r="J5322" i="1" s="1"/>
  <c r="H5322" i="1"/>
  <c r="O5321" i="1"/>
  <c r="I5321" i="1"/>
  <c r="J5321" i="1" s="1"/>
  <c r="H5321" i="1"/>
  <c r="O5320" i="1"/>
  <c r="I5320" i="1"/>
  <c r="J5320" i="1" s="1"/>
  <c r="H5320" i="1"/>
  <c r="O5319" i="1"/>
  <c r="I5319" i="1"/>
  <c r="J5319" i="1" s="1"/>
  <c r="H5319" i="1"/>
  <c r="O5318" i="1"/>
  <c r="I5318" i="1"/>
  <c r="J5318" i="1" s="1"/>
  <c r="H5318" i="1"/>
  <c r="O5317" i="1"/>
  <c r="I5317" i="1"/>
  <c r="J5317" i="1" s="1"/>
  <c r="H5317" i="1"/>
  <c r="O5316" i="1"/>
  <c r="I5316" i="1"/>
  <c r="J5316" i="1" s="1"/>
  <c r="H5316" i="1"/>
  <c r="O5315" i="1"/>
  <c r="I5315" i="1"/>
  <c r="J5315" i="1" s="1"/>
  <c r="H5315" i="1"/>
  <c r="O5314" i="1"/>
  <c r="I5314" i="1"/>
  <c r="J5314" i="1" s="1"/>
  <c r="H5314" i="1"/>
  <c r="O5313" i="1"/>
  <c r="I5313" i="1"/>
  <c r="J5313" i="1" s="1"/>
  <c r="H5313" i="1"/>
  <c r="O5312" i="1"/>
  <c r="I5312" i="1"/>
  <c r="J5312" i="1" s="1"/>
  <c r="H5312" i="1"/>
  <c r="O5311" i="1"/>
  <c r="I5311" i="1"/>
  <c r="J5311" i="1" s="1"/>
  <c r="H5311" i="1"/>
  <c r="O5310" i="1"/>
  <c r="I5310" i="1"/>
  <c r="J5310" i="1" s="1"/>
  <c r="H5310" i="1"/>
  <c r="O5309" i="1"/>
  <c r="I5309" i="1"/>
  <c r="J5309" i="1" s="1"/>
  <c r="H5309" i="1"/>
  <c r="O5308" i="1"/>
  <c r="I5308" i="1"/>
  <c r="J5308" i="1" s="1"/>
  <c r="H5308" i="1"/>
  <c r="O5307" i="1"/>
  <c r="I5307" i="1"/>
  <c r="J5307" i="1" s="1"/>
  <c r="H5307" i="1"/>
  <c r="O5306" i="1"/>
  <c r="I5306" i="1"/>
  <c r="J5306" i="1" s="1"/>
  <c r="H5306" i="1"/>
  <c r="O5305" i="1"/>
  <c r="I5305" i="1"/>
  <c r="J5305" i="1" s="1"/>
  <c r="H5305" i="1"/>
  <c r="O5304" i="1"/>
  <c r="I5304" i="1"/>
  <c r="J5304" i="1" s="1"/>
  <c r="H5304" i="1"/>
  <c r="O5303" i="1"/>
  <c r="I5303" i="1"/>
  <c r="J5303" i="1" s="1"/>
  <c r="H5303" i="1"/>
  <c r="O5302" i="1"/>
  <c r="I5302" i="1"/>
  <c r="J5302" i="1" s="1"/>
  <c r="H5302" i="1"/>
  <c r="O5301" i="1"/>
  <c r="I5301" i="1"/>
  <c r="J5301" i="1" s="1"/>
  <c r="H5301" i="1"/>
  <c r="O5300" i="1"/>
  <c r="I5300" i="1"/>
  <c r="J5300" i="1" s="1"/>
  <c r="H5300" i="1"/>
  <c r="O5299" i="1"/>
  <c r="I5299" i="1"/>
  <c r="J5299" i="1" s="1"/>
  <c r="H5299" i="1"/>
  <c r="O5298" i="1"/>
  <c r="I5298" i="1"/>
  <c r="J5298" i="1" s="1"/>
  <c r="H5298" i="1"/>
  <c r="O5297" i="1"/>
  <c r="I5297" i="1"/>
  <c r="J5297" i="1" s="1"/>
  <c r="H5297" i="1"/>
  <c r="O5296" i="1"/>
  <c r="I5296" i="1"/>
  <c r="J5296" i="1" s="1"/>
  <c r="H5296" i="1"/>
  <c r="O5295" i="1"/>
  <c r="I5295" i="1"/>
  <c r="J5295" i="1" s="1"/>
  <c r="H5295" i="1"/>
  <c r="O5294" i="1"/>
  <c r="I5294" i="1"/>
  <c r="J5294" i="1" s="1"/>
  <c r="H5294" i="1"/>
  <c r="O5293" i="1"/>
  <c r="I5293" i="1"/>
  <c r="J5293" i="1" s="1"/>
  <c r="H5293" i="1"/>
  <c r="O5292" i="1"/>
  <c r="I5292" i="1"/>
  <c r="J5292" i="1" s="1"/>
  <c r="H5292" i="1"/>
  <c r="O5291" i="1"/>
  <c r="I5291" i="1"/>
  <c r="J5291" i="1" s="1"/>
  <c r="H5291" i="1"/>
  <c r="O5290" i="1"/>
  <c r="I5290" i="1"/>
  <c r="J5290" i="1" s="1"/>
  <c r="H5290" i="1"/>
  <c r="O5289" i="1"/>
  <c r="I5289" i="1"/>
  <c r="J5289" i="1" s="1"/>
  <c r="H5289" i="1"/>
  <c r="O5288" i="1"/>
  <c r="I5288" i="1"/>
  <c r="J5288" i="1" s="1"/>
  <c r="H5288" i="1"/>
  <c r="O5287" i="1"/>
  <c r="I5287" i="1"/>
  <c r="J5287" i="1" s="1"/>
  <c r="H5287" i="1"/>
  <c r="O5286" i="1"/>
  <c r="I5286" i="1"/>
  <c r="J5286" i="1" s="1"/>
  <c r="H5286" i="1"/>
  <c r="O5285" i="1"/>
  <c r="I5285" i="1"/>
  <c r="J5285" i="1" s="1"/>
  <c r="H5285" i="1"/>
  <c r="O5284" i="1"/>
  <c r="I5284" i="1"/>
  <c r="J5284" i="1" s="1"/>
  <c r="H5284" i="1"/>
  <c r="O5283" i="1"/>
  <c r="I5283" i="1"/>
  <c r="J5283" i="1" s="1"/>
  <c r="H5283" i="1"/>
  <c r="O5282" i="1"/>
  <c r="I5282" i="1"/>
  <c r="J5282" i="1" s="1"/>
  <c r="H5282" i="1"/>
  <c r="O5281" i="1"/>
  <c r="I5281" i="1"/>
  <c r="J5281" i="1" s="1"/>
  <c r="H5281" i="1"/>
  <c r="O5280" i="1"/>
  <c r="I5280" i="1"/>
  <c r="J5280" i="1" s="1"/>
  <c r="H5280" i="1"/>
  <c r="O5279" i="1"/>
  <c r="I5279" i="1"/>
  <c r="J5279" i="1" s="1"/>
  <c r="H5279" i="1"/>
  <c r="O5278" i="1"/>
  <c r="I5278" i="1"/>
  <c r="J5278" i="1" s="1"/>
  <c r="H5278" i="1"/>
  <c r="O5277" i="1"/>
  <c r="I5277" i="1"/>
  <c r="J5277" i="1" s="1"/>
  <c r="H5277" i="1"/>
  <c r="O5276" i="1"/>
  <c r="I5276" i="1"/>
  <c r="J5276" i="1" s="1"/>
  <c r="H5276" i="1"/>
  <c r="O5275" i="1"/>
  <c r="I5275" i="1"/>
  <c r="J5275" i="1" s="1"/>
  <c r="H5275" i="1"/>
  <c r="O5274" i="1"/>
  <c r="I5274" i="1"/>
  <c r="J5274" i="1" s="1"/>
  <c r="H5274" i="1"/>
  <c r="O5273" i="1"/>
  <c r="I5273" i="1"/>
  <c r="J5273" i="1" s="1"/>
  <c r="H5273" i="1"/>
  <c r="O5272" i="1"/>
  <c r="I5272" i="1"/>
  <c r="J5272" i="1" s="1"/>
  <c r="H5272" i="1"/>
  <c r="O5271" i="1"/>
  <c r="I5271" i="1"/>
  <c r="J5271" i="1" s="1"/>
  <c r="H5271" i="1"/>
  <c r="O5270" i="1"/>
  <c r="I5270" i="1"/>
  <c r="H5270" i="1"/>
  <c r="J5270" i="1" s="1"/>
  <c r="O5269" i="1"/>
  <c r="I5269" i="1"/>
  <c r="J5269" i="1" s="1"/>
  <c r="H5269" i="1"/>
  <c r="O5268" i="1"/>
  <c r="I5268" i="1"/>
  <c r="H5268" i="1"/>
  <c r="J5268" i="1" s="1"/>
  <c r="O5267" i="1"/>
  <c r="I5267" i="1"/>
  <c r="J5267" i="1" s="1"/>
  <c r="H5267" i="1"/>
  <c r="O5266" i="1"/>
  <c r="I5266" i="1"/>
  <c r="H5266" i="1"/>
  <c r="J5266" i="1" s="1"/>
  <c r="O5265" i="1"/>
  <c r="I5265" i="1"/>
  <c r="J5265" i="1" s="1"/>
  <c r="H5265" i="1"/>
  <c r="O5264" i="1"/>
  <c r="I5264" i="1"/>
  <c r="H5264" i="1"/>
  <c r="J5264" i="1" s="1"/>
  <c r="O5263" i="1"/>
  <c r="I5263" i="1"/>
  <c r="J5263" i="1" s="1"/>
  <c r="H5263" i="1"/>
  <c r="O5262" i="1"/>
  <c r="I5262" i="1"/>
  <c r="H5262" i="1"/>
  <c r="J5262" i="1" s="1"/>
  <c r="O5261" i="1"/>
  <c r="I5261" i="1"/>
  <c r="J5261" i="1" s="1"/>
  <c r="H5261" i="1"/>
  <c r="O5260" i="1"/>
  <c r="I5260" i="1"/>
  <c r="H5260" i="1"/>
  <c r="J5260" i="1" s="1"/>
  <c r="O5259" i="1"/>
  <c r="I5259" i="1"/>
  <c r="J5259" i="1" s="1"/>
  <c r="H5259" i="1"/>
  <c r="O5258" i="1"/>
  <c r="I5258" i="1"/>
  <c r="H5258" i="1"/>
  <c r="J5258" i="1" s="1"/>
  <c r="O5257" i="1"/>
  <c r="I5257" i="1"/>
  <c r="J5257" i="1" s="1"/>
  <c r="H5257" i="1"/>
  <c r="O5256" i="1"/>
  <c r="I5256" i="1"/>
  <c r="H5256" i="1"/>
  <c r="J5256" i="1" s="1"/>
  <c r="O5255" i="1"/>
  <c r="I5255" i="1"/>
  <c r="J5255" i="1" s="1"/>
  <c r="H5255" i="1"/>
  <c r="O5254" i="1"/>
  <c r="I5254" i="1"/>
  <c r="H5254" i="1"/>
  <c r="J5254" i="1" s="1"/>
  <c r="O5253" i="1"/>
  <c r="I5253" i="1"/>
  <c r="H5253" i="1"/>
  <c r="J5253" i="1" s="1"/>
  <c r="O5252" i="1"/>
  <c r="I5252" i="1"/>
  <c r="H5252" i="1"/>
  <c r="J5252" i="1" s="1"/>
  <c r="O5251" i="1"/>
  <c r="J5251" i="1"/>
  <c r="I5251" i="1"/>
  <c r="H5251" i="1"/>
  <c r="O5250" i="1"/>
  <c r="J5250" i="1"/>
  <c r="I5250" i="1"/>
  <c r="H5250" i="1"/>
  <c r="O5249" i="1"/>
  <c r="J5249" i="1"/>
  <c r="I5249" i="1"/>
  <c r="H5249" i="1"/>
  <c r="O5248" i="1"/>
  <c r="J5248" i="1"/>
  <c r="I5248" i="1"/>
  <c r="H5248" i="1"/>
  <c r="O5247" i="1"/>
  <c r="J5247" i="1"/>
  <c r="I5247" i="1"/>
  <c r="H5247" i="1"/>
  <c r="O5246" i="1"/>
  <c r="J5246" i="1"/>
  <c r="I5246" i="1"/>
  <c r="H5246" i="1"/>
  <c r="O5245" i="1"/>
  <c r="J5245" i="1"/>
  <c r="I5245" i="1"/>
  <c r="H5245" i="1"/>
  <c r="O5244" i="1"/>
  <c r="J5244" i="1"/>
  <c r="I5244" i="1"/>
  <c r="H5244" i="1"/>
  <c r="O5243" i="1"/>
  <c r="J5243" i="1"/>
  <c r="I5243" i="1"/>
  <c r="H5243" i="1"/>
  <c r="O5242" i="1"/>
  <c r="J5242" i="1"/>
  <c r="I5242" i="1"/>
  <c r="H5242" i="1"/>
  <c r="O5241" i="1"/>
  <c r="J5241" i="1"/>
  <c r="I5241" i="1"/>
  <c r="H5241" i="1"/>
  <c r="O5240" i="1"/>
  <c r="J5240" i="1"/>
  <c r="I5240" i="1"/>
  <c r="H5240" i="1"/>
  <c r="O5239" i="1"/>
  <c r="J5239" i="1"/>
  <c r="I5239" i="1"/>
  <c r="H5239" i="1"/>
  <c r="O5238" i="1"/>
  <c r="J5238" i="1"/>
  <c r="I5238" i="1"/>
  <c r="H5238" i="1"/>
  <c r="O5237" i="1"/>
  <c r="J5237" i="1"/>
  <c r="I5237" i="1"/>
  <c r="H5237" i="1"/>
  <c r="O5236" i="1"/>
  <c r="J5236" i="1"/>
  <c r="I5236" i="1"/>
  <c r="H5236" i="1"/>
  <c r="O5235" i="1"/>
  <c r="J5235" i="1"/>
  <c r="I5235" i="1"/>
  <c r="H5235" i="1"/>
  <c r="O5234" i="1"/>
  <c r="J5234" i="1"/>
  <c r="I5234" i="1"/>
  <c r="H5234" i="1"/>
  <c r="O5233" i="1"/>
  <c r="J5233" i="1"/>
  <c r="I5233" i="1"/>
  <c r="H5233" i="1"/>
  <c r="O5232" i="1"/>
  <c r="J5232" i="1"/>
  <c r="I5232" i="1"/>
  <c r="H5232" i="1"/>
  <c r="O5231" i="1"/>
  <c r="J5231" i="1"/>
  <c r="I5231" i="1"/>
  <c r="H5231" i="1"/>
  <c r="O5230" i="1"/>
  <c r="J5230" i="1"/>
  <c r="I5230" i="1"/>
  <c r="H5230" i="1"/>
  <c r="O5229" i="1"/>
  <c r="J5229" i="1"/>
  <c r="I5229" i="1"/>
  <c r="H5229" i="1"/>
  <c r="O5228" i="1"/>
  <c r="J5228" i="1"/>
  <c r="I5228" i="1"/>
  <c r="H5228" i="1"/>
  <c r="O5227" i="1"/>
  <c r="J5227" i="1"/>
  <c r="I5227" i="1"/>
  <c r="H5227" i="1"/>
  <c r="O5226" i="1"/>
  <c r="J5226" i="1"/>
  <c r="I5226" i="1"/>
  <c r="H5226" i="1"/>
  <c r="O5225" i="1"/>
  <c r="J5225" i="1"/>
  <c r="I5225" i="1"/>
  <c r="H5225" i="1"/>
  <c r="O5224" i="1"/>
  <c r="J5224" i="1"/>
  <c r="I5224" i="1"/>
  <c r="H5224" i="1"/>
  <c r="O5223" i="1"/>
  <c r="J5223" i="1"/>
  <c r="I5223" i="1"/>
  <c r="H5223" i="1"/>
  <c r="O5222" i="1"/>
  <c r="J5222" i="1"/>
  <c r="I5222" i="1"/>
  <c r="H5222" i="1"/>
  <c r="O5221" i="1"/>
  <c r="J5221" i="1"/>
  <c r="I5221" i="1"/>
  <c r="H5221" i="1"/>
  <c r="O5220" i="1"/>
  <c r="J5220" i="1"/>
  <c r="I5220" i="1"/>
  <c r="H5220" i="1"/>
  <c r="O5219" i="1"/>
  <c r="J5219" i="1"/>
  <c r="I5219" i="1"/>
  <c r="H5219" i="1"/>
  <c r="O5218" i="1"/>
  <c r="J5218" i="1"/>
  <c r="I5218" i="1"/>
  <c r="H5218" i="1"/>
  <c r="O5217" i="1"/>
  <c r="J5217" i="1"/>
  <c r="I5217" i="1"/>
  <c r="H5217" i="1"/>
  <c r="O5216" i="1"/>
  <c r="J5216" i="1"/>
  <c r="I5216" i="1"/>
  <c r="H5216" i="1"/>
  <c r="O5215" i="1"/>
  <c r="J5215" i="1"/>
  <c r="I5215" i="1"/>
  <c r="H5215" i="1"/>
  <c r="O5214" i="1"/>
  <c r="J5214" i="1"/>
  <c r="I5214" i="1"/>
  <c r="H5214" i="1"/>
  <c r="O5213" i="1"/>
  <c r="J5213" i="1"/>
  <c r="I5213" i="1"/>
  <c r="H5213" i="1"/>
  <c r="O5212" i="1"/>
  <c r="J5212" i="1"/>
  <c r="I5212" i="1"/>
  <c r="H5212" i="1"/>
  <c r="O5211" i="1"/>
  <c r="M5211" i="1"/>
  <c r="M5212" i="1" s="1"/>
  <c r="M5213" i="1" s="1"/>
  <c r="M5214" i="1" s="1"/>
  <c r="M5215" i="1" s="1"/>
  <c r="M5216" i="1" s="1"/>
  <c r="M5217" i="1" s="1"/>
  <c r="M5218" i="1" s="1"/>
  <c r="M5219" i="1" s="1"/>
  <c r="M5220" i="1" s="1"/>
  <c r="M5221" i="1" s="1"/>
  <c r="M5222" i="1" s="1"/>
  <c r="M5223" i="1" s="1"/>
  <c r="M5224" i="1" s="1"/>
  <c r="M5225" i="1" s="1"/>
  <c r="M5226" i="1" s="1"/>
  <c r="M5227" i="1" s="1"/>
  <c r="M5228" i="1" s="1"/>
  <c r="M5229" i="1" s="1"/>
  <c r="M5230" i="1" s="1"/>
  <c r="M5231" i="1" s="1"/>
  <c r="M5232" i="1" s="1"/>
  <c r="M5233" i="1" s="1"/>
  <c r="M5234" i="1" s="1"/>
  <c r="M5235" i="1" s="1"/>
  <c r="M5236" i="1" s="1"/>
  <c r="M5237" i="1" s="1"/>
  <c r="M5238" i="1" s="1"/>
  <c r="M5239" i="1" s="1"/>
  <c r="M5240" i="1" s="1"/>
  <c r="M5241" i="1" s="1"/>
  <c r="M5242" i="1" s="1"/>
  <c r="M5243" i="1" s="1"/>
  <c r="M5244" i="1" s="1"/>
  <c r="M5245" i="1" s="1"/>
  <c r="M5246" i="1" s="1"/>
  <c r="M5247" i="1" s="1"/>
  <c r="M5248" i="1" s="1"/>
  <c r="M5249" i="1" s="1"/>
  <c r="M5250" i="1" s="1"/>
  <c r="M5251" i="1" s="1"/>
  <c r="M5252" i="1" s="1"/>
  <c r="M5253" i="1" s="1"/>
  <c r="M5254" i="1" s="1"/>
  <c r="M5255" i="1" s="1"/>
  <c r="M5256" i="1" s="1"/>
  <c r="M5257" i="1" s="1"/>
  <c r="M5258" i="1" s="1"/>
  <c r="M5259" i="1" s="1"/>
  <c r="M5260" i="1" s="1"/>
  <c r="M5261" i="1" s="1"/>
  <c r="M5262" i="1" s="1"/>
  <c r="M5263" i="1" s="1"/>
  <c r="M5264" i="1" s="1"/>
  <c r="M5265" i="1" s="1"/>
  <c r="M5266" i="1" s="1"/>
  <c r="M5267" i="1" s="1"/>
  <c r="M5268" i="1" s="1"/>
  <c r="M5269" i="1" s="1"/>
  <c r="M5270" i="1" s="1"/>
  <c r="M5271" i="1" s="1"/>
  <c r="M5272" i="1" s="1"/>
  <c r="M5273" i="1" s="1"/>
  <c r="M5274" i="1" s="1"/>
  <c r="M5275" i="1" s="1"/>
  <c r="M5276" i="1" s="1"/>
  <c r="M5277" i="1" s="1"/>
  <c r="M5278" i="1" s="1"/>
  <c r="M5279" i="1" s="1"/>
  <c r="M5280" i="1" s="1"/>
  <c r="M5281" i="1" s="1"/>
  <c r="M5282" i="1" s="1"/>
  <c r="M5283" i="1" s="1"/>
  <c r="M5284" i="1" s="1"/>
  <c r="M5285" i="1" s="1"/>
  <c r="M5286" i="1" s="1"/>
  <c r="M5287" i="1" s="1"/>
  <c r="M5288" i="1" s="1"/>
  <c r="M5289" i="1" s="1"/>
  <c r="M5290" i="1" s="1"/>
  <c r="M5291" i="1" s="1"/>
  <c r="M5292" i="1" s="1"/>
  <c r="M5293" i="1" s="1"/>
  <c r="M5294" i="1" s="1"/>
  <c r="M5295" i="1" s="1"/>
  <c r="M5296" i="1" s="1"/>
  <c r="M5297" i="1" s="1"/>
  <c r="M5298" i="1" s="1"/>
  <c r="M5299" i="1" s="1"/>
  <c r="M5300" i="1" s="1"/>
  <c r="M5301" i="1" s="1"/>
  <c r="M5302" i="1" s="1"/>
  <c r="M5303" i="1" s="1"/>
  <c r="M5304" i="1" s="1"/>
  <c r="M5305" i="1" s="1"/>
  <c r="M5306" i="1" s="1"/>
  <c r="M5307" i="1" s="1"/>
  <c r="M5308" i="1" s="1"/>
  <c r="M5309" i="1" s="1"/>
  <c r="M5310" i="1" s="1"/>
  <c r="M5311" i="1" s="1"/>
  <c r="M5312" i="1" s="1"/>
  <c r="M5313" i="1" s="1"/>
  <c r="M5314" i="1" s="1"/>
  <c r="M5315" i="1" s="1"/>
  <c r="M5316" i="1" s="1"/>
  <c r="M5317" i="1" s="1"/>
  <c r="M5318" i="1" s="1"/>
  <c r="M5319" i="1" s="1"/>
  <c r="M5320" i="1" s="1"/>
  <c r="M5321" i="1" s="1"/>
  <c r="M5322" i="1" s="1"/>
  <c r="M5323" i="1" s="1"/>
  <c r="M5324" i="1" s="1"/>
  <c r="M5325" i="1" s="1"/>
  <c r="M5326" i="1" s="1"/>
  <c r="M5327" i="1" s="1"/>
  <c r="M5328" i="1" s="1"/>
  <c r="M5329" i="1" s="1"/>
  <c r="M5330" i="1" s="1"/>
  <c r="M5331" i="1" s="1"/>
  <c r="M5332" i="1" s="1"/>
  <c r="M5333" i="1" s="1"/>
  <c r="M5334" i="1" s="1"/>
  <c r="M5335" i="1" s="1"/>
  <c r="J5211" i="1"/>
  <c r="I5211" i="1"/>
  <c r="H5211" i="1"/>
  <c r="O5208" i="1"/>
  <c r="I5208" i="1"/>
  <c r="H5208" i="1"/>
  <c r="O5207" i="1"/>
  <c r="I5207" i="1"/>
  <c r="H5207" i="1"/>
  <c r="O5206" i="1"/>
  <c r="I5206" i="1"/>
  <c r="H5206" i="1"/>
  <c r="J5206" i="1" s="1"/>
  <c r="O5205" i="1"/>
  <c r="I5205" i="1"/>
  <c r="H5205" i="1"/>
  <c r="O5204" i="1"/>
  <c r="I5204" i="1"/>
  <c r="H5204" i="1"/>
  <c r="J5204" i="1" s="1"/>
  <c r="O5203" i="1"/>
  <c r="I5203" i="1"/>
  <c r="H5203" i="1"/>
  <c r="O5202" i="1"/>
  <c r="I5202" i="1"/>
  <c r="H5202" i="1"/>
  <c r="J5202" i="1" s="1"/>
  <c r="O5201" i="1"/>
  <c r="I5201" i="1"/>
  <c r="H5201" i="1"/>
  <c r="O5200" i="1"/>
  <c r="I5200" i="1"/>
  <c r="H5200" i="1"/>
  <c r="O5199" i="1"/>
  <c r="I5199" i="1"/>
  <c r="H5199" i="1"/>
  <c r="O5198" i="1"/>
  <c r="I5198" i="1"/>
  <c r="H5198" i="1"/>
  <c r="J5198" i="1" s="1"/>
  <c r="O5197" i="1"/>
  <c r="I5197" i="1"/>
  <c r="H5197" i="1"/>
  <c r="J5197" i="1" s="1"/>
  <c r="O5196" i="1"/>
  <c r="I5196" i="1"/>
  <c r="H5196" i="1"/>
  <c r="J5196" i="1" s="1"/>
  <c r="O5195" i="1"/>
  <c r="I5195" i="1"/>
  <c r="H5195" i="1"/>
  <c r="O5194" i="1"/>
  <c r="I5194" i="1"/>
  <c r="H5194" i="1"/>
  <c r="J5194" i="1" s="1"/>
  <c r="O5193" i="1"/>
  <c r="I5193" i="1"/>
  <c r="H5193" i="1"/>
  <c r="O5192" i="1"/>
  <c r="I5192" i="1"/>
  <c r="H5192" i="1"/>
  <c r="O5191" i="1"/>
  <c r="I5191" i="1"/>
  <c r="H5191" i="1"/>
  <c r="O5190" i="1"/>
  <c r="I5190" i="1"/>
  <c r="H5190" i="1"/>
  <c r="J5190" i="1" s="1"/>
  <c r="O5189" i="1"/>
  <c r="I5189" i="1"/>
  <c r="H5189" i="1"/>
  <c r="J5189" i="1" s="1"/>
  <c r="O5188" i="1"/>
  <c r="I5188" i="1"/>
  <c r="H5188" i="1"/>
  <c r="J5188" i="1" s="1"/>
  <c r="O5187" i="1"/>
  <c r="I5187" i="1"/>
  <c r="H5187" i="1"/>
  <c r="O5186" i="1"/>
  <c r="I5186" i="1"/>
  <c r="H5186" i="1"/>
  <c r="J5186" i="1" s="1"/>
  <c r="O5185" i="1"/>
  <c r="I5185" i="1"/>
  <c r="H5185" i="1"/>
  <c r="O5184" i="1"/>
  <c r="I5184" i="1"/>
  <c r="H5184" i="1"/>
  <c r="O5183" i="1"/>
  <c r="I5183" i="1"/>
  <c r="H5183" i="1"/>
  <c r="O5182" i="1"/>
  <c r="I5182" i="1"/>
  <c r="H5182" i="1"/>
  <c r="J5182" i="1" s="1"/>
  <c r="O5181" i="1"/>
  <c r="I5181" i="1"/>
  <c r="H5181" i="1"/>
  <c r="J5181" i="1" s="1"/>
  <c r="O5180" i="1"/>
  <c r="I5180" i="1"/>
  <c r="H5180" i="1"/>
  <c r="J5180" i="1" s="1"/>
  <c r="O5179" i="1"/>
  <c r="I5179" i="1"/>
  <c r="H5179" i="1"/>
  <c r="O5178" i="1"/>
  <c r="I5178" i="1"/>
  <c r="H5178" i="1"/>
  <c r="J5178" i="1" s="1"/>
  <c r="O5177" i="1"/>
  <c r="I5177" i="1"/>
  <c r="H5177" i="1"/>
  <c r="O5176" i="1"/>
  <c r="I5176" i="1"/>
  <c r="H5176" i="1"/>
  <c r="O5175" i="1"/>
  <c r="I5175" i="1"/>
  <c r="H5175" i="1"/>
  <c r="O5174" i="1"/>
  <c r="I5174" i="1"/>
  <c r="H5174" i="1"/>
  <c r="J5174" i="1" s="1"/>
  <c r="O5173" i="1"/>
  <c r="I5173" i="1"/>
  <c r="H5173" i="1"/>
  <c r="J5173" i="1" s="1"/>
  <c r="O5172" i="1"/>
  <c r="I5172" i="1"/>
  <c r="H5172" i="1"/>
  <c r="J5172" i="1" s="1"/>
  <c r="O5171" i="1"/>
  <c r="I5171" i="1"/>
  <c r="H5171" i="1"/>
  <c r="O5170" i="1"/>
  <c r="I5170" i="1"/>
  <c r="H5170" i="1"/>
  <c r="J5170" i="1" s="1"/>
  <c r="O5169" i="1"/>
  <c r="I5169" i="1"/>
  <c r="H5169" i="1"/>
  <c r="O5168" i="1"/>
  <c r="I5168" i="1"/>
  <c r="H5168" i="1"/>
  <c r="O5167" i="1"/>
  <c r="I5167" i="1"/>
  <c r="H5167" i="1"/>
  <c r="O5166" i="1"/>
  <c r="I5166" i="1"/>
  <c r="H5166" i="1"/>
  <c r="J5166" i="1" s="1"/>
  <c r="O5165" i="1"/>
  <c r="I5165" i="1"/>
  <c r="H5165" i="1"/>
  <c r="J5165" i="1" s="1"/>
  <c r="O5164" i="1"/>
  <c r="I5164" i="1"/>
  <c r="H5164" i="1"/>
  <c r="J5164" i="1" s="1"/>
  <c r="O5163" i="1"/>
  <c r="I5163" i="1"/>
  <c r="H5163" i="1"/>
  <c r="O5162" i="1"/>
  <c r="I5162" i="1"/>
  <c r="H5162" i="1"/>
  <c r="J5162" i="1" s="1"/>
  <c r="O5161" i="1"/>
  <c r="I5161" i="1"/>
  <c r="H5161" i="1"/>
  <c r="O5160" i="1"/>
  <c r="I5160" i="1"/>
  <c r="H5160" i="1"/>
  <c r="O5159" i="1"/>
  <c r="I5159" i="1"/>
  <c r="H5159" i="1"/>
  <c r="O5158" i="1"/>
  <c r="I5158" i="1"/>
  <c r="H5158" i="1"/>
  <c r="J5158" i="1" s="1"/>
  <c r="O5157" i="1"/>
  <c r="I5157" i="1"/>
  <c r="H5157" i="1"/>
  <c r="J5157" i="1" s="1"/>
  <c r="O5156" i="1"/>
  <c r="I5156" i="1"/>
  <c r="H5156" i="1"/>
  <c r="J5156" i="1" s="1"/>
  <c r="O5155" i="1"/>
  <c r="I5155" i="1"/>
  <c r="H5155" i="1"/>
  <c r="O5154" i="1"/>
  <c r="I5154" i="1"/>
  <c r="H5154" i="1"/>
  <c r="J5154" i="1" s="1"/>
  <c r="O5153" i="1"/>
  <c r="I5153" i="1"/>
  <c r="H5153" i="1"/>
  <c r="J5153" i="1" s="1"/>
  <c r="O5152" i="1"/>
  <c r="I5152" i="1"/>
  <c r="H5152" i="1"/>
  <c r="J5152" i="1" s="1"/>
  <c r="O5151" i="1"/>
  <c r="I5151" i="1"/>
  <c r="H5151" i="1"/>
  <c r="O5150" i="1"/>
  <c r="I5150" i="1"/>
  <c r="H5150" i="1"/>
  <c r="O5149" i="1"/>
  <c r="I5149" i="1"/>
  <c r="H5149" i="1"/>
  <c r="O5148" i="1"/>
  <c r="I5148" i="1"/>
  <c r="H5148" i="1"/>
  <c r="J5148" i="1" s="1"/>
  <c r="O5147" i="1"/>
  <c r="I5147" i="1"/>
  <c r="H5147" i="1"/>
  <c r="O5146" i="1"/>
  <c r="I5146" i="1"/>
  <c r="H5146" i="1"/>
  <c r="J5146" i="1" s="1"/>
  <c r="O5145" i="1"/>
  <c r="I5145" i="1"/>
  <c r="H5145" i="1"/>
  <c r="J5145" i="1" s="1"/>
  <c r="O5144" i="1"/>
  <c r="I5144" i="1"/>
  <c r="H5144" i="1"/>
  <c r="J5144" i="1" s="1"/>
  <c r="O5143" i="1"/>
  <c r="I5143" i="1"/>
  <c r="H5143" i="1"/>
  <c r="O5142" i="1"/>
  <c r="I5142" i="1"/>
  <c r="H5142" i="1"/>
  <c r="O5141" i="1"/>
  <c r="I5141" i="1"/>
  <c r="H5141" i="1"/>
  <c r="O5140" i="1"/>
  <c r="I5140" i="1"/>
  <c r="H5140" i="1"/>
  <c r="J5140" i="1" s="1"/>
  <c r="O5139" i="1"/>
  <c r="I5139" i="1"/>
  <c r="H5139" i="1"/>
  <c r="O5138" i="1"/>
  <c r="I5138" i="1"/>
  <c r="H5138" i="1"/>
  <c r="J5138" i="1" s="1"/>
  <c r="O5137" i="1"/>
  <c r="I5137" i="1"/>
  <c r="H5137" i="1"/>
  <c r="J5137" i="1" s="1"/>
  <c r="O5136" i="1"/>
  <c r="I5136" i="1"/>
  <c r="H5136" i="1"/>
  <c r="J5136" i="1" s="1"/>
  <c r="O5135" i="1"/>
  <c r="I5135" i="1"/>
  <c r="H5135" i="1"/>
  <c r="O5134" i="1"/>
  <c r="I5134" i="1"/>
  <c r="H5134" i="1"/>
  <c r="O5133" i="1"/>
  <c r="I5133" i="1"/>
  <c r="H5133" i="1"/>
  <c r="O5132" i="1"/>
  <c r="I5132" i="1"/>
  <c r="H5132" i="1"/>
  <c r="J5132" i="1" s="1"/>
  <c r="O5131" i="1"/>
  <c r="I5131" i="1"/>
  <c r="H5131" i="1"/>
  <c r="O5130" i="1"/>
  <c r="I5130" i="1"/>
  <c r="H5130" i="1"/>
  <c r="J5130" i="1" s="1"/>
  <c r="O5129" i="1"/>
  <c r="I5129" i="1"/>
  <c r="H5129" i="1"/>
  <c r="J5129" i="1" s="1"/>
  <c r="O5128" i="1"/>
  <c r="I5128" i="1"/>
  <c r="H5128" i="1"/>
  <c r="J5128" i="1" s="1"/>
  <c r="O5127" i="1"/>
  <c r="I5127" i="1"/>
  <c r="H5127" i="1"/>
  <c r="O5126" i="1"/>
  <c r="I5126" i="1"/>
  <c r="H5126" i="1"/>
  <c r="O5125" i="1"/>
  <c r="I5125" i="1"/>
  <c r="M5084" i="1" s="1"/>
  <c r="M5085" i="1" s="1"/>
  <c r="M5086" i="1" s="1"/>
  <c r="M5087" i="1" s="1"/>
  <c r="M5088" i="1" s="1"/>
  <c r="M5089" i="1" s="1"/>
  <c r="M5090" i="1" s="1"/>
  <c r="M5091" i="1" s="1"/>
  <c r="M5092" i="1" s="1"/>
  <c r="M5093" i="1" s="1"/>
  <c r="M5094" i="1" s="1"/>
  <c r="M5095" i="1" s="1"/>
  <c r="M5096" i="1" s="1"/>
  <c r="M5097" i="1" s="1"/>
  <c r="M5098" i="1" s="1"/>
  <c r="M5099" i="1" s="1"/>
  <c r="M5100" i="1" s="1"/>
  <c r="M5101" i="1" s="1"/>
  <c r="M5102" i="1" s="1"/>
  <c r="M5103" i="1" s="1"/>
  <c r="M5104" i="1" s="1"/>
  <c r="M5105" i="1" s="1"/>
  <c r="M5106" i="1" s="1"/>
  <c r="M5107" i="1" s="1"/>
  <c r="M5108" i="1" s="1"/>
  <c r="M5109" i="1" s="1"/>
  <c r="M5110" i="1" s="1"/>
  <c r="M5111" i="1" s="1"/>
  <c r="M5112" i="1" s="1"/>
  <c r="M5113" i="1" s="1"/>
  <c r="M5114" i="1" s="1"/>
  <c r="M5115" i="1" s="1"/>
  <c r="M5116" i="1" s="1"/>
  <c r="M5117" i="1" s="1"/>
  <c r="M5118" i="1" s="1"/>
  <c r="M5119" i="1" s="1"/>
  <c r="M5120" i="1" s="1"/>
  <c r="M5121" i="1" s="1"/>
  <c r="M5122" i="1" s="1"/>
  <c r="M5123" i="1" s="1"/>
  <c r="M5124" i="1" s="1"/>
  <c r="M5125" i="1" s="1"/>
  <c r="M5126" i="1" s="1"/>
  <c r="M5127" i="1" s="1"/>
  <c r="M5128" i="1" s="1"/>
  <c r="M5129" i="1" s="1"/>
  <c r="M5130" i="1" s="1"/>
  <c r="M5131" i="1" s="1"/>
  <c r="M5132" i="1" s="1"/>
  <c r="M5133" i="1" s="1"/>
  <c r="M5134" i="1" s="1"/>
  <c r="M5135" i="1" s="1"/>
  <c r="M5136" i="1" s="1"/>
  <c r="M5137" i="1" s="1"/>
  <c r="M5138" i="1" s="1"/>
  <c r="M5139" i="1" s="1"/>
  <c r="M5140" i="1" s="1"/>
  <c r="M5141" i="1" s="1"/>
  <c r="M5142" i="1" s="1"/>
  <c r="M5143" i="1" s="1"/>
  <c r="M5144" i="1" s="1"/>
  <c r="M5145" i="1" s="1"/>
  <c r="M5146" i="1" s="1"/>
  <c r="M5147" i="1" s="1"/>
  <c r="M5148" i="1" s="1"/>
  <c r="M5149" i="1" s="1"/>
  <c r="M5150" i="1" s="1"/>
  <c r="M5151" i="1" s="1"/>
  <c r="M5152" i="1" s="1"/>
  <c r="M5153" i="1" s="1"/>
  <c r="M5154" i="1" s="1"/>
  <c r="M5155" i="1" s="1"/>
  <c r="M5156" i="1" s="1"/>
  <c r="M5157" i="1" s="1"/>
  <c r="M5158" i="1" s="1"/>
  <c r="M5159" i="1" s="1"/>
  <c r="M5160" i="1" s="1"/>
  <c r="M5161" i="1" s="1"/>
  <c r="M5162" i="1" s="1"/>
  <c r="M5163" i="1" s="1"/>
  <c r="M5164" i="1" s="1"/>
  <c r="M5165" i="1" s="1"/>
  <c r="M5166" i="1" s="1"/>
  <c r="M5167" i="1" s="1"/>
  <c r="M5168" i="1" s="1"/>
  <c r="M5169" i="1" s="1"/>
  <c r="M5170" i="1" s="1"/>
  <c r="M5171" i="1" s="1"/>
  <c r="M5172" i="1" s="1"/>
  <c r="M5173" i="1" s="1"/>
  <c r="M5174" i="1" s="1"/>
  <c r="M5175" i="1" s="1"/>
  <c r="M5176" i="1" s="1"/>
  <c r="M5177" i="1" s="1"/>
  <c r="M5178" i="1" s="1"/>
  <c r="M5179" i="1" s="1"/>
  <c r="M5180" i="1" s="1"/>
  <c r="M5181" i="1" s="1"/>
  <c r="M5182" i="1" s="1"/>
  <c r="M5183" i="1" s="1"/>
  <c r="M5184" i="1" s="1"/>
  <c r="M5185" i="1" s="1"/>
  <c r="M5186" i="1" s="1"/>
  <c r="M5187" i="1" s="1"/>
  <c r="M5188" i="1" s="1"/>
  <c r="M5189" i="1" s="1"/>
  <c r="M5190" i="1" s="1"/>
  <c r="M5191" i="1" s="1"/>
  <c r="M5192" i="1" s="1"/>
  <c r="M5193" i="1" s="1"/>
  <c r="M5194" i="1" s="1"/>
  <c r="M5195" i="1" s="1"/>
  <c r="M5196" i="1" s="1"/>
  <c r="M5197" i="1" s="1"/>
  <c r="M5198" i="1" s="1"/>
  <c r="M5199" i="1" s="1"/>
  <c r="M5200" i="1" s="1"/>
  <c r="M5201" i="1" s="1"/>
  <c r="M5202" i="1" s="1"/>
  <c r="M5203" i="1" s="1"/>
  <c r="M5204" i="1" s="1"/>
  <c r="M5205" i="1" s="1"/>
  <c r="M5206" i="1" s="1"/>
  <c r="M5207" i="1" s="1"/>
  <c r="M5208" i="1" s="1"/>
  <c r="H5125" i="1"/>
  <c r="O5124" i="1"/>
  <c r="I5124" i="1"/>
  <c r="H5124" i="1"/>
  <c r="J5124" i="1" s="1"/>
  <c r="O5123" i="1"/>
  <c r="I5123" i="1"/>
  <c r="H5123" i="1"/>
  <c r="J5123" i="1" s="1"/>
  <c r="O5122" i="1"/>
  <c r="I5122" i="1"/>
  <c r="H5122" i="1"/>
  <c r="J5122" i="1" s="1"/>
  <c r="O5121" i="1"/>
  <c r="I5121" i="1"/>
  <c r="H5121" i="1"/>
  <c r="J5121" i="1" s="1"/>
  <c r="O5120" i="1"/>
  <c r="I5120" i="1"/>
  <c r="H5120" i="1"/>
  <c r="J5120" i="1" s="1"/>
  <c r="O5119" i="1"/>
  <c r="I5119" i="1"/>
  <c r="H5119" i="1"/>
  <c r="J5119" i="1" s="1"/>
  <c r="O5118" i="1"/>
  <c r="I5118" i="1"/>
  <c r="H5118" i="1"/>
  <c r="J5118" i="1" s="1"/>
  <c r="O5117" i="1"/>
  <c r="I5117" i="1"/>
  <c r="H5117" i="1"/>
  <c r="J5117" i="1" s="1"/>
  <c r="O5116" i="1"/>
  <c r="I5116" i="1"/>
  <c r="H5116" i="1"/>
  <c r="J5116" i="1" s="1"/>
  <c r="O5115" i="1"/>
  <c r="I5115" i="1"/>
  <c r="H5115" i="1"/>
  <c r="J5115" i="1" s="1"/>
  <c r="O5114" i="1"/>
  <c r="I5114" i="1"/>
  <c r="H5114" i="1"/>
  <c r="J5114" i="1" s="1"/>
  <c r="O5113" i="1"/>
  <c r="I5113" i="1"/>
  <c r="H5113" i="1"/>
  <c r="J5113" i="1" s="1"/>
  <c r="O5112" i="1"/>
  <c r="I5112" i="1"/>
  <c r="H5112" i="1"/>
  <c r="J5112" i="1" s="1"/>
  <c r="O5111" i="1"/>
  <c r="I5111" i="1"/>
  <c r="H5111" i="1"/>
  <c r="J5111" i="1" s="1"/>
  <c r="O5110" i="1"/>
  <c r="I5110" i="1"/>
  <c r="H5110" i="1"/>
  <c r="J5110" i="1" s="1"/>
  <c r="O5109" i="1"/>
  <c r="I5109" i="1"/>
  <c r="H5109" i="1"/>
  <c r="J5109" i="1" s="1"/>
  <c r="O5108" i="1"/>
  <c r="I5108" i="1"/>
  <c r="H5108" i="1"/>
  <c r="J5108" i="1" s="1"/>
  <c r="O5107" i="1"/>
  <c r="I5107" i="1"/>
  <c r="H5107" i="1"/>
  <c r="J5107" i="1" s="1"/>
  <c r="O5106" i="1"/>
  <c r="I5106" i="1"/>
  <c r="H5106" i="1"/>
  <c r="J5106" i="1" s="1"/>
  <c r="O5105" i="1"/>
  <c r="I5105" i="1"/>
  <c r="H5105" i="1"/>
  <c r="J5105" i="1" s="1"/>
  <c r="O5104" i="1"/>
  <c r="I5104" i="1"/>
  <c r="H5104" i="1"/>
  <c r="J5104" i="1" s="1"/>
  <c r="O5103" i="1"/>
  <c r="I5103" i="1"/>
  <c r="H5103" i="1"/>
  <c r="J5103" i="1" s="1"/>
  <c r="O5102" i="1"/>
  <c r="I5102" i="1"/>
  <c r="H5102" i="1"/>
  <c r="J5102" i="1" s="1"/>
  <c r="O5101" i="1"/>
  <c r="I5101" i="1"/>
  <c r="H5101" i="1"/>
  <c r="J5101" i="1" s="1"/>
  <c r="O5100" i="1"/>
  <c r="I5100" i="1"/>
  <c r="H5100" i="1"/>
  <c r="J5100" i="1" s="1"/>
  <c r="O5099" i="1"/>
  <c r="I5099" i="1"/>
  <c r="H5099" i="1"/>
  <c r="J5099" i="1" s="1"/>
  <c r="O5098" i="1"/>
  <c r="I5098" i="1"/>
  <c r="H5098" i="1"/>
  <c r="J5098" i="1" s="1"/>
  <c r="O5097" i="1"/>
  <c r="I5097" i="1"/>
  <c r="H5097" i="1"/>
  <c r="J5097" i="1" s="1"/>
  <c r="O5096" i="1"/>
  <c r="I5096" i="1"/>
  <c r="H5096" i="1"/>
  <c r="J5096" i="1" s="1"/>
  <c r="O5095" i="1"/>
  <c r="I5095" i="1"/>
  <c r="H5095" i="1"/>
  <c r="J5095" i="1" s="1"/>
  <c r="O5094" i="1"/>
  <c r="I5094" i="1"/>
  <c r="H5094" i="1"/>
  <c r="J5094" i="1" s="1"/>
  <c r="O5093" i="1"/>
  <c r="I5093" i="1"/>
  <c r="H5093" i="1"/>
  <c r="J5093" i="1" s="1"/>
  <c r="O5092" i="1"/>
  <c r="I5092" i="1"/>
  <c r="H5092" i="1"/>
  <c r="J5092" i="1" s="1"/>
  <c r="O5091" i="1"/>
  <c r="I5091" i="1"/>
  <c r="H5091" i="1"/>
  <c r="J5091" i="1" s="1"/>
  <c r="O5090" i="1"/>
  <c r="I5090" i="1"/>
  <c r="H5090" i="1"/>
  <c r="J5090" i="1" s="1"/>
  <c r="O5089" i="1"/>
  <c r="I5089" i="1"/>
  <c r="H5089" i="1"/>
  <c r="J5089" i="1" s="1"/>
  <c r="O5088" i="1"/>
  <c r="I5088" i="1"/>
  <c r="H5088" i="1"/>
  <c r="J5088" i="1" s="1"/>
  <c r="O5087" i="1"/>
  <c r="I5087" i="1"/>
  <c r="H5087" i="1"/>
  <c r="J5087" i="1" s="1"/>
  <c r="O5086" i="1"/>
  <c r="I5086" i="1"/>
  <c r="H5086" i="1"/>
  <c r="J5086" i="1" s="1"/>
  <c r="O5085" i="1"/>
  <c r="I5085" i="1"/>
  <c r="H5085" i="1"/>
  <c r="J5085" i="1" s="1"/>
  <c r="O5084" i="1"/>
  <c r="I5084" i="1"/>
  <c r="H5084" i="1"/>
  <c r="J5084" i="1" s="1"/>
  <c r="O5081" i="1"/>
  <c r="I5081" i="1"/>
  <c r="H5081" i="1"/>
  <c r="O5080" i="1"/>
  <c r="I5080" i="1"/>
  <c r="H5080" i="1"/>
  <c r="O5079" i="1"/>
  <c r="I5079" i="1"/>
  <c r="H5079" i="1"/>
  <c r="J5079" i="1" s="1"/>
  <c r="O5078" i="1"/>
  <c r="I5078" i="1"/>
  <c r="H5078" i="1"/>
  <c r="J5078" i="1" s="1"/>
  <c r="O5077" i="1"/>
  <c r="I5077" i="1"/>
  <c r="H5077" i="1"/>
  <c r="J5077" i="1" s="1"/>
  <c r="O5076" i="1"/>
  <c r="I5076" i="1"/>
  <c r="H5076" i="1"/>
  <c r="O5075" i="1"/>
  <c r="I5075" i="1"/>
  <c r="H5075" i="1"/>
  <c r="J5075" i="1" s="1"/>
  <c r="O5074" i="1"/>
  <c r="I5074" i="1"/>
  <c r="H5074" i="1"/>
  <c r="O5073" i="1"/>
  <c r="I5073" i="1"/>
  <c r="H5073" i="1"/>
  <c r="O5072" i="1"/>
  <c r="I5072" i="1"/>
  <c r="H5072" i="1"/>
  <c r="O5071" i="1"/>
  <c r="I5071" i="1"/>
  <c r="H5071" i="1"/>
  <c r="J5071" i="1" s="1"/>
  <c r="O5070" i="1"/>
  <c r="I5070" i="1"/>
  <c r="H5070" i="1"/>
  <c r="J5070" i="1" s="1"/>
  <c r="O5069" i="1"/>
  <c r="I5069" i="1"/>
  <c r="H5069" i="1"/>
  <c r="J5069" i="1" s="1"/>
  <c r="O5068" i="1"/>
  <c r="I5068" i="1"/>
  <c r="H5068" i="1"/>
  <c r="O5067" i="1"/>
  <c r="I5067" i="1"/>
  <c r="H5067" i="1"/>
  <c r="J5067" i="1" s="1"/>
  <c r="O5066" i="1"/>
  <c r="I5066" i="1"/>
  <c r="H5066" i="1"/>
  <c r="O5065" i="1"/>
  <c r="I5065" i="1"/>
  <c r="H5065" i="1"/>
  <c r="O5064" i="1"/>
  <c r="I5064" i="1"/>
  <c r="H5064" i="1"/>
  <c r="O5063" i="1"/>
  <c r="I5063" i="1"/>
  <c r="H5063" i="1"/>
  <c r="J5063" i="1" s="1"/>
  <c r="O5062" i="1"/>
  <c r="I5062" i="1"/>
  <c r="H5062" i="1"/>
  <c r="J5062" i="1" s="1"/>
  <c r="O5061" i="1"/>
  <c r="I5061" i="1"/>
  <c r="H5061" i="1"/>
  <c r="J5061" i="1" s="1"/>
  <c r="O5060" i="1"/>
  <c r="I5060" i="1"/>
  <c r="H5060" i="1"/>
  <c r="O5059" i="1"/>
  <c r="I5059" i="1"/>
  <c r="H5059" i="1"/>
  <c r="J5059" i="1" s="1"/>
  <c r="O5058" i="1"/>
  <c r="I5058" i="1"/>
  <c r="H5058" i="1"/>
  <c r="O5057" i="1"/>
  <c r="I5057" i="1"/>
  <c r="H5057" i="1"/>
  <c r="O5056" i="1"/>
  <c r="I5056" i="1"/>
  <c r="H5056" i="1"/>
  <c r="O5055" i="1"/>
  <c r="I5055" i="1"/>
  <c r="H5055" i="1"/>
  <c r="J5055" i="1" s="1"/>
  <c r="O5054" i="1"/>
  <c r="I5054" i="1"/>
  <c r="H5054" i="1"/>
  <c r="J5054" i="1" s="1"/>
  <c r="O5053" i="1"/>
  <c r="I5053" i="1"/>
  <c r="H5053" i="1"/>
  <c r="J5053" i="1" s="1"/>
  <c r="O5052" i="1"/>
  <c r="I5052" i="1"/>
  <c r="H5052" i="1"/>
  <c r="O5051" i="1"/>
  <c r="I5051" i="1"/>
  <c r="H5051" i="1"/>
  <c r="J5051" i="1" s="1"/>
  <c r="O5050" i="1"/>
  <c r="I5050" i="1"/>
  <c r="H5050" i="1"/>
  <c r="O5049" i="1"/>
  <c r="I5049" i="1"/>
  <c r="H5049" i="1"/>
  <c r="O5048" i="1"/>
  <c r="I5048" i="1"/>
  <c r="H5048" i="1"/>
  <c r="O5047" i="1"/>
  <c r="I5047" i="1"/>
  <c r="H5047" i="1"/>
  <c r="J5047" i="1" s="1"/>
  <c r="O5046" i="1"/>
  <c r="I5046" i="1"/>
  <c r="H5046" i="1"/>
  <c r="J5046" i="1" s="1"/>
  <c r="O5045" i="1"/>
  <c r="I5045" i="1"/>
  <c r="H5045" i="1"/>
  <c r="J5045" i="1" s="1"/>
  <c r="O5044" i="1"/>
  <c r="I5044" i="1"/>
  <c r="H5044" i="1"/>
  <c r="O5043" i="1"/>
  <c r="I5043" i="1"/>
  <c r="H5043" i="1"/>
  <c r="J5043" i="1" s="1"/>
  <c r="O5042" i="1"/>
  <c r="I5042" i="1"/>
  <c r="H5042" i="1"/>
  <c r="O5041" i="1"/>
  <c r="I5041" i="1"/>
  <c r="H5041" i="1"/>
  <c r="O5040" i="1"/>
  <c r="I5040" i="1"/>
  <c r="H5040" i="1"/>
  <c r="O5039" i="1"/>
  <c r="I5039" i="1"/>
  <c r="H5039" i="1"/>
  <c r="J5039" i="1" s="1"/>
  <c r="O5038" i="1"/>
  <c r="I5038" i="1"/>
  <c r="H5038" i="1"/>
  <c r="J5038" i="1" s="1"/>
  <c r="O5037" i="1"/>
  <c r="I5037" i="1"/>
  <c r="H5037" i="1"/>
  <c r="J5037" i="1" s="1"/>
  <c r="O5036" i="1"/>
  <c r="I5036" i="1"/>
  <c r="H5036" i="1"/>
  <c r="O5035" i="1"/>
  <c r="I5035" i="1"/>
  <c r="H5035" i="1"/>
  <c r="J5035" i="1" s="1"/>
  <c r="O5034" i="1"/>
  <c r="I5034" i="1"/>
  <c r="H5034" i="1"/>
  <c r="O5033" i="1"/>
  <c r="I5033" i="1"/>
  <c r="H5033" i="1"/>
  <c r="O5032" i="1"/>
  <c r="I5032" i="1"/>
  <c r="H5032" i="1"/>
  <c r="O5031" i="1"/>
  <c r="I5031" i="1"/>
  <c r="H5031" i="1"/>
  <c r="J5031" i="1" s="1"/>
  <c r="O5030" i="1"/>
  <c r="I5030" i="1"/>
  <c r="H5030" i="1"/>
  <c r="J5030" i="1" s="1"/>
  <c r="O5029" i="1"/>
  <c r="I5029" i="1"/>
  <c r="H5029" i="1"/>
  <c r="J5029" i="1" s="1"/>
  <c r="O5028" i="1"/>
  <c r="I5028" i="1"/>
  <c r="H5028" i="1"/>
  <c r="O5027" i="1"/>
  <c r="I5027" i="1"/>
  <c r="H5027" i="1"/>
  <c r="J5027" i="1" s="1"/>
  <c r="O5026" i="1"/>
  <c r="I5026" i="1"/>
  <c r="H5026" i="1"/>
  <c r="O5025" i="1"/>
  <c r="I5025" i="1"/>
  <c r="H5025" i="1"/>
  <c r="J5025" i="1" s="1"/>
  <c r="O5024" i="1"/>
  <c r="I5024" i="1"/>
  <c r="H5024" i="1"/>
  <c r="O5023" i="1"/>
  <c r="I5023" i="1"/>
  <c r="H5023" i="1"/>
  <c r="J5023" i="1" s="1"/>
  <c r="O5022" i="1"/>
  <c r="I5022" i="1"/>
  <c r="H5022" i="1"/>
  <c r="O5021" i="1"/>
  <c r="I5021" i="1"/>
  <c r="H5021" i="1"/>
  <c r="J5021" i="1" s="1"/>
  <c r="O5020" i="1"/>
  <c r="I5020" i="1"/>
  <c r="H5020" i="1"/>
  <c r="O5019" i="1"/>
  <c r="I5019" i="1"/>
  <c r="H5019" i="1"/>
  <c r="J5019" i="1" s="1"/>
  <c r="O5018" i="1"/>
  <c r="I5018" i="1"/>
  <c r="H5018" i="1"/>
  <c r="O5017" i="1"/>
  <c r="I5017" i="1"/>
  <c r="H5017" i="1"/>
  <c r="J5017" i="1" s="1"/>
  <c r="O5016" i="1"/>
  <c r="I5016" i="1"/>
  <c r="H5016" i="1"/>
  <c r="O5015" i="1"/>
  <c r="I5015" i="1"/>
  <c r="H5015" i="1"/>
  <c r="J5015" i="1" s="1"/>
  <c r="O5014" i="1"/>
  <c r="I5014" i="1"/>
  <c r="H5014" i="1"/>
  <c r="O5013" i="1"/>
  <c r="I5013" i="1"/>
  <c r="H5013" i="1"/>
  <c r="J5013" i="1" s="1"/>
  <c r="O5012" i="1"/>
  <c r="I5012" i="1"/>
  <c r="H5012" i="1"/>
  <c r="O5011" i="1"/>
  <c r="I5011" i="1"/>
  <c r="H5011" i="1"/>
  <c r="J5011" i="1" s="1"/>
  <c r="O5010" i="1"/>
  <c r="I5010" i="1"/>
  <c r="H5010" i="1"/>
  <c r="O5009" i="1"/>
  <c r="I5009" i="1"/>
  <c r="H5009" i="1"/>
  <c r="J5009" i="1" s="1"/>
  <c r="O5008" i="1"/>
  <c r="I5008" i="1"/>
  <c r="H5008" i="1"/>
  <c r="O5007" i="1"/>
  <c r="I5007" i="1"/>
  <c r="H5007" i="1"/>
  <c r="J5007" i="1" s="1"/>
  <c r="O5006" i="1"/>
  <c r="I5006" i="1"/>
  <c r="H5006" i="1"/>
  <c r="O5005" i="1"/>
  <c r="I5005" i="1"/>
  <c r="H5005" i="1"/>
  <c r="J5005" i="1" s="1"/>
  <c r="O5004" i="1"/>
  <c r="I5004" i="1"/>
  <c r="H5004" i="1"/>
  <c r="O5003" i="1"/>
  <c r="I5003" i="1"/>
  <c r="H5003" i="1"/>
  <c r="J5003" i="1" s="1"/>
  <c r="O5002" i="1"/>
  <c r="I5002" i="1"/>
  <c r="H5002" i="1"/>
  <c r="O5001" i="1"/>
  <c r="I5001" i="1"/>
  <c r="H5001" i="1"/>
  <c r="J5001" i="1" s="1"/>
  <c r="O5000" i="1"/>
  <c r="I5000" i="1"/>
  <c r="H5000" i="1"/>
  <c r="O4999" i="1"/>
  <c r="I4999" i="1"/>
  <c r="H4999" i="1"/>
  <c r="J4999" i="1" s="1"/>
  <c r="O4998" i="1"/>
  <c r="I4998" i="1"/>
  <c r="H4998" i="1"/>
  <c r="J4998" i="1" s="1"/>
  <c r="O4997" i="1"/>
  <c r="I4997" i="1"/>
  <c r="H4997" i="1"/>
  <c r="J4997" i="1" s="1"/>
  <c r="O4996" i="1"/>
  <c r="I4996" i="1"/>
  <c r="H4996" i="1"/>
  <c r="J4996" i="1" s="1"/>
  <c r="O4995" i="1"/>
  <c r="I4995" i="1"/>
  <c r="H4995" i="1"/>
  <c r="J4995" i="1" s="1"/>
  <c r="O4994" i="1"/>
  <c r="I4994" i="1"/>
  <c r="H4994" i="1"/>
  <c r="J4994" i="1" s="1"/>
  <c r="O4993" i="1"/>
  <c r="I4993" i="1"/>
  <c r="H4993" i="1"/>
  <c r="J4993" i="1" s="1"/>
  <c r="O4992" i="1"/>
  <c r="I4992" i="1"/>
  <c r="H4992" i="1"/>
  <c r="J4992" i="1" s="1"/>
  <c r="O4991" i="1"/>
  <c r="I4991" i="1"/>
  <c r="H4991" i="1"/>
  <c r="J4991" i="1" s="1"/>
  <c r="O4990" i="1"/>
  <c r="I4990" i="1"/>
  <c r="H4990" i="1"/>
  <c r="J4990" i="1" s="1"/>
  <c r="O4989" i="1"/>
  <c r="I4989" i="1"/>
  <c r="H4989" i="1"/>
  <c r="J4989" i="1" s="1"/>
  <c r="O4988" i="1"/>
  <c r="I4988" i="1"/>
  <c r="H4988" i="1"/>
  <c r="J4988" i="1" s="1"/>
  <c r="O4987" i="1"/>
  <c r="I4987" i="1"/>
  <c r="H4987" i="1"/>
  <c r="J4987" i="1" s="1"/>
  <c r="O4986" i="1"/>
  <c r="I4986" i="1"/>
  <c r="H4986" i="1"/>
  <c r="J4986" i="1" s="1"/>
  <c r="O4985" i="1"/>
  <c r="I4985" i="1"/>
  <c r="H4985" i="1"/>
  <c r="J4985" i="1" s="1"/>
  <c r="O4984" i="1"/>
  <c r="I4984" i="1"/>
  <c r="H4984" i="1"/>
  <c r="J4984" i="1" s="1"/>
  <c r="O4983" i="1"/>
  <c r="I4983" i="1"/>
  <c r="H4983" i="1"/>
  <c r="J4983" i="1" s="1"/>
  <c r="O4982" i="1"/>
  <c r="I4982" i="1"/>
  <c r="H4982" i="1"/>
  <c r="J4982" i="1" s="1"/>
  <c r="O4981" i="1"/>
  <c r="I4981" i="1"/>
  <c r="H4981" i="1"/>
  <c r="J4981" i="1" s="1"/>
  <c r="O4980" i="1"/>
  <c r="I4980" i="1"/>
  <c r="H4980" i="1"/>
  <c r="J4980" i="1" s="1"/>
  <c r="O4979" i="1"/>
  <c r="I4979" i="1"/>
  <c r="H4979" i="1"/>
  <c r="J4979" i="1" s="1"/>
  <c r="O4978" i="1"/>
  <c r="I4978" i="1"/>
  <c r="H4978" i="1"/>
  <c r="M4957" i="1" s="1"/>
  <c r="M4958" i="1" s="1"/>
  <c r="M4959" i="1" s="1"/>
  <c r="M4960" i="1" s="1"/>
  <c r="M4961" i="1" s="1"/>
  <c r="M4962" i="1" s="1"/>
  <c r="M4963" i="1" s="1"/>
  <c r="M4964" i="1" s="1"/>
  <c r="M4965" i="1" s="1"/>
  <c r="M4966" i="1" s="1"/>
  <c r="M4967" i="1" s="1"/>
  <c r="M4968" i="1" s="1"/>
  <c r="M4969" i="1" s="1"/>
  <c r="M4970" i="1" s="1"/>
  <c r="M4971" i="1" s="1"/>
  <c r="M4972" i="1" s="1"/>
  <c r="M4973" i="1" s="1"/>
  <c r="M4974" i="1" s="1"/>
  <c r="M4975" i="1" s="1"/>
  <c r="M4976" i="1" s="1"/>
  <c r="M4977" i="1" s="1"/>
  <c r="M4978" i="1" s="1"/>
  <c r="M4979" i="1" s="1"/>
  <c r="M4980" i="1" s="1"/>
  <c r="M4981" i="1" s="1"/>
  <c r="M4982" i="1" s="1"/>
  <c r="M4983" i="1" s="1"/>
  <c r="M4984" i="1" s="1"/>
  <c r="M4985" i="1" s="1"/>
  <c r="M4986" i="1" s="1"/>
  <c r="M4987" i="1" s="1"/>
  <c r="M4988" i="1" s="1"/>
  <c r="M4989" i="1" s="1"/>
  <c r="M4990" i="1" s="1"/>
  <c r="M4991" i="1" s="1"/>
  <c r="M4992" i="1" s="1"/>
  <c r="M4993" i="1" s="1"/>
  <c r="M4994" i="1" s="1"/>
  <c r="M4995" i="1" s="1"/>
  <c r="M4996" i="1" s="1"/>
  <c r="M4997" i="1" s="1"/>
  <c r="M4998" i="1" s="1"/>
  <c r="M4999" i="1" s="1"/>
  <c r="M5000" i="1" s="1"/>
  <c r="M5001" i="1" s="1"/>
  <c r="M5002" i="1" s="1"/>
  <c r="M5003" i="1" s="1"/>
  <c r="M5004" i="1" s="1"/>
  <c r="M5005" i="1" s="1"/>
  <c r="M5006" i="1" s="1"/>
  <c r="M5007" i="1" s="1"/>
  <c r="M5008" i="1" s="1"/>
  <c r="M5009" i="1" s="1"/>
  <c r="M5010" i="1" s="1"/>
  <c r="M5011" i="1" s="1"/>
  <c r="M5012" i="1" s="1"/>
  <c r="M5013" i="1" s="1"/>
  <c r="M5014" i="1" s="1"/>
  <c r="M5015" i="1" s="1"/>
  <c r="M5016" i="1" s="1"/>
  <c r="M5017" i="1" s="1"/>
  <c r="M5018" i="1" s="1"/>
  <c r="M5019" i="1" s="1"/>
  <c r="M5020" i="1" s="1"/>
  <c r="M5021" i="1" s="1"/>
  <c r="M5022" i="1" s="1"/>
  <c r="M5023" i="1" s="1"/>
  <c r="M5024" i="1" s="1"/>
  <c r="M5025" i="1" s="1"/>
  <c r="M5026" i="1" s="1"/>
  <c r="M5027" i="1" s="1"/>
  <c r="M5028" i="1" s="1"/>
  <c r="M5029" i="1" s="1"/>
  <c r="M5030" i="1" s="1"/>
  <c r="M5031" i="1" s="1"/>
  <c r="M5032" i="1" s="1"/>
  <c r="M5033" i="1" s="1"/>
  <c r="M5034" i="1" s="1"/>
  <c r="M5035" i="1" s="1"/>
  <c r="M5036" i="1" s="1"/>
  <c r="M5037" i="1" s="1"/>
  <c r="M5038" i="1" s="1"/>
  <c r="M5039" i="1" s="1"/>
  <c r="M5040" i="1" s="1"/>
  <c r="M5041" i="1" s="1"/>
  <c r="M5042" i="1" s="1"/>
  <c r="M5043" i="1" s="1"/>
  <c r="M5044" i="1" s="1"/>
  <c r="M5045" i="1" s="1"/>
  <c r="M5046" i="1" s="1"/>
  <c r="M5047" i="1" s="1"/>
  <c r="M5048" i="1" s="1"/>
  <c r="M5049" i="1" s="1"/>
  <c r="M5050" i="1" s="1"/>
  <c r="M5051" i="1" s="1"/>
  <c r="M5052" i="1" s="1"/>
  <c r="M5053" i="1" s="1"/>
  <c r="M5054" i="1" s="1"/>
  <c r="M5055" i="1" s="1"/>
  <c r="M5056" i="1" s="1"/>
  <c r="M5057" i="1" s="1"/>
  <c r="M5058" i="1" s="1"/>
  <c r="M5059" i="1" s="1"/>
  <c r="M5060" i="1" s="1"/>
  <c r="M5061" i="1" s="1"/>
  <c r="M5062" i="1" s="1"/>
  <c r="M5063" i="1" s="1"/>
  <c r="M5064" i="1" s="1"/>
  <c r="M5065" i="1" s="1"/>
  <c r="M5066" i="1" s="1"/>
  <c r="M5067" i="1" s="1"/>
  <c r="M5068" i="1" s="1"/>
  <c r="M5069" i="1" s="1"/>
  <c r="M5070" i="1" s="1"/>
  <c r="M5071" i="1" s="1"/>
  <c r="M5072" i="1" s="1"/>
  <c r="M5073" i="1" s="1"/>
  <c r="M5074" i="1" s="1"/>
  <c r="M5075" i="1" s="1"/>
  <c r="M5076" i="1" s="1"/>
  <c r="M5077" i="1" s="1"/>
  <c r="M5078" i="1" s="1"/>
  <c r="M5079" i="1" s="1"/>
  <c r="M5080" i="1" s="1"/>
  <c r="M5081" i="1" s="1"/>
  <c r="O4977" i="1"/>
  <c r="I4977" i="1"/>
  <c r="H4977" i="1"/>
  <c r="J4977" i="1" s="1"/>
  <c r="O4976" i="1"/>
  <c r="I4976" i="1"/>
  <c r="H4976" i="1"/>
  <c r="J4976" i="1" s="1"/>
  <c r="O4975" i="1"/>
  <c r="I4975" i="1"/>
  <c r="H4975" i="1"/>
  <c r="J4975" i="1" s="1"/>
  <c r="O4974" i="1"/>
  <c r="I4974" i="1"/>
  <c r="H4974" i="1"/>
  <c r="J4974" i="1" s="1"/>
  <c r="O4973" i="1"/>
  <c r="I4973" i="1"/>
  <c r="H4973" i="1"/>
  <c r="J4973" i="1" s="1"/>
  <c r="O4972" i="1"/>
  <c r="I4972" i="1"/>
  <c r="H4972" i="1"/>
  <c r="J4972" i="1" s="1"/>
  <c r="O4971" i="1"/>
  <c r="I4971" i="1"/>
  <c r="H4971" i="1"/>
  <c r="J4971" i="1" s="1"/>
  <c r="O4970" i="1"/>
  <c r="I4970" i="1"/>
  <c r="H4970" i="1"/>
  <c r="J4970" i="1" s="1"/>
  <c r="O4969" i="1"/>
  <c r="I4969" i="1"/>
  <c r="H4969" i="1"/>
  <c r="J4969" i="1" s="1"/>
  <c r="O4968" i="1"/>
  <c r="I4968" i="1"/>
  <c r="H4968" i="1"/>
  <c r="J4968" i="1" s="1"/>
  <c r="O4967" i="1"/>
  <c r="I4967" i="1"/>
  <c r="H4967" i="1"/>
  <c r="J4967" i="1" s="1"/>
  <c r="O4966" i="1"/>
  <c r="I4966" i="1"/>
  <c r="H4966" i="1"/>
  <c r="J4966" i="1" s="1"/>
  <c r="O4965" i="1"/>
  <c r="I4965" i="1"/>
  <c r="H4965" i="1"/>
  <c r="J4965" i="1" s="1"/>
  <c r="O4964" i="1"/>
  <c r="I4964" i="1"/>
  <c r="H4964" i="1"/>
  <c r="J4964" i="1" s="1"/>
  <c r="O4963" i="1"/>
  <c r="I4963" i="1"/>
  <c r="H4963" i="1"/>
  <c r="J4963" i="1" s="1"/>
  <c r="O4962" i="1"/>
  <c r="I4962" i="1"/>
  <c r="H4962" i="1"/>
  <c r="J4962" i="1" s="1"/>
  <c r="O4961" i="1"/>
  <c r="I4961" i="1"/>
  <c r="H4961" i="1"/>
  <c r="J4961" i="1" s="1"/>
  <c r="O4960" i="1"/>
  <c r="I4960" i="1"/>
  <c r="H4960" i="1"/>
  <c r="J4960" i="1" s="1"/>
  <c r="O4959" i="1"/>
  <c r="I4959" i="1"/>
  <c r="H4959" i="1"/>
  <c r="J4959" i="1" s="1"/>
  <c r="O4958" i="1"/>
  <c r="I4958" i="1"/>
  <c r="H4958" i="1"/>
  <c r="J4958" i="1" s="1"/>
  <c r="O4957" i="1"/>
  <c r="I4957" i="1"/>
  <c r="H4957" i="1"/>
  <c r="J4957" i="1" s="1"/>
  <c r="O4954" i="1"/>
  <c r="I4954" i="1"/>
  <c r="H4954" i="1"/>
  <c r="J4954" i="1" s="1"/>
  <c r="O4953" i="1"/>
  <c r="I4953" i="1"/>
  <c r="H4953" i="1"/>
  <c r="J4953" i="1" s="1"/>
  <c r="O4952" i="1"/>
  <c r="I4952" i="1"/>
  <c r="H4952" i="1"/>
  <c r="J4952" i="1" s="1"/>
  <c r="O4951" i="1"/>
  <c r="I4951" i="1"/>
  <c r="H4951" i="1"/>
  <c r="J4951" i="1" s="1"/>
  <c r="O4950" i="1"/>
  <c r="I4950" i="1"/>
  <c r="H4950" i="1"/>
  <c r="J4950" i="1" s="1"/>
  <c r="O4949" i="1"/>
  <c r="I4949" i="1"/>
  <c r="H4949" i="1"/>
  <c r="J4949" i="1" s="1"/>
  <c r="O4948" i="1"/>
  <c r="I4948" i="1"/>
  <c r="H4948" i="1"/>
  <c r="J4948" i="1" s="1"/>
  <c r="O4947" i="1"/>
  <c r="I4947" i="1"/>
  <c r="H4947" i="1"/>
  <c r="J4947" i="1" s="1"/>
  <c r="O4946" i="1"/>
  <c r="I4946" i="1"/>
  <c r="H4946" i="1"/>
  <c r="J4946" i="1" s="1"/>
  <c r="O4945" i="1"/>
  <c r="I4945" i="1"/>
  <c r="H4945" i="1"/>
  <c r="J4945" i="1" s="1"/>
  <c r="O4944" i="1"/>
  <c r="I4944" i="1"/>
  <c r="H4944" i="1"/>
  <c r="J4944" i="1" s="1"/>
  <c r="O4943" i="1"/>
  <c r="I4943" i="1"/>
  <c r="H4943" i="1"/>
  <c r="J4943" i="1" s="1"/>
  <c r="O4942" i="1"/>
  <c r="I4942" i="1"/>
  <c r="H4942" i="1"/>
  <c r="J4942" i="1" s="1"/>
  <c r="O4941" i="1"/>
  <c r="I4941" i="1"/>
  <c r="H4941" i="1"/>
  <c r="J4941" i="1" s="1"/>
  <c r="O4940" i="1"/>
  <c r="I4940" i="1"/>
  <c r="H4940" i="1"/>
  <c r="J4940" i="1" s="1"/>
  <c r="O4939" i="1"/>
  <c r="I4939" i="1"/>
  <c r="H4939" i="1"/>
  <c r="J4939" i="1" s="1"/>
  <c r="O4938" i="1"/>
  <c r="I4938" i="1"/>
  <c r="H4938" i="1"/>
  <c r="J4938" i="1" s="1"/>
  <c r="O4937" i="1"/>
  <c r="I4937" i="1"/>
  <c r="H4937" i="1"/>
  <c r="J4937" i="1" s="1"/>
  <c r="O4936" i="1"/>
  <c r="I4936" i="1"/>
  <c r="H4936" i="1"/>
  <c r="J4936" i="1" s="1"/>
  <c r="O4935" i="1"/>
  <c r="I4935" i="1"/>
  <c r="H4935" i="1"/>
  <c r="J4935" i="1" s="1"/>
  <c r="O4934" i="1"/>
  <c r="I4934" i="1"/>
  <c r="H4934" i="1"/>
  <c r="J4934" i="1" s="1"/>
  <c r="O4933" i="1"/>
  <c r="I4933" i="1"/>
  <c r="H4933" i="1"/>
  <c r="J4933" i="1" s="1"/>
  <c r="O4932" i="1"/>
  <c r="I4932" i="1"/>
  <c r="H4932" i="1"/>
  <c r="J4932" i="1" s="1"/>
  <c r="O4931" i="1"/>
  <c r="I4931" i="1"/>
  <c r="H4931" i="1"/>
  <c r="J4931" i="1" s="1"/>
  <c r="O4930" i="1"/>
  <c r="I4930" i="1"/>
  <c r="H4930" i="1"/>
  <c r="J4930" i="1" s="1"/>
  <c r="O4929" i="1"/>
  <c r="I4929" i="1"/>
  <c r="H4929" i="1"/>
  <c r="J4929" i="1" s="1"/>
  <c r="O4928" i="1"/>
  <c r="I4928" i="1"/>
  <c r="H4928" i="1"/>
  <c r="J4928" i="1" s="1"/>
  <c r="O4927" i="1"/>
  <c r="I4927" i="1"/>
  <c r="H4927" i="1"/>
  <c r="J4927" i="1" s="1"/>
  <c r="O4926" i="1"/>
  <c r="I4926" i="1"/>
  <c r="H4926" i="1"/>
  <c r="J4926" i="1" s="1"/>
  <c r="O4925" i="1"/>
  <c r="I4925" i="1"/>
  <c r="H4925" i="1"/>
  <c r="J4925" i="1" s="1"/>
  <c r="O4924" i="1"/>
  <c r="I4924" i="1"/>
  <c r="H4924" i="1"/>
  <c r="J4924" i="1" s="1"/>
  <c r="O4923" i="1"/>
  <c r="I4923" i="1"/>
  <c r="H4923" i="1"/>
  <c r="J4923" i="1" s="1"/>
  <c r="O4922" i="1"/>
  <c r="I4922" i="1"/>
  <c r="H4922" i="1"/>
  <c r="J4922" i="1" s="1"/>
  <c r="O4921" i="1"/>
  <c r="I4921" i="1"/>
  <c r="H4921" i="1"/>
  <c r="J4921" i="1" s="1"/>
  <c r="O4920" i="1"/>
  <c r="I4920" i="1"/>
  <c r="H4920" i="1"/>
  <c r="J4920" i="1" s="1"/>
  <c r="O4919" i="1"/>
  <c r="I4919" i="1"/>
  <c r="H4919" i="1"/>
  <c r="J4919" i="1" s="1"/>
  <c r="O4918" i="1"/>
  <c r="I4918" i="1"/>
  <c r="H4918" i="1"/>
  <c r="J4918" i="1" s="1"/>
  <c r="O4917" i="1"/>
  <c r="I4917" i="1"/>
  <c r="H4917" i="1"/>
  <c r="J4917" i="1" s="1"/>
  <c r="O4916" i="1"/>
  <c r="I4916" i="1"/>
  <c r="H4916" i="1"/>
  <c r="J4916" i="1" s="1"/>
  <c r="O4915" i="1"/>
  <c r="I4915" i="1"/>
  <c r="H4915" i="1"/>
  <c r="J4915" i="1" s="1"/>
  <c r="O4914" i="1"/>
  <c r="I4914" i="1"/>
  <c r="H4914" i="1"/>
  <c r="O4913" i="1"/>
  <c r="I4913" i="1"/>
  <c r="H4913" i="1"/>
  <c r="O4912" i="1"/>
  <c r="I4912" i="1"/>
  <c r="H4912" i="1"/>
  <c r="O4911" i="1"/>
  <c r="I4911" i="1"/>
  <c r="H4911" i="1"/>
  <c r="J4911" i="1" s="1"/>
  <c r="O4910" i="1"/>
  <c r="I4910" i="1"/>
  <c r="H4910" i="1"/>
  <c r="J4910" i="1" s="1"/>
  <c r="O4909" i="1"/>
  <c r="I4909" i="1"/>
  <c r="H4909" i="1"/>
  <c r="J4909" i="1" s="1"/>
  <c r="O4908" i="1"/>
  <c r="I4908" i="1"/>
  <c r="H4908" i="1"/>
  <c r="J4908" i="1" s="1"/>
  <c r="O4907" i="1"/>
  <c r="I4907" i="1"/>
  <c r="H4907" i="1"/>
  <c r="J4907" i="1" s="1"/>
  <c r="O4906" i="1"/>
  <c r="I4906" i="1"/>
  <c r="H4906" i="1"/>
  <c r="O4905" i="1"/>
  <c r="I4905" i="1"/>
  <c r="H4905" i="1"/>
  <c r="O4904" i="1"/>
  <c r="I4904" i="1"/>
  <c r="H4904" i="1"/>
  <c r="O4903" i="1"/>
  <c r="I4903" i="1"/>
  <c r="H4903" i="1"/>
  <c r="J4903" i="1" s="1"/>
  <c r="O4902" i="1"/>
  <c r="I4902" i="1"/>
  <c r="H4902" i="1"/>
  <c r="J4902" i="1" s="1"/>
  <c r="O4901" i="1"/>
  <c r="I4901" i="1"/>
  <c r="H4901" i="1"/>
  <c r="J4901" i="1" s="1"/>
  <c r="O4900" i="1"/>
  <c r="I4900" i="1"/>
  <c r="H4900" i="1"/>
  <c r="J4900" i="1" s="1"/>
  <c r="O4899" i="1"/>
  <c r="I4899" i="1"/>
  <c r="H4899" i="1"/>
  <c r="J4899" i="1" s="1"/>
  <c r="O4898" i="1"/>
  <c r="I4898" i="1"/>
  <c r="H4898" i="1"/>
  <c r="O4897" i="1"/>
  <c r="I4897" i="1"/>
  <c r="H4897" i="1"/>
  <c r="O4896" i="1"/>
  <c r="I4896" i="1"/>
  <c r="H4896" i="1"/>
  <c r="O4895" i="1"/>
  <c r="I4895" i="1"/>
  <c r="H4895" i="1"/>
  <c r="J4895" i="1" s="1"/>
  <c r="O4894" i="1"/>
  <c r="I4894" i="1"/>
  <c r="H4894" i="1"/>
  <c r="O4893" i="1"/>
  <c r="I4893" i="1"/>
  <c r="H4893" i="1"/>
  <c r="J4893" i="1" s="1"/>
  <c r="O4892" i="1"/>
  <c r="I4892" i="1"/>
  <c r="H4892" i="1"/>
  <c r="J4892" i="1" s="1"/>
  <c r="O4891" i="1"/>
  <c r="I4891" i="1"/>
  <c r="H4891" i="1"/>
  <c r="J4891" i="1" s="1"/>
  <c r="O4890" i="1"/>
  <c r="I4890" i="1"/>
  <c r="H4890" i="1"/>
  <c r="O4889" i="1"/>
  <c r="I4889" i="1"/>
  <c r="H4889" i="1"/>
  <c r="O4888" i="1"/>
  <c r="I4888" i="1"/>
  <c r="H4888" i="1"/>
  <c r="O4887" i="1"/>
  <c r="I4887" i="1"/>
  <c r="H4887" i="1"/>
  <c r="J4887" i="1" s="1"/>
  <c r="O4886" i="1"/>
  <c r="I4886" i="1"/>
  <c r="H4886" i="1"/>
  <c r="O4885" i="1"/>
  <c r="I4885" i="1"/>
  <c r="H4885" i="1"/>
  <c r="J4885" i="1" s="1"/>
  <c r="O4884" i="1"/>
  <c r="I4884" i="1"/>
  <c r="H4884" i="1"/>
  <c r="J4884" i="1" s="1"/>
  <c r="O4883" i="1"/>
  <c r="I4883" i="1"/>
  <c r="H4883" i="1"/>
  <c r="J4883" i="1" s="1"/>
  <c r="O4882" i="1"/>
  <c r="I4882" i="1"/>
  <c r="H4882" i="1"/>
  <c r="O4881" i="1"/>
  <c r="I4881" i="1"/>
  <c r="H4881" i="1"/>
  <c r="O4880" i="1"/>
  <c r="I4880" i="1"/>
  <c r="H4880" i="1"/>
  <c r="O4879" i="1"/>
  <c r="I4879" i="1"/>
  <c r="H4879" i="1"/>
  <c r="J4879" i="1" s="1"/>
  <c r="O4878" i="1"/>
  <c r="I4878" i="1"/>
  <c r="H4878" i="1"/>
  <c r="O4877" i="1"/>
  <c r="I4877" i="1"/>
  <c r="H4877" i="1"/>
  <c r="J4877" i="1" s="1"/>
  <c r="O4876" i="1"/>
  <c r="I4876" i="1"/>
  <c r="H4876" i="1"/>
  <c r="J4876" i="1" s="1"/>
  <c r="O4875" i="1"/>
  <c r="I4875" i="1"/>
  <c r="H4875" i="1"/>
  <c r="J4875" i="1" s="1"/>
  <c r="O4874" i="1"/>
  <c r="I4874" i="1"/>
  <c r="H4874" i="1"/>
  <c r="O4873" i="1"/>
  <c r="I4873" i="1"/>
  <c r="H4873" i="1"/>
  <c r="O4872" i="1"/>
  <c r="I4872" i="1"/>
  <c r="H4872" i="1"/>
  <c r="O4871" i="1"/>
  <c r="I4871" i="1"/>
  <c r="H4871" i="1"/>
  <c r="J4871" i="1" s="1"/>
  <c r="O4870" i="1"/>
  <c r="I4870" i="1"/>
  <c r="J4870" i="1" s="1"/>
  <c r="H4870" i="1"/>
  <c r="O4869" i="1"/>
  <c r="I4869" i="1"/>
  <c r="J4869" i="1" s="1"/>
  <c r="H4869" i="1"/>
  <c r="O4868" i="1"/>
  <c r="I4868" i="1"/>
  <c r="J4868" i="1" s="1"/>
  <c r="H4868" i="1"/>
  <c r="O4867" i="1"/>
  <c r="I4867" i="1"/>
  <c r="J4867" i="1" s="1"/>
  <c r="H4867" i="1"/>
  <c r="O4866" i="1"/>
  <c r="I4866" i="1"/>
  <c r="J4866" i="1" s="1"/>
  <c r="H4866" i="1"/>
  <c r="O4865" i="1"/>
  <c r="I4865" i="1"/>
  <c r="J4865" i="1" s="1"/>
  <c r="H4865" i="1"/>
  <c r="O4864" i="1"/>
  <c r="I4864" i="1"/>
  <c r="J4864" i="1" s="1"/>
  <c r="H4864" i="1"/>
  <c r="O4863" i="1"/>
  <c r="I4863" i="1"/>
  <c r="H4863" i="1"/>
  <c r="J4863" i="1" s="1"/>
  <c r="O4862" i="1"/>
  <c r="I4862" i="1"/>
  <c r="H4862" i="1"/>
  <c r="J4862" i="1" s="1"/>
  <c r="O4861" i="1"/>
  <c r="I4861" i="1"/>
  <c r="H4861" i="1"/>
  <c r="J4861" i="1" s="1"/>
  <c r="O4860" i="1"/>
  <c r="I4860" i="1"/>
  <c r="H4860" i="1"/>
  <c r="J4860" i="1" s="1"/>
  <c r="O4859" i="1"/>
  <c r="I4859" i="1"/>
  <c r="H4859" i="1"/>
  <c r="J4859" i="1" s="1"/>
  <c r="O4858" i="1"/>
  <c r="I4858" i="1"/>
  <c r="H4858" i="1"/>
  <c r="J4858" i="1" s="1"/>
  <c r="O4857" i="1"/>
  <c r="I4857" i="1"/>
  <c r="H4857" i="1"/>
  <c r="J4857" i="1" s="1"/>
  <c r="O4856" i="1"/>
  <c r="I4856" i="1"/>
  <c r="H4856" i="1"/>
  <c r="J4856" i="1" s="1"/>
  <c r="O4855" i="1"/>
  <c r="I4855" i="1"/>
  <c r="H4855" i="1"/>
  <c r="J4855" i="1" s="1"/>
  <c r="O4854" i="1"/>
  <c r="I4854" i="1"/>
  <c r="H4854" i="1"/>
  <c r="J4854" i="1" s="1"/>
  <c r="O4853" i="1"/>
  <c r="I4853" i="1"/>
  <c r="H4853" i="1"/>
  <c r="J4853" i="1" s="1"/>
  <c r="O4852" i="1"/>
  <c r="I4852" i="1"/>
  <c r="H4852" i="1"/>
  <c r="J4852" i="1" s="1"/>
  <c r="O4851" i="1"/>
  <c r="I4851" i="1"/>
  <c r="L4830" i="1" s="1"/>
  <c r="H4851" i="1"/>
  <c r="J4851" i="1" s="1"/>
  <c r="O4850" i="1"/>
  <c r="I4850" i="1"/>
  <c r="H4850" i="1"/>
  <c r="J4850" i="1" s="1"/>
  <c r="O4849" i="1"/>
  <c r="I4849" i="1"/>
  <c r="H4849" i="1"/>
  <c r="J4849" i="1" s="1"/>
  <c r="O4848" i="1"/>
  <c r="I4848" i="1"/>
  <c r="H4848" i="1"/>
  <c r="J4848" i="1" s="1"/>
  <c r="O4847" i="1"/>
  <c r="I4847" i="1"/>
  <c r="H4847" i="1"/>
  <c r="J4847" i="1" s="1"/>
  <c r="O4846" i="1"/>
  <c r="I4846" i="1"/>
  <c r="H4846" i="1"/>
  <c r="J4846" i="1" s="1"/>
  <c r="O4845" i="1"/>
  <c r="I4845" i="1"/>
  <c r="H4845" i="1"/>
  <c r="J4845" i="1" s="1"/>
  <c r="O4844" i="1"/>
  <c r="I4844" i="1"/>
  <c r="H4844" i="1"/>
  <c r="J4844" i="1" s="1"/>
  <c r="O4843" i="1"/>
  <c r="I4843" i="1"/>
  <c r="H4843" i="1"/>
  <c r="J4843" i="1" s="1"/>
  <c r="O4842" i="1"/>
  <c r="I4842" i="1"/>
  <c r="H4842" i="1"/>
  <c r="J4842" i="1" s="1"/>
  <c r="O4841" i="1"/>
  <c r="I4841" i="1"/>
  <c r="H4841" i="1"/>
  <c r="J4841" i="1" s="1"/>
  <c r="O4840" i="1"/>
  <c r="I4840" i="1"/>
  <c r="H4840" i="1"/>
  <c r="J4840" i="1" s="1"/>
  <c r="O4839" i="1"/>
  <c r="I4839" i="1"/>
  <c r="H4839" i="1"/>
  <c r="J4839" i="1" s="1"/>
  <c r="O4838" i="1"/>
  <c r="I4838" i="1"/>
  <c r="H4838" i="1"/>
  <c r="J4838" i="1" s="1"/>
  <c r="O4837" i="1"/>
  <c r="I4837" i="1"/>
  <c r="H4837" i="1"/>
  <c r="J4837" i="1" s="1"/>
  <c r="O4836" i="1"/>
  <c r="I4836" i="1"/>
  <c r="H4836" i="1"/>
  <c r="J4836" i="1" s="1"/>
  <c r="O4835" i="1"/>
  <c r="I4835" i="1"/>
  <c r="H4835" i="1"/>
  <c r="J4835" i="1" s="1"/>
  <c r="O4834" i="1"/>
  <c r="I4834" i="1"/>
  <c r="H4834" i="1"/>
  <c r="J4834" i="1" s="1"/>
  <c r="O4833" i="1"/>
  <c r="I4833" i="1"/>
  <c r="H4833" i="1"/>
  <c r="J4833" i="1" s="1"/>
  <c r="O4832" i="1"/>
  <c r="I4832" i="1"/>
  <c r="H4832" i="1"/>
  <c r="J4832" i="1" s="1"/>
  <c r="O4831" i="1"/>
  <c r="I4831" i="1"/>
  <c r="H4831" i="1"/>
  <c r="J4831" i="1" s="1"/>
  <c r="O4830" i="1"/>
  <c r="M4830" i="1"/>
  <c r="M4831" i="1" s="1"/>
  <c r="M4832" i="1" s="1"/>
  <c r="M4833" i="1" s="1"/>
  <c r="M4834" i="1" s="1"/>
  <c r="M4835" i="1" s="1"/>
  <c r="M4836" i="1" s="1"/>
  <c r="M4837" i="1" s="1"/>
  <c r="M4838" i="1" s="1"/>
  <c r="M4839" i="1" s="1"/>
  <c r="M4840" i="1" s="1"/>
  <c r="M4841" i="1" s="1"/>
  <c r="M4842" i="1" s="1"/>
  <c r="M4843" i="1" s="1"/>
  <c r="M4844" i="1" s="1"/>
  <c r="M4845" i="1" s="1"/>
  <c r="M4846" i="1" s="1"/>
  <c r="M4847" i="1" s="1"/>
  <c r="M4848" i="1" s="1"/>
  <c r="M4849" i="1" s="1"/>
  <c r="M4850" i="1" s="1"/>
  <c r="M4851" i="1" s="1"/>
  <c r="M4852" i="1" s="1"/>
  <c r="M4853" i="1" s="1"/>
  <c r="M4854" i="1" s="1"/>
  <c r="M4855" i="1" s="1"/>
  <c r="M4856" i="1" s="1"/>
  <c r="M4857" i="1" s="1"/>
  <c r="M4858" i="1" s="1"/>
  <c r="M4859" i="1" s="1"/>
  <c r="M4860" i="1" s="1"/>
  <c r="M4861" i="1" s="1"/>
  <c r="M4862" i="1" s="1"/>
  <c r="M4863" i="1" s="1"/>
  <c r="M4864" i="1" s="1"/>
  <c r="M4865" i="1" s="1"/>
  <c r="M4866" i="1" s="1"/>
  <c r="M4867" i="1" s="1"/>
  <c r="M4868" i="1" s="1"/>
  <c r="M4869" i="1" s="1"/>
  <c r="M4870" i="1" s="1"/>
  <c r="M4871" i="1" s="1"/>
  <c r="M4872" i="1" s="1"/>
  <c r="M4873" i="1" s="1"/>
  <c r="M4874" i="1" s="1"/>
  <c r="M4875" i="1" s="1"/>
  <c r="M4876" i="1" s="1"/>
  <c r="M4877" i="1" s="1"/>
  <c r="M4878" i="1" s="1"/>
  <c r="M4879" i="1" s="1"/>
  <c r="M4880" i="1" s="1"/>
  <c r="M4881" i="1" s="1"/>
  <c r="M4882" i="1" s="1"/>
  <c r="M4883" i="1" s="1"/>
  <c r="M4884" i="1" s="1"/>
  <c r="M4885" i="1" s="1"/>
  <c r="M4886" i="1" s="1"/>
  <c r="M4887" i="1" s="1"/>
  <c r="M4888" i="1" s="1"/>
  <c r="M4889" i="1" s="1"/>
  <c r="M4890" i="1" s="1"/>
  <c r="M4891" i="1" s="1"/>
  <c r="M4892" i="1" s="1"/>
  <c r="M4893" i="1" s="1"/>
  <c r="M4894" i="1" s="1"/>
  <c r="M4895" i="1" s="1"/>
  <c r="M4896" i="1" s="1"/>
  <c r="M4897" i="1" s="1"/>
  <c r="M4898" i="1" s="1"/>
  <c r="M4899" i="1" s="1"/>
  <c r="M4900" i="1" s="1"/>
  <c r="M4901" i="1" s="1"/>
  <c r="M4902" i="1" s="1"/>
  <c r="M4903" i="1" s="1"/>
  <c r="M4904" i="1" s="1"/>
  <c r="M4905" i="1" s="1"/>
  <c r="M4906" i="1" s="1"/>
  <c r="M4907" i="1" s="1"/>
  <c r="M4908" i="1" s="1"/>
  <c r="M4909" i="1" s="1"/>
  <c r="M4910" i="1" s="1"/>
  <c r="M4911" i="1" s="1"/>
  <c r="M4912" i="1" s="1"/>
  <c r="M4913" i="1" s="1"/>
  <c r="M4914" i="1" s="1"/>
  <c r="M4915" i="1" s="1"/>
  <c r="M4916" i="1" s="1"/>
  <c r="M4917" i="1" s="1"/>
  <c r="M4918" i="1" s="1"/>
  <c r="M4919" i="1" s="1"/>
  <c r="M4920" i="1" s="1"/>
  <c r="M4921" i="1" s="1"/>
  <c r="M4922" i="1" s="1"/>
  <c r="M4923" i="1" s="1"/>
  <c r="M4924" i="1" s="1"/>
  <c r="M4925" i="1" s="1"/>
  <c r="M4926" i="1" s="1"/>
  <c r="M4927" i="1" s="1"/>
  <c r="M4928" i="1" s="1"/>
  <c r="M4929" i="1" s="1"/>
  <c r="M4930" i="1" s="1"/>
  <c r="M4931" i="1" s="1"/>
  <c r="M4932" i="1" s="1"/>
  <c r="M4933" i="1" s="1"/>
  <c r="M4934" i="1" s="1"/>
  <c r="M4935" i="1" s="1"/>
  <c r="M4936" i="1" s="1"/>
  <c r="M4937" i="1" s="1"/>
  <c r="M4938" i="1" s="1"/>
  <c r="M4939" i="1" s="1"/>
  <c r="M4940" i="1" s="1"/>
  <c r="M4941" i="1" s="1"/>
  <c r="M4942" i="1" s="1"/>
  <c r="M4943" i="1" s="1"/>
  <c r="M4944" i="1" s="1"/>
  <c r="M4945" i="1" s="1"/>
  <c r="M4946" i="1" s="1"/>
  <c r="M4947" i="1" s="1"/>
  <c r="M4948" i="1" s="1"/>
  <c r="M4949" i="1" s="1"/>
  <c r="M4950" i="1" s="1"/>
  <c r="M4951" i="1" s="1"/>
  <c r="M4952" i="1" s="1"/>
  <c r="M4953" i="1" s="1"/>
  <c r="M4954" i="1" s="1"/>
  <c r="I4830" i="1"/>
  <c r="H4830" i="1"/>
  <c r="J4830" i="1" s="1"/>
  <c r="O4827" i="1"/>
  <c r="I4827" i="1"/>
  <c r="H4827" i="1"/>
  <c r="O4826" i="1"/>
  <c r="I4826" i="1"/>
  <c r="H4826" i="1"/>
  <c r="O4825" i="1"/>
  <c r="I4825" i="1"/>
  <c r="H4825" i="1"/>
  <c r="J4825" i="1" s="1"/>
  <c r="O4824" i="1"/>
  <c r="I4824" i="1"/>
  <c r="H4824" i="1"/>
  <c r="O4823" i="1"/>
  <c r="I4823" i="1"/>
  <c r="H4823" i="1"/>
  <c r="J4823" i="1" s="1"/>
  <c r="O4822" i="1"/>
  <c r="I4822" i="1"/>
  <c r="H4822" i="1"/>
  <c r="J4822" i="1" s="1"/>
  <c r="O4821" i="1"/>
  <c r="I4821" i="1"/>
  <c r="H4821" i="1"/>
  <c r="J4821" i="1" s="1"/>
  <c r="O4820" i="1"/>
  <c r="I4820" i="1"/>
  <c r="H4820" i="1"/>
  <c r="O4819" i="1"/>
  <c r="I4819" i="1"/>
  <c r="H4819" i="1"/>
  <c r="O4818" i="1"/>
  <c r="I4818" i="1"/>
  <c r="H4818" i="1"/>
  <c r="O4817" i="1"/>
  <c r="I4817" i="1"/>
  <c r="H4817" i="1"/>
  <c r="J4817" i="1" s="1"/>
  <c r="O4816" i="1"/>
  <c r="I4816" i="1"/>
  <c r="H4816" i="1"/>
  <c r="O4815" i="1"/>
  <c r="I4815" i="1"/>
  <c r="H4815" i="1"/>
  <c r="J4815" i="1" s="1"/>
  <c r="O4814" i="1"/>
  <c r="I4814" i="1"/>
  <c r="H4814" i="1"/>
  <c r="J4814" i="1" s="1"/>
  <c r="O4813" i="1"/>
  <c r="I4813" i="1"/>
  <c r="H4813" i="1"/>
  <c r="J4813" i="1" s="1"/>
  <c r="O4812" i="1"/>
  <c r="I4812" i="1"/>
  <c r="H4812" i="1"/>
  <c r="O4811" i="1"/>
  <c r="I4811" i="1"/>
  <c r="H4811" i="1"/>
  <c r="O4810" i="1"/>
  <c r="I4810" i="1"/>
  <c r="H4810" i="1"/>
  <c r="O4809" i="1"/>
  <c r="I4809" i="1"/>
  <c r="H4809" i="1"/>
  <c r="J4809" i="1" s="1"/>
  <c r="O4808" i="1"/>
  <c r="I4808" i="1"/>
  <c r="H4808" i="1"/>
  <c r="O4807" i="1"/>
  <c r="I4807" i="1"/>
  <c r="H4807" i="1"/>
  <c r="J4807" i="1" s="1"/>
  <c r="O4806" i="1"/>
  <c r="I4806" i="1"/>
  <c r="H4806" i="1"/>
  <c r="J4806" i="1" s="1"/>
  <c r="O4805" i="1"/>
  <c r="I4805" i="1"/>
  <c r="H4805" i="1"/>
  <c r="J4805" i="1" s="1"/>
  <c r="O4804" i="1"/>
  <c r="I4804" i="1"/>
  <c r="H4804" i="1"/>
  <c r="O4803" i="1"/>
  <c r="I4803" i="1"/>
  <c r="H4803" i="1"/>
  <c r="O4802" i="1"/>
  <c r="I4802" i="1"/>
  <c r="H4802" i="1"/>
  <c r="O4801" i="1"/>
  <c r="I4801" i="1"/>
  <c r="H4801" i="1"/>
  <c r="J4801" i="1" s="1"/>
  <c r="O4800" i="1"/>
  <c r="I4800" i="1"/>
  <c r="H4800" i="1"/>
  <c r="O4799" i="1"/>
  <c r="I4799" i="1"/>
  <c r="H4799" i="1"/>
  <c r="J4799" i="1" s="1"/>
  <c r="O4798" i="1"/>
  <c r="I4798" i="1"/>
  <c r="H4798" i="1"/>
  <c r="J4798" i="1" s="1"/>
  <c r="O4797" i="1"/>
  <c r="I4797" i="1"/>
  <c r="H4797" i="1"/>
  <c r="J4797" i="1" s="1"/>
  <c r="O4796" i="1"/>
  <c r="I4796" i="1"/>
  <c r="H4796" i="1"/>
  <c r="O4795" i="1"/>
  <c r="I4795" i="1"/>
  <c r="H4795" i="1"/>
  <c r="O4794" i="1"/>
  <c r="I4794" i="1"/>
  <c r="H4794" i="1"/>
  <c r="O4793" i="1"/>
  <c r="I4793" i="1"/>
  <c r="H4793" i="1"/>
  <c r="J4793" i="1" s="1"/>
  <c r="O4792" i="1"/>
  <c r="I4792" i="1"/>
  <c r="H4792" i="1"/>
  <c r="O4791" i="1"/>
  <c r="I4791" i="1"/>
  <c r="H4791" i="1"/>
  <c r="J4791" i="1" s="1"/>
  <c r="O4790" i="1"/>
  <c r="I4790" i="1"/>
  <c r="H4790" i="1"/>
  <c r="J4790" i="1" s="1"/>
  <c r="O4789" i="1"/>
  <c r="I4789" i="1"/>
  <c r="H4789" i="1"/>
  <c r="J4789" i="1" s="1"/>
  <c r="O4788" i="1"/>
  <c r="I4788" i="1"/>
  <c r="H4788" i="1"/>
  <c r="O4787" i="1"/>
  <c r="I4787" i="1"/>
  <c r="H4787" i="1"/>
  <c r="O4786" i="1"/>
  <c r="I4786" i="1"/>
  <c r="H4786" i="1"/>
  <c r="O4785" i="1"/>
  <c r="I4785" i="1"/>
  <c r="H4785" i="1"/>
  <c r="J4785" i="1" s="1"/>
  <c r="O4784" i="1"/>
  <c r="I4784" i="1"/>
  <c r="H4784" i="1"/>
  <c r="O4783" i="1"/>
  <c r="I4783" i="1"/>
  <c r="H4783" i="1"/>
  <c r="J4783" i="1" s="1"/>
  <c r="O4782" i="1"/>
  <c r="I4782" i="1"/>
  <c r="H4782" i="1"/>
  <c r="J4782" i="1" s="1"/>
  <c r="O4781" i="1"/>
  <c r="I4781" i="1"/>
  <c r="H4781" i="1"/>
  <c r="J4781" i="1" s="1"/>
  <c r="O4780" i="1"/>
  <c r="I4780" i="1"/>
  <c r="H4780" i="1"/>
  <c r="O4779" i="1"/>
  <c r="I4779" i="1"/>
  <c r="H4779" i="1"/>
  <c r="O4778" i="1"/>
  <c r="I4778" i="1"/>
  <c r="H4778" i="1"/>
  <c r="O4777" i="1"/>
  <c r="I4777" i="1"/>
  <c r="H4777" i="1"/>
  <c r="J4777" i="1" s="1"/>
  <c r="O4776" i="1"/>
  <c r="I4776" i="1"/>
  <c r="H4776" i="1"/>
  <c r="O4775" i="1"/>
  <c r="I4775" i="1"/>
  <c r="H4775" i="1"/>
  <c r="J4775" i="1" s="1"/>
  <c r="O4774" i="1"/>
  <c r="I4774" i="1"/>
  <c r="H4774" i="1"/>
  <c r="J4774" i="1" s="1"/>
  <c r="O4773" i="1"/>
  <c r="I4773" i="1"/>
  <c r="H4773" i="1"/>
  <c r="J4773" i="1" s="1"/>
  <c r="O4772" i="1"/>
  <c r="I4772" i="1"/>
  <c r="H4772" i="1"/>
  <c r="O4771" i="1"/>
  <c r="I4771" i="1"/>
  <c r="H4771" i="1"/>
  <c r="O4770" i="1"/>
  <c r="I4770" i="1"/>
  <c r="H4770" i="1"/>
  <c r="O4769" i="1"/>
  <c r="I4769" i="1"/>
  <c r="H4769" i="1"/>
  <c r="J4769" i="1" s="1"/>
  <c r="O4768" i="1"/>
  <c r="I4768" i="1"/>
  <c r="H4768" i="1"/>
  <c r="O4767" i="1"/>
  <c r="I4767" i="1"/>
  <c r="H4767" i="1"/>
  <c r="J4767" i="1" s="1"/>
  <c r="O4766" i="1"/>
  <c r="I4766" i="1"/>
  <c r="H4766" i="1"/>
  <c r="J4766" i="1" s="1"/>
  <c r="O4765" i="1"/>
  <c r="I4765" i="1"/>
  <c r="H4765" i="1"/>
  <c r="J4765" i="1" s="1"/>
  <c r="O4764" i="1"/>
  <c r="I4764" i="1"/>
  <c r="H4764" i="1"/>
  <c r="O4763" i="1"/>
  <c r="I4763" i="1"/>
  <c r="H4763" i="1"/>
  <c r="O4762" i="1"/>
  <c r="I4762" i="1"/>
  <c r="H4762" i="1"/>
  <c r="O4761" i="1"/>
  <c r="I4761" i="1"/>
  <c r="H4761" i="1"/>
  <c r="J4761" i="1" s="1"/>
  <c r="O4760" i="1"/>
  <c r="I4760" i="1"/>
  <c r="H4760" i="1"/>
  <c r="O4759" i="1"/>
  <c r="I4759" i="1"/>
  <c r="H4759" i="1"/>
  <c r="J4759" i="1" s="1"/>
  <c r="O4758" i="1"/>
  <c r="I4758" i="1"/>
  <c r="H4758" i="1"/>
  <c r="J4758" i="1" s="1"/>
  <c r="O4757" i="1"/>
  <c r="I4757" i="1"/>
  <c r="H4757" i="1"/>
  <c r="J4757" i="1" s="1"/>
  <c r="O4756" i="1"/>
  <c r="I4756" i="1"/>
  <c r="H4756" i="1"/>
  <c r="O4755" i="1"/>
  <c r="I4755" i="1"/>
  <c r="H4755" i="1"/>
  <c r="O4754" i="1"/>
  <c r="I4754" i="1"/>
  <c r="H4754" i="1"/>
  <c r="O4753" i="1"/>
  <c r="I4753" i="1"/>
  <c r="H4753" i="1"/>
  <c r="J4753" i="1" s="1"/>
  <c r="O4752" i="1"/>
  <c r="I4752" i="1"/>
  <c r="H4752" i="1"/>
  <c r="O4751" i="1"/>
  <c r="I4751" i="1"/>
  <c r="H4751" i="1"/>
  <c r="J4751" i="1" s="1"/>
  <c r="O4750" i="1"/>
  <c r="I4750" i="1"/>
  <c r="H4750" i="1"/>
  <c r="J4750" i="1" s="1"/>
  <c r="O4749" i="1"/>
  <c r="I4749" i="1"/>
  <c r="H4749" i="1"/>
  <c r="J4749" i="1" s="1"/>
  <c r="O4748" i="1"/>
  <c r="I4748" i="1"/>
  <c r="H4748" i="1"/>
  <c r="O4747" i="1"/>
  <c r="I4747" i="1"/>
  <c r="H4747" i="1"/>
  <c r="O4746" i="1"/>
  <c r="I4746" i="1"/>
  <c r="H4746" i="1"/>
  <c r="O4745" i="1"/>
  <c r="I4745" i="1"/>
  <c r="H4745" i="1"/>
  <c r="J4745" i="1" s="1"/>
  <c r="O4744" i="1"/>
  <c r="I4744" i="1"/>
  <c r="H4744" i="1"/>
  <c r="O4743" i="1"/>
  <c r="I4743" i="1"/>
  <c r="H4743" i="1"/>
  <c r="J4743" i="1" s="1"/>
  <c r="O4742" i="1"/>
  <c r="I4742" i="1"/>
  <c r="H4742" i="1"/>
  <c r="J4742" i="1" s="1"/>
  <c r="O4741" i="1"/>
  <c r="I4741" i="1"/>
  <c r="H4741" i="1"/>
  <c r="J4741" i="1" s="1"/>
  <c r="O4740" i="1"/>
  <c r="I4740" i="1"/>
  <c r="H4740" i="1"/>
  <c r="J4740" i="1" s="1"/>
  <c r="O4739" i="1"/>
  <c r="I4739" i="1"/>
  <c r="H4739" i="1"/>
  <c r="J4739" i="1" s="1"/>
  <c r="O4738" i="1"/>
  <c r="I4738" i="1"/>
  <c r="H4738" i="1"/>
  <c r="J4738" i="1" s="1"/>
  <c r="O4737" i="1"/>
  <c r="I4737" i="1"/>
  <c r="H4737" i="1"/>
  <c r="J4737" i="1" s="1"/>
  <c r="O4736" i="1"/>
  <c r="I4736" i="1"/>
  <c r="H4736" i="1"/>
  <c r="J4736" i="1" s="1"/>
  <c r="O4735" i="1"/>
  <c r="I4735" i="1"/>
  <c r="H4735" i="1"/>
  <c r="J4735" i="1" s="1"/>
  <c r="O4734" i="1"/>
  <c r="I4734" i="1"/>
  <c r="H4734" i="1"/>
  <c r="J4734" i="1" s="1"/>
  <c r="O4733" i="1"/>
  <c r="I4733" i="1"/>
  <c r="H4733" i="1"/>
  <c r="J4733" i="1" s="1"/>
  <c r="O4732" i="1"/>
  <c r="I4732" i="1"/>
  <c r="H4732" i="1"/>
  <c r="J4732" i="1" s="1"/>
  <c r="O4731" i="1"/>
  <c r="I4731" i="1"/>
  <c r="H4731" i="1"/>
  <c r="J4731" i="1" s="1"/>
  <c r="O4730" i="1"/>
  <c r="I4730" i="1"/>
  <c r="H4730" i="1"/>
  <c r="J4730" i="1" s="1"/>
  <c r="O4729" i="1"/>
  <c r="I4729" i="1"/>
  <c r="H4729" i="1"/>
  <c r="J4729" i="1" s="1"/>
  <c r="O4728" i="1"/>
  <c r="I4728" i="1"/>
  <c r="H4728" i="1"/>
  <c r="J4728" i="1" s="1"/>
  <c r="O4727" i="1"/>
  <c r="I4727" i="1"/>
  <c r="H4727" i="1"/>
  <c r="J4727" i="1" s="1"/>
  <c r="O4726" i="1"/>
  <c r="I4726" i="1"/>
  <c r="H4726" i="1"/>
  <c r="J4726" i="1" s="1"/>
  <c r="O4725" i="1"/>
  <c r="I4725" i="1"/>
  <c r="H4725" i="1"/>
  <c r="J4725" i="1" s="1"/>
  <c r="O4724" i="1"/>
  <c r="I4724" i="1"/>
  <c r="H4724" i="1"/>
  <c r="M4703" i="1" s="1"/>
  <c r="M4704" i="1" s="1"/>
  <c r="M4705" i="1" s="1"/>
  <c r="M4706" i="1" s="1"/>
  <c r="M4707" i="1" s="1"/>
  <c r="M4708" i="1" s="1"/>
  <c r="M4709" i="1" s="1"/>
  <c r="M4710" i="1" s="1"/>
  <c r="M4711" i="1" s="1"/>
  <c r="M4712" i="1" s="1"/>
  <c r="M4713" i="1" s="1"/>
  <c r="M4714" i="1" s="1"/>
  <c r="M4715" i="1" s="1"/>
  <c r="M4716" i="1" s="1"/>
  <c r="M4717" i="1" s="1"/>
  <c r="M4718" i="1" s="1"/>
  <c r="M4719" i="1" s="1"/>
  <c r="M4720" i="1" s="1"/>
  <c r="M4721" i="1" s="1"/>
  <c r="M4722" i="1" s="1"/>
  <c r="M4723" i="1" s="1"/>
  <c r="M4724" i="1" s="1"/>
  <c r="M4725" i="1" s="1"/>
  <c r="M4726" i="1" s="1"/>
  <c r="M4727" i="1" s="1"/>
  <c r="M4728" i="1" s="1"/>
  <c r="M4729" i="1" s="1"/>
  <c r="M4730" i="1" s="1"/>
  <c r="M4731" i="1" s="1"/>
  <c r="M4732" i="1" s="1"/>
  <c r="M4733" i="1" s="1"/>
  <c r="M4734" i="1" s="1"/>
  <c r="M4735" i="1" s="1"/>
  <c r="M4736" i="1" s="1"/>
  <c r="M4737" i="1" s="1"/>
  <c r="M4738" i="1" s="1"/>
  <c r="M4739" i="1" s="1"/>
  <c r="M4740" i="1" s="1"/>
  <c r="M4741" i="1" s="1"/>
  <c r="M4742" i="1" s="1"/>
  <c r="M4743" i="1" s="1"/>
  <c r="M4744" i="1" s="1"/>
  <c r="M4745" i="1" s="1"/>
  <c r="M4746" i="1" s="1"/>
  <c r="M4747" i="1" s="1"/>
  <c r="M4748" i="1" s="1"/>
  <c r="M4749" i="1" s="1"/>
  <c r="M4750" i="1" s="1"/>
  <c r="M4751" i="1" s="1"/>
  <c r="M4752" i="1" s="1"/>
  <c r="M4753" i="1" s="1"/>
  <c r="M4754" i="1" s="1"/>
  <c r="M4755" i="1" s="1"/>
  <c r="M4756" i="1" s="1"/>
  <c r="M4757" i="1" s="1"/>
  <c r="M4758" i="1" s="1"/>
  <c r="M4759" i="1" s="1"/>
  <c r="M4760" i="1" s="1"/>
  <c r="M4761" i="1" s="1"/>
  <c r="M4762" i="1" s="1"/>
  <c r="M4763" i="1" s="1"/>
  <c r="M4764" i="1" s="1"/>
  <c r="M4765" i="1" s="1"/>
  <c r="M4766" i="1" s="1"/>
  <c r="M4767" i="1" s="1"/>
  <c r="M4768" i="1" s="1"/>
  <c r="M4769" i="1" s="1"/>
  <c r="M4770" i="1" s="1"/>
  <c r="M4771" i="1" s="1"/>
  <c r="M4772" i="1" s="1"/>
  <c r="M4773" i="1" s="1"/>
  <c r="M4774" i="1" s="1"/>
  <c r="M4775" i="1" s="1"/>
  <c r="M4776" i="1" s="1"/>
  <c r="M4777" i="1" s="1"/>
  <c r="M4778" i="1" s="1"/>
  <c r="M4779" i="1" s="1"/>
  <c r="M4780" i="1" s="1"/>
  <c r="M4781" i="1" s="1"/>
  <c r="M4782" i="1" s="1"/>
  <c r="M4783" i="1" s="1"/>
  <c r="M4784" i="1" s="1"/>
  <c r="M4785" i="1" s="1"/>
  <c r="M4786" i="1" s="1"/>
  <c r="M4787" i="1" s="1"/>
  <c r="M4788" i="1" s="1"/>
  <c r="M4789" i="1" s="1"/>
  <c r="M4790" i="1" s="1"/>
  <c r="M4791" i="1" s="1"/>
  <c r="M4792" i="1" s="1"/>
  <c r="M4793" i="1" s="1"/>
  <c r="M4794" i="1" s="1"/>
  <c r="M4795" i="1" s="1"/>
  <c r="M4796" i="1" s="1"/>
  <c r="M4797" i="1" s="1"/>
  <c r="M4798" i="1" s="1"/>
  <c r="M4799" i="1" s="1"/>
  <c r="M4800" i="1" s="1"/>
  <c r="M4801" i="1" s="1"/>
  <c r="M4802" i="1" s="1"/>
  <c r="M4803" i="1" s="1"/>
  <c r="M4804" i="1" s="1"/>
  <c r="M4805" i="1" s="1"/>
  <c r="M4806" i="1" s="1"/>
  <c r="M4807" i="1" s="1"/>
  <c r="M4808" i="1" s="1"/>
  <c r="M4809" i="1" s="1"/>
  <c r="M4810" i="1" s="1"/>
  <c r="M4811" i="1" s="1"/>
  <c r="M4812" i="1" s="1"/>
  <c r="M4813" i="1" s="1"/>
  <c r="M4814" i="1" s="1"/>
  <c r="M4815" i="1" s="1"/>
  <c r="M4816" i="1" s="1"/>
  <c r="M4817" i="1" s="1"/>
  <c r="M4818" i="1" s="1"/>
  <c r="M4819" i="1" s="1"/>
  <c r="M4820" i="1" s="1"/>
  <c r="M4821" i="1" s="1"/>
  <c r="M4822" i="1" s="1"/>
  <c r="M4823" i="1" s="1"/>
  <c r="M4824" i="1" s="1"/>
  <c r="M4825" i="1" s="1"/>
  <c r="M4826" i="1" s="1"/>
  <c r="M4827" i="1" s="1"/>
  <c r="O4723" i="1"/>
  <c r="I4723" i="1"/>
  <c r="H4723" i="1"/>
  <c r="J4723" i="1" s="1"/>
  <c r="O4722" i="1"/>
  <c r="I4722" i="1"/>
  <c r="H4722" i="1"/>
  <c r="J4722" i="1" s="1"/>
  <c r="O4721" i="1"/>
  <c r="I4721" i="1"/>
  <c r="H4721" i="1"/>
  <c r="J4721" i="1" s="1"/>
  <c r="O4720" i="1"/>
  <c r="I4720" i="1"/>
  <c r="H4720" i="1"/>
  <c r="J4720" i="1" s="1"/>
  <c r="O4719" i="1"/>
  <c r="I4719" i="1"/>
  <c r="H4719" i="1"/>
  <c r="J4719" i="1" s="1"/>
  <c r="O4718" i="1"/>
  <c r="I4718" i="1"/>
  <c r="H4718" i="1"/>
  <c r="J4718" i="1" s="1"/>
  <c r="O4717" i="1"/>
  <c r="I4717" i="1"/>
  <c r="H4717" i="1"/>
  <c r="J4717" i="1" s="1"/>
  <c r="O4716" i="1"/>
  <c r="I4716" i="1"/>
  <c r="H4716" i="1"/>
  <c r="J4716" i="1" s="1"/>
  <c r="O4715" i="1"/>
  <c r="I4715" i="1"/>
  <c r="H4715" i="1"/>
  <c r="J4715" i="1" s="1"/>
  <c r="O4714" i="1"/>
  <c r="I4714" i="1"/>
  <c r="H4714" i="1"/>
  <c r="J4714" i="1" s="1"/>
  <c r="O4713" i="1"/>
  <c r="I4713" i="1"/>
  <c r="H4713" i="1"/>
  <c r="J4713" i="1" s="1"/>
  <c r="O4712" i="1"/>
  <c r="I4712" i="1"/>
  <c r="H4712" i="1"/>
  <c r="J4712" i="1" s="1"/>
  <c r="O4711" i="1"/>
  <c r="I4711" i="1"/>
  <c r="H4711" i="1"/>
  <c r="J4711" i="1" s="1"/>
  <c r="O4710" i="1"/>
  <c r="I4710" i="1"/>
  <c r="H4710" i="1"/>
  <c r="J4710" i="1" s="1"/>
  <c r="O4709" i="1"/>
  <c r="I4709" i="1"/>
  <c r="H4709" i="1"/>
  <c r="J4709" i="1" s="1"/>
  <c r="O4708" i="1"/>
  <c r="I4708" i="1"/>
  <c r="H4708" i="1"/>
  <c r="J4708" i="1" s="1"/>
  <c r="O4707" i="1"/>
  <c r="I4707" i="1"/>
  <c r="H4707" i="1"/>
  <c r="J4707" i="1" s="1"/>
  <c r="O4706" i="1"/>
  <c r="I4706" i="1"/>
  <c r="H4706" i="1"/>
  <c r="J4706" i="1" s="1"/>
  <c r="O4705" i="1"/>
  <c r="I4705" i="1"/>
  <c r="H4705" i="1"/>
  <c r="J4705" i="1" s="1"/>
  <c r="O4704" i="1"/>
  <c r="I4704" i="1"/>
  <c r="H4704" i="1"/>
  <c r="J4704" i="1" s="1"/>
  <c r="O4703" i="1"/>
  <c r="I4703" i="1"/>
  <c r="H4703" i="1"/>
  <c r="J4703" i="1" s="1"/>
  <c r="O4700" i="1"/>
  <c r="I4700" i="1"/>
  <c r="H4700" i="1"/>
  <c r="J4700" i="1" s="1"/>
  <c r="O4699" i="1"/>
  <c r="I4699" i="1"/>
  <c r="H4699" i="1"/>
  <c r="J4699" i="1" s="1"/>
  <c r="O4698" i="1"/>
  <c r="I4698" i="1"/>
  <c r="H4698" i="1"/>
  <c r="J4698" i="1" s="1"/>
  <c r="O4697" i="1"/>
  <c r="I4697" i="1"/>
  <c r="H4697" i="1"/>
  <c r="J4697" i="1" s="1"/>
  <c r="O4696" i="1"/>
  <c r="I4696" i="1"/>
  <c r="H4696" i="1"/>
  <c r="J4696" i="1" s="1"/>
  <c r="O4695" i="1"/>
  <c r="I4695" i="1"/>
  <c r="H4695" i="1"/>
  <c r="J4695" i="1" s="1"/>
  <c r="O4694" i="1"/>
  <c r="I4694" i="1"/>
  <c r="H4694" i="1"/>
  <c r="J4694" i="1" s="1"/>
  <c r="O4693" i="1"/>
  <c r="I4693" i="1"/>
  <c r="H4693" i="1"/>
  <c r="J4693" i="1" s="1"/>
  <c r="O4692" i="1"/>
  <c r="I4692" i="1"/>
  <c r="H4692" i="1"/>
  <c r="J4692" i="1" s="1"/>
  <c r="O4691" i="1"/>
  <c r="I4691" i="1"/>
  <c r="H4691" i="1"/>
  <c r="O4690" i="1"/>
  <c r="I4690" i="1"/>
  <c r="H4690" i="1"/>
  <c r="J4690" i="1" s="1"/>
  <c r="O4689" i="1"/>
  <c r="I4689" i="1"/>
  <c r="H4689" i="1"/>
  <c r="J4689" i="1" s="1"/>
  <c r="O4688" i="1"/>
  <c r="I4688" i="1"/>
  <c r="H4688" i="1"/>
  <c r="J4688" i="1" s="1"/>
  <c r="O4687" i="1"/>
  <c r="I4687" i="1"/>
  <c r="H4687" i="1"/>
  <c r="J4687" i="1" s="1"/>
  <c r="O4686" i="1"/>
  <c r="I4686" i="1"/>
  <c r="H4686" i="1"/>
  <c r="J4686" i="1" s="1"/>
  <c r="O4685" i="1"/>
  <c r="I4685" i="1"/>
  <c r="H4685" i="1"/>
  <c r="J4685" i="1" s="1"/>
  <c r="O4684" i="1"/>
  <c r="I4684" i="1"/>
  <c r="H4684" i="1"/>
  <c r="J4684" i="1" s="1"/>
  <c r="O4683" i="1"/>
  <c r="I4683" i="1"/>
  <c r="H4683" i="1"/>
  <c r="J4683" i="1" s="1"/>
  <c r="O4682" i="1"/>
  <c r="I4682" i="1"/>
  <c r="H4682" i="1"/>
  <c r="J4682" i="1" s="1"/>
  <c r="O4681" i="1"/>
  <c r="I4681" i="1"/>
  <c r="H4681" i="1"/>
  <c r="J4681" i="1" s="1"/>
  <c r="O4680" i="1"/>
  <c r="I4680" i="1"/>
  <c r="H4680" i="1"/>
  <c r="J4680" i="1" s="1"/>
  <c r="O4679" i="1"/>
  <c r="I4679" i="1"/>
  <c r="H4679" i="1"/>
  <c r="J4679" i="1" s="1"/>
  <c r="O4678" i="1"/>
  <c r="I4678" i="1"/>
  <c r="H4678" i="1"/>
  <c r="J4678" i="1" s="1"/>
  <c r="O4677" i="1"/>
  <c r="I4677" i="1"/>
  <c r="H4677" i="1"/>
  <c r="J4677" i="1" s="1"/>
  <c r="O4676" i="1"/>
  <c r="I4676" i="1"/>
  <c r="H4676" i="1"/>
  <c r="J4676" i="1" s="1"/>
  <c r="O4675" i="1"/>
  <c r="I4675" i="1"/>
  <c r="H4675" i="1"/>
  <c r="O4674" i="1"/>
  <c r="I4674" i="1"/>
  <c r="H4674" i="1"/>
  <c r="J4674" i="1" s="1"/>
  <c r="O4673" i="1"/>
  <c r="I4673" i="1"/>
  <c r="H4673" i="1"/>
  <c r="J4673" i="1" s="1"/>
  <c r="O4672" i="1"/>
  <c r="I4672" i="1"/>
  <c r="H4672" i="1"/>
  <c r="J4672" i="1" s="1"/>
  <c r="O4671" i="1"/>
  <c r="I4671" i="1"/>
  <c r="H4671" i="1"/>
  <c r="J4671" i="1" s="1"/>
  <c r="O4670" i="1"/>
  <c r="I4670" i="1"/>
  <c r="H4670" i="1"/>
  <c r="J4670" i="1" s="1"/>
  <c r="O4669" i="1"/>
  <c r="I4669" i="1"/>
  <c r="H4669" i="1"/>
  <c r="J4669" i="1" s="1"/>
  <c r="O4668" i="1"/>
  <c r="I4668" i="1"/>
  <c r="H4668" i="1"/>
  <c r="J4668" i="1" s="1"/>
  <c r="O4667" i="1"/>
  <c r="I4667" i="1"/>
  <c r="H4667" i="1"/>
  <c r="J4667" i="1" s="1"/>
  <c r="O4666" i="1"/>
  <c r="I4666" i="1"/>
  <c r="H4666" i="1"/>
  <c r="J4666" i="1" s="1"/>
  <c r="O4665" i="1"/>
  <c r="I4665" i="1"/>
  <c r="H4665" i="1"/>
  <c r="J4665" i="1" s="1"/>
  <c r="O4664" i="1"/>
  <c r="I4664" i="1"/>
  <c r="H4664" i="1"/>
  <c r="O4663" i="1"/>
  <c r="I4663" i="1"/>
  <c r="H4663" i="1"/>
  <c r="J4663" i="1" s="1"/>
  <c r="O4662" i="1"/>
  <c r="I4662" i="1"/>
  <c r="H4662" i="1"/>
  <c r="J4662" i="1" s="1"/>
  <c r="O4661" i="1"/>
  <c r="I4661" i="1"/>
  <c r="H4661" i="1"/>
  <c r="J4661" i="1" s="1"/>
  <c r="O4660" i="1"/>
  <c r="I4660" i="1"/>
  <c r="H4660" i="1"/>
  <c r="O4659" i="1"/>
  <c r="I4659" i="1"/>
  <c r="H4659" i="1"/>
  <c r="J4659" i="1" s="1"/>
  <c r="O4658" i="1"/>
  <c r="I4658" i="1"/>
  <c r="H4658" i="1"/>
  <c r="J4658" i="1" s="1"/>
  <c r="O4657" i="1"/>
  <c r="I4657" i="1"/>
  <c r="H4657" i="1"/>
  <c r="J4657" i="1" s="1"/>
  <c r="O4656" i="1"/>
  <c r="I4656" i="1"/>
  <c r="H4656" i="1"/>
  <c r="O4655" i="1"/>
  <c r="I4655" i="1"/>
  <c r="H4655" i="1"/>
  <c r="J4655" i="1" s="1"/>
  <c r="O4654" i="1"/>
  <c r="I4654" i="1"/>
  <c r="H4654" i="1"/>
  <c r="J4654" i="1" s="1"/>
  <c r="O4653" i="1"/>
  <c r="I4653" i="1"/>
  <c r="H4653" i="1"/>
  <c r="J4653" i="1" s="1"/>
  <c r="O4652" i="1"/>
  <c r="I4652" i="1"/>
  <c r="H4652" i="1"/>
  <c r="O4651" i="1"/>
  <c r="I4651" i="1"/>
  <c r="H4651" i="1"/>
  <c r="J4651" i="1" s="1"/>
  <c r="O4650" i="1"/>
  <c r="I4650" i="1"/>
  <c r="H4650" i="1"/>
  <c r="J4650" i="1" s="1"/>
  <c r="O4649" i="1"/>
  <c r="I4649" i="1"/>
  <c r="H4649" i="1"/>
  <c r="J4649" i="1" s="1"/>
  <c r="O4648" i="1"/>
  <c r="I4648" i="1"/>
  <c r="H4648" i="1"/>
  <c r="O4647" i="1"/>
  <c r="I4647" i="1"/>
  <c r="H4647" i="1"/>
  <c r="J4647" i="1" s="1"/>
  <c r="O4646" i="1"/>
  <c r="I4646" i="1"/>
  <c r="H4646" i="1"/>
  <c r="J4646" i="1" s="1"/>
  <c r="O4645" i="1"/>
  <c r="I4645" i="1"/>
  <c r="H4645" i="1"/>
  <c r="J4645" i="1" s="1"/>
  <c r="O4644" i="1"/>
  <c r="I4644" i="1"/>
  <c r="H4644" i="1"/>
  <c r="O4643" i="1"/>
  <c r="I4643" i="1"/>
  <c r="H4643" i="1"/>
  <c r="O4642" i="1"/>
  <c r="I4642" i="1"/>
  <c r="H4642" i="1"/>
  <c r="J4642" i="1" s="1"/>
  <c r="O4641" i="1"/>
  <c r="I4641" i="1"/>
  <c r="H4641" i="1"/>
  <c r="J4641" i="1" s="1"/>
  <c r="O4640" i="1"/>
  <c r="I4640" i="1"/>
  <c r="H4640" i="1"/>
  <c r="O4639" i="1"/>
  <c r="I4639" i="1"/>
  <c r="H4639" i="1"/>
  <c r="J4639" i="1" s="1"/>
  <c r="O4638" i="1"/>
  <c r="I4638" i="1"/>
  <c r="H4638" i="1"/>
  <c r="J4638" i="1" s="1"/>
  <c r="O4637" i="1"/>
  <c r="I4637" i="1"/>
  <c r="H4637" i="1"/>
  <c r="J4637" i="1" s="1"/>
  <c r="O4636" i="1"/>
  <c r="I4636" i="1"/>
  <c r="H4636" i="1"/>
  <c r="O4635" i="1"/>
  <c r="I4635" i="1"/>
  <c r="H4635" i="1"/>
  <c r="O4634" i="1"/>
  <c r="I4634" i="1"/>
  <c r="H4634" i="1"/>
  <c r="J4634" i="1" s="1"/>
  <c r="O4633" i="1"/>
  <c r="I4633" i="1"/>
  <c r="H4633" i="1"/>
  <c r="J4633" i="1" s="1"/>
  <c r="O4632" i="1"/>
  <c r="I4632" i="1"/>
  <c r="H4632" i="1"/>
  <c r="O4631" i="1"/>
  <c r="I4631" i="1"/>
  <c r="H4631" i="1"/>
  <c r="J4631" i="1" s="1"/>
  <c r="O4630" i="1"/>
  <c r="I4630" i="1"/>
  <c r="H4630" i="1"/>
  <c r="J4630" i="1" s="1"/>
  <c r="O4629" i="1"/>
  <c r="I4629" i="1"/>
  <c r="H4629" i="1"/>
  <c r="J4629" i="1" s="1"/>
  <c r="O4628" i="1"/>
  <c r="I4628" i="1"/>
  <c r="H4628" i="1"/>
  <c r="O4627" i="1"/>
  <c r="I4627" i="1"/>
  <c r="H4627" i="1"/>
  <c r="O4626" i="1"/>
  <c r="I4626" i="1"/>
  <c r="H4626" i="1"/>
  <c r="O4625" i="1"/>
  <c r="I4625" i="1"/>
  <c r="H4625" i="1"/>
  <c r="J4625" i="1" s="1"/>
  <c r="O4624" i="1"/>
  <c r="I4624" i="1"/>
  <c r="H4624" i="1"/>
  <c r="O4623" i="1"/>
  <c r="I4623" i="1"/>
  <c r="H4623" i="1"/>
  <c r="J4623" i="1" s="1"/>
  <c r="O4622" i="1"/>
  <c r="I4622" i="1"/>
  <c r="H4622" i="1"/>
  <c r="J4622" i="1" s="1"/>
  <c r="O4621" i="1"/>
  <c r="I4621" i="1"/>
  <c r="H4621" i="1"/>
  <c r="J4621" i="1" s="1"/>
  <c r="O4620" i="1"/>
  <c r="I4620" i="1"/>
  <c r="H4620" i="1"/>
  <c r="O4619" i="1"/>
  <c r="I4619" i="1"/>
  <c r="H4619" i="1"/>
  <c r="O4618" i="1"/>
  <c r="I4618" i="1"/>
  <c r="H4618" i="1"/>
  <c r="O4617" i="1"/>
  <c r="I4617" i="1"/>
  <c r="H4617" i="1"/>
  <c r="O4616" i="1"/>
  <c r="I4616" i="1"/>
  <c r="H4616" i="1"/>
  <c r="J4616" i="1" s="1"/>
  <c r="O4615" i="1"/>
  <c r="I4615" i="1"/>
  <c r="H4615" i="1"/>
  <c r="J4615" i="1" s="1"/>
  <c r="O4614" i="1"/>
  <c r="I4614" i="1"/>
  <c r="H4614" i="1"/>
  <c r="J4614" i="1" s="1"/>
  <c r="O4613" i="1"/>
  <c r="I4613" i="1"/>
  <c r="H4613" i="1"/>
  <c r="J4613" i="1" s="1"/>
  <c r="O4612" i="1"/>
  <c r="I4612" i="1"/>
  <c r="H4612" i="1"/>
  <c r="J4612" i="1" s="1"/>
  <c r="O4611" i="1"/>
  <c r="I4611" i="1"/>
  <c r="H4611" i="1"/>
  <c r="J4611" i="1" s="1"/>
  <c r="O4610" i="1"/>
  <c r="I4610" i="1"/>
  <c r="H4610" i="1"/>
  <c r="J4610" i="1" s="1"/>
  <c r="O4609" i="1"/>
  <c r="I4609" i="1"/>
  <c r="H4609" i="1"/>
  <c r="J4609" i="1" s="1"/>
  <c r="O4608" i="1"/>
  <c r="I4608" i="1"/>
  <c r="H4608" i="1"/>
  <c r="J4608" i="1" s="1"/>
  <c r="O4607" i="1"/>
  <c r="I4607" i="1"/>
  <c r="H4607" i="1"/>
  <c r="J4607" i="1" s="1"/>
  <c r="O4606" i="1"/>
  <c r="I4606" i="1"/>
  <c r="H4606" i="1"/>
  <c r="J4606" i="1" s="1"/>
  <c r="O4605" i="1"/>
  <c r="I4605" i="1"/>
  <c r="H4605" i="1"/>
  <c r="J4605" i="1" s="1"/>
  <c r="O4604" i="1"/>
  <c r="I4604" i="1"/>
  <c r="H4604" i="1"/>
  <c r="J4604" i="1" s="1"/>
  <c r="O4603" i="1"/>
  <c r="I4603" i="1"/>
  <c r="H4603" i="1"/>
  <c r="J4603" i="1" s="1"/>
  <c r="O4602" i="1"/>
  <c r="I4602" i="1"/>
  <c r="H4602" i="1"/>
  <c r="J4602" i="1" s="1"/>
  <c r="O4601" i="1"/>
  <c r="I4601" i="1"/>
  <c r="H4601" i="1"/>
  <c r="J4601" i="1" s="1"/>
  <c r="O4600" i="1"/>
  <c r="I4600" i="1"/>
  <c r="H4600" i="1"/>
  <c r="J4600" i="1" s="1"/>
  <c r="O4599" i="1"/>
  <c r="I4599" i="1"/>
  <c r="H4599" i="1"/>
  <c r="J4599" i="1" s="1"/>
  <c r="O4598" i="1"/>
  <c r="I4598" i="1"/>
  <c r="H4598" i="1"/>
  <c r="J4598" i="1" s="1"/>
  <c r="O4597" i="1"/>
  <c r="I4597" i="1"/>
  <c r="H4597" i="1"/>
  <c r="O4596" i="1"/>
  <c r="I4596" i="1"/>
  <c r="H4596" i="1"/>
  <c r="J4596" i="1" s="1"/>
  <c r="O4595" i="1"/>
  <c r="I4595" i="1"/>
  <c r="H4595" i="1"/>
  <c r="J4595" i="1" s="1"/>
  <c r="O4594" i="1"/>
  <c r="I4594" i="1"/>
  <c r="H4594" i="1"/>
  <c r="J4594" i="1" s="1"/>
  <c r="O4593" i="1"/>
  <c r="I4593" i="1"/>
  <c r="H4593" i="1"/>
  <c r="J4593" i="1" s="1"/>
  <c r="O4592" i="1"/>
  <c r="I4592" i="1"/>
  <c r="H4592" i="1"/>
  <c r="J4592" i="1" s="1"/>
  <c r="O4591" i="1"/>
  <c r="I4591" i="1"/>
  <c r="H4591" i="1"/>
  <c r="J4591" i="1" s="1"/>
  <c r="O4590" i="1"/>
  <c r="I4590" i="1"/>
  <c r="H4590" i="1"/>
  <c r="J4590" i="1" s="1"/>
  <c r="O4589" i="1"/>
  <c r="I4589" i="1"/>
  <c r="H4589" i="1"/>
  <c r="J4589" i="1" s="1"/>
  <c r="O4588" i="1"/>
  <c r="I4588" i="1"/>
  <c r="H4588" i="1"/>
  <c r="J4588" i="1" s="1"/>
  <c r="O4587" i="1"/>
  <c r="I4587" i="1"/>
  <c r="H4587" i="1"/>
  <c r="J4587" i="1" s="1"/>
  <c r="O4586" i="1"/>
  <c r="I4586" i="1"/>
  <c r="H4586" i="1"/>
  <c r="J4586" i="1" s="1"/>
  <c r="O4585" i="1"/>
  <c r="I4585" i="1"/>
  <c r="H4585" i="1"/>
  <c r="J4585" i="1" s="1"/>
  <c r="O4584" i="1"/>
  <c r="I4584" i="1"/>
  <c r="H4584" i="1"/>
  <c r="J4584" i="1" s="1"/>
  <c r="O4583" i="1"/>
  <c r="I4583" i="1"/>
  <c r="H4583" i="1"/>
  <c r="J4583" i="1" s="1"/>
  <c r="O4582" i="1"/>
  <c r="I4582" i="1"/>
  <c r="H4582" i="1"/>
  <c r="J4582" i="1" s="1"/>
  <c r="O4581" i="1"/>
  <c r="I4581" i="1"/>
  <c r="H4581" i="1"/>
  <c r="J4581" i="1" s="1"/>
  <c r="O4580" i="1"/>
  <c r="I4580" i="1"/>
  <c r="H4580" i="1"/>
  <c r="J4580" i="1" s="1"/>
  <c r="O4579" i="1"/>
  <c r="I4579" i="1"/>
  <c r="H4579" i="1"/>
  <c r="J4579" i="1" s="1"/>
  <c r="O4578" i="1"/>
  <c r="I4578" i="1"/>
  <c r="H4578" i="1"/>
  <c r="J4578" i="1" s="1"/>
  <c r="O4577" i="1"/>
  <c r="I4577" i="1"/>
  <c r="H4577" i="1"/>
  <c r="J4577" i="1" s="1"/>
  <c r="O4576" i="1"/>
  <c r="I4576" i="1"/>
  <c r="H4576" i="1"/>
  <c r="J4576" i="1" s="1"/>
  <c r="O4573" i="1"/>
  <c r="I4573" i="1"/>
  <c r="H4573" i="1"/>
  <c r="J4573" i="1" s="1"/>
  <c r="O4572" i="1"/>
  <c r="I4572" i="1"/>
  <c r="H4572" i="1"/>
  <c r="O4571" i="1"/>
  <c r="I4571" i="1"/>
  <c r="H4571" i="1"/>
  <c r="J4571" i="1" s="1"/>
  <c r="O4570" i="1"/>
  <c r="I4570" i="1"/>
  <c r="H4570" i="1"/>
  <c r="O4569" i="1"/>
  <c r="I4569" i="1"/>
  <c r="H4569" i="1"/>
  <c r="J4569" i="1" s="1"/>
  <c r="O4568" i="1"/>
  <c r="I4568" i="1"/>
  <c r="H4568" i="1"/>
  <c r="O4567" i="1"/>
  <c r="I4567" i="1"/>
  <c r="H4567" i="1"/>
  <c r="J4567" i="1" s="1"/>
  <c r="O4566" i="1"/>
  <c r="I4566" i="1"/>
  <c r="H4566" i="1"/>
  <c r="O4565" i="1"/>
  <c r="I4565" i="1"/>
  <c r="H4565" i="1"/>
  <c r="J4565" i="1" s="1"/>
  <c r="O4564" i="1"/>
  <c r="I4564" i="1"/>
  <c r="H4564" i="1"/>
  <c r="O4563" i="1"/>
  <c r="I4563" i="1"/>
  <c r="H4563" i="1"/>
  <c r="J4563" i="1" s="1"/>
  <c r="O4562" i="1"/>
  <c r="I4562" i="1"/>
  <c r="H4562" i="1"/>
  <c r="O4561" i="1"/>
  <c r="I4561" i="1"/>
  <c r="H4561" i="1"/>
  <c r="J4561" i="1" s="1"/>
  <c r="O4560" i="1"/>
  <c r="I4560" i="1"/>
  <c r="H4560" i="1"/>
  <c r="O4559" i="1"/>
  <c r="I4559" i="1"/>
  <c r="H4559" i="1"/>
  <c r="J4559" i="1" s="1"/>
  <c r="O4558" i="1"/>
  <c r="I4558" i="1"/>
  <c r="H4558" i="1"/>
  <c r="O4557" i="1"/>
  <c r="I4557" i="1"/>
  <c r="H4557" i="1"/>
  <c r="J4557" i="1" s="1"/>
  <c r="O4556" i="1"/>
  <c r="I4556" i="1"/>
  <c r="H4556" i="1"/>
  <c r="O4555" i="1"/>
  <c r="I4555" i="1"/>
  <c r="H4555" i="1"/>
  <c r="J4555" i="1" s="1"/>
  <c r="O4554" i="1"/>
  <c r="I4554" i="1"/>
  <c r="H4554" i="1"/>
  <c r="O4553" i="1"/>
  <c r="I4553" i="1"/>
  <c r="H4553" i="1"/>
  <c r="J4553" i="1" s="1"/>
  <c r="O4552" i="1"/>
  <c r="I4552" i="1"/>
  <c r="H4552" i="1"/>
  <c r="O4551" i="1"/>
  <c r="I4551" i="1"/>
  <c r="H4551" i="1"/>
  <c r="J4551" i="1" s="1"/>
  <c r="O4550" i="1"/>
  <c r="I4550" i="1"/>
  <c r="H4550" i="1"/>
  <c r="O4549" i="1"/>
  <c r="I4549" i="1"/>
  <c r="H4549" i="1"/>
  <c r="J4549" i="1" s="1"/>
  <c r="O4548" i="1"/>
  <c r="I4548" i="1"/>
  <c r="H4548" i="1"/>
  <c r="O4547" i="1"/>
  <c r="I4547" i="1"/>
  <c r="H4547" i="1"/>
  <c r="J4547" i="1" s="1"/>
  <c r="O4546" i="1"/>
  <c r="I4546" i="1"/>
  <c r="H4546" i="1"/>
  <c r="O4545" i="1"/>
  <c r="I4545" i="1"/>
  <c r="H4545" i="1"/>
  <c r="J4545" i="1" s="1"/>
  <c r="O4544" i="1"/>
  <c r="I4544" i="1"/>
  <c r="H4544" i="1"/>
  <c r="O4543" i="1"/>
  <c r="I4543" i="1"/>
  <c r="H4543" i="1"/>
  <c r="J4543" i="1" s="1"/>
  <c r="O4542" i="1"/>
  <c r="I4542" i="1"/>
  <c r="H4542" i="1"/>
  <c r="O4541" i="1"/>
  <c r="I4541" i="1"/>
  <c r="H4541" i="1"/>
  <c r="J4541" i="1" s="1"/>
  <c r="O4540" i="1"/>
  <c r="I4540" i="1"/>
  <c r="H4540" i="1"/>
  <c r="O4539" i="1"/>
  <c r="I4539" i="1"/>
  <c r="H4539" i="1"/>
  <c r="J4539" i="1" s="1"/>
  <c r="O4538" i="1"/>
  <c r="I4538" i="1"/>
  <c r="H4538" i="1"/>
  <c r="O4537" i="1"/>
  <c r="I4537" i="1"/>
  <c r="H4537" i="1"/>
  <c r="J4537" i="1" s="1"/>
  <c r="O4536" i="1"/>
  <c r="I4536" i="1"/>
  <c r="H4536" i="1"/>
  <c r="O4535" i="1"/>
  <c r="I4535" i="1"/>
  <c r="H4535" i="1"/>
  <c r="J4535" i="1" s="1"/>
  <c r="O4534" i="1"/>
  <c r="I4534" i="1"/>
  <c r="H4534" i="1"/>
  <c r="O4533" i="1"/>
  <c r="I4533" i="1"/>
  <c r="H4533" i="1"/>
  <c r="J4533" i="1" s="1"/>
  <c r="O4532" i="1"/>
  <c r="I4532" i="1"/>
  <c r="H4532" i="1"/>
  <c r="O4531" i="1"/>
  <c r="I4531" i="1"/>
  <c r="H4531" i="1"/>
  <c r="J4531" i="1" s="1"/>
  <c r="O4530" i="1"/>
  <c r="I4530" i="1"/>
  <c r="H4530" i="1"/>
  <c r="O4529" i="1"/>
  <c r="I4529" i="1"/>
  <c r="H4529" i="1"/>
  <c r="J4529" i="1" s="1"/>
  <c r="O4528" i="1"/>
  <c r="I4528" i="1"/>
  <c r="H4528" i="1"/>
  <c r="O4527" i="1"/>
  <c r="I4527" i="1"/>
  <c r="H4527" i="1"/>
  <c r="J4527" i="1" s="1"/>
  <c r="O4526" i="1"/>
  <c r="I4526" i="1"/>
  <c r="H4526" i="1"/>
  <c r="O4525" i="1"/>
  <c r="I4525" i="1"/>
  <c r="H4525" i="1"/>
  <c r="J4525" i="1" s="1"/>
  <c r="O4524" i="1"/>
  <c r="I4524" i="1"/>
  <c r="H4524" i="1"/>
  <c r="O4523" i="1"/>
  <c r="I4523" i="1"/>
  <c r="H4523" i="1"/>
  <c r="J4523" i="1" s="1"/>
  <c r="O4522" i="1"/>
  <c r="I4522" i="1"/>
  <c r="H4522" i="1"/>
  <c r="O4521" i="1"/>
  <c r="I4521" i="1"/>
  <c r="H4521" i="1"/>
  <c r="J4521" i="1" s="1"/>
  <c r="O4520" i="1"/>
  <c r="I4520" i="1"/>
  <c r="H4520" i="1"/>
  <c r="O4519" i="1"/>
  <c r="I4519" i="1"/>
  <c r="H4519" i="1"/>
  <c r="J4519" i="1" s="1"/>
  <c r="O4518" i="1"/>
  <c r="I4518" i="1"/>
  <c r="H4518" i="1"/>
  <c r="O4517" i="1"/>
  <c r="I4517" i="1"/>
  <c r="H4517" i="1"/>
  <c r="J4517" i="1" s="1"/>
  <c r="O4516" i="1"/>
  <c r="I4516" i="1"/>
  <c r="H4516" i="1"/>
  <c r="O4515" i="1"/>
  <c r="I4515" i="1"/>
  <c r="H4515" i="1"/>
  <c r="J4515" i="1" s="1"/>
  <c r="O4514" i="1"/>
  <c r="I4514" i="1"/>
  <c r="H4514" i="1"/>
  <c r="O4513" i="1"/>
  <c r="I4513" i="1"/>
  <c r="H4513" i="1"/>
  <c r="J4513" i="1" s="1"/>
  <c r="O4512" i="1"/>
  <c r="I4512" i="1"/>
  <c r="H4512" i="1"/>
  <c r="O4511" i="1"/>
  <c r="I4511" i="1"/>
  <c r="H4511" i="1"/>
  <c r="J4511" i="1" s="1"/>
  <c r="O4510" i="1"/>
  <c r="I4510" i="1"/>
  <c r="H4510" i="1"/>
  <c r="O4509" i="1"/>
  <c r="I4509" i="1"/>
  <c r="H4509" i="1"/>
  <c r="J4509" i="1" s="1"/>
  <c r="O4508" i="1"/>
  <c r="I4508" i="1"/>
  <c r="H4508" i="1"/>
  <c r="O4507" i="1"/>
  <c r="I4507" i="1"/>
  <c r="H4507" i="1"/>
  <c r="J4507" i="1" s="1"/>
  <c r="O4506" i="1"/>
  <c r="I4506" i="1"/>
  <c r="H4506" i="1"/>
  <c r="O4505" i="1"/>
  <c r="I4505" i="1"/>
  <c r="H4505" i="1"/>
  <c r="J4505" i="1" s="1"/>
  <c r="O4504" i="1"/>
  <c r="I4504" i="1"/>
  <c r="H4504" i="1"/>
  <c r="O4503" i="1"/>
  <c r="I4503" i="1"/>
  <c r="H4503" i="1"/>
  <c r="J4503" i="1" s="1"/>
  <c r="O4502" i="1"/>
  <c r="I4502" i="1"/>
  <c r="H4502" i="1"/>
  <c r="O4501" i="1"/>
  <c r="I4501" i="1"/>
  <c r="H4501" i="1"/>
  <c r="J4501" i="1" s="1"/>
  <c r="O4500" i="1"/>
  <c r="I4500" i="1"/>
  <c r="H4500" i="1"/>
  <c r="O4499" i="1"/>
  <c r="I4499" i="1"/>
  <c r="H4499" i="1"/>
  <c r="J4499" i="1" s="1"/>
  <c r="O4498" i="1"/>
  <c r="I4498" i="1"/>
  <c r="H4498" i="1"/>
  <c r="O4497" i="1"/>
  <c r="I4497" i="1"/>
  <c r="H4497" i="1"/>
  <c r="J4497" i="1" s="1"/>
  <c r="O4496" i="1"/>
  <c r="I4496" i="1"/>
  <c r="H4496" i="1"/>
  <c r="O4495" i="1"/>
  <c r="I4495" i="1"/>
  <c r="H4495" i="1"/>
  <c r="J4495" i="1" s="1"/>
  <c r="O4494" i="1"/>
  <c r="I4494" i="1"/>
  <c r="M4449" i="1" s="1"/>
  <c r="M4450" i="1" s="1"/>
  <c r="M4451" i="1" s="1"/>
  <c r="M4452" i="1" s="1"/>
  <c r="M4453" i="1" s="1"/>
  <c r="M4454" i="1" s="1"/>
  <c r="M4455" i="1" s="1"/>
  <c r="M4456" i="1" s="1"/>
  <c r="M4457" i="1" s="1"/>
  <c r="M4458" i="1" s="1"/>
  <c r="M4459" i="1" s="1"/>
  <c r="M4460" i="1" s="1"/>
  <c r="M4461" i="1" s="1"/>
  <c r="M4462" i="1" s="1"/>
  <c r="M4463" i="1" s="1"/>
  <c r="M4464" i="1" s="1"/>
  <c r="M4465" i="1" s="1"/>
  <c r="M4466" i="1" s="1"/>
  <c r="M4467" i="1" s="1"/>
  <c r="M4468" i="1" s="1"/>
  <c r="M4469" i="1" s="1"/>
  <c r="M4470" i="1" s="1"/>
  <c r="M4471" i="1" s="1"/>
  <c r="M4472" i="1" s="1"/>
  <c r="M4473" i="1" s="1"/>
  <c r="M4474" i="1" s="1"/>
  <c r="M4475" i="1" s="1"/>
  <c r="M4476" i="1" s="1"/>
  <c r="M4477" i="1" s="1"/>
  <c r="M4478" i="1" s="1"/>
  <c r="M4479" i="1" s="1"/>
  <c r="M4480" i="1" s="1"/>
  <c r="M4481" i="1" s="1"/>
  <c r="M4482" i="1" s="1"/>
  <c r="M4483" i="1" s="1"/>
  <c r="M4484" i="1" s="1"/>
  <c r="M4485" i="1" s="1"/>
  <c r="M4486" i="1" s="1"/>
  <c r="M4487" i="1" s="1"/>
  <c r="M4488" i="1" s="1"/>
  <c r="M4489" i="1" s="1"/>
  <c r="M4490" i="1" s="1"/>
  <c r="M4491" i="1" s="1"/>
  <c r="M4492" i="1" s="1"/>
  <c r="M4493" i="1" s="1"/>
  <c r="M4494" i="1" s="1"/>
  <c r="M4495" i="1" s="1"/>
  <c r="M4496" i="1" s="1"/>
  <c r="M4497" i="1" s="1"/>
  <c r="M4498" i="1" s="1"/>
  <c r="M4499" i="1" s="1"/>
  <c r="M4500" i="1" s="1"/>
  <c r="M4501" i="1" s="1"/>
  <c r="M4502" i="1" s="1"/>
  <c r="M4503" i="1" s="1"/>
  <c r="M4504" i="1" s="1"/>
  <c r="M4505" i="1" s="1"/>
  <c r="M4506" i="1" s="1"/>
  <c r="M4507" i="1" s="1"/>
  <c r="M4508" i="1" s="1"/>
  <c r="M4509" i="1" s="1"/>
  <c r="M4510" i="1" s="1"/>
  <c r="M4511" i="1" s="1"/>
  <c r="M4512" i="1" s="1"/>
  <c r="M4513" i="1" s="1"/>
  <c r="M4514" i="1" s="1"/>
  <c r="M4515" i="1" s="1"/>
  <c r="M4516" i="1" s="1"/>
  <c r="M4517" i="1" s="1"/>
  <c r="M4518" i="1" s="1"/>
  <c r="M4519" i="1" s="1"/>
  <c r="M4520" i="1" s="1"/>
  <c r="M4521" i="1" s="1"/>
  <c r="M4522" i="1" s="1"/>
  <c r="M4523" i="1" s="1"/>
  <c r="M4524" i="1" s="1"/>
  <c r="M4525" i="1" s="1"/>
  <c r="M4526" i="1" s="1"/>
  <c r="M4527" i="1" s="1"/>
  <c r="M4528" i="1" s="1"/>
  <c r="M4529" i="1" s="1"/>
  <c r="M4530" i="1" s="1"/>
  <c r="M4531" i="1" s="1"/>
  <c r="M4532" i="1" s="1"/>
  <c r="M4533" i="1" s="1"/>
  <c r="M4534" i="1" s="1"/>
  <c r="M4535" i="1" s="1"/>
  <c r="M4536" i="1" s="1"/>
  <c r="M4537" i="1" s="1"/>
  <c r="M4538" i="1" s="1"/>
  <c r="M4539" i="1" s="1"/>
  <c r="M4540" i="1" s="1"/>
  <c r="M4541" i="1" s="1"/>
  <c r="M4542" i="1" s="1"/>
  <c r="M4543" i="1" s="1"/>
  <c r="M4544" i="1" s="1"/>
  <c r="M4545" i="1" s="1"/>
  <c r="M4546" i="1" s="1"/>
  <c r="M4547" i="1" s="1"/>
  <c r="M4548" i="1" s="1"/>
  <c r="M4549" i="1" s="1"/>
  <c r="M4550" i="1" s="1"/>
  <c r="M4551" i="1" s="1"/>
  <c r="M4552" i="1" s="1"/>
  <c r="M4553" i="1" s="1"/>
  <c r="M4554" i="1" s="1"/>
  <c r="M4555" i="1" s="1"/>
  <c r="M4556" i="1" s="1"/>
  <c r="M4557" i="1" s="1"/>
  <c r="M4558" i="1" s="1"/>
  <c r="M4559" i="1" s="1"/>
  <c r="M4560" i="1" s="1"/>
  <c r="M4561" i="1" s="1"/>
  <c r="M4562" i="1" s="1"/>
  <c r="M4563" i="1" s="1"/>
  <c r="M4564" i="1" s="1"/>
  <c r="M4565" i="1" s="1"/>
  <c r="M4566" i="1" s="1"/>
  <c r="M4567" i="1" s="1"/>
  <c r="M4568" i="1" s="1"/>
  <c r="M4569" i="1" s="1"/>
  <c r="M4570" i="1" s="1"/>
  <c r="M4571" i="1" s="1"/>
  <c r="M4572" i="1" s="1"/>
  <c r="M4573" i="1" s="1"/>
  <c r="H4494" i="1"/>
  <c r="O4493" i="1"/>
  <c r="I4493" i="1"/>
  <c r="H4493" i="1"/>
  <c r="J4493" i="1" s="1"/>
  <c r="O4492" i="1"/>
  <c r="I4492" i="1"/>
  <c r="H4492" i="1"/>
  <c r="O4491" i="1"/>
  <c r="I4491" i="1"/>
  <c r="H4491" i="1"/>
  <c r="J4491" i="1" s="1"/>
  <c r="O4490" i="1"/>
  <c r="I4490" i="1"/>
  <c r="H4490" i="1"/>
  <c r="O4489" i="1"/>
  <c r="I4489" i="1"/>
  <c r="H4489" i="1"/>
  <c r="O4488" i="1"/>
  <c r="I4488" i="1"/>
  <c r="H4488" i="1"/>
  <c r="J4488" i="1" s="1"/>
  <c r="O4487" i="1"/>
  <c r="I4487" i="1"/>
  <c r="H4487" i="1"/>
  <c r="J4487" i="1" s="1"/>
  <c r="O4486" i="1"/>
  <c r="I4486" i="1"/>
  <c r="H4486" i="1"/>
  <c r="J4486" i="1" s="1"/>
  <c r="O4485" i="1"/>
  <c r="I4485" i="1"/>
  <c r="H4485" i="1"/>
  <c r="J4485" i="1" s="1"/>
  <c r="O4484" i="1"/>
  <c r="I4484" i="1"/>
  <c r="H4484" i="1"/>
  <c r="J4484" i="1" s="1"/>
  <c r="O4483" i="1"/>
  <c r="I4483" i="1"/>
  <c r="H4483" i="1"/>
  <c r="J4483" i="1" s="1"/>
  <c r="O4482" i="1"/>
  <c r="I4482" i="1"/>
  <c r="H4482" i="1"/>
  <c r="J4482" i="1" s="1"/>
  <c r="O4481" i="1"/>
  <c r="I4481" i="1"/>
  <c r="H4481" i="1"/>
  <c r="J4481" i="1" s="1"/>
  <c r="O4480" i="1"/>
  <c r="I4480" i="1"/>
  <c r="H4480" i="1"/>
  <c r="J4480" i="1" s="1"/>
  <c r="O4479" i="1"/>
  <c r="I4479" i="1"/>
  <c r="H4479" i="1"/>
  <c r="J4479" i="1" s="1"/>
  <c r="O4478" i="1"/>
  <c r="I4478" i="1"/>
  <c r="H4478" i="1"/>
  <c r="J4478" i="1" s="1"/>
  <c r="O4477" i="1"/>
  <c r="I4477" i="1"/>
  <c r="H4477" i="1"/>
  <c r="J4477" i="1" s="1"/>
  <c r="O4476" i="1"/>
  <c r="I4476" i="1"/>
  <c r="H4476" i="1"/>
  <c r="J4476" i="1" s="1"/>
  <c r="O4475" i="1"/>
  <c r="I4475" i="1"/>
  <c r="H4475" i="1"/>
  <c r="J4475" i="1" s="1"/>
  <c r="O4474" i="1"/>
  <c r="I4474" i="1"/>
  <c r="H4474" i="1"/>
  <c r="J4474" i="1" s="1"/>
  <c r="O4473" i="1"/>
  <c r="I4473" i="1"/>
  <c r="H4473" i="1"/>
  <c r="J4473" i="1" s="1"/>
  <c r="O4472" i="1"/>
  <c r="I4472" i="1"/>
  <c r="H4472" i="1"/>
  <c r="J4472" i="1" s="1"/>
  <c r="O4471" i="1"/>
  <c r="I4471" i="1"/>
  <c r="H4471" i="1"/>
  <c r="J4471" i="1" s="1"/>
  <c r="O4470" i="1"/>
  <c r="I4470" i="1"/>
  <c r="H4470" i="1"/>
  <c r="J4470" i="1" s="1"/>
  <c r="O4469" i="1"/>
  <c r="I4469" i="1"/>
  <c r="H4469" i="1"/>
  <c r="J4469" i="1" s="1"/>
  <c r="O4468" i="1"/>
  <c r="I4468" i="1"/>
  <c r="H4468" i="1"/>
  <c r="J4468" i="1" s="1"/>
  <c r="O4467" i="1"/>
  <c r="I4467" i="1"/>
  <c r="H4467" i="1"/>
  <c r="J4467" i="1" s="1"/>
  <c r="O4466" i="1"/>
  <c r="I4466" i="1"/>
  <c r="H4466" i="1"/>
  <c r="J4466" i="1" s="1"/>
  <c r="O4465" i="1"/>
  <c r="I4465" i="1"/>
  <c r="H4465" i="1"/>
  <c r="J4465" i="1" s="1"/>
  <c r="O4464" i="1"/>
  <c r="I4464" i="1"/>
  <c r="H4464" i="1"/>
  <c r="J4464" i="1" s="1"/>
  <c r="O4463" i="1"/>
  <c r="I4463" i="1"/>
  <c r="H4463" i="1"/>
  <c r="J4463" i="1" s="1"/>
  <c r="O4462" i="1"/>
  <c r="I4462" i="1"/>
  <c r="H4462" i="1"/>
  <c r="J4462" i="1" s="1"/>
  <c r="O4461" i="1"/>
  <c r="I4461" i="1"/>
  <c r="H4461" i="1"/>
  <c r="J4461" i="1" s="1"/>
  <c r="O4460" i="1"/>
  <c r="I4460" i="1"/>
  <c r="H4460" i="1"/>
  <c r="J4460" i="1" s="1"/>
  <c r="O4459" i="1"/>
  <c r="I4459" i="1"/>
  <c r="H4459" i="1"/>
  <c r="J4459" i="1" s="1"/>
  <c r="O4458" i="1"/>
  <c r="I4458" i="1"/>
  <c r="H4458" i="1"/>
  <c r="J4458" i="1" s="1"/>
  <c r="O4457" i="1"/>
  <c r="I4457" i="1"/>
  <c r="H4457" i="1"/>
  <c r="J4457" i="1" s="1"/>
  <c r="O4456" i="1"/>
  <c r="I4456" i="1"/>
  <c r="H4456" i="1"/>
  <c r="J4456" i="1" s="1"/>
  <c r="O4455" i="1"/>
  <c r="I4455" i="1"/>
  <c r="H4455" i="1"/>
  <c r="J4455" i="1" s="1"/>
  <c r="O4454" i="1"/>
  <c r="I4454" i="1"/>
  <c r="H4454" i="1"/>
  <c r="J4454" i="1" s="1"/>
  <c r="O4453" i="1"/>
  <c r="I4453" i="1"/>
  <c r="H4453" i="1"/>
  <c r="J4453" i="1" s="1"/>
  <c r="O4452" i="1"/>
  <c r="I4452" i="1"/>
  <c r="H4452" i="1"/>
  <c r="J4452" i="1" s="1"/>
  <c r="O4451" i="1"/>
  <c r="I4451" i="1"/>
  <c r="H4451" i="1"/>
  <c r="J4451" i="1" s="1"/>
  <c r="O4450" i="1"/>
  <c r="I4450" i="1"/>
  <c r="H4450" i="1"/>
  <c r="J4450" i="1" s="1"/>
  <c r="O4449" i="1"/>
  <c r="L4449" i="1"/>
  <c r="L4450" i="1" s="1"/>
  <c r="I4449" i="1"/>
  <c r="H4449" i="1"/>
  <c r="J4449" i="1" s="1"/>
  <c r="O4446" i="1"/>
  <c r="I4446" i="1"/>
  <c r="H4446" i="1"/>
  <c r="J4446" i="1" s="1"/>
  <c r="O4445" i="1"/>
  <c r="I4445" i="1"/>
  <c r="H4445" i="1"/>
  <c r="J4445" i="1" s="1"/>
  <c r="O4444" i="1"/>
  <c r="I4444" i="1"/>
  <c r="H4444" i="1"/>
  <c r="J4444" i="1" s="1"/>
  <c r="O4443" i="1"/>
  <c r="I4443" i="1"/>
  <c r="H4443" i="1"/>
  <c r="J4443" i="1" s="1"/>
  <c r="O4442" i="1"/>
  <c r="I4442" i="1"/>
  <c r="H4442" i="1"/>
  <c r="J4442" i="1" s="1"/>
  <c r="O4441" i="1"/>
  <c r="I4441" i="1"/>
  <c r="H4441" i="1"/>
  <c r="J4441" i="1" s="1"/>
  <c r="O4440" i="1"/>
  <c r="I4440" i="1"/>
  <c r="H4440" i="1"/>
  <c r="J4440" i="1" s="1"/>
  <c r="O4439" i="1"/>
  <c r="I4439" i="1"/>
  <c r="H4439" i="1"/>
  <c r="J4439" i="1" s="1"/>
  <c r="O4438" i="1"/>
  <c r="I4438" i="1"/>
  <c r="H4438" i="1"/>
  <c r="J4438" i="1" s="1"/>
  <c r="O4437" i="1"/>
  <c r="I4437" i="1"/>
  <c r="H4437" i="1"/>
  <c r="J4437" i="1" s="1"/>
  <c r="O4436" i="1"/>
  <c r="I4436" i="1"/>
  <c r="H4436" i="1"/>
  <c r="J4436" i="1" s="1"/>
  <c r="O4435" i="1"/>
  <c r="I4435" i="1"/>
  <c r="H4435" i="1"/>
  <c r="J4435" i="1" s="1"/>
  <c r="O4434" i="1"/>
  <c r="I4434" i="1"/>
  <c r="H4434" i="1"/>
  <c r="J4434" i="1" s="1"/>
  <c r="O4433" i="1"/>
  <c r="I4433" i="1"/>
  <c r="H4433" i="1"/>
  <c r="J4433" i="1" s="1"/>
  <c r="O4432" i="1"/>
  <c r="I4432" i="1"/>
  <c r="H4432" i="1"/>
  <c r="J4432" i="1" s="1"/>
  <c r="O4431" i="1"/>
  <c r="I4431" i="1"/>
  <c r="H4431" i="1"/>
  <c r="J4431" i="1" s="1"/>
  <c r="O4430" i="1"/>
  <c r="I4430" i="1"/>
  <c r="H4430" i="1"/>
  <c r="J4430" i="1" s="1"/>
  <c r="O4429" i="1"/>
  <c r="I4429" i="1"/>
  <c r="H4429" i="1"/>
  <c r="J4429" i="1" s="1"/>
  <c r="O4428" i="1"/>
  <c r="I4428" i="1"/>
  <c r="H4428" i="1"/>
  <c r="J4428" i="1" s="1"/>
  <c r="O4427" i="1"/>
  <c r="I4427" i="1"/>
  <c r="H4427" i="1"/>
  <c r="J4427" i="1" s="1"/>
  <c r="O4426" i="1"/>
  <c r="I4426" i="1"/>
  <c r="H4426" i="1"/>
  <c r="J4426" i="1" s="1"/>
  <c r="O4425" i="1"/>
  <c r="I4425" i="1"/>
  <c r="H4425" i="1"/>
  <c r="J4425" i="1" s="1"/>
  <c r="O4424" i="1"/>
  <c r="I4424" i="1"/>
  <c r="H4424" i="1"/>
  <c r="J4424" i="1" s="1"/>
  <c r="O4423" i="1"/>
  <c r="I4423" i="1"/>
  <c r="H4423" i="1"/>
  <c r="J4423" i="1" s="1"/>
  <c r="O4422" i="1"/>
  <c r="I4422" i="1"/>
  <c r="H4422" i="1"/>
  <c r="J4422" i="1" s="1"/>
  <c r="O4421" i="1"/>
  <c r="I4421" i="1"/>
  <c r="H4421" i="1"/>
  <c r="J4421" i="1" s="1"/>
  <c r="O4420" i="1"/>
  <c r="I4420" i="1"/>
  <c r="H4420" i="1"/>
  <c r="J4420" i="1" s="1"/>
  <c r="O4419" i="1"/>
  <c r="I4419" i="1"/>
  <c r="H4419" i="1"/>
  <c r="J4419" i="1" s="1"/>
  <c r="O4418" i="1"/>
  <c r="I4418" i="1"/>
  <c r="H4418" i="1"/>
  <c r="J4418" i="1" s="1"/>
  <c r="O4417" i="1"/>
  <c r="I4417" i="1"/>
  <c r="H4417" i="1"/>
  <c r="J4417" i="1" s="1"/>
  <c r="O4416" i="1"/>
  <c r="I4416" i="1"/>
  <c r="H4416" i="1"/>
  <c r="J4416" i="1" s="1"/>
  <c r="O4415" i="1"/>
  <c r="I4415" i="1"/>
  <c r="H4415" i="1"/>
  <c r="J4415" i="1" s="1"/>
  <c r="O4414" i="1"/>
  <c r="I4414" i="1"/>
  <c r="H4414" i="1"/>
  <c r="J4414" i="1" s="1"/>
  <c r="O4413" i="1"/>
  <c r="I4413" i="1"/>
  <c r="H4413" i="1"/>
  <c r="J4413" i="1" s="1"/>
  <c r="O4412" i="1"/>
  <c r="I4412" i="1"/>
  <c r="H4412" i="1"/>
  <c r="J4412" i="1" s="1"/>
  <c r="O4411" i="1"/>
  <c r="I4411" i="1"/>
  <c r="H4411" i="1"/>
  <c r="J4411" i="1" s="1"/>
  <c r="O4410" i="1"/>
  <c r="I4410" i="1"/>
  <c r="H4410" i="1"/>
  <c r="J4410" i="1" s="1"/>
  <c r="O4409" i="1"/>
  <c r="I4409" i="1"/>
  <c r="H4409" i="1"/>
  <c r="J4409" i="1" s="1"/>
  <c r="O4408" i="1"/>
  <c r="I4408" i="1"/>
  <c r="H4408" i="1"/>
  <c r="J4408" i="1" s="1"/>
  <c r="O4407" i="1"/>
  <c r="I4407" i="1"/>
  <c r="H4407" i="1"/>
  <c r="J4407" i="1" s="1"/>
  <c r="O4406" i="1"/>
  <c r="I4406" i="1"/>
  <c r="H4406" i="1"/>
  <c r="J4406" i="1" s="1"/>
  <c r="O4405" i="1"/>
  <c r="I4405" i="1"/>
  <c r="H4405" i="1"/>
  <c r="J4405" i="1" s="1"/>
  <c r="O4404" i="1"/>
  <c r="I4404" i="1"/>
  <c r="H4404" i="1"/>
  <c r="J4404" i="1" s="1"/>
  <c r="O4403" i="1"/>
  <c r="I4403" i="1"/>
  <c r="H4403" i="1"/>
  <c r="J4403" i="1" s="1"/>
  <c r="O4402" i="1"/>
  <c r="I4402" i="1"/>
  <c r="H4402" i="1"/>
  <c r="J4402" i="1" s="1"/>
  <c r="O4401" i="1"/>
  <c r="I4401" i="1"/>
  <c r="H4401" i="1"/>
  <c r="J4401" i="1" s="1"/>
  <c r="O4400" i="1"/>
  <c r="I4400" i="1"/>
  <c r="H4400" i="1"/>
  <c r="J4400" i="1" s="1"/>
  <c r="O4399" i="1"/>
  <c r="I4399" i="1"/>
  <c r="H4399" i="1"/>
  <c r="J4399" i="1" s="1"/>
  <c r="O4398" i="1"/>
  <c r="I4398" i="1"/>
  <c r="H4398" i="1"/>
  <c r="J4398" i="1" s="1"/>
  <c r="O4397" i="1"/>
  <c r="I4397" i="1"/>
  <c r="H4397" i="1"/>
  <c r="J4397" i="1" s="1"/>
  <c r="O4396" i="1"/>
  <c r="I4396" i="1"/>
  <c r="H4396" i="1"/>
  <c r="J4396" i="1" s="1"/>
  <c r="O4395" i="1"/>
  <c r="I4395" i="1"/>
  <c r="H4395" i="1"/>
  <c r="O4394" i="1"/>
  <c r="I4394" i="1"/>
  <c r="H4394" i="1"/>
  <c r="J4394" i="1" s="1"/>
  <c r="O4393" i="1"/>
  <c r="I4393" i="1"/>
  <c r="H4393" i="1"/>
  <c r="O4392" i="1"/>
  <c r="I4392" i="1"/>
  <c r="H4392" i="1"/>
  <c r="J4392" i="1" s="1"/>
  <c r="O4391" i="1"/>
  <c r="I4391" i="1"/>
  <c r="H4391" i="1"/>
  <c r="O4390" i="1"/>
  <c r="I4390" i="1"/>
  <c r="H4390" i="1"/>
  <c r="J4390" i="1" s="1"/>
  <c r="O4389" i="1"/>
  <c r="I4389" i="1"/>
  <c r="H4389" i="1"/>
  <c r="O4388" i="1"/>
  <c r="I4388" i="1"/>
  <c r="H4388" i="1"/>
  <c r="J4388" i="1" s="1"/>
  <c r="O4387" i="1"/>
  <c r="I4387" i="1"/>
  <c r="H4387" i="1"/>
  <c r="O4386" i="1"/>
  <c r="I4386" i="1"/>
  <c r="H4386" i="1"/>
  <c r="J4386" i="1" s="1"/>
  <c r="O4385" i="1"/>
  <c r="I4385" i="1"/>
  <c r="H4385" i="1"/>
  <c r="O4384" i="1"/>
  <c r="I4384" i="1"/>
  <c r="H4384" i="1"/>
  <c r="J4384" i="1" s="1"/>
  <c r="O4383" i="1"/>
  <c r="I4383" i="1"/>
  <c r="H4383" i="1"/>
  <c r="O4382" i="1"/>
  <c r="I4382" i="1"/>
  <c r="H4382" i="1"/>
  <c r="J4382" i="1" s="1"/>
  <c r="O4381" i="1"/>
  <c r="I4381" i="1"/>
  <c r="H4381" i="1"/>
  <c r="O4380" i="1"/>
  <c r="I4380" i="1"/>
  <c r="H4380" i="1"/>
  <c r="J4380" i="1" s="1"/>
  <c r="O4379" i="1"/>
  <c r="I4379" i="1"/>
  <c r="H4379" i="1"/>
  <c r="O4378" i="1"/>
  <c r="I4378" i="1"/>
  <c r="H4378" i="1"/>
  <c r="J4378" i="1" s="1"/>
  <c r="O4377" i="1"/>
  <c r="I4377" i="1"/>
  <c r="H4377" i="1"/>
  <c r="O4376" i="1"/>
  <c r="I4376" i="1"/>
  <c r="H4376" i="1"/>
  <c r="J4376" i="1" s="1"/>
  <c r="O4375" i="1"/>
  <c r="I4375" i="1"/>
  <c r="H4375" i="1"/>
  <c r="O4374" i="1"/>
  <c r="I4374" i="1"/>
  <c r="H4374" i="1"/>
  <c r="J4374" i="1" s="1"/>
  <c r="O4373" i="1"/>
  <c r="I4373" i="1"/>
  <c r="H4373" i="1"/>
  <c r="O4372" i="1"/>
  <c r="I4372" i="1"/>
  <c r="H4372" i="1"/>
  <c r="J4372" i="1" s="1"/>
  <c r="O4371" i="1"/>
  <c r="I4371" i="1"/>
  <c r="H4371" i="1"/>
  <c r="O4370" i="1"/>
  <c r="I4370" i="1"/>
  <c r="H4370" i="1"/>
  <c r="J4370" i="1" s="1"/>
  <c r="O4369" i="1"/>
  <c r="I4369" i="1"/>
  <c r="H4369" i="1"/>
  <c r="O4368" i="1"/>
  <c r="I4368" i="1"/>
  <c r="H4368" i="1"/>
  <c r="J4368" i="1" s="1"/>
  <c r="O4367" i="1"/>
  <c r="I4367" i="1"/>
  <c r="H4367" i="1"/>
  <c r="O4366" i="1"/>
  <c r="I4366" i="1"/>
  <c r="H4366" i="1"/>
  <c r="J4366" i="1" s="1"/>
  <c r="O4365" i="1"/>
  <c r="I4365" i="1"/>
  <c r="H4365" i="1"/>
  <c r="O4364" i="1"/>
  <c r="I4364" i="1"/>
  <c r="H4364" i="1"/>
  <c r="J4364" i="1" s="1"/>
  <c r="O4363" i="1"/>
  <c r="I4363" i="1"/>
  <c r="H4363" i="1"/>
  <c r="O4362" i="1"/>
  <c r="I4362" i="1"/>
  <c r="H4362" i="1"/>
  <c r="J4362" i="1" s="1"/>
  <c r="O4361" i="1"/>
  <c r="I4361" i="1"/>
  <c r="H4361" i="1"/>
  <c r="J4361" i="1" s="1"/>
  <c r="O4360" i="1"/>
  <c r="I4360" i="1"/>
  <c r="H4360" i="1"/>
  <c r="J4360" i="1" s="1"/>
  <c r="O4359" i="1"/>
  <c r="I4359" i="1"/>
  <c r="H4359" i="1"/>
  <c r="J4359" i="1" s="1"/>
  <c r="O4358" i="1"/>
  <c r="I4358" i="1"/>
  <c r="H4358" i="1"/>
  <c r="J4358" i="1" s="1"/>
  <c r="O4357" i="1"/>
  <c r="I4357" i="1"/>
  <c r="H4357" i="1"/>
  <c r="J4357" i="1" s="1"/>
  <c r="O4356" i="1"/>
  <c r="I4356" i="1"/>
  <c r="H4356" i="1"/>
  <c r="J4356" i="1" s="1"/>
  <c r="O4355" i="1"/>
  <c r="I4355" i="1"/>
  <c r="H4355" i="1"/>
  <c r="J4355" i="1" s="1"/>
  <c r="O4354" i="1"/>
  <c r="I4354" i="1"/>
  <c r="H4354" i="1"/>
  <c r="J4354" i="1" s="1"/>
  <c r="O4353" i="1"/>
  <c r="I4353" i="1"/>
  <c r="H4353" i="1"/>
  <c r="J4353" i="1" s="1"/>
  <c r="O4352" i="1"/>
  <c r="I4352" i="1"/>
  <c r="H4352" i="1"/>
  <c r="J4352" i="1" s="1"/>
  <c r="O4351" i="1"/>
  <c r="I4351" i="1"/>
  <c r="H4351" i="1"/>
  <c r="J4351" i="1" s="1"/>
  <c r="O4350" i="1"/>
  <c r="I4350" i="1"/>
  <c r="H4350" i="1"/>
  <c r="J4350" i="1" s="1"/>
  <c r="O4349" i="1"/>
  <c r="I4349" i="1"/>
  <c r="H4349" i="1"/>
  <c r="J4349" i="1" s="1"/>
  <c r="O4348" i="1"/>
  <c r="I4348" i="1"/>
  <c r="H4348" i="1"/>
  <c r="J4348" i="1" s="1"/>
  <c r="O4347" i="1"/>
  <c r="I4347" i="1"/>
  <c r="H4347" i="1"/>
  <c r="J4347" i="1" s="1"/>
  <c r="O4346" i="1"/>
  <c r="I4346" i="1"/>
  <c r="H4346" i="1"/>
  <c r="J4346" i="1" s="1"/>
  <c r="O4345" i="1"/>
  <c r="I4345" i="1"/>
  <c r="H4345" i="1"/>
  <c r="J4345" i="1" s="1"/>
  <c r="O4344" i="1"/>
  <c r="I4344" i="1"/>
  <c r="H4344" i="1"/>
  <c r="J4344" i="1" s="1"/>
  <c r="O4343" i="1"/>
  <c r="I4343" i="1"/>
  <c r="H4343" i="1"/>
  <c r="O4342" i="1"/>
  <c r="I4342" i="1"/>
  <c r="H4342" i="1"/>
  <c r="J4342" i="1" s="1"/>
  <c r="O4341" i="1"/>
  <c r="I4341" i="1"/>
  <c r="H4341" i="1"/>
  <c r="J4341" i="1" s="1"/>
  <c r="O4340" i="1"/>
  <c r="I4340" i="1"/>
  <c r="H4340" i="1"/>
  <c r="J4340" i="1" s="1"/>
  <c r="O4339" i="1"/>
  <c r="I4339" i="1"/>
  <c r="H4339" i="1"/>
  <c r="J4339" i="1" s="1"/>
  <c r="O4338" i="1"/>
  <c r="I4338" i="1"/>
  <c r="H4338" i="1"/>
  <c r="J4338" i="1" s="1"/>
  <c r="O4337" i="1"/>
  <c r="I4337" i="1"/>
  <c r="H4337" i="1"/>
  <c r="J4337" i="1" s="1"/>
  <c r="O4336" i="1"/>
  <c r="I4336" i="1"/>
  <c r="H4336" i="1"/>
  <c r="J4336" i="1" s="1"/>
  <c r="O4335" i="1"/>
  <c r="I4335" i="1"/>
  <c r="H4335" i="1"/>
  <c r="J4335" i="1" s="1"/>
  <c r="O4334" i="1"/>
  <c r="I4334" i="1"/>
  <c r="H4334" i="1"/>
  <c r="J4334" i="1" s="1"/>
  <c r="O4333" i="1"/>
  <c r="I4333" i="1"/>
  <c r="H4333" i="1"/>
  <c r="J4333" i="1" s="1"/>
  <c r="O4332" i="1"/>
  <c r="I4332" i="1"/>
  <c r="H4332" i="1"/>
  <c r="J4332" i="1" s="1"/>
  <c r="O4331" i="1"/>
  <c r="I4331" i="1"/>
  <c r="H4331" i="1"/>
  <c r="J4331" i="1" s="1"/>
  <c r="O4330" i="1"/>
  <c r="I4330" i="1"/>
  <c r="H4330" i="1"/>
  <c r="J4330" i="1" s="1"/>
  <c r="O4329" i="1"/>
  <c r="I4329" i="1"/>
  <c r="H4329" i="1"/>
  <c r="J4329" i="1" s="1"/>
  <c r="O4328" i="1"/>
  <c r="I4328" i="1"/>
  <c r="H4328" i="1"/>
  <c r="J4328" i="1" s="1"/>
  <c r="O4327" i="1"/>
  <c r="I4327" i="1"/>
  <c r="H4327" i="1"/>
  <c r="J4327" i="1" s="1"/>
  <c r="O4326" i="1"/>
  <c r="I4326" i="1"/>
  <c r="H4326" i="1"/>
  <c r="J4326" i="1" s="1"/>
  <c r="O4325" i="1"/>
  <c r="I4325" i="1"/>
  <c r="H4325" i="1"/>
  <c r="J4325" i="1" s="1"/>
  <c r="O4324" i="1"/>
  <c r="I4324" i="1"/>
  <c r="H4324" i="1"/>
  <c r="J4324" i="1" s="1"/>
  <c r="O4323" i="1"/>
  <c r="I4323" i="1"/>
  <c r="H4323" i="1"/>
  <c r="J4323" i="1" s="1"/>
  <c r="O4322" i="1"/>
  <c r="I4322" i="1"/>
  <c r="H4322" i="1"/>
  <c r="J4322" i="1" s="1"/>
  <c r="O4319" i="1"/>
  <c r="I4319" i="1"/>
  <c r="H4319" i="1"/>
  <c r="J4319" i="1" s="1"/>
  <c r="O4318" i="1"/>
  <c r="I4318" i="1"/>
  <c r="H4318" i="1"/>
  <c r="J4318" i="1" s="1"/>
  <c r="O4317" i="1"/>
  <c r="I4317" i="1"/>
  <c r="H4317" i="1"/>
  <c r="J4317" i="1" s="1"/>
  <c r="O4316" i="1"/>
  <c r="I4316" i="1"/>
  <c r="H4316" i="1"/>
  <c r="J4316" i="1" s="1"/>
  <c r="O4315" i="1"/>
  <c r="I4315" i="1"/>
  <c r="H4315" i="1"/>
  <c r="J4315" i="1" s="1"/>
  <c r="O4314" i="1"/>
  <c r="I4314" i="1"/>
  <c r="H4314" i="1"/>
  <c r="J4314" i="1" s="1"/>
  <c r="O4313" i="1"/>
  <c r="I4313" i="1"/>
  <c r="H4313" i="1"/>
  <c r="J4313" i="1" s="1"/>
  <c r="O4312" i="1"/>
  <c r="I4312" i="1"/>
  <c r="H4312" i="1"/>
  <c r="J4312" i="1" s="1"/>
  <c r="O4311" i="1"/>
  <c r="I4311" i="1"/>
  <c r="H4311" i="1"/>
  <c r="J4311" i="1" s="1"/>
  <c r="O4310" i="1"/>
  <c r="I4310" i="1"/>
  <c r="H4310" i="1"/>
  <c r="J4310" i="1" s="1"/>
  <c r="O4309" i="1"/>
  <c r="I4309" i="1"/>
  <c r="H4309" i="1"/>
  <c r="J4309" i="1" s="1"/>
  <c r="O4308" i="1"/>
  <c r="I4308" i="1"/>
  <c r="H4308" i="1"/>
  <c r="J4308" i="1" s="1"/>
  <c r="O4307" i="1"/>
  <c r="I4307" i="1"/>
  <c r="H4307" i="1"/>
  <c r="J4307" i="1" s="1"/>
  <c r="O4306" i="1"/>
  <c r="I4306" i="1"/>
  <c r="H4306" i="1"/>
  <c r="J4306" i="1" s="1"/>
  <c r="O4305" i="1"/>
  <c r="I4305" i="1"/>
  <c r="H4305" i="1"/>
  <c r="J4305" i="1" s="1"/>
  <c r="O4304" i="1"/>
  <c r="I4304" i="1"/>
  <c r="H4304" i="1"/>
  <c r="J4304" i="1" s="1"/>
  <c r="O4303" i="1"/>
  <c r="I4303" i="1"/>
  <c r="H4303" i="1"/>
  <c r="J4303" i="1" s="1"/>
  <c r="O4302" i="1"/>
  <c r="I4302" i="1"/>
  <c r="H4302" i="1"/>
  <c r="J4302" i="1" s="1"/>
  <c r="O4301" i="1"/>
  <c r="I4301" i="1"/>
  <c r="H4301" i="1"/>
  <c r="J4301" i="1" s="1"/>
  <c r="O4300" i="1"/>
  <c r="I4300" i="1"/>
  <c r="H4300" i="1"/>
  <c r="J4300" i="1" s="1"/>
  <c r="O4299" i="1"/>
  <c r="I4299" i="1"/>
  <c r="H4299" i="1"/>
  <c r="J4299" i="1" s="1"/>
  <c r="O4298" i="1"/>
  <c r="I4298" i="1"/>
  <c r="H4298" i="1"/>
  <c r="J4298" i="1" s="1"/>
  <c r="O4297" i="1"/>
  <c r="I4297" i="1"/>
  <c r="H4297" i="1"/>
  <c r="J4297" i="1" s="1"/>
  <c r="O4296" i="1"/>
  <c r="I4296" i="1"/>
  <c r="H4296" i="1"/>
  <c r="J4296" i="1" s="1"/>
  <c r="O4295" i="1"/>
  <c r="I4295" i="1"/>
  <c r="H4295" i="1"/>
  <c r="J4295" i="1" s="1"/>
  <c r="O4294" i="1"/>
  <c r="I4294" i="1"/>
  <c r="H4294" i="1"/>
  <c r="J4294" i="1" s="1"/>
  <c r="O4293" i="1"/>
  <c r="I4293" i="1"/>
  <c r="H4293" i="1"/>
  <c r="J4293" i="1" s="1"/>
  <c r="O4292" i="1"/>
  <c r="I4292" i="1"/>
  <c r="H4292" i="1"/>
  <c r="J4292" i="1" s="1"/>
  <c r="O4291" i="1"/>
  <c r="I4291" i="1"/>
  <c r="H4291" i="1"/>
  <c r="J4291" i="1" s="1"/>
  <c r="O4290" i="1"/>
  <c r="I4290" i="1"/>
  <c r="H4290" i="1"/>
  <c r="J4290" i="1" s="1"/>
  <c r="O4289" i="1"/>
  <c r="I4289" i="1"/>
  <c r="H4289" i="1"/>
  <c r="J4289" i="1" s="1"/>
  <c r="O4288" i="1"/>
  <c r="I4288" i="1"/>
  <c r="H4288" i="1"/>
  <c r="J4288" i="1" s="1"/>
  <c r="O4287" i="1"/>
  <c r="I4287" i="1"/>
  <c r="H4287" i="1"/>
  <c r="J4287" i="1" s="1"/>
  <c r="O4286" i="1"/>
  <c r="I4286" i="1"/>
  <c r="H4286" i="1"/>
  <c r="J4286" i="1" s="1"/>
  <c r="O4285" i="1"/>
  <c r="I4285" i="1"/>
  <c r="H4285" i="1"/>
  <c r="J4285" i="1" s="1"/>
  <c r="O4284" i="1"/>
  <c r="I4284" i="1"/>
  <c r="H4284" i="1"/>
  <c r="J4284" i="1" s="1"/>
  <c r="O4283" i="1"/>
  <c r="I4283" i="1"/>
  <c r="H4283" i="1"/>
  <c r="J4283" i="1" s="1"/>
  <c r="O4282" i="1"/>
  <c r="I4282" i="1"/>
  <c r="H4282" i="1"/>
  <c r="J4282" i="1" s="1"/>
  <c r="O4281" i="1"/>
  <c r="I4281" i="1"/>
  <c r="H4281" i="1"/>
  <c r="J4281" i="1" s="1"/>
  <c r="O4280" i="1"/>
  <c r="I4280" i="1"/>
  <c r="H4280" i="1"/>
  <c r="J4280" i="1" s="1"/>
  <c r="O4279" i="1"/>
  <c r="I4279" i="1"/>
  <c r="H4279" i="1"/>
  <c r="J4279" i="1" s="1"/>
  <c r="O4278" i="1"/>
  <c r="I4278" i="1"/>
  <c r="H4278" i="1"/>
  <c r="J4278" i="1" s="1"/>
  <c r="O4277" i="1"/>
  <c r="I4277" i="1"/>
  <c r="H4277" i="1"/>
  <c r="J4277" i="1" s="1"/>
  <c r="O4276" i="1"/>
  <c r="I4276" i="1"/>
  <c r="H4276" i="1"/>
  <c r="J4276" i="1" s="1"/>
  <c r="O4275" i="1"/>
  <c r="I4275" i="1"/>
  <c r="H4275" i="1"/>
  <c r="J4275" i="1" s="1"/>
  <c r="O4274" i="1"/>
  <c r="I4274" i="1"/>
  <c r="H4274" i="1"/>
  <c r="J4274" i="1" s="1"/>
  <c r="O4273" i="1"/>
  <c r="I4273" i="1"/>
  <c r="H4273" i="1"/>
  <c r="J4273" i="1" s="1"/>
  <c r="O4272" i="1"/>
  <c r="I4272" i="1"/>
  <c r="H4272" i="1"/>
  <c r="J4272" i="1" s="1"/>
  <c r="O4271" i="1"/>
  <c r="I4271" i="1"/>
  <c r="H4271" i="1"/>
  <c r="J4271" i="1" s="1"/>
  <c r="O4270" i="1"/>
  <c r="I4270" i="1"/>
  <c r="H4270" i="1"/>
  <c r="J4270" i="1" s="1"/>
  <c r="O4269" i="1"/>
  <c r="I4269" i="1"/>
  <c r="H4269" i="1"/>
  <c r="J4269" i="1" s="1"/>
  <c r="O4268" i="1"/>
  <c r="I4268" i="1"/>
  <c r="H4268" i="1"/>
  <c r="J4268" i="1" s="1"/>
  <c r="O4267" i="1"/>
  <c r="I4267" i="1"/>
  <c r="H4267" i="1"/>
  <c r="J4267" i="1" s="1"/>
  <c r="O4266" i="1"/>
  <c r="I4266" i="1"/>
  <c r="H4266" i="1"/>
  <c r="J4266" i="1" s="1"/>
  <c r="O4265" i="1"/>
  <c r="I4265" i="1"/>
  <c r="H4265" i="1"/>
  <c r="J4265" i="1" s="1"/>
  <c r="O4264" i="1"/>
  <c r="I4264" i="1"/>
  <c r="H4264" i="1"/>
  <c r="J4264" i="1" s="1"/>
  <c r="O4263" i="1"/>
  <c r="I4263" i="1"/>
  <c r="H4263" i="1"/>
  <c r="J4263" i="1" s="1"/>
  <c r="O4262" i="1"/>
  <c r="I4262" i="1"/>
  <c r="H4262" i="1"/>
  <c r="J4262" i="1" s="1"/>
  <c r="O4261" i="1"/>
  <c r="I4261" i="1"/>
  <c r="H4261" i="1"/>
  <c r="J4261" i="1" s="1"/>
  <c r="O4260" i="1"/>
  <c r="I4260" i="1"/>
  <c r="H4260" i="1"/>
  <c r="J4260" i="1" s="1"/>
  <c r="O4259" i="1"/>
  <c r="I4259" i="1"/>
  <c r="H4259" i="1"/>
  <c r="J4259" i="1" s="1"/>
  <c r="O4258" i="1"/>
  <c r="I4258" i="1"/>
  <c r="H4258" i="1"/>
  <c r="J4258" i="1" s="1"/>
  <c r="O4257" i="1"/>
  <c r="I4257" i="1"/>
  <c r="H4257" i="1"/>
  <c r="J4257" i="1" s="1"/>
  <c r="O4256" i="1"/>
  <c r="I4256" i="1"/>
  <c r="H4256" i="1"/>
  <c r="J4256" i="1" s="1"/>
  <c r="O4255" i="1"/>
  <c r="I4255" i="1"/>
  <c r="H4255" i="1"/>
  <c r="J4255" i="1" s="1"/>
  <c r="O4254" i="1"/>
  <c r="I4254" i="1"/>
  <c r="H4254" i="1"/>
  <c r="J4254" i="1" s="1"/>
  <c r="O4253" i="1"/>
  <c r="I4253" i="1"/>
  <c r="H4253" i="1"/>
  <c r="J4253" i="1" s="1"/>
  <c r="O4252" i="1"/>
  <c r="I4252" i="1"/>
  <c r="H4252" i="1"/>
  <c r="J4252" i="1" s="1"/>
  <c r="O4251" i="1"/>
  <c r="I4251" i="1"/>
  <c r="H4251" i="1"/>
  <c r="J4251" i="1" s="1"/>
  <c r="O4250" i="1"/>
  <c r="I4250" i="1"/>
  <c r="H4250" i="1"/>
  <c r="J4250" i="1" s="1"/>
  <c r="O4249" i="1"/>
  <c r="I4249" i="1"/>
  <c r="H4249" i="1"/>
  <c r="O4248" i="1"/>
  <c r="I4248" i="1"/>
  <c r="H4248" i="1"/>
  <c r="O4247" i="1"/>
  <c r="I4247" i="1"/>
  <c r="H4247" i="1"/>
  <c r="J4247" i="1" s="1"/>
  <c r="O4246" i="1"/>
  <c r="I4246" i="1"/>
  <c r="H4246" i="1"/>
  <c r="J4246" i="1" s="1"/>
  <c r="O4245" i="1"/>
  <c r="I4245" i="1"/>
  <c r="H4245" i="1"/>
  <c r="O4244" i="1"/>
  <c r="I4244" i="1"/>
  <c r="H4244" i="1"/>
  <c r="O4243" i="1"/>
  <c r="I4243" i="1"/>
  <c r="H4243" i="1"/>
  <c r="J4243" i="1" s="1"/>
  <c r="O4242" i="1"/>
  <c r="I4242" i="1"/>
  <c r="H4242" i="1"/>
  <c r="J4242" i="1" s="1"/>
  <c r="O4241" i="1"/>
  <c r="I4241" i="1"/>
  <c r="H4241" i="1"/>
  <c r="O4240" i="1"/>
  <c r="I4240" i="1"/>
  <c r="H4240" i="1"/>
  <c r="O4239" i="1"/>
  <c r="I4239" i="1"/>
  <c r="H4239" i="1"/>
  <c r="J4239" i="1" s="1"/>
  <c r="O4238" i="1"/>
  <c r="I4238" i="1"/>
  <c r="H4238" i="1"/>
  <c r="J4238" i="1" s="1"/>
  <c r="O4237" i="1"/>
  <c r="I4237" i="1"/>
  <c r="H4237" i="1"/>
  <c r="O4236" i="1"/>
  <c r="I4236" i="1"/>
  <c r="H4236" i="1"/>
  <c r="O4235" i="1"/>
  <c r="I4235" i="1"/>
  <c r="H4235" i="1"/>
  <c r="J4235" i="1" s="1"/>
  <c r="O4234" i="1"/>
  <c r="J4234" i="1"/>
  <c r="I4234" i="1"/>
  <c r="H4234" i="1"/>
  <c r="O4233" i="1"/>
  <c r="J4233" i="1"/>
  <c r="I4233" i="1"/>
  <c r="H4233" i="1"/>
  <c r="O4232" i="1"/>
  <c r="J4232" i="1"/>
  <c r="I4232" i="1"/>
  <c r="H4232" i="1"/>
  <c r="O4231" i="1"/>
  <c r="J4231" i="1"/>
  <c r="I4231" i="1"/>
  <c r="H4231" i="1"/>
  <c r="O4230" i="1"/>
  <c r="J4230" i="1"/>
  <c r="I4230" i="1"/>
  <c r="H4230" i="1"/>
  <c r="O4229" i="1"/>
  <c r="J4229" i="1"/>
  <c r="I4229" i="1"/>
  <c r="H4229" i="1"/>
  <c r="O4228" i="1"/>
  <c r="J4228" i="1"/>
  <c r="I4228" i="1"/>
  <c r="H4228" i="1"/>
  <c r="O4227" i="1"/>
  <c r="J4227" i="1"/>
  <c r="I4227" i="1"/>
  <c r="H4227" i="1"/>
  <c r="O4226" i="1"/>
  <c r="J4226" i="1"/>
  <c r="I4226" i="1"/>
  <c r="H4226" i="1"/>
  <c r="O4225" i="1"/>
  <c r="J4225" i="1"/>
  <c r="I4225" i="1"/>
  <c r="H4225" i="1"/>
  <c r="O4224" i="1"/>
  <c r="J4224" i="1"/>
  <c r="I4224" i="1"/>
  <c r="H4224" i="1"/>
  <c r="O4223" i="1"/>
  <c r="J4223" i="1"/>
  <c r="I4223" i="1"/>
  <c r="H4223" i="1"/>
  <c r="O4222" i="1"/>
  <c r="J4222" i="1"/>
  <c r="I4222" i="1"/>
  <c r="H4222" i="1"/>
  <c r="O4221" i="1"/>
  <c r="J4221" i="1"/>
  <c r="I4221" i="1"/>
  <c r="H4221" i="1"/>
  <c r="O4220" i="1"/>
  <c r="J4220" i="1"/>
  <c r="I4220" i="1"/>
  <c r="H4220" i="1"/>
  <c r="O4219" i="1"/>
  <c r="J4219" i="1"/>
  <c r="I4219" i="1"/>
  <c r="H4219" i="1"/>
  <c r="O4218" i="1"/>
  <c r="J4218" i="1"/>
  <c r="I4218" i="1"/>
  <c r="H4218" i="1"/>
  <c r="O4217" i="1"/>
  <c r="J4217" i="1"/>
  <c r="I4217" i="1"/>
  <c r="H4217" i="1"/>
  <c r="O4216" i="1"/>
  <c r="J4216" i="1"/>
  <c r="I4216" i="1"/>
  <c r="H4216" i="1"/>
  <c r="O4215" i="1"/>
  <c r="J4215" i="1"/>
  <c r="I4215" i="1"/>
  <c r="H4215" i="1"/>
  <c r="O4214" i="1"/>
  <c r="J4214" i="1"/>
  <c r="I4214" i="1"/>
  <c r="H4214" i="1"/>
  <c r="O4213" i="1"/>
  <c r="J4213" i="1"/>
  <c r="I4213" i="1"/>
  <c r="H4213" i="1"/>
  <c r="O4212" i="1"/>
  <c r="J4212" i="1"/>
  <c r="I4212" i="1"/>
  <c r="H4212" i="1"/>
  <c r="O4211" i="1"/>
  <c r="J4211" i="1"/>
  <c r="I4211" i="1"/>
  <c r="H4211" i="1"/>
  <c r="O4210" i="1"/>
  <c r="J4210" i="1"/>
  <c r="I4210" i="1"/>
  <c r="H4210" i="1"/>
  <c r="O4209" i="1"/>
  <c r="J4209" i="1"/>
  <c r="I4209" i="1"/>
  <c r="H4209" i="1"/>
  <c r="O4208" i="1"/>
  <c r="J4208" i="1"/>
  <c r="I4208" i="1"/>
  <c r="H4208" i="1"/>
  <c r="O4207" i="1"/>
  <c r="J4207" i="1"/>
  <c r="I4207" i="1"/>
  <c r="H4207" i="1"/>
  <c r="O4206" i="1"/>
  <c r="J4206" i="1"/>
  <c r="I4206" i="1"/>
  <c r="H4206" i="1"/>
  <c r="O4205" i="1"/>
  <c r="J4205" i="1"/>
  <c r="I4205" i="1"/>
  <c r="H4205" i="1"/>
  <c r="O4204" i="1"/>
  <c r="J4204" i="1"/>
  <c r="I4204" i="1"/>
  <c r="H4204" i="1"/>
  <c r="O4203" i="1"/>
  <c r="J4203" i="1"/>
  <c r="I4203" i="1"/>
  <c r="H4203" i="1"/>
  <c r="O4202" i="1"/>
  <c r="J4202" i="1"/>
  <c r="I4202" i="1"/>
  <c r="H4202" i="1"/>
  <c r="O4201" i="1"/>
  <c r="J4201" i="1"/>
  <c r="I4201" i="1"/>
  <c r="H4201" i="1"/>
  <c r="O4200" i="1"/>
  <c r="J4200" i="1"/>
  <c r="I4200" i="1"/>
  <c r="H4200" i="1"/>
  <c r="O4199" i="1"/>
  <c r="J4199" i="1"/>
  <c r="I4199" i="1"/>
  <c r="H4199" i="1"/>
  <c r="O4198" i="1"/>
  <c r="J4198" i="1"/>
  <c r="I4198" i="1"/>
  <c r="H4198" i="1"/>
  <c r="O4197" i="1"/>
  <c r="J4197" i="1"/>
  <c r="I4197" i="1"/>
  <c r="H4197" i="1"/>
  <c r="O4196" i="1"/>
  <c r="J4196" i="1"/>
  <c r="I4196" i="1"/>
  <c r="H4196" i="1"/>
  <c r="O4195" i="1"/>
  <c r="J4195" i="1"/>
  <c r="I4195" i="1"/>
  <c r="H4195" i="1"/>
  <c r="O4192" i="1"/>
  <c r="I4192" i="1"/>
  <c r="H4192" i="1"/>
  <c r="J4192" i="1" s="1"/>
  <c r="O4191" i="1"/>
  <c r="I4191" i="1"/>
  <c r="H4191" i="1"/>
  <c r="J4191" i="1" s="1"/>
  <c r="O4190" i="1"/>
  <c r="I4190" i="1"/>
  <c r="H4190" i="1"/>
  <c r="J4190" i="1" s="1"/>
  <c r="O4189" i="1"/>
  <c r="I4189" i="1"/>
  <c r="H4189" i="1"/>
  <c r="J4189" i="1" s="1"/>
  <c r="O4188" i="1"/>
  <c r="I4188" i="1"/>
  <c r="H4188" i="1"/>
  <c r="J4188" i="1" s="1"/>
  <c r="O4187" i="1"/>
  <c r="I4187" i="1"/>
  <c r="H4187" i="1"/>
  <c r="J4187" i="1" s="1"/>
  <c r="O4186" i="1"/>
  <c r="I4186" i="1"/>
  <c r="H4186" i="1"/>
  <c r="J4186" i="1" s="1"/>
  <c r="O4185" i="1"/>
  <c r="I4185" i="1"/>
  <c r="H4185" i="1"/>
  <c r="J4185" i="1" s="1"/>
  <c r="O4184" i="1"/>
  <c r="I4184" i="1"/>
  <c r="H4184" i="1"/>
  <c r="J4184" i="1" s="1"/>
  <c r="O4183" i="1"/>
  <c r="I4183" i="1"/>
  <c r="H4183" i="1"/>
  <c r="J4183" i="1" s="1"/>
  <c r="O4182" i="1"/>
  <c r="I4182" i="1"/>
  <c r="H4182" i="1"/>
  <c r="J4182" i="1" s="1"/>
  <c r="O4181" i="1"/>
  <c r="I4181" i="1"/>
  <c r="H4181" i="1"/>
  <c r="J4181" i="1" s="1"/>
  <c r="O4180" i="1"/>
  <c r="I4180" i="1"/>
  <c r="H4180" i="1"/>
  <c r="J4180" i="1" s="1"/>
  <c r="O4179" i="1"/>
  <c r="I4179" i="1"/>
  <c r="H4179" i="1"/>
  <c r="J4179" i="1" s="1"/>
  <c r="O4178" i="1"/>
  <c r="I4178" i="1"/>
  <c r="H4178" i="1"/>
  <c r="J4178" i="1" s="1"/>
  <c r="O4177" i="1"/>
  <c r="I4177" i="1"/>
  <c r="H4177" i="1"/>
  <c r="J4177" i="1" s="1"/>
  <c r="O4176" i="1"/>
  <c r="I4176" i="1"/>
  <c r="H4176" i="1"/>
  <c r="J4176" i="1" s="1"/>
  <c r="O4175" i="1"/>
  <c r="I4175" i="1"/>
  <c r="H4175" i="1"/>
  <c r="J4175" i="1" s="1"/>
  <c r="O4174" i="1"/>
  <c r="I4174" i="1"/>
  <c r="H4174" i="1"/>
  <c r="J4174" i="1" s="1"/>
  <c r="O4173" i="1"/>
  <c r="I4173" i="1"/>
  <c r="H4173" i="1"/>
  <c r="J4173" i="1" s="1"/>
  <c r="O4172" i="1"/>
  <c r="I4172" i="1"/>
  <c r="H4172" i="1"/>
  <c r="J4172" i="1" s="1"/>
  <c r="O4171" i="1"/>
  <c r="I4171" i="1"/>
  <c r="H4171" i="1"/>
  <c r="J4171" i="1" s="1"/>
  <c r="O4170" i="1"/>
  <c r="I4170" i="1"/>
  <c r="H4170" i="1"/>
  <c r="J4170" i="1" s="1"/>
  <c r="O4169" i="1"/>
  <c r="I4169" i="1"/>
  <c r="H4169" i="1"/>
  <c r="J4169" i="1" s="1"/>
  <c r="O4168" i="1"/>
  <c r="I4168" i="1"/>
  <c r="H4168" i="1"/>
  <c r="J4168" i="1" s="1"/>
  <c r="O4167" i="1"/>
  <c r="I4167" i="1"/>
  <c r="H4167" i="1"/>
  <c r="J4167" i="1" s="1"/>
  <c r="O4166" i="1"/>
  <c r="I4166" i="1"/>
  <c r="H4166" i="1"/>
  <c r="J4166" i="1" s="1"/>
  <c r="O4165" i="1"/>
  <c r="I4165" i="1"/>
  <c r="H4165" i="1"/>
  <c r="J4165" i="1" s="1"/>
  <c r="O4164" i="1"/>
  <c r="I4164" i="1"/>
  <c r="H4164" i="1"/>
  <c r="J4164" i="1" s="1"/>
  <c r="O4163" i="1"/>
  <c r="I4163" i="1"/>
  <c r="H4163" i="1"/>
  <c r="J4163" i="1" s="1"/>
  <c r="O4162" i="1"/>
  <c r="I4162" i="1"/>
  <c r="H4162" i="1"/>
  <c r="J4162" i="1" s="1"/>
  <c r="O4161" i="1"/>
  <c r="I4161" i="1"/>
  <c r="H4161" i="1"/>
  <c r="J4161" i="1" s="1"/>
  <c r="O4160" i="1"/>
  <c r="I4160" i="1"/>
  <c r="H4160" i="1"/>
  <c r="J4160" i="1" s="1"/>
  <c r="O4159" i="1"/>
  <c r="I4159" i="1"/>
  <c r="H4159" i="1"/>
  <c r="J4159" i="1" s="1"/>
  <c r="O4158" i="1"/>
  <c r="I4158" i="1"/>
  <c r="H4158" i="1"/>
  <c r="J4158" i="1" s="1"/>
  <c r="O4157" i="1"/>
  <c r="I4157" i="1"/>
  <c r="H4157" i="1"/>
  <c r="J4157" i="1" s="1"/>
  <c r="O4156" i="1"/>
  <c r="I4156" i="1"/>
  <c r="H4156" i="1"/>
  <c r="J4156" i="1" s="1"/>
  <c r="O4155" i="1"/>
  <c r="I4155" i="1"/>
  <c r="H4155" i="1"/>
  <c r="J4155" i="1" s="1"/>
  <c r="O4154" i="1"/>
  <c r="I4154" i="1"/>
  <c r="H4154" i="1"/>
  <c r="J4154" i="1" s="1"/>
  <c r="O4153" i="1"/>
  <c r="I4153" i="1"/>
  <c r="H4153" i="1"/>
  <c r="J4153" i="1" s="1"/>
  <c r="O4152" i="1"/>
  <c r="I4152" i="1"/>
  <c r="H4152" i="1"/>
  <c r="J4152" i="1" s="1"/>
  <c r="O4151" i="1"/>
  <c r="I4151" i="1"/>
  <c r="H4151" i="1"/>
  <c r="J4151" i="1" s="1"/>
  <c r="O4150" i="1"/>
  <c r="I4150" i="1"/>
  <c r="H4150" i="1"/>
  <c r="J4150" i="1" s="1"/>
  <c r="O4149" i="1"/>
  <c r="I4149" i="1"/>
  <c r="H4149" i="1"/>
  <c r="J4149" i="1" s="1"/>
  <c r="O4148" i="1"/>
  <c r="I4148" i="1"/>
  <c r="H4148" i="1"/>
  <c r="J4148" i="1" s="1"/>
  <c r="O4147" i="1"/>
  <c r="I4147" i="1"/>
  <c r="H4147" i="1"/>
  <c r="J4147" i="1" s="1"/>
  <c r="O4146" i="1"/>
  <c r="I4146" i="1"/>
  <c r="H4146" i="1"/>
  <c r="J4146" i="1" s="1"/>
  <c r="O4145" i="1"/>
  <c r="I4145" i="1"/>
  <c r="H4145" i="1"/>
  <c r="J4145" i="1" s="1"/>
  <c r="O4144" i="1"/>
  <c r="I4144" i="1"/>
  <c r="H4144" i="1"/>
  <c r="J4144" i="1" s="1"/>
  <c r="O4143" i="1"/>
  <c r="I4143" i="1"/>
  <c r="H4143" i="1"/>
  <c r="J4143" i="1" s="1"/>
  <c r="O4142" i="1"/>
  <c r="I4142" i="1"/>
  <c r="H4142" i="1"/>
  <c r="J4142" i="1" s="1"/>
  <c r="O4141" i="1"/>
  <c r="I4141" i="1"/>
  <c r="H4141" i="1"/>
  <c r="J4141" i="1" s="1"/>
  <c r="O4140" i="1"/>
  <c r="I4140" i="1"/>
  <c r="H4140" i="1"/>
  <c r="J4140" i="1" s="1"/>
  <c r="O4139" i="1"/>
  <c r="I4139" i="1"/>
  <c r="H4139" i="1"/>
  <c r="J4139" i="1" s="1"/>
  <c r="O4138" i="1"/>
  <c r="I4138" i="1"/>
  <c r="H4138" i="1"/>
  <c r="J4138" i="1" s="1"/>
  <c r="O4137" i="1"/>
  <c r="I4137" i="1"/>
  <c r="H4137" i="1"/>
  <c r="J4137" i="1" s="1"/>
  <c r="O4136" i="1"/>
  <c r="I4136" i="1"/>
  <c r="H4136" i="1"/>
  <c r="J4136" i="1" s="1"/>
  <c r="O4135" i="1"/>
  <c r="I4135" i="1"/>
  <c r="H4135" i="1"/>
  <c r="J4135" i="1" s="1"/>
  <c r="O4134" i="1"/>
  <c r="I4134" i="1"/>
  <c r="H4134" i="1"/>
  <c r="J4134" i="1" s="1"/>
  <c r="O4133" i="1"/>
  <c r="I4133" i="1"/>
  <c r="H4133" i="1"/>
  <c r="J4133" i="1" s="1"/>
  <c r="O4132" i="1"/>
  <c r="I4132" i="1"/>
  <c r="H4132" i="1"/>
  <c r="J4132" i="1" s="1"/>
  <c r="O4131" i="1"/>
  <c r="I4131" i="1"/>
  <c r="H4131" i="1"/>
  <c r="J4131" i="1" s="1"/>
  <c r="O4130" i="1"/>
  <c r="I4130" i="1"/>
  <c r="H4130" i="1"/>
  <c r="J4130" i="1" s="1"/>
  <c r="O4129" i="1"/>
  <c r="J4129" i="1"/>
  <c r="I4129" i="1"/>
  <c r="H4129" i="1"/>
  <c r="O4128" i="1"/>
  <c r="I4128" i="1"/>
  <c r="H4128" i="1"/>
  <c r="J4128" i="1" s="1"/>
  <c r="O4127" i="1"/>
  <c r="I4127" i="1"/>
  <c r="H4127" i="1"/>
  <c r="J4127" i="1" s="1"/>
  <c r="O4126" i="1"/>
  <c r="I4126" i="1"/>
  <c r="J4126" i="1" s="1"/>
  <c r="H4126" i="1"/>
  <c r="O4125" i="1"/>
  <c r="I4125" i="1"/>
  <c r="J4125" i="1" s="1"/>
  <c r="H4125" i="1"/>
  <c r="O4124" i="1"/>
  <c r="J4124" i="1"/>
  <c r="I4124" i="1"/>
  <c r="H4124" i="1"/>
  <c r="O4123" i="1"/>
  <c r="I4123" i="1"/>
  <c r="H4123" i="1"/>
  <c r="J4123" i="1" s="1"/>
  <c r="O4122" i="1"/>
  <c r="I4122" i="1"/>
  <c r="H4122" i="1"/>
  <c r="J4122" i="1" s="1"/>
  <c r="O4121" i="1"/>
  <c r="J4121" i="1"/>
  <c r="I4121" i="1"/>
  <c r="H4121" i="1"/>
  <c r="O4120" i="1"/>
  <c r="I4120" i="1"/>
  <c r="H4120" i="1"/>
  <c r="J4120" i="1" s="1"/>
  <c r="O4119" i="1"/>
  <c r="I4119" i="1"/>
  <c r="H4119" i="1"/>
  <c r="J4119" i="1" s="1"/>
  <c r="O4118" i="1"/>
  <c r="I4118" i="1"/>
  <c r="J4118" i="1" s="1"/>
  <c r="H4118" i="1"/>
  <c r="O4117" i="1"/>
  <c r="I4117" i="1"/>
  <c r="J4117" i="1" s="1"/>
  <c r="H4117" i="1"/>
  <c r="O4116" i="1"/>
  <c r="J4116" i="1"/>
  <c r="I4116" i="1"/>
  <c r="H4116" i="1"/>
  <c r="O4115" i="1"/>
  <c r="I4115" i="1"/>
  <c r="H4115" i="1"/>
  <c r="J4115" i="1" s="1"/>
  <c r="O4114" i="1"/>
  <c r="I4114" i="1"/>
  <c r="H4114" i="1"/>
  <c r="J4114" i="1" s="1"/>
  <c r="O4113" i="1"/>
  <c r="J4113" i="1"/>
  <c r="I4113" i="1"/>
  <c r="H4113" i="1"/>
  <c r="O4112" i="1"/>
  <c r="I4112" i="1"/>
  <c r="H4112" i="1"/>
  <c r="J4112" i="1" s="1"/>
  <c r="O4111" i="1"/>
  <c r="I4111" i="1"/>
  <c r="H4111" i="1"/>
  <c r="J4111" i="1" s="1"/>
  <c r="O4110" i="1"/>
  <c r="I4110" i="1"/>
  <c r="J4110" i="1" s="1"/>
  <c r="H4110" i="1"/>
  <c r="O4109" i="1"/>
  <c r="I4109" i="1"/>
  <c r="J4109" i="1" s="1"/>
  <c r="H4109" i="1"/>
  <c r="O4108" i="1"/>
  <c r="J4108" i="1"/>
  <c r="I4108" i="1"/>
  <c r="H4108" i="1"/>
  <c r="O4107" i="1"/>
  <c r="J4107" i="1"/>
  <c r="I4107" i="1"/>
  <c r="H4107" i="1"/>
  <c r="O4106" i="1"/>
  <c r="J4106" i="1"/>
  <c r="I4106" i="1"/>
  <c r="H4106" i="1"/>
  <c r="O4105" i="1"/>
  <c r="J4105" i="1"/>
  <c r="I4105" i="1"/>
  <c r="H4105" i="1"/>
  <c r="O4104" i="1"/>
  <c r="J4104" i="1"/>
  <c r="I4104" i="1"/>
  <c r="H4104" i="1"/>
  <c r="O4103" i="1"/>
  <c r="J4103" i="1"/>
  <c r="I4103" i="1"/>
  <c r="H4103" i="1"/>
  <c r="O4102" i="1"/>
  <c r="J4102" i="1"/>
  <c r="I4102" i="1"/>
  <c r="H4102" i="1"/>
  <c r="O4101" i="1"/>
  <c r="J4101" i="1"/>
  <c r="I4101" i="1"/>
  <c r="H4101" i="1"/>
  <c r="O4100" i="1"/>
  <c r="J4100" i="1"/>
  <c r="I4100" i="1"/>
  <c r="H4100" i="1"/>
  <c r="O4099" i="1"/>
  <c r="J4099" i="1"/>
  <c r="I4099" i="1"/>
  <c r="H4099" i="1"/>
  <c r="O4098" i="1"/>
  <c r="J4098" i="1"/>
  <c r="I4098" i="1"/>
  <c r="H4098" i="1"/>
  <c r="O4097" i="1"/>
  <c r="J4097" i="1"/>
  <c r="I4097" i="1"/>
  <c r="H4097" i="1"/>
  <c r="O4096" i="1"/>
  <c r="J4096" i="1"/>
  <c r="I4096" i="1"/>
  <c r="H4096" i="1"/>
  <c r="O4095" i="1"/>
  <c r="J4095" i="1"/>
  <c r="I4095" i="1"/>
  <c r="H4095" i="1"/>
  <c r="O4094" i="1"/>
  <c r="J4094" i="1"/>
  <c r="I4094" i="1"/>
  <c r="H4094" i="1"/>
  <c r="O4093" i="1"/>
  <c r="J4093" i="1"/>
  <c r="I4093" i="1"/>
  <c r="H4093" i="1"/>
  <c r="O4092" i="1"/>
  <c r="J4092" i="1"/>
  <c r="I4092" i="1"/>
  <c r="H4092" i="1"/>
  <c r="O4091" i="1"/>
  <c r="J4091" i="1"/>
  <c r="I4091" i="1"/>
  <c r="H4091" i="1"/>
  <c r="O4090" i="1"/>
  <c r="J4090" i="1"/>
  <c r="I4090" i="1"/>
  <c r="H4090" i="1"/>
  <c r="O4089" i="1"/>
  <c r="J4089" i="1"/>
  <c r="I4089" i="1"/>
  <c r="H4089" i="1"/>
  <c r="O4088" i="1"/>
  <c r="J4088" i="1"/>
  <c r="I4088" i="1"/>
  <c r="H4088" i="1"/>
  <c r="O4087" i="1"/>
  <c r="J4087" i="1"/>
  <c r="I4087" i="1"/>
  <c r="H4087" i="1"/>
  <c r="O4086" i="1"/>
  <c r="J4086" i="1"/>
  <c r="I4086" i="1"/>
  <c r="H4086" i="1"/>
  <c r="O4085" i="1"/>
  <c r="J4085" i="1"/>
  <c r="I4085" i="1"/>
  <c r="H4085" i="1"/>
  <c r="O4084" i="1"/>
  <c r="J4084" i="1"/>
  <c r="I4084" i="1"/>
  <c r="H4084" i="1"/>
  <c r="O4083" i="1"/>
  <c r="J4083" i="1"/>
  <c r="I4083" i="1"/>
  <c r="H4083" i="1"/>
  <c r="O4082" i="1"/>
  <c r="J4082" i="1"/>
  <c r="I4082" i="1"/>
  <c r="H4082" i="1"/>
  <c r="O4081" i="1"/>
  <c r="J4081" i="1"/>
  <c r="I4081" i="1"/>
  <c r="H4081" i="1"/>
  <c r="O4080" i="1"/>
  <c r="J4080" i="1"/>
  <c r="I4080" i="1"/>
  <c r="H4080" i="1"/>
  <c r="O4079" i="1"/>
  <c r="J4079" i="1"/>
  <c r="I4079" i="1"/>
  <c r="H4079" i="1"/>
  <c r="O4078" i="1"/>
  <c r="J4078" i="1"/>
  <c r="I4078" i="1"/>
  <c r="H4078" i="1"/>
  <c r="O4077" i="1"/>
  <c r="J4077" i="1"/>
  <c r="I4077" i="1"/>
  <c r="H4077" i="1"/>
  <c r="O4076" i="1"/>
  <c r="J4076" i="1"/>
  <c r="I4076" i="1"/>
  <c r="H4076" i="1"/>
  <c r="O4075" i="1"/>
  <c r="J4075" i="1"/>
  <c r="I4075" i="1"/>
  <c r="H4075" i="1"/>
  <c r="O4074" i="1"/>
  <c r="J4074" i="1"/>
  <c r="I4074" i="1"/>
  <c r="H4074" i="1"/>
  <c r="O4073" i="1"/>
  <c r="J4073" i="1"/>
  <c r="I4073" i="1"/>
  <c r="H4073" i="1"/>
  <c r="O4072" i="1"/>
  <c r="J4072" i="1"/>
  <c r="I4072" i="1"/>
  <c r="H4072" i="1"/>
  <c r="O4071" i="1"/>
  <c r="J4071" i="1"/>
  <c r="I4071" i="1"/>
  <c r="H4071" i="1"/>
  <c r="O4070" i="1"/>
  <c r="J4070" i="1"/>
  <c r="I4070" i="1"/>
  <c r="H4070" i="1"/>
  <c r="O4069" i="1"/>
  <c r="J4069" i="1"/>
  <c r="I4069" i="1"/>
  <c r="H4069" i="1"/>
  <c r="O4068" i="1"/>
  <c r="J4068" i="1"/>
  <c r="I4068" i="1"/>
  <c r="H4068" i="1"/>
  <c r="O4065" i="1"/>
  <c r="I4065" i="1"/>
  <c r="H4065" i="1"/>
  <c r="J4065" i="1" s="1"/>
  <c r="O4064" i="1"/>
  <c r="I4064" i="1"/>
  <c r="H4064" i="1"/>
  <c r="J4064" i="1" s="1"/>
  <c r="O4063" i="1"/>
  <c r="I4063" i="1"/>
  <c r="H4063" i="1"/>
  <c r="J4063" i="1" s="1"/>
  <c r="O4062" i="1"/>
  <c r="I4062" i="1"/>
  <c r="H4062" i="1"/>
  <c r="J4062" i="1" s="1"/>
  <c r="O4061" i="1"/>
  <c r="I4061" i="1"/>
  <c r="H4061" i="1"/>
  <c r="J4061" i="1" s="1"/>
  <c r="O4060" i="1"/>
  <c r="I4060" i="1"/>
  <c r="H4060" i="1"/>
  <c r="J4060" i="1" s="1"/>
  <c r="O4059" i="1"/>
  <c r="I4059" i="1"/>
  <c r="H4059" i="1"/>
  <c r="J4059" i="1" s="1"/>
  <c r="O4058" i="1"/>
  <c r="I4058" i="1"/>
  <c r="H4058" i="1"/>
  <c r="J4058" i="1" s="1"/>
  <c r="O4057" i="1"/>
  <c r="I4057" i="1"/>
  <c r="H4057" i="1"/>
  <c r="J4057" i="1" s="1"/>
  <c r="O4056" i="1"/>
  <c r="I4056" i="1"/>
  <c r="H4056" i="1"/>
  <c r="J4056" i="1" s="1"/>
  <c r="O4055" i="1"/>
  <c r="I4055" i="1"/>
  <c r="H4055" i="1"/>
  <c r="J4055" i="1" s="1"/>
  <c r="O4054" i="1"/>
  <c r="I4054" i="1"/>
  <c r="H4054" i="1"/>
  <c r="J4054" i="1" s="1"/>
  <c r="O4053" i="1"/>
  <c r="I4053" i="1"/>
  <c r="H4053" i="1"/>
  <c r="J4053" i="1" s="1"/>
  <c r="O4052" i="1"/>
  <c r="I4052" i="1"/>
  <c r="H4052" i="1"/>
  <c r="J4052" i="1" s="1"/>
  <c r="O4051" i="1"/>
  <c r="I4051" i="1"/>
  <c r="H4051" i="1"/>
  <c r="J4051" i="1" s="1"/>
  <c r="O4050" i="1"/>
  <c r="I4050" i="1"/>
  <c r="H4050" i="1"/>
  <c r="J4050" i="1" s="1"/>
  <c r="O4049" i="1"/>
  <c r="I4049" i="1"/>
  <c r="H4049" i="1"/>
  <c r="J4049" i="1" s="1"/>
  <c r="O4048" i="1"/>
  <c r="I4048" i="1"/>
  <c r="H4048" i="1"/>
  <c r="J4048" i="1" s="1"/>
  <c r="O4047" i="1"/>
  <c r="I4047" i="1"/>
  <c r="H4047" i="1"/>
  <c r="J4047" i="1" s="1"/>
  <c r="O4046" i="1"/>
  <c r="I4046" i="1"/>
  <c r="H4046" i="1"/>
  <c r="J4046" i="1" s="1"/>
  <c r="O4045" i="1"/>
  <c r="I4045" i="1"/>
  <c r="H4045" i="1"/>
  <c r="J4045" i="1" s="1"/>
  <c r="O4044" i="1"/>
  <c r="I4044" i="1"/>
  <c r="H4044" i="1"/>
  <c r="J4044" i="1" s="1"/>
  <c r="O4043" i="1"/>
  <c r="I4043" i="1"/>
  <c r="H4043" i="1"/>
  <c r="J4043" i="1" s="1"/>
  <c r="O4042" i="1"/>
  <c r="I4042" i="1"/>
  <c r="H4042" i="1"/>
  <c r="J4042" i="1" s="1"/>
  <c r="O4041" i="1"/>
  <c r="I4041" i="1"/>
  <c r="H4041" i="1"/>
  <c r="J4041" i="1" s="1"/>
  <c r="O4040" i="1"/>
  <c r="I4040" i="1"/>
  <c r="H4040" i="1"/>
  <c r="J4040" i="1" s="1"/>
  <c r="O4039" i="1"/>
  <c r="I4039" i="1"/>
  <c r="H4039" i="1"/>
  <c r="J4039" i="1" s="1"/>
  <c r="O4038" i="1"/>
  <c r="I4038" i="1"/>
  <c r="H4038" i="1"/>
  <c r="J4038" i="1" s="1"/>
  <c r="O4037" i="1"/>
  <c r="I4037" i="1"/>
  <c r="H4037" i="1"/>
  <c r="J4037" i="1" s="1"/>
  <c r="O4036" i="1"/>
  <c r="I4036" i="1"/>
  <c r="H4036" i="1"/>
  <c r="J4036" i="1" s="1"/>
  <c r="O4035" i="1"/>
  <c r="I4035" i="1"/>
  <c r="H4035" i="1"/>
  <c r="J4035" i="1" s="1"/>
  <c r="O4034" i="1"/>
  <c r="I4034" i="1"/>
  <c r="H4034" i="1"/>
  <c r="J4034" i="1" s="1"/>
  <c r="O4033" i="1"/>
  <c r="I4033" i="1"/>
  <c r="H4033" i="1"/>
  <c r="J4033" i="1" s="1"/>
  <c r="O4032" i="1"/>
  <c r="I4032" i="1"/>
  <c r="H4032" i="1"/>
  <c r="J4032" i="1" s="1"/>
  <c r="O4031" i="1"/>
  <c r="I4031" i="1"/>
  <c r="H4031" i="1"/>
  <c r="J4031" i="1" s="1"/>
  <c r="O4030" i="1"/>
  <c r="I4030" i="1"/>
  <c r="H4030" i="1"/>
  <c r="J4030" i="1" s="1"/>
  <c r="O4029" i="1"/>
  <c r="I4029" i="1"/>
  <c r="H4029" i="1"/>
  <c r="J4029" i="1" s="1"/>
  <c r="O4028" i="1"/>
  <c r="I4028" i="1"/>
  <c r="H4028" i="1"/>
  <c r="J4028" i="1" s="1"/>
  <c r="O4027" i="1"/>
  <c r="I4027" i="1"/>
  <c r="H4027" i="1"/>
  <c r="J4027" i="1" s="1"/>
  <c r="O4026" i="1"/>
  <c r="I4026" i="1"/>
  <c r="H4026" i="1"/>
  <c r="J4026" i="1" s="1"/>
  <c r="O4025" i="1"/>
  <c r="I4025" i="1"/>
  <c r="H4025" i="1"/>
  <c r="J4025" i="1" s="1"/>
  <c r="O4024" i="1"/>
  <c r="I4024" i="1"/>
  <c r="H4024" i="1"/>
  <c r="J4024" i="1" s="1"/>
  <c r="O4023" i="1"/>
  <c r="I4023" i="1"/>
  <c r="H4023" i="1"/>
  <c r="O4022" i="1"/>
  <c r="I4022" i="1"/>
  <c r="H4022" i="1"/>
  <c r="J4022" i="1" s="1"/>
  <c r="O4021" i="1"/>
  <c r="I4021" i="1"/>
  <c r="H4021" i="1"/>
  <c r="J4021" i="1" s="1"/>
  <c r="O4020" i="1"/>
  <c r="I4020" i="1"/>
  <c r="H4020" i="1"/>
  <c r="O4019" i="1"/>
  <c r="I4019" i="1"/>
  <c r="H4019" i="1"/>
  <c r="O4018" i="1"/>
  <c r="I4018" i="1"/>
  <c r="H4018" i="1"/>
  <c r="O4017" i="1"/>
  <c r="I4017" i="1"/>
  <c r="H4017" i="1"/>
  <c r="J4017" i="1" s="1"/>
  <c r="O4016" i="1"/>
  <c r="I4016" i="1"/>
  <c r="H4016" i="1"/>
  <c r="O4015" i="1"/>
  <c r="I4015" i="1"/>
  <c r="H4015" i="1"/>
  <c r="O4014" i="1"/>
  <c r="I4014" i="1"/>
  <c r="H4014" i="1"/>
  <c r="J4014" i="1" s="1"/>
  <c r="O4013" i="1"/>
  <c r="I4013" i="1"/>
  <c r="H4013" i="1"/>
  <c r="J4013" i="1" s="1"/>
  <c r="O4012" i="1"/>
  <c r="I4012" i="1"/>
  <c r="H4012" i="1"/>
  <c r="O4011" i="1"/>
  <c r="I4011" i="1"/>
  <c r="H4011" i="1"/>
  <c r="O4010" i="1"/>
  <c r="I4010" i="1"/>
  <c r="H4010" i="1"/>
  <c r="O4009" i="1"/>
  <c r="I4009" i="1"/>
  <c r="H4009" i="1"/>
  <c r="J4009" i="1" s="1"/>
  <c r="O4008" i="1"/>
  <c r="I4008" i="1"/>
  <c r="H4008" i="1"/>
  <c r="O4007" i="1"/>
  <c r="I4007" i="1"/>
  <c r="H4007" i="1"/>
  <c r="O4006" i="1"/>
  <c r="I4006" i="1"/>
  <c r="H4006" i="1"/>
  <c r="J4006" i="1" s="1"/>
  <c r="O4005" i="1"/>
  <c r="I4005" i="1"/>
  <c r="H4005" i="1"/>
  <c r="J4005" i="1" s="1"/>
  <c r="O4004" i="1"/>
  <c r="I4004" i="1"/>
  <c r="H4004" i="1"/>
  <c r="O4003" i="1"/>
  <c r="I4003" i="1"/>
  <c r="H4003" i="1"/>
  <c r="O4002" i="1"/>
  <c r="I4002" i="1"/>
  <c r="H4002" i="1"/>
  <c r="O4001" i="1"/>
  <c r="I4001" i="1"/>
  <c r="H4001" i="1"/>
  <c r="J4001" i="1" s="1"/>
  <c r="O4000" i="1"/>
  <c r="I4000" i="1"/>
  <c r="H4000" i="1"/>
  <c r="O3999" i="1"/>
  <c r="I3999" i="1"/>
  <c r="H3999" i="1"/>
  <c r="O3998" i="1"/>
  <c r="I3998" i="1"/>
  <c r="H3998" i="1"/>
  <c r="J3998" i="1" s="1"/>
  <c r="O3997" i="1"/>
  <c r="I3997" i="1"/>
  <c r="H3997" i="1"/>
  <c r="J3997" i="1" s="1"/>
  <c r="O3996" i="1"/>
  <c r="I3996" i="1"/>
  <c r="H3996" i="1"/>
  <c r="O3995" i="1"/>
  <c r="I3995" i="1"/>
  <c r="H3995" i="1"/>
  <c r="O3994" i="1"/>
  <c r="I3994" i="1"/>
  <c r="H3994" i="1"/>
  <c r="O3993" i="1"/>
  <c r="I3993" i="1"/>
  <c r="H3993" i="1"/>
  <c r="J3993" i="1" s="1"/>
  <c r="O3992" i="1"/>
  <c r="I3992" i="1"/>
  <c r="H3992" i="1"/>
  <c r="O3991" i="1"/>
  <c r="I3991" i="1"/>
  <c r="H3991" i="1"/>
  <c r="O3990" i="1"/>
  <c r="I3990" i="1"/>
  <c r="H3990" i="1"/>
  <c r="J3990" i="1" s="1"/>
  <c r="O3989" i="1"/>
  <c r="I3989" i="1"/>
  <c r="H3989" i="1"/>
  <c r="O3988" i="1"/>
  <c r="I3988" i="1"/>
  <c r="H3988" i="1"/>
  <c r="O3987" i="1"/>
  <c r="I3987" i="1"/>
  <c r="H3987" i="1"/>
  <c r="J3987" i="1" s="1"/>
  <c r="O3986" i="1"/>
  <c r="I3986" i="1"/>
  <c r="H3986" i="1"/>
  <c r="J3986" i="1" s="1"/>
  <c r="O3985" i="1"/>
  <c r="I3985" i="1"/>
  <c r="H3985" i="1"/>
  <c r="O3984" i="1"/>
  <c r="I3984" i="1"/>
  <c r="H3984" i="1"/>
  <c r="O3983" i="1"/>
  <c r="I3983" i="1"/>
  <c r="H3983" i="1"/>
  <c r="J3983" i="1" s="1"/>
  <c r="O3982" i="1"/>
  <c r="I3982" i="1"/>
  <c r="H3982" i="1"/>
  <c r="J3982" i="1" s="1"/>
  <c r="O3981" i="1"/>
  <c r="I3981" i="1"/>
  <c r="H3981" i="1"/>
  <c r="O3980" i="1"/>
  <c r="I3980" i="1"/>
  <c r="H3980" i="1"/>
  <c r="J3980" i="1" s="1"/>
  <c r="O3979" i="1"/>
  <c r="I3979" i="1"/>
  <c r="H3979" i="1"/>
  <c r="J3979" i="1" s="1"/>
  <c r="O3978" i="1"/>
  <c r="I3978" i="1"/>
  <c r="H3978" i="1"/>
  <c r="O3977" i="1"/>
  <c r="I3977" i="1"/>
  <c r="H3977" i="1"/>
  <c r="O3976" i="1"/>
  <c r="I3976" i="1"/>
  <c r="H3976" i="1"/>
  <c r="J3976" i="1" s="1"/>
  <c r="O3975" i="1"/>
  <c r="I3975" i="1"/>
  <c r="H3975" i="1"/>
  <c r="O3974" i="1"/>
  <c r="I3974" i="1"/>
  <c r="H3974" i="1"/>
  <c r="J3974" i="1" s="1"/>
  <c r="O3973" i="1"/>
  <c r="I3973" i="1"/>
  <c r="H3973" i="1"/>
  <c r="O3972" i="1"/>
  <c r="I3972" i="1"/>
  <c r="H3972" i="1"/>
  <c r="J3972" i="1" s="1"/>
  <c r="O3971" i="1"/>
  <c r="I3971" i="1"/>
  <c r="H3971" i="1"/>
  <c r="O3970" i="1"/>
  <c r="I3970" i="1"/>
  <c r="H3970" i="1"/>
  <c r="O3969" i="1"/>
  <c r="I3969" i="1"/>
  <c r="H3969" i="1"/>
  <c r="O3968" i="1"/>
  <c r="I3968" i="1"/>
  <c r="H3968" i="1"/>
  <c r="J3968" i="1" s="1"/>
  <c r="O3967" i="1"/>
  <c r="I3967" i="1"/>
  <c r="H3967" i="1"/>
  <c r="O3966" i="1"/>
  <c r="I3966" i="1"/>
  <c r="H3966" i="1"/>
  <c r="J3966" i="1" s="1"/>
  <c r="O3965" i="1"/>
  <c r="I3965" i="1"/>
  <c r="H3965" i="1"/>
  <c r="O3964" i="1"/>
  <c r="I3964" i="1"/>
  <c r="H3964" i="1"/>
  <c r="J3964" i="1" s="1"/>
  <c r="O3963" i="1"/>
  <c r="I3963" i="1"/>
  <c r="H3963" i="1"/>
  <c r="O3962" i="1"/>
  <c r="I3962" i="1"/>
  <c r="H3962" i="1"/>
  <c r="O3961" i="1"/>
  <c r="I3961" i="1"/>
  <c r="H3961" i="1"/>
  <c r="O3960" i="1"/>
  <c r="I3960" i="1"/>
  <c r="H3960" i="1"/>
  <c r="J3960" i="1" s="1"/>
  <c r="O3959" i="1"/>
  <c r="I3959" i="1"/>
  <c r="H3959" i="1"/>
  <c r="O3958" i="1"/>
  <c r="I3958" i="1"/>
  <c r="H3958" i="1"/>
  <c r="J3958" i="1" s="1"/>
  <c r="O3957" i="1"/>
  <c r="I3957" i="1"/>
  <c r="H3957" i="1"/>
  <c r="O3956" i="1"/>
  <c r="I3956" i="1"/>
  <c r="H3956" i="1"/>
  <c r="J3956" i="1" s="1"/>
  <c r="O3955" i="1"/>
  <c r="I3955" i="1"/>
  <c r="H3955" i="1"/>
  <c r="O3954" i="1"/>
  <c r="I3954" i="1"/>
  <c r="H3954" i="1"/>
  <c r="O3953" i="1"/>
  <c r="I3953" i="1"/>
  <c r="H3953" i="1"/>
  <c r="O3952" i="1"/>
  <c r="I3952" i="1"/>
  <c r="H3952" i="1"/>
  <c r="J3952" i="1" s="1"/>
  <c r="O3951" i="1"/>
  <c r="I3951" i="1"/>
  <c r="H3951" i="1"/>
  <c r="O3950" i="1"/>
  <c r="I3950" i="1"/>
  <c r="H3950" i="1"/>
  <c r="J3950" i="1" s="1"/>
  <c r="O3949" i="1"/>
  <c r="I3949" i="1"/>
  <c r="H3949" i="1"/>
  <c r="O3948" i="1"/>
  <c r="I3948" i="1"/>
  <c r="H3948" i="1"/>
  <c r="J3948" i="1" s="1"/>
  <c r="O3947" i="1"/>
  <c r="I3947" i="1"/>
  <c r="H3947" i="1"/>
  <c r="O3946" i="1"/>
  <c r="I3946" i="1"/>
  <c r="H3946" i="1"/>
  <c r="O3945" i="1"/>
  <c r="I3945" i="1"/>
  <c r="H3945" i="1"/>
  <c r="O3944" i="1"/>
  <c r="I3944" i="1"/>
  <c r="H3944" i="1"/>
  <c r="J3944" i="1" s="1"/>
  <c r="O3943" i="1"/>
  <c r="I3943" i="1"/>
  <c r="H3943" i="1"/>
  <c r="O3942" i="1"/>
  <c r="I3942" i="1"/>
  <c r="H3942" i="1"/>
  <c r="J3942" i="1" s="1"/>
  <c r="O3941" i="1"/>
  <c r="I3941" i="1"/>
  <c r="H3941" i="1"/>
  <c r="O3938" i="1"/>
  <c r="I3938" i="1"/>
  <c r="H3938" i="1"/>
  <c r="O3937" i="1"/>
  <c r="I3937" i="1"/>
  <c r="H3937" i="1"/>
  <c r="O3936" i="1"/>
  <c r="I3936" i="1"/>
  <c r="H3936" i="1"/>
  <c r="J3936" i="1" s="1"/>
  <c r="O3935" i="1"/>
  <c r="I3935" i="1"/>
  <c r="H3935" i="1"/>
  <c r="J3935" i="1" s="1"/>
  <c r="O3934" i="1"/>
  <c r="I3934" i="1"/>
  <c r="H3934" i="1"/>
  <c r="J3934" i="1" s="1"/>
  <c r="O3933" i="1"/>
  <c r="I3933" i="1"/>
  <c r="H3933" i="1"/>
  <c r="O3932" i="1"/>
  <c r="I3932" i="1"/>
  <c r="H3932" i="1"/>
  <c r="J3932" i="1" s="1"/>
  <c r="O3931" i="1"/>
  <c r="I3931" i="1"/>
  <c r="H3931" i="1"/>
  <c r="O3930" i="1"/>
  <c r="I3930" i="1"/>
  <c r="H3930" i="1"/>
  <c r="O3929" i="1"/>
  <c r="I3929" i="1"/>
  <c r="H3929" i="1"/>
  <c r="O3928" i="1"/>
  <c r="I3928" i="1"/>
  <c r="H3928" i="1"/>
  <c r="J3928" i="1" s="1"/>
  <c r="O3927" i="1"/>
  <c r="I3927" i="1"/>
  <c r="H3927" i="1"/>
  <c r="J3927" i="1" s="1"/>
  <c r="O3926" i="1"/>
  <c r="I3926" i="1"/>
  <c r="H3926" i="1"/>
  <c r="J3926" i="1" s="1"/>
  <c r="O3925" i="1"/>
  <c r="I3925" i="1"/>
  <c r="H3925" i="1"/>
  <c r="O3924" i="1"/>
  <c r="I3924" i="1"/>
  <c r="H3924" i="1"/>
  <c r="J3924" i="1" s="1"/>
  <c r="O3923" i="1"/>
  <c r="I3923" i="1"/>
  <c r="H3923" i="1"/>
  <c r="O3922" i="1"/>
  <c r="I3922" i="1"/>
  <c r="H3922" i="1"/>
  <c r="O3921" i="1"/>
  <c r="I3921" i="1"/>
  <c r="H3921" i="1"/>
  <c r="O3920" i="1"/>
  <c r="I3920" i="1"/>
  <c r="H3920" i="1"/>
  <c r="J3920" i="1" s="1"/>
  <c r="O3919" i="1"/>
  <c r="I3919" i="1"/>
  <c r="H3919" i="1"/>
  <c r="J3919" i="1" s="1"/>
  <c r="O3918" i="1"/>
  <c r="I3918" i="1"/>
  <c r="H3918" i="1"/>
  <c r="J3918" i="1" s="1"/>
  <c r="O3917" i="1"/>
  <c r="I3917" i="1"/>
  <c r="H3917" i="1"/>
  <c r="O3916" i="1"/>
  <c r="I3916" i="1"/>
  <c r="H3916" i="1"/>
  <c r="J3916" i="1" s="1"/>
  <c r="O3915" i="1"/>
  <c r="I3915" i="1"/>
  <c r="H3915" i="1"/>
  <c r="O3914" i="1"/>
  <c r="I3914" i="1"/>
  <c r="H3914" i="1"/>
  <c r="O3913" i="1"/>
  <c r="I3913" i="1"/>
  <c r="H3913" i="1"/>
  <c r="O3912" i="1"/>
  <c r="I3912" i="1"/>
  <c r="H3912" i="1"/>
  <c r="J3912" i="1" s="1"/>
  <c r="O3911" i="1"/>
  <c r="I3911" i="1"/>
  <c r="H3911" i="1"/>
  <c r="J3911" i="1" s="1"/>
  <c r="O3910" i="1"/>
  <c r="I3910" i="1"/>
  <c r="H3910" i="1"/>
  <c r="J3910" i="1" s="1"/>
  <c r="O3909" i="1"/>
  <c r="I3909" i="1"/>
  <c r="H3909" i="1"/>
  <c r="O3908" i="1"/>
  <c r="I3908" i="1"/>
  <c r="H3908" i="1"/>
  <c r="J3908" i="1" s="1"/>
  <c r="O3907" i="1"/>
  <c r="I3907" i="1"/>
  <c r="H3907" i="1"/>
  <c r="O3906" i="1"/>
  <c r="I3906" i="1"/>
  <c r="H3906" i="1"/>
  <c r="O3905" i="1"/>
  <c r="I3905" i="1"/>
  <c r="H3905" i="1"/>
  <c r="O3904" i="1"/>
  <c r="I3904" i="1"/>
  <c r="H3904" i="1"/>
  <c r="J3904" i="1" s="1"/>
  <c r="O3903" i="1"/>
  <c r="I3903" i="1"/>
  <c r="H3903" i="1"/>
  <c r="J3903" i="1" s="1"/>
  <c r="O3902" i="1"/>
  <c r="I3902" i="1"/>
  <c r="H3902" i="1"/>
  <c r="J3902" i="1" s="1"/>
  <c r="O3901" i="1"/>
  <c r="I3901" i="1"/>
  <c r="H3901" i="1"/>
  <c r="O3900" i="1"/>
  <c r="I3900" i="1"/>
  <c r="H3900" i="1"/>
  <c r="J3900" i="1" s="1"/>
  <c r="O3899" i="1"/>
  <c r="I3899" i="1"/>
  <c r="H3899" i="1"/>
  <c r="O3898" i="1"/>
  <c r="I3898" i="1"/>
  <c r="H3898" i="1"/>
  <c r="O3897" i="1"/>
  <c r="I3897" i="1"/>
  <c r="H3897" i="1"/>
  <c r="O3896" i="1"/>
  <c r="I3896" i="1"/>
  <c r="H3896" i="1"/>
  <c r="J3896" i="1" s="1"/>
  <c r="O3895" i="1"/>
  <c r="I3895" i="1"/>
  <c r="H3895" i="1"/>
  <c r="J3895" i="1" s="1"/>
  <c r="O3894" i="1"/>
  <c r="I3894" i="1"/>
  <c r="H3894" i="1"/>
  <c r="J3894" i="1" s="1"/>
  <c r="O3893" i="1"/>
  <c r="I3893" i="1"/>
  <c r="H3893" i="1"/>
  <c r="O3892" i="1"/>
  <c r="I3892" i="1"/>
  <c r="H3892" i="1"/>
  <c r="J3892" i="1" s="1"/>
  <c r="O3891" i="1"/>
  <c r="I3891" i="1"/>
  <c r="H3891" i="1"/>
  <c r="O3890" i="1"/>
  <c r="I3890" i="1"/>
  <c r="H3890" i="1"/>
  <c r="O3889" i="1"/>
  <c r="I3889" i="1"/>
  <c r="H3889" i="1"/>
  <c r="O3888" i="1"/>
  <c r="I3888" i="1"/>
  <c r="H3888" i="1"/>
  <c r="J3888" i="1" s="1"/>
  <c r="O3887" i="1"/>
  <c r="I3887" i="1"/>
  <c r="H3887" i="1"/>
  <c r="J3887" i="1" s="1"/>
  <c r="O3886" i="1"/>
  <c r="I3886" i="1"/>
  <c r="H3886" i="1"/>
  <c r="J3886" i="1" s="1"/>
  <c r="O3885" i="1"/>
  <c r="I3885" i="1"/>
  <c r="H3885" i="1"/>
  <c r="O3884" i="1"/>
  <c r="I3884" i="1"/>
  <c r="H3884" i="1"/>
  <c r="J3884" i="1" s="1"/>
  <c r="O3883" i="1"/>
  <c r="I3883" i="1"/>
  <c r="H3883" i="1"/>
  <c r="O3882" i="1"/>
  <c r="I3882" i="1"/>
  <c r="H3882" i="1"/>
  <c r="O3881" i="1"/>
  <c r="I3881" i="1"/>
  <c r="H3881" i="1"/>
  <c r="O3880" i="1"/>
  <c r="I3880" i="1"/>
  <c r="H3880" i="1"/>
  <c r="J3880" i="1" s="1"/>
  <c r="O3879" i="1"/>
  <c r="I3879" i="1"/>
  <c r="H3879" i="1"/>
  <c r="J3879" i="1" s="1"/>
  <c r="O3878" i="1"/>
  <c r="I3878" i="1"/>
  <c r="H3878" i="1"/>
  <c r="J3878" i="1" s="1"/>
  <c r="O3877" i="1"/>
  <c r="I3877" i="1"/>
  <c r="H3877" i="1"/>
  <c r="O3876" i="1"/>
  <c r="I3876" i="1"/>
  <c r="H3876" i="1"/>
  <c r="J3876" i="1" s="1"/>
  <c r="O3875" i="1"/>
  <c r="I3875" i="1"/>
  <c r="H3875" i="1"/>
  <c r="O3874" i="1"/>
  <c r="I3874" i="1"/>
  <c r="H3874" i="1"/>
  <c r="O3873" i="1"/>
  <c r="I3873" i="1"/>
  <c r="H3873" i="1"/>
  <c r="O3872" i="1"/>
  <c r="I3872" i="1"/>
  <c r="H3872" i="1"/>
  <c r="J3872" i="1" s="1"/>
  <c r="O3871" i="1"/>
  <c r="I3871" i="1"/>
  <c r="H3871" i="1"/>
  <c r="J3871" i="1" s="1"/>
  <c r="O3870" i="1"/>
  <c r="I3870" i="1"/>
  <c r="H3870" i="1"/>
  <c r="J3870" i="1" s="1"/>
  <c r="O3869" i="1"/>
  <c r="I3869" i="1"/>
  <c r="H3869" i="1"/>
  <c r="O3868" i="1"/>
  <c r="I3868" i="1"/>
  <c r="H3868" i="1"/>
  <c r="J3868" i="1" s="1"/>
  <c r="O3867" i="1"/>
  <c r="I3867" i="1"/>
  <c r="H3867" i="1"/>
  <c r="O3866" i="1"/>
  <c r="I3866" i="1"/>
  <c r="H3866" i="1"/>
  <c r="O3865" i="1"/>
  <c r="I3865" i="1"/>
  <c r="H3865" i="1"/>
  <c r="O3864" i="1"/>
  <c r="I3864" i="1"/>
  <c r="H3864" i="1"/>
  <c r="J3864" i="1" s="1"/>
  <c r="O3863" i="1"/>
  <c r="I3863" i="1"/>
  <c r="H3863" i="1"/>
  <c r="J3863" i="1" s="1"/>
  <c r="O3862" i="1"/>
  <c r="I3862" i="1"/>
  <c r="H3862" i="1"/>
  <c r="J3862" i="1" s="1"/>
  <c r="O3861" i="1"/>
  <c r="I3861" i="1"/>
  <c r="H3861" i="1"/>
  <c r="O3860" i="1"/>
  <c r="I3860" i="1"/>
  <c r="H3860" i="1"/>
  <c r="J3860" i="1" s="1"/>
  <c r="O3859" i="1"/>
  <c r="I3859" i="1"/>
  <c r="H3859" i="1"/>
  <c r="O3858" i="1"/>
  <c r="I3858" i="1"/>
  <c r="H3858" i="1"/>
  <c r="O3857" i="1"/>
  <c r="I3857" i="1"/>
  <c r="H3857" i="1"/>
  <c r="O3856" i="1"/>
  <c r="I3856" i="1"/>
  <c r="H3856" i="1"/>
  <c r="J3856" i="1" s="1"/>
  <c r="O3855" i="1"/>
  <c r="I3855" i="1"/>
  <c r="H3855" i="1"/>
  <c r="J3855" i="1" s="1"/>
  <c r="O3854" i="1"/>
  <c r="I3854" i="1"/>
  <c r="H3854" i="1"/>
  <c r="J3854" i="1" s="1"/>
  <c r="O3853" i="1"/>
  <c r="I3853" i="1"/>
  <c r="H3853" i="1"/>
  <c r="J3853" i="1" s="1"/>
  <c r="O3852" i="1"/>
  <c r="I3852" i="1"/>
  <c r="H3852" i="1"/>
  <c r="J3852" i="1" s="1"/>
  <c r="O3851" i="1"/>
  <c r="I3851" i="1"/>
  <c r="H3851" i="1"/>
  <c r="J3851" i="1" s="1"/>
  <c r="O3850" i="1"/>
  <c r="I3850" i="1"/>
  <c r="H3850" i="1"/>
  <c r="J3850" i="1" s="1"/>
  <c r="O3849" i="1"/>
  <c r="I3849" i="1"/>
  <c r="H3849" i="1"/>
  <c r="J3849" i="1" s="1"/>
  <c r="O3848" i="1"/>
  <c r="I3848" i="1"/>
  <c r="H3848" i="1"/>
  <c r="J3848" i="1" s="1"/>
  <c r="O3847" i="1"/>
  <c r="I3847" i="1"/>
  <c r="H3847" i="1"/>
  <c r="J3847" i="1" s="1"/>
  <c r="O3846" i="1"/>
  <c r="I3846" i="1"/>
  <c r="H3846" i="1"/>
  <c r="J3846" i="1" s="1"/>
  <c r="O3845" i="1"/>
  <c r="I3845" i="1"/>
  <c r="H3845" i="1"/>
  <c r="J3845" i="1" s="1"/>
  <c r="O3844" i="1"/>
  <c r="I3844" i="1"/>
  <c r="H3844" i="1"/>
  <c r="J3844" i="1" s="1"/>
  <c r="O3843" i="1"/>
  <c r="I3843" i="1"/>
  <c r="H3843" i="1"/>
  <c r="J3843" i="1" s="1"/>
  <c r="O3842" i="1"/>
  <c r="I3842" i="1"/>
  <c r="H3842" i="1"/>
  <c r="J3842" i="1" s="1"/>
  <c r="O3841" i="1"/>
  <c r="I3841" i="1"/>
  <c r="H3841" i="1"/>
  <c r="J3841" i="1" s="1"/>
  <c r="O3840" i="1"/>
  <c r="I3840" i="1"/>
  <c r="H3840" i="1"/>
  <c r="J3840" i="1" s="1"/>
  <c r="O3839" i="1"/>
  <c r="I3839" i="1"/>
  <c r="H3839" i="1"/>
  <c r="J3839" i="1" s="1"/>
  <c r="O3838" i="1"/>
  <c r="I3838" i="1"/>
  <c r="H3838" i="1"/>
  <c r="J3838" i="1" s="1"/>
  <c r="O3837" i="1"/>
  <c r="I3837" i="1"/>
  <c r="H3837" i="1"/>
  <c r="J3837" i="1" s="1"/>
  <c r="O3836" i="1"/>
  <c r="I3836" i="1"/>
  <c r="H3836" i="1"/>
  <c r="J3836" i="1" s="1"/>
  <c r="O3835" i="1"/>
  <c r="I3835" i="1"/>
  <c r="H3835" i="1"/>
  <c r="M3814" i="1" s="1"/>
  <c r="M3815" i="1" s="1"/>
  <c r="M3816" i="1" s="1"/>
  <c r="M3817" i="1" s="1"/>
  <c r="M3818" i="1" s="1"/>
  <c r="M3819" i="1" s="1"/>
  <c r="M3820" i="1" s="1"/>
  <c r="M3821" i="1" s="1"/>
  <c r="M3822" i="1" s="1"/>
  <c r="M3823" i="1" s="1"/>
  <c r="M3824" i="1" s="1"/>
  <c r="M3825" i="1" s="1"/>
  <c r="M3826" i="1" s="1"/>
  <c r="M3827" i="1" s="1"/>
  <c r="M3828" i="1" s="1"/>
  <c r="M3829" i="1" s="1"/>
  <c r="M3830" i="1" s="1"/>
  <c r="M3831" i="1" s="1"/>
  <c r="M3832" i="1" s="1"/>
  <c r="M3833" i="1" s="1"/>
  <c r="M3834" i="1" s="1"/>
  <c r="M3835" i="1" s="1"/>
  <c r="M3836" i="1" s="1"/>
  <c r="M3837" i="1" s="1"/>
  <c r="M3838" i="1" s="1"/>
  <c r="M3839" i="1" s="1"/>
  <c r="M3840" i="1" s="1"/>
  <c r="M3841" i="1" s="1"/>
  <c r="M3842" i="1" s="1"/>
  <c r="M3843" i="1" s="1"/>
  <c r="M3844" i="1" s="1"/>
  <c r="M3845" i="1" s="1"/>
  <c r="M3846" i="1" s="1"/>
  <c r="M3847" i="1" s="1"/>
  <c r="M3848" i="1" s="1"/>
  <c r="M3849" i="1" s="1"/>
  <c r="M3850" i="1" s="1"/>
  <c r="M3851" i="1" s="1"/>
  <c r="M3852" i="1" s="1"/>
  <c r="M3853" i="1" s="1"/>
  <c r="M3854" i="1" s="1"/>
  <c r="M3855" i="1" s="1"/>
  <c r="M3856" i="1" s="1"/>
  <c r="M3857" i="1" s="1"/>
  <c r="M3858" i="1" s="1"/>
  <c r="M3859" i="1" s="1"/>
  <c r="M3860" i="1" s="1"/>
  <c r="M3861" i="1" s="1"/>
  <c r="M3862" i="1" s="1"/>
  <c r="M3863" i="1" s="1"/>
  <c r="M3864" i="1" s="1"/>
  <c r="M3865" i="1" s="1"/>
  <c r="M3866" i="1" s="1"/>
  <c r="M3867" i="1" s="1"/>
  <c r="M3868" i="1" s="1"/>
  <c r="M3869" i="1" s="1"/>
  <c r="M3870" i="1" s="1"/>
  <c r="M3871" i="1" s="1"/>
  <c r="M3872" i="1" s="1"/>
  <c r="M3873" i="1" s="1"/>
  <c r="M3874" i="1" s="1"/>
  <c r="M3875" i="1" s="1"/>
  <c r="M3876" i="1" s="1"/>
  <c r="M3877" i="1" s="1"/>
  <c r="M3878" i="1" s="1"/>
  <c r="M3879" i="1" s="1"/>
  <c r="M3880" i="1" s="1"/>
  <c r="M3881" i="1" s="1"/>
  <c r="M3882" i="1" s="1"/>
  <c r="M3883" i="1" s="1"/>
  <c r="M3884" i="1" s="1"/>
  <c r="M3885" i="1" s="1"/>
  <c r="M3886" i="1" s="1"/>
  <c r="M3887" i="1" s="1"/>
  <c r="M3888" i="1" s="1"/>
  <c r="M3889" i="1" s="1"/>
  <c r="M3890" i="1" s="1"/>
  <c r="M3891" i="1" s="1"/>
  <c r="M3892" i="1" s="1"/>
  <c r="M3893" i="1" s="1"/>
  <c r="M3894" i="1" s="1"/>
  <c r="M3895" i="1" s="1"/>
  <c r="M3896" i="1" s="1"/>
  <c r="M3897" i="1" s="1"/>
  <c r="M3898" i="1" s="1"/>
  <c r="M3899" i="1" s="1"/>
  <c r="M3900" i="1" s="1"/>
  <c r="M3901" i="1" s="1"/>
  <c r="M3902" i="1" s="1"/>
  <c r="M3903" i="1" s="1"/>
  <c r="M3904" i="1" s="1"/>
  <c r="M3905" i="1" s="1"/>
  <c r="M3906" i="1" s="1"/>
  <c r="M3907" i="1" s="1"/>
  <c r="M3908" i="1" s="1"/>
  <c r="M3909" i="1" s="1"/>
  <c r="M3910" i="1" s="1"/>
  <c r="M3911" i="1" s="1"/>
  <c r="M3912" i="1" s="1"/>
  <c r="M3913" i="1" s="1"/>
  <c r="M3914" i="1" s="1"/>
  <c r="M3915" i="1" s="1"/>
  <c r="M3916" i="1" s="1"/>
  <c r="M3917" i="1" s="1"/>
  <c r="M3918" i="1" s="1"/>
  <c r="M3919" i="1" s="1"/>
  <c r="M3920" i="1" s="1"/>
  <c r="M3921" i="1" s="1"/>
  <c r="M3922" i="1" s="1"/>
  <c r="M3923" i="1" s="1"/>
  <c r="M3924" i="1" s="1"/>
  <c r="M3925" i="1" s="1"/>
  <c r="M3926" i="1" s="1"/>
  <c r="M3927" i="1" s="1"/>
  <c r="M3928" i="1" s="1"/>
  <c r="M3929" i="1" s="1"/>
  <c r="M3930" i="1" s="1"/>
  <c r="M3931" i="1" s="1"/>
  <c r="M3932" i="1" s="1"/>
  <c r="M3933" i="1" s="1"/>
  <c r="M3934" i="1" s="1"/>
  <c r="M3935" i="1" s="1"/>
  <c r="M3936" i="1" s="1"/>
  <c r="M3937" i="1" s="1"/>
  <c r="M3938" i="1" s="1"/>
  <c r="O3834" i="1"/>
  <c r="I3834" i="1"/>
  <c r="H3834" i="1"/>
  <c r="J3834" i="1" s="1"/>
  <c r="O3833" i="1"/>
  <c r="I3833" i="1"/>
  <c r="H3833" i="1"/>
  <c r="J3833" i="1" s="1"/>
  <c r="O3832" i="1"/>
  <c r="I3832" i="1"/>
  <c r="H3832" i="1"/>
  <c r="J3832" i="1" s="1"/>
  <c r="O3831" i="1"/>
  <c r="I3831" i="1"/>
  <c r="H3831" i="1"/>
  <c r="J3831" i="1" s="1"/>
  <c r="O3830" i="1"/>
  <c r="I3830" i="1"/>
  <c r="H3830" i="1"/>
  <c r="J3830" i="1" s="1"/>
  <c r="O3829" i="1"/>
  <c r="I3829" i="1"/>
  <c r="H3829" i="1"/>
  <c r="J3829" i="1" s="1"/>
  <c r="O3828" i="1"/>
  <c r="I3828" i="1"/>
  <c r="H3828" i="1"/>
  <c r="J3828" i="1" s="1"/>
  <c r="O3827" i="1"/>
  <c r="I3827" i="1"/>
  <c r="H3827" i="1"/>
  <c r="J3827" i="1" s="1"/>
  <c r="O3826" i="1"/>
  <c r="I3826" i="1"/>
  <c r="H3826" i="1"/>
  <c r="J3826" i="1" s="1"/>
  <c r="O3825" i="1"/>
  <c r="I3825" i="1"/>
  <c r="H3825" i="1"/>
  <c r="J3825" i="1" s="1"/>
  <c r="O3824" i="1"/>
  <c r="I3824" i="1"/>
  <c r="H3824" i="1"/>
  <c r="J3824" i="1" s="1"/>
  <c r="O3823" i="1"/>
  <c r="I3823" i="1"/>
  <c r="H3823" i="1"/>
  <c r="J3823" i="1" s="1"/>
  <c r="O3822" i="1"/>
  <c r="I3822" i="1"/>
  <c r="H3822" i="1"/>
  <c r="J3822" i="1" s="1"/>
  <c r="O3821" i="1"/>
  <c r="I3821" i="1"/>
  <c r="H3821" i="1"/>
  <c r="J3821" i="1" s="1"/>
  <c r="O3820" i="1"/>
  <c r="I3820" i="1"/>
  <c r="H3820" i="1"/>
  <c r="J3820" i="1" s="1"/>
  <c r="O3819" i="1"/>
  <c r="I3819" i="1"/>
  <c r="H3819" i="1"/>
  <c r="J3819" i="1" s="1"/>
  <c r="O3818" i="1"/>
  <c r="I3818" i="1"/>
  <c r="H3818" i="1"/>
  <c r="J3818" i="1" s="1"/>
  <c r="O3817" i="1"/>
  <c r="I3817" i="1"/>
  <c r="H3817" i="1"/>
  <c r="J3817" i="1" s="1"/>
  <c r="O3816" i="1"/>
  <c r="I3816" i="1"/>
  <c r="H3816" i="1"/>
  <c r="J3816" i="1" s="1"/>
  <c r="O3815" i="1"/>
  <c r="I3815" i="1"/>
  <c r="H3815" i="1"/>
  <c r="J3815" i="1" s="1"/>
  <c r="O3814" i="1"/>
  <c r="I3814" i="1"/>
  <c r="H3814" i="1"/>
  <c r="J3814" i="1" s="1"/>
  <c r="O3811" i="1"/>
  <c r="I3811" i="1"/>
  <c r="H3811" i="1"/>
  <c r="J3811" i="1" s="1"/>
  <c r="O3810" i="1"/>
  <c r="I3810" i="1"/>
  <c r="H3810" i="1"/>
  <c r="O3809" i="1"/>
  <c r="I3809" i="1"/>
  <c r="H3809" i="1"/>
  <c r="J3809" i="1" s="1"/>
  <c r="O3808" i="1"/>
  <c r="I3808" i="1"/>
  <c r="H3808" i="1"/>
  <c r="O3807" i="1"/>
  <c r="I3807" i="1"/>
  <c r="H3807" i="1"/>
  <c r="J3807" i="1" s="1"/>
  <c r="O3806" i="1"/>
  <c r="I3806" i="1"/>
  <c r="H3806" i="1"/>
  <c r="O3805" i="1"/>
  <c r="I3805" i="1"/>
  <c r="H3805" i="1"/>
  <c r="J3805" i="1" s="1"/>
  <c r="O3804" i="1"/>
  <c r="I3804" i="1"/>
  <c r="H3804" i="1"/>
  <c r="O3803" i="1"/>
  <c r="I3803" i="1"/>
  <c r="H3803" i="1"/>
  <c r="J3803" i="1" s="1"/>
  <c r="O3802" i="1"/>
  <c r="I3802" i="1"/>
  <c r="H3802" i="1"/>
  <c r="O3801" i="1"/>
  <c r="I3801" i="1"/>
  <c r="H3801" i="1"/>
  <c r="J3801" i="1" s="1"/>
  <c r="O3800" i="1"/>
  <c r="I3800" i="1"/>
  <c r="H3800" i="1"/>
  <c r="O3799" i="1"/>
  <c r="I3799" i="1"/>
  <c r="H3799" i="1"/>
  <c r="J3799" i="1" s="1"/>
  <c r="O3798" i="1"/>
  <c r="I3798" i="1"/>
  <c r="H3798" i="1"/>
  <c r="O3797" i="1"/>
  <c r="I3797" i="1"/>
  <c r="H3797" i="1"/>
  <c r="J3797" i="1" s="1"/>
  <c r="O3796" i="1"/>
  <c r="I3796" i="1"/>
  <c r="H3796" i="1"/>
  <c r="O3795" i="1"/>
  <c r="I3795" i="1"/>
  <c r="H3795" i="1"/>
  <c r="J3795" i="1" s="1"/>
  <c r="O3794" i="1"/>
  <c r="I3794" i="1"/>
  <c r="H3794" i="1"/>
  <c r="O3793" i="1"/>
  <c r="I3793" i="1"/>
  <c r="H3793" i="1"/>
  <c r="J3793" i="1" s="1"/>
  <c r="O3792" i="1"/>
  <c r="I3792" i="1"/>
  <c r="H3792" i="1"/>
  <c r="O3791" i="1"/>
  <c r="I3791" i="1"/>
  <c r="H3791" i="1"/>
  <c r="J3791" i="1" s="1"/>
  <c r="O3790" i="1"/>
  <c r="I3790" i="1"/>
  <c r="H3790" i="1"/>
  <c r="O3789" i="1"/>
  <c r="I3789" i="1"/>
  <c r="H3789" i="1"/>
  <c r="J3789" i="1" s="1"/>
  <c r="O3788" i="1"/>
  <c r="I3788" i="1"/>
  <c r="H3788" i="1"/>
  <c r="O3787" i="1"/>
  <c r="I3787" i="1"/>
  <c r="H3787" i="1"/>
  <c r="J3787" i="1" s="1"/>
  <c r="O3786" i="1"/>
  <c r="I3786" i="1"/>
  <c r="H3786" i="1"/>
  <c r="O3785" i="1"/>
  <c r="I3785" i="1"/>
  <c r="H3785" i="1"/>
  <c r="J3785" i="1" s="1"/>
  <c r="O3784" i="1"/>
  <c r="I3784" i="1"/>
  <c r="H3784" i="1"/>
  <c r="O3783" i="1"/>
  <c r="I3783" i="1"/>
  <c r="H3783" i="1"/>
  <c r="J3783" i="1" s="1"/>
  <c r="O3782" i="1"/>
  <c r="I3782" i="1"/>
  <c r="H3782" i="1"/>
  <c r="O3781" i="1"/>
  <c r="I3781" i="1"/>
  <c r="H3781" i="1"/>
  <c r="J3781" i="1" s="1"/>
  <c r="O3780" i="1"/>
  <c r="I3780" i="1"/>
  <c r="H3780" i="1"/>
  <c r="O3779" i="1"/>
  <c r="I3779" i="1"/>
  <c r="H3779" i="1"/>
  <c r="J3779" i="1" s="1"/>
  <c r="O3778" i="1"/>
  <c r="I3778" i="1"/>
  <c r="H3778" i="1"/>
  <c r="O3777" i="1"/>
  <c r="I3777" i="1"/>
  <c r="H3777" i="1"/>
  <c r="J3777" i="1" s="1"/>
  <c r="O3776" i="1"/>
  <c r="I3776" i="1"/>
  <c r="H3776" i="1"/>
  <c r="O3775" i="1"/>
  <c r="I3775" i="1"/>
  <c r="H3775" i="1"/>
  <c r="J3775" i="1" s="1"/>
  <c r="O3774" i="1"/>
  <c r="I3774" i="1"/>
  <c r="H3774" i="1"/>
  <c r="O3773" i="1"/>
  <c r="I3773" i="1"/>
  <c r="H3773" i="1"/>
  <c r="J3773" i="1" s="1"/>
  <c r="O3772" i="1"/>
  <c r="I3772" i="1"/>
  <c r="H3772" i="1"/>
  <c r="O3771" i="1"/>
  <c r="I3771" i="1"/>
  <c r="H3771" i="1"/>
  <c r="J3771" i="1" s="1"/>
  <c r="O3770" i="1"/>
  <c r="I3770" i="1"/>
  <c r="H3770" i="1"/>
  <c r="O3769" i="1"/>
  <c r="I3769" i="1"/>
  <c r="H3769" i="1"/>
  <c r="J3769" i="1" s="1"/>
  <c r="O3768" i="1"/>
  <c r="I3768" i="1"/>
  <c r="H3768" i="1"/>
  <c r="O3767" i="1"/>
  <c r="I3767" i="1"/>
  <c r="H3767" i="1"/>
  <c r="J3767" i="1" s="1"/>
  <c r="O3766" i="1"/>
  <c r="I3766" i="1"/>
  <c r="H3766" i="1"/>
  <c r="O3765" i="1"/>
  <c r="I3765" i="1"/>
  <c r="H3765" i="1"/>
  <c r="J3765" i="1" s="1"/>
  <c r="O3764" i="1"/>
  <c r="I3764" i="1"/>
  <c r="H3764" i="1"/>
  <c r="O3763" i="1"/>
  <c r="I3763" i="1"/>
  <c r="H3763" i="1"/>
  <c r="J3763" i="1" s="1"/>
  <c r="O3762" i="1"/>
  <c r="I3762" i="1"/>
  <c r="H3762" i="1"/>
  <c r="O3761" i="1"/>
  <c r="I3761" i="1"/>
  <c r="H3761" i="1"/>
  <c r="J3761" i="1" s="1"/>
  <c r="O3760" i="1"/>
  <c r="I3760" i="1"/>
  <c r="H3760" i="1"/>
  <c r="O3759" i="1"/>
  <c r="I3759" i="1"/>
  <c r="H3759" i="1"/>
  <c r="J3759" i="1" s="1"/>
  <c r="O3758" i="1"/>
  <c r="I3758" i="1"/>
  <c r="H3758" i="1"/>
  <c r="O3757" i="1"/>
  <c r="I3757" i="1"/>
  <c r="H3757" i="1"/>
  <c r="J3757" i="1" s="1"/>
  <c r="O3756" i="1"/>
  <c r="I3756" i="1"/>
  <c r="H3756" i="1"/>
  <c r="O3755" i="1"/>
  <c r="I3755" i="1"/>
  <c r="H3755" i="1"/>
  <c r="J3755" i="1" s="1"/>
  <c r="O3754" i="1"/>
  <c r="I3754" i="1"/>
  <c r="H3754" i="1"/>
  <c r="O3753" i="1"/>
  <c r="I3753" i="1"/>
  <c r="H3753" i="1"/>
  <c r="J3753" i="1" s="1"/>
  <c r="O3752" i="1"/>
  <c r="I3752" i="1"/>
  <c r="H3752" i="1"/>
  <c r="O3751" i="1"/>
  <c r="I3751" i="1"/>
  <c r="H3751" i="1"/>
  <c r="J3751" i="1" s="1"/>
  <c r="O3750" i="1"/>
  <c r="I3750" i="1"/>
  <c r="H3750" i="1"/>
  <c r="O3749" i="1"/>
  <c r="I3749" i="1"/>
  <c r="H3749" i="1"/>
  <c r="J3749" i="1" s="1"/>
  <c r="O3748" i="1"/>
  <c r="I3748" i="1"/>
  <c r="H3748" i="1"/>
  <c r="O3747" i="1"/>
  <c r="I3747" i="1"/>
  <c r="H3747" i="1"/>
  <c r="J3747" i="1" s="1"/>
  <c r="O3746" i="1"/>
  <c r="I3746" i="1"/>
  <c r="H3746" i="1"/>
  <c r="O3745" i="1"/>
  <c r="I3745" i="1"/>
  <c r="H3745" i="1"/>
  <c r="J3745" i="1" s="1"/>
  <c r="O3744" i="1"/>
  <c r="I3744" i="1"/>
  <c r="H3744" i="1"/>
  <c r="O3743" i="1"/>
  <c r="I3743" i="1"/>
  <c r="H3743" i="1"/>
  <c r="J3743" i="1" s="1"/>
  <c r="O3742" i="1"/>
  <c r="I3742" i="1"/>
  <c r="H3742" i="1"/>
  <c r="O3741" i="1"/>
  <c r="I3741" i="1"/>
  <c r="H3741" i="1"/>
  <c r="J3741" i="1" s="1"/>
  <c r="O3740" i="1"/>
  <c r="I3740" i="1"/>
  <c r="H3740" i="1"/>
  <c r="O3739" i="1"/>
  <c r="I3739" i="1"/>
  <c r="H3739" i="1"/>
  <c r="J3739" i="1" s="1"/>
  <c r="O3738" i="1"/>
  <c r="I3738" i="1"/>
  <c r="H3738" i="1"/>
  <c r="O3737" i="1"/>
  <c r="I3737" i="1"/>
  <c r="H3737" i="1"/>
  <c r="J3737" i="1" s="1"/>
  <c r="O3736" i="1"/>
  <c r="I3736" i="1"/>
  <c r="H3736" i="1"/>
  <c r="O3735" i="1"/>
  <c r="I3735" i="1"/>
  <c r="H3735" i="1"/>
  <c r="J3735" i="1" s="1"/>
  <c r="O3734" i="1"/>
  <c r="I3734" i="1"/>
  <c r="H3734" i="1"/>
  <c r="O3733" i="1"/>
  <c r="I3733" i="1"/>
  <c r="H3733" i="1"/>
  <c r="J3733" i="1" s="1"/>
  <c r="O3732" i="1"/>
  <c r="I3732" i="1"/>
  <c r="H3732" i="1"/>
  <c r="O3731" i="1"/>
  <c r="I3731" i="1"/>
  <c r="H3731" i="1"/>
  <c r="J3731" i="1" s="1"/>
  <c r="O3730" i="1"/>
  <c r="I3730" i="1"/>
  <c r="H3730" i="1"/>
  <c r="O3729" i="1"/>
  <c r="I3729" i="1"/>
  <c r="H3729" i="1"/>
  <c r="J3729" i="1" s="1"/>
  <c r="O3728" i="1"/>
  <c r="I3728" i="1"/>
  <c r="H3728" i="1"/>
  <c r="O3727" i="1"/>
  <c r="I3727" i="1"/>
  <c r="H3727" i="1"/>
  <c r="J3727" i="1" s="1"/>
  <c r="O3726" i="1"/>
  <c r="I3726" i="1"/>
  <c r="H3726" i="1"/>
  <c r="J3726" i="1" s="1"/>
  <c r="O3725" i="1"/>
  <c r="I3725" i="1"/>
  <c r="H3725" i="1"/>
  <c r="J3725" i="1" s="1"/>
  <c r="O3724" i="1"/>
  <c r="I3724" i="1"/>
  <c r="H3724" i="1"/>
  <c r="J3724" i="1" s="1"/>
  <c r="O3723" i="1"/>
  <c r="I3723" i="1"/>
  <c r="H3723" i="1"/>
  <c r="J3723" i="1" s="1"/>
  <c r="O3722" i="1"/>
  <c r="I3722" i="1"/>
  <c r="H3722" i="1"/>
  <c r="J3722" i="1" s="1"/>
  <c r="O3721" i="1"/>
  <c r="I3721" i="1"/>
  <c r="H3721" i="1"/>
  <c r="J3721" i="1" s="1"/>
  <c r="O3720" i="1"/>
  <c r="I3720" i="1"/>
  <c r="H3720" i="1"/>
  <c r="J3720" i="1" s="1"/>
  <c r="O3719" i="1"/>
  <c r="I3719" i="1"/>
  <c r="H3719" i="1"/>
  <c r="J3719" i="1" s="1"/>
  <c r="O3718" i="1"/>
  <c r="I3718" i="1"/>
  <c r="H3718" i="1"/>
  <c r="J3718" i="1" s="1"/>
  <c r="O3717" i="1"/>
  <c r="I3717" i="1"/>
  <c r="H3717" i="1"/>
  <c r="J3717" i="1" s="1"/>
  <c r="O3716" i="1"/>
  <c r="I3716" i="1"/>
  <c r="H3716" i="1"/>
  <c r="J3716" i="1" s="1"/>
  <c r="O3715" i="1"/>
  <c r="I3715" i="1"/>
  <c r="H3715" i="1"/>
  <c r="J3715" i="1" s="1"/>
  <c r="O3714" i="1"/>
  <c r="I3714" i="1"/>
  <c r="H3714" i="1"/>
  <c r="J3714" i="1" s="1"/>
  <c r="O3713" i="1"/>
  <c r="I3713" i="1"/>
  <c r="H3713" i="1"/>
  <c r="J3713" i="1" s="1"/>
  <c r="O3712" i="1"/>
  <c r="I3712" i="1"/>
  <c r="H3712" i="1"/>
  <c r="J3712" i="1" s="1"/>
  <c r="O3711" i="1"/>
  <c r="I3711" i="1"/>
  <c r="H3711" i="1"/>
  <c r="J3711" i="1" s="1"/>
  <c r="O3710" i="1"/>
  <c r="I3710" i="1"/>
  <c r="H3710" i="1"/>
  <c r="J3710" i="1" s="1"/>
  <c r="O3709" i="1"/>
  <c r="I3709" i="1"/>
  <c r="H3709" i="1"/>
  <c r="J3709" i="1" s="1"/>
  <c r="O3708" i="1"/>
  <c r="I3708" i="1"/>
  <c r="H3708" i="1"/>
  <c r="M3687" i="1" s="1"/>
  <c r="M3688" i="1" s="1"/>
  <c r="M3689" i="1" s="1"/>
  <c r="M3690" i="1" s="1"/>
  <c r="M3691" i="1" s="1"/>
  <c r="M3692" i="1" s="1"/>
  <c r="M3693" i="1" s="1"/>
  <c r="M3694" i="1" s="1"/>
  <c r="M3695" i="1" s="1"/>
  <c r="M3696" i="1" s="1"/>
  <c r="M3697" i="1" s="1"/>
  <c r="M3698" i="1" s="1"/>
  <c r="M3699" i="1" s="1"/>
  <c r="M3700" i="1" s="1"/>
  <c r="M3701" i="1" s="1"/>
  <c r="M3702" i="1" s="1"/>
  <c r="M3703" i="1" s="1"/>
  <c r="M3704" i="1" s="1"/>
  <c r="M3705" i="1" s="1"/>
  <c r="M3706" i="1" s="1"/>
  <c r="M3707" i="1" s="1"/>
  <c r="M3708" i="1" s="1"/>
  <c r="M3709" i="1" s="1"/>
  <c r="M3710" i="1" s="1"/>
  <c r="M3711" i="1" s="1"/>
  <c r="M3712" i="1" s="1"/>
  <c r="M3713" i="1" s="1"/>
  <c r="M3714" i="1" s="1"/>
  <c r="M3715" i="1" s="1"/>
  <c r="M3716" i="1" s="1"/>
  <c r="M3717" i="1" s="1"/>
  <c r="M3718" i="1" s="1"/>
  <c r="M3719" i="1" s="1"/>
  <c r="M3720" i="1" s="1"/>
  <c r="M3721" i="1" s="1"/>
  <c r="M3722" i="1" s="1"/>
  <c r="M3723" i="1" s="1"/>
  <c r="M3724" i="1" s="1"/>
  <c r="M3725" i="1" s="1"/>
  <c r="M3726" i="1" s="1"/>
  <c r="M3727" i="1" s="1"/>
  <c r="M3728" i="1" s="1"/>
  <c r="M3729" i="1" s="1"/>
  <c r="M3730" i="1" s="1"/>
  <c r="M3731" i="1" s="1"/>
  <c r="M3732" i="1" s="1"/>
  <c r="M3733" i="1" s="1"/>
  <c r="M3734" i="1" s="1"/>
  <c r="M3735" i="1" s="1"/>
  <c r="M3736" i="1" s="1"/>
  <c r="M3737" i="1" s="1"/>
  <c r="M3738" i="1" s="1"/>
  <c r="M3739" i="1" s="1"/>
  <c r="M3740" i="1" s="1"/>
  <c r="M3741" i="1" s="1"/>
  <c r="M3742" i="1" s="1"/>
  <c r="M3743" i="1" s="1"/>
  <c r="M3744" i="1" s="1"/>
  <c r="M3745" i="1" s="1"/>
  <c r="M3746" i="1" s="1"/>
  <c r="M3747" i="1" s="1"/>
  <c r="M3748" i="1" s="1"/>
  <c r="M3749" i="1" s="1"/>
  <c r="M3750" i="1" s="1"/>
  <c r="M3751" i="1" s="1"/>
  <c r="M3752" i="1" s="1"/>
  <c r="M3753" i="1" s="1"/>
  <c r="M3754" i="1" s="1"/>
  <c r="M3755" i="1" s="1"/>
  <c r="M3756" i="1" s="1"/>
  <c r="M3757" i="1" s="1"/>
  <c r="M3758" i="1" s="1"/>
  <c r="M3759" i="1" s="1"/>
  <c r="M3760" i="1" s="1"/>
  <c r="M3761" i="1" s="1"/>
  <c r="M3762" i="1" s="1"/>
  <c r="M3763" i="1" s="1"/>
  <c r="M3764" i="1" s="1"/>
  <c r="M3765" i="1" s="1"/>
  <c r="M3766" i="1" s="1"/>
  <c r="M3767" i="1" s="1"/>
  <c r="M3768" i="1" s="1"/>
  <c r="M3769" i="1" s="1"/>
  <c r="M3770" i="1" s="1"/>
  <c r="M3771" i="1" s="1"/>
  <c r="M3772" i="1" s="1"/>
  <c r="M3773" i="1" s="1"/>
  <c r="M3774" i="1" s="1"/>
  <c r="M3775" i="1" s="1"/>
  <c r="M3776" i="1" s="1"/>
  <c r="M3777" i="1" s="1"/>
  <c r="M3778" i="1" s="1"/>
  <c r="M3779" i="1" s="1"/>
  <c r="M3780" i="1" s="1"/>
  <c r="M3781" i="1" s="1"/>
  <c r="M3782" i="1" s="1"/>
  <c r="M3783" i="1" s="1"/>
  <c r="M3784" i="1" s="1"/>
  <c r="M3785" i="1" s="1"/>
  <c r="M3786" i="1" s="1"/>
  <c r="M3787" i="1" s="1"/>
  <c r="M3788" i="1" s="1"/>
  <c r="M3789" i="1" s="1"/>
  <c r="M3790" i="1" s="1"/>
  <c r="M3791" i="1" s="1"/>
  <c r="M3792" i="1" s="1"/>
  <c r="M3793" i="1" s="1"/>
  <c r="M3794" i="1" s="1"/>
  <c r="M3795" i="1" s="1"/>
  <c r="M3796" i="1" s="1"/>
  <c r="M3797" i="1" s="1"/>
  <c r="M3798" i="1" s="1"/>
  <c r="M3799" i="1" s="1"/>
  <c r="M3800" i="1" s="1"/>
  <c r="M3801" i="1" s="1"/>
  <c r="M3802" i="1" s="1"/>
  <c r="M3803" i="1" s="1"/>
  <c r="M3804" i="1" s="1"/>
  <c r="M3805" i="1" s="1"/>
  <c r="M3806" i="1" s="1"/>
  <c r="M3807" i="1" s="1"/>
  <c r="M3808" i="1" s="1"/>
  <c r="M3809" i="1" s="1"/>
  <c r="M3810" i="1" s="1"/>
  <c r="M3811" i="1" s="1"/>
  <c r="O3707" i="1"/>
  <c r="I3707" i="1"/>
  <c r="H3707" i="1"/>
  <c r="J3707" i="1" s="1"/>
  <c r="O3706" i="1"/>
  <c r="I3706" i="1"/>
  <c r="H3706" i="1"/>
  <c r="J3706" i="1" s="1"/>
  <c r="O3705" i="1"/>
  <c r="I3705" i="1"/>
  <c r="H3705" i="1"/>
  <c r="J3705" i="1" s="1"/>
  <c r="O3704" i="1"/>
  <c r="I3704" i="1"/>
  <c r="H3704" i="1"/>
  <c r="J3704" i="1" s="1"/>
  <c r="O3703" i="1"/>
  <c r="I3703" i="1"/>
  <c r="H3703" i="1"/>
  <c r="J3703" i="1" s="1"/>
  <c r="O3702" i="1"/>
  <c r="I3702" i="1"/>
  <c r="H3702" i="1"/>
  <c r="J3702" i="1" s="1"/>
  <c r="O3701" i="1"/>
  <c r="I3701" i="1"/>
  <c r="H3701" i="1"/>
  <c r="J3701" i="1" s="1"/>
  <c r="O3700" i="1"/>
  <c r="I3700" i="1"/>
  <c r="H3700" i="1"/>
  <c r="J3700" i="1" s="1"/>
  <c r="O3699" i="1"/>
  <c r="I3699" i="1"/>
  <c r="H3699" i="1"/>
  <c r="J3699" i="1" s="1"/>
  <c r="O3698" i="1"/>
  <c r="I3698" i="1"/>
  <c r="H3698" i="1"/>
  <c r="J3698" i="1" s="1"/>
  <c r="O3697" i="1"/>
  <c r="I3697" i="1"/>
  <c r="H3697" i="1"/>
  <c r="J3697" i="1" s="1"/>
  <c r="O3696" i="1"/>
  <c r="I3696" i="1"/>
  <c r="H3696" i="1"/>
  <c r="J3696" i="1" s="1"/>
  <c r="O3695" i="1"/>
  <c r="I3695" i="1"/>
  <c r="H3695" i="1"/>
  <c r="J3695" i="1" s="1"/>
  <c r="O3694" i="1"/>
  <c r="I3694" i="1"/>
  <c r="H3694" i="1"/>
  <c r="J3694" i="1" s="1"/>
  <c r="O3693" i="1"/>
  <c r="I3693" i="1"/>
  <c r="H3693" i="1"/>
  <c r="J3693" i="1" s="1"/>
  <c r="O3692" i="1"/>
  <c r="I3692" i="1"/>
  <c r="H3692" i="1"/>
  <c r="J3692" i="1" s="1"/>
  <c r="O3691" i="1"/>
  <c r="I3691" i="1"/>
  <c r="H3691" i="1"/>
  <c r="J3691" i="1" s="1"/>
  <c r="O3690" i="1"/>
  <c r="I3690" i="1"/>
  <c r="H3690" i="1"/>
  <c r="J3690" i="1" s="1"/>
  <c r="O3689" i="1"/>
  <c r="I3689" i="1"/>
  <c r="H3689" i="1"/>
  <c r="J3689" i="1" s="1"/>
  <c r="O3688" i="1"/>
  <c r="I3688" i="1"/>
  <c r="H3688" i="1"/>
  <c r="J3688" i="1" s="1"/>
  <c r="O3687" i="1"/>
  <c r="I3687" i="1"/>
  <c r="H3687" i="1"/>
  <c r="J3687" i="1" s="1"/>
  <c r="O3684" i="1"/>
  <c r="I3684" i="1"/>
  <c r="H3684" i="1"/>
  <c r="J3684" i="1" s="1"/>
  <c r="O3683" i="1"/>
  <c r="I3683" i="1"/>
  <c r="H3683" i="1"/>
  <c r="J3683" i="1" s="1"/>
  <c r="O3682" i="1"/>
  <c r="I3682" i="1"/>
  <c r="H3682" i="1"/>
  <c r="J3682" i="1" s="1"/>
  <c r="O3681" i="1"/>
  <c r="I3681" i="1"/>
  <c r="H3681" i="1"/>
  <c r="J3681" i="1" s="1"/>
  <c r="O3680" i="1"/>
  <c r="I3680" i="1"/>
  <c r="H3680" i="1"/>
  <c r="J3680" i="1" s="1"/>
  <c r="O3679" i="1"/>
  <c r="I3679" i="1"/>
  <c r="H3679" i="1"/>
  <c r="J3679" i="1" s="1"/>
  <c r="O3678" i="1"/>
  <c r="I3678" i="1"/>
  <c r="H3678" i="1"/>
  <c r="J3678" i="1" s="1"/>
  <c r="O3677" i="1"/>
  <c r="I3677" i="1"/>
  <c r="H3677" i="1"/>
  <c r="J3677" i="1" s="1"/>
  <c r="O3676" i="1"/>
  <c r="I3676" i="1"/>
  <c r="H3676" i="1"/>
  <c r="J3676" i="1" s="1"/>
  <c r="O3675" i="1"/>
  <c r="I3675" i="1"/>
  <c r="H3675" i="1"/>
  <c r="J3675" i="1" s="1"/>
  <c r="O3674" i="1"/>
  <c r="I3674" i="1"/>
  <c r="H3674" i="1"/>
  <c r="J3674" i="1" s="1"/>
  <c r="O3673" i="1"/>
  <c r="I3673" i="1"/>
  <c r="H3673" i="1"/>
  <c r="J3673" i="1" s="1"/>
  <c r="O3672" i="1"/>
  <c r="I3672" i="1"/>
  <c r="H3672" i="1"/>
  <c r="J3672" i="1" s="1"/>
  <c r="O3671" i="1"/>
  <c r="I3671" i="1"/>
  <c r="H3671" i="1"/>
  <c r="J3671" i="1" s="1"/>
  <c r="O3670" i="1"/>
  <c r="I3670" i="1"/>
  <c r="H3670" i="1"/>
  <c r="O3669" i="1"/>
  <c r="I3669" i="1"/>
  <c r="H3669" i="1"/>
  <c r="J3669" i="1" s="1"/>
  <c r="O3668" i="1"/>
  <c r="I3668" i="1"/>
  <c r="H3668" i="1"/>
  <c r="J3668" i="1" s="1"/>
  <c r="O3667" i="1"/>
  <c r="I3667" i="1"/>
  <c r="H3667" i="1"/>
  <c r="J3667" i="1" s="1"/>
  <c r="O3666" i="1"/>
  <c r="I3666" i="1"/>
  <c r="M3560" i="1" s="1"/>
  <c r="M3561" i="1" s="1"/>
  <c r="M3562" i="1" s="1"/>
  <c r="M3563" i="1" s="1"/>
  <c r="M3564" i="1" s="1"/>
  <c r="M3565" i="1" s="1"/>
  <c r="M3566" i="1" s="1"/>
  <c r="M3567" i="1" s="1"/>
  <c r="M3568" i="1" s="1"/>
  <c r="M3569" i="1" s="1"/>
  <c r="M3570" i="1" s="1"/>
  <c r="M3571" i="1" s="1"/>
  <c r="M3572" i="1" s="1"/>
  <c r="M3573" i="1" s="1"/>
  <c r="M3574" i="1" s="1"/>
  <c r="M3575" i="1" s="1"/>
  <c r="M3576" i="1" s="1"/>
  <c r="M3577" i="1" s="1"/>
  <c r="M3578" i="1" s="1"/>
  <c r="M3579" i="1" s="1"/>
  <c r="M3580" i="1" s="1"/>
  <c r="M3581" i="1" s="1"/>
  <c r="M3582" i="1" s="1"/>
  <c r="M3583" i="1" s="1"/>
  <c r="M3584" i="1" s="1"/>
  <c r="M3585" i="1" s="1"/>
  <c r="M3586" i="1" s="1"/>
  <c r="M3587" i="1" s="1"/>
  <c r="M3588" i="1" s="1"/>
  <c r="M3589" i="1" s="1"/>
  <c r="M3590" i="1" s="1"/>
  <c r="M3591" i="1" s="1"/>
  <c r="M3592" i="1" s="1"/>
  <c r="M3593" i="1" s="1"/>
  <c r="M3594" i="1" s="1"/>
  <c r="M3595" i="1" s="1"/>
  <c r="M3596" i="1" s="1"/>
  <c r="M3597" i="1" s="1"/>
  <c r="M3598" i="1" s="1"/>
  <c r="M3599" i="1" s="1"/>
  <c r="M3600" i="1" s="1"/>
  <c r="M3601" i="1" s="1"/>
  <c r="M3602" i="1" s="1"/>
  <c r="M3603" i="1" s="1"/>
  <c r="M3604" i="1" s="1"/>
  <c r="M3605" i="1" s="1"/>
  <c r="M3606" i="1" s="1"/>
  <c r="M3607" i="1" s="1"/>
  <c r="M3608" i="1" s="1"/>
  <c r="M3609" i="1" s="1"/>
  <c r="M3610" i="1" s="1"/>
  <c r="M3611" i="1" s="1"/>
  <c r="M3612" i="1" s="1"/>
  <c r="M3613" i="1" s="1"/>
  <c r="M3614" i="1" s="1"/>
  <c r="M3615" i="1" s="1"/>
  <c r="M3616" i="1" s="1"/>
  <c r="M3617" i="1" s="1"/>
  <c r="M3618" i="1" s="1"/>
  <c r="M3619" i="1" s="1"/>
  <c r="M3620" i="1" s="1"/>
  <c r="M3621" i="1" s="1"/>
  <c r="M3622" i="1" s="1"/>
  <c r="M3623" i="1" s="1"/>
  <c r="M3624" i="1" s="1"/>
  <c r="M3625" i="1" s="1"/>
  <c r="M3626" i="1" s="1"/>
  <c r="M3627" i="1" s="1"/>
  <c r="M3628" i="1" s="1"/>
  <c r="M3629" i="1" s="1"/>
  <c r="M3630" i="1" s="1"/>
  <c r="M3631" i="1" s="1"/>
  <c r="M3632" i="1" s="1"/>
  <c r="M3633" i="1" s="1"/>
  <c r="M3634" i="1" s="1"/>
  <c r="M3635" i="1" s="1"/>
  <c r="M3636" i="1" s="1"/>
  <c r="M3637" i="1" s="1"/>
  <c r="M3638" i="1" s="1"/>
  <c r="M3639" i="1" s="1"/>
  <c r="M3640" i="1" s="1"/>
  <c r="M3641" i="1" s="1"/>
  <c r="M3642" i="1" s="1"/>
  <c r="M3643" i="1" s="1"/>
  <c r="M3644" i="1" s="1"/>
  <c r="M3645" i="1" s="1"/>
  <c r="M3646" i="1" s="1"/>
  <c r="M3647" i="1" s="1"/>
  <c r="M3648" i="1" s="1"/>
  <c r="M3649" i="1" s="1"/>
  <c r="M3650" i="1" s="1"/>
  <c r="M3651" i="1" s="1"/>
  <c r="M3652" i="1" s="1"/>
  <c r="M3653" i="1" s="1"/>
  <c r="M3654" i="1" s="1"/>
  <c r="M3655" i="1" s="1"/>
  <c r="M3656" i="1" s="1"/>
  <c r="M3657" i="1" s="1"/>
  <c r="M3658" i="1" s="1"/>
  <c r="M3659" i="1" s="1"/>
  <c r="M3660" i="1" s="1"/>
  <c r="M3661" i="1" s="1"/>
  <c r="M3662" i="1" s="1"/>
  <c r="M3663" i="1" s="1"/>
  <c r="M3664" i="1" s="1"/>
  <c r="M3665" i="1" s="1"/>
  <c r="M3666" i="1" s="1"/>
  <c r="M3667" i="1" s="1"/>
  <c r="M3668" i="1" s="1"/>
  <c r="M3669" i="1" s="1"/>
  <c r="M3670" i="1" s="1"/>
  <c r="M3671" i="1" s="1"/>
  <c r="M3672" i="1" s="1"/>
  <c r="M3673" i="1" s="1"/>
  <c r="M3674" i="1" s="1"/>
  <c r="M3675" i="1" s="1"/>
  <c r="M3676" i="1" s="1"/>
  <c r="M3677" i="1" s="1"/>
  <c r="M3678" i="1" s="1"/>
  <c r="M3679" i="1" s="1"/>
  <c r="M3680" i="1" s="1"/>
  <c r="M3681" i="1" s="1"/>
  <c r="M3682" i="1" s="1"/>
  <c r="M3683" i="1" s="1"/>
  <c r="M3684" i="1" s="1"/>
  <c r="H3666" i="1"/>
  <c r="O3665" i="1"/>
  <c r="I3665" i="1"/>
  <c r="H3665" i="1"/>
  <c r="O3664" i="1"/>
  <c r="I3664" i="1"/>
  <c r="H3664" i="1"/>
  <c r="O3663" i="1"/>
  <c r="I3663" i="1"/>
  <c r="H3663" i="1"/>
  <c r="J3663" i="1" s="1"/>
  <c r="O3662" i="1"/>
  <c r="I3662" i="1"/>
  <c r="H3662" i="1"/>
  <c r="O3661" i="1"/>
  <c r="I3661" i="1"/>
  <c r="H3661" i="1"/>
  <c r="J3661" i="1" s="1"/>
  <c r="O3660" i="1"/>
  <c r="I3660" i="1"/>
  <c r="H3660" i="1"/>
  <c r="J3660" i="1" s="1"/>
  <c r="O3659" i="1"/>
  <c r="I3659" i="1"/>
  <c r="H3659" i="1"/>
  <c r="J3659" i="1" s="1"/>
  <c r="O3658" i="1"/>
  <c r="I3658" i="1"/>
  <c r="H3658" i="1"/>
  <c r="O3657" i="1"/>
  <c r="I3657" i="1"/>
  <c r="H3657" i="1"/>
  <c r="O3656" i="1"/>
  <c r="I3656" i="1"/>
  <c r="H3656" i="1"/>
  <c r="O3655" i="1"/>
  <c r="I3655" i="1"/>
  <c r="H3655" i="1"/>
  <c r="J3655" i="1" s="1"/>
  <c r="O3654" i="1"/>
  <c r="I3654" i="1"/>
  <c r="H3654" i="1"/>
  <c r="J3654" i="1" s="1"/>
  <c r="O3653" i="1"/>
  <c r="I3653" i="1"/>
  <c r="H3653" i="1"/>
  <c r="J3653" i="1" s="1"/>
  <c r="O3652" i="1"/>
  <c r="I3652" i="1"/>
  <c r="H3652" i="1"/>
  <c r="J3652" i="1" s="1"/>
  <c r="O3651" i="1"/>
  <c r="I3651" i="1"/>
  <c r="H3651" i="1"/>
  <c r="J3651" i="1" s="1"/>
  <c r="O3650" i="1"/>
  <c r="I3650" i="1"/>
  <c r="H3650" i="1"/>
  <c r="O3649" i="1"/>
  <c r="I3649" i="1"/>
  <c r="H3649" i="1"/>
  <c r="O3648" i="1"/>
  <c r="I3648" i="1"/>
  <c r="H3648" i="1"/>
  <c r="O3647" i="1"/>
  <c r="I3647" i="1"/>
  <c r="H3647" i="1"/>
  <c r="J3647" i="1" s="1"/>
  <c r="O3646" i="1"/>
  <c r="I3646" i="1"/>
  <c r="H3646" i="1"/>
  <c r="J3646" i="1" s="1"/>
  <c r="O3645" i="1"/>
  <c r="I3645" i="1"/>
  <c r="H3645" i="1"/>
  <c r="J3645" i="1" s="1"/>
  <c r="O3644" i="1"/>
  <c r="I3644" i="1"/>
  <c r="H3644" i="1"/>
  <c r="J3644" i="1" s="1"/>
  <c r="O3643" i="1"/>
  <c r="I3643" i="1"/>
  <c r="H3643" i="1"/>
  <c r="J3643" i="1" s="1"/>
  <c r="O3642" i="1"/>
  <c r="I3642" i="1"/>
  <c r="H3642" i="1"/>
  <c r="O3641" i="1"/>
  <c r="I3641" i="1"/>
  <c r="H3641" i="1"/>
  <c r="O3640" i="1"/>
  <c r="I3640" i="1"/>
  <c r="H3640" i="1"/>
  <c r="O3639" i="1"/>
  <c r="I3639" i="1"/>
  <c r="H3639" i="1"/>
  <c r="J3639" i="1" s="1"/>
  <c r="O3638" i="1"/>
  <c r="I3638" i="1"/>
  <c r="H3638" i="1"/>
  <c r="J3638" i="1" s="1"/>
  <c r="O3637" i="1"/>
  <c r="I3637" i="1"/>
  <c r="H3637" i="1"/>
  <c r="J3637" i="1" s="1"/>
  <c r="O3636" i="1"/>
  <c r="I3636" i="1"/>
  <c r="H3636" i="1"/>
  <c r="J3636" i="1" s="1"/>
  <c r="O3635" i="1"/>
  <c r="I3635" i="1"/>
  <c r="H3635" i="1"/>
  <c r="J3635" i="1" s="1"/>
  <c r="O3634" i="1"/>
  <c r="I3634" i="1"/>
  <c r="H3634" i="1"/>
  <c r="O3633" i="1"/>
  <c r="I3633" i="1"/>
  <c r="H3633" i="1"/>
  <c r="O3632" i="1"/>
  <c r="I3632" i="1"/>
  <c r="H3632" i="1"/>
  <c r="O3631" i="1"/>
  <c r="I3631" i="1"/>
  <c r="H3631" i="1"/>
  <c r="J3631" i="1" s="1"/>
  <c r="O3630" i="1"/>
  <c r="I3630" i="1"/>
  <c r="H3630" i="1"/>
  <c r="J3630" i="1" s="1"/>
  <c r="O3629" i="1"/>
  <c r="I3629" i="1"/>
  <c r="H3629" i="1"/>
  <c r="J3629" i="1" s="1"/>
  <c r="O3628" i="1"/>
  <c r="I3628" i="1"/>
  <c r="H3628" i="1"/>
  <c r="J3628" i="1" s="1"/>
  <c r="O3627" i="1"/>
  <c r="I3627" i="1"/>
  <c r="H3627" i="1"/>
  <c r="J3627" i="1" s="1"/>
  <c r="O3626" i="1"/>
  <c r="I3626" i="1"/>
  <c r="H3626" i="1"/>
  <c r="O3625" i="1"/>
  <c r="I3625" i="1"/>
  <c r="H3625" i="1"/>
  <c r="O3624" i="1"/>
  <c r="I3624" i="1"/>
  <c r="H3624" i="1"/>
  <c r="O3623" i="1"/>
  <c r="I3623" i="1"/>
  <c r="H3623" i="1"/>
  <c r="J3623" i="1" s="1"/>
  <c r="O3622" i="1"/>
  <c r="I3622" i="1"/>
  <c r="H3622" i="1"/>
  <c r="J3622" i="1" s="1"/>
  <c r="O3621" i="1"/>
  <c r="I3621" i="1"/>
  <c r="H3621" i="1"/>
  <c r="J3621" i="1" s="1"/>
  <c r="O3620" i="1"/>
  <c r="I3620" i="1"/>
  <c r="H3620" i="1"/>
  <c r="J3620" i="1" s="1"/>
  <c r="O3619" i="1"/>
  <c r="I3619" i="1"/>
  <c r="H3619" i="1"/>
  <c r="J3619" i="1" s="1"/>
  <c r="O3618" i="1"/>
  <c r="I3618" i="1"/>
  <c r="H3618" i="1"/>
  <c r="O3617" i="1"/>
  <c r="I3617" i="1"/>
  <c r="H3617" i="1"/>
  <c r="O3616" i="1"/>
  <c r="I3616" i="1"/>
  <c r="H3616" i="1"/>
  <c r="O3615" i="1"/>
  <c r="I3615" i="1"/>
  <c r="H3615" i="1"/>
  <c r="J3615" i="1" s="1"/>
  <c r="O3614" i="1"/>
  <c r="I3614" i="1"/>
  <c r="H3614" i="1"/>
  <c r="J3614" i="1" s="1"/>
  <c r="O3613" i="1"/>
  <c r="I3613" i="1"/>
  <c r="H3613" i="1"/>
  <c r="J3613" i="1" s="1"/>
  <c r="O3612" i="1"/>
  <c r="I3612" i="1"/>
  <c r="H3612" i="1"/>
  <c r="J3612" i="1" s="1"/>
  <c r="O3611" i="1"/>
  <c r="I3611" i="1"/>
  <c r="H3611" i="1"/>
  <c r="J3611" i="1" s="1"/>
  <c r="O3610" i="1"/>
  <c r="I3610" i="1"/>
  <c r="L3560" i="1" s="1"/>
  <c r="H3610" i="1"/>
  <c r="O3609" i="1"/>
  <c r="I3609" i="1"/>
  <c r="H3609" i="1"/>
  <c r="O3608" i="1"/>
  <c r="I3608" i="1"/>
  <c r="H3608" i="1"/>
  <c r="O3607" i="1"/>
  <c r="I3607" i="1"/>
  <c r="H3607" i="1"/>
  <c r="J3607" i="1" s="1"/>
  <c r="O3606" i="1"/>
  <c r="I3606" i="1"/>
  <c r="H3606" i="1"/>
  <c r="J3606" i="1" s="1"/>
  <c r="O3605" i="1"/>
  <c r="J3605" i="1"/>
  <c r="I3605" i="1"/>
  <c r="H3605" i="1"/>
  <c r="O3604" i="1"/>
  <c r="I3604" i="1"/>
  <c r="H3604" i="1"/>
  <c r="J3604" i="1" s="1"/>
  <c r="O3603" i="1"/>
  <c r="J3603" i="1"/>
  <c r="I3603" i="1"/>
  <c r="H3603" i="1"/>
  <c r="O3602" i="1"/>
  <c r="I3602" i="1"/>
  <c r="H3602" i="1"/>
  <c r="J3602" i="1" s="1"/>
  <c r="O3601" i="1"/>
  <c r="J3601" i="1"/>
  <c r="I3601" i="1"/>
  <c r="H3601" i="1"/>
  <c r="O3600" i="1"/>
  <c r="I3600" i="1"/>
  <c r="J3600" i="1" s="1"/>
  <c r="H3600" i="1"/>
  <c r="O3599" i="1"/>
  <c r="I3599" i="1"/>
  <c r="J3599" i="1" s="1"/>
  <c r="H3599" i="1"/>
  <c r="O3598" i="1"/>
  <c r="I3598" i="1"/>
  <c r="J3598" i="1" s="1"/>
  <c r="H3598" i="1"/>
  <c r="O3597" i="1"/>
  <c r="I3597" i="1"/>
  <c r="J3597" i="1" s="1"/>
  <c r="H3597" i="1"/>
  <c r="O3596" i="1"/>
  <c r="I3596" i="1"/>
  <c r="J3596" i="1" s="1"/>
  <c r="H3596" i="1"/>
  <c r="O3595" i="1"/>
  <c r="I3595" i="1"/>
  <c r="J3595" i="1" s="1"/>
  <c r="H3595" i="1"/>
  <c r="O3594" i="1"/>
  <c r="I3594" i="1"/>
  <c r="J3594" i="1" s="1"/>
  <c r="H3594" i="1"/>
  <c r="O3593" i="1"/>
  <c r="I3593" i="1"/>
  <c r="J3593" i="1" s="1"/>
  <c r="H3593" i="1"/>
  <c r="O3592" i="1"/>
  <c r="I3592" i="1"/>
  <c r="J3592" i="1" s="1"/>
  <c r="H3592" i="1"/>
  <c r="O3591" i="1"/>
  <c r="I3591" i="1"/>
  <c r="J3591" i="1" s="1"/>
  <c r="H3591" i="1"/>
  <c r="O3590" i="1"/>
  <c r="I3590" i="1"/>
  <c r="H3590" i="1"/>
  <c r="J3590" i="1" s="1"/>
  <c r="O3589" i="1"/>
  <c r="I3589" i="1"/>
  <c r="H3589" i="1"/>
  <c r="J3589" i="1" s="1"/>
  <c r="O3588" i="1"/>
  <c r="I3588" i="1"/>
  <c r="H3588" i="1"/>
  <c r="J3588" i="1" s="1"/>
  <c r="O3587" i="1"/>
  <c r="I3587" i="1"/>
  <c r="H3587" i="1"/>
  <c r="J3587" i="1" s="1"/>
  <c r="O3586" i="1"/>
  <c r="I3586" i="1"/>
  <c r="H3586" i="1"/>
  <c r="J3586" i="1" s="1"/>
  <c r="O3585" i="1"/>
  <c r="I3585" i="1"/>
  <c r="H3585" i="1"/>
  <c r="J3585" i="1" s="1"/>
  <c r="O3584" i="1"/>
  <c r="I3584" i="1"/>
  <c r="H3584" i="1"/>
  <c r="J3584" i="1" s="1"/>
  <c r="O3583" i="1"/>
  <c r="I3583" i="1"/>
  <c r="H3583" i="1"/>
  <c r="J3583" i="1" s="1"/>
  <c r="O3582" i="1"/>
  <c r="I3582" i="1"/>
  <c r="H3582" i="1"/>
  <c r="J3582" i="1" s="1"/>
  <c r="O3581" i="1"/>
  <c r="I3581" i="1"/>
  <c r="H3581" i="1"/>
  <c r="J3581" i="1" s="1"/>
  <c r="O3580" i="1"/>
  <c r="I3580" i="1"/>
  <c r="H3580" i="1"/>
  <c r="J3580" i="1" s="1"/>
  <c r="O3579" i="1"/>
  <c r="I3579" i="1"/>
  <c r="H3579" i="1"/>
  <c r="J3579" i="1" s="1"/>
  <c r="O3578" i="1"/>
  <c r="I3578" i="1"/>
  <c r="H3578" i="1"/>
  <c r="J3578" i="1" s="1"/>
  <c r="O3577" i="1"/>
  <c r="I3577" i="1"/>
  <c r="H3577" i="1"/>
  <c r="J3577" i="1" s="1"/>
  <c r="O3576" i="1"/>
  <c r="I3576" i="1"/>
  <c r="H3576" i="1"/>
  <c r="J3576" i="1" s="1"/>
  <c r="O3575" i="1"/>
  <c r="I3575" i="1"/>
  <c r="H3575" i="1"/>
  <c r="J3575" i="1" s="1"/>
  <c r="O3574" i="1"/>
  <c r="I3574" i="1"/>
  <c r="H3574" i="1"/>
  <c r="J3574" i="1" s="1"/>
  <c r="O3573" i="1"/>
  <c r="I3573" i="1"/>
  <c r="H3573" i="1"/>
  <c r="J3573" i="1" s="1"/>
  <c r="O3572" i="1"/>
  <c r="I3572" i="1"/>
  <c r="H3572" i="1"/>
  <c r="J3572" i="1" s="1"/>
  <c r="O3571" i="1"/>
  <c r="I3571" i="1"/>
  <c r="H3571" i="1"/>
  <c r="J3571" i="1" s="1"/>
  <c r="O3570" i="1"/>
  <c r="I3570" i="1"/>
  <c r="H3570" i="1"/>
  <c r="J3570" i="1" s="1"/>
  <c r="O3569" i="1"/>
  <c r="I3569" i="1"/>
  <c r="H3569" i="1"/>
  <c r="J3569" i="1" s="1"/>
  <c r="O3568" i="1"/>
  <c r="I3568" i="1"/>
  <c r="H3568" i="1"/>
  <c r="J3568" i="1" s="1"/>
  <c r="O3567" i="1"/>
  <c r="I3567" i="1"/>
  <c r="H3567" i="1"/>
  <c r="J3567" i="1" s="1"/>
  <c r="O3566" i="1"/>
  <c r="I3566" i="1"/>
  <c r="H3566" i="1"/>
  <c r="J3566" i="1" s="1"/>
  <c r="O3565" i="1"/>
  <c r="I3565" i="1"/>
  <c r="H3565" i="1"/>
  <c r="J3565" i="1" s="1"/>
  <c r="O3564" i="1"/>
  <c r="I3564" i="1"/>
  <c r="H3564" i="1"/>
  <c r="J3564" i="1" s="1"/>
  <c r="O3563" i="1"/>
  <c r="I3563" i="1"/>
  <c r="H3563" i="1"/>
  <c r="J3563" i="1" s="1"/>
  <c r="O3562" i="1"/>
  <c r="I3562" i="1"/>
  <c r="H3562" i="1"/>
  <c r="J3562" i="1" s="1"/>
  <c r="O3561" i="1"/>
  <c r="I3561" i="1"/>
  <c r="H3561" i="1"/>
  <c r="J3561" i="1" s="1"/>
  <c r="O3560" i="1"/>
  <c r="I3560" i="1"/>
  <c r="H3560" i="1"/>
  <c r="J3560" i="1" s="1"/>
  <c r="O3557" i="1"/>
  <c r="I3557" i="1"/>
  <c r="H3557" i="1"/>
  <c r="O3556" i="1"/>
  <c r="I3556" i="1"/>
  <c r="H3556" i="1"/>
  <c r="J3556" i="1" s="1"/>
  <c r="O3555" i="1"/>
  <c r="I3555" i="1"/>
  <c r="H3555" i="1"/>
  <c r="J3555" i="1" s="1"/>
  <c r="O3554" i="1"/>
  <c r="I3554" i="1"/>
  <c r="H3554" i="1"/>
  <c r="O3553" i="1"/>
  <c r="I3553" i="1"/>
  <c r="H3553" i="1"/>
  <c r="J3553" i="1" s="1"/>
  <c r="O3552" i="1"/>
  <c r="I3552" i="1"/>
  <c r="H3552" i="1"/>
  <c r="J3552" i="1" s="1"/>
  <c r="O3551" i="1"/>
  <c r="I3551" i="1"/>
  <c r="H3551" i="1"/>
  <c r="J3551" i="1" s="1"/>
  <c r="O3550" i="1"/>
  <c r="I3550" i="1"/>
  <c r="H3550" i="1"/>
  <c r="O3549" i="1"/>
  <c r="I3549" i="1"/>
  <c r="H3549" i="1"/>
  <c r="O3548" i="1"/>
  <c r="I3548" i="1"/>
  <c r="H3548" i="1"/>
  <c r="J3548" i="1" s="1"/>
  <c r="O3547" i="1"/>
  <c r="I3547" i="1"/>
  <c r="H3547" i="1"/>
  <c r="J3547" i="1" s="1"/>
  <c r="O3546" i="1"/>
  <c r="I3546" i="1"/>
  <c r="H3546" i="1"/>
  <c r="O3545" i="1"/>
  <c r="I3545" i="1"/>
  <c r="H3545" i="1"/>
  <c r="J3545" i="1" s="1"/>
  <c r="O3544" i="1"/>
  <c r="I3544" i="1"/>
  <c r="H3544" i="1"/>
  <c r="J3544" i="1" s="1"/>
  <c r="O3543" i="1"/>
  <c r="I3543" i="1"/>
  <c r="H3543" i="1"/>
  <c r="J3543" i="1" s="1"/>
  <c r="O3542" i="1"/>
  <c r="I3542" i="1"/>
  <c r="H3542" i="1"/>
  <c r="O3541" i="1"/>
  <c r="I3541" i="1"/>
  <c r="H3541" i="1"/>
  <c r="O3540" i="1"/>
  <c r="I3540" i="1"/>
  <c r="H3540" i="1"/>
  <c r="J3540" i="1" s="1"/>
  <c r="O3539" i="1"/>
  <c r="I3539" i="1"/>
  <c r="H3539" i="1"/>
  <c r="J3539" i="1" s="1"/>
  <c r="O3538" i="1"/>
  <c r="I3538" i="1"/>
  <c r="H3538" i="1"/>
  <c r="O3537" i="1"/>
  <c r="I3537" i="1"/>
  <c r="H3537" i="1"/>
  <c r="J3537" i="1" s="1"/>
  <c r="O3536" i="1"/>
  <c r="I3536" i="1"/>
  <c r="H3536" i="1"/>
  <c r="J3536" i="1" s="1"/>
  <c r="O3535" i="1"/>
  <c r="I3535" i="1"/>
  <c r="H3535" i="1"/>
  <c r="J3535" i="1" s="1"/>
  <c r="O3534" i="1"/>
  <c r="I3534" i="1"/>
  <c r="H3534" i="1"/>
  <c r="O3533" i="1"/>
  <c r="I3533" i="1"/>
  <c r="H3533" i="1"/>
  <c r="O3532" i="1"/>
  <c r="I3532" i="1"/>
  <c r="H3532" i="1"/>
  <c r="J3532" i="1" s="1"/>
  <c r="O3531" i="1"/>
  <c r="I3531" i="1"/>
  <c r="H3531" i="1"/>
  <c r="J3531" i="1" s="1"/>
  <c r="O3530" i="1"/>
  <c r="I3530" i="1"/>
  <c r="H3530" i="1"/>
  <c r="O3529" i="1"/>
  <c r="I3529" i="1"/>
  <c r="H3529" i="1"/>
  <c r="J3529" i="1" s="1"/>
  <c r="O3528" i="1"/>
  <c r="I3528" i="1"/>
  <c r="H3528" i="1"/>
  <c r="J3528" i="1" s="1"/>
  <c r="O3527" i="1"/>
  <c r="I3527" i="1"/>
  <c r="H3527" i="1"/>
  <c r="J3527" i="1" s="1"/>
  <c r="O3526" i="1"/>
  <c r="I3526" i="1"/>
  <c r="H3526" i="1"/>
  <c r="O3525" i="1"/>
  <c r="I3525" i="1"/>
  <c r="H3525" i="1"/>
  <c r="O3524" i="1"/>
  <c r="I3524" i="1"/>
  <c r="H3524" i="1"/>
  <c r="J3524" i="1" s="1"/>
  <c r="O3523" i="1"/>
  <c r="I3523" i="1"/>
  <c r="H3523" i="1"/>
  <c r="J3523" i="1" s="1"/>
  <c r="O3522" i="1"/>
  <c r="I3522" i="1"/>
  <c r="H3522" i="1"/>
  <c r="O3521" i="1"/>
  <c r="I3521" i="1"/>
  <c r="H3521" i="1"/>
  <c r="J3521" i="1" s="1"/>
  <c r="O3520" i="1"/>
  <c r="I3520" i="1"/>
  <c r="H3520" i="1"/>
  <c r="J3520" i="1" s="1"/>
  <c r="O3519" i="1"/>
  <c r="I3519" i="1"/>
  <c r="H3519" i="1"/>
  <c r="J3519" i="1" s="1"/>
  <c r="O3518" i="1"/>
  <c r="I3518" i="1"/>
  <c r="H3518" i="1"/>
  <c r="O3517" i="1"/>
  <c r="I3517" i="1"/>
  <c r="H3517" i="1"/>
  <c r="O3516" i="1"/>
  <c r="I3516" i="1"/>
  <c r="H3516" i="1"/>
  <c r="J3516" i="1" s="1"/>
  <c r="O3515" i="1"/>
  <c r="I3515" i="1"/>
  <c r="H3515" i="1"/>
  <c r="J3515" i="1" s="1"/>
  <c r="O3514" i="1"/>
  <c r="I3514" i="1"/>
  <c r="H3514" i="1"/>
  <c r="O3513" i="1"/>
  <c r="I3513" i="1"/>
  <c r="H3513" i="1"/>
  <c r="J3513" i="1" s="1"/>
  <c r="O3512" i="1"/>
  <c r="I3512" i="1"/>
  <c r="H3512" i="1"/>
  <c r="J3512" i="1" s="1"/>
  <c r="O3511" i="1"/>
  <c r="I3511" i="1"/>
  <c r="H3511" i="1"/>
  <c r="J3511" i="1" s="1"/>
  <c r="O3510" i="1"/>
  <c r="I3510" i="1"/>
  <c r="H3510" i="1"/>
  <c r="O3509" i="1"/>
  <c r="I3509" i="1"/>
  <c r="H3509" i="1"/>
  <c r="O3508" i="1"/>
  <c r="I3508" i="1"/>
  <c r="H3508" i="1"/>
  <c r="J3508" i="1" s="1"/>
  <c r="O3507" i="1"/>
  <c r="I3507" i="1"/>
  <c r="H3507" i="1"/>
  <c r="J3507" i="1" s="1"/>
  <c r="O3506" i="1"/>
  <c r="I3506" i="1"/>
  <c r="H3506" i="1"/>
  <c r="O3505" i="1"/>
  <c r="I3505" i="1"/>
  <c r="H3505" i="1"/>
  <c r="J3505" i="1" s="1"/>
  <c r="O3504" i="1"/>
  <c r="I3504" i="1"/>
  <c r="H3504" i="1"/>
  <c r="J3504" i="1" s="1"/>
  <c r="O3503" i="1"/>
  <c r="I3503" i="1"/>
  <c r="H3503" i="1"/>
  <c r="J3503" i="1" s="1"/>
  <c r="O3502" i="1"/>
  <c r="I3502" i="1"/>
  <c r="H3502" i="1"/>
  <c r="O3501" i="1"/>
  <c r="I3501" i="1"/>
  <c r="H3501" i="1"/>
  <c r="O3500" i="1"/>
  <c r="I3500" i="1"/>
  <c r="H3500" i="1"/>
  <c r="J3500" i="1" s="1"/>
  <c r="O3499" i="1"/>
  <c r="I3499" i="1"/>
  <c r="H3499" i="1"/>
  <c r="J3499" i="1" s="1"/>
  <c r="O3498" i="1"/>
  <c r="I3498" i="1"/>
  <c r="H3498" i="1"/>
  <c r="O3497" i="1"/>
  <c r="I3497" i="1"/>
  <c r="H3497" i="1"/>
  <c r="J3497" i="1" s="1"/>
  <c r="O3496" i="1"/>
  <c r="I3496" i="1"/>
  <c r="H3496" i="1"/>
  <c r="J3496" i="1" s="1"/>
  <c r="O3495" i="1"/>
  <c r="I3495" i="1"/>
  <c r="H3495" i="1"/>
  <c r="J3495" i="1" s="1"/>
  <c r="O3494" i="1"/>
  <c r="I3494" i="1"/>
  <c r="H3494" i="1"/>
  <c r="O3493" i="1"/>
  <c r="I3493" i="1"/>
  <c r="H3493" i="1"/>
  <c r="O3492" i="1"/>
  <c r="I3492" i="1"/>
  <c r="H3492" i="1"/>
  <c r="J3492" i="1" s="1"/>
  <c r="O3491" i="1"/>
  <c r="I3491" i="1"/>
  <c r="H3491" i="1"/>
  <c r="J3491" i="1" s="1"/>
  <c r="O3490" i="1"/>
  <c r="I3490" i="1"/>
  <c r="H3490" i="1"/>
  <c r="O3489" i="1"/>
  <c r="I3489" i="1"/>
  <c r="H3489" i="1"/>
  <c r="J3489" i="1" s="1"/>
  <c r="O3488" i="1"/>
  <c r="I3488" i="1"/>
  <c r="H3488" i="1"/>
  <c r="J3488" i="1" s="1"/>
  <c r="O3487" i="1"/>
  <c r="I3487" i="1"/>
  <c r="H3487" i="1"/>
  <c r="O3486" i="1"/>
  <c r="I3486" i="1"/>
  <c r="H3486" i="1"/>
  <c r="O3485" i="1"/>
  <c r="I3485" i="1"/>
  <c r="H3485" i="1"/>
  <c r="O3484" i="1"/>
  <c r="I3484" i="1"/>
  <c r="H3484" i="1"/>
  <c r="J3484" i="1" s="1"/>
  <c r="O3483" i="1"/>
  <c r="I3483" i="1"/>
  <c r="H3483" i="1"/>
  <c r="J3483" i="1" s="1"/>
  <c r="O3482" i="1"/>
  <c r="I3482" i="1"/>
  <c r="H3482" i="1"/>
  <c r="O3481" i="1"/>
  <c r="I3481" i="1"/>
  <c r="H3481" i="1"/>
  <c r="J3481" i="1" s="1"/>
  <c r="O3480" i="1"/>
  <c r="I3480" i="1"/>
  <c r="H3480" i="1"/>
  <c r="J3480" i="1" s="1"/>
  <c r="O3479" i="1"/>
  <c r="I3479" i="1"/>
  <c r="H3479" i="1"/>
  <c r="O3478" i="1"/>
  <c r="I3478" i="1"/>
  <c r="L3433" i="1" s="1"/>
  <c r="H3478" i="1"/>
  <c r="O3477" i="1"/>
  <c r="I3477" i="1"/>
  <c r="H3477" i="1"/>
  <c r="O3476" i="1"/>
  <c r="I3476" i="1"/>
  <c r="H3476" i="1"/>
  <c r="J3476" i="1" s="1"/>
  <c r="O3475" i="1"/>
  <c r="I3475" i="1"/>
  <c r="H3475" i="1"/>
  <c r="J3475" i="1" s="1"/>
  <c r="O3474" i="1"/>
  <c r="I3474" i="1"/>
  <c r="H3474" i="1"/>
  <c r="O3473" i="1"/>
  <c r="I3473" i="1"/>
  <c r="H3473" i="1"/>
  <c r="J3473" i="1" s="1"/>
  <c r="O3472" i="1"/>
  <c r="J3472" i="1"/>
  <c r="I3472" i="1"/>
  <c r="H3472" i="1"/>
  <c r="O3471" i="1"/>
  <c r="J3471" i="1"/>
  <c r="I3471" i="1"/>
  <c r="H3471" i="1"/>
  <c r="O3470" i="1"/>
  <c r="J3470" i="1"/>
  <c r="I3470" i="1"/>
  <c r="H3470" i="1"/>
  <c r="O3469" i="1"/>
  <c r="J3469" i="1"/>
  <c r="I3469" i="1"/>
  <c r="H3469" i="1"/>
  <c r="O3468" i="1"/>
  <c r="J3468" i="1"/>
  <c r="I3468" i="1"/>
  <c r="H3468" i="1"/>
  <c r="O3467" i="1"/>
  <c r="J3467" i="1"/>
  <c r="I3467" i="1"/>
  <c r="H3467" i="1"/>
  <c r="O3466" i="1"/>
  <c r="J3466" i="1"/>
  <c r="I3466" i="1"/>
  <c r="H3466" i="1"/>
  <c r="O3465" i="1"/>
  <c r="J3465" i="1"/>
  <c r="I3465" i="1"/>
  <c r="H3465" i="1"/>
  <c r="O3464" i="1"/>
  <c r="J3464" i="1"/>
  <c r="I3464" i="1"/>
  <c r="H3464" i="1"/>
  <c r="O3463" i="1"/>
  <c r="J3463" i="1"/>
  <c r="I3463" i="1"/>
  <c r="H3463" i="1"/>
  <c r="O3462" i="1"/>
  <c r="J3462" i="1"/>
  <c r="I3462" i="1"/>
  <c r="H3462" i="1"/>
  <c r="O3461" i="1"/>
  <c r="J3461" i="1"/>
  <c r="I3461" i="1"/>
  <c r="H3461" i="1"/>
  <c r="O3460" i="1"/>
  <c r="J3460" i="1"/>
  <c r="I3460" i="1"/>
  <c r="H3460" i="1"/>
  <c r="O3459" i="1"/>
  <c r="J3459" i="1"/>
  <c r="I3459" i="1"/>
  <c r="H3459" i="1"/>
  <c r="O3458" i="1"/>
  <c r="J3458" i="1"/>
  <c r="I3458" i="1"/>
  <c r="H3458" i="1"/>
  <c r="O3457" i="1"/>
  <c r="J3457" i="1"/>
  <c r="I3457" i="1"/>
  <c r="H3457" i="1"/>
  <c r="O3456" i="1"/>
  <c r="J3456" i="1"/>
  <c r="I3456" i="1"/>
  <c r="H3456" i="1"/>
  <c r="O3455" i="1"/>
  <c r="J3455" i="1"/>
  <c r="I3455" i="1"/>
  <c r="H3455" i="1"/>
  <c r="O3454" i="1"/>
  <c r="J3454" i="1"/>
  <c r="I3454" i="1"/>
  <c r="H3454" i="1"/>
  <c r="M3433" i="1" s="1"/>
  <c r="M3434" i="1" s="1"/>
  <c r="M3435" i="1" s="1"/>
  <c r="M3436" i="1" s="1"/>
  <c r="M3437" i="1" s="1"/>
  <c r="M3438" i="1" s="1"/>
  <c r="M3439" i="1" s="1"/>
  <c r="M3440" i="1" s="1"/>
  <c r="M3441" i="1" s="1"/>
  <c r="M3442" i="1" s="1"/>
  <c r="M3443" i="1" s="1"/>
  <c r="M3444" i="1" s="1"/>
  <c r="M3445" i="1" s="1"/>
  <c r="M3446" i="1" s="1"/>
  <c r="M3447" i="1" s="1"/>
  <c r="M3448" i="1" s="1"/>
  <c r="M3449" i="1" s="1"/>
  <c r="M3450" i="1" s="1"/>
  <c r="M3451" i="1" s="1"/>
  <c r="M3452" i="1" s="1"/>
  <c r="M3453" i="1" s="1"/>
  <c r="M3454" i="1" s="1"/>
  <c r="M3455" i="1" s="1"/>
  <c r="M3456" i="1" s="1"/>
  <c r="M3457" i="1" s="1"/>
  <c r="M3458" i="1" s="1"/>
  <c r="M3459" i="1" s="1"/>
  <c r="M3460" i="1" s="1"/>
  <c r="M3461" i="1" s="1"/>
  <c r="M3462" i="1" s="1"/>
  <c r="M3463" i="1" s="1"/>
  <c r="M3464" i="1" s="1"/>
  <c r="M3465" i="1" s="1"/>
  <c r="M3466" i="1" s="1"/>
  <c r="M3467" i="1" s="1"/>
  <c r="M3468" i="1" s="1"/>
  <c r="M3469" i="1" s="1"/>
  <c r="M3470" i="1" s="1"/>
  <c r="M3471" i="1" s="1"/>
  <c r="M3472" i="1" s="1"/>
  <c r="M3473" i="1" s="1"/>
  <c r="M3474" i="1" s="1"/>
  <c r="M3475" i="1" s="1"/>
  <c r="M3476" i="1" s="1"/>
  <c r="M3477" i="1" s="1"/>
  <c r="M3478" i="1" s="1"/>
  <c r="M3479" i="1" s="1"/>
  <c r="M3480" i="1" s="1"/>
  <c r="M3481" i="1" s="1"/>
  <c r="M3482" i="1" s="1"/>
  <c r="M3483" i="1" s="1"/>
  <c r="M3484" i="1" s="1"/>
  <c r="M3485" i="1" s="1"/>
  <c r="M3486" i="1" s="1"/>
  <c r="M3487" i="1" s="1"/>
  <c r="M3488" i="1" s="1"/>
  <c r="M3489" i="1" s="1"/>
  <c r="M3490" i="1" s="1"/>
  <c r="M3491" i="1" s="1"/>
  <c r="M3492" i="1" s="1"/>
  <c r="M3493" i="1" s="1"/>
  <c r="M3494" i="1" s="1"/>
  <c r="M3495" i="1" s="1"/>
  <c r="M3496" i="1" s="1"/>
  <c r="M3497" i="1" s="1"/>
  <c r="M3498" i="1" s="1"/>
  <c r="M3499" i="1" s="1"/>
  <c r="M3500" i="1" s="1"/>
  <c r="M3501" i="1" s="1"/>
  <c r="M3502" i="1" s="1"/>
  <c r="M3503" i="1" s="1"/>
  <c r="M3504" i="1" s="1"/>
  <c r="M3505" i="1" s="1"/>
  <c r="M3506" i="1" s="1"/>
  <c r="M3507" i="1" s="1"/>
  <c r="M3508" i="1" s="1"/>
  <c r="M3509" i="1" s="1"/>
  <c r="M3510" i="1" s="1"/>
  <c r="M3511" i="1" s="1"/>
  <c r="M3512" i="1" s="1"/>
  <c r="M3513" i="1" s="1"/>
  <c r="M3514" i="1" s="1"/>
  <c r="M3515" i="1" s="1"/>
  <c r="M3516" i="1" s="1"/>
  <c r="M3517" i="1" s="1"/>
  <c r="M3518" i="1" s="1"/>
  <c r="M3519" i="1" s="1"/>
  <c r="M3520" i="1" s="1"/>
  <c r="M3521" i="1" s="1"/>
  <c r="M3522" i="1" s="1"/>
  <c r="M3523" i="1" s="1"/>
  <c r="M3524" i="1" s="1"/>
  <c r="M3525" i="1" s="1"/>
  <c r="M3526" i="1" s="1"/>
  <c r="M3527" i="1" s="1"/>
  <c r="M3528" i="1" s="1"/>
  <c r="M3529" i="1" s="1"/>
  <c r="M3530" i="1" s="1"/>
  <c r="M3531" i="1" s="1"/>
  <c r="M3532" i="1" s="1"/>
  <c r="M3533" i="1" s="1"/>
  <c r="M3534" i="1" s="1"/>
  <c r="M3535" i="1" s="1"/>
  <c r="M3536" i="1" s="1"/>
  <c r="M3537" i="1" s="1"/>
  <c r="M3538" i="1" s="1"/>
  <c r="M3539" i="1" s="1"/>
  <c r="M3540" i="1" s="1"/>
  <c r="M3541" i="1" s="1"/>
  <c r="M3542" i="1" s="1"/>
  <c r="M3543" i="1" s="1"/>
  <c r="M3544" i="1" s="1"/>
  <c r="M3545" i="1" s="1"/>
  <c r="M3546" i="1" s="1"/>
  <c r="M3547" i="1" s="1"/>
  <c r="M3548" i="1" s="1"/>
  <c r="M3549" i="1" s="1"/>
  <c r="M3550" i="1" s="1"/>
  <c r="M3551" i="1" s="1"/>
  <c r="M3552" i="1" s="1"/>
  <c r="M3553" i="1" s="1"/>
  <c r="M3554" i="1" s="1"/>
  <c r="M3555" i="1" s="1"/>
  <c r="M3556" i="1" s="1"/>
  <c r="M3557" i="1" s="1"/>
  <c r="O3453" i="1"/>
  <c r="J3453" i="1"/>
  <c r="I3453" i="1"/>
  <c r="H3453" i="1"/>
  <c r="O3452" i="1"/>
  <c r="J3452" i="1"/>
  <c r="I3452" i="1"/>
  <c r="H3452" i="1"/>
  <c r="O3451" i="1"/>
  <c r="J3451" i="1"/>
  <c r="I3451" i="1"/>
  <c r="H3451" i="1"/>
  <c r="O3450" i="1"/>
  <c r="J3450" i="1"/>
  <c r="I3450" i="1"/>
  <c r="H3450" i="1"/>
  <c r="O3449" i="1"/>
  <c r="J3449" i="1"/>
  <c r="I3449" i="1"/>
  <c r="H3449" i="1"/>
  <c r="O3448" i="1"/>
  <c r="J3448" i="1"/>
  <c r="I3448" i="1"/>
  <c r="H3448" i="1"/>
  <c r="O3447" i="1"/>
  <c r="J3447" i="1"/>
  <c r="I3447" i="1"/>
  <c r="H3447" i="1"/>
  <c r="O3446" i="1"/>
  <c r="J3446" i="1"/>
  <c r="I3446" i="1"/>
  <c r="H3446" i="1"/>
  <c r="O3445" i="1"/>
  <c r="J3445" i="1"/>
  <c r="I3445" i="1"/>
  <c r="H3445" i="1"/>
  <c r="O3444" i="1"/>
  <c r="J3444" i="1"/>
  <c r="I3444" i="1"/>
  <c r="H3444" i="1"/>
  <c r="O3443" i="1"/>
  <c r="J3443" i="1"/>
  <c r="I3443" i="1"/>
  <c r="H3443" i="1"/>
  <c r="O3442" i="1"/>
  <c r="J3442" i="1"/>
  <c r="I3442" i="1"/>
  <c r="H3442" i="1"/>
  <c r="O3441" i="1"/>
  <c r="J3441" i="1"/>
  <c r="I3441" i="1"/>
  <c r="H3441" i="1"/>
  <c r="O3440" i="1"/>
  <c r="J3440" i="1"/>
  <c r="I3440" i="1"/>
  <c r="H3440" i="1"/>
  <c r="O3439" i="1"/>
  <c r="J3439" i="1"/>
  <c r="I3439" i="1"/>
  <c r="H3439" i="1"/>
  <c r="O3438" i="1"/>
  <c r="J3438" i="1"/>
  <c r="I3438" i="1"/>
  <c r="H3438" i="1"/>
  <c r="O3437" i="1"/>
  <c r="J3437" i="1"/>
  <c r="I3437" i="1"/>
  <c r="H3437" i="1"/>
  <c r="O3436" i="1"/>
  <c r="J3436" i="1"/>
  <c r="I3436" i="1"/>
  <c r="H3436" i="1"/>
  <c r="O3435" i="1"/>
  <c r="J3435" i="1"/>
  <c r="I3435" i="1"/>
  <c r="H3435" i="1"/>
  <c r="O3434" i="1"/>
  <c r="J3434" i="1"/>
  <c r="I3434" i="1"/>
  <c r="H3434" i="1"/>
  <c r="O3433" i="1"/>
  <c r="J3433" i="1"/>
  <c r="I3433" i="1"/>
  <c r="H3433" i="1"/>
  <c r="O3430" i="1"/>
  <c r="I3430" i="1"/>
  <c r="H3430" i="1"/>
  <c r="J3430" i="1" s="1"/>
  <c r="O3429" i="1"/>
  <c r="I3429" i="1"/>
  <c r="H3429" i="1"/>
  <c r="J3429" i="1" s="1"/>
  <c r="O3428" i="1"/>
  <c r="I3428" i="1"/>
  <c r="H3428" i="1"/>
  <c r="J3428" i="1" s="1"/>
  <c r="O3427" i="1"/>
  <c r="I3427" i="1"/>
  <c r="H3427" i="1"/>
  <c r="J3427" i="1" s="1"/>
  <c r="O3426" i="1"/>
  <c r="I3426" i="1"/>
  <c r="H3426" i="1"/>
  <c r="J3426" i="1" s="1"/>
  <c r="O3425" i="1"/>
  <c r="I3425" i="1"/>
  <c r="H3425" i="1"/>
  <c r="J3425" i="1" s="1"/>
  <c r="O3424" i="1"/>
  <c r="I3424" i="1"/>
  <c r="H3424" i="1"/>
  <c r="J3424" i="1" s="1"/>
  <c r="O3423" i="1"/>
  <c r="I3423" i="1"/>
  <c r="H3423" i="1"/>
  <c r="J3423" i="1" s="1"/>
  <c r="O3422" i="1"/>
  <c r="I3422" i="1"/>
  <c r="H3422" i="1"/>
  <c r="J3422" i="1" s="1"/>
  <c r="O3421" i="1"/>
  <c r="I3421" i="1"/>
  <c r="H3421" i="1"/>
  <c r="J3421" i="1" s="1"/>
  <c r="O3420" i="1"/>
  <c r="I3420" i="1"/>
  <c r="H3420" i="1"/>
  <c r="J3420" i="1" s="1"/>
  <c r="O3419" i="1"/>
  <c r="I3419" i="1"/>
  <c r="H3419" i="1"/>
  <c r="J3419" i="1" s="1"/>
  <c r="O3418" i="1"/>
  <c r="I3418" i="1"/>
  <c r="H3418" i="1"/>
  <c r="J3418" i="1" s="1"/>
  <c r="O3417" i="1"/>
  <c r="I3417" i="1"/>
  <c r="H3417" i="1"/>
  <c r="J3417" i="1" s="1"/>
  <c r="O3416" i="1"/>
  <c r="I3416" i="1"/>
  <c r="H3416" i="1"/>
  <c r="J3416" i="1" s="1"/>
  <c r="O3415" i="1"/>
  <c r="I3415" i="1"/>
  <c r="H3415" i="1"/>
  <c r="J3415" i="1" s="1"/>
  <c r="O3414" i="1"/>
  <c r="I3414" i="1"/>
  <c r="H3414" i="1"/>
  <c r="J3414" i="1" s="1"/>
  <c r="O3413" i="1"/>
  <c r="I3413" i="1"/>
  <c r="H3413" i="1"/>
  <c r="J3413" i="1" s="1"/>
  <c r="O3412" i="1"/>
  <c r="I3412" i="1"/>
  <c r="H3412" i="1"/>
  <c r="J3412" i="1" s="1"/>
  <c r="O3411" i="1"/>
  <c r="I3411" i="1"/>
  <c r="H3411" i="1"/>
  <c r="J3411" i="1" s="1"/>
  <c r="O3410" i="1"/>
  <c r="I3410" i="1"/>
  <c r="H3410" i="1"/>
  <c r="J3410" i="1" s="1"/>
  <c r="O3409" i="1"/>
  <c r="I3409" i="1"/>
  <c r="H3409" i="1"/>
  <c r="J3409" i="1" s="1"/>
  <c r="O3408" i="1"/>
  <c r="I3408" i="1"/>
  <c r="H3408" i="1"/>
  <c r="J3408" i="1" s="1"/>
  <c r="O3407" i="1"/>
  <c r="I3407" i="1"/>
  <c r="H3407" i="1"/>
  <c r="J3407" i="1" s="1"/>
  <c r="O3406" i="1"/>
  <c r="I3406" i="1"/>
  <c r="H3406" i="1"/>
  <c r="J3406" i="1" s="1"/>
  <c r="O3405" i="1"/>
  <c r="I3405" i="1"/>
  <c r="H3405" i="1"/>
  <c r="J3405" i="1" s="1"/>
  <c r="O3404" i="1"/>
  <c r="I3404" i="1"/>
  <c r="H3404" i="1"/>
  <c r="J3404" i="1" s="1"/>
  <c r="O3403" i="1"/>
  <c r="I3403" i="1"/>
  <c r="H3403" i="1"/>
  <c r="J3403" i="1" s="1"/>
  <c r="O3402" i="1"/>
  <c r="I3402" i="1"/>
  <c r="H3402" i="1"/>
  <c r="J3402" i="1" s="1"/>
  <c r="O3401" i="1"/>
  <c r="I3401" i="1"/>
  <c r="H3401" i="1"/>
  <c r="J3401" i="1" s="1"/>
  <c r="O3400" i="1"/>
  <c r="I3400" i="1"/>
  <c r="H3400" i="1"/>
  <c r="J3400" i="1" s="1"/>
  <c r="O3399" i="1"/>
  <c r="I3399" i="1"/>
  <c r="H3399" i="1"/>
  <c r="J3399" i="1" s="1"/>
  <c r="O3398" i="1"/>
  <c r="I3398" i="1"/>
  <c r="H3398" i="1"/>
  <c r="J3398" i="1" s="1"/>
  <c r="O3397" i="1"/>
  <c r="I3397" i="1"/>
  <c r="H3397" i="1"/>
  <c r="J3397" i="1" s="1"/>
  <c r="O3396" i="1"/>
  <c r="I3396" i="1"/>
  <c r="H3396" i="1"/>
  <c r="J3396" i="1" s="1"/>
  <c r="O3395" i="1"/>
  <c r="I3395" i="1"/>
  <c r="H3395" i="1"/>
  <c r="J3395" i="1" s="1"/>
  <c r="O3394" i="1"/>
  <c r="I3394" i="1"/>
  <c r="H3394" i="1"/>
  <c r="J3394" i="1" s="1"/>
  <c r="O3393" i="1"/>
  <c r="I3393" i="1"/>
  <c r="H3393" i="1"/>
  <c r="J3393" i="1" s="1"/>
  <c r="O3392" i="1"/>
  <c r="I3392" i="1"/>
  <c r="H3392" i="1"/>
  <c r="J3392" i="1" s="1"/>
  <c r="O3391" i="1"/>
  <c r="I3391" i="1"/>
  <c r="H3391" i="1"/>
  <c r="J3391" i="1" s="1"/>
  <c r="O3390" i="1"/>
  <c r="I3390" i="1"/>
  <c r="H3390" i="1"/>
  <c r="J3390" i="1" s="1"/>
  <c r="O3389" i="1"/>
  <c r="I3389" i="1"/>
  <c r="H3389" i="1"/>
  <c r="J3389" i="1" s="1"/>
  <c r="O3388" i="1"/>
  <c r="I3388" i="1"/>
  <c r="H3388" i="1"/>
  <c r="J3388" i="1" s="1"/>
  <c r="O3387" i="1"/>
  <c r="I3387" i="1"/>
  <c r="H3387" i="1"/>
  <c r="J3387" i="1" s="1"/>
  <c r="O3386" i="1"/>
  <c r="I3386" i="1"/>
  <c r="H3386" i="1"/>
  <c r="J3386" i="1" s="1"/>
  <c r="O3385" i="1"/>
  <c r="I3385" i="1"/>
  <c r="H3385" i="1"/>
  <c r="J3385" i="1" s="1"/>
  <c r="O3384" i="1"/>
  <c r="I3384" i="1"/>
  <c r="H3384" i="1"/>
  <c r="J3384" i="1" s="1"/>
  <c r="O3383" i="1"/>
  <c r="I3383" i="1"/>
  <c r="H3383" i="1"/>
  <c r="J3383" i="1" s="1"/>
  <c r="O3382" i="1"/>
  <c r="I3382" i="1"/>
  <c r="H3382" i="1"/>
  <c r="J3382" i="1" s="1"/>
  <c r="O3381" i="1"/>
  <c r="I3381" i="1"/>
  <c r="H3381" i="1"/>
  <c r="J3381" i="1" s="1"/>
  <c r="O3380" i="1"/>
  <c r="I3380" i="1"/>
  <c r="H3380" i="1"/>
  <c r="J3380" i="1" s="1"/>
  <c r="O3379" i="1"/>
  <c r="I3379" i="1"/>
  <c r="H3379" i="1"/>
  <c r="J3379" i="1" s="1"/>
  <c r="O3378" i="1"/>
  <c r="I3378" i="1"/>
  <c r="H3378" i="1"/>
  <c r="J3378" i="1" s="1"/>
  <c r="O3377" i="1"/>
  <c r="I3377" i="1"/>
  <c r="H3377" i="1"/>
  <c r="J3377" i="1" s="1"/>
  <c r="O3376" i="1"/>
  <c r="I3376" i="1"/>
  <c r="H3376" i="1"/>
  <c r="J3376" i="1" s="1"/>
  <c r="O3375" i="1"/>
  <c r="I3375" i="1"/>
  <c r="H3375" i="1"/>
  <c r="J3375" i="1" s="1"/>
  <c r="O3374" i="1"/>
  <c r="I3374" i="1"/>
  <c r="H3374" i="1"/>
  <c r="J3374" i="1" s="1"/>
  <c r="O3373" i="1"/>
  <c r="I3373" i="1"/>
  <c r="H3373" i="1"/>
  <c r="J3373" i="1" s="1"/>
  <c r="O3372" i="1"/>
  <c r="I3372" i="1"/>
  <c r="H3372" i="1"/>
  <c r="J3372" i="1" s="1"/>
  <c r="O3371" i="1"/>
  <c r="I3371" i="1"/>
  <c r="H3371" i="1"/>
  <c r="J3371" i="1" s="1"/>
  <c r="O3370" i="1"/>
  <c r="I3370" i="1"/>
  <c r="H3370" i="1"/>
  <c r="J3370" i="1" s="1"/>
  <c r="O3369" i="1"/>
  <c r="I3369" i="1"/>
  <c r="H3369" i="1"/>
  <c r="J3369" i="1" s="1"/>
  <c r="O3368" i="1"/>
  <c r="I3368" i="1"/>
  <c r="H3368" i="1"/>
  <c r="J3368" i="1" s="1"/>
  <c r="O3367" i="1"/>
  <c r="I3367" i="1"/>
  <c r="H3367" i="1"/>
  <c r="J3367" i="1" s="1"/>
  <c r="O3366" i="1"/>
  <c r="I3366" i="1"/>
  <c r="H3366" i="1"/>
  <c r="O3365" i="1"/>
  <c r="I3365" i="1"/>
  <c r="H3365" i="1"/>
  <c r="O3364" i="1"/>
  <c r="I3364" i="1"/>
  <c r="H3364" i="1"/>
  <c r="O3363" i="1"/>
  <c r="I3363" i="1"/>
  <c r="H3363" i="1"/>
  <c r="J3363" i="1" s="1"/>
  <c r="O3362" i="1"/>
  <c r="I3362" i="1"/>
  <c r="H3362" i="1"/>
  <c r="J3362" i="1" s="1"/>
  <c r="O3361" i="1"/>
  <c r="I3361" i="1"/>
  <c r="H3361" i="1"/>
  <c r="J3361" i="1" s="1"/>
  <c r="O3360" i="1"/>
  <c r="I3360" i="1"/>
  <c r="H3360" i="1"/>
  <c r="J3360" i="1" s="1"/>
  <c r="O3359" i="1"/>
  <c r="I3359" i="1"/>
  <c r="H3359" i="1"/>
  <c r="J3359" i="1" s="1"/>
  <c r="O3358" i="1"/>
  <c r="I3358" i="1"/>
  <c r="H3358" i="1"/>
  <c r="O3357" i="1"/>
  <c r="I3357" i="1"/>
  <c r="H3357" i="1"/>
  <c r="O3356" i="1"/>
  <c r="I3356" i="1"/>
  <c r="H3356" i="1"/>
  <c r="O3355" i="1"/>
  <c r="I3355" i="1"/>
  <c r="H3355" i="1"/>
  <c r="J3355" i="1" s="1"/>
  <c r="O3354" i="1"/>
  <c r="I3354" i="1"/>
  <c r="H3354" i="1"/>
  <c r="J3354" i="1" s="1"/>
  <c r="O3353" i="1"/>
  <c r="I3353" i="1"/>
  <c r="H3353" i="1"/>
  <c r="J3353" i="1" s="1"/>
  <c r="O3352" i="1"/>
  <c r="I3352" i="1"/>
  <c r="H3352" i="1"/>
  <c r="J3352" i="1" s="1"/>
  <c r="O3351" i="1"/>
  <c r="I3351" i="1"/>
  <c r="H3351" i="1"/>
  <c r="J3351" i="1" s="1"/>
  <c r="O3350" i="1"/>
  <c r="I3350" i="1"/>
  <c r="H3350" i="1"/>
  <c r="O3349" i="1"/>
  <c r="I3349" i="1"/>
  <c r="H3349" i="1"/>
  <c r="O3348" i="1"/>
  <c r="I3348" i="1"/>
  <c r="H3348" i="1"/>
  <c r="O3347" i="1"/>
  <c r="I3347" i="1"/>
  <c r="H3347" i="1"/>
  <c r="J3347" i="1" s="1"/>
  <c r="O3346" i="1"/>
  <c r="I3346" i="1"/>
  <c r="H3346" i="1"/>
  <c r="J3346" i="1" s="1"/>
  <c r="O3345" i="1"/>
  <c r="I3345" i="1"/>
  <c r="H3345" i="1"/>
  <c r="J3345" i="1" s="1"/>
  <c r="O3344" i="1"/>
  <c r="I3344" i="1"/>
  <c r="H3344" i="1"/>
  <c r="J3344" i="1" s="1"/>
  <c r="O3343" i="1"/>
  <c r="I3343" i="1"/>
  <c r="H3343" i="1"/>
  <c r="J3343" i="1" s="1"/>
  <c r="O3342" i="1"/>
  <c r="I3342" i="1"/>
  <c r="H3342" i="1"/>
  <c r="J3342" i="1" s="1"/>
  <c r="O3341" i="1"/>
  <c r="I3341" i="1"/>
  <c r="H3341" i="1"/>
  <c r="J3341" i="1" s="1"/>
  <c r="O3340" i="1"/>
  <c r="I3340" i="1"/>
  <c r="H3340" i="1"/>
  <c r="J3340" i="1" s="1"/>
  <c r="O3339" i="1"/>
  <c r="I3339" i="1"/>
  <c r="H3339" i="1"/>
  <c r="J3339" i="1" s="1"/>
  <c r="O3338" i="1"/>
  <c r="I3338" i="1"/>
  <c r="H3338" i="1"/>
  <c r="J3338" i="1" s="1"/>
  <c r="O3337" i="1"/>
  <c r="I3337" i="1"/>
  <c r="H3337" i="1"/>
  <c r="J3337" i="1" s="1"/>
  <c r="O3336" i="1"/>
  <c r="I3336" i="1"/>
  <c r="H3336" i="1"/>
  <c r="J3336" i="1" s="1"/>
  <c r="O3335" i="1"/>
  <c r="I3335" i="1"/>
  <c r="H3335" i="1"/>
  <c r="J3335" i="1" s="1"/>
  <c r="O3334" i="1"/>
  <c r="I3334" i="1"/>
  <c r="H3334" i="1"/>
  <c r="J3334" i="1" s="1"/>
  <c r="O3333" i="1"/>
  <c r="I3333" i="1"/>
  <c r="H3333" i="1"/>
  <c r="J3333" i="1" s="1"/>
  <c r="O3332" i="1"/>
  <c r="I3332" i="1"/>
  <c r="H3332" i="1"/>
  <c r="J3332" i="1" s="1"/>
  <c r="O3331" i="1"/>
  <c r="I3331" i="1"/>
  <c r="H3331" i="1"/>
  <c r="J3331" i="1" s="1"/>
  <c r="O3330" i="1"/>
  <c r="I3330" i="1"/>
  <c r="H3330" i="1"/>
  <c r="J3330" i="1" s="1"/>
  <c r="O3329" i="1"/>
  <c r="I3329" i="1"/>
  <c r="H3329" i="1"/>
  <c r="J3329" i="1" s="1"/>
  <c r="O3328" i="1"/>
  <c r="I3328" i="1"/>
  <c r="H3328" i="1"/>
  <c r="J3328" i="1" s="1"/>
  <c r="O3327" i="1"/>
  <c r="I3327" i="1"/>
  <c r="H3327" i="1"/>
  <c r="O3326" i="1"/>
  <c r="I3326" i="1"/>
  <c r="H3326" i="1"/>
  <c r="J3326" i="1" s="1"/>
  <c r="O3325" i="1"/>
  <c r="I3325" i="1"/>
  <c r="H3325" i="1"/>
  <c r="J3325" i="1" s="1"/>
  <c r="O3324" i="1"/>
  <c r="I3324" i="1"/>
  <c r="H3324" i="1"/>
  <c r="J3324" i="1" s="1"/>
  <c r="O3323" i="1"/>
  <c r="I3323" i="1"/>
  <c r="H3323" i="1"/>
  <c r="J3323" i="1" s="1"/>
  <c r="O3322" i="1"/>
  <c r="I3322" i="1"/>
  <c r="H3322" i="1"/>
  <c r="J3322" i="1" s="1"/>
  <c r="O3321" i="1"/>
  <c r="I3321" i="1"/>
  <c r="H3321" i="1"/>
  <c r="J3321" i="1" s="1"/>
  <c r="O3320" i="1"/>
  <c r="I3320" i="1"/>
  <c r="H3320" i="1"/>
  <c r="J3320" i="1" s="1"/>
  <c r="O3319" i="1"/>
  <c r="I3319" i="1"/>
  <c r="H3319" i="1"/>
  <c r="J3319" i="1" s="1"/>
  <c r="O3318" i="1"/>
  <c r="I3318" i="1"/>
  <c r="H3318" i="1"/>
  <c r="J3318" i="1" s="1"/>
  <c r="O3317" i="1"/>
  <c r="I3317" i="1"/>
  <c r="H3317" i="1"/>
  <c r="J3317" i="1" s="1"/>
  <c r="O3316" i="1"/>
  <c r="I3316" i="1"/>
  <c r="H3316" i="1"/>
  <c r="J3316" i="1" s="1"/>
  <c r="O3315" i="1"/>
  <c r="I3315" i="1"/>
  <c r="H3315" i="1"/>
  <c r="J3315" i="1" s="1"/>
  <c r="O3314" i="1"/>
  <c r="I3314" i="1"/>
  <c r="H3314" i="1"/>
  <c r="J3314" i="1" s="1"/>
  <c r="O3313" i="1"/>
  <c r="I3313" i="1"/>
  <c r="H3313" i="1"/>
  <c r="J3313" i="1" s="1"/>
  <c r="O3312" i="1"/>
  <c r="I3312" i="1"/>
  <c r="H3312" i="1"/>
  <c r="J3312" i="1" s="1"/>
  <c r="O3311" i="1"/>
  <c r="I3311" i="1"/>
  <c r="H3311" i="1"/>
  <c r="J3311" i="1" s="1"/>
  <c r="O3310" i="1"/>
  <c r="I3310" i="1"/>
  <c r="H3310" i="1"/>
  <c r="J3310" i="1" s="1"/>
  <c r="O3309" i="1"/>
  <c r="I3309" i="1"/>
  <c r="H3309" i="1"/>
  <c r="J3309" i="1" s="1"/>
  <c r="O3308" i="1"/>
  <c r="I3308" i="1"/>
  <c r="H3308" i="1"/>
  <c r="J3308" i="1" s="1"/>
  <c r="O3307" i="1"/>
  <c r="I3307" i="1"/>
  <c r="H3307" i="1"/>
  <c r="J3307" i="1" s="1"/>
  <c r="O3306" i="1"/>
  <c r="I3306" i="1"/>
  <c r="H3306" i="1"/>
  <c r="J3306" i="1" s="1"/>
  <c r="O3303" i="1"/>
  <c r="I3303" i="1"/>
  <c r="H3303" i="1"/>
  <c r="J3303" i="1" s="1"/>
  <c r="O3302" i="1"/>
  <c r="I3302" i="1"/>
  <c r="H3302" i="1"/>
  <c r="J3302" i="1" s="1"/>
  <c r="O3301" i="1"/>
  <c r="I3301" i="1"/>
  <c r="H3301" i="1"/>
  <c r="J3301" i="1" s="1"/>
  <c r="O3300" i="1"/>
  <c r="I3300" i="1"/>
  <c r="H3300" i="1"/>
  <c r="J3300" i="1" s="1"/>
  <c r="O3299" i="1"/>
  <c r="I3299" i="1"/>
  <c r="H3299" i="1"/>
  <c r="J3299" i="1" s="1"/>
  <c r="O3298" i="1"/>
  <c r="I3298" i="1"/>
  <c r="H3298" i="1"/>
  <c r="J3298" i="1" s="1"/>
  <c r="O3297" i="1"/>
  <c r="I3297" i="1"/>
  <c r="H3297" i="1"/>
  <c r="J3297" i="1" s="1"/>
  <c r="O3296" i="1"/>
  <c r="I3296" i="1"/>
  <c r="H3296" i="1"/>
  <c r="J3296" i="1" s="1"/>
  <c r="O3295" i="1"/>
  <c r="I3295" i="1"/>
  <c r="H3295" i="1"/>
  <c r="J3295" i="1" s="1"/>
  <c r="O3294" i="1"/>
  <c r="I3294" i="1"/>
  <c r="H3294" i="1"/>
  <c r="J3294" i="1" s="1"/>
  <c r="O3293" i="1"/>
  <c r="I3293" i="1"/>
  <c r="H3293" i="1"/>
  <c r="J3293" i="1" s="1"/>
  <c r="O3292" i="1"/>
  <c r="I3292" i="1"/>
  <c r="H3292" i="1"/>
  <c r="J3292" i="1" s="1"/>
  <c r="O3291" i="1"/>
  <c r="I3291" i="1"/>
  <c r="H3291" i="1"/>
  <c r="J3291" i="1" s="1"/>
  <c r="O3290" i="1"/>
  <c r="I3290" i="1"/>
  <c r="H3290" i="1"/>
  <c r="J3290" i="1" s="1"/>
  <c r="O3289" i="1"/>
  <c r="I3289" i="1"/>
  <c r="H3289" i="1"/>
  <c r="J3289" i="1" s="1"/>
  <c r="O3288" i="1"/>
  <c r="I3288" i="1"/>
  <c r="H3288" i="1"/>
  <c r="J3288" i="1" s="1"/>
  <c r="O3287" i="1"/>
  <c r="I3287" i="1"/>
  <c r="H3287" i="1"/>
  <c r="J3287" i="1" s="1"/>
  <c r="O3286" i="1"/>
  <c r="I3286" i="1"/>
  <c r="H3286" i="1"/>
  <c r="J3286" i="1" s="1"/>
  <c r="O3285" i="1"/>
  <c r="I3285" i="1"/>
  <c r="H3285" i="1"/>
  <c r="J3285" i="1" s="1"/>
  <c r="O3284" i="1"/>
  <c r="I3284" i="1"/>
  <c r="H3284" i="1"/>
  <c r="J3284" i="1" s="1"/>
  <c r="O3283" i="1"/>
  <c r="I3283" i="1"/>
  <c r="H3283" i="1"/>
  <c r="J3283" i="1" s="1"/>
  <c r="O3282" i="1"/>
  <c r="I3282" i="1"/>
  <c r="H3282" i="1"/>
  <c r="J3282" i="1" s="1"/>
  <c r="O3281" i="1"/>
  <c r="I3281" i="1"/>
  <c r="H3281" i="1"/>
  <c r="J3281" i="1" s="1"/>
  <c r="O3280" i="1"/>
  <c r="I3280" i="1"/>
  <c r="H3280" i="1"/>
  <c r="J3280" i="1" s="1"/>
  <c r="O3279" i="1"/>
  <c r="I3279" i="1"/>
  <c r="H3279" i="1"/>
  <c r="J3279" i="1" s="1"/>
  <c r="O3278" i="1"/>
  <c r="I3278" i="1"/>
  <c r="H3278" i="1"/>
  <c r="J3278" i="1" s="1"/>
  <c r="O3277" i="1"/>
  <c r="I3277" i="1"/>
  <c r="H3277" i="1"/>
  <c r="J3277" i="1" s="1"/>
  <c r="O3276" i="1"/>
  <c r="I3276" i="1"/>
  <c r="H3276" i="1"/>
  <c r="J3276" i="1" s="1"/>
  <c r="O3275" i="1"/>
  <c r="I3275" i="1"/>
  <c r="H3275" i="1"/>
  <c r="J3275" i="1" s="1"/>
  <c r="O3274" i="1"/>
  <c r="I3274" i="1"/>
  <c r="H3274" i="1"/>
  <c r="J3274" i="1" s="1"/>
  <c r="O3273" i="1"/>
  <c r="I3273" i="1"/>
  <c r="H3273" i="1"/>
  <c r="J3273" i="1" s="1"/>
  <c r="O3272" i="1"/>
  <c r="I3272" i="1"/>
  <c r="H3272" i="1"/>
  <c r="J3272" i="1" s="1"/>
  <c r="O3271" i="1"/>
  <c r="I3271" i="1"/>
  <c r="H3271" i="1"/>
  <c r="J3271" i="1" s="1"/>
  <c r="O3270" i="1"/>
  <c r="I3270" i="1"/>
  <c r="H3270" i="1"/>
  <c r="J3270" i="1" s="1"/>
  <c r="O3269" i="1"/>
  <c r="I3269" i="1"/>
  <c r="H3269" i="1"/>
  <c r="J3269" i="1" s="1"/>
  <c r="O3268" i="1"/>
  <c r="I3268" i="1"/>
  <c r="H3268" i="1"/>
  <c r="J3268" i="1" s="1"/>
  <c r="O3267" i="1"/>
  <c r="I3267" i="1"/>
  <c r="H3267" i="1"/>
  <c r="J3267" i="1" s="1"/>
  <c r="O3266" i="1"/>
  <c r="I3266" i="1"/>
  <c r="H3266" i="1"/>
  <c r="J3266" i="1" s="1"/>
  <c r="O3265" i="1"/>
  <c r="I3265" i="1"/>
  <c r="H3265" i="1"/>
  <c r="J3265" i="1" s="1"/>
  <c r="O3264" i="1"/>
  <c r="I3264" i="1"/>
  <c r="H3264" i="1"/>
  <c r="J3264" i="1" s="1"/>
  <c r="O3263" i="1"/>
  <c r="I3263" i="1"/>
  <c r="H3263" i="1"/>
  <c r="J3263" i="1" s="1"/>
  <c r="O3262" i="1"/>
  <c r="I3262" i="1"/>
  <c r="H3262" i="1"/>
  <c r="J3262" i="1" s="1"/>
  <c r="O3261" i="1"/>
  <c r="I3261" i="1"/>
  <c r="H3261" i="1"/>
  <c r="J3261" i="1" s="1"/>
  <c r="O3260" i="1"/>
  <c r="I3260" i="1"/>
  <c r="H3260" i="1"/>
  <c r="J3260" i="1" s="1"/>
  <c r="O3259" i="1"/>
  <c r="I3259" i="1"/>
  <c r="H3259" i="1"/>
  <c r="J3259" i="1" s="1"/>
  <c r="O3258" i="1"/>
  <c r="I3258" i="1"/>
  <c r="H3258" i="1"/>
  <c r="J3258" i="1" s="1"/>
  <c r="O3257" i="1"/>
  <c r="I3257" i="1"/>
  <c r="H3257" i="1"/>
  <c r="J3257" i="1" s="1"/>
  <c r="O3256" i="1"/>
  <c r="I3256" i="1"/>
  <c r="H3256" i="1"/>
  <c r="J3256" i="1" s="1"/>
  <c r="O3255" i="1"/>
  <c r="I3255" i="1"/>
  <c r="H3255" i="1"/>
  <c r="J3255" i="1" s="1"/>
  <c r="O3254" i="1"/>
  <c r="I3254" i="1"/>
  <c r="H3254" i="1"/>
  <c r="J3254" i="1" s="1"/>
  <c r="O3253" i="1"/>
  <c r="I3253" i="1"/>
  <c r="H3253" i="1"/>
  <c r="J3253" i="1" s="1"/>
  <c r="O3252" i="1"/>
  <c r="I3252" i="1"/>
  <c r="H3252" i="1"/>
  <c r="J3252" i="1" s="1"/>
  <c r="O3251" i="1"/>
  <c r="I3251" i="1"/>
  <c r="H3251" i="1"/>
  <c r="J3251" i="1" s="1"/>
  <c r="O3250" i="1"/>
  <c r="I3250" i="1"/>
  <c r="H3250" i="1"/>
  <c r="J3250" i="1" s="1"/>
  <c r="O3249" i="1"/>
  <c r="I3249" i="1"/>
  <c r="H3249" i="1"/>
  <c r="J3249" i="1" s="1"/>
  <c r="O3248" i="1"/>
  <c r="I3248" i="1"/>
  <c r="H3248" i="1"/>
  <c r="J3248" i="1" s="1"/>
  <c r="O3247" i="1"/>
  <c r="I3247" i="1"/>
  <c r="H3247" i="1"/>
  <c r="J3247" i="1" s="1"/>
  <c r="O3246" i="1"/>
  <c r="I3246" i="1"/>
  <c r="H3246" i="1"/>
  <c r="J3246" i="1" s="1"/>
  <c r="O3245" i="1"/>
  <c r="I3245" i="1"/>
  <c r="H3245" i="1"/>
  <c r="J3245" i="1" s="1"/>
  <c r="O3244" i="1"/>
  <c r="I3244" i="1"/>
  <c r="H3244" i="1"/>
  <c r="J3244" i="1" s="1"/>
  <c r="O3243" i="1"/>
  <c r="I3243" i="1"/>
  <c r="H3243" i="1"/>
  <c r="J3243" i="1" s="1"/>
  <c r="O3242" i="1"/>
  <c r="I3242" i="1"/>
  <c r="H3242" i="1"/>
  <c r="J3242" i="1" s="1"/>
  <c r="O3241" i="1"/>
  <c r="I3241" i="1"/>
  <c r="H3241" i="1"/>
  <c r="J3241" i="1" s="1"/>
  <c r="O3240" i="1"/>
  <c r="I3240" i="1"/>
  <c r="H3240" i="1"/>
  <c r="O3239" i="1"/>
  <c r="I3239" i="1"/>
  <c r="H3239" i="1"/>
  <c r="J3239" i="1" s="1"/>
  <c r="O3238" i="1"/>
  <c r="I3238" i="1"/>
  <c r="H3238" i="1"/>
  <c r="O3237" i="1"/>
  <c r="I3237" i="1"/>
  <c r="H3237" i="1"/>
  <c r="J3237" i="1" s="1"/>
  <c r="O3236" i="1"/>
  <c r="I3236" i="1"/>
  <c r="H3236" i="1"/>
  <c r="O3235" i="1"/>
  <c r="I3235" i="1"/>
  <c r="H3235" i="1"/>
  <c r="J3235" i="1" s="1"/>
  <c r="O3234" i="1"/>
  <c r="I3234" i="1"/>
  <c r="H3234" i="1"/>
  <c r="O3233" i="1"/>
  <c r="I3233" i="1"/>
  <c r="H3233" i="1"/>
  <c r="J3233" i="1" s="1"/>
  <c r="O3232" i="1"/>
  <c r="I3232" i="1"/>
  <c r="H3232" i="1"/>
  <c r="O3231" i="1"/>
  <c r="I3231" i="1"/>
  <c r="H3231" i="1"/>
  <c r="O3230" i="1"/>
  <c r="I3230" i="1"/>
  <c r="H3230" i="1"/>
  <c r="O3229" i="1"/>
  <c r="I3229" i="1"/>
  <c r="H3229" i="1"/>
  <c r="J3229" i="1" s="1"/>
  <c r="O3228" i="1"/>
  <c r="I3228" i="1"/>
  <c r="H3228" i="1"/>
  <c r="J3228" i="1" s="1"/>
  <c r="O3227" i="1"/>
  <c r="I3227" i="1"/>
  <c r="H3227" i="1"/>
  <c r="O3226" i="1"/>
  <c r="I3226" i="1"/>
  <c r="H3226" i="1"/>
  <c r="O3225" i="1"/>
  <c r="I3225" i="1"/>
  <c r="H3225" i="1"/>
  <c r="O3224" i="1"/>
  <c r="I3224" i="1"/>
  <c r="H3224" i="1"/>
  <c r="O3223" i="1"/>
  <c r="I3223" i="1"/>
  <c r="H3223" i="1"/>
  <c r="O3222" i="1"/>
  <c r="I3222" i="1"/>
  <c r="H3222" i="1"/>
  <c r="O3221" i="1"/>
  <c r="I3221" i="1"/>
  <c r="H3221" i="1"/>
  <c r="J3221" i="1" s="1"/>
  <c r="O3220" i="1"/>
  <c r="I3220" i="1"/>
  <c r="H3220" i="1"/>
  <c r="J3220" i="1" s="1"/>
  <c r="O3219" i="1"/>
  <c r="J3219" i="1"/>
  <c r="I3219" i="1"/>
  <c r="H3219" i="1"/>
  <c r="O3218" i="1"/>
  <c r="J3218" i="1"/>
  <c r="I3218" i="1"/>
  <c r="H3218" i="1"/>
  <c r="O3217" i="1"/>
  <c r="J3217" i="1"/>
  <c r="I3217" i="1"/>
  <c r="H3217" i="1"/>
  <c r="O3216" i="1"/>
  <c r="J3216" i="1"/>
  <c r="I3216" i="1"/>
  <c r="H3216" i="1"/>
  <c r="O3215" i="1"/>
  <c r="J3215" i="1"/>
  <c r="I3215" i="1"/>
  <c r="H3215" i="1"/>
  <c r="O3214" i="1"/>
  <c r="J3214" i="1"/>
  <c r="I3214" i="1"/>
  <c r="H3214" i="1"/>
  <c r="O3213" i="1"/>
  <c r="J3213" i="1"/>
  <c r="I3213" i="1"/>
  <c r="H3213" i="1"/>
  <c r="O3212" i="1"/>
  <c r="J3212" i="1"/>
  <c r="I3212" i="1"/>
  <c r="H3212" i="1"/>
  <c r="O3211" i="1"/>
  <c r="J3211" i="1"/>
  <c r="I3211" i="1"/>
  <c r="H3211" i="1"/>
  <c r="O3210" i="1"/>
  <c r="J3210" i="1"/>
  <c r="I3210" i="1"/>
  <c r="H3210" i="1"/>
  <c r="O3209" i="1"/>
  <c r="J3209" i="1"/>
  <c r="I3209" i="1"/>
  <c r="H3209" i="1"/>
  <c r="O3208" i="1"/>
  <c r="J3208" i="1"/>
  <c r="I3208" i="1"/>
  <c r="H3208" i="1"/>
  <c r="O3207" i="1"/>
  <c r="J3207" i="1"/>
  <c r="I3207" i="1"/>
  <c r="H3207" i="1"/>
  <c r="O3206" i="1"/>
  <c r="J3206" i="1"/>
  <c r="I3206" i="1"/>
  <c r="H3206" i="1"/>
  <c r="O3205" i="1"/>
  <c r="J3205" i="1"/>
  <c r="I3205" i="1"/>
  <c r="H3205" i="1"/>
  <c r="O3204" i="1"/>
  <c r="J3204" i="1"/>
  <c r="I3204" i="1"/>
  <c r="H3204" i="1"/>
  <c r="O3203" i="1"/>
  <c r="J3203" i="1"/>
  <c r="I3203" i="1"/>
  <c r="H3203" i="1"/>
  <c r="O3202" i="1"/>
  <c r="J3202" i="1"/>
  <c r="I3202" i="1"/>
  <c r="H3202" i="1"/>
  <c r="O3201" i="1"/>
  <c r="J3201" i="1"/>
  <c r="I3201" i="1"/>
  <c r="H3201" i="1"/>
  <c r="O3200" i="1"/>
  <c r="J3200" i="1"/>
  <c r="I3200" i="1"/>
  <c r="H3200" i="1"/>
  <c r="O3199" i="1"/>
  <c r="J3199" i="1"/>
  <c r="I3199" i="1"/>
  <c r="H3199" i="1"/>
  <c r="O3198" i="1"/>
  <c r="J3198" i="1"/>
  <c r="I3198" i="1"/>
  <c r="H3198" i="1"/>
  <c r="O3197" i="1"/>
  <c r="J3197" i="1"/>
  <c r="I3197" i="1"/>
  <c r="H3197" i="1"/>
  <c r="O3196" i="1"/>
  <c r="J3196" i="1"/>
  <c r="I3196" i="1"/>
  <c r="H3196" i="1"/>
  <c r="O3195" i="1"/>
  <c r="J3195" i="1"/>
  <c r="I3195" i="1"/>
  <c r="H3195" i="1"/>
  <c r="O3194" i="1"/>
  <c r="J3194" i="1"/>
  <c r="I3194" i="1"/>
  <c r="H3194" i="1"/>
  <c r="O3193" i="1"/>
  <c r="J3193" i="1"/>
  <c r="I3193" i="1"/>
  <c r="H3193" i="1"/>
  <c r="O3192" i="1"/>
  <c r="J3192" i="1"/>
  <c r="I3192" i="1"/>
  <c r="H3192" i="1"/>
  <c r="O3191" i="1"/>
  <c r="J3191" i="1"/>
  <c r="I3191" i="1"/>
  <c r="H3191" i="1"/>
  <c r="O3190" i="1"/>
  <c r="J3190" i="1"/>
  <c r="I3190" i="1"/>
  <c r="H3190" i="1"/>
  <c r="O3189" i="1"/>
  <c r="J3189" i="1"/>
  <c r="I3189" i="1"/>
  <c r="H3189" i="1"/>
  <c r="O3188" i="1"/>
  <c r="J3188" i="1"/>
  <c r="I3188" i="1"/>
  <c r="H3188" i="1"/>
  <c r="O3187" i="1"/>
  <c r="J3187" i="1"/>
  <c r="I3187" i="1"/>
  <c r="H3187" i="1"/>
  <c r="O3186" i="1"/>
  <c r="J3186" i="1"/>
  <c r="I3186" i="1"/>
  <c r="H3186" i="1"/>
  <c r="O3185" i="1"/>
  <c r="J3185" i="1"/>
  <c r="I3185" i="1"/>
  <c r="H3185" i="1"/>
  <c r="O3184" i="1"/>
  <c r="J3184" i="1"/>
  <c r="I3184" i="1"/>
  <c r="H3184" i="1"/>
  <c r="O3183" i="1"/>
  <c r="J3183" i="1"/>
  <c r="I3183" i="1"/>
  <c r="H3183" i="1"/>
  <c r="O3182" i="1"/>
  <c r="J3182" i="1"/>
  <c r="I3182" i="1"/>
  <c r="H3182" i="1"/>
  <c r="O3181" i="1"/>
  <c r="J3181" i="1"/>
  <c r="I3181" i="1"/>
  <c r="H3181" i="1"/>
  <c r="O3180" i="1"/>
  <c r="J3180" i="1"/>
  <c r="I3180" i="1"/>
  <c r="H3180" i="1"/>
  <c r="O3179" i="1"/>
  <c r="L3179" i="1"/>
  <c r="L3180" i="1" s="1"/>
  <c r="J3179" i="1"/>
  <c r="I3179" i="1"/>
  <c r="H3179" i="1"/>
  <c r="O3176" i="1"/>
  <c r="I3176" i="1"/>
  <c r="H3176" i="1"/>
  <c r="O3175" i="1"/>
  <c r="I3175" i="1"/>
  <c r="H3175" i="1"/>
  <c r="J3175" i="1" s="1"/>
  <c r="O3174" i="1"/>
  <c r="I3174" i="1"/>
  <c r="H3174" i="1"/>
  <c r="J3174" i="1" s="1"/>
  <c r="O3173" i="1"/>
  <c r="I3173" i="1"/>
  <c r="H3173" i="1"/>
  <c r="O3172" i="1"/>
  <c r="I3172" i="1"/>
  <c r="H3172" i="1"/>
  <c r="J3172" i="1" s="1"/>
  <c r="O3171" i="1"/>
  <c r="I3171" i="1"/>
  <c r="H3171" i="1"/>
  <c r="O3170" i="1"/>
  <c r="I3170" i="1"/>
  <c r="H3170" i="1"/>
  <c r="J3170" i="1" s="1"/>
  <c r="O3169" i="1"/>
  <c r="I3169" i="1"/>
  <c r="H3169" i="1"/>
  <c r="O3168" i="1"/>
  <c r="I3168" i="1"/>
  <c r="H3168" i="1"/>
  <c r="O3167" i="1"/>
  <c r="I3167" i="1"/>
  <c r="H3167" i="1"/>
  <c r="J3167" i="1" s="1"/>
  <c r="O3166" i="1"/>
  <c r="I3166" i="1"/>
  <c r="H3166" i="1"/>
  <c r="J3166" i="1" s="1"/>
  <c r="O3165" i="1"/>
  <c r="I3165" i="1"/>
  <c r="H3165" i="1"/>
  <c r="J3165" i="1" s="1"/>
  <c r="O3164" i="1"/>
  <c r="I3164" i="1"/>
  <c r="H3164" i="1"/>
  <c r="J3164" i="1" s="1"/>
  <c r="O3163" i="1"/>
  <c r="I3163" i="1"/>
  <c r="H3163" i="1"/>
  <c r="O3162" i="1"/>
  <c r="I3162" i="1"/>
  <c r="H3162" i="1"/>
  <c r="J3162" i="1" s="1"/>
  <c r="O3161" i="1"/>
  <c r="I3161" i="1"/>
  <c r="L3052" i="1" s="1"/>
  <c r="H3161" i="1"/>
  <c r="O3160" i="1"/>
  <c r="I3160" i="1"/>
  <c r="H3160" i="1"/>
  <c r="O3159" i="1"/>
  <c r="I3159" i="1"/>
  <c r="H3159" i="1"/>
  <c r="J3159" i="1" s="1"/>
  <c r="O3158" i="1"/>
  <c r="I3158" i="1"/>
  <c r="H3158" i="1"/>
  <c r="J3158" i="1" s="1"/>
  <c r="O3157" i="1"/>
  <c r="I3157" i="1"/>
  <c r="H3157" i="1"/>
  <c r="J3157" i="1" s="1"/>
  <c r="O3156" i="1"/>
  <c r="I3156" i="1"/>
  <c r="H3156" i="1"/>
  <c r="J3156" i="1" s="1"/>
  <c r="O3155" i="1"/>
  <c r="I3155" i="1"/>
  <c r="H3155" i="1"/>
  <c r="O3154" i="1"/>
  <c r="I3154" i="1"/>
  <c r="H3154" i="1"/>
  <c r="J3154" i="1" s="1"/>
  <c r="O3153" i="1"/>
  <c r="I3153" i="1"/>
  <c r="H3153" i="1"/>
  <c r="O3152" i="1"/>
  <c r="I3152" i="1"/>
  <c r="H3152" i="1"/>
  <c r="O3151" i="1"/>
  <c r="I3151" i="1"/>
  <c r="H3151" i="1"/>
  <c r="J3151" i="1" s="1"/>
  <c r="O3150" i="1"/>
  <c r="I3150" i="1"/>
  <c r="H3150" i="1"/>
  <c r="J3150" i="1" s="1"/>
  <c r="O3149" i="1"/>
  <c r="I3149" i="1"/>
  <c r="H3149" i="1"/>
  <c r="J3149" i="1" s="1"/>
  <c r="O3148" i="1"/>
  <c r="I3148" i="1"/>
  <c r="H3148" i="1"/>
  <c r="J3148" i="1" s="1"/>
  <c r="O3147" i="1"/>
  <c r="I3147" i="1"/>
  <c r="H3147" i="1"/>
  <c r="O3146" i="1"/>
  <c r="I3146" i="1"/>
  <c r="H3146" i="1"/>
  <c r="J3146" i="1" s="1"/>
  <c r="O3145" i="1"/>
  <c r="I3145" i="1"/>
  <c r="H3145" i="1"/>
  <c r="O3144" i="1"/>
  <c r="I3144" i="1"/>
  <c r="H3144" i="1"/>
  <c r="O3143" i="1"/>
  <c r="I3143" i="1"/>
  <c r="H3143" i="1"/>
  <c r="J3143" i="1" s="1"/>
  <c r="O3142" i="1"/>
  <c r="I3142" i="1"/>
  <c r="H3142" i="1"/>
  <c r="J3142" i="1" s="1"/>
  <c r="O3141" i="1"/>
  <c r="I3141" i="1"/>
  <c r="H3141" i="1"/>
  <c r="J3141" i="1" s="1"/>
  <c r="O3140" i="1"/>
  <c r="I3140" i="1"/>
  <c r="H3140" i="1"/>
  <c r="J3140" i="1" s="1"/>
  <c r="O3139" i="1"/>
  <c r="I3139" i="1"/>
  <c r="H3139" i="1"/>
  <c r="O3138" i="1"/>
  <c r="I3138" i="1"/>
  <c r="H3138" i="1"/>
  <c r="J3138" i="1" s="1"/>
  <c r="O3137" i="1"/>
  <c r="I3137" i="1"/>
  <c r="H3137" i="1"/>
  <c r="O3136" i="1"/>
  <c r="I3136" i="1"/>
  <c r="H3136" i="1"/>
  <c r="O3135" i="1"/>
  <c r="I3135" i="1"/>
  <c r="H3135" i="1"/>
  <c r="J3135" i="1" s="1"/>
  <c r="O3134" i="1"/>
  <c r="I3134" i="1"/>
  <c r="H3134" i="1"/>
  <c r="J3134" i="1" s="1"/>
  <c r="O3133" i="1"/>
  <c r="I3133" i="1"/>
  <c r="H3133" i="1"/>
  <c r="J3133" i="1" s="1"/>
  <c r="O3132" i="1"/>
  <c r="I3132" i="1"/>
  <c r="H3132" i="1"/>
  <c r="J3132" i="1" s="1"/>
  <c r="O3131" i="1"/>
  <c r="I3131" i="1"/>
  <c r="H3131" i="1"/>
  <c r="O3130" i="1"/>
  <c r="I3130" i="1"/>
  <c r="H3130" i="1"/>
  <c r="J3130" i="1" s="1"/>
  <c r="O3129" i="1"/>
  <c r="I3129" i="1"/>
  <c r="H3129" i="1"/>
  <c r="O3128" i="1"/>
  <c r="I3128" i="1"/>
  <c r="H3128" i="1"/>
  <c r="O3127" i="1"/>
  <c r="I3127" i="1"/>
  <c r="H3127" i="1"/>
  <c r="J3127" i="1" s="1"/>
  <c r="O3126" i="1"/>
  <c r="I3126" i="1"/>
  <c r="H3126" i="1"/>
  <c r="J3126" i="1" s="1"/>
  <c r="O3125" i="1"/>
  <c r="I3125" i="1"/>
  <c r="H3125" i="1"/>
  <c r="J3125" i="1" s="1"/>
  <c r="O3124" i="1"/>
  <c r="I3124" i="1"/>
  <c r="H3124" i="1"/>
  <c r="J3124" i="1" s="1"/>
  <c r="O3123" i="1"/>
  <c r="I3123" i="1"/>
  <c r="H3123" i="1"/>
  <c r="O3122" i="1"/>
  <c r="I3122" i="1"/>
  <c r="H3122" i="1"/>
  <c r="J3122" i="1" s="1"/>
  <c r="O3121" i="1"/>
  <c r="I3121" i="1"/>
  <c r="H3121" i="1"/>
  <c r="O3120" i="1"/>
  <c r="I3120" i="1"/>
  <c r="H3120" i="1"/>
  <c r="O3119" i="1"/>
  <c r="I3119" i="1"/>
  <c r="H3119" i="1"/>
  <c r="J3119" i="1" s="1"/>
  <c r="O3118" i="1"/>
  <c r="I3118" i="1"/>
  <c r="H3118" i="1"/>
  <c r="J3118" i="1" s="1"/>
  <c r="O3117" i="1"/>
  <c r="I3117" i="1"/>
  <c r="H3117" i="1"/>
  <c r="J3117" i="1" s="1"/>
  <c r="O3116" i="1"/>
  <c r="I3116" i="1"/>
  <c r="H3116" i="1"/>
  <c r="J3116" i="1" s="1"/>
  <c r="O3115" i="1"/>
  <c r="I3115" i="1"/>
  <c r="H3115" i="1"/>
  <c r="O3114" i="1"/>
  <c r="I3114" i="1"/>
  <c r="H3114" i="1"/>
  <c r="J3114" i="1" s="1"/>
  <c r="O3113" i="1"/>
  <c r="I3113" i="1"/>
  <c r="H3113" i="1"/>
  <c r="O3112" i="1"/>
  <c r="I3112" i="1"/>
  <c r="H3112" i="1"/>
  <c r="O3111" i="1"/>
  <c r="I3111" i="1"/>
  <c r="H3111" i="1"/>
  <c r="J3111" i="1" s="1"/>
  <c r="O3110" i="1"/>
  <c r="I3110" i="1"/>
  <c r="H3110" i="1"/>
  <c r="J3110" i="1" s="1"/>
  <c r="O3109" i="1"/>
  <c r="I3109" i="1"/>
  <c r="H3109" i="1"/>
  <c r="J3109" i="1" s="1"/>
  <c r="O3108" i="1"/>
  <c r="I3108" i="1"/>
  <c r="H3108" i="1"/>
  <c r="J3108" i="1" s="1"/>
  <c r="O3107" i="1"/>
  <c r="I3107" i="1"/>
  <c r="H3107" i="1"/>
  <c r="O3106" i="1"/>
  <c r="I3106" i="1"/>
  <c r="H3106" i="1"/>
  <c r="J3106" i="1" s="1"/>
  <c r="O3105" i="1"/>
  <c r="I3105" i="1"/>
  <c r="H3105" i="1"/>
  <c r="O3104" i="1"/>
  <c r="I3104" i="1"/>
  <c r="H3104" i="1"/>
  <c r="O3103" i="1"/>
  <c r="I3103" i="1"/>
  <c r="H3103" i="1"/>
  <c r="J3103" i="1" s="1"/>
  <c r="O3102" i="1"/>
  <c r="I3102" i="1"/>
  <c r="H3102" i="1"/>
  <c r="J3102" i="1" s="1"/>
  <c r="O3101" i="1"/>
  <c r="I3101" i="1"/>
  <c r="H3101" i="1"/>
  <c r="J3101" i="1" s="1"/>
  <c r="O3100" i="1"/>
  <c r="I3100" i="1"/>
  <c r="H3100" i="1"/>
  <c r="J3100" i="1" s="1"/>
  <c r="O3099" i="1"/>
  <c r="I3099" i="1"/>
  <c r="H3099" i="1"/>
  <c r="O3098" i="1"/>
  <c r="I3098" i="1"/>
  <c r="H3098" i="1"/>
  <c r="J3098" i="1" s="1"/>
  <c r="O3097" i="1"/>
  <c r="I3097" i="1"/>
  <c r="H3097" i="1"/>
  <c r="O3096" i="1"/>
  <c r="I3096" i="1"/>
  <c r="H3096" i="1"/>
  <c r="O3095" i="1"/>
  <c r="I3095" i="1"/>
  <c r="H3095" i="1"/>
  <c r="J3095" i="1" s="1"/>
  <c r="O3094" i="1"/>
  <c r="I3094" i="1"/>
  <c r="H3094" i="1"/>
  <c r="J3094" i="1" s="1"/>
  <c r="O3093" i="1"/>
  <c r="J3093" i="1"/>
  <c r="I3093" i="1"/>
  <c r="H3093" i="1"/>
  <c r="O3092" i="1"/>
  <c r="I3092" i="1"/>
  <c r="H3092" i="1"/>
  <c r="J3092" i="1" s="1"/>
  <c r="O3091" i="1"/>
  <c r="I3091" i="1"/>
  <c r="H3091" i="1"/>
  <c r="J3091" i="1" s="1"/>
  <c r="O3090" i="1"/>
  <c r="I3090" i="1"/>
  <c r="H3090" i="1"/>
  <c r="J3090" i="1" s="1"/>
  <c r="O3089" i="1"/>
  <c r="I3089" i="1"/>
  <c r="H3089" i="1"/>
  <c r="J3089" i="1" s="1"/>
  <c r="O3088" i="1"/>
  <c r="I3088" i="1"/>
  <c r="H3088" i="1"/>
  <c r="J3088" i="1" s="1"/>
  <c r="O3087" i="1"/>
  <c r="I3087" i="1"/>
  <c r="H3087" i="1"/>
  <c r="J3087" i="1" s="1"/>
  <c r="O3086" i="1"/>
  <c r="I3086" i="1"/>
  <c r="H3086" i="1"/>
  <c r="J3086" i="1" s="1"/>
  <c r="O3085" i="1"/>
  <c r="I3085" i="1"/>
  <c r="H3085" i="1"/>
  <c r="J3085" i="1" s="1"/>
  <c r="O3084" i="1"/>
  <c r="I3084" i="1"/>
  <c r="H3084" i="1"/>
  <c r="J3084" i="1" s="1"/>
  <c r="O3083" i="1"/>
  <c r="I3083" i="1"/>
  <c r="H3083" i="1"/>
  <c r="J3083" i="1" s="1"/>
  <c r="O3082" i="1"/>
  <c r="I3082" i="1"/>
  <c r="H3082" i="1"/>
  <c r="J3082" i="1" s="1"/>
  <c r="O3081" i="1"/>
  <c r="I3081" i="1"/>
  <c r="H3081" i="1"/>
  <c r="J3081" i="1" s="1"/>
  <c r="O3080" i="1"/>
  <c r="I3080" i="1"/>
  <c r="H3080" i="1"/>
  <c r="J3080" i="1" s="1"/>
  <c r="O3079" i="1"/>
  <c r="I3079" i="1"/>
  <c r="H3079" i="1"/>
  <c r="J3079" i="1" s="1"/>
  <c r="O3078" i="1"/>
  <c r="I3078" i="1"/>
  <c r="H3078" i="1"/>
  <c r="J3078" i="1" s="1"/>
  <c r="O3077" i="1"/>
  <c r="I3077" i="1"/>
  <c r="H3077" i="1"/>
  <c r="J3077" i="1" s="1"/>
  <c r="O3076" i="1"/>
  <c r="I3076" i="1"/>
  <c r="H3076" i="1"/>
  <c r="J3076" i="1" s="1"/>
  <c r="O3075" i="1"/>
  <c r="I3075" i="1"/>
  <c r="H3075" i="1"/>
  <c r="J3075" i="1" s="1"/>
  <c r="O3074" i="1"/>
  <c r="I3074" i="1"/>
  <c r="H3074" i="1"/>
  <c r="J3074" i="1" s="1"/>
  <c r="O3073" i="1"/>
  <c r="I3073" i="1"/>
  <c r="H3073" i="1"/>
  <c r="J3073" i="1" s="1"/>
  <c r="O3072" i="1"/>
  <c r="I3072" i="1"/>
  <c r="H3072" i="1"/>
  <c r="J3072" i="1" s="1"/>
  <c r="O3071" i="1"/>
  <c r="I3071" i="1"/>
  <c r="H3071" i="1"/>
  <c r="J3071" i="1" s="1"/>
  <c r="O3070" i="1"/>
  <c r="I3070" i="1"/>
  <c r="H3070" i="1"/>
  <c r="J3070" i="1" s="1"/>
  <c r="O3069" i="1"/>
  <c r="I3069" i="1"/>
  <c r="H3069" i="1"/>
  <c r="J3069" i="1" s="1"/>
  <c r="O3068" i="1"/>
  <c r="I3068" i="1"/>
  <c r="H3068" i="1"/>
  <c r="J3068" i="1" s="1"/>
  <c r="O3067" i="1"/>
  <c r="I3067" i="1"/>
  <c r="H3067" i="1"/>
  <c r="J3067" i="1" s="1"/>
  <c r="O3066" i="1"/>
  <c r="I3066" i="1"/>
  <c r="H3066" i="1"/>
  <c r="J3066" i="1" s="1"/>
  <c r="O3065" i="1"/>
  <c r="I3065" i="1"/>
  <c r="H3065" i="1"/>
  <c r="J3065" i="1" s="1"/>
  <c r="O3064" i="1"/>
  <c r="I3064" i="1"/>
  <c r="H3064" i="1"/>
  <c r="J3064" i="1" s="1"/>
  <c r="O3063" i="1"/>
  <c r="I3063" i="1"/>
  <c r="H3063" i="1"/>
  <c r="J3063" i="1" s="1"/>
  <c r="O3062" i="1"/>
  <c r="I3062" i="1"/>
  <c r="H3062" i="1"/>
  <c r="J3062" i="1" s="1"/>
  <c r="O3061" i="1"/>
  <c r="I3061" i="1"/>
  <c r="H3061" i="1"/>
  <c r="J3061" i="1" s="1"/>
  <c r="O3060" i="1"/>
  <c r="I3060" i="1"/>
  <c r="H3060" i="1"/>
  <c r="J3060" i="1" s="1"/>
  <c r="O3059" i="1"/>
  <c r="I3059" i="1"/>
  <c r="H3059" i="1"/>
  <c r="J3059" i="1" s="1"/>
  <c r="O3058" i="1"/>
  <c r="I3058" i="1"/>
  <c r="H3058" i="1"/>
  <c r="J3058" i="1" s="1"/>
  <c r="O3057" i="1"/>
  <c r="I3057" i="1"/>
  <c r="H3057" i="1"/>
  <c r="J3057" i="1" s="1"/>
  <c r="O3056" i="1"/>
  <c r="I3056" i="1"/>
  <c r="H3056" i="1"/>
  <c r="J3056" i="1" s="1"/>
  <c r="O3055" i="1"/>
  <c r="I3055" i="1"/>
  <c r="H3055" i="1"/>
  <c r="J3055" i="1" s="1"/>
  <c r="O3054" i="1"/>
  <c r="I3054" i="1"/>
  <c r="H3054" i="1"/>
  <c r="J3054" i="1" s="1"/>
  <c r="O3053" i="1"/>
  <c r="I3053" i="1"/>
  <c r="H3053" i="1"/>
  <c r="J3053" i="1" s="1"/>
  <c r="O3052" i="1"/>
  <c r="I3052" i="1"/>
  <c r="H3052" i="1"/>
  <c r="J3052" i="1" s="1"/>
  <c r="O3049" i="1"/>
  <c r="I3049" i="1"/>
  <c r="H3049" i="1"/>
  <c r="J3049" i="1" s="1"/>
  <c r="O3048" i="1"/>
  <c r="I3048" i="1"/>
  <c r="H3048" i="1"/>
  <c r="O3047" i="1"/>
  <c r="I3047" i="1"/>
  <c r="H3047" i="1"/>
  <c r="O3046" i="1"/>
  <c r="I3046" i="1"/>
  <c r="H3046" i="1"/>
  <c r="J3046" i="1" s="1"/>
  <c r="O3045" i="1"/>
  <c r="I3045" i="1"/>
  <c r="H3045" i="1"/>
  <c r="J3045" i="1" s="1"/>
  <c r="O3044" i="1"/>
  <c r="I3044" i="1"/>
  <c r="H3044" i="1"/>
  <c r="O3043" i="1"/>
  <c r="I3043" i="1"/>
  <c r="H3043" i="1"/>
  <c r="J3043" i="1" s="1"/>
  <c r="O3042" i="1"/>
  <c r="I3042" i="1"/>
  <c r="H3042" i="1"/>
  <c r="J3042" i="1" s="1"/>
  <c r="O3041" i="1"/>
  <c r="I3041" i="1"/>
  <c r="H3041" i="1"/>
  <c r="J3041" i="1" s="1"/>
  <c r="O3040" i="1"/>
  <c r="I3040" i="1"/>
  <c r="H3040" i="1"/>
  <c r="O3039" i="1"/>
  <c r="I3039" i="1"/>
  <c r="H3039" i="1"/>
  <c r="O3038" i="1"/>
  <c r="I3038" i="1"/>
  <c r="H3038" i="1"/>
  <c r="J3038" i="1" s="1"/>
  <c r="O3037" i="1"/>
  <c r="I3037" i="1"/>
  <c r="H3037" i="1"/>
  <c r="J3037" i="1" s="1"/>
  <c r="O3036" i="1"/>
  <c r="I3036" i="1"/>
  <c r="H3036" i="1"/>
  <c r="J3036" i="1" s="1"/>
  <c r="O3035" i="1"/>
  <c r="I3035" i="1"/>
  <c r="H3035" i="1"/>
  <c r="J3035" i="1" s="1"/>
  <c r="O3034" i="1"/>
  <c r="I3034" i="1"/>
  <c r="H3034" i="1"/>
  <c r="J3034" i="1" s="1"/>
  <c r="O3033" i="1"/>
  <c r="I3033" i="1"/>
  <c r="H3033" i="1"/>
  <c r="O3032" i="1"/>
  <c r="I3032" i="1"/>
  <c r="H3032" i="1"/>
  <c r="O3031" i="1"/>
  <c r="I3031" i="1"/>
  <c r="H3031" i="1"/>
  <c r="O3030" i="1"/>
  <c r="I3030" i="1"/>
  <c r="H3030" i="1"/>
  <c r="J3030" i="1" s="1"/>
  <c r="O3029" i="1"/>
  <c r="I3029" i="1"/>
  <c r="H3029" i="1"/>
  <c r="J3029" i="1" s="1"/>
  <c r="O3028" i="1"/>
  <c r="I3028" i="1"/>
  <c r="H3028" i="1"/>
  <c r="J3028" i="1" s="1"/>
  <c r="O3027" i="1"/>
  <c r="I3027" i="1"/>
  <c r="H3027" i="1"/>
  <c r="J3027" i="1" s="1"/>
  <c r="O3026" i="1"/>
  <c r="I3026" i="1"/>
  <c r="H3026" i="1"/>
  <c r="J3026" i="1" s="1"/>
  <c r="O3025" i="1"/>
  <c r="I3025" i="1"/>
  <c r="H3025" i="1"/>
  <c r="O3024" i="1"/>
  <c r="I3024" i="1"/>
  <c r="H3024" i="1"/>
  <c r="O3023" i="1"/>
  <c r="I3023" i="1"/>
  <c r="H3023" i="1"/>
  <c r="O3022" i="1"/>
  <c r="I3022" i="1"/>
  <c r="H3022" i="1"/>
  <c r="J3022" i="1" s="1"/>
  <c r="O3021" i="1"/>
  <c r="I3021" i="1"/>
  <c r="H3021" i="1"/>
  <c r="J3021" i="1" s="1"/>
  <c r="O3020" i="1"/>
  <c r="I3020" i="1"/>
  <c r="H3020" i="1"/>
  <c r="J3020" i="1" s="1"/>
  <c r="O3019" i="1"/>
  <c r="I3019" i="1"/>
  <c r="H3019" i="1"/>
  <c r="J3019" i="1" s="1"/>
  <c r="O3018" i="1"/>
  <c r="I3018" i="1"/>
  <c r="H3018" i="1"/>
  <c r="J3018" i="1" s="1"/>
  <c r="O3017" i="1"/>
  <c r="I3017" i="1"/>
  <c r="H3017" i="1"/>
  <c r="O3016" i="1"/>
  <c r="I3016" i="1"/>
  <c r="H3016" i="1"/>
  <c r="O3015" i="1"/>
  <c r="I3015" i="1"/>
  <c r="H3015" i="1"/>
  <c r="O3014" i="1"/>
  <c r="I3014" i="1"/>
  <c r="H3014" i="1"/>
  <c r="J3014" i="1" s="1"/>
  <c r="O3013" i="1"/>
  <c r="I3013" i="1"/>
  <c r="H3013" i="1"/>
  <c r="J3013" i="1" s="1"/>
  <c r="O3012" i="1"/>
  <c r="I3012" i="1"/>
  <c r="H3012" i="1"/>
  <c r="J3012" i="1" s="1"/>
  <c r="O3011" i="1"/>
  <c r="I3011" i="1"/>
  <c r="H3011" i="1"/>
  <c r="J3011" i="1" s="1"/>
  <c r="O3010" i="1"/>
  <c r="I3010" i="1"/>
  <c r="H3010" i="1"/>
  <c r="J3010" i="1" s="1"/>
  <c r="O3009" i="1"/>
  <c r="I3009" i="1"/>
  <c r="H3009" i="1"/>
  <c r="J3009" i="1" s="1"/>
  <c r="O3008" i="1"/>
  <c r="I3008" i="1"/>
  <c r="H3008" i="1"/>
  <c r="J3008" i="1" s="1"/>
  <c r="O3007" i="1"/>
  <c r="I3007" i="1"/>
  <c r="H3007" i="1"/>
  <c r="J3007" i="1" s="1"/>
  <c r="O3006" i="1"/>
  <c r="I3006" i="1"/>
  <c r="H3006" i="1"/>
  <c r="J3006" i="1" s="1"/>
  <c r="O3005" i="1"/>
  <c r="I3005" i="1"/>
  <c r="H3005" i="1"/>
  <c r="J3005" i="1" s="1"/>
  <c r="O3004" i="1"/>
  <c r="I3004" i="1"/>
  <c r="H3004" i="1"/>
  <c r="J3004" i="1" s="1"/>
  <c r="O3003" i="1"/>
  <c r="I3003" i="1"/>
  <c r="H3003" i="1"/>
  <c r="J3003" i="1" s="1"/>
  <c r="O3002" i="1"/>
  <c r="I3002" i="1"/>
  <c r="H3002" i="1"/>
  <c r="J3002" i="1" s="1"/>
  <c r="O3001" i="1"/>
  <c r="I3001" i="1"/>
  <c r="H3001" i="1"/>
  <c r="J3001" i="1" s="1"/>
  <c r="O3000" i="1"/>
  <c r="I3000" i="1"/>
  <c r="H3000" i="1"/>
  <c r="J3000" i="1" s="1"/>
  <c r="O2999" i="1"/>
  <c r="I2999" i="1"/>
  <c r="H2999" i="1"/>
  <c r="J2999" i="1" s="1"/>
  <c r="O2998" i="1"/>
  <c r="I2998" i="1"/>
  <c r="H2998" i="1"/>
  <c r="J2998" i="1" s="1"/>
  <c r="O2997" i="1"/>
  <c r="I2997" i="1"/>
  <c r="H2997" i="1"/>
  <c r="J2997" i="1" s="1"/>
  <c r="O2996" i="1"/>
  <c r="I2996" i="1"/>
  <c r="H2996" i="1"/>
  <c r="J2996" i="1" s="1"/>
  <c r="O2995" i="1"/>
  <c r="I2995" i="1"/>
  <c r="H2995" i="1"/>
  <c r="J2995" i="1" s="1"/>
  <c r="O2994" i="1"/>
  <c r="I2994" i="1"/>
  <c r="H2994" i="1"/>
  <c r="J2994" i="1" s="1"/>
  <c r="O2993" i="1"/>
  <c r="I2993" i="1"/>
  <c r="H2993" i="1"/>
  <c r="J2993" i="1" s="1"/>
  <c r="O2992" i="1"/>
  <c r="I2992" i="1"/>
  <c r="H2992" i="1"/>
  <c r="J2992" i="1" s="1"/>
  <c r="O2991" i="1"/>
  <c r="I2991" i="1"/>
  <c r="H2991" i="1"/>
  <c r="J2991" i="1" s="1"/>
  <c r="O2990" i="1"/>
  <c r="I2990" i="1"/>
  <c r="H2990" i="1"/>
  <c r="J2990" i="1" s="1"/>
  <c r="O2989" i="1"/>
  <c r="I2989" i="1"/>
  <c r="H2989" i="1"/>
  <c r="J2989" i="1" s="1"/>
  <c r="O2988" i="1"/>
  <c r="I2988" i="1"/>
  <c r="H2988" i="1"/>
  <c r="J2988" i="1" s="1"/>
  <c r="O2987" i="1"/>
  <c r="I2987" i="1"/>
  <c r="H2987" i="1"/>
  <c r="J2987" i="1" s="1"/>
  <c r="O2986" i="1"/>
  <c r="I2986" i="1"/>
  <c r="H2986" i="1"/>
  <c r="J2986" i="1" s="1"/>
  <c r="O2985" i="1"/>
  <c r="I2985" i="1"/>
  <c r="H2985" i="1"/>
  <c r="J2985" i="1" s="1"/>
  <c r="O2984" i="1"/>
  <c r="I2984" i="1"/>
  <c r="H2984" i="1"/>
  <c r="J2984" i="1" s="1"/>
  <c r="O2983" i="1"/>
  <c r="I2983" i="1"/>
  <c r="H2983" i="1"/>
  <c r="J2983" i="1" s="1"/>
  <c r="O2982" i="1"/>
  <c r="I2982" i="1"/>
  <c r="H2982" i="1"/>
  <c r="J2982" i="1" s="1"/>
  <c r="O2981" i="1"/>
  <c r="I2981" i="1"/>
  <c r="H2981" i="1"/>
  <c r="J2981" i="1" s="1"/>
  <c r="O2980" i="1"/>
  <c r="I2980" i="1"/>
  <c r="H2980" i="1"/>
  <c r="J2980" i="1" s="1"/>
  <c r="O2979" i="1"/>
  <c r="I2979" i="1"/>
  <c r="H2979" i="1"/>
  <c r="J2979" i="1" s="1"/>
  <c r="O2978" i="1"/>
  <c r="I2978" i="1"/>
  <c r="H2978" i="1"/>
  <c r="J2978" i="1" s="1"/>
  <c r="O2977" i="1"/>
  <c r="I2977" i="1"/>
  <c r="H2977" i="1"/>
  <c r="J2977" i="1" s="1"/>
  <c r="O2976" i="1"/>
  <c r="I2976" i="1"/>
  <c r="H2976" i="1"/>
  <c r="J2976" i="1" s="1"/>
  <c r="O2975" i="1"/>
  <c r="I2975" i="1"/>
  <c r="H2975" i="1"/>
  <c r="J2975" i="1" s="1"/>
  <c r="O2974" i="1"/>
  <c r="I2974" i="1"/>
  <c r="H2974" i="1"/>
  <c r="J2974" i="1" s="1"/>
  <c r="O2973" i="1"/>
  <c r="I2973" i="1"/>
  <c r="H2973" i="1"/>
  <c r="J2973" i="1" s="1"/>
  <c r="O2972" i="1"/>
  <c r="I2972" i="1"/>
  <c r="H2972" i="1"/>
  <c r="J2972" i="1" s="1"/>
  <c r="O2971" i="1"/>
  <c r="I2971" i="1"/>
  <c r="H2971" i="1"/>
  <c r="J2971" i="1" s="1"/>
  <c r="O2970" i="1"/>
  <c r="I2970" i="1"/>
  <c r="H2970" i="1"/>
  <c r="J2970" i="1" s="1"/>
  <c r="O2969" i="1"/>
  <c r="I2969" i="1"/>
  <c r="H2969" i="1"/>
  <c r="J2969" i="1" s="1"/>
  <c r="O2968" i="1"/>
  <c r="I2968" i="1"/>
  <c r="H2968" i="1"/>
  <c r="J2968" i="1" s="1"/>
  <c r="O2967" i="1"/>
  <c r="I2967" i="1"/>
  <c r="H2967" i="1"/>
  <c r="J2967" i="1" s="1"/>
  <c r="O2966" i="1"/>
  <c r="I2966" i="1"/>
  <c r="H2966" i="1"/>
  <c r="J2966" i="1" s="1"/>
  <c r="O2965" i="1"/>
  <c r="I2965" i="1"/>
  <c r="H2965" i="1"/>
  <c r="O2964" i="1"/>
  <c r="I2964" i="1"/>
  <c r="J2964" i="1" s="1"/>
  <c r="H2964" i="1"/>
  <c r="O2963" i="1"/>
  <c r="I2963" i="1"/>
  <c r="J2963" i="1" s="1"/>
  <c r="H2963" i="1"/>
  <c r="O2962" i="1"/>
  <c r="I2962" i="1"/>
  <c r="J2962" i="1" s="1"/>
  <c r="H2962" i="1"/>
  <c r="O2961" i="1"/>
  <c r="I2961" i="1"/>
  <c r="J2961" i="1" s="1"/>
  <c r="H2961" i="1"/>
  <c r="O2960" i="1"/>
  <c r="I2960" i="1"/>
  <c r="J2960" i="1" s="1"/>
  <c r="H2960" i="1"/>
  <c r="O2959" i="1"/>
  <c r="I2959" i="1"/>
  <c r="J2959" i="1" s="1"/>
  <c r="H2959" i="1"/>
  <c r="O2958" i="1"/>
  <c r="I2958" i="1"/>
  <c r="J2958" i="1" s="1"/>
  <c r="H2958" i="1"/>
  <c r="O2957" i="1"/>
  <c r="I2957" i="1"/>
  <c r="J2957" i="1" s="1"/>
  <c r="H2957" i="1"/>
  <c r="O2956" i="1"/>
  <c r="I2956" i="1"/>
  <c r="J2956" i="1" s="1"/>
  <c r="H2956" i="1"/>
  <c r="O2955" i="1"/>
  <c r="I2955" i="1"/>
  <c r="J2955" i="1" s="1"/>
  <c r="H2955" i="1"/>
  <c r="O2954" i="1"/>
  <c r="I2954" i="1"/>
  <c r="J2954" i="1" s="1"/>
  <c r="H2954" i="1"/>
  <c r="O2953" i="1"/>
  <c r="I2953" i="1"/>
  <c r="J2953" i="1" s="1"/>
  <c r="H2953" i="1"/>
  <c r="O2952" i="1"/>
  <c r="I2952" i="1"/>
  <c r="M2925" i="1" s="1"/>
  <c r="M2926" i="1" s="1"/>
  <c r="M2927" i="1" s="1"/>
  <c r="M2928" i="1" s="1"/>
  <c r="M2929" i="1" s="1"/>
  <c r="M2930" i="1" s="1"/>
  <c r="M2931" i="1" s="1"/>
  <c r="M2932" i="1" s="1"/>
  <c r="M2933" i="1" s="1"/>
  <c r="M2934" i="1" s="1"/>
  <c r="M2935" i="1" s="1"/>
  <c r="M2936" i="1" s="1"/>
  <c r="M2937" i="1" s="1"/>
  <c r="M2938" i="1" s="1"/>
  <c r="M2939" i="1" s="1"/>
  <c r="M2940" i="1" s="1"/>
  <c r="M2941" i="1" s="1"/>
  <c r="M2942" i="1" s="1"/>
  <c r="M2943" i="1" s="1"/>
  <c r="M2944" i="1" s="1"/>
  <c r="M2945" i="1" s="1"/>
  <c r="M2946" i="1" s="1"/>
  <c r="M2947" i="1" s="1"/>
  <c r="M2948" i="1" s="1"/>
  <c r="M2949" i="1" s="1"/>
  <c r="M2950" i="1" s="1"/>
  <c r="M2951" i="1" s="1"/>
  <c r="M2952" i="1" s="1"/>
  <c r="M2953" i="1" s="1"/>
  <c r="M2954" i="1" s="1"/>
  <c r="M2955" i="1" s="1"/>
  <c r="M2956" i="1" s="1"/>
  <c r="M2957" i="1" s="1"/>
  <c r="M2958" i="1" s="1"/>
  <c r="M2959" i="1" s="1"/>
  <c r="M2960" i="1" s="1"/>
  <c r="M2961" i="1" s="1"/>
  <c r="M2962" i="1" s="1"/>
  <c r="M2963" i="1" s="1"/>
  <c r="M2964" i="1" s="1"/>
  <c r="M2965" i="1" s="1"/>
  <c r="M2966" i="1" s="1"/>
  <c r="M2967" i="1" s="1"/>
  <c r="M2968" i="1" s="1"/>
  <c r="M2969" i="1" s="1"/>
  <c r="M2970" i="1" s="1"/>
  <c r="M2971" i="1" s="1"/>
  <c r="M2972" i="1" s="1"/>
  <c r="M2973" i="1" s="1"/>
  <c r="M2974" i="1" s="1"/>
  <c r="M2975" i="1" s="1"/>
  <c r="M2976" i="1" s="1"/>
  <c r="M2977" i="1" s="1"/>
  <c r="M2978" i="1" s="1"/>
  <c r="M2979" i="1" s="1"/>
  <c r="M2980" i="1" s="1"/>
  <c r="M2981" i="1" s="1"/>
  <c r="M2982" i="1" s="1"/>
  <c r="M2983" i="1" s="1"/>
  <c r="M2984" i="1" s="1"/>
  <c r="M2985" i="1" s="1"/>
  <c r="M2986" i="1" s="1"/>
  <c r="M2987" i="1" s="1"/>
  <c r="M2988" i="1" s="1"/>
  <c r="M2989" i="1" s="1"/>
  <c r="M2990" i="1" s="1"/>
  <c r="M2991" i="1" s="1"/>
  <c r="M2992" i="1" s="1"/>
  <c r="M2993" i="1" s="1"/>
  <c r="M2994" i="1" s="1"/>
  <c r="M2995" i="1" s="1"/>
  <c r="M2996" i="1" s="1"/>
  <c r="M2997" i="1" s="1"/>
  <c r="M2998" i="1" s="1"/>
  <c r="M2999" i="1" s="1"/>
  <c r="M3000" i="1" s="1"/>
  <c r="M3001" i="1" s="1"/>
  <c r="M3002" i="1" s="1"/>
  <c r="M3003" i="1" s="1"/>
  <c r="M3004" i="1" s="1"/>
  <c r="M3005" i="1" s="1"/>
  <c r="M3006" i="1" s="1"/>
  <c r="M3007" i="1" s="1"/>
  <c r="M3008" i="1" s="1"/>
  <c r="M3009" i="1" s="1"/>
  <c r="M3010" i="1" s="1"/>
  <c r="M3011" i="1" s="1"/>
  <c r="M3012" i="1" s="1"/>
  <c r="M3013" i="1" s="1"/>
  <c r="M3014" i="1" s="1"/>
  <c r="M3015" i="1" s="1"/>
  <c r="M3016" i="1" s="1"/>
  <c r="M3017" i="1" s="1"/>
  <c r="M3018" i="1" s="1"/>
  <c r="M3019" i="1" s="1"/>
  <c r="M3020" i="1" s="1"/>
  <c r="M3021" i="1" s="1"/>
  <c r="M3022" i="1" s="1"/>
  <c r="M3023" i="1" s="1"/>
  <c r="M3024" i="1" s="1"/>
  <c r="M3025" i="1" s="1"/>
  <c r="M3026" i="1" s="1"/>
  <c r="M3027" i="1" s="1"/>
  <c r="M3028" i="1" s="1"/>
  <c r="M3029" i="1" s="1"/>
  <c r="M3030" i="1" s="1"/>
  <c r="M3031" i="1" s="1"/>
  <c r="M3032" i="1" s="1"/>
  <c r="M3033" i="1" s="1"/>
  <c r="M3034" i="1" s="1"/>
  <c r="M3035" i="1" s="1"/>
  <c r="M3036" i="1" s="1"/>
  <c r="M3037" i="1" s="1"/>
  <c r="M3038" i="1" s="1"/>
  <c r="M3039" i="1" s="1"/>
  <c r="M3040" i="1" s="1"/>
  <c r="M3041" i="1" s="1"/>
  <c r="M3042" i="1" s="1"/>
  <c r="M3043" i="1" s="1"/>
  <c r="M3044" i="1" s="1"/>
  <c r="M3045" i="1" s="1"/>
  <c r="M3046" i="1" s="1"/>
  <c r="M3047" i="1" s="1"/>
  <c r="M3048" i="1" s="1"/>
  <c r="M3049" i="1" s="1"/>
  <c r="H2952" i="1"/>
  <c r="O2951" i="1"/>
  <c r="I2951" i="1"/>
  <c r="J2951" i="1" s="1"/>
  <c r="H2951" i="1"/>
  <c r="O2950" i="1"/>
  <c r="I2950" i="1"/>
  <c r="J2950" i="1" s="1"/>
  <c r="H2950" i="1"/>
  <c r="O2949" i="1"/>
  <c r="I2949" i="1"/>
  <c r="J2949" i="1" s="1"/>
  <c r="H2949" i="1"/>
  <c r="O2948" i="1"/>
  <c r="I2948" i="1"/>
  <c r="J2948" i="1" s="1"/>
  <c r="H2948" i="1"/>
  <c r="O2947" i="1"/>
  <c r="I2947" i="1"/>
  <c r="J2947" i="1" s="1"/>
  <c r="H2947" i="1"/>
  <c r="O2946" i="1"/>
  <c r="I2946" i="1"/>
  <c r="L2925" i="1" s="1"/>
  <c r="H2946" i="1"/>
  <c r="O2945" i="1"/>
  <c r="I2945" i="1"/>
  <c r="J2945" i="1" s="1"/>
  <c r="H2945" i="1"/>
  <c r="O2944" i="1"/>
  <c r="I2944" i="1"/>
  <c r="J2944" i="1" s="1"/>
  <c r="H2944" i="1"/>
  <c r="O2943" i="1"/>
  <c r="I2943" i="1"/>
  <c r="J2943" i="1" s="1"/>
  <c r="H2943" i="1"/>
  <c r="O2942" i="1"/>
  <c r="I2942" i="1"/>
  <c r="J2942" i="1" s="1"/>
  <c r="H2942" i="1"/>
  <c r="O2941" i="1"/>
  <c r="I2941" i="1"/>
  <c r="J2941" i="1" s="1"/>
  <c r="H2941" i="1"/>
  <c r="O2940" i="1"/>
  <c r="I2940" i="1"/>
  <c r="J2940" i="1" s="1"/>
  <c r="H2940" i="1"/>
  <c r="O2939" i="1"/>
  <c r="I2939" i="1"/>
  <c r="J2939" i="1" s="1"/>
  <c r="H2939" i="1"/>
  <c r="O2938" i="1"/>
  <c r="I2938" i="1"/>
  <c r="J2938" i="1" s="1"/>
  <c r="H2938" i="1"/>
  <c r="O2937" i="1"/>
  <c r="I2937" i="1"/>
  <c r="J2937" i="1" s="1"/>
  <c r="H2937" i="1"/>
  <c r="O2936" i="1"/>
  <c r="I2936" i="1"/>
  <c r="J2936" i="1" s="1"/>
  <c r="H2936" i="1"/>
  <c r="O2935" i="1"/>
  <c r="I2935" i="1"/>
  <c r="J2935" i="1" s="1"/>
  <c r="H2935" i="1"/>
  <c r="O2934" i="1"/>
  <c r="I2934" i="1"/>
  <c r="J2934" i="1" s="1"/>
  <c r="H2934" i="1"/>
  <c r="O2933" i="1"/>
  <c r="I2933" i="1"/>
  <c r="J2933" i="1" s="1"/>
  <c r="H2933" i="1"/>
  <c r="O2932" i="1"/>
  <c r="I2932" i="1"/>
  <c r="J2932" i="1" s="1"/>
  <c r="H2932" i="1"/>
  <c r="O2931" i="1"/>
  <c r="I2931" i="1"/>
  <c r="J2931" i="1" s="1"/>
  <c r="H2931" i="1"/>
  <c r="O2930" i="1"/>
  <c r="I2930" i="1"/>
  <c r="J2930" i="1" s="1"/>
  <c r="H2930" i="1"/>
  <c r="O2929" i="1"/>
  <c r="I2929" i="1"/>
  <c r="J2929" i="1" s="1"/>
  <c r="H2929" i="1"/>
  <c r="O2928" i="1"/>
  <c r="I2928" i="1"/>
  <c r="J2928" i="1" s="1"/>
  <c r="H2928" i="1"/>
  <c r="O2927" i="1"/>
  <c r="I2927" i="1"/>
  <c r="J2927" i="1" s="1"/>
  <c r="H2927" i="1"/>
  <c r="O2926" i="1"/>
  <c r="I2926" i="1"/>
  <c r="J2926" i="1" s="1"/>
  <c r="H2926" i="1"/>
  <c r="O2925" i="1"/>
  <c r="I2925" i="1"/>
  <c r="J2925" i="1" s="1"/>
  <c r="H2925" i="1"/>
  <c r="O2922" i="1"/>
  <c r="I2922" i="1"/>
  <c r="H2922" i="1"/>
  <c r="J2922" i="1" s="1"/>
  <c r="O2921" i="1"/>
  <c r="I2921" i="1"/>
  <c r="H2921" i="1"/>
  <c r="J2921" i="1" s="1"/>
  <c r="O2920" i="1"/>
  <c r="I2920" i="1"/>
  <c r="H2920" i="1"/>
  <c r="J2920" i="1" s="1"/>
  <c r="O2919" i="1"/>
  <c r="I2919" i="1"/>
  <c r="H2919" i="1"/>
  <c r="J2919" i="1" s="1"/>
  <c r="O2918" i="1"/>
  <c r="I2918" i="1"/>
  <c r="H2918" i="1"/>
  <c r="J2918" i="1" s="1"/>
  <c r="O2917" i="1"/>
  <c r="I2917" i="1"/>
  <c r="H2917" i="1"/>
  <c r="J2917" i="1" s="1"/>
  <c r="O2916" i="1"/>
  <c r="I2916" i="1"/>
  <c r="H2916" i="1"/>
  <c r="J2916" i="1" s="1"/>
  <c r="O2915" i="1"/>
  <c r="I2915" i="1"/>
  <c r="H2915" i="1"/>
  <c r="J2915" i="1" s="1"/>
  <c r="O2914" i="1"/>
  <c r="I2914" i="1"/>
  <c r="H2914" i="1"/>
  <c r="J2914" i="1" s="1"/>
  <c r="O2913" i="1"/>
  <c r="I2913" i="1"/>
  <c r="H2913" i="1"/>
  <c r="J2913" i="1" s="1"/>
  <c r="O2912" i="1"/>
  <c r="I2912" i="1"/>
  <c r="H2912" i="1"/>
  <c r="J2912" i="1" s="1"/>
  <c r="O2911" i="1"/>
  <c r="I2911" i="1"/>
  <c r="H2911" i="1"/>
  <c r="J2911" i="1" s="1"/>
  <c r="O2910" i="1"/>
  <c r="I2910" i="1"/>
  <c r="H2910" i="1"/>
  <c r="J2910" i="1" s="1"/>
  <c r="O2909" i="1"/>
  <c r="I2909" i="1"/>
  <c r="H2909" i="1"/>
  <c r="J2909" i="1" s="1"/>
  <c r="O2908" i="1"/>
  <c r="I2908" i="1"/>
  <c r="H2908" i="1"/>
  <c r="J2908" i="1" s="1"/>
  <c r="O2907" i="1"/>
  <c r="J2907" i="1"/>
  <c r="I2907" i="1"/>
  <c r="H2907" i="1"/>
  <c r="O2906" i="1"/>
  <c r="I2906" i="1"/>
  <c r="H2906" i="1"/>
  <c r="J2906" i="1" s="1"/>
  <c r="O2905" i="1"/>
  <c r="J2905" i="1"/>
  <c r="I2905" i="1"/>
  <c r="H2905" i="1"/>
  <c r="O2904" i="1"/>
  <c r="I2904" i="1"/>
  <c r="H2904" i="1"/>
  <c r="J2904" i="1" s="1"/>
  <c r="O2903" i="1"/>
  <c r="J2903" i="1"/>
  <c r="I2903" i="1"/>
  <c r="H2903" i="1"/>
  <c r="O2902" i="1"/>
  <c r="I2902" i="1"/>
  <c r="H2902" i="1"/>
  <c r="J2902" i="1" s="1"/>
  <c r="O2901" i="1"/>
  <c r="J2901" i="1"/>
  <c r="I2901" i="1"/>
  <c r="H2901" i="1"/>
  <c r="O2900" i="1"/>
  <c r="I2900" i="1"/>
  <c r="H2900" i="1"/>
  <c r="J2900" i="1" s="1"/>
  <c r="O2899" i="1"/>
  <c r="J2899" i="1"/>
  <c r="I2899" i="1"/>
  <c r="H2899" i="1"/>
  <c r="O2898" i="1"/>
  <c r="I2898" i="1"/>
  <c r="H2898" i="1"/>
  <c r="J2898" i="1" s="1"/>
  <c r="O2897" i="1"/>
  <c r="J2897" i="1"/>
  <c r="I2897" i="1"/>
  <c r="H2897" i="1"/>
  <c r="O2896" i="1"/>
  <c r="I2896" i="1"/>
  <c r="H2896" i="1"/>
  <c r="J2896" i="1" s="1"/>
  <c r="O2895" i="1"/>
  <c r="J2895" i="1"/>
  <c r="I2895" i="1"/>
  <c r="H2895" i="1"/>
  <c r="O2894" i="1"/>
  <c r="I2894" i="1"/>
  <c r="H2894" i="1"/>
  <c r="J2894" i="1" s="1"/>
  <c r="O2893" i="1"/>
  <c r="J2893" i="1"/>
  <c r="I2893" i="1"/>
  <c r="H2893" i="1"/>
  <c r="O2892" i="1"/>
  <c r="I2892" i="1"/>
  <c r="H2892" i="1"/>
  <c r="J2892" i="1" s="1"/>
  <c r="O2891" i="1"/>
  <c r="J2891" i="1"/>
  <c r="I2891" i="1"/>
  <c r="H2891" i="1"/>
  <c r="O2890" i="1"/>
  <c r="I2890" i="1"/>
  <c r="H2890" i="1"/>
  <c r="J2890" i="1" s="1"/>
  <c r="O2889" i="1"/>
  <c r="J2889" i="1"/>
  <c r="I2889" i="1"/>
  <c r="H2889" i="1"/>
  <c r="O2888" i="1"/>
  <c r="I2888" i="1"/>
  <c r="H2888" i="1"/>
  <c r="J2888" i="1" s="1"/>
  <c r="O2887" i="1"/>
  <c r="J2887" i="1"/>
  <c r="I2887" i="1"/>
  <c r="H2887" i="1"/>
  <c r="O2886" i="1"/>
  <c r="I2886" i="1"/>
  <c r="H2886" i="1"/>
  <c r="J2886" i="1" s="1"/>
  <c r="O2885" i="1"/>
  <c r="J2885" i="1"/>
  <c r="I2885" i="1"/>
  <c r="H2885" i="1"/>
  <c r="O2884" i="1"/>
  <c r="I2884" i="1"/>
  <c r="H2884" i="1"/>
  <c r="J2884" i="1" s="1"/>
  <c r="O2883" i="1"/>
  <c r="J2883" i="1"/>
  <c r="I2883" i="1"/>
  <c r="H2883" i="1"/>
  <c r="O2882" i="1"/>
  <c r="I2882" i="1"/>
  <c r="H2882" i="1"/>
  <c r="J2882" i="1" s="1"/>
  <c r="O2881" i="1"/>
  <c r="J2881" i="1"/>
  <c r="I2881" i="1"/>
  <c r="H2881" i="1"/>
  <c r="O2880" i="1"/>
  <c r="I2880" i="1"/>
  <c r="H2880" i="1"/>
  <c r="J2880" i="1" s="1"/>
  <c r="O2879" i="1"/>
  <c r="J2879" i="1"/>
  <c r="I2879" i="1"/>
  <c r="H2879" i="1"/>
  <c r="O2878" i="1"/>
  <c r="I2878" i="1"/>
  <c r="H2878" i="1"/>
  <c r="J2878" i="1" s="1"/>
  <c r="O2877" i="1"/>
  <c r="J2877" i="1"/>
  <c r="I2877" i="1"/>
  <c r="H2877" i="1"/>
  <c r="O2876" i="1"/>
  <c r="I2876" i="1"/>
  <c r="H2876" i="1"/>
  <c r="J2876" i="1" s="1"/>
  <c r="O2875" i="1"/>
  <c r="J2875" i="1"/>
  <c r="I2875" i="1"/>
  <c r="H2875" i="1"/>
  <c r="O2874" i="1"/>
  <c r="I2874" i="1"/>
  <c r="H2874" i="1"/>
  <c r="J2874" i="1" s="1"/>
  <c r="O2873" i="1"/>
  <c r="J2873" i="1"/>
  <c r="I2873" i="1"/>
  <c r="H2873" i="1"/>
  <c r="O2872" i="1"/>
  <c r="I2872" i="1"/>
  <c r="H2872" i="1"/>
  <c r="J2872" i="1" s="1"/>
  <c r="O2871" i="1"/>
  <c r="J2871" i="1"/>
  <c r="I2871" i="1"/>
  <c r="H2871" i="1"/>
  <c r="O2870" i="1"/>
  <c r="I2870" i="1"/>
  <c r="H2870" i="1"/>
  <c r="J2870" i="1" s="1"/>
  <c r="O2869" i="1"/>
  <c r="J2869" i="1"/>
  <c r="I2869" i="1"/>
  <c r="H2869" i="1"/>
  <c r="O2868" i="1"/>
  <c r="I2868" i="1"/>
  <c r="H2868" i="1"/>
  <c r="J2868" i="1" s="1"/>
  <c r="O2867" i="1"/>
  <c r="J2867" i="1"/>
  <c r="I2867" i="1"/>
  <c r="H2867" i="1"/>
  <c r="O2866" i="1"/>
  <c r="I2866" i="1"/>
  <c r="H2866" i="1"/>
  <c r="J2866" i="1" s="1"/>
  <c r="O2865" i="1"/>
  <c r="I2865" i="1"/>
  <c r="J2865" i="1" s="1"/>
  <c r="H2865" i="1"/>
  <c r="O2864" i="1"/>
  <c r="I2864" i="1"/>
  <c r="H2864" i="1"/>
  <c r="J2864" i="1" s="1"/>
  <c r="O2863" i="1"/>
  <c r="I2863" i="1"/>
  <c r="J2863" i="1" s="1"/>
  <c r="H2863" i="1"/>
  <c r="O2862" i="1"/>
  <c r="I2862" i="1"/>
  <c r="H2862" i="1"/>
  <c r="J2862" i="1" s="1"/>
  <c r="O2861" i="1"/>
  <c r="I2861" i="1"/>
  <c r="J2861" i="1" s="1"/>
  <c r="H2861" i="1"/>
  <c r="O2860" i="1"/>
  <c r="I2860" i="1"/>
  <c r="H2860" i="1"/>
  <c r="J2860" i="1" s="1"/>
  <c r="O2859" i="1"/>
  <c r="I2859" i="1"/>
  <c r="J2859" i="1" s="1"/>
  <c r="H2859" i="1"/>
  <c r="O2858" i="1"/>
  <c r="I2858" i="1"/>
  <c r="H2858" i="1"/>
  <c r="J2858" i="1" s="1"/>
  <c r="O2857" i="1"/>
  <c r="I2857" i="1"/>
  <c r="J2857" i="1" s="1"/>
  <c r="H2857" i="1"/>
  <c r="O2856" i="1"/>
  <c r="I2856" i="1"/>
  <c r="H2856" i="1"/>
  <c r="J2856" i="1" s="1"/>
  <c r="O2855" i="1"/>
  <c r="J2855" i="1"/>
  <c r="I2855" i="1"/>
  <c r="H2855" i="1"/>
  <c r="O2854" i="1"/>
  <c r="I2854" i="1"/>
  <c r="J2854" i="1" s="1"/>
  <c r="H2854" i="1"/>
  <c r="O2853" i="1"/>
  <c r="I2853" i="1"/>
  <c r="H2853" i="1"/>
  <c r="J2853" i="1" s="1"/>
  <c r="O2852" i="1"/>
  <c r="I2852" i="1"/>
  <c r="J2852" i="1" s="1"/>
  <c r="H2852" i="1"/>
  <c r="O2851" i="1"/>
  <c r="I2851" i="1"/>
  <c r="H2851" i="1"/>
  <c r="J2851" i="1" s="1"/>
  <c r="O2850" i="1"/>
  <c r="J2850" i="1"/>
  <c r="I2850" i="1"/>
  <c r="H2850" i="1"/>
  <c r="O2849" i="1"/>
  <c r="J2849" i="1"/>
  <c r="I2849" i="1"/>
  <c r="H2849" i="1"/>
  <c r="O2848" i="1"/>
  <c r="I2848" i="1"/>
  <c r="H2848" i="1"/>
  <c r="J2848" i="1" s="1"/>
  <c r="O2847" i="1"/>
  <c r="J2847" i="1"/>
  <c r="I2847" i="1"/>
  <c r="H2847" i="1"/>
  <c r="O2846" i="1"/>
  <c r="I2846" i="1"/>
  <c r="J2846" i="1" s="1"/>
  <c r="H2846" i="1"/>
  <c r="O2845" i="1"/>
  <c r="I2845" i="1"/>
  <c r="H2845" i="1"/>
  <c r="J2845" i="1" s="1"/>
  <c r="O2844" i="1"/>
  <c r="I2844" i="1"/>
  <c r="J2844" i="1" s="1"/>
  <c r="H2844" i="1"/>
  <c r="O2843" i="1"/>
  <c r="I2843" i="1"/>
  <c r="H2843" i="1"/>
  <c r="L2798" i="1" s="1"/>
  <c r="O2842" i="1"/>
  <c r="J2842" i="1"/>
  <c r="I2842" i="1"/>
  <c r="H2842" i="1"/>
  <c r="O2841" i="1"/>
  <c r="J2841" i="1"/>
  <c r="I2841" i="1"/>
  <c r="H2841" i="1"/>
  <c r="O2840" i="1"/>
  <c r="I2840" i="1"/>
  <c r="H2840" i="1"/>
  <c r="J2840" i="1" s="1"/>
  <c r="O2839" i="1"/>
  <c r="J2839" i="1"/>
  <c r="I2839" i="1"/>
  <c r="H2839" i="1"/>
  <c r="O2838" i="1"/>
  <c r="J2838" i="1"/>
  <c r="I2838" i="1"/>
  <c r="H2838" i="1"/>
  <c r="O2837" i="1"/>
  <c r="J2837" i="1"/>
  <c r="I2837" i="1"/>
  <c r="H2837" i="1"/>
  <c r="O2836" i="1"/>
  <c r="J2836" i="1"/>
  <c r="I2836" i="1"/>
  <c r="H2836" i="1"/>
  <c r="O2835" i="1"/>
  <c r="J2835" i="1"/>
  <c r="I2835" i="1"/>
  <c r="H2835" i="1"/>
  <c r="O2834" i="1"/>
  <c r="J2834" i="1"/>
  <c r="I2834" i="1"/>
  <c r="H2834" i="1"/>
  <c r="O2833" i="1"/>
  <c r="J2833" i="1"/>
  <c r="I2833" i="1"/>
  <c r="H2833" i="1"/>
  <c r="O2832" i="1"/>
  <c r="J2832" i="1"/>
  <c r="I2832" i="1"/>
  <c r="H2832" i="1"/>
  <c r="O2831" i="1"/>
  <c r="J2831" i="1"/>
  <c r="I2831" i="1"/>
  <c r="H2831" i="1"/>
  <c r="O2830" i="1"/>
  <c r="J2830" i="1"/>
  <c r="I2830" i="1"/>
  <c r="H2830" i="1"/>
  <c r="O2829" i="1"/>
  <c r="J2829" i="1"/>
  <c r="I2829" i="1"/>
  <c r="H2829" i="1"/>
  <c r="O2828" i="1"/>
  <c r="J2828" i="1"/>
  <c r="I2828" i="1"/>
  <c r="H2828" i="1"/>
  <c r="O2827" i="1"/>
  <c r="J2827" i="1"/>
  <c r="I2827" i="1"/>
  <c r="H2827" i="1"/>
  <c r="O2826" i="1"/>
  <c r="J2826" i="1"/>
  <c r="I2826" i="1"/>
  <c r="H2826" i="1"/>
  <c r="O2825" i="1"/>
  <c r="J2825" i="1"/>
  <c r="I2825" i="1"/>
  <c r="H2825" i="1"/>
  <c r="O2824" i="1"/>
  <c r="J2824" i="1"/>
  <c r="I2824" i="1"/>
  <c r="H2824" i="1"/>
  <c r="O2823" i="1"/>
  <c r="J2823" i="1"/>
  <c r="I2823" i="1"/>
  <c r="H2823" i="1"/>
  <c r="O2822" i="1"/>
  <c r="J2822" i="1"/>
  <c r="I2822" i="1"/>
  <c r="H2822" i="1"/>
  <c r="O2821" i="1"/>
  <c r="J2821" i="1"/>
  <c r="I2821" i="1"/>
  <c r="H2821" i="1"/>
  <c r="O2820" i="1"/>
  <c r="J2820" i="1"/>
  <c r="I2820" i="1"/>
  <c r="H2820" i="1"/>
  <c r="O2819" i="1"/>
  <c r="J2819" i="1"/>
  <c r="I2819" i="1"/>
  <c r="H2819" i="1"/>
  <c r="O2818" i="1"/>
  <c r="J2818" i="1"/>
  <c r="I2818" i="1"/>
  <c r="H2818" i="1"/>
  <c r="O2817" i="1"/>
  <c r="J2817" i="1"/>
  <c r="I2817" i="1"/>
  <c r="H2817" i="1"/>
  <c r="O2816" i="1"/>
  <c r="J2816" i="1"/>
  <c r="I2816" i="1"/>
  <c r="H2816" i="1"/>
  <c r="O2815" i="1"/>
  <c r="J2815" i="1"/>
  <c r="I2815" i="1"/>
  <c r="H2815" i="1"/>
  <c r="O2814" i="1"/>
  <c r="J2814" i="1"/>
  <c r="I2814" i="1"/>
  <c r="H2814" i="1"/>
  <c r="O2813" i="1"/>
  <c r="J2813" i="1"/>
  <c r="I2813" i="1"/>
  <c r="H2813" i="1"/>
  <c r="O2812" i="1"/>
  <c r="J2812" i="1"/>
  <c r="I2812" i="1"/>
  <c r="H2812" i="1"/>
  <c r="O2811" i="1"/>
  <c r="J2811" i="1"/>
  <c r="I2811" i="1"/>
  <c r="H2811" i="1"/>
  <c r="O2810" i="1"/>
  <c r="J2810" i="1"/>
  <c r="I2810" i="1"/>
  <c r="H2810" i="1"/>
  <c r="O2809" i="1"/>
  <c r="J2809" i="1"/>
  <c r="I2809" i="1"/>
  <c r="H2809" i="1"/>
  <c r="O2808" i="1"/>
  <c r="J2808" i="1"/>
  <c r="I2808" i="1"/>
  <c r="H2808" i="1"/>
  <c r="O2807" i="1"/>
  <c r="J2807" i="1"/>
  <c r="I2807" i="1"/>
  <c r="H2807" i="1"/>
  <c r="O2806" i="1"/>
  <c r="J2806" i="1"/>
  <c r="I2806" i="1"/>
  <c r="H2806" i="1"/>
  <c r="O2805" i="1"/>
  <c r="J2805" i="1"/>
  <c r="I2805" i="1"/>
  <c r="H2805" i="1"/>
  <c r="O2804" i="1"/>
  <c r="J2804" i="1"/>
  <c r="I2804" i="1"/>
  <c r="H2804" i="1"/>
  <c r="O2803" i="1"/>
  <c r="J2803" i="1"/>
  <c r="I2803" i="1"/>
  <c r="H2803" i="1"/>
  <c r="O2802" i="1"/>
  <c r="J2802" i="1"/>
  <c r="I2802" i="1"/>
  <c r="H2802" i="1"/>
  <c r="O2801" i="1"/>
  <c r="J2801" i="1"/>
  <c r="I2801" i="1"/>
  <c r="H2801" i="1"/>
  <c r="O2800" i="1"/>
  <c r="J2800" i="1"/>
  <c r="I2800" i="1"/>
  <c r="H2800" i="1"/>
  <c r="O2799" i="1"/>
  <c r="J2799" i="1"/>
  <c r="I2799" i="1"/>
  <c r="H2799" i="1"/>
  <c r="O2798" i="1"/>
  <c r="J2798" i="1"/>
  <c r="I2798" i="1"/>
  <c r="H2798" i="1"/>
  <c r="O2795" i="1"/>
  <c r="I2795" i="1"/>
  <c r="H2795" i="1"/>
  <c r="J2795" i="1" s="1"/>
  <c r="O2794" i="1"/>
  <c r="I2794" i="1"/>
  <c r="H2794" i="1"/>
  <c r="J2794" i="1" s="1"/>
  <c r="O2793" i="1"/>
  <c r="I2793" i="1"/>
  <c r="H2793" i="1"/>
  <c r="O2792" i="1"/>
  <c r="I2792" i="1"/>
  <c r="H2792" i="1"/>
  <c r="J2792" i="1" s="1"/>
  <c r="O2791" i="1"/>
  <c r="I2791" i="1"/>
  <c r="H2791" i="1"/>
  <c r="J2791" i="1" s="1"/>
  <c r="O2790" i="1"/>
  <c r="I2790" i="1"/>
  <c r="H2790" i="1"/>
  <c r="O2789" i="1"/>
  <c r="I2789" i="1"/>
  <c r="H2789" i="1"/>
  <c r="O2788" i="1"/>
  <c r="I2788" i="1"/>
  <c r="H2788" i="1"/>
  <c r="J2788" i="1" s="1"/>
  <c r="O2787" i="1"/>
  <c r="I2787" i="1"/>
  <c r="H2787" i="1"/>
  <c r="J2787" i="1" s="1"/>
  <c r="O2786" i="1"/>
  <c r="I2786" i="1"/>
  <c r="H2786" i="1"/>
  <c r="J2786" i="1" s="1"/>
  <c r="O2785" i="1"/>
  <c r="I2785" i="1"/>
  <c r="H2785" i="1"/>
  <c r="O2784" i="1"/>
  <c r="I2784" i="1"/>
  <c r="H2784" i="1"/>
  <c r="J2784" i="1" s="1"/>
  <c r="O2783" i="1"/>
  <c r="I2783" i="1"/>
  <c r="H2783" i="1"/>
  <c r="J2783" i="1" s="1"/>
  <c r="O2782" i="1"/>
  <c r="I2782" i="1"/>
  <c r="H2782" i="1"/>
  <c r="O2781" i="1"/>
  <c r="I2781" i="1"/>
  <c r="H2781" i="1"/>
  <c r="O2780" i="1"/>
  <c r="I2780" i="1"/>
  <c r="H2780" i="1"/>
  <c r="J2780" i="1" s="1"/>
  <c r="O2779" i="1"/>
  <c r="I2779" i="1"/>
  <c r="H2779" i="1"/>
  <c r="J2779" i="1" s="1"/>
  <c r="O2778" i="1"/>
  <c r="I2778" i="1"/>
  <c r="H2778" i="1"/>
  <c r="J2778" i="1" s="1"/>
  <c r="O2777" i="1"/>
  <c r="I2777" i="1"/>
  <c r="H2777" i="1"/>
  <c r="O2776" i="1"/>
  <c r="I2776" i="1"/>
  <c r="H2776" i="1"/>
  <c r="J2776" i="1" s="1"/>
  <c r="O2775" i="1"/>
  <c r="I2775" i="1"/>
  <c r="H2775" i="1"/>
  <c r="J2775" i="1" s="1"/>
  <c r="O2774" i="1"/>
  <c r="I2774" i="1"/>
  <c r="H2774" i="1"/>
  <c r="O2773" i="1"/>
  <c r="I2773" i="1"/>
  <c r="H2773" i="1"/>
  <c r="O2772" i="1"/>
  <c r="I2772" i="1"/>
  <c r="H2772" i="1"/>
  <c r="J2772" i="1" s="1"/>
  <c r="O2771" i="1"/>
  <c r="I2771" i="1"/>
  <c r="H2771" i="1"/>
  <c r="J2771" i="1" s="1"/>
  <c r="O2770" i="1"/>
  <c r="I2770" i="1"/>
  <c r="H2770" i="1"/>
  <c r="J2770" i="1" s="1"/>
  <c r="O2769" i="1"/>
  <c r="I2769" i="1"/>
  <c r="H2769" i="1"/>
  <c r="O2768" i="1"/>
  <c r="I2768" i="1"/>
  <c r="H2768" i="1"/>
  <c r="J2768" i="1" s="1"/>
  <c r="O2767" i="1"/>
  <c r="I2767" i="1"/>
  <c r="H2767" i="1"/>
  <c r="J2767" i="1" s="1"/>
  <c r="O2766" i="1"/>
  <c r="I2766" i="1"/>
  <c r="H2766" i="1"/>
  <c r="O2765" i="1"/>
  <c r="I2765" i="1"/>
  <c r="H2765" i="1"/>
  <c r="O2764" i="1"/>
  <c r="I2764" i="1"/>
  <c r="H2764" i="1"/>
  <c r="J2764" i="1" s="1"/>
  <c r="O2763" i="1"/>
  <c r="I2763" i="1"/>
  <c r="H2763" i="1"/>
  <c r="J2763" i="1" s="1"/>
  <c r="O2762" i="1"/>
  <c r="I2762" i="1"/>
  <c r="H2762" i="1"/>
  <c r="J2762" i="1" s="1"/>
  <c r="O2761" i="1"/>
  <c r="I2761" i="1"/>
  <c r="H2761" i="1"/>
  <c r="O2760" i="1"/>
  <c r="I2760" i="1"/>
  <c r="H2760" i="1"/>
  <c r="J2760" i="1" s="1"/>
  <c r="O2759" i="1"/>
  <c r="I2759" i="1"/>
  <c r="H2759" i="1"/>
  <c r="J2759" i="1" s="1"/>
  <c r="O2758" i="1"/>
  <c r="I2758" i="1"/>
  <c r="H2758" i="1"/>
  <c r="O2757" i="1"/>
  <c r="I2757" i="1"/>
  <c r="H2757" i="1"/>
  <c r="O2756" i="1"/>
  <c r="I2756" i="1"/>
  <c r="H2756" i="1"/>
  <c r="J2756" i="1" s="1"/>
  <c r="O2755" i="1"/>
  <c r="I2755" i="1"/>
  <c r="H2755" i="1"/>
  <c r="J2755" i="1" s="1"/>
  <c r="O2754" i="1"/>
  <c r="I2754" i="1"/>
  <c r="H2754" i="1"/>
  <c r="J2754" i="1" s="1"/>
  <c r="O2753" i="1"/>
  <c r="I2753" i="1"/>
  <c r="H2753" i="1"/>
  <c r="O2752" i="1"/>
  <c r="I2752" i="1"/>
  <c r="H2752" i="1"/>
  <c r="J2752" i="1" s="1"/>
  <c r="O2751" i="1"/>
  <c r="I2751" i="1"/>
  <c r="H2751" i="1"/>
  <c r="J2751" i="1" s="1"/>
  <c r="O2750" i="1"/>
  <c r="I2750" i="1"/>
  <c r="H2750" i="1"/>
  <c r="O2749" i="1"/>
  <c r="I2749" i="1"/>
  <c r="H2749" i="1"/>
  <c r="O2748" i="1"/>
  <c r="I2748" i="1"/>
  <c r="H2748" i="1"/>
  <c r="J2748" i="1" s="1"/>
  <c r="O2747" i="1"/>
  <c r="I2747" i="1"/>
  <c r="H2747" i="1"/>
  <c r="J2747" i="1" s="1"/>
  <c r="O2746" i="1"/>
  <c r="I2746" i="1"/>
  <c r="H2746" i="1"/>
  <c r="J2746" i="1" s="1"/>
  <c r="O2745" i="1"/>
  <c r="I2745" i="1"/>
  <c r="H2745" i="1"/>
  <c r="O2744" i="1"/>
  <c r="I2744" i="1"/>
  <c r="H2744" i="1"/>
  <c r="J2744" i="1" s="1"/>
  <c r="O2743" i="1"/>
  <c r="I2743" i="1"/>
  <c r="H2743" i="1"/>
  <c r="J2743" i="1" s="1"/>
  <c r="O2742" i="1"/>
  <c r="I2742" i="1"/>
  <c r="H2742" i="1"/>
  <c r="O2741" i="1"/>
  <c r="I2741" i="1"/>
  <c r="H2741" i="1"/>
  <c r="O2740" i="1"/>
  <c r="I2740" i="1"/>
  <c r="H2740" i="1"/>
  <c r="J2740" i="1" s="1"/>
  <c r="O2739" i="1"/>
  <c r="I2739" i="1"/>
  <c r="H2739" i="1"/>
  <c r="J2739" i="1" s="1"/>
  <c r="O2738" i="1"/>
  <c r="I2738" i="1"/>
  <c r="H2738" i="1"/>
  <c r="J2738" i="1" s="1"/>
  <c r="O2737" i="1"/>
  <c r="I2737" i="1"/>
  <c r="H2737" i="1"/>
  <c r="O2736" i="1"/>
  <c r="I2736" i="1"/>
  <c r="H2736" i="1"/>
  <c r="J2736" i="1" s="1"/>
  <c r="O2735" i="1"/>
  <c r="I2735" i="1"/>
  <c r="H2735" i="1"/>
  <c r="J2735" i="1" s="1"/>
  <c r="O2734" i="1"/>
  <c r="I2734" i="1"/>
  <c r="H2734" i="1"/>
  <c r="O2733" i="1"/>
  <c r="I2733" i="1"/>
  <c r="H2733" i="1"/>
  <c r="O2732" i="1"/>
  <c r="I2732" i="1"/>
  <c r="H2732" i="1"/>
  <c r="J2732" i="1" s="1"/>
  <c r="O2731" i="1"/>
  <c r="I2731" i="1"/>
  <c r="H2731" i="1"/>
  <c r="J2731" i="1" s="1"/>
  <c r="O2730" i="1"/>
  <c r="I2730" i="1"/>
  <c r="H2730" i="1"/>
  <c r="J2730" i="1" s="1"/>
  <c r="O2729" i="1"/>
  <c r="I2729" i="1"/>
  <c r="H2729" i="1"/>
  <c r="O2728" i="1"/>
  <c r="I2728" i="1"/>
  <c r="H2728" i="1"/>
  <c r="J2728" i="1" s="1"/>
  <c r="O2727" i="1"/>
  <c r="I2727" i="1"/>
  <c r="H2727" i="1"/>
  <c r="J2727" i="1" s="1"/>
  <c r="O2726" i="1"/>
  <c r="I2726" i="1"/>
  <c r="H2726" i="1"/>
  <c r="O2725" i="1"/>
  <c r="I2725" i="1"/>
  <c r="H2725" i="1"/>
  <c r="O2724" i="1"/>
  <c r="I2724" i="1"/>
  <c r="H2724" i="1"/>
  <c r="J2724" i="1" s="1"/>
  <c r="O2723" i="1"/>
  <c r="I2723" i="1"/>
  <c r="H2723" i="1"/>
  <c r="J2723" i="1" s="1"/>
  <c r="O2722" i="1"/>
  <c r="I2722" i="1"/>
  <c r="H2722" i="1"/>
  <c r="J2722" i="1" s="1"/>
  <c r="O2721" i="1"/>
  <c r="I2721" i="1"/>
  <c r="H2721" i="1"/>
  <c r="O2720" i="1"/>
  <c r="I2720" i="1"/>
  <c r="H2720" i="1"/>
  <c r="J2720" i="1" s="1"/>
  <c r="O2719" i="1"/>
  <c r="I2719" i="1"/>
  <c r="H2719" i="1"/>
  <c r="J2719" i="1" s="1"/>
  <c r="O2718" i="1"/>
  <c r="I2718" i="1"/>
  <c r="H2718" i="1"/>
  <c r="O2717" i="1"/>
  <c r="I2717" i="1"/>
  <c r="H2717" i="1"/>
  <c r="O2716" i="1"/>
  <c r="I2716" i="1"/>
  <c r="H2716" i="1"/>
  <c r="J2716" i="1" s="1"/>
  <c r="O2715" i="1"/>
  <c r="I2715" i="1"/>
  <c r="H2715" i="1"/>
  <c r="J2715" i="1" s="1"/>
  <c r="O2714" i="1"/>
  <c r="I2714" i="1"/>
  <c r="H2714" i="1"/>
  <c r="J2714" i="1" s="1"/>
  <c r="O2713" i="1"/>
  <c r="I2713" i="1"/>
  <c r="M2671" i="1" s="1"/>
  <c r="M2672" i="1" s="1"/>
  <c r="M2673" i="1" s="1"/>
  <c r="M2674" i="1" s="1"/>
  <c r="M2675" i="1" s="1"/>
  <c r="M2676" i="1" s="1"/>
  <c r="M2677" i="1" s="1"/>
  <c r="M2678" i="1" s="1"/>
  <c r="M2679" i="1" s="1"/>
  <c r="M2680" i="1" s="1"/>
  <c r="M2681" i="1" s="1"/>
  <c r="M2682" i="1" s="1"/>
  <c r="M2683" i="1" s="1"/>
  <c r="M2684" i="1" s="1"/>
  <c r="M2685" i="1" s="1"/>
  <c r="M2686" i="1" s="1"/>
  <c r="M2687" i="1" s="1"/>
  <c r="M2688" i="1" s="1"/>
  <c r="M2689" i="1" s="1"/>
  <c r="M2690" i="1" s="1"/>
  <c r="M2691" i="1" s="1"/>
  <c r="M2692" i="1" s="1"/>
  <c r="M2693" i="1" s="1"/>
  <c r="M2694" i="1" s="1"/>
  <c r="M2695" i="1" s="1"/>
  <c r="M2696" i="1" s="1"/>
  <c r="M2697" i="1" s="1"/>
  <c r="M2698" i="1" s="1"/>
  <c r="M2699" i="1" s="1"/>
  <c r="M2700" i="1" s="1"/>
  <c r="M2701" i="1" s="1"/>
  <c r="M2702" i="1" s="1"/>
  <c r="M2703" i="1" s="1"/>
  <c r="M2704" i="1" s="1"/>
  <c r="M2705" i="1" s="1"/>
  <c r="M2706" i="1" s="1"/>
  <c r="M2707" i="1" s="1"/>
  <c r="M2708" i="1" s="1"/>
  <c r="M2709" i="1" s="1"/>
  <c r="M2710" i="1" s="1"/>
  <c r="M2711" i="1" s="1"/>
  <c r="M2712" i="1" s="1"/>
  <c r="M2713" i="1" s="1"/>
  <c r="M2714" i="1" s="1"/>
  <c r="M2715" i="1" s="1"/>
  <c r="M2716" i="1" s="1"/>
  <c r="M2717" i="1" s="1"/>
  <c r="M2718" i="1" s="1"/>
  <c r="M2719" i="1" s="1"/>
  <c r="M2720" i="1" s="1"/>
  <c r="M2721" i="1" s="1"/>
  <c r="M2722" i="1" s="1"/>
  <c r="M2723" i="1" s="1"/>
  <c r="M2724" i="1" s="1"/>
  <c r="M2725" i="1" s="1"/>
  <c r="M2726" i="1" s="1"/>
  <c r="M2727" i="1" s="1"/>
  <c r="M2728" i="1" s="1"/>
  <c r="M2729" i="1" s="1"/>
  <c r="M2730" i="1" s="1"/>
  <c r="M2731" i="1" s="1"/>
  <c r="M2732" i="1" s="1"/>
  <c r="M2733" i="1" s="1"/>
  <c r="M2734" i="1" s="1"/>
  <c r="M2735" i="1" s="1"/>
  <c r="M2736" i="1" s="1"/>
  <c r="M2737" i="1" s="1"/>
  <c r="M2738" i="1" s="1"/>
  <c r="M2739" i="1" s="1"/>
  <c r="M2740" i="1" s="1"/>
  <c r="M2741" i="1" s="1"/>
  <c r="M2742" i="1" s="1"/>
  <c r="M2743" i="1" s="1"/>
  <c r="M2744" i="1" s="1"/>
  <c r="M2745" i="1" s="1"/>
  <c r="M2746" i="1" s="1"/>
  <c r="M2747" i="1" s="1"/>
  <c r="M2748" i="1" s="1"/>
  <c r="M2749" i="1" s="1"/>
  <c r="M2750" i="1" s="1"/>
  <c r="M2751" i="1" s="1"/>
  <c r="M2752" i="1" s="1"/>
  <c r="M2753" i="1" s="1"/>
  <c r="M2754" i="1" s="1"/>
  <c r="M2755" i="1" s="1"/>
  <c r="M2756" i="1" s="1"/>
  <c r="M2757" i="1" s="1"/>
  <c r="M2758" i="1" s="1"/>
  <c r="M2759" i="1" s="1"/>
  <c r="M2760" i="1" s="1"/>
  <c r="M2761" i="1" s="1"/>
  <c r="M2762" i="1" s="1"/>
  <c r="M2763" i="1" s="1"/>
  <c r="M2764" i="1" s="1"/>
  <c r="M2765" i="1" s="1"/>
  <c r="M2766" i="1" s="1"/>
  <c r="M2767" i="1" s="1"/>
  <c r="M2768" i="1" s="1"/>
  <c r="M2769" i="1" s="1"/>
  <c r="M2770" i="1" s="1"/>
  <c r="M2771" i="1" s="1"/>
  <c r="M2772" i="1" s="1"/>
  <c r="M2773" i="1" s="1"/>
  <c r="M2774" i="1" s="1"/>
  <c r="M2775" i="1" s="1"/>
  <c r="M2776" i="1" s="1"/>
  <c r="M2777" i="1" s="1"/>
  <c r="M2778" i="1" s="1"/>
  <c r="M2779" i="1" s="1"/>
  <c r="M2780" i="1" s="1"/>
  <c r="M2781" i="1" s="1"/>
  <c r="M2782" i="1" s="1"/>
  <c r="M2783" i="1" s="1"/>
  <c r="M2784" i="1" s="1"/>
  <c r="M2785" i="1" s="1"/>
  <c r="M2786" i="1" s="1"/>
  <c r="M2787" i="1" s="1"/>
  <c r="M2788" i="1" s="1"/>
  <c r="M2789" i="1" s="1"/>
  <c r="M2790" i="1" s="1"/>
  <c r="M2791" i="1" s="1"/>
  <c r="M2792" i="1" s="1"/>
  <c r="M2793" i="1" s="1"/>
  <c r="M2794" i="1" s="1"/>
  <c r="M2795" i="1" s="1"/>
  <c r="H2713" i="1"/>
  <c r="O2712" i="1"/>
  <c r="I2712" i="1"/>
  <c r="H2712" i="1"/>
  <c r="O2711" i="1"/>
  <c r="I2711" i="1"/>
  <c r="H2711" i="1"/>
  <c r="J2711" i="1" s="1"/>
  <c r="O2710" i="1"/>
  <c r="J2710" i="1"/>
  <c r="I2710" i="1"/>
  <c r="H2710" i="1"/>
  <c r="O2709" i="1"/>
  <c r="J2709" i="1"/>
  <c r="I2709" i="1"/>
  <c r="H2709" i="1"/>
  <c r="O2708" i="1"/>
  <c r="J2708" i="1"/>
  <c r="I2708" i="1"/>
  <c r="H2708" i="1"/>
  <c r="O2707" i="1"/>
  <c r="J2707" i="1"/>
  <c r="I2707" i="1"/>
  <c r="H2707" i="1"/>
  <c r="O2706" i="1"/>
  <c r="J2706" i="1"/>
  <c r="I2706" i="1"/>
  <c r="H2706" i="1"/>
  <c r="O2705" i="1"/>
  <c r="J2705" i="1"/>
  <c r="I2705" i="1"/>
  <c r="H2705" i="1"/>
  <c r="O2704" i="1"/>
  <c r="J2704" i="1"/>
  <c r="I2704" i="1"/>
  <c r="H2704" i="1"/>
  <c r="O2703" i="1"/>
  <c r="J2703" i="1"/>
  <c r="I2703" i="1"/>
  <c r="H2703" i="1"/>
  <c r="O2702" i="1"/>
  <c r="J2702" i="1"/>
  <c r="I2702" i="1"/>
  <c r="H2702" i="1"/>
  <c r="O2701" i="1"/>
  <c r="J2701" i="1"/>
  <c r="I2701" i="1"/>
  <c r="H2701" i="1"/>
  <c r="O2700" i="1"/>
  <c r="J2700" i="1"/>
  <c r="I2700" i="1"/>
  <c r="H2700" i="1"/>
  <c r="O2699" i="1"/>
  <c r="J2699" i="1"/>
  <c r="I2699" i="1"/>
  <c r="H2699" i="1"/>
  <c r="O2698" i="1"/>
  <c r="J2698" i="1"/>
  <c r="I2698" i="1"/>
  <c r="H2698" i="1"/>
  <c r="O2697" i="1"/>
  <c r="J2697" i="1"/>
  <c r="I2697" i="1"/>
  <c r="H2697" i="1"/>
  <c r="O2696" i="1"/>
  <c r="J2696" i="1"/>
  <c r="I2696" i="1"/>
  <c r="H2696" i="1"/>
  <c r="O2695" i="1"/>
  <c r="J2695" i="1"/>
  <c r="I2695" i="1"/>
  <c r="H2695" i="1"/>
  <c r="O2694" i="1"/>
  <c r="J2694" i="1"/>
  <c r="I2694" i="1"/>
  <c r="H2694" i="1"/>
  <c r="O2693" i="1"/>
  <c r="J2693" i="1"/>
  <c r="I2693" i="1"/>
  <c r="H2693" i="1"/>
  <c r="O2692" i="1"/>
  <c r="J2692" i="1"/>
  <c r="I2692" i="1"/>
  <c r="H2692" i="1"/>
  <c r="O2691" i="1"/>
  <c r="J2691" i="1"/>
  <c r="I2691" i="1"/>
  <c r="H2691" i="1"/>
  <c r="O2690" i="1"/>
  <c r="J2690" i="1"/>
  <c r="I2690" i="1"/>
  <c r="H2690" i="1"/>
  <c r="O2689" i="1"/>
  <c r="J2689" i="1"/>
  <c r="I2689" i="1"/>
  <c r="H2689" i="1"/>
  <c r="O2688" i="1"/>
  <c r="J2688" i="1"/>
  <c r="I2688" i="1"/>
  <c r="H2688" i="1"/>
  <c r="O2687" i="1"/>
  <c r="J2687" i="1"/>
  <c r="I2687" i="1"/>
  <c r="H2687" i="1"/>
  <c r="O2686" i="1"/>
  <c r="J2686" i="1"/>
  <c r="I2686" i="1"/>
  <c r="H2686" i="1"/>
  <c r="O2685" i="1"/>
  <c r="J2685" i="1"/>
  <c r="I2685" i="1"/>
  <c r="H2685" i="1"/>
  <c r="O2684" i="1"/>
  <c r="J2684" i="1"/>
  <c r="I2684" i="1"/>
  <c r="H2684" i="1"/>
  <c r="O2683" i="1"/>
  <c r="J2683" i="1"/>
  <c r="I2683" i="1"/>
  <c r="H2683" i="1"/>
  <c r="O2682" i="1"/>
  <c r="J2682" i="1"/>
  <c r="I2682" i="1"/>
  <c r="H2682" i="1"/>
  <c r="O2681" i="1"/>
  <c r="J2681" i="1"/>
  <c r="I2681" i="1"/>
  <c r="H2681" i="1"/>
  <c r="O2680" i="1"/>
  <c r="J2680" i="1"/>
  <c r="I2680" i="1"/>
  <c r="H2680" i="1"/>
  <c r="O2679" i="1"/>
  <c r="J2679" i="1"/>
  <c r="I2679" i="1"/>
  <c r="H2679" i="1"/>
  <c r="O2678" i="1"/>
  <c r="J2678" i="1"/>
  <c r="I2678" i="1"/>
  <c r="H2678" i="1"/>
  <c r="O2677" i="1"/>
  <c r="J2677" i="1"/>
  <c r="I2677" i="1"/>
  <c r="H2677" i="1"/>
  <c r="O2676" i="1"/>
  <c r="J2676" i="1"/>
  <c r="I2676" i="1"/>
  <c r="H2676" i="1"/>
  <c r="O2675" i="1"/>
  <c r="J2675" i="1"/>
  <c r="I2675" i="1"/>
  <c r="H2675" i="1"/>
  <c r="O2674" i="1"/>
  <c r="J2674" i="1"/>
  <c r="I2674" i="1"/>
  <c r="H2674" i="1"/>
  <c r="O2673" i="1"/>
  <c r="J2673" i="1"/>
  <c r="I2673" i="1"/>
  <c r="H2673" i="1"/>
  <c r="O2672" i="1"/>
  <c r="J2672" i="1"/>
  <c r="I2672" i="1"/>
  <c r="H2672" i="1"/>
  <c r="O2671" i="1"/>
  <c r="L2671" i="1"/>
  <c r="J2671" i="1"/>
  <c r="I2671" i="1"/>
  <c r="H2671" i="1"/>
  <c r="O2668" i="1"/>
  <c r="I2668" i="1"/>
  <c r="H2668" i="1"/>
  <c r="J2668" i="1" s="1"/>
  <c r="O2667" i="1"/>
  <c r="I2667" i="1"/>
  <c r="H2667" i="1"/>
  <c r="O2666" i="1"/>
  <c r="I2666" i="1"/>
  <c r="H2666" i="1"/>
  <c r="O2665" i="1"/>
  <c r="I2665" i="1"/>
  <c r="H2665" i="1"/>
  <c r="J2665" i="1" s="1"/>
  <c r="O2664" i="1"/>
  <c r="I2664" i="1"/>
  <c r="H2664" i="1"/>
  <c r="J2664" i="1" s="1"/>
  <c r="O2663" i="1"/>
  <c r="I2663" i="1"/>
  <c r="H2663" i="1"/>
  <c r="O2662" i="1"/>
  <c r="I2662" i="1"/>
  <c r="H2662" i="1"/>
  <c r="J2662" i="1" s="1"/>
  <c r="O2661" i="1"/>
  <c r="I2661" i="1"/>
  <c r="H2661" i="1"/>
  <c r="J2661" i="1" s="1"/>
  <c r="O2660" i="1"/>
  <c r="I2660" i="1"/>
  <c r="H2660" i="1"/>
  <c r="J2660" i="1" s="1"/>
  <c r="O2659" i="1"/>
  <c r="I2659" i="1"/>
  <c r="H2659" i="1"/>
  <c r="J2659" i="1" s="1"/>
  <c r="O2658" i="1"/>
  <c r="I2658" i="1"/>
  <c r="H2658" i="1"/>
  <c r="J2658" i="1" s="1"/>
  <c r="O2657" i="1"/>
  <c r="I2657" i="1"/>
  <c r="H2657" i="1"/>
  <c r="J2657" i="1" s="1"/>
  <c r="O2656" i="1"/>
  <c r="I2656" i="1"/>
  <c r="H2656" i="1"/>
  <c r="J2656" i="1" s="1"/>
  <c r="O2655" i="1"/>
  <c r="I2655" i="1"/>
  <c r="H2655" i="1"/>
  <c r="J2655" i="1" s="1"/>
  <c r="O2654" i="1"/>
  <c r="I2654" i="1"/>
  <c r="H2654" i="1"/>
  <c r="J2654" i="1" s="1"/>
  <c r="O2653" i="1"/>
  <c r="I2653" i="1"/>
  <c r="H2653" i="1"/>
  <c r="J2653" i="1" s="1"/>
  <c r="O2652" i="1"/>
  <c r="I2652" i="1"/>
  <c r="H2652" i="1"/>
  <c r="J2652" i="1" s="1"/>
  <c r="O2651" i="1"/>
  <c r="I2651" i="1"/>
  <c r="H2651" i="1"/>
  <c r="J2651" i="1" s="1"/>
  <c r="O2650" i="1"/>
  <c r="I2650" i="1"/>
  <c r="H2650" i="1"/>
  <c r="J2650" i="1" s="1"/>
  <c r="O2649" i="1"/>
  <c r="I2649" i="1"/>
  <c r="H2649" i="1"/>
  <c r="J2649" i="1" s="1"/>
  <c r="O2648" i="1"/>
  <c r="I2648" i="1"/>
  <c r="H2648" i="1"/>
  <c r="J2648" i="1" s="1"/>
  <c r="O2647" i="1"/>
  <c r="I2647" i="1"/>
  <c r="H2647" i="1"/>
  <c r="J2647" i="1" s="1"/>
  <c r="O2646" i="1"/>
  <c r="I2646" i="1"/>
  <c r="H2646" i="1"/>
  <c r="J2646" i="1" s="1"/>
  <c r="O2645" i="1"/>
  <c r="I2645" i="1"/>
  <c r="H2645" i="1"/>
  <c r="J2645" i="1" s="1"/>
  <c r="O2644" i="1"/>
  <c r="I2644" i="1"/>
  <c r="H2644" i="1"/>
  <c r="J2644" i="1" s="1"/>
  <c r="O2643" i="1"/>
  <c r="I2643" i="1"/>
  <c r="H2643" i="1"/>
  <c r="J2643" i="1" s="1"/>
  <c r="O2642" i="1"/>
  <c r="I2642" i="1"/>
  <c r="H2642" i="1"/>
  <c r="J2642" i="1" s="1"/>
  <c r="O2641" i="1"/>
  <c r="I2641" i="1"/>
  <c r="H2641" i="1"/>
  <c r="J2641" i="1" s="1"/>
  <c r="O2640" i="1"/>
  <c r="I2640" i="1"/>
  <c r="H2640" i="1"/>
  <c r="J2640" i="1" s="1"/>
  <c r="O2639" i="1"/>
  <c r="I2639" i="1"/>
  <c r="H2639" i="1"/>
  <c r="J2639" i="1" s="1"/>
  <c r="O2638" i="1"/>
  <c r="I2638" i="1"/>
  <c r="H2638" i="1"/>
  <c r="J2638" i="1" s="1"/>
  <c r="O2637" i="1"/>
  <c r="I2637" i="1"/>
  <c r="H2637" i="1"/>
  <c r="J2637" i="1" s="1"/>
  <c r="O2636" i="1"/>
  <c r="I2636" i="1"/>
  <c r="H2636" i="1"/>
  <c r="J2636" i="1" s="1"/>
  <c r="O2635" i="1"/>
  <c r="I2635" i="1"/>
  <c r="H2635" i="1"/>
  <c r="J2635" i="1" s="1"/>
  <c r="O2634" i="1"/>
  <c r="I2634" i="1"/>
  <c r="H2634" i="1"/>
  <c r="J2634" i="1" s="1"/>
  <c r="O2633" i="1"/>
  <c r="I2633" i="1"/>
  <c r="H2633" i="1"/>
  <c r="J2633" i="1" s="1"/>
  <c r="O2632" i="1"/>
  <c r="I2632" i="1"/>
  <c r="H2632" i="1"/>
  <c r="J2632" i="1" s="1"/>
  <c r="O2631" i="1"/>
  <c r="I2631" i="1"/>
  <c r="H2631" i="1"/>
  <c r="J2631" i="1" s="1"/>
  <c r="O2630" i="1"/>
  <c r="I2630" i="1"/>
  <c r="H2630" i="1"/>
  <c r="J2630" i="1" s="1"/>
  <c r="O2629" i="1"/>
  <c r="I2629" i="1"/>
  <c r="H2629" i="1"/>
  <c r="J2629" i="1" s="1"/>
  <c r="O2628" i="1"/>
  <c r="I2628" i="1"/>
  <c r="H2628" i="1"/>
  <c r="J2628" i="1" s="1"/>
  <c r="O2627" i="1"/>
  <c r="I2627" i="1"/>
  <c r="H2627" i="1"/>
  <c r="J2627" i="1" s="1"/>
  <c r="O2626" i="1"/>
  <c r="I2626" i="1"/>
  <c r="H2626" i="1"/>
  <c r="J2626" i="1" s="1"/>
  <c r="O2625" i="1"/>
  <c r="I2625" i="1"/>
  <c r="H2625" i="1"/>
  <c r="J2625" i="1" s="1"/>
  <c r="O2624" i="1"/>
  <c r="I2624" i="1"/>
  <c r="H2624" i="1"/>
  <c r="J2624" i="1" s="1"/>
  <c r="O2623" i="1"/>
  <c r="I2623" i="1"/>
  <c r="H2623" i="1"/>
  <c r="J2623" i="1" s="1"/>
  <c r="O2622" i="1"/>
  <c r="I2622" i="1"/>
  <c r="H2622" i="1"/>
  <c r="O2621" i="1"/>
  <c r="I2621" i="1"/>
  <c r="H2621" i="1"/>
  <c r="O2620" i="1"/>
  <c r="I2620" i="1"/>
  <c r="H2620" i="1"/>
  <c r="J2620" i="1" s="1"/>
  <c r="O2619" i="1"/>
  <c r="I2619" i="1"/>
  <c r="H2619" i="1"/>
  <c r="J2619" i="1" s="1"/>
  <c r="O2618" i="1"/>
  <c r="I2618" i="1"/>
  <c r="H2618" i="1"/>
  <c r="J2618" i="1" s="1"/>
  <c r="O2617" i="1"/>
  <c r="I2617" i="1"/>
  <c r="H2617" i="1"/>
  <c r="J2617" i="1" s="1"/>
  <c r="O2616" i="1"/>
  <c r="I2616" i="1"/>
  <c r="H2616" i="1"/>
  <c r="J2616" i="1" s="1"/>
  <c r="O2615" i="1"/>
  <c r="I2615" i="1"/>
  <c r="H2615" i="1"/>
  <c r="J2615" i="1" s="1"/>
  <c r="O2614" i="1"/>
  <c r="I2614" i="1"/>
  <c r="H2614" i="1"/>
  <c r="O2613" i="1"/>
  <c r="I2613" i="1"/>
  <c r="H2613" i="1"/>
  <c r="O2612" i="1"/>
  <c r="I2612" i="1"/>
  <c r="H2612" i="1"/>
  <c r="J2612" i="1" s="1"/>
  <c r="O2611" i="1"/>
  <c r="I2611" i="1"/>
  <c r="H2611" i="1"/>
  <c r="J2611" i="1" s="1"/>
  <c r="O2610" i="1"/>
  <c r="I2610" i="1"/>
  <c r="H2610" i="1"/>
  <c r="J2610" i="1" s="1"/>
  <c r="O2609" i="1"/>
  <c r="I2609" i="1"/>
  <c r="H2609" i="1"/>
  <c r="J2609" i="1" s="1"/>
  <c r="O2608" i="1"/>
  <c r="I2608" i="1"/>
  <c r="H2608" i="1"/>
  <c r="J2608" i="1" s="1"/>
  <c r="O2607" i="1"/>
  <c r="I2607" i="1"/>
  <c r="H2607" i="1"/>
  <c r="J2607" i="1" s="1"/>
  <c r="O2606" i="1"/>
  <c r="I2606" i="1"/>
  <c r="H2606" i="1"/>
  <c r="O2605" i="1"/>
  <c r="I2605" i="1"/>
  <c r="H2605" i="1"/>
  <c r="O2604" i="1"/>
  <c r="I2604" i="1"/>
  <c r="H2604" i="1"/>
  <c r="J2604" i="1" s="1"/>
  <c r="O2603" i="1"/>
  <c r="I2603" i="1"/>
  <c r="H2603" i="1"/>
  <c r="J2603" i="1" s="1"/>
  <c r="O2602" i="1"/>
  <c r="I2602" i="1"/>
  <c r="H2602" i="1"/>
  <c r="J2602" i="1" s="1"/>
  <c r="O2601" i="1"/>
  <c r="I2601" i="1"/>
  <c r="H2601" i="1"/>
  <c r="J2601" i="1" s="1"/>
  <c r="O2600" i="1"/>
  <c r="I2600" i="1"/>
  <c r="H2600" i="1"/>
  <c r="J2600" i="1" s="1"/>
  <c r="O2599" i="1"/>
  <c r="I2599" i="1"/>
  <c r="H2599" i="1"/>
  <c r="J2599" i="1" s="1"/>
  <c r="O2598" i="1"/>
  <c r="I2598" i="1"/>
  <c r="H2598" i="1"/>
  <c r="O2597" i="1"/>
  <c r="I2597" i="1"/>
  <c r="H2597" i="1"/>
  <c r="O2596" i="1"/>
  <c r="I2596" i="1"/>
  <c r="H2596" i="1"/>
  <c r="J2596" i="1" s="1"/>
  <c r="O2595" i="1"/>
  <c r="I2595" i="1"/>
  <c r="H2595" i="1"/>
  <c r="J2595" i="1" s="1"/>
  <c r="O2594" i="1"/>
  <c r="I2594" i="1"/>
  <c r="H2594" i="1"/>
  <c r="J2594" i="1" s="1"/>
  <c r="O2593" i="1"/>
  <c r="I2593" i="1"/>
  <c r="H2593" i="1"/>
  <c r="J2593" i="1" s="1"/>
  <c r="O2592" i="1"/>
  <c r="I2592" i="1"/>
  <c r="H2592" i="1"/>
  <c r="J2592" i="1" s="1"/>
  <c r="O2591" i="1"/>
  <c r="I2591" i="1"/>
  <c r="H2591" i="1"/>
  <c r="J2591" i="1" s="1"/>
  <c r="O2590" i="1"/>
  <c r="I2590" i="1"/>
  <c r="H2590" i="1"/>
  <c r="O2589" i="1"/>
  <c r="I2589" i="1"/>
  <c r="H2589" i="1"/>
  <c r="O2588" i="1"/>
  <c r="I2588" i="1"/>
  <c r="H2588" i="1"/>
  <c r="J2588" i="1" s="1"/>
  <c r="O2587" i="1"/>
  <c r="I2587" i="1"/>
  <c r="H2587" i="1"/>
  <c r="J2587" i="1" s="1"/>
  <c r="O2586" i="1"/>
  <c r="I2586" i="1"/>
  <c r="H2586" i="1"/>
  <c r="J2586" i="1" s="1"/>
  <c r="O2585" i="1"/>
  <c r="I2585" i="1"/>
  <c r="H2585" i="1"/>
  <c r="J2585" i="1" s="1"/>
  <c r="O2584" i="1"/>
  <c r="I2584" i="1"/>
  <c r="H2584" i="1"/>
  <c r="O2583" i="1"/>
  <c r="I2583" i="1"/>
  <c r="J2583" i="1" s="1"/>
  <c r="H2583" i="1"/>
  <c r="O2582" i="1"/>
  <c r="I2582" i="1"/>
  <c r="J2582" i="1" s="1"/>
  <c r="H2582" i="1"/>
  <c r="O2581" i="1"/>
  <c r="I2581" i="1"/>
  <c r="J2581" i="1" s="1"/>
  <c r="H2581" i="1"/>
  <c r="O2580" i="1"/>
  <c r="I2580" i="1"/>
  <c r="J2580" i="1" s="1"/>
  <c r="H2580" i="1"/>
  <c r="O2579" i="1"/>
  <c r="I2579" i="1"/>
  <c r="J2579" i="1" s="1"/>
  <c r="H2579" i="1"/>
  <c r="O2578" i="1"/>
  <c r="I2578" i="1"/>
  <c r="J2578" i="1" s="1"/>
  <c r="H2578" i="1"/>
  <c r="O2577" i="1"/>
  <c r="I2577" i="1"/>
  <c r="J2577" i="1" s="1"/>
  <c r="H2577" i="1"/>
  <c r="O2576" i="1"/>
  <c r="I2576" i="1"/>
  <c r="J2576" i="1" s="1"/>
  <c r="H2576" i="1"/>
  <c r="O2575" i="1"/>
  <c r="I2575" i="1"/>
  <c r="J2575" i="1" s="1"/>
  <c r="H2575" i="1"/>
  <c r="O2574" i="1"/>
  <c r="I2574" i="1"/>
  <c r="J2574" i="1" s="1"/>
  <c r="H2574" i="1"/>
  <c r="O2573" i="1"/>
  <c r="I2573" i="1"/>
  <c r="J2573" i="1" s="1"/>
  <c r="H2573" i="1"/>
  <c r="O2572" i="1"/>
  <c r="I2572" i="1"/>
  <c r="J2572" i="1" s="1"/>
  <c r="H2572" i="1"/>
  <c r="O2571" i="1"/>
  <c r="I2571" i="1"/>
  <c r="J2571" i="1" s="1"/>
  <c r="H2571" i="1"/>
  <c r="O2570" i="1"/>
  <c r="I2570" i="1"/>
  <c r="J2570" i="1" s="1"/>
  <c r="H2570" i="1"/>
  <c r="O2569" i="1"/>
  <c r="I2569" i="1"/>
  <c r="J2569" i="1" s="1"/>
  <c r="H2569" i="1"/>
  <c r="O2568" i="1"/>
  <c r="I2568" i="1"/>
  <c r="J2568" i="1" s="1"/>
  <c r="H2568" i="1"/>
  <c r="O2567" i="1"/>
  <c r="I2567" i="1"/>
  <c r="J2567" i="1" s="1"/>
  <c r="H2567" i="1"/>
  <c r="O2566" i="1"/>
  <c r="I2566" i="1"/>
  <c r="J2566" i="1" s="1"/>
  <c r="H2566" i="1"/>
  <c r="O2565" i="1"/>
  <c r="I2565" i="1"/>
  <c r="M2544" i="1" s="1"/>
  <c r="M2545" i="1" s="1"/>
  <c r="M2546" i="1" s="1"/>
  <c r="M2547" i="1" s="1"/>
  <c r="M2548" i="1" s="1"/>
  <c r="M2549" i="1" s="1"/>
  <c r="M2550" i="1" s="1"/>
  <c r="M2551" i="1" s="1"/>
  <c r="M2552" i="1" s="1"/>
  <c r="M2553" i="1" s="1"/>
  <c r="M2554" i="1" s="1"/>
  <c r="M2555" i="1" s="1"/>
  <c r="M2556" i="1" s="1"/>
  <c r="M2557" i="1" s="1"/>
  <c r="M2558" i="1" s="1"/>
  <c r="M2559" i="1" s="1"/>
  <c r="M2560" i="1" s="1"/>
  <c r="M2561" i="1" s="1"/>
  <c r="M2562" i="1" s="1"/>
  <c r="M2563" i="1" s="1"/>
  <c r="M2564" i="1" s="1"/>
  <c r="M2565" i="1" s="1"/>
  <c r="M2566" i="1" s="1"/>
  <c r="M2567" i="1" s="1"/>
  <c r="M2568" i="1" s="1"/>
  <c r="M2569" i="1" s="1"/>
  <c r="M2570" i="1" s="1"/>
  <c r="M2571" i="1" s="1"/>
  <c r="M2572" i="1" s="1"/>
  <c r="M2573" i="1" s="1"/>
  <c r="M2574" i="1" s="1"/>
  <c r="M2575" i="1" s="1"/>
  <c r="M2576" i="1" s="1"/>
  <c r="M2577" i="1" s="1"/>
  <c r="M2578" i="1" s="1"/>
  <c r="M2579" i="1" s="1"/>
  <c r="M2580" i="1" s="1"/>
  <c r="M2581" i="1" s="1"/>
  <c r="M2582" i="1" s="1"/>
  <c r="M2583" i="1" s="1"/>
  <c r="M2584" i="1" s="1"/>
  <c r="M2585" i="1" s="1"/>
  <c r="M2586" i="1" s="1"/>
  <c r="M2587" i="1" s="1"/>
  <c r="M2588" i="1" s="1"/>
  <c r="M2589" i="1" s="1"/>
  <c r="M2590" i="1" s="1"/>
  <c r="M2591" i="1" s="1"/>
  <c r="M2592" i="1" s="1"/>
  <c r="M2593" i="1" s="1"/>
  <c r="M2594" i="1" s="1"/>
  <c r="M2595" i="1" s="1"/>
  <c r="M2596" i="1" s="1"/>
  <c r="M2597" i="1" s="1"/>
  <c r="M2598" i="1" s="1"/>
  <c r="M2599" i="1" s="1"/>
  <c r="M2600" i="1" s="1"/>
  <c r="M2601" i="1" s="1"/>
  <c r="M2602" i="1" s="1"/>
  <c r="M2603" i="1" s="1"/>
  <c r="M2604" i="1" s="1"/>
  <c r="M2605" i="1" s="1"/>
  <c r="M2606" i="1" s="1"/>
  <c r="M2607" i="1" s="1"/>
  <c r="M2608" i="1" s="1"/>
  <c r="M2609" i="1" s="1"/>
  <c r="M2610" i="1" s="1"/>
  <c r="M2611" i="1" s="1"/>
  <c r="M2612" i="1" s="1"/>
  <c r="M2613" i="1" s="1"/>
  <c r="M2614" i="1" s="1"/>
  <c r="M2615" i="1" s="1"/>
  <c r="M2616" i="1" s="1"/>
  <c r="M2617" i="1" s="1"/>
  <c r="M2618" i="1" s="1"/>
  <c r="M2619" i="1" s="1"/>
  <c r="M2620" i="1" s="1"/>
  <c r="M2621" i="1" s="1"/>
  <c r="M2622" i="1" s="1"/>
  <c r="M2623" i="1" s="1"/>
  <c r="M2624" i="1" s="1"/>
  <c r="M2625" i="1" s="1"/>
  <c r="M2626" i="1" s="1"/>
  <c r="M2627" i="1" s="1"/>
  <c r="M2628" i="1" s="1"/>
  <c r="M2629" i="1" s="1"/>
  <c r="M2630" i="1" s="1"/>
  <c r="M2631" i="1" s="1"/>
  <c r="M2632" i="1" s="1"/>
  <c r="M2633" i="1" s="1"/>
  <c r="M2634" i="1" s="1"/>
  <c r="M2635" i="1" s="1"/>
  <c r="M2636" i="1" s="1"/>
  <c r="M2637" i="1" s="1"/>
  <c r="M2638" i="1" s="1"/>
  <c r="M2639" i="1" s="1"/>
  <c r="M2640" i="1" s="1"/>
  <c r="M2641" i="1" s="1"/>
  <c r="M2642" i="1" s="1"/>
  <c r="M2643" i="1" s="1"/>
  <c r="M2644" i="1" s="1"/>
  <c r="M2645" i="1" s="1"/>
  <c r="M2646" i="1" s="1"/>
  <c r="M2647" i="1" s="1"/>
  <c r="M2648" i="1" s="1"/>
  <c r="M2649" i="1" s="1"/>
  <c r="M2650" i="1" s="1"/>
  <c r="M2651" i="1" s="1"/>
  <c r="M2652" i="1" s="1"/>
  <c r="M2653" i="1" s="1"/>
  <c r="M2654" i="1" s="1"/>
  <c r="M2655" i="1" s="1"/>
  <c r="M2656" i="1" s="1"/>
  <c r="M2657" i="1" s="1"/>
  <c r="M2658" i="1" s="1"/>
  <c r="M2659" i="1" s="1"/>
  <c r="M2660" i="1" s="1"/>
  <c r="M2661" i="1" s="1"/>
  <c r="M2662" i="1" s="1"/>
  <c r="M2663" i="1" s="1"/>
  <c r="M2664" i="1" s="1"/>
  <c r="M2665" i="1" s="1"/>
  <c r="M2666" i="1" s="1"/>
  <c r="M2667" i="1" s="1"/>
  <c r="M2668" i="1" s="1"/>
  <c r="H2565" i="1"/>
  <c r="O2564" i="1"/>
  <c r="I2564" i="1"/>
  <c r="J2564" i="1" s="1"/>
  <c r="H2564" i="1"/>
  <c r="O2563" i="1"/>
  <c r="I2563" i="1"/>
  <c r="J2563" i="1" s="1"/>
  <c r="H2563" i="1"/>
  <c r="O2562" i="1"/>
  <c r="I2562" i="1"/>
  <c r="J2562" i="1" s="1"/>
  <c r="H2562" i="1"/>
  <c r="O2561" i="1"/>
  <c r="I2561" i="1"/>
  <c r="J2561" i="1" s="1"/>
  <c r="H2561" i="1"/>
  <c r="O2560" i="1"/>
  <c r="I2560" i="1"/>
  <c r="J2560" i="1" s="1"/>
  <c r="H2560" i="1"/>
  <c r="O2559" i="1"/>
  <c r="I2559" i="1"/>
  <c r="J2559" i="1" s="1"/>
  <c r="H2559" i="1"/>
  <c r="O2558" i="1"/>
  <c r="I2558" i="1"/>
  <c r="J2558" i="1" s="1"/>
  <c r="H2558" i="1"/>
  <c r="O2557" i="1"/>
  <c r="I2557" i="1"/>
  <c r="J2557" i="1" s="1"/>
  <c r="H2557" i="1"/>
  <c r="O2556" i="1"/>
  <c r="I2556" i="1"/>
  <c r="J2556" i="1" s="1"/>
  <c r="H2556" i="1"/>
  <c r="O2555" i="1"/>
  <c r="I2555" i="1"/>
  <c r="J2555" i="1" s="1"/>
  <c r="H2555" i="1"/>
  <c r="O2554" i="1"/>
  <c r="I2554" i="1"/>
  <c r="J2554" i="1" s="1"/>
  <c r="H2554" i="1"/>
  <c r="O2553" i="1"/>
  <c r="I2553" i="1"/>
  <c r="J2553" i="1" s="1"/>
  <c r="H2553" i="1"/>
  <c r="O2552" i="1"/>
  <c r="I2552" i="1"/>
  <c r="J2552" i="1" s="1"/>
  <c r="H2552" i="1"/>
  <c r="O2551" i="1"/>
  <c r="I2551" i="1"/>
  <c r="J2551" i="1" s="1"/>
  <c r="H2551" i="1"/>
  <c r="O2550" i="1"/>
  <c r="I2550" i="1"/>
  <c r="J2550" i="1" s="1"/>
  <c r="H2550" i="1"/>
  <c r="O2549" i="1"/>
  <c r="I2549" i="1"/>
  <c r="J2549" i="1" s="1"/>
  <c r="H2549" i="1"/>
  <c r="O2548" i="1"/>
  <c r="I2548" i="1"/>
  <c r="J2548" i="1" s="1"/>
  <c r="H2548" i="1"/>
  <c r="O2547" i="1"/>
  <c r="I2547" i="1"/>
  <c r="J2547" i="1" s="1"/>
  <c r="H2547" i="1"/>
  <c r="O2546" i="1"/>
  <c r="I2546" i="1"/>
  <c r="J2546" i="1" s="1"/>
  <c r="H2546" i="1"/>
  <c r="O2545" i="1"/>
  <c r="I2545" i="1"/>
  <c r="J2545" i="1" s="1"/>
  <c r="H2545" i="1"/>
  <c r="O2544" i="1"/>
  <c r="I2544" i="1"/>
  <c r="J2544" i="1" s="1"/>
  <c r="H2544" i="1"/>
  <c r="O2541" i="1"/>
  <c r="I2541" i="1"/>
  <c r="H2541" i="1"/>
  <c r="O2540" i="1"/>
  <c r="I2540" i="1"/>
  <c r="H2540" i="1"/>
  <c r="J2540" i="1" s="1"/>
  <c r="O2539" i="1"/>
  <c r="I2539" i="1"/>
  <c r="H2539" i="1"/>
  <c r="J2539" i="1" s="1"/>
  <c r="O2538" i="1"/>
  <c r="I2538" i="1"/>
  <c r="H2538" i="1"/>
  <c r="O2537" i="1"/>
  <c r="I2537" i="1"/>
  <c r="H2537" i="1"/>
  <c r="J2537" i="1" s="1"/>
  <c r="O2536" i="1"/>
  <c r="I2536" i="1"/>
  <c r="H2536" i="1"/>
  <c r="O2535" i="1"/>
  <c r="I2535" i="1"/>
  <c r="H2535" i="1"/>
  <c r="J2535" i="1" s="1"/>
  <c r="O2534" i="1"/>
  <c r="I2534" i="1"/>
  <c r="H2534" i="1"/>
  <c r="O2533" i="1"/>
  <c r="I2533" i="1"/>
  <c r="H2533" i="1"/>
  <c r="O2532" i="1"/>
  <c r="I2532" i="1"/>
  <c r="H2532" i="1"/>
  <c r="J2532" i="1" s="1"/>
  <c r="O2531" i="1"/>
  <c r="I2531" i="1"/>
  <c r="H2531" i="1"/>
  <c r="J2531" i="1" s="1"/>
  <c r="O2530" i="1"/>
  <c r="I2530" i="1"/>
  <c r="H2530" i="1"/>
  <c r="O2529" i="1"/>
  <c r="I2529" i="1"/>
  <c r="H2529" i="1"/>
  <c r="J2529" i="1" s="1"/>
  <c r="O2528" i="1"/>
  <c r="I2528" i="1"/>
  <c r="H2528" i="1"/>
  <c r="O2527" i="1"/>
  <c r="I2527" i="1"/>
  <c r="H2527" i="1"/>
  <c r="J2527" i="1" s="1"/>
  <c r="O2526" i="1"/>
  <c r="I2526" i="1"/>
  <c r="H2526" i="1"/>
  <c r="O2525" i="1"/>
  <c r="I2525" i="1"/>
  <c r="H2525" i="1"/>
  <c r="O2524" i="1"/>
  <c r="I2524" i="1"/>
  <c r="H2524" i="1"/>
  <c r="J2524" i="1" s="1"/>
  <c r="O2523" i="1"/>
  <c r="I2523" i="1"/>
  <c r="H2523" i="1"/>
  <c r="J2523" i="1" s="1"/>
  <c r="O2522" i="1"/>
  <c r="I2522" i="1"/>
  <c r="H2522" i="1"/>
  <c r="J2522" i="1" s="1"/>
  <c r="O2521" i="1"/>
  <c r="I2521" i="1"/>
  <c r="H2521" i="1"/>
  <c r="J2521" i="1" s="1"/>
  <c r="O2520" i="1"/>
  <c r="I2520" i="1"/>
  <c r="H2520" i="1"/>
  <c r="O2519" i="1"/>
  <c r="I2519" i="1"/>
  <c r="H2519" i="1"/>
  <c r="J2519" i="1" s="1"/>
  <c r="O2518" i="1"/>
  <c r="I2518" i="1"/>
  <c r="H2518" i="1"/>
  <c r="O2517" i="1"/>
  <c r="I2517" i="1"/>
  <c r="H2517" i="1"/>
  <c r="O2516" i="1"/>
  <c r="I2516" i="1"/>
  <c r="H2516" i="1"/>
  <c r="J2516" i="1" s="1"/>
  <c r="O2515" i="1"/>
  <c r="I2515" i="1"/>
  <c r="H2515" i="1"/>
  <c r="J2515" i="1" s="1"/>
  <c r="O2514" i="1"/>
  <c r="I2514" i="1"/>
  <c r="H2514" i="1"/>
  <c r="J2514" i="1" s="1"/>
  <c r="O2513" i="1"/>
  <c r="I2513" i="1"/>
  <c r="H2513" i="1"/>
  <c r="J2513" i="1" s="1"/>
  <c r="O2512" i="1"/>
  <c r="I2512" i="1"/>
  <c r="H2512" i="1"/>
  <c r="O2511" i="1"/>
  <c r="I2511" i="1"/>
  <c r="H2511" i="1"/>
  <c r="J2511" i="1" s="1"/>
  <c r="O2510" i="1"/>
  <c r="I2510" i="1"/>
  <c r="H2510" i="1"/>
  <c r="O2509" i="1"/>
  <c r="I2509" i="1"/>
  <c r="H2509" i="1"/>
  <c r="O2508" i="1"/>
  <c r="I2508" i="1"/>
  <c r="H2508" i="1"/>
  <c r="J2508" i="1" s="1"/>
  <c r="O2507" i="1"/>
  <c r="I2507" i="1"/>
  <c r="H2507" i="1"/>
  <c r="J2507" i="1" s="1"/>
  <c r="O2506" i="1"/>
  <c r="I2506" i="1"/>
  <c r="H2506" i="1"/>
  <c r="J2506" i="1" s="1"/>
  <c r="O2505" i="1"/>
  <c r="I2505" i="1"/>
  <c r="H2505" i="1"/>
  <c r="J2505" i="1" s="1"/>
  <c r="O2504" i="1"/>
  <c r="I2504" i="1"/>
  <c r="H2504" i="1"/>
  <c r="O2503" i="1"/>
  <c r="I2503" i="1"/>
  <c r="H2503" i="1"/>
  <c r="J2503" i="1" s="1"/>
  <c r="O2502" i="1"/>
  <c r="I2502" i="1"/>
  <c r="H2502" i="1"/>
  <c r="O2501" i="1"/>
  <c r="I2501" i="1"/>
  <c r="H2501" i="1"/>
  <c r="O2500" i="1"/>
  <c r="I2500" i="1"/>
  <c r="H2500" i="1"/>
  <c r="J2500" i="1" s="1"/>
  <c r="O2499" i="1"/>
  <c r="I2499" i="1"/>
  <c r="H2499" i="1"/>
  <c r="J2499" i="1" s="1"/>
  <c r="O2498" i="1"/>
  <c r="I2498" i="1"/>
  <c r="H2498" i="1"/>
  <c r="J2498" i="1" s="1"/>
  <c r="O2497" i="1"/>
  <c r="I2497" i="1"/>
  <c r="H2497" i="1"/>
  <c r="J2497" i="1" s="1"/>
  <c r="O2496" i="1"/>
  <c r="I2496" i="1"/>
  <c r="H2496" i="1"/>
  <c r="O2495" i="1"/>
  <c r="I2495" i="1"/>
  <c r="H2495" i="1"/>
  <c r="J2495" i="1" s="1"/>
  <c r="O2494" i="1"/>
  <c r="I2494" i="1"/>
  <c r="H2494" i="1"/>
  <c r="O2493" i="1"/>
  <c r="I2493" i="1"/>
  <c r="H2493" i="1"/>
  <c r="O2492" i="1"/>
  <c r="I2492" i="1"/>
  <c r="H2492" i="1"/>
  <c r="J2492" i="1" s="1"/>
  <c r="O2491" i="1"/>
  <c r="I2491" i="1"/>
  <c r="H2491" i="1"/>
  <c r="J2491" i="1" s="1"/>
  <c r="O2490" i="1"/>
  <c r="I2490" i="1"/>
  <c r="H2490" i="1"/>
  <c r="J2490" i="1" s="1"/>
  <c r="O2489" i="1"/>
  <c r="I2489" i="1"/>
  <c r="H2489" i="1"/>
  <c r="J2489" i="1" s="1"/>
  <c r="O2488" i="1"/>
  <c r="I2488" i="1"/>
  <c r="H2488" i="1"/>
  <c r="J2488" i="1" s="1"/>
  <c r="O2487" i="1"/>
  <c r="I2487" i="1"/>
  <c r="H2487" i="1"/>
  <c r="J2487" i="1" s="1"/>
  <c r="O2486" i="1"/>
  <c r="I2486" i="1"/>
  <c r="H2486" i="1"/>
  <c r="O2485" i="1"/>
  <c r="I2485" i="1"/>
  <c r="H2485" i="1"/>
  <c r="O2484" i="1"/>
  <c r="I2484" i="1"/>
  <c r="H2484" i="1"/>
  <c r="J2484" i="1" s="1"/>
  <c r="O2483" i="1"/>
  <c r="I2483" i="1"/>
  <c r="H2483" i="1"/>
  <c r="J2483" i="1" s="1"/>
  <c r="O2482" i="1"/>
  <c r="I2482" i="1"/>
  <c r="H2482" i="1"/>
  <c r="J2482" i="1" s="1"/>
  <c r="O2481" i="1"/>
  <c r="I2481" i="1"/>
  <c r="H2481" i="1"/>
  <c r="J2481" i="1" s="1"/>
  <c r="O2480" i="1"/>
  <c r="I2480" i="1"/>
  <c r="H2480" i="1"/>
  <c r="J2480" i="1" s="1"/>
  <c r="O2479" i="1"/>
  <c r="I2479" i="1"/>
  <c r="H2479" i="1"/>
  <c r="J2479" i="1" s="1"/>
  <c r="O2478" i="1"/>
  <c r="I2478" i="1"/>
  <c r="H2478" i="1"/>
  <c r="O2477" i="1"/>
  <c r="I2477" i="1"/>
  <c r="H2477" i="1"/>
  <c r="O2476" i="1"/>
  <c r="I2476" i="1"/>
  <c r="H2476" i="1"/>
  <c r="J2476" i="1" s="1"/>
  <c r="O2475" i="1"/>
  <c r="I2475" i="1"/>
  <c r="H2475" i="1"/>
  <c r="J2475" i="1" s="1"/>
  <c r="O2474" i="1"/>
  <c r="I2474" i="1"/>
  <c r="H2474" i="1"/>
  <c r="J2474" i="1" s="1"/>
  <c r="O2473" i="1"/>
  <c r="I2473" i="1"/>
  <c r="H2473" i="1"/>
  <c r="J2473" i="1" s="1"/>
  <c r="O2472" i="1"/>
  <c r="I2472" i="1"/>
  <c r="H2472" i="1"/>
  <c r="J2472" i="1" s="1"/>
  <c r="O2471" i="1"/>
  <c r="I2471" i="1"/>
  <c r="H2471" i="1"/>
  <c r="J2471" i="1" s="1"/>
  <c r="O2470" i="1"/>
  <c r="I2470" i="1"/>
  <c r="H2470" i="1"/>
  <c r="O2469" i="1"/>
  <c r="I2469" i="1"/>
  <c r="H2469" i="1"/>
  <c r="O2468" i="1"/>
  <c r="I2468" i="1"/>
  <c r="H2468" i="1"/>
  <c r="J2468" i="1" s="1"/>
  <c r="O2467" i="1"/>
  <c r="I2467" i="1"/>
  <c r="H2467" i="1"/>
  <c r="O2466" i="1"/>
  <c r="I2466" i="1"/>
  <c r="H2466" i="1"/>
  <c r="J2466" i="1" s="1"/>
  <c r="O2465" i="1"/>
  <c r="I2465" i="1"/>
  <c r="H2465" i="1"/>
  <c r="J2465" i="1" s="1"/>
  <c r="O2464" i="1"/>
  <c r="I2464" i="1"/>
  <c r="H2464" i="1"/>
  <c r="J2464" i="1" s="1"/>
  <c r="O2463" i="1"/>
  <c r="I2463" i="1"/>
  <c r="H2463" i="1"/>
  <c r="J2463" i="1" s="1"/>
  <c r="O2462" i="1"/>
  <c r="I2462" i="1"/>
  <c r="H2462" i="1"/>
  <c r="O2461" i="1"/>
  <c r="I2461" i="1"/>
  <c r="H2461" i="1"/>
  <c r="O2460" i="1"/>
  <c r="I2460" i="1"/>
  <c r="H2460" i="1"/>
  <c r="J2460" i="1" s="1"/>
  <c r="O2459" i="1"/>
  <c r="I2459" i="1"/>
  <c r="H2459" i="1"/>
  <c r="O2458" i="1"/>
  <c r="I2458" i="1"/>
  <c r="H2458" i="1"/>
  <c r="J2458" i="1" s="1"/>
  <c r="O2457" i="1"/>
  <c r="I2457" i="1"/>
  <c r="H2457" i="1"/>
  <c r="J2457" i="1" s="1"/>
  <c r="O2456" i="1"/>
  <c r="J2456" i="1"/>
  <c r="I2456" i="1"/>
  <c r="H2456" i="1"/>
  <c r="O2455" i="1"/>
  <c r="J2455" i="1"/>
  <c r="I2455" i="1"/>
  <c r="H2455" i="1"/>
  <c r="O2454" i="1"/>
  <c r="J2454" i="1"/>
  <c r="I2454" i="1"/>
  <c r="H2454" i="1"/>
  <c r="O2453" i="1"/>
  <c r="J2453" i="1"/>
  <c r="I2453" i="1"/>
  <c r="H2453" i="1"/>
  <c r="O2452" i="1"/>
  <c r="J2452" i="1"/>
  <c r="I2452" i="1"/>
  <c r="H2452" i="1"/>
  <c r="O2451" i="1"/>
  <c r="J2451" i="1"/>
  <c r="I2451" i="1"/>
  <c r="H2451" i="1"/>
  <c r="O2450" i="1"/>
  <c r="J2450" i="1"/>
  <c r="I2450" i="1"/>
  <c r="H2450" i="1"/>
  <c r="O2449" i="1"/>
  <c r="J2449" i="1"/>
  <c r="I2449" i="1"/>
  <c r="H2449" i="1"/>
  <c r="O2448" i="1"/>
  <c r="J2448" i="1"/>
  <c r="I2448" i="1"/>
  <c r="H2448" i="1"/>
  <c r="O2447" i="1"/>
  <c r="J2447" i="1"/>
  <c r="I2447" i="1"/>
  <c r="H2447" i="1"/>
  <c r="O2446" i="1"/>
  <c r="J2446" i="1"/>
  <c r="I2446" i="1"/>
  <c r="H2446" i="1"/>
  <c r="O2445" i="1"/>
  <c r="J2445" i="1"/>
  <c r="I2445" i="1"/>
  <c r="H2445" i="1"/>
  <c r="O2444" i="1"/>
  <c r="J2444" i="1"/>
  <c r="I2444" i="1"/>
  <c r="H2444" i="1"/>
  <c r="O2443" i="1"/>
  <c r="J2443" i="1"/>
  <c r="I2443" i="1"/>
  <c r="H2443" i="1"/>
  <c r="O2442" i="1"/>
  <c r="J2442" i="1"/>
  <c r="I2442" i="1"/>
  <c r="H2442" i="1"/>
  <c r="O2441" i="1"/>
  <c r="J2441" i="1"/>
  <c r="I2441" i="1"/>
  <c r="H2441" i="1"/>
  <c r="O2440" i="1"/>
  <c r="J2440" i="1"/>
  <c r="I2440" i="1"/>
  <c r="H2440" i="1"/>
  <c r="O2439" i="1"/>
  <c r="J2439" i="1"/>
  <c r="I2439" i="1"/>
  <c r="H2439" i="1"/>
  <c r="O2438" i="1"/>
  <c r="J2438" i="1"/>
  <c r="I2438" i="1"/>
  <c r="H2438" i="1"/>
  <c r="O2437" i="1"/>
  <c r="J2437" i="1"/>
  <c r="I2437" i="1"/>
  <c r="H2437" i="1"/>
  <c r="O2436" i="1"/>
  <c r="J2436" i="1"/>
  <c r="I2436" i="1"/>
  <c r="H2436" i="1"/>
  <c r="O2435" i="1"/>
  <c r="J2435" i="1"/>
  <c r="I2435" i="1"/>
  <c r="H2435" i="1"/>
  <c r="O2434" i="1"/>
  <c r="J2434" i="1"/>
  <c r="I2434" i="1"/>
  <c r="H2434" i="1"/>
  <c r="O2433" i="1"/>
  <c r="J2433" i="1"/>
  <c r="I2433" i="1"/>
  <c r="H2433" i="1"/>
  <c r="O2432" i="1"/>
  <c r="J2432" i="1"/>
  <c r="I2432" i="1"/>
  <c r="H2432" i="1"/>
  <c r="O2431" i="1"/>
  <c r="J2431" i="1"/>
  <c r="I2431" i="1"/>
  <c r="H2431" i="1"/>
  <c r="O2430" i="1"/>
  <c r="J2430" i="1"/>
  <c r="I2430" i="1"/>
  <c r="H2430" i="1"/>
  <c r="O2429" i="1"/>
  <c r="J2429" i="1"/>
  <c r="I2429" i="1"/>
  <c r="H2429" i="1"/>
  <c r="O2428" i="1"/>
  <c r="J2428" i="1"/>
  <c r="I2428" i="1"/>
  <c r="H2428" i="1"/>
  <c r="O2427" i="1"/>
  <c r="J2427" i="1"/>
  <c r="I2427" i="1"/>
  <c r="H2427" i="1"/>
  <c r="O2426" i="1"/>
  <c r="J2426" i="1"/>
  <c r="I2426" i="1"/>
  <c r="H2426" i="1"/>
  <c r="O2425" i="1"/>
  <c r="J2425" i="1"/>
  <c r="I2425" i="1"/>
  <c r="H2425" i="1"/>
  <c r="O2424" i="1"/>
  <c r="J2424" i="1"/>
  <c r="I2424" i="1"/>
  <c r="H2424" i="1"/>
  <c r="O2423" i="1"/>
  <c r="J2423" i="1"/>
  <c r="I2423" i="1"/>
  <c r="H2423" i="1"/>
  <c r="O2422" i="1"/>
  <c r="J2422" i="1"/>
  <c r="I2422" i="1"/>
  <c r="H2422" i="1"/>
  <c r="O2421" i="1"/>
  <c r="J2421" i="1"/>
  <c r="I2421" i="1"/>
  <c r="H2421" i="1"/>
  <c r="O2420" i="1"/>
  <c r="J2420" i="1"/>
  <c r="I2420" i="1"/>
  <c r="H2420" i="1"/>
  <c r="O2419" i="1"/>
  <c r="J2419" i="1"/>
  <c r="I2419" i="1"/>
  <c r="H2419" i="1"/>
  <c r="O2418" i="1"/>
  <c r="J2418" i="1"/>
  <c r="I2418" i="1"/>
  <c r="H2418" i="1"/>
  <c r="O2417" i="1"/>
  <c r="J2417" i="1"/>
  <c r="I2417" i="1"/>
  <c r="H2417" i="1"/>
  <c r="O2414" i="1"/>
  <c r="I2414" i="1"/>
  <c r="H2414" i="1"/>
  <c r="J2414" i="1" s="1"/>
  <c r="O2413" i="1"/>
  <c r="I2413" i="1"/>
  <c r="H2413" i="1"/>
  <c r="J2413" i="1" s="1"/>
  <c r="O2412" i="1"/>
  <c r="I2412" i="1"/>
  <c r="H2412" i="1"/>
  <c r="O2411" i="1"/>
  <c r="I2411" i="1"/>
  <c r="H2411" i="1"/>
  <c r="J2411" i="1" s="1"/>
  <c r="O2410" i="1"/>
  <c r="I2410" i="1"/>
  <c r="H2410" i="1"/>
  <c r="J2410" i="1" s="1"/>
  <c r="O2409" i="1"/>
  <c r="I2409" i="1"/>
  <c r="H2409" i="1"/>
  <c r="O2408" i="1"/>
  <c r="I2408" i="1"/>
  <c r="H2408" i="1"/>
  <c r="O2407" i="1"/>
  <c r="I2407" i="1"/>
  <c r="H2407" i="1"/>
  <c r="J2407" i="1" s="1"/>
  <c r="O2406" i="1"/>
  <c r="I2406" i="1"/>
  <c r="H2406" i="1"/>
  <c r="J2406" i="1" s="1"/>
  <c r="O2405" i="1"/>
  <c r="I2405" i="1"/>
  <c r="H2405" i="1"/>
  <c r="J2405" i="1" s="1"/>
  <c r="O2404" i="1"/>
  <c r="I2404" i="1"/>
  <c r="H2404" i="1"/>
  <c r="O2403" i="1"/>
  <c r="I2403" i="1"/>
  <c r="H2403" i="1"/>
  <c r="J2403" i="1" s="1"/>
  <c r="O2402" i="1"/>
  <c r="I2402" i="1"/>
  <c r="H2402" i="1"/>
  <c r="J2402" i="1" s="1"/>
  <c r="O2401" i="1"/>
  <c r="I2401" i="1"/>
  <c r="H2401" i="1"/>
  <c r="O2400" i="1"/>
  <c r="I2400" i="1"/>
  <c r="H2400" i="1"/>
  <c r="O2399" i="1"/>
  <c r="I2399" i="1"/>
  <c r="H2399" i="1"/>
  <c r="J2399" i="1" s="1"/>
  <c r="O2398" i="1"/>
  <c r="I2398" i="1"/>
  <c r="H2398" i="1"/>
  <c r="J2398" i="1" s="1"/>
  <c r="O2397" i="1"/>
  <c r="I2397" i="1"/>
  <c r="H2397" i="1"/>
  <c r="J2397" i="1" s="1"/>
  <c r="O2396" i="1"/>
  <c r="I2396" i="1"/>
  <c r="H2396" i="1"/>
  <c r="O2395" i="1"/>
  <c r="I2395" i="1"/>
  <c r="H2395" i="1"/>
  <c r="J2395" i="1" s="1"/>
  <c r="O2394" i="1"/>
  <c r="I2394" i="1"/>
  <c r="H2394" i="1"/>
  <c r="J2394" i="1" s="1"/>
  <c r="O2393" i="1"/>
  <c r="I2393" i="1"/>
  <c r="H2393" i="1"/>
  <c r="O2392" i="1"/>
  <c r="I2392" i="1"/>
  <c r="H2392" i="1"/>
  <c r="O2391" i="1"/>
  <c r="I2391" i="1"/>
  <c r="H2391" i="1"/>
  <c r="J2391" i="1" s="1"/>
  <c r="O2390" i="1"/>
  <c r="I2390" i="1"/>
  <c r="H2390" i="1"/>
  <c r="J2390" i="1" s="1"/>
  <c r="O2389" i="1"/>
  <c r="I2389" i="1"/>
  <c r="H2389" i="1"/>
  <c r="J2389" i="1" s="1"/>
  <c r="O2388" i="1"/>
  <c r="I2388" i="1"/>
  <c r="H2388" i="1"/>
  <c r="O2387" i="1"/>
  <c r="I2387" i="1"/>
  <c r="H2387" i="1"/>
  <c r="J2387" i="1" s="1"/>
  <c r="O2386" i="1"/>
  <c r="I2386" i="1"/>
  <c r="H2386" i="1"/>
  <c r="J2386" i="1" s="1"/>
  <c r="O2385" i="1"/>
  <c r="I2385" i="1"/>
  <c r="H2385" i="1"/>
  <c r="O2384" i="1"/>
  <c r="I2384" i="1"/>
  <c r="H2384" i="1"/>
  <c r="O2383" i="1"/>
  <c r="I2383" i="1"/>
  <c r="H2383" i="1"/>
  <c r="J2383" i="1" s="1"/>
  <c r="O2382" i="1"/>
  <c r="I2382" i="1"/>
  <c r="H2382" i="1"/>
  <c r="J2382" i="1" s="1"/>
  <c r="O2381" i="1"/>
  <c r="I2381" i="1"/>
  <c r="H2381" i="1"/>
  <c r="J2381" i="1" s="1"/>
  <c r="O2380" i="1"/>
  <c r="I2380" i="1"/>
  <c r="H2380" i="1"/>
  <c r="O2379" i="1"/>
  <c r="I2379" i="1"/>
  <c r="H2379" i="1"/>
  <c r="O2378" i="1"/>
  <c r="I2378" i="1"/>
  <c r="H2378" i="1"/>
  <c r="O2377" i="1"/>
  <c r="I2377" i="1"/>
  <c r="H2377" i="1"/>
  <c r="O2376" i="1"/>
  <c r="I2376" i="1"/>
  <c r="H2376" i="1"/>
  <c r="O2375" i="1"/>
  <c r="I2375" i="1"/>
  <c r="H2375" i="1"/>
  <c r="O2374" i="1"/>
  <c r="I2374" i="1"/>
  <c r="H2374" i="1"/>
  <c r="O2373" i="1"/>
  <c r="I2373" i="1"/>
  <c r="H2373" i="1"/>
  <c r="O2372" i="1"/>
  <c r="I2372" i="1"/>
  <c r="H2372" i="1"/>
  <c r="O2371" i="1"/>
  <c r="I2371" i="1"/>
  <c r="H2371" i="1"/>
  <c r="O2370" i="1"/>
  <c r="I2370" i="1"/>
  <c r="H2370" i="1"/>
  <c r="O2369" i="1"/>
  <c r="I2369" i="1"/>
  <c r="H2369" i="1"/>
  <c r="O2368" i="1"/>
  <c r="I2368" i="1"/>
  <c r="H2368" i="1"/>
  <c r="O2367" i="1"/>
  <c r="I2367" i="1"/>
  <c r="H2367" i="1"/>
  <c r="O2366" i="1"/>
  <c r="I2366" i="1"/>
  <c r="H2366" i="1"/>
  <c r="O2365" i="1"/>
  <c r="I2365" i="1"/>
  <c r="H2365" i="1"/>
  <c r="O2364" i="1"/>
  <c r="I2364" i="1"/>
  <c r="H2364" i="1"/>
  <c r="O2363" i="1"/>
  <c r="I2363" i="1"/>
  <c r="H2363" i="1"/>
  <c r="O2362" i="1"/>
  <c r="I2362" i="1"/>
  <c r="H2362" i="1"/>
  <c r="O2361" i="1"/>
  <c r="I2361" i="1"/>
  <c r="H2361" i="1"/>
  <c r="O2360" i="1"/>
  <c r="I2360" i="1"/>
  <c r="H2360" i="1"/>
  <c r="O2359" i="1"/>
  <c r="I2359" i="1"/>
  <c r="H2359" i="1"/>
  <c r="O2358" i="1"/>
  <c r="I2358" i="1"/>
  <c r="H2358" i="1"/>
  <c r="O2357" i="1"/>
  <c r="I2357" i="1"/>
  <c r="H2357" i="1"/>
  <c r="O2356" i="1"/>
  <c r="I2356" i="1"/>
  <c r="H2356" i="1"/>
  <c r="O2355" i="1"/>
  <c r="I2355" i="1"/>
  <c r="H2355" i="1"/>
  <c r="O2354" i="1"/>
  <c r="I2354" i="1"/>
  <c r="H2354" i="1"/>
  <c r="O2353" i="1"/>
  <c r="I2353" i="1"/>
  <c r="H2353" i="1"/>
  <c r="O2352" i="1"/>
  <c r="I2352" i="1"/>
  <c r="H2352" i="1"/>
  <c r="O2351" i="1"/>
  <c r="I2351" i="1"/>
  <c r="H2351" i="1"/>
  <c r="O2350" i="1"/>
  <c r="I2350" i="1"/>
  <c r="H2350" i="1"/>
  <c r="O2349" i="1"/>
  <c r="I2349" i="1"/>
  <c r="H2349" i="1"/>
  <c r="O2348" i="1"/>
  <c r="I2348" i="1"/>
  <c r="H2348" i="1"/>
  <c r="O2347" i="1"/>
  <c r="I2347" i="1"/>
  <c r="H2347" i="1"/>
  <c r="O2346" i="1"/>
  <c r="I2346" i="1"/>
  <c r="H2346" i="1"/>
  <c r="O2345" i="1"/>
  <c r="I2345" i="1"/>
  <c r="H2345" i="1"/>
  <c r="O2344" i="1"/>
  <c r="I2344" i="1"/>
  <c r="H2344" i="1"/>
  <c r="O2343" i="1"/>
  <c r="I2343" i="1"/>
  <c r="H2343" i="1"/>
  <c r="O2342" i="1"/>
  <c r="I2342" i="1"/>
  <c r="H2342" i="1"/>
  <c r="O2341" i="1"/>
  <c r="I2341" i="1"/>
  <c r="H2341" i="1"/>
  <c r="O2340" i="1"/>
  <c r="I2340" i="1"/>
  <c r="H2340" i="1"/>
  <c r="O2339" i="1"/>
  <c r="I2339" i="1"/>
  <c r="H2339" i="1"/>
  <c r="O2338" i="1"/>
  <c r="I2338" i="1"/>
  <c r="H2338" i="1"/>
  <c r="O2337" i="1"/>
  <c r="I2337" i="1"/>
  <c r="H2337" i="1"/>
  <c r="O2336" i="1"/>
  <c r="I2336" i="1"/>
  <c r="H2336" i="1"/>
  <c r="O2335" i="1"/>
  <c r="I2335" i="1"/>
  <c r="H2335" i="1"/>
  <c r="O2334" i="1"/>
  <c r="I2334" i="1"/>
  <c r="H2334" i="1"/>
  <c r="O2333" i="1"/>
  <c r="I2333" i="1"/>
  <c r="H2333" i="1"/>
  <c r="O2332" i="1"/>
  <c r="I2332" i="1"/>
  <c r="M2290" i="1" s="1"/>
  <c r="M2291" i="1" s="1"/>
  <c r="M2292" i="1" s="1"/>
  <c r="M2293" i="1" s="1"/>
  <c r="M2294" i="1" s="1"/>
  <c r="M2295" i="1" s="1"/>
  <c r="M2296" i="1" s="1"/>
  <c r="M2297" i="1" s="1"/>
  <c r="M2298" i="1" s="1"/>
  <c r="M2299" i="1" s="1"/>
  <c r="M2300" i="1" s="1"/>
  <c r="M2301" i="1" s="1"/>
  <c r="M2302" i="1" s="1"/>
  <c r="M2303" i="1" s="1"/>
  <c r="M2304" i="1" s="1"/>
  <c r="M2305" i="1" s="1"/>
  <c r="M2306" i="1" s="1"/>
  <c r="M2307" i="1" s="1"/>
  <c r="M2308" i="1" s="1"/>
  <c r="M2309" i="1" s="1"/>
  <c r="M2310" i="1" s="1"/>
  <c r="M2311" i="1" s="1"/>
  <c r="M2312" i="1" s="1"/>
  <c r="M2313" i="1" s="1"/>
  <c r="M2314" i="1" s="1"/>
  <c r="M2315" i="1" s="1"/>
  <c r="M2316" i="1" s="1"/>
  <c r="M2317" i="1" s="1"/>
  <c r="M2318" i="1" s="1"/>
  <c r="M2319" i="1" s="1"/>
  <c r="M2320" i="1" s="1"/>
  <c r="M2321" i="1" s="1"/>
  <c r="M2322" i="1" s="1"/>
  <c r="M2323" i="1" s="1"/>
  <c r="M2324" i="1" s="1"/>
  <c r="M2325" i="1" s="1"/>
  <c r="M2326" i="1" s="1"/>
  <c r="M2327" i="1" s="1"/>
  <c r="M2328" i="1" s="1"/>
  <c r="M2329" i="1" s="1"/>
  <c r="M2330" i="1" s="1"/>
  <c r="M2331" i="1" s="1"/>
  <c r="M2332" i="1" s="1"/>
  <c r="M2333" i="1" s="1"/>
  <c r="M2334" i="1" s="1"/>
  <c r="M2335" i="1" s="1"/>
  <c r="M2336" i="1" s="1"/>
  <c r="M2337" i="1" s="1"/>
  <c r="M2338" i="1" s="1"/>
  <c r="M2339" i="1" s="1"/>
  <c r="M2340" i="1" s="1"/>
  <c r="M2341" i="1" s="1"/>
  <c r="M2342" i="1" s="1"/>
  <c r="M2343" i="1" s="1"/>
  <c r="M2344" i="1" s="1"/>
  <c r="M2345" i="1" s="1"/>
  <c r="M2346" i="1" s="1"/>
  <c r="M2347" i="1" s="1"/>
  <c r="M2348" i="1" s="1"/>
  <c r="M2349" i="1" s="1"/>
  <c r="M2350" i="1" s="1"/>
  <c r="M2351" i="1" s="1"/>
  <c r="M2352" i="1" s="1"/>
  <c r="M2353" i="1" s="1"/>
  <c r="M2354" i="1" s="1"/>
  <c r="M2355" i="1" s="1"/>
  <c r="M2356" i="1" s="1"/>
  <c r="M2357" i="1" s="1"/>
  <c r="M2358" i="1" s="1"/>
  <c r="M2359" i="1" s="1"/>
  <c r="M2360" i="1" s="1"/>
  <c r="M2361" i="1" s="1"/>
  <c r="M2362" i="1" s="1"/>
  <c r="M2363" i="1" s="1"/>
  <c r="M2364" i="1" s="1"/>
  <c r="M2365" i="1" s="1"/>
  <c r="M2366" i="1" s="1"/>
  <c r="M2367" i="1" s="1"/>
  <c r="M2368" i="1" s="1"/>
  <c r="M2369" i="1" s="1"/>
  <c r="M2370" i="1" s="1"/>
  <c r="M2371" i="1" s="1"/>
  <c r="M2372" i="1" s="1"/>
  <c r="M2373" i="1" s="1"/>
  <c r="M2374" i="1" s="1"/>
  <c r="M2375" i="1" s="1"/>
  <c r="M2376" i="1" s="1"/>
  <c r="M2377" i="1" s="1"/>
  <c r="M2378" i="1" s="1"/>
  <c r="M2379" i="1" s="1"/>
  <c r="M2380" i="1" s="1"/>
  <c r="M2381" i="1" s="1"/>
  <c r="M2382" i="1" s="1"/>
  <c r="M2383" i="1" s="1"/>
  <c r="M2384" i="1" s="1"/>
  <c r="M2385" i="1" s="1"/>
  <c r="M2386" i="1" s="1"/>
  <c r="M2387" i="1" s="1"/>
  <c r="M2388" i="1" s="1"/>
  <c r="M2389" i="1" s="1"/>
  <c r="M2390" i="1" s="1"/>
  <c r="M2391" i="1" s="1"/>
  <c r="M2392" i="1" s="1"/>
  <c r="M2393" i="1" s="1"/>
  <c r="M2394" i="1" s="1"/>
  <c r="M2395" i="1" s="1"/>
  <c r="M2396" i="1" s="1"/>
  <c r="M2397" i="1" s="1"/>
  <c r="M2398" i="1" s="1"/>
  <c r="M2399" i="1" s="1"/>
  <c r="M2400" i="1" s="1"/>
  <c r="M2401" i="1" s="1"/>
  <c r="M2402" i="1" s="1"/>
  <c r="M2403" i="1" s="1"/>
  <c r="M2404" i="1" s="1"/>
  <c r="M2405" i="1" s="1"/>
  <c r="M2406" i="1" s="1"/>
  <c r="M2407" i="1" s="1"/>
  <c r="M2408" i="1" s="1"/>
  <c r="M2409" i="1" s="1"/>
  <c r="M2410" i="1" s="1"/>
  <c r="M2411" i="1" s="1"/>
  <c r="M2412" i="1" s="1"/>
  <c r="M2413" i="1" s="1"/>
  <c r="M2414" i="1" s="1"/>
  <c r="H2332" i="1"/>
  <c r="O2331" i="1"/>
  <c r="I2331" i="1"/>
  <c r="H2331" i="1"/>
  <c r="O2330" i="1"/>
  <c r="I2330" i="1"/>
  <c r="H2330" i="1"/>
  <c r="O2329" i="1"/>
  <c r="J2329" i="1"/>
  <c r="I2329" i="1"/>
  <c r="H2329" i="1"/>
  <c r="O2328" i="1"/>
  <c r="J2328" i="1"/>
  <c r="I2328" i="1"/>
  <c r="H2328" i="1"/>
  <c r="O2327" i="1"/>
  <c r="J2327" i="1"/>
  <c r="I2327" i="1"/>
  <c r="H2327" i="1"/>
  <c r="O2326" i="1"/>
  <c r="J2326" i="1"/>
  <c r="I2326" i="1"/>
  <c r="H2326" i="1"/>
  <c r="O2325" i="1"/>
  <c r="J2325" i="1"/>
  <c r="I2325" i="1"/>
  <c r="H2325" i="1"/>
  <c r="O2324" i="1"/>
  <c r="J2324" i="1"/>
  <c r="I2324" i="1"/>
  <c r="H2324" i="1"/>
  <c r="O2323" i="1"/>
  <c r="J2323" i="1"/>
  <c r="I2323" i="1"/>
  <c r="H2323" i="1"/>
  <c r="O2322" i="1"/>
  <c r="J2322" i="1"/>
  <c r="I2322" i="1"/>
  <c r="H2322" i="1"/>
  <c r="O2321" i="1"/>
  <c r="J2321" i="1"/>
  <c r="I2321" i="1"/>
  <c r="H2321" i="1"/>
  <c r="O2320" i="1"/>
  <c r="J2320" i="1"/>
  <c r="I2320" i="1"/>
  <c r="H2320" i="1"/>
  <c r="O2319" i="1"/>
  <c r="J2319" i="1"/>
  <c r="I2319" i="1"/>
  <c r="H2319" i="1"/>
  <c r="O2318" i="1"/>
  <c r="J2318" i="1"/>
  <c r="I2318" i="1"/>
  <c r="H2318" i="1"/>
  <c r="O2317" i="1"/>
  <c r="J2317" i="1"/>
  <c r="I2317" i="1"/>
  <c r="H2317" i="1"/>
  <c r="O2316" i="1"/>
  <c r="J2316" i="1"/>
  <c r="I2316" i="1"/>
  <c r="H2316" i="1"/>
  <c r="O2315" i="1"/>
  <c r="J2315" i="1"/>
  <c r="I2315" i="1"/>
  <c r="H2315" i="1"/>
  <c r="O2314" i="1"/>
  <c r="J2314" i="1"/>
  <c r="I2314" i="1"/>
  <c r="H2314" i="1"/>
  <c r="O2313" i="1"/>
  <c r="J2313" i="1"/>
  <c r="I2313" i="1"/>
  <c r="H2313" i="1"/>
  <c r="O2312" i="1"/>
  <c r="J2312" i="1"/>
  <c r="I2312" i="1"/>
  <c r="H2312" i="1"/>
  <c r="O2311" i="1"/>
  <c r="J2311" i="1"/>
  <c r="I2311" i="1"/>
  <c r="H2311" i="1"/>
  <c r="O2310" i="1"/>
  <c r="J2310" i="1"/>
  <c r="I2310" i="1"/>
  <c r="H2310" i="1"/>
  <c r="O2309" i="1"/>
  <c r="J2309" i="1"/>
  <c r="I2309" i="1"/>
  <c r="H2309" i="1"/>
  <c r="O2308" i="1"/>
  <c r="J2308" i="1"/>
  <c r="I2308" i="1"/>
  <c r="H2308" i="1"/>
  <c r="O2307" i="1"/>
  <c r="J2307" i="1"/>
  <c r="I2307" i="1"/>
  <c r="H2307" i="1"/>
  <c r="O2306" i="1"/>
  <c r="J2306" i="1"/>
  <c r="I2306" i="1"/>
  <c r="H2306" i="1"/>
  <c r="O2305" i="1"/>
  <c r="J2305" i="1"/>
  <c r="I2305" i="1"/>
  <c r="H2305" i="1"/>
  <c r="O2304" i="1"/>
  <c r="J2304" i="1"/>
  <c r="I2304" i="1"/>
  <c r="H2304" i="1"/>
  <c r="O2303" i="1"/>
  <c r="J2303" i="1"/>
  <c r="I2303" i="1"/>
  <c r="H2303" i="1"/>
  <c r="O2302" i="1"/>
  <c r="J2302" i="1"/>
  <c r="I2302" i="1"/>
  <c r="H2302" i="1"/>
  <c r="O2301" i="1"/>
  <c r="J2301" i="1"/>
  <c r="I2301" i="1"/>
  <c r="H2301" i="1"/>
  <c r="O2300" i="1"/>
  <c r="J2300" i="1"/>
  <c r="I2300" i="1"/>
  <c r="H2300" i="1"/>
  <c r="O2299" i="1"/>
  <c r="J2299" i="1"/>
  <c r="I2299" i="1"/>
  <c r="H2299" i="1"/>
  <c r="O2298" i="1"/>
  <c r="J2298" i="1"/>
  <c r="I2298" i="1"/>
  <c r="H2298" i="1"/>
  <c r="O2297" i="1"/>
  <c r="J2297" i="1"/>
  <c r="I2297" i="1"/>
  <c r="H2297" i="1"/>
  <c r="O2296" i="1"/>
  <c r="J2296" i="1"/>
  <c r="I2296" i="1"/>
  <c r="H2296" i="1"/>
  <c r="O2295" i="1"/>
  <c r="J2295" i="1"/>
  <c r="I2295" i="1"/>
  <c r="H2295" i="1"/>
  <c r="O2294" i="1"/>
  <c r="J2294" i="1"/>
  <c r="I2294" i="1"/>
  <c r="H2294" i="1"/>
  <c r="O2293" i="1"/>
  <c r="J2293" i="1"/>
  <c r="I2293" i="1"/>
  <c r="H2293" i="1"/>
  <c r="O2292" i="1"/>
  <c r="J2292" i="1"/>
  <c r="I2292" i="1"/>
  <c r="H2292" i="1"/>
  <c r="O2291" i="1"/>
  <c r="J2291" i="1"/>
  <c r="I2291" i="1"/>
  <c r="H2291" i="1"/>
  <c r="O2290" i="1"/>
  <c r="J2290" i="1"/>
  <c r="I2290" i="1"/>
  <c r="H2290" i="1"/>
  <c r="O2287" i="1"/>
  <c r="I2287" i="1"/>
  <c r="H2287" i="1"/>
  <c r="J2287" i="1" s="1"/>
  <c r="O2286" i="1"/>
  <c r="I2286" i="1"/>
  <c r="H2286" i="1"/>
  <c r="O2285" i="1"/>
  <c r="I2285" i="1"/>
  <c r="H2285" i="1"/>
  <c r="O2284" i="1"/>
  <c r="I2284" i="1"/>
  <c r="H2284" i="1"/>
  <c r="O2283" i="1"/>
  <c r="I2283" i="1"/>
  <c r="H2283" i="1"/>
  <c r="O2282" i="1"/>
  <c r="I2282" i="1"/>
  <c r="H2282" i="1"/>
  <c r="O2281" i="1"/>
  <c r="I2281" i="1"/>
  <c r="H2281" i="1"/>
  <c r="J2281" i="1" s="1"/>
  <c r="O2280" i="1"/>
  <c r="I2280" i="1"/>
  <c r="H2280" i="1"/>
  <c r="J2280" i="1" s="1"/>
  <c r="O2279" i="1"/>
  <c r="I2279" i="1"/>
  <c r="H2279" i="1"/>
  <c r="J2279" i="1" s="1"/>
  <c r="O2278" i="1"/>
  <c r="I2278" i="1"/>
  <c r="H2278" i="1"/>
  <c r="O2277" i="1"/>
  <c r="I2277" i="1"/>
  <c r="H2277" i="1"/>
  <c r="O2276" i="1"/>
  <c r="I2276" i="1"/>
  <c r="H2276" i="1"/>
  <c r="O2275" i="1"/>
  <c r="I2275" i="1"/>
  <c r="H2275" i="1"/>
  <c r="O2274" i="1"/>
  <c r="I2274" i="1"/>
  <c r="H2274" i="1"/>
  <c r="O2273" i="1"/>
  <c r="I2273" i="1"/>
  <c r="H2273" i="1"/>
  <c r="J2273" i="1" s="1"/>
  <c r="O2272" i="1"/>
  <c r="I2272" i="1"/>
  <c r="H2272" i="1"/>
  <c r="J2272" i="1" s="1"/>
  <c r="O2271" i="1"/>
  <c r="I2271" i="1"/>
  <c r="H2271" i="1"/>
  <c r="J2271" i="1" s="1"/>
  <c r="O2270" i="1"/>
  <c r="I2270" i="1"/>
  <c r="H2270" i="1"/>
  <c r="O2269" i="1"/>
  <c r="I2269" i="1"/>
  <c r="H2269" i="1"/>
  <c r="O2268" i="1"/>
  <c r="I2268" i="1"/>
  <c r="H2268" i="1"/>
  <c r="O2267" i="1"/>
  <c r="I2267" i="1"/>
  <c r="H2267" i="1"/>
  <c r="O2266" i="1"/>
  <c r="I2266" i="1"/>
  <c r="H2266" i="1"/>
  <c r="O2265" i="1"/>
  <c r="I2265" i="1"/>
  <c r="H2265" i="1"/>
  <c r="J2265" i="1" s="1"/>
  <c r="O2264" i="1"/>
  <c r="I2264" i="1"/>
  <c r="H2264" i="1"/>
  <c r="J2264" i="1" s="1"/>
  <c r="O2263" i="1"/>
  <c r="I2263" i="1"/>
  <c r="H2263" i="1"/>
  <c r="J2263" i="1" s="1"/>
  <c r="O2262" i="1"/>
  <c r="I2262" i="1"/>
  <c r="H2262" i="1"/>
  <c r="O2261" i="1"/>
  <c r="I2261" i="1"/>
  <c r="H2261" i="1"/>
  <c r="O2260" i="1"/>
  <c r="I2260" i="1"/>
  <c r="H2260" i="1"/>
  <c r="O2259" i="1"/>
  <c r="I2259" i="1"/>
  <c r="H2259" i="1"/>
  <c r="O2258" i="1"/>
  <c r="I2258" i="1"/>
  <c r="H2258" i="1"/>
  <c r="O2257" i="1"/>
  <c r="I2257" i="1"/>
  <c r="H2257" i="1"/>
  <c r="J2257" i="1" s="1"/>
  <c r="O2256" i="1"/>
  <c r="I2256" i="1"/>
  <c r="H2256" i="1"/>
  <c r="J2256" i="1" s="1"/>
  <c r="O2255" i="1"/>
  <c r="I2255" i="1"/>
  <c r="H2255" i="1"/>
  <c r="J2255" i="1" s="1"/>
  <c r="O2254" i="1"/>
  <c r="I2254" i="1"/>
  <c r="H2254" i="1"/>
  <c r="O2253" i="1"/>
  <c r="I2253" i="1"/>
  <c r="H2253" i="1"/>
  <c r="O2252" i="1"/>
  <c r="I2252" i="1"/>
  <c r="H2252" i="1"/>
  <c r="O2251" i="1"/>
  <c r="I2251" i="1"/>
  <c r="H2251" i="1"/>
  <c r="O2250" i="1"/>
  <c r="I2250" i="1"/>
  <c r="H2250" i="1"/>
  <c r="O2249" i="1"/>
  <c r="I2249" i="1"/>
  <c r="H2249" i="1"/>
  <c r="J2249" i="1" s="1"/>
  <c r="O2248" i="1"/>
  <c r="I2248" i="1"/>
  <c r="H2248" i="1"/>
  <c r="J2248" i="1" s="1"/>
  <c r="O2247" i="1"/>
  <c r="I2247" i="1"/>
  <c r="H2247" i="1"/>
  <c r="J2247" i="1" s="1"/>
  <c r="O2246" i="1"/>
  <c r="I2246" i="1"/>
  <c r="H2246" i="1"/>
  <c r="O2245" i="1"/>
  <c r="I2245" i="1"/>
  <c r="H2245" i="1"/>
  <c r="O2244" i="1"/>
  <c r="I2244" i="1"/>
  <c r="H2244" i="1"/>
  <c r="O2243" i="1"/>
  <c r="I2243" i="1"/>
  <c r="H2243" i="1"/>
  <c r="O2242" i="1"/>
  <c r="I2242" i="1"/>
  <c r="H2242" i="1"/>
  <c r="O2241" i="1"/>
  <c r="I2241" i="1"/>
  <c r="H2241" i="1"/>
  <c r="J2241" i="1" s="1"/>
  <c r="O2240" i="1"/>
  <c r="I2240" i="1"/>
  <c r="H2240" i="1"/>
  <c r="J2240" i="1" s="1"/>
  <c r="O2239" i="1"/>
  <c r="I2239" i="1"/>
  <c r="H2239" i="1"/>
  <c r="J2239" i="1" s="1"/>
  <c r="O2238" i="1"/>
  <c r="I2238" i="1"/>
  <c r="H2238" i="1"/>
  <c r="O2237" i="1"/>
  <c r="I2237" i="1"/>
  <c r="H2237" i="1"/>
  <c r="O2236" i="1"/>
  <c r="I2236" i="1"/>
  <c r="H2236" i="1"/>
  <c r="O2235" i="1"/>
  <c r="I2235" i="1"/>
  <c r="H2235" i="1"/>
  <c r="O2234" i="1"/>
  <c r="I2234" i="1"/>
  <c r="H2234" i="1"/>
  <c r="O2233" i="1"/>
  <c r="I2233" i="1"/>
  <c r="H2233" i="1"/>
  <c r="J2233" i="1" s="1"/>
  <c r="O2232" i="1"/>
  <c r="I2232" i="1"/>
  <c r="H2232" i="1"/>
  <c r="J2232" i="1" s="1"/>
  <c r="O2231" i="1"/>
  <c r="I2231" i="1"/>
  <c r="H2231" i="1"/>
  <c r="J2231" i="1" s="1"/>
  <c r="O2230" i="1"/>
  <c r="I2230" i="1"/>
  <c r="H2230" i="1"/>
  <c r="O2229" i="1"/>
  <c r="I2229" i="1"/>
  <c r="H2229" i="1"/>
  <c r="O2228" i="1"/>
  <c r="I2228" i="1"/>
  <c r="H2228" i="1"/>
  <c r="O2227" i="1"/>
  <c r="I2227" i="1"/>
  <c r="H2227" i="1"/>
  <c r="O2226" i="1"/>
  <c r="I2226" i="1"/>
  <c r="H2226" i="1"/>
  <c r="O2225" i="1"/>
  <c r="I2225" i="1"/>
  <c r="H2225" i="1"/>
  <c r="J2225" i="1" s="1"/>
  <c r="O2224" i="1"/>
  <c r="I2224" i="1"/>
  <c r="H2224" i="1"/>
  <c r="J2224" i="1" s="1"/>
  <c r="O2223" i="1"/>
  <c r="I2223" i="1"/>
  <c r="H2223" i="1"/>
  <c r="J2223" i="1" s="1"/>
  <c r="O2222" i="1"/>
  <c r="I2222" i="1"/>
  <c r="H2222" i="1"/>
  <c r="O2221" i="1"/>
  <c r="I2221" i="1"/>
  <c r="H2221" i="1"/>
  <c r="O2220" i="1"/>
  <c r="I2220" i="1"/>
  <c r="H2220" i="1"/>
  <c r="O2219" i="1"/>
  <c r="I2219" i="1"/>
  <c r="H2219" i="1"/>
  <c r="O2218" i="1"/>
  <c r="I2218" i="1"/>
  <c r="H2218" i="1"/>
  <c r="O2217" i="1"/>
  <c r="I2217" i="1"/>
  <c r="H2217" i="1"/>
  <c r="J2217" i="1" s="1"/>
  <c r="O2216" i="1"/>
  <c r="I2216" i="1"/>
  <c r="H2216" i="1"/>
  <c r="J2216" i="1" s="1"/>
  <c r="O2215" i="1"/>
  <c r="I2215" i="1"/>
  <c r="H2215" i="1"/>
  <c r="J2215" i="1" s="1"/>
  <c r="O2214" i="1"/>
  <c r="I2214" i="1"/>
  <c r="H2214" i="1"/>
  <c r="O2213" i="1"/>
  <c r="I2213" i="1"/>
  <c r="H2213" i="1"/>
  <c r="O2212" i="1"/>
  <c r="I2212" i="1"/>
  <c r="H2212" i="1"/>
  <c r="O2211" i="1"/>
  <c r="I2211" i="1"/>
  <c r="H2211" i="1"/>
  <c r="O2210" i="1"/>
  <c r="I2210" i="1"/>
  <c r="H2210" i="1"/>
  <c r="O2209" i="1"/>
  <c r="I2209" i="1"/>
  <c r="H2209" i="1"/>
  <c r="J2209" i="1" s="1"/>
  <c r="O2208" i="1"/>
  <c r="I2208" i="1"/>
  <c r="H2208" i="1"/>
  <c r="J2208" i="1" s="1"/>
  <c r="O2207" i="1"/>
  <c r="I2207" i="1"/>
  <c r="H2207" i="1"/>
  <c r="J2207" i="1" s="1"/>
  <c r="O2206" i="1"/>
  <c r="I2206" i="1"/>
  <c r="H2206" i="1"/>
  <c r="O2205" i="1"/>
  <c r="I2205" i="1"/>
  <c r="H2205" i="1"/>
  <c r="O2204" i="1"/>
  <c r="I2204" i="1"/>
  <c r="H2204" i="1"/>
  <c r="O2203" i="1"/>
  <c r="I2203" i="1"/>
  <c r="H2203" i="1"/>
  <c r="O2202" i="1"/>
  <c r="I2202" i="1"/>
  <c r="H2202" i="1"/>
  <c r="J2202" i="1" s="1"/>
  <c r="O2201" i="1"/>
  <c r="I2201" i="1"/>
  <c r="H2201" i="1"/>
  <c r="J2201" i="1" s="1"/>
  <c r="O2200" i="1"/>
  <c r="I2200" i="1"/>
  <c r="H2200" i="1"/>
  <c r="J2200" i="1" s="1"/>
  <c r="O2199" i="1"/>
  <c r="I2199" i="1"/>
  <c r="H2199" i="1"/>
  <c r="J2199" i="1" s="1"/>
  <c r="O2198" i="1"/>
  <c r="I2198" i="1"/>
  <c r="H2198" i="1"/>
  <c r="J2198" i="1" s="1"/>
  <c r="O2197" i="1"/>
  <c r="I2197" i="1"/>
  <c r="H2197" i="1"/>
  <c r="J2197" i="1" s="1"/>
  <c r="O2196" i="1"/>
  <c r="I2196" i="1"/>
  <c r="H2196" i="1"/>
  <c r="J2196" i="1" s="1"/>
  <c r="O2195" i="1"/>
  <c r="I2195" i="1"/>
  <c r="H2195" i="1"/>
  <c r="J2195" i="1" s="1"/>
  <c r="O2194" i="1"/>
  <c r="I2194" i="1"/>
  <c r="H2194" i="1"/>
  <c r="J2194" i="1" s="1"/>
  <c r="O2193" i="1"/>
  <c r="I2193" i="1"/>
  <c r="H2193" i="1"/>
  <c r="J2193" i="1" s="1"/>
  <c r="O2192" i="1"/>
  <c r="I2192" i="1"/>
  <c r="H2192" i="1"/>
  <c r="J2192" i="1" s="1"/>
  <c r="O2191" i="1"/>
  <c r="I2191" i="1"/>
  <c r="H2191" i="1"/>
  <c r="J2191" i="1" s="1"/>
  <c r="O2190" i="1"/>
  <c r="I2190" i="1"/>
  <c r="H2190" i="1"/>
  <c r="J2190" i="1" s="1"/>
  <c r="O2189" i="1"/>
  <c r="I2189" i="1"/>
  <c r="H2189" i="1"/>
  <c r="J2189" i="1" s="1"/>
  <c r="O2188" i="1"/>
  <c r="I2188" i="1"/>
  <c r="H2188" i="1"/>
  <c r="J2188" i="1" s="1"/>
  <c r="O2187" i="1"/>
  <c r="I2187" i="1"/>
  <c r="H2187" i="1"/>
  <c r="J2187" i="1" s="1"/>
  <c r="O2186" i="1"/>
  <c r="I2186" i="1"/>
  <c r="H2186" i="1"/>
  <c r="J2186" i="1" s="1"/>
  <c r="O2185" i="1"/>
  <c r="I2185" i="1"/>
  <c r="H2185" i="1"/>
  <c r="J2185" i="1" s="1"/>
  <c r="O2184" i="1"/>
  <c r="I2184" i="1"/>
  <c r="M2163" i="1" s="1"/>
  <c r="M2164" i="1" s="1"/>
  <c r="M2165" i="1" s="1"/>
  <c r="M2166" i="1" s="1"/>
  <c r="M2167" i="1" s="1"/>
  <c r="M2168" i="1" s="1"/>
  <c r="M2169" i="1" s="1"/>
  <c r="M2170" i="1" s="1"/>
  <c r="M2171" i="1" s="1"/>
  <c r="M2172" i="1" s="1"/>
  <c r="M2173" i="1" s="1"/>
  <c r="M2174" i="1" s="1"/>
  <c r="M2175" i="1" s="1"/>
  <c r="M2176" i="1" s="1"/>
  <c r="M2177" i="1" s="1"/>
  <c r="M2178" i="1" s="1"/>
  <c r="M2179" i="1" s="1"/>
  <c r="M2180" i="1" s="1"/>
  <c r="M2181" i="1" s="1"/>
  <c r="M2182" i="1" s="1"/>
  <c r="M2183" i="1" s="1"/>
  <c r="M2184" i="1" s="1"/>
  <c r="M2185" i="1" s="1"/>
  <c r="M2186" i="1" s="1"/>
  <c r="M2187" i="1" s="1"/>
  <c r="M2188" i="1" s="1"/>
  <c r="M2189" i="1" s="1"/>
  <c r="M2190" i="1" s="1"/>
  <c r="M2191" i="1" s="1"/>
  <c r="M2192" i="1" s="1"/>
  <c r="M2193" i="1" s="1"/>
  <c r="M2194" i="1" s="1"/>
  <c r="M2195" i="1" s="1"/>
  <c r="M2196" i="1" s="1"/>
  <c r="M2197" i="1" s="1"/>
  <c r="M2198" i="1" s="1"/>
  <c r="M2199" i="1" s="1"/>
  <c r="M2200" i="1" s="1"/>
  <c r="M2201" i="1" s="1"/>
  <c r="M2202" i="1" s="1"/>
  <c r="M2203" i="1" s="1"/>
  <c r="M2204" i="1" s="1"/>
  <c r="M2205" i="1" s="1"/>
  <c r="M2206" i="1" s="1"/>
  <c r="M2207" i="1" s="1"/>
  <c r="M2208" i="1" s="1"/>
  <c r="M2209" i="1" s="1"/>
  <c r="M2210" i="1" s="1"/>
  <c r="M2211" i="1" s="1"/>
  <c r="M2212" i="1" s="1"/>
  <c r="M2213" i="1" s="1"/>
  <c r="M2214" i="1" s="1"/>
  <c r="M2215" i="1" s="1"/>
  <c r="M2216" i="1" s="1"/>
  <c r="M2217" i="1" s="1"/>
  <c r="M2218" i="1" s="1"/>
  <c r="M2219" i="1" s="1"/>
  <c r="M2220" i="1" s="1"/>
  <c r="M2221" i="1" s="1"/>
  <c r="M2222" i="1" s="1"/>
  <c r="M2223" i="1" s="1"/>
  <c r="M2224" i="1" s="1"/>
  <c r="M2225" i="1" s="1"/>
  <c r="M2226" i="1" s="1"/>
  <c r="M2227" i="1" s="1"/>
  <c r="M2228" i="1" s="1"/>
  <c r="M2229" i="1" s="1"/>
  <c r="M2230" i="1" s="1"/>
  <c r="M2231" i="1" s="1"/>
  <c r="M2232" i="1" s="1"/>
  <c r="M2233" i="1" s="1"/>
  <c r="M2234" i="1" s="1"/>
  <c r="M2235" i="1" s="1"/>
  <c r="M2236" i="1" s="1"/>
  <c r="M2237" i="1" s="1"/>
  <c r="M2238" i="1" s="1"/>
  <c r="M2239" i="1" s="1"/>
  <c r="M2240" i="1" s="1"/>
  <c r="M2241" i="1" s="1"/>
  <c r="M2242" i="1" s="1"/>
  <c r="M2243" i="1" s="1"/>
  <c r="M2244" i="1" s="1"/>
  <c r="M2245" i="1" s="1"/>
  <c r="M2246" i="1" s="1"/>
  <c r="M2247" i="1" s="1"/>
  <c r="M2248" i="1" s="1"/>
  <c r="M2249" i="1" s="1"/>
  <c r="M2250" i="1" s="1"/>
  <c r="M2251" i="1" s="1"/>
  <c r="M2252" i="1" s="1"/>
  <c r="M2253" i="1" s="1"/>
  <c r="M2254" i="1" s="1"/>
  <c r="M2255" i="1" s="1"/>
  <c r="M2256" i="1" s="1"/>
  <c r="M2257" i="1" s="1"/>
  <c r="M2258" i="1" s="1"/>
  <c r="M2259" i="1" s="1"/>
  <c r="M2260" i="1" s="1"/>
  <c r="M2261" i="1" s="1"/>
  <c r="M2262" i="1" s="1"/>
  <c r="M2263" i="1" s="1"/>
  <c r="M2264" i="1" s="1"/>
  <c r="M2265" i="1" s="1"/>
  <c r="M2266" i="1" s="1"/>
  <c r="M2267" i="1" s="1"/>
  <c r="M2268" i="1" s="1"/>
  <c r="M2269" i="1" s="1"/>
  <c r="M2270" i="1" s="1"/>
  <c r="M2271" i="1" s="1"/>
  <c r="M2272" i="1" s="1"/>
  <c r="M2273" i="1" s="1"/>
  <c r="M2274" i="1" s="1"/>
  <c r="M2275" i="1" s="1"/>
  <c r="M2276" i="1" s="1"/>
  <c r="M2277" i="1" s="1"/>
  <c r="M2278" i="1" s="1"/>
  <c r="M2279" i="1" s="1"/>
  <c r="M2280" i="1" s="1"/>
  <c r="M2281" i="1" s="1"/>
  <c r="M2282" i="1" s="1"/>
  <c r="M2283" i="1" s="1"/>
  <c r="M2284" i="1" s="1"/>
  <c r="M2285" i="1" s="1"/>
  <c r="M2286" i="1" s="1"/>
  <c r="M2287" i="1" s="1"/>
  <c r="H2184" i="1"/>
  <c r="J2184" i="1" s="1"/>
  <c r="O2183" i="1"/>
  <c r="I2183" i="1"/>
  <c r="H2183" i="1"/>
  <c r="J2183" i="1" s="1"/>
  <c r="O2182" i="1"/>
  <c r="I2182" i="1"/>
  <c r="H2182" i="1"/>
  <c r="J2182" i="1" s="1"/>
  <c r="O2181" i="1"/>
  <c r="I2181" i="1"/>
  <c r="H2181" i="1"/>
  <c r="J2181" i="1" s="1"/>
  <c r="O2180" i="1"/>
  <c r="I2180" i="1"/>
  <c r="H2180" i="1"/>
  <c r="J2180" i="1" s="1"/>
  <c r="O2179" i="1"/>
  <c r="I2179" i="1"/>
  <c r="H2179" i="1"/>
  <c r="J2179" i="1" s="1"/>
  <c r="O2178" i="1"/>
  <c r="I2178" i="1"/>
  <c r="H2178" i="1"/>
  <c r="J2178" i="1" s="1"/>
  <c r="O2177" i="1"/>
  <c r="I2177" i="1"/>
  <c r="H2177" i="1"/>
  <c r="J2177" i="1" s="1"/>
  <c r="O2176" i="1"/>
  <c r="I2176" i="1"/>
  <c r="H2176" i="1"/>
  <c r="J2176" i="1" s="1"/>
  <c r="O2175" i="1"/>
  <c r="I2175" i="1"/>
  <c r="H2175" i="1"/>
  <c r="J2175" i="1" s="1"/>
  <c r="O2174" i="1"/>
  <c r="I2174" i="1"/>
  <c r="H2174" i="1"/>
  <c r="J2174" i="1" s="1"/>
  <c r="O2173" i="1"/>
  <c r="I2173" i="1"/>
  <c r="H2173" i="1"/>
  <c r="J2173" i="1" s="1"/>
  <c r="O2172" i="1"/>
  <c r="I2172" i="1"/>
  <c r="H2172" i="1"/>
  <c r="J2172" i="1" s="1"/>
  <c r="O2171" i="1"/>
  <c r="I2171" i="1"/>
  <c r="H2171" i="1"/>
  <c r="J2171" i="1" s="1"/>
  <c r="O2170" i="1"/>
  <c r="I2170" i="1"/>
  <c r="H2170" i="1"/>
  <c r="J2170" i="1" s="1"/>
  <c r="O2169" i="1"/>
  <c r="I2169" i="1"/>
  <c r="H2169" i="1"/>
  <c r="J2169" i="1" s="1"/>
  <c r="O2168" i="1"/>
  <c r="I2168" i="1"/>
  <c r="H2168" i="1"/>
  <c r="J2168" i="1" s="1"/>
  <c r="O2167" i="1"/>
  <c r="I2167" i="1"/>
  <c r="H2167" i="1"/>
  <c r="J2167" i="1" s="1"/>
  <c r="O2166" i="1"/>
  <c r="I2166" i="1"/>
  <c r="H2166" i="1"/>
  <c r="J2166" i="1" s="1"/>
  <c r="O2165" i="1"/>
  <c r="I2165" i="1"/>
  <c r="H2165" i="1"/>
  <c r="J2165" i="1" s="1"/>
  <c r="O2164" i="1"/>
  <c r="I2164" i="1"/>
  <c r="H2164" i="1"/>
  <c r="J2164" i="1" s="1"/>
  <c r="O2163" i="1"/>
  <c r="I2163" i="1"/>
  <c r="H2163" i="1"/>
  <c r="J2163" i="1" s="1"/>
  <c r="O2160" i="1"/>
  <c r="I2160" i="1"/>
  <c r="H2160" i="1"/>
  <c r="J2160" i="1" s="1"/>
  <c r="O2159" i="1"/>
  <c r="I2159" i="1"/>
  <c r="H2159" i="1"/>
  <c r="O2158" i="1"/>
  <c r="I2158" i="1"/>
  <c r="H2158" i="1"/>
  <c r="J2158" i="1" s="1"/>
  <c r="O2157" i="1"/>
  <c r="I2157" i="1"/>
  <c r="H2157" i="1"/>
  <c r="J2157" i="1" s="1"/>
  <c r="O2156" i="1"/>
  <c r="I2156" i="1"/>
  <c r="H2156" i="1"/>
  <c r="J2156" i="1" s="1"/>
  <c r="O2155" i="1"/>
  <c r="I2155" i="1"/>
  <c r="H2155" i="1"/>
  <c r="O2154" i="1"/>
  <c r="I2154" i="1"/>
  <c r="H2154" i="1"/>
  <c r="O2153" i="1"/>
  <c r="I2153" i="1"/>
  <c r="H2153" i="1"/>
  <c r="O2152" i="1"/>
  <c r="I2152" i="1"/>
  <c r="H2152" i="1"/>
  <c r="J2152" i="1" s="1"/>
  <c r="O2151" i="1"/>
  <c r="I2151" i="1"/>
  <c r="H2151" i="1"/>
  <c r="O2150" i="1"/>
  <c r="I2150" i="1"/>
  <c r="H2150" i="1"/>
  <c r="J2150" i="1" s="1"/>
  <c r="O2149" i="1"/>
  <c r="I2149" i="1"/>
  <c r="H2149" i="1"/>
  <c r="J2149" i="1" s="1"/>
  <c r="O2148" i="1"/>
  <c r="I2148" i="1"/>
  <c r="H2148" i="1"/>
  <c r="J2148" i="1" s="1"/>
  <c r="O2147" i="1"/>
  <c r="I2147" i="1"/>
  <c r="H2147" i="1"/>
  <c r="O2146" i="1"/>
  <c r="I2146" i="1"/>
  <c r="H2146" i="1"/>
  <c r="O2145" i="1"/>
  <c r="I2145" i="1"/>
  <c r="H2145" i="1"/>
  <c r="O2144" i="1"/>
  <c r="I2144" i="1"/>
  <c r="H2144" i="1"/>
  <c r="J2144" i="1" s="1"/>
  <c r="O2143" i="1"/>
  <c r="I2143" i="1"/>
  <c r="H2143" i="1"/>
  <c r="O2142" i="1"/>
  <c r="I2142" i="1"/>
  <c r="H2142" i="1"/>
  <c r="J2142" i="1" s="1"/>
  <c r="O2141" i="1"/>
  <c r="I2141" i="1"/>
  <c r="H2141" i="1"/>
  <c r="J2141" i="1" s="1"/>
  <c r="O2140" i="1"/>
  <c r="I2140" i="1"/>
  <c r="H2140" i="1"/>
  <c r="J2140" i="1" s="1"/>
  <c r="O2139" i="1"/>
  <c r="I2139" i="1"/>
  <c r="H2139" i="1"/>
  <c r="O2138" i="1"/>
  <c r="I2138" i="1"/>
  <c r="H2138" i="1"/>
  <c r="O2137" i="1"/>
  <c r="I2137" i="1"/>
  <c r="H2137" i="1"/>
  <c r="O2136" i="1"/>
  <c r="I2136" i="1"/>
  <c r="H2136" i="1"/>
  <c r="J2136" i="1" s="1"/>
  <c r="O2135" i="1"/>
  <c r="I2135" i="1"/>
  <c r="H2135" i="1"/>
  <c r="O2134" i="1"/>
  <c r="I2134" i="1"/>
  <c r="H2134" i="1"/>
  <c r="J2134" i="1" s="1"/>
  <c r="O2133" i="1"/>
  <c r="I2133" i="1"/>
  <c r="H2133" i="1"/>
  <c r="J2133" i="1" s="1"/>
  <c r="O2132" i="1"/>
  <c r="I2132" i="1"/>
  <c r="H2132" i="1"/>
  <c r="J2132" i="1" s="1"/>
  <c r="O2131" i="1"/>
  <c r="I2131" i="1"/>
  <c r="H2131" i="1"/>
  <c r="O2130" i="1"/>
  <c r="I2130" i="1"/>
  <c r="H2130" i="1"/>
  <c r="O2129" i="1"/>
  <c r="I2129" i="1"/>
  <c r="H2129" i="1"/>
  <c r="O2128" i="1"/>
  <c r="I2128" i="1"/>
  <c r="H2128" i="1"/>
  <c r="J2128" i="1" s="1"/>
  <c r="O2127" i="1"/>
  <c r="I2127" i="1"/>
  <c r="H2127" i="1"/>
  <c r="O2126" i="1"/>
  <c r="I2126" i="1"/>
  <c r="H2126" i="1"/>
  <c r="J2126" i="1" s="1"/>
  <c r="O2125" i="1"/>
  <c r="I2125" i="1"/>
  <c r="H2125" i="1"/>
  <c r="J2125" i="1" s="1"/>
  <c r="O2124" i="1"/>
  <c r="I2124" i="1"/>
  <c r="H2124" i="1"/>
  <c r="J2124" i="1" s="1"/>
  <c r="O2123" i="1"/>
  <c r="I2123" i="1"/>
  <c r="H2123" i="1"/>
  <c r="O2122" i="1"/>
  <c r="I2122" i="1"/>
  <c r="H2122" i="1"/>
  <c r="O2121" i="1"/>
  <c r="I2121" i="1"/>
  <c r="H2121" i="1"/>
  <c r="O2120" i="1"/>
  <c r="I2120" i="1"/>
  <c r="H2120" i="1"/>
  <c r="J2120" i="1" s="1"/>
  <c r="O2119" i="1"/>
  <c r="I2119" i="1"/>
  <c r="H2119" i="1"/>
  <c r="O2118" i="1"/>
  <c r="I2118" i="1"/>
  <c r="H2118" i="1"/>
  <c r="J2118" i="1" s="1"/>
  <c r="O2117" i="1"/>
  <c r="I2117" i="1"/>
  <c r="H2117" i="1"/>
  <c r="J2117" i="1" s="1"/>
  <c r="O2116" i="1"/>
  <c r="I2116" i="1"/>
  <c r="H2116" i="1"/>
  <c r="J2116" i="1" s="1"/>
  <c r="O2115" i="1"/>
  <c r="I2115" i="1"/>
  <c r="H2115" i="1"/>
  <c r="O2114" i="1"/>
  <c r="I2114" i="1"/>
  <c r="H2114" i="1"/>
  <c r="O2113" i="1"/>
  <c r="I2113" i="1"/>
  <c r="H2113" i="1"/>
  <c r="O2112" i="1"/>
  <c r="I2112" i="1"/>
  <c r="H2112" i="1"/>
  <c r="J2112" i="1" s="1"/>
  <c r="O2111" i="1"/>
  <c r="I2111" i="1"/>
  <c r="H2111" i="1"/>
  <c r="J2111" i="1" s="1"/>
  <c r="O2110" i="1"/>
  <c r="I2110" i="1"/>
  <c r="H2110" i="1"/>
  <c r="J2110" i="1" s="1"/>
  <c r="O2109" i="1"/>
  <c r="I2109" i="1"/>
  <c r="H2109" i="1"/>
  <c r="J2109" i="1" s="1"/>
  <c r="O2108" i="1"/>
  <c r="I2108" i="1"/>
  <c r="H2108" i="1"/>
  <c r="J2108" i="1" s="1"/>
  <c r="O2107" i="1"/>
  <c r="I2107" i="1"/>
  <c r="H2107" i="1"/>
  <c r="O2106" i="1"/>
  <c r="I2106" i="1"/>
  <c r="H2106" i="1"/>
  <c r="O2105" i="1"/>
  <c r="I2105" i="1"/>
  <c r="H2105" i="1"/>
  <c r="O2104" i="1"/>
  <c r="I2104" i="1"/>
  <c r="H2104" i="1"/>
  <c r="J2104" i="1" s="1"/>
  <c r="O2103" i="1"/>
  <c r="I2103" i="1"/>
  <c r="H2103" i="1"/>
  <c r="J2103" i="1" s="1"/>
  <c r="O2102" i="1"/>
  <c r="I2102" i="1"/>
  <c r="H2102" i="1"/>
  <c r="J2102" i="1" s="1"/>
  <c r="O2101" i="1"/>
  <c r="I2101" i="1"/>
  <c r="H2101" i="1"/>
  <c r="J2101" i="1" s="1"/>
  <c r="O2100" i="1"/>
  <c r="I2100" i="1"/>
  <c r="H2100" i="1"/>
  <c r="J2100" i="1" s="1"/>
  <c r="O2099" i="1"/>
  <c r="I2099" i="1"/>
  <c r="H2099" i="1"/>
  <c r="O2098" i="1"/>
  <c r="I2098" i="1"/>
  <c r="H2098" i="1"/>
  <c r="O2097" i="1"/>
  <c r="I2097" i="1"/>
  <c r="H2097" i="1"/>
  <c r="O2096" i="1"/>
  <c r="I2096" i="1"/>
  <c r="H2096" i="1"/>
  <c r="J2096" i="1" s="1"/>
  <c r="O2095" i="1"/>
  <c r="I2095" i="1"/>
  <c r="H2095" i="1"/>
  <c r="J2095" i="1" s="1"/>
  <c r="O2094" i="1"/>
  <c r="I2094" i="1"/>
  <c r="H2094" i="1"/>
  <c r="J2094" i="1" s="1"/>
  <c r="O2093" i="1"/>
  <c r="I2093" i="1"/>
  <c r="H2093" i="1"/>
  <c r="J2093" i="1" s="1"/>
  <c r="O2092" i="1"/>
  <c r="I2092" i="1"/>
  <c r="H2092" i="1"/>
  <c r="J2092" i="1" s="1"/>
  <c r="O2091" i="1"/>
  <c r="I2091" i="1"/>
  <c r="H2091" i="1"/>
  <c r="O2090" i="1"/>
  <c r="I2090" i="1"/>
  <c r="H2090" i="1"/>
  <c r="O2089" i="1"/>
  <c r="I2089" i="1"/>
  <c r="H2089" i="1"/>
  <c r="O2088" i="1"/>
  <c r="I2088" i="1"/>
  <c r="H2088" i="1"/>
  <c r="J2088" i="1" s="1"/>
  <c r="O2087" i="1"/>
  <c r="I2087" i="1"/>
  <c r="H2087" i="1"/>
  <c r="J2087" i="1" s="1"/>
  <c r="O2086" i="1"/>
  <c r="I2086" i="1"/>
  <c r="H2086" i="1"/>
  <c r="J2086" i="1" s="1"/>
  <c r="O2085" i="1"/>
  <c r="I2085" i="1"/>
  <c r="H2085" i="1"/>
  <c r="J2085" i="1" s="1"/>
  <c r="O2084" i="1"/>
  <c r="I2084" i="1"/>
  <c r="H2084" i="1"/>
  <c r="J2084" i="1" s="1"/>
  <c r="O2083" i="1"/>
  <c r="I2083" i="1"/>
  <c r="H2083" i="1"/>
  <c r="O2082" i="1"/>
  <c r="I2082" i="1"/>
  <c r="H2082" i="1"/>
  <c r="O2081" i="1"/>
  <c r="I2081" i="1"/>
  <c r="M2036" i="1" s="1"/>
  <c r="M2037" i="1" s="1"/>
  <c r="M2038" i="1" s="1"/>
  <c r="M2039" i="1" s="1"/>
  <c r="M2040" i="1" s="1"/>
  <c r="M2041" i="1" s="1"/>
  <c r="M2042" i="1" s="1"/>
  <c r="M2043" i="1" s="1"/>
  <c r="M2044" i="1" s="1"/>
  <c r="M2045" i="1" s="1"/>
  <c r="M2046" i="1" s="1"/>
  <c r="M2047" i="1" s="1"/>
  <c r="M2048" i="1" s="1"/>
  <c r="M2049" i="1" s="1"/>
  <c r="M2050" i="1" s="1"/>
  <c r="M2051" i="1" s="1"/>
  <c r="M2052" i="1" s="1"/>
  <c r="M2053" i="1" s="1"/>
  <c r="M2054" i="1" s="1"/>
  <c r="M2055" i="1" s="1"/>
  <c r="M2056" i="1" s="1"/>
  <c r="M2057" i="1" s="1"/>
  <c r="M2058" i="1" s="1"/>
  <c r="M2059" i="1" s="1"/>
  <c r="M2060" i="1" s="1"/>
  <c r="M2061" i="1" s="1"/>
  <c r="M2062" i="1" s="1"/>
  <c r="M2063" i="1" s="1"/>
  <c r="M2064" i="1" s="1"/>
  <c r="M2065" i="1" s="1"/>
  <c r="M2066" i="1" s="1"/>
  <c r="M2067" i="1" s="1"/>
  <c r="M2068" i="1" s="1"/>
  <c r="M2069" i="1" s="1"/>
  <c r="M2070" i="1" s="1"/>
  <c r="M2071" i="1" s="1"/>
  <c r="M2072" i="1" s="1"/>
  <c r="M2073" i="1" s="1"/>
  <c r="M2074" i="1" s="1"/>
  <c r="M2075" i="1" s="1"/>
  <c r="M2076" i="1" s="1"/>
  <c r="M2077" i="1" s="1"/>
  <c r="M2078" i="1" s="1"/>
  <c r="M2079" i="1" s="1"/>
  <c r="M2080" i="1" s="1"/>
  <c r="M2081" i="1" s="1"/>
  <c r="M2082" i="1" s="1"/>
  <c r="M2083" i="1" s="1"/>
  <c r="M2084" i="1" s="1"/>
  <c r="M2085" i="1" s="1"/>
  <c r="M2086" i="1" s="1"/>
  <c r="M2087" i="1" s="1"/>
  <c r="M2088" i="1" s="1"/>
  <c r="M2089" i="1" s="1"/>
  <c r="M2090" i="1" s="1"/>
  <c r="M2091" i="1" s="1"/>
  <c r="M2092" i="1" s="1"/>
  <c r="M2093" i="1" s="1"/>
  <c r="M2094" i="1" s="1"/>
  <c r="M2095" i="1" s="1"/>
  <c r="M2096" i="1" s="1"/>
  <c r="M2097" i="1" s="1"/>
  <c r="M2098" i="1" s="1"/>
  <c r="M2099" i="1" s="1"/>
  <c r="M2100" i="1" s="1"/>
  <c r="M2101" i="1" s="1"/>
  <c r="M2102" i="1" s="1"/>
  <c r="M2103" i="1" s="1"/>
  <c r="M2104" i="1" s="1"/>
  <c r="M2105" i="1" s="1"/>
  <c r="M2106" i="1" s="1"/>
  <c r="M2107" i="1" s="1"/>
  <c r="M2108" i="1" s="1"/>
  <c r="M2109" i="1" s="1"/>
  <c r="M2110" i="1" s="1"/>
  <c r="M2111" i="1" s="1"/>
  <c r="M2112" i="1" s="1"/>
  <c r="M2113" i="1" s="1"/>
  <c r="M2114" i="1" s="1"/>
  <c r="M2115" i="1" s="1"/>
  <c r="M2116" i="1" s="1"/>
  <c r="M2117" i="1" s="1"/>
  <c r="M2118" i="1" s="1"/>
  <c r="M2119" i="1" s="1"/>
  <c r="M2120" i="1" s="1"/>
  <c r="M2121" i="1" s="1"/>
  <c r="M2122" i="1" s="1"/>
  <c r="M2123" i="1" s="1"/>
  <c r="M2124" i="1" s="1"/>
  <c r="M2125" i="1" s="1"/>
  <c r="M2126" i="1" s="1"/>
  <c r="M2127" i="1" s="1"/>
  <c r="M2128" i="1" s="1"/>
  <c r="M2129" i="1" s="1"/>
  <c r="M2130" i="1" s="1"/>
  <c r="M2131" i="1" s="1"/>
  <c r="M2132" i="1" s="1"/>
  <c r="M2133" i="1" s="1"/>
  <c r="M2134" i="1" s="1"/>
  <c r="M2135" i="1" s="1"/>
  <c r="M2136" i="1" s="1"/>
  <c r="M2137" i="1" s="1"/>
  <c r="M2138" i="1" s="1"/>
  <c r="M2139" i="1" s="1"/>
  <c r="M2140" i="1" s="1"/>
  <c r="M2141" i="1" s="1"/>
  <c r="M2142" i="1" s="1"/>
  <c r="M2143" i="1" s="1"/>
  <c r="M2144" i="1" s="1"/>
  <c r="M2145" i="1" s="1"/>
  <c r="M2146" i="1" s="1"/>
  <c r="M2147" i="1" s="1"/>
  <c r="M2148" i="1" s="1"/>
  <c r="M2149" i="1" s="1"/>
  <c r="M2150" i="1" s="1"/>
  <c r="M2151" i="1" s="1"/>
  <c r="M2152" i="1" s="1"/>
  <c r="M2153" i="1" s="1"/>
  <c r="M2154" i="1" s="1"/>
  <c r="M2155" i="1" s="1"/>
  <c r="M2156" i="1" s="1"/>
  <c r="M2157" i="1" s="1"/>
  <c r="M2158" i="1" s="1"/>
  <c r="M2159" i="1" s="1"/>
  <c r="M2160" i="1" s="1"/>
  <c r="H2081" i="1"/>
  <c r="O2080" i="1"/>
  <c r="I2080" i="1"/>
  <c r="H2080" i="1"/>
  <c r="J2080" i="1" s="1"/>
  <c r="O2079" i="1"/>
  <c r="I2079" i="1"/>
  <c r="H2079" i="1"/>
  <c r="J2079" i="1" s="1"/>
  <c r="O2078" i="1"/>
  <c r="I2078" i="1"/>
  <c r="H2078" i="1"/>
  <c r="J2078" i="1" s="1"/>
  <c r="O2077" i="1"/>
  <c r="I2077" i="1"/>
  <c r="H2077" i="1"/>
  <c r="J2077" i="1" s="1"/>
  <c r="O2076" i="1"/>
  <c r="I2076" i="1"/>
  <c r="H2076" i="1"/>
  <c r="J2076" i="1" s="1"/>
  <c r="O2075" i="1"/>
  <c r="J2075" i="1"/>
  <c r="I2075" i="1"/>
  <c r="H2075" i="1"/>
  <c r="O2074" i="1"/>
  <c r="J2074" i="1"/>
  <c r="I2074" i="1"/>
  <c r="H2074" i="1"/>
  <c r="O2073" i="1"/>
  <c r="J2073" i="1"/>
  <c r="I2073" i="1"/>
  <c r="H2073" i="1"/>
  <c r="O2072" i="1"/>
  <c r="J2072" i="1"/>
  <c r="I2072" i="1"/>
  <c r="H2072" i="1"/>
  <c r="O2071" i="1"/>
  <c r="J2071" i="1"/>
  <c r="I2071" i="1"/>
  <c r="H2071" i="1"/>
  <c r="O2070" i="1"/>
  <c r="J2070" i="1"/>
  <c r="I2070" i="1"/>
  <c r="H2070" i="1"/>
  <c r="O2069" i="1"/>
  <c r="J2069" i="1"/>
  <c r="I2069" i="1"/>
  <c r="H2069" i="1"/>
  <c r="O2068" i="1"/>
  <c r="J2068" i="1"/>
  <c r="I2068" i="1"/>
  <c r="H2068" i="1"/>
  <c r="O2067" i="1"/>
  <c r="J2067" i="1"/>
  <c r="I2067" i="1"/>
  <c r="H2067" i="1"/>
  <c r="O2066" i="1"/>
  <c r="J2066" i="1"/>
  <c r="I2066" i="1"/>
  <c r="H2066" i="1"/>
  <c r="O2065" i="1"/>
  <c r="J2065" i="1"/>
  <c r="I2065" i="1"/>
  <c r="H2065" i="1"/>
  <c r="O2064" i="1"/>
  <c r="J2064" i="1"/>
  <c r="I2064" i="1"/>
  <c r="H2064" i="1"/>
  <c r="O2063" i="1"/>
  <c r="J2063" i="1"/>
  <c r="I2063" i="1"/>
  <c r="H2063" i="1"/>
  <c r="O2062" i="1"/>
  <c r="J2062" i="1"/>
  <c r="I2062" i="1"/>
  <c r="H2062" i="1"/>
  <c r="O2061" i="1"/>
  <c r="J2061" i="1"/>
  <c r="I2061" i="1"/>
  <c r="H2061" i="1"/>
  <c r="O2060" i="1"/>
  <c r="J2060" i="1"/>
  <c r="I2060" i="1"/>
  <c r="H2060" i="1"/>
  <c r="O2059" i="1"/>
  <c r="J2059" i="1"/>
  <c r="I2059" i="1"/>
  <c r="H2059" i="1"/>
  <c r="O2058" i="1"/>
  <c r="J2058" i="1"/>
  <c r="I2058" i="1"/>
  <c r="H2058" i="1"/>
  <c r="O2057" i="1"/>
  <c r="J2057" i="1"/>
  <c r="I2057" i="1"/>
  <c r="H2057" i="1"/>
  <c r="O2056" i="1"/>
  <c r="J2056" i="1"/>
  <c r="I2056" i="1"/>
  <c r="H2056" i="1"/>
  <c r="O2055" i="1"/>
  <c r="J2055" i="1"/>
  <c r="I2055" i="1"/>
  <c r="H2055" i="1"/>
  <c r="O2054" i="1"/>
  <c r="J2054" i="1"/>
  <c r="I2054" i="1"/>
  <c r="H2054" i="1"/>
  <c r="O2053" i="1"/>
  <c r="J2053" i="1"/>
  <c r="I2053" i="1"/>
  <c r="H2053" i="1"/>
  <c r="O2052" i="1"/>
  <c r="J2052" i="1"/>
  <c r="I2052" i="1"/>
  <c r="H2052" i="1"/>
  <c r="O2051" i="1"/>
  <c r="J2051" i="1"/>
  <c r="I2051" i="1"/>
  <c r="H2051" i="1"/>
  <c r="O2050" i="1"/>
  <c r="J2050" i="1"/>
  <c r="I2050" i="1"/>
  <c r="H2050" i="1"/>
  <c r="O2049" i="1"/>
  <c r="J2049" i="1"/>
  <c r="I2049" i="1"/>
  <c r="H2049" i="1"/>
  <c r="O2048" i="1"/>
  <c r="J2048" i="1"/>
  <c r="I2048" i="1"/>
  <c r="H2048" i="1"/>
  <c r="O2047" i="1"/>
  <c r="J2047" i="1"/>
  <c r="I2047" i="1"/>
  <c r="H2047" i="1"/>
  <c r="O2046" i="1"/>
  <c r="J2046" i="1"/>
  <c r="I2046" i="1"/>
  <c r="H2046" i="1"/>
  <c r="O2045" i="1"/>
  <c r="J2045" i="1"/>
  <c r="I2045" i="1"/>
  <c r="H2045" i="1"/>
  <c r="O2044" i="1"/>
  <c r="J2044" i="1"/>
  <c r="I2044" i="1"/>
  <c r="H2044" i="1"/>
  <c r="O2043" i="1"/>
  <c r="J2043" i="1"/>
  <c r="I2043" i="1"/>
  <c r="H2043" i="1"/>
  <c r="O2042" i="1"/>
  <c r="J2042" i="1"/>
  <c r="I2042" i="1"/>
  <c r="H2042" i="1"/>
  <c r="O2041" i="1"/>
  <c r="J2041" i="1"/>
  <c r="I2041" i="1"/>
  <c r="H2041" i="1"/>
  <c r="O2040" i="1"/>
  <c r="J2040" i="1"/>
  <c r="I2040" i="1"/>
  <c r="H2040" i="1"/>
  <c r="O2039" i="1"/>
  <c r="J2039" i="1"/>
  <c r="I2039" i="1"/>
  <c r="H2039" i="1"/>
  <c r="O2038" i="1"/>
  <c r="J2038" i="1"/>
  <c r="I2038" i="1"/>
  <c r="H2038" i="1"/>
  <c r="O2037" i="1"/>
  <c r="J2037" i="1"/>
  <c r="I2037" i="1"/>
  <c r="H2037" i="1"/>
  <c r="O2036" i="1"/>
  <c r="J2036" i="1"/>
  <c r="I2036" i="1"/>
  <c r="H2036" i="1"/>
  <c r="O2033" i="1"/>
  <c r="I2033" i="1"/>
  <c r="J2033" i="1" s="1"/>
  <c r="H2033" i="1"/>
  <c r="O2032" i="1"/>
  <c r="I2032" i="1"/>
  <c r="J2032" i="1" s="1"/>
  <c r="H2032" i="1"/>
  <c r="O2031" i="1"/>
  <c r="I2031" i="1"/>
  <c r="J2031" i="1" s="1"/>
  <c r="H2031" i="1"/>
  <c r="O2030" i="1"/>
  <c r="I2030" i="1"/>
  <c r="J2030" i="1" s="1"/>
  <c r="H2030" i="1"/>
  <c r="O2029" i="1"/>
  <c r="I2029" i="1"/>
  <c r="J2029" i="1" s="1"/>
  <c r="H2029" i="1"/>
  <c r="O2028" i="1"/>
  <c r="I2028" i="1"/>
  <c r="J2028" i="1" s="1"/>
  <c r="H2028" i="1"/>
  <c r="O2027" i="1"/>
  <c r="I2027" i="1"/>
  <c r="J2027" i="1" s="1"/>
  <c r="H2027" i="1"/>
  <c r="O2026" i="1"/>
  <c r="I2026" i="1"/>
  <c r="J2026" i="1" s="1"/>
  <c r="H2026" i="1"/>
  <c r="O2025" i="1"/>
  <c r="I2025" i="1"/>
  <c r="J2025" i="1" s="1"/>
  <c r="H2025" i="1"/>
  <c r="O2024" i="1"/>
  <c r="I2024" i="1"/>
  <c r="J2024" i="1" s="1"/>
  <c r="H2024" i="1"/>
  <c r="O2023" i="1"/>
  <c r="I2023" i="1"/>
  <c r="J2023" i="1" s="1"/>
  <c r="H2023" i="1"/>
  <c r="O2022" i="1"/>
  <c r="I2022" i="1"/>
  <c r="J2022" i="1" s="1"/>
  <c r="H2022" i="1"/>
  <c r="O2021" i="1"/>
  <c r="I2021" i="1"/>
  <c r="J2021" i="1" s="1"/>
  <c r="H2021" i="1"/>
  <c r="O2020" i="1"/>
  <c r="I2020" i="1"/>
  <c r="J2020" i="1" s="1"/>
  <c r="H2020" i="1"/>
  <c r="O2019" i="1"/>
  <c r="I2019" i="1"/>
  <c r="J2019" i="1" s="1"/>
  <c r="H2019" i="1"/>
  <c r="O2018" i="1"/>
  <c r="I2018" i="1"/>
  <c r="J2018" i="1" s="1"/>
  <c r="H2018" i="1"/>
  <c r="O2017" i="1"/>
  <c r="I2017" i="1"/>
  <c r="J2017" i="1" s="1"/>
  <c r="H2017" i="1"/>
  <c r="O2016" i="1"/>
  <c r="I2016" i="1"/>
  <c r="J2016" i="1" s="1"/>
  <c r="H2016" i="1"/>
  <c r="O2015" i="1"/>
  <c r="I2015" i="1"/>
  <c r="J2015" i="1" s="1"/>
  <c r="H2015" i="1"/>
  <c r="O2014" i="1"/>
  <c r="I2014" i="1"/>
  <c r="J2014" i="1" s="1"/>
  <c r="H2014" i="1"/>
  <c r="O2013" i="1"/>
  <c r="I2013" i="1"/>
  <c r="J2013" i="1" s="1"/>
  <c r="H2013" i="1"/>
  <c r="O2012" i="1"/>
  <c r="I2012" i="1"/>
  <c r="J2012" i="1" s="1"/>
  <c r="H2012" i="1"/>
  <c r="O2011" i="1"/>
  <c r="I2011" i="1"/>
  <c r="J2011" i="1" s="1"/>
  <c r="H2011" i="1"/>
  <c r="O2010" i="1"/>
  <c r="I2010" i="1"/>
  <c r="J2010" i="1" s="1"/>
  <c r="H2010" i="1"/>
  <c r="O2009" i="1"/>
  <c r="I2009" i="1"/>
  <c r="J2009" i="1" s="1"/>
  <c r="H2009" i="1"/>
  <c r="O2008" i="1"/>
  <c r="I2008" i="1"/>
  <c r="J2008" i="1" s="1"/>
  <c r="H2008" i="1"/>
  <c r="O2007" i="1"/>
  <c r="I2007" i="1"/>
  <c r="J2007" i="1" s="1"/>
  <c r="H2007" i="1"/>
  <c r="O2006" i="1"/>
  <c r="I2006" i="1"/>
  <c r="J2006" i="1" s="1"/>
  <c r="H2006" i="1"/>
  <c r="O2005" i="1"/>
  <c r="I2005" i="1"/>
  <c r="J2005" i="1" s="1"/>
  <c r="H2005" i="1"/>
  <c r="O2004" i="1"/>
  <c r="I2004" i="1"/>
  <c r="J2004" i="1" s="1"/>
  <c r="H2004" i="1"/>
  <c r="O2003" i="1"/>
  <c r="I2003" i="1"/>
  <c r="J2003" i="1" s="1"/>
  <c r="H2003" i="1"/>
  <c r="O2002" i="1"/>
  <c r="I2002" i="1"/>
  <c r="J2002" i="1" s="1"/>
  <c r="H2002" i="1"/>
  <c r="O2001" i="1"/>
  <c r="I2001" i="1"/>
  <c r="J2001" i="1" s="1"/>
  <c r="H2001" i="1"/>
  <c r="O2000" i="1"/>
  <c r="I2000" i="1"/>
  <c r="J2000" i="1" s="1"/>
  <c r="H2000" i="1"/>
  <c r="O1999" i="1"/>
  <c r="I1999" i="1"/>
  <c r="J1999" i="1" s="1"/>
  <c r="H1999" i="1"/>
  <c r="O1998" i="1"/>
  <c r="I1998" i="1"/>
  <c r="J1998" i="1" s="1"/>
  <c r="H1998" i="1"/>
  <c r="O1997" i="1"/>
  <c r="I1997" i="1"/>
  <c r="J1997" i="1" s="1"/>
  <c r="H1997" i="1"/>
  <c r="O1996" i="1"/>
  <c r="I1996" i="1"/>
  <c r="J1996" i="1" s="1"/>
  <c r="H1996" i="1"/>
  <c r="O1995" i="1"/>
  <c r="I1995" i="1"/>
  <c r="J1995" i="1" s="1"/>
  <c r="H1995" i="1"/>
  <c r="O1994" i="1"/>
  <c r="I1994" i="1"/>
  <c r="J1994" i="1" s="1"/>
  <c r="H1994" i="1"/>
  <c r="O1993" i="1"/>
  <c r="I1993" i="1"/>
  <c r="J1993" i="1" s="1"/>
  <c r="H1993" i="1"/>
  <c r="O1992" i="1"/>
  <c r="I1992" i="1"/>
  <c r="J1992" i="1" s="1"/>
  <c r="H1992" i="1"/>
  <c r="O1991" i="1"/>
  <c r="I1991" i="1"/>
  <c r="J1991" i="1" s="1"/>
  <c r="H1991" i="1"/>
  <c r="O1990" i="1"/>
  <c r="I1990" i="1"/>
  <c r="J1990" i="1" s="1"/>
  <c r="H1990" i="1"/>
  <c r="O1989" i="1"/>
  <c r="I1989" i="1"/>
  <c r="J1989" i="1" s="1"/>
  <c r="H1989" i="1"/>
  <c r="O1988" i="1"/>
  <c r="I1988" i="1"/>
  <c r="J1988" i="1" s="1"/>
  <c r="H1988" i="1"/>
  <c r="O1987" i="1"/>
  <c r="I1987" i="1"/>
  <c r="J1987" i="1" s="1"/>
  <c r="H1987" i="1"/>
  <c r="O1986" i="1"/>
  <c r="I1986" i="1"/>
  <c r="J1986" i="1" s="1"/>
  <c r="H1986" i="1"/>
  <c r="O1985" i="1"/>
  <c r="I1985" i="1"/>
  <c r="J1985" i="1" s="1"/>
  <c r="H1985" i="1"/>
  <c r="O1984" i="1"/>
  <c r="I1984" i="1"/>
  <c r="J1984" i="1" s="1"/>
  <c r="H1984" i="1"/>
  <c r="O1983" i="1"/>
  <c r="I1983" i="1"/>
  <c r="J1983" i="1" s="1"/>
  <c r="H1983" i="1"/>
  <c r="O1982" i="1"/>
  <c r="I1982" i="1"/>
  <c r="J1982" i="1" s="1"/>
  <c r="H1982" i="1"/>
  <c r="O1981" i="1"/>
  <c r="I1981" i="1"/>
  <c r="J1981" i="1" s="1"/>
  <c r="H1981" i="1"/>
  <c r="O1980" i="1"/>
  <c r="I1980" i="1"/>
  <c r="J1980" i="1" s="1"/>
  <c r="H1980" i="1"/>
  <c r="O1979" i="1"/>
  <c r="I1979" i="1"/>
  <c r="J1979" i="1" s="1"/>
  <c r="H1979" i="1"/>
  <c r="O1978" i="1"/>
  <c r="I1978" i="1"/>
  <c r="J1978" i="1" s="1"/>
  <c r="H1978" i="1"/>
  <c r="O1977" i="1"/>
  <c r="I1977" i="1"/>
  <c r="J1977" i="1" s="1"/>
  <c r="H1977" i="1"/>
  <c r="O1976" i="1"/>
  <c r="I1976" i="1"/>
  <c r="J1976" i="1" s="1"/>
  <c r="H1976" i="1"/>
  <c r="O1975" i="1"/>
  <c r="I1975" i="1"/>
  <c r="J1975" i="1" s="1"/>
  <c r="H1975" i="1"/>
  <c r="O1974" i="1"/>
  <c r="I1974" i="1"/>
  <c r="J1974" i="1" s="1"/>
  <c r="H1974" i="1"/>
  <c r="O1973" i="1"/>
  <c r="I1973" i="1"/>
  <c r="J1973" i="1" s="1"/>
  <c r="H1973" i="1"/>
  <c r="O1972" i="1"/>
  <c r="I1972" i="1"/>
  <c r="J1972" i="1" s="1"/>
  <c r="H1972" i="1"/>
  <c r="O1971" i="1"/>
  <c r="I1971" i="1"/>
  <c r="J1971" i="1" s="1"/>
  <c r="H1971" i="1"/>
  <c r="O1970" i="1"/>
  <c r="I1970" i="1"/>
  <c r="J1970" i="1" s="1"/>
  <c r="H1970" i="1"/>
  <c r="O1969" i="1"/>
  <c r="I1969" i="1"/>
  <c r="J1969" i="1" s="1"/>
  <c r="H1969" i="1"/>
  <c r="O1968" i="1"/>
  <c r="I1968" i="1"/>
  <c r="J1968" i="1" s="1"/>
  <c r="H1968" i="1"/>
  <c r="O1967" i="1"/>
  <c r="I1967" i="1"/>
  <c r="J1967" i="1" s="1"/>
  <c r="H1967" i="1"/>
  <c r="O1966" i="1"/>
  <c r="I1966" i="1"/>
  <c r="J1966" i="1" s="1"/>
  <c r="H1966" i="1"/>
  <c r="O1965" i="1"/>
  <c r="I1965" i="1"/>
  <c r="J1965" i="1" s="1"/>
  <c r="H1965" i="1"/>
  <c r="O1964" i="1"/>
  <c r="I1964" i="1"/>
  <c r="J1964" i="1" s="1"/>
  <c r="H1964" i="1"/>
  <c r="O1963" i="1"/>
  <c r="I1963" i="1"/>
  <c r="J1963" i="1" s="1"/>
  <c r="H1963" i="1"/>
  <c r="O1962" i="1"/>
  <c r="I1962" i="1"/>
  <c r="J1962" i="1" s="1"/>
  <c r="H1962" i="1"/>
  <c r="O1961" i="1"/>
  <c r="I1961" i="1"/>
  <c r="J1961" i="1" s="1"/>
  <c r="H1961" i="1"/>
  <c r="O1960" i="1"/>
  <c r="I1960" i="1"/>
  <c r="J1960" i="1" s="1"/>
  <c r="H1960" i="1"/>
  <c r="O1959" i="1"/>
  <c r="I1959" i="1"/>
  <c r="J1959" i="1" s="1"/>
  <c r="H1959" i="1"/>
  <c r="O1958" i="1"/>
  <c r="I1958" i="1"/>
  <c r="J1958" i="1" s="1"/>
  <c r="H1958" i="1"/>
  <c r="O1957" i="1"/>
  <c r="I1957" i="1"/>
  <c r="J1957" i="1" s="1"/>
  <c r="H1957" i="1"/>
  <c r="O1956" i="1"/>
  <c r="I1956" i="1"/>
  <c r="J1956" i="1" s="1"/>
  <c r="H1956" i="1"/>
  <c r="O1955" i="1"/>
  <c r="I1955" i="1"/>
  <c r="J1955" i="1" s="1"/>
  <c r="H1955" i="1"/>
  <c r="O1954" i="1"/>
  <c r="I1954" i="1"/>
  <c r="J1954" i="1" s="1"/>
  <c r="H1954" i="1"/>
  <c r="O1953" i="1"/>
  <c r="I1953" i="1"/>
  <c r="J1953" i="1" s="1"/>
  <c r="H1953" i="1"/>
  <c r="O1952" i="1"/>
  <c r="I1952" i="1"/>
  <c r="J1952" i="1" s="1"/>
  <c r="H1952" i="1"/>
  <c r="O1951" i="1"/>
  <c r="I1951" i="1"/>
  <c r="J1951" i="1" s="1"/>
  <c r="H1951" i="1"/>
  <c r="O1950" i="1"/>
  <c r="I1950" i="1"/>
  <c r="J1950" i="1" s="1"/>
  <c r="H1950" i="1"/>
  <c r="O1949" i="1"/>
  <c r="I1949" i="1"/>
  <c r="H1949" i="1"/>
  <c r="J1949" i="1" s="1"/>
  <c r="O1948" i="1"/>
  <c r="I1948" i="1"/>
  <c r="H1948" i="1"/>
  <c r="J1948" i="1" s="1"/>
  <c r="O1947" i="1"/>
  <c r="I1947" i="1"/>
  <c r="H1947" i="1"/>
  <c r="J1947" i="1" s="1"/>
  <c r="O1946" i="1"/>
  <c r="I1946" i="1"/>
  <c r="H1946" i="1"/>
  <c r="J1946" i="1" s="1"/>
  <c r="O1945" i="1"/>
  <c r="I1945" i="1"/>
  <c r="H1945" i="1"/>
  <c r="J1945" i="1" s="1"/>
  <c r="O1944" i="1"/>
  <c r="I1944" i="1"/>
  <c r="H1944" i="1"/>
  <c r="J1944" i="1" s="1"/>
  <c r="O1943" i="1"/>
  <c r="I1943" i="1"/>
  <c r="H1943" i="1"/>
  <c r="J1943" i="1" s="1"/>
  <c r="O1942" i="1"/>
  <c r="I1942" i="1"/>
  <c r="H1942" i="1"/>
  <c r="J1942" i="1" s="1"/>
  <c r="O1941" i="1"/>
  <c r="I1941" i="1"/>
  <c r="H1941" i="1"/>
  <c r="J1941" i="1" s="1"/>
  <c r="O1940" i="1"/>
  <c r="I1940" i="1"/>
  <c r="H1940" i="1"/>
  <c r="J1940" i="1" s="1"/>
  <c r="O1939" i="1"/>
  <c r="I1939" i="1"/>
  <c r="H1939" i="1"/>
  <c r="J1939" i="1" s="1"/>
  <c r="O1938" i="1"/>
  <c r="I1938" i="1"/>
  <c r="H1938" i="1"/>
  <c r="J1938" i="1" s="1"/>
  <c r="O1937" i="1"/>
  <c r="I1937" i="1"/>
  <c r="H1937" i="1"/>
  <c r="J1937" i="1" s="1"/>
  <c r="O1936" i="1"/>
  <c r="I1936" i="1"/>
  <c r="H1936" i="1"/>
  <c r="J1936" i="1" s="1"/>
  <c r="O1935" i="1"/>
  <c r="I1935" i="1"/>
  <c r="H1935" i="1"/>
  <c r="J1935" i="1" s="1"/>
  <c r="O1934" i="1"/>
  <c r="I1934" i="1"/>
  <c r="H1934" i="1"/>
  <c r="J1934" i="1" s="1"/>
  <c r="O1933" i="1"/>
  <c r="I1933" i="1"/>
  <c r="H1933" i="1"/>
  <c r="J1933" i="1" s="1"/>
  <c r="O1932" i="1"/>
  <c r="I1932" i="1"/>
  <c r="H1932" i="1"/>
  <c r="J1932" i="1" s="1"/>
  <c r="O1931" i="1"/>
  <c r="I1931" i="1"/>
  <c r="H1931" i="1"/>
  <c r="J1931" i="1" s="1"/>
  <c r="O1930" i="1"/>
  <c r="I1930" i="1"/>
  <c r="H1930" i="1"/>
  <c r="J1930" i="1" s="1"/>
  <c r="O1929" i="1"/>
  <c r="I1929" i="1"/>
  <c r="H1929" i="1"/>
  <c r="J1929" i="1" s="1"/>
  <c r="O1928" i="1"/>
  <c r="I1928" i="1"/>
  <c r="H1928" i="1"/>
  <c r="J1928" i="1" s="1"/>
  <c r="O1927" i="1"/>
  <c r="I1927" i="1"/>
  <c r="H1927" i="1"/>
  <c r="J1927" i="1" s="1"/>
  <c r="O1926" i="1"/>
  <c r="I1926" i="1"/>
  <c r="H1926" i="1"/>
  <c r="J1926" i="1" s="1"/>
  <c r="O1925" i="1"/>
  <c r="I1925" i="1"/>
  <c r="H1925" i="1"/>
  <c r="J1925" i="1" s="1"/>
  <c r="O1924" i="1"/>
  <c r="I1924" i="1"/>
  <c r="H1924" i="1"/>
  <c r="J1924" i="1" s="1"/>
  <c r="O1923" i="1"/>
  <c r="I1923" i="1"/>
  <c r="H1923" i="1"/>
  <c r="J1923" i="1" s="1"/>
  <c r="O1922" i="1"/>
  <c r="I1922" i="1"/>
  <c r="H1922" i="1"/>
  <c r="J1922" i="1" s="1"/>
  <c r="O1921" i="1"/>
  <c r="I1921" i="1"/>
  <c r="H1921" i="1"/>
  <c r="J1921" i="1" s="1"/>
  <c r="O1920" i="1"/>
  <c r="I1920" i="1"/>
  <c r="H1920" i="1"/>
  <c r="J1920" i="1" s="1"/>
  <c r="O1919" i="1"/>
  <c r="I1919" i="1"/>
  <c r="H1919" i="1"/>
  <c r="J1919" i="1" s="1"/>
  <c r="O1918" i="1"/>
  <c r="I1918" i="1"/>
  <c r="H1918" i="1"/>
  <c r="J1918" i="1" s="1"/>
  <c r="O1917" i="1"/>
  <c r="I1917" i="1"/>
  <c r="H1917" i="1"/>
  <c r="J1917" i="1" s="1"/>
  <c r="O1916" i="1"/>
  <c r="I1916" i="1"/>
  <c r="H1916" i="1"/>
  <c r="J1916" i="1" s="1"/>
  <c r="O1915" i="1"/>
  <c r="I1915" i="1"/>
  <c r="H1915" i="1"/>
  <c r="J1915" i="1" s="1"/>
  <c r="O1914" i="1"/>
  <c r="I1914" i="1"/>
  <c r="H1914" i="1"/>
  <c r="J1914" i="1" s="1"/>
  <c r="O1913" i="1"/>
  <c r="I1913" i="1"/>
  <c r="H1913" i="1"/>
  <c r="J1913" i="1" s="1"/>
  <c r="O1912" i="1"/>
  <c r="I1912" i="1"/>
  <c r="H1912" i="1"/>
  <c r="J1912" i="1" s="1"/>
  <c r="O1911" i="1"/>
  <c r="I1911" i="1"/>
  <c r="H1911" i="1"/>
  <c r="J1911" i="1" s="1"/>
  <c r="O1910" i="1"/>
  <c r="I1910" i="1"/>
  <c r="H1910" i="1"/>
  <c r="J1910" i="1" s="1"/>
  <c r="O1909" i="1"/>
  <c r="I1909" i="1"/>
  <c r="H1909" i="1"/>
  <c r="J1909" i="1" s="1"/>
  <c r="O1906" i="1"/>
  <c r="I1906" i="1"/>
  <c r="H1906" i="1"/>
  <c r="J1906" i="1" s="1"/>
  <c r="O1905" i="1"/>
  <c r="J1905" i="1"/>
  <c r="I1905" i="1"/>
  <c r="H1905" i="1"/>
  <c r="O1904" i="1"/>
  <c r="I1904" i="1"/>
  <c r="H1904" i="1"/>
  <c r="J1904" i="1" s="1"/>
  <c r="O1903" i="1"/>
  <c r="I1903" i="1"/>
  <c r="H1903" i="1"/>
  <c r="J1903" i="1" s="1"/>
  <c r="O1902" i="1"/>
  <c r="I1902" i="1"/>
  <c r="J1902" i="1" s="1"/>
  <c r="H1902" i="1"/>
  <c r="O1901" i="1"/>
  <c r="I1901" i="1"/>
  <c r="J1901" i="1" s="1"/>
  <c r="H1901" i="1"/>
  <c r="O1900" i="1"/>
  <c r="J1900" i="1"/>
  <c r="I1900" i="1"/>
  <c r="H1900" i="1"/>
  <c r="O1899" i="1"/>
  <c r="I1899" i="1"/>
  <c r="H1899" i="1"/>
  <c r="J1899" i="1" s="1"/>
  <c r="O1898" i="1"/>
  <c r="I1898" i="1"/>
  <c r="H1898" i="1"/>
  <c r="J1898" i="1" s="1"/>
  <c r="O1897" i="1"/>
  <c r="J1897" i="1"/>
  <c r="I1897" i="1"/>
  <c r="H1897" i="1"/>
  <c r="O1896" i="1"/>
  <c r="I1896" i="1"/>
  <c r="H1896" i="1"/>
  <c r="J1896" i="1" s="1"/>
  <c r="O1895" i="1"/>
  <c r="I1895" i="1"/>
  <c r="H1895" i="1"/>
  <c r="J1895" i="1" s="1"/>
  <c r="O1894" i="1"/>
  <c r="I1894" i="1"/>
  <c r="J1894" i="1" s="1"/>
  <c r="H1894" i="1"/>
  <c r="O1893" i="1"/>
  <c r="I1893" i="1"/>
  <c r="J1893" i="1" s="1"/>
  <c r="H1893" i="1"/>
  <c r="O1892" i="1"/>
  <c r="J1892" i="1"/>
  <c r="I1892" i="1"/>
  <c r="H1892" i="1"/>
  <c r="O1891" i="1"/>
  <c r="I1891" i="1"/>
  <c r="H1891" i="1"/>
  <c r="J1891" i="1" s="1"/>
  <c r="O1890" i="1"/>
  <c r="I1890" i="1"/>
  <c r="H1890" i="1"/>
  <c r="J1890" i="1" s="1"/>
  <c r="O1889" i="1"/>
  <c r="J1889" i="1"/>
  <c r="I1889" i="1"/>
  <c r="H1889" i="1"/>
  <c r="O1888" i="1"/>
  <c r="I1888" i="1"/>
  <c r="H1888" i="1"/>
  <c r="J1888" i="1" s="1"/>
  <c r="O1887" i="1"/>
  <c r="I1887" i="1"/>
  <c r="H1887" i="1"/>
  <c r="J1887" i="1" s="1"/>
  <c r="O1886" i="1"/>
  <c r="I1886" i="1"/>
  <c r="J1886" i="1" s="1"/>
  <c r="H1886" i="1"/>
  <c r="O1885" i="1"/>
  <c r="I1885" i="1"/>
  <c r="J1885" i="1" s="1"/>
  <c r="H1885" i="1"/>
  <c r="O1884" i="1"/>
  <c r="J1884" i="1"/>
  <c r="I1884" i="1"/>
  <c r="H1884" i="1"/>
  <c r="O1883" i="1"/>
  <c r="I1883" i="1"/>
  <c r="H1883" i="1"/>
  <c r="J1883" i="1" s="1"/>
  <c r="O1882" i="1"/>
  <c r="I1882" i="1"/>
  <c r="H1882" i="1"/>
  <c r="J1882" i="1" s="1"/>
  <c r="O1881" i="1"/>
  <c r="J1881" i="1"/>
  <c r="I1881" i="1"/>
  <c r="H1881" i="1"/>
  <c r="O1880" i="1"/>
  <c r="I1880" i="1"/>
  <c r="H1880" i="1"/>
  <c r="J1880" i="1" s="1"/>
  <c r="O1879" i="1"/>
  <c r="I1879" i="1"/>
  <c r="H1879" i="1"/>
  <c r="J1879" i="1" s="1"/>
  <c r="O1878" i="1"/>
  <c r="I1878" i="1"/>
  <c r="J1878" i="1" s="1"/>
  <c r="H1878" i="1"/>
  <c r="O1877" i="1"/>
  <c r="I1877" i="1"/>
  <c r="J1877" i="1" s="1"/>
  <c r="H1877" i="1"/>
  <c r="O1876" i="1"/>
  <c r="J1876" i="1"/>
  <c r="I1876" i="1"/>
  <c r="H1876" i="1"/>
  <c r="O1875" i="1"/>
  <c r="I1875" i="1"/>
  <c r="H1875" i="1"/>
  <c r="J1875" i="1" s="1"/>
  <c r="O1874" i="1"/>
  <c r="I1874" i="1"/>
  <c r="H1874" i="1"/>
  <c r="J1874" i="1" s="1"/>
  <c r="O1873" i="1"/>
  <c r="J1873" i="1"/>
  <c r="I1873" i="1"/>
  <c r="H1873" i="1"/>
  <c r="O1872" i="1"/>
  <c r="I1872" i="1"/>
  <c r="H1872" i="1"/>
  <c r="J1872" i="1" s="1"/>
  <c r="O1871" i="1"/>
  <c r="I1871" i="1"/>
  <c r="H1871" i="1"/>
  <c r="J1871" i="1" s="1"/>
  <c r="O1870" i="1"/>
  <c r="I1870" i="1"/>
  <c r="J1870" i="1" s="1"/>
  <c r="H1870" i="1"/>
  <c r="O1869" i="1"/>
  <c r="I1869" i="1"/>
  <c r="J1869" i="1" s="1"/>
  <c r="H1869" i="1"/>
  <c r="O1868" i="1"/>
  <c r="J1868" i="1"/>
  <c r="I1868" i="1"/>
  <c r="H1868" i="1"/>
  <c r="O1867" i="1"/>
  <c r="I1867" i="1"/>
  <c r="H1867" i="1"/>
  <c r="J1867" i="1" s="1"/>
  <c r="O1866" i="1"/>
  <c r="I1866" i="1"/>
  <c r="H1866" i="1"/>
  <c r="J1866" i="1" s="1"/>
  <c r="O1865" i="1"/>
  <c r="J1865" i="1"/>
  <c r="I1865" i="1"/>
  <c r="H1865" i="1"/>
  <c r="O1864" i="1"/>
  <c r="I1864" i="1"/>
  <c r="H1864" i="1"/>
  <c r="J1864" i="1" s="1"/>
  <c r="O1863" i="1"/>
  <c r="I1863" i="1"/>
  <c r="J1863" i="1" s="1"/>
  <c r="H1863" i="1"/>
  <c r="O1862" i="1"/>
  <c r="I1862" i="1"/>
  <c r="H1862" i="1"/>
  <c r="J1862" i="1" s="1"/>
  <c r="O1861" i="1"/>
  <c r="J1861" i="1"/>
  <c r="I1861" i="1"/>
  <c r="H1861" i="1"/>
  <c r="O1860" i="1"/>
  <c r="I1860" i="1"/>
  <c r="H1860" i="1"/>
  <c r="J1860" i="1" s="1"/>
  <c r="O1859" i="1"/>
  <c r="I1859" i="1"/>
  <c r="J1859" i="1" s="1"/>
  <c r="H1859" i="1"/>
  <c r="O1858" i="1"/>
  <c r="I1858" i="1"/>
  <c r="H1858" i="1"/>
  <c r="J1858" i="1" s="1"/>
  <c r="O1857" i="1"/>
  <c r="J1857" i="1"/>
  <c r="I1857" i="1"/>
  <c r="H1857" i="1"/>
  <c r="O1856" i="1"/>
  <c r="I1856" i="1"/>
  <c r="H1856" i="1"/>
  <c r="J1856" i="1" s="1"/>
  <c r="O1855" i="1"/>
  <c r="I1855" i="1"/>
  <c r="J1855" i="1" s="1"/>
  <c r="H1855" i="1"/>
  <c r="O1854" i="1"/>
  <c r="I1854" i="1"/>
  <c r="H1854" i="1"/>
  <c r="J1854" i="1" s="1"/>
  <c r="O1853" i="1"/>
  <c r="J1853" i="1"/>
  <c r="I1853" i="1"/>
  <c r="H1853" i="1"/>
  <c r="O1852" i="1"/>
  <c r="I1852" i="1"/>
  <c r="H1852" i="1"/>
  <c r="J1852" i="1" s="1"/>
  <c r="O1851" i="1"/>
  <c r="I1851" i="1"/>
  <c r="J1851" i="1" s="1"/>
  <c r="H1851" i="1"/>
  <c r="O1850" i="1"/>
  <c r="I1850" i="1"/>
  <c r="H1850" i="1"/>
  <c r="J1850" i="1" s="1"/>
  <c r="O1849" i="1"/>
  <c r="J1849" i="1"/>
  <c r="I1849" i="1"/>
  <c r="H1849" i="1"/>
  <c r="O1848" i="1"/>
  <c r="I1848" i="1"/>
  <c r="H1848" i="1"/>
  <c r="J1848" i="1" s="1"/>
  <c r="O1847" i="1"/>
  <c r="I1847" i="1"/>
  <c r="J1847" i="1" s="1"/>
  <c r="H1847" i="1"/>
  <c r="O1846" i="1"/>
  <c r="I1846" i="1"/>
  <c r="H1846" i="1"/>
  <c r="J1846" i="1" s="1"/>
  <c r="O1845" i="1"/>
  <c r="J1845" i="1"/>
  <c r="I1845" i="1"/>
  <c r="H1845" i="1"/>
  <c r="O1844" i="1"/>
  <c r="I1844" i="1"/>
  <c r="H1844" i="1"/>
  <c r="O1843" i="1"/>
  <c r="I1843" i="1"/>
  <c r="J1843" i="1" s="1"/>
  <c r="H1843" i="1"/>
  <c r="O1842" i="1"/>
  <c r="I1842" i="1"/>
  <c r="H1842" i="1"/>
  <c r="J1842" i="1" s="1"/>
  <c r="O1841" i="1"/>
  <c r="J1841" i="1"/>
  <c r="I1841" i="1"/>
  <c r="H1841" i="1"/>
  <c r="O1840" i="1"/>
  <c r="I1840" i="1"/>
  <c r="H1840" i="1"/>
  <c r="J1840" i="1" s="1"/>
  <c r="O1839" i="1"/>
  <c r="I1839" i="1"/>
  <c r="J1839" i="1" s="1"/>
  <c r="H1839" i="1"/>
  <c r="O1838" i="1"/>
  <c r="I1838" i="1"/>
  <c r="H1838" i="1"/>
  <c r="J1838" i="1" s="1"/>
  <c r="O1837" i="1"/>
  <c r="J1837" i="1"/>
  <c r="I1837" i="1"/>
  <c r="H1837" i="1"/>
  <c r="O1836" i="1"/>
  <c r="I1836" i="1"/>
  <c r="H1836" i="1"/>
  <c r="J1836" i="1" s="1"/>
  <c r="O1835" i="1"/>
  <c r="I1835" i="1"/>
  <c r="J1835" i="1" s="1"/>
  <c r="H1835" i="1"/>
  <c r="O1834" i="1"/>
  <c r="I1834" i="1"/>
  <c r="H1834" i="1"/>
  <c r="J1834" i="1" s="1"/>
  <c r="O1833" i="1"/>
  <c r="J1833" i="1"/>
  <c r="I1833" i="1"/>
  <c r="H1833" i="1"/>
  <c r="O1832" i="1"/>
  <c r="I1832" i="1"/>
  <c r="H1832" i="1"/>
  <c r="O1831" i="1"/>
  <c r="I1831" i="1"/>
  <c r="J1831" i="1" s="1"/>
  <c r="H1831" i="1"/>
  <c r="O1830" i="1"/>
  <c r="I1830" i="1"/>
  <c r="H1830" i="1"/>
  <c r="J1830" i="1" s="1"/>
  <c r="O1829" i="1"/>
  <c r="J1829" i="1"/>
  <c r="I1829" i="1"/>
  <c r="H1829" i="1"/>
  <c r="O1828" i="1"/>
  <c r="I1828" i="1"/>
  <c r="H1828" i="1"/>
  <c r="J1828" i="1" s="1"/>
  <c r="O1827" i="1"/>
  <c r="I1827" i="1"/>
  <c r="J1827" i="1" s="1"/>
  <c r="H1827" i="1"/>
  <c r="O1826" i="1"/>
  <c r="I1826" i="1"/>
  <c r="H1826" i="1"/>
  <c r="J1826" i="1" s="1"/>
  <c r="O1825" i="1"/>
  <c r="J1825" i="1"/>
  <c r="I1825" i="1"/>
  <c r="H1825" i="1"/>
  <c r="O1824" i="1"/>
  <c r="I1824" i="1"/>
  <c r="H1824" i="1"/>
  <c r="O1823" i="1"/>
  <c r="I1823" i="1"/>
  <c r="J1823" i="1" s="1"/>
  <c r="H1823" i="1"/>
  <c r="O1822" i="1"/>
  <c r="I1822" i="1"/>
  <c r="H1822" i="1"/>
  <c r="J1822" i="1" s="1"/>
  <c r="O1821" i="1"/>
  <c r="I1821" i="1"/>
  <c r="H1821" i="1"/>
  <c r="J1821" i="1" s="1"/>
  <c r="O1820" i="1"/>
  <c r="I1820" i="1"/>
  <c r="H1820" i="1"/>
  <c r="J1820" i="1" s="1"/>
  <c r="O1819" i="1"/>
  <c r="I1819" i="1"/>
  <c r="H1819" i="1"/>
  <c r="J1819" i="1" s="1"/>
  <c r="O1818" i="1"/>
  <c r="I1818" i="1"/>
  <c r="H1818" i="1"/>
  <c r="J1818" i="1" s="1"/>
  <c r="O1817" i="1"/>
  <c r="I1817" i="1"/>
  <c r="H1817" i="1"/>
  <c r="J1817" i="1" s="1"/>
  <c r="O1816" i="1"/>
  <c r="I1816" i="1"/>
  <c r="H1816" i="1"/>
  <c r="J1816" i="1" s="1"/>
  <c r="O1815" i="1"/>
  <c r="I1815" i="1"/>
  <c r="H1815" i="1"/>
  <c r="J1815" i="1" s="1"/>
  <c r="O1814" i="1"/>
  <c r="I1814" i="1"/>
  <c r="H1814" i="1"/>
  <c r="J1814" i="1" s="1"/>
  <c r="O1813" i="1"/>
  <c r="I1813" i="1"/>
  <c r="H1813" i="1"/>
  <c r="J1813" i="1" s="1"/>
  <c r="O1812" i="1"/>
  <c r="I1812" i="1"/>
  <c r="H1812" i="1"/>
  <c r="J1812" i="1" s="1"/>
  <c r="O1811" i="1"/>
  <c r="I1811" i="1"/>
  <c r="H1811" i="1"/>
  <c r="J1811" i="1" s="1"/>
  <c r="O1810" i="1"/>
  <c r="I1810" i="1"/>
  <c r="H1810" i="1"/>
  <c r="J1810" i="1" s="1"/>
  <c r="O1809" i="1"/>
  <c r="I1809" i="1"/>
  <c r="H1809" i="1"/>
  <c r="J1809" i="1" s="1"/>
  <c r="O1808" i="1"/>
  <c r="I1808" i="1"/>
  <c r="H1808" i="1"/>
  <c r="J1808" i="1" s="1"/>
  <c r="O1807" i="1"/>
  <c r="I1807" i="1"/>
  <c r="H1807" i="1"/>
  <c r="J1807" i="1" s="1"/>
  <c r="O1806" i="1"/>
  <c r="I1806" i="1"/>
  <c r="H1806" i="1"/>
  <c r="J1806" i="1" s="1"/>
  <c r="O1805" i="1"/>
  <c r="I1805" i="1"/>
  <c r="H1805" i="1"/>
  <c r="J1805" i="1" s="1"/>
  <c r="O1804" i="1"/>
  <c r="I1804" i="1"/>
  <c r="H1804" i="1"/>
  <c r="J1804" i="1" s="1"/>
  <c r="O1803" i="1"/>
  <c r="I1803" i="1"/>
  <c r="H1803" i="1"/>
  <c r="O1802" i="1"/>
  <c r="I1802" i="1"/>
  <c r="H1802" i="1"/>
  <c r="J1802" i="1" s="1"/>
  <c r="O1801" i="1"/>
  <c r="I1801" i="1"/>
  <c r="H1801" i="1"/>
  <c r="J1801" i="1" s="1"/>
  <c r="O1800" i="1"/>
  <c r="I1800" i="1"/>
  <c r="H1800" i="1"/>
  <c r="J1800" i="1" s="1"/>
  <c r="O1799" i="1"/>
  <c r="I1799" i="1"/>
  <c r="H1799" i="1"/>
  <c r="J1799" i="1" s="1"/>
  <c r="O1798" i="1"/>
  <c r="I1798" i="1"/>
  <c r="H1798" i="1"/>
  <c r="J1798" i="1" s="1"/>
  <c r="O1797" i="1"/>
  <c r="I1797" i="1"/>
  <c r="H1797" i="1"/>
  <c r="J1797" i="1" s="1"/>
  <c r="O1796" i="1"/>
  <c r="I1796" i="1"/>
  <c r="H1796" i="1"/>
  <c r="J1796" i="1" s="1"/>
  <c r="O1795" i="1"/>
  <c r="I1795" i="1"/>
  <c r="H1795" i="1"/>
  <c r="J1795" i="1" s="1"/>
  <c r="O1794" i="1"/>
  <c r="I1794" i="1"/>
  <c r="H1794" i="1"/>
  <c r="J1794" i="1" s="1"/>
  <c r="O1793" i="1"/>
  <c r="I1793" i="1"/>
  <c r="H1793" i="1"/>
  <c r="J1793" i="1" s="1"/>
  <c r="O1792" i="1"/>
  <c r="I1792" i="1"/>
  <c r="H1792" i="1"/>
  <c r="J1792" i="1" s="1"/>
  <c r="O1791" i="1"/>
  <c r="I1791" i="1"/>
  <c r="H1791" i="1"/>
  <c r="J1791" i="1" s="1"/>
  <c r="O1790" i="1"/>
  <c r="I1790" i="1"/>
  <c r="H1790" i="1"/>
  <c r="J1790" i="1" s="1"/>
  <c r="O1789" i="1"/>
  <c r="I1789" i="1"/>
  <c r="H1789" i="1"/>
  <c r="J1789" i="1" s="1"/>
  <c r="O1788" i="1"/>
  <c r="I1788" i="1"/>
  <c r="H1788" i="1"/>
  <c r="J1788" i="1" s="1"/>
  <c r="O1787" i="1"/>
  <c r="I1787" i="1"/>
  <c r="H1787" i="1"/>
  <c r="J1787" i="1" s="1"/>
  <c r="O1786" i="1"/>
  <c r="I1786" i="1"/>
  <c r="H1786" i="1"/>
  <c r="J1786" i="1" s="1"/>
  <c r="O1785" i="1"/>
  <c r="I1785" i="1"/>
  <c r="H1785" i="1"/>
  <c r="J1785" i="1" s="1"/>
  <c r="O1784" i="1"/>
  <c r="I1784" i="1"/>
  <c r="H1784" i="1"/>
  <c r="J1784" i="1" s="1"/>
  <c r="O1783" i="1"/>
  <c r="I1783" i="1"/>
  <c r="H1783" i="1"/>
  <c r="J1783" i="1" s="1"/>
  <c r="O1782" i="1"/>
  <c r="I1782" i="1"/>
  <c r="H1782" i="1"/>
  <c r="J1782" i="1" s="1"/>
  <c r="O1779" i="1"/>
  <c r="I1779" i="1"/>
  <c r="J1779" i="1" s="1"/>
  <c r="H1779" i="1"/>
  <c r="O1778" i="1"/>
  <c r="I1778" i="1"/>
  <c r="J1778" i="1" s="1"/>
  <c r="H1778" i="1"/>
  <c r="O1777" i="1"/>
  <c r="I1777" i="1"/>
  <c r="J1777" i="1" s="1"/>
  <c r="H1777" i="1"/>
  <c r="O1776" i="1"/>
  <c r="I1776" i="1"/>
  <c r="J1776" i="1" s="1"/>
  <c r="H1776" i="1"/>
  <c r="O1775" i="1"/>
  <c r="I1775" i="1"/>
  <c r="J1775" i="1" s="1"/>
  <c r="H1775" i="1"/>
  <c r="O1774" i="1"/>
  <c r="I1774" i="1"/>
  <c r="J1774" i="1" s="1"/>
  <c r="H1774" i="1"/>
  <c r="O1773" i="1"/>
  <c r="I1773" i="1"/>
  <c r="J1773" i="1" s="1"/>
  <c r="H1773" i="1"/>
  <c r="O1772" i="1"/>
  <c r="I1772" i="1"/>
  <c r="J1772" i="1" s="1"/>
  <c r="H1772" i="1"/>
  <c r="O1771" i="1"/>
  <c r="I1771" i="1"/>
  <c r="J1771" i="1" s="1"/>
  <c r="H1771" i="1"/>
  <c r="O1770" i="1"/>
  <c r="I1770" i="1"/>
  <c r="J1770" i="1" s="1"/>
  <c r="H1770" i="1"/>
  <c r="O1769" i="1"/>
  <c r="I1769" i="1"/>
  <c r="J1769" i="1" s="1"/>
  <c r="H1769" i="1"/>
  <c r="O1768" i="1"/>
  <c r="I1768" i="1"/>
  <c r="J1768" i="1" s="1"/>
  <c r="H1768" i="1"/>
  <c r="O1767" i="1"/>
  <c r="I1767" i="1"/>
  <c r="J1767" i="1" s="1"/>
  <c r="H1767" i="1"/>
  <c r="O1766" i="1"/>
  <c r="I1766" i="1"/>
  <c r="J1766" i="1" s="1"/>
  <c r="H1766" i="1"/>
  <c r="O1765" i="1"/>
  <c r="I1765" i="1"/>
  <c r="J1765" i="1" s="1"/>
  <c r="H1765" i="1"/>
  <c r="O1764" i="1"/>
  <c r="I1764" i="1"/>
  <c r="J1764" i="1" s="1"/>
  <c r="H1764" i="1"/>
  <c r="O1763" i="1"/>
  <c r="I1763" i="1"/>
  <c r="J1763" i="1" s="1"/>
  <c r="H1763" i="1"/>
  <c r="O1762" i="1"/>
  <c r="I1762" i="1"/>
  <c r="J1762" i="1" s="1"/>
  <c r="H1762" i="1"/>
  <c r="O1761" i="1"/>
  <c r="I1761" i="1"/>
  <c r="J1761" i="1" s="1"/>
  <c r="H1761" i="1"/>
  <c r="O1760" i="1"/>
  <c r="I1760" i="1"/>
  <c r="J1760" i="1" s="1"/>
  <c r="H1760" i="1"/>
  <c r="O1759" i="1"/>
  <c r="I1759" i="1"/>
  <c r="J1759" i="1" s="1"/>
  <c r="H1759" i="1"/>
  <c r="O1758" i="1"/>
  <c r="I1758" i="1"/>
  <c r="J1758" i="1" s="1"/>
  <c r="H1758" i="1"/>
  <c r="O1757" i="1"/>
  <c r="I1757" i="1"/>
  <c r="J1757" i="1" s="1"/>
  <c r="H1757" i="1"/>
  <c r="O1756" i="1"/>
  <c r="I1756" i="1"/>
  <c r="J1756" i="1" s="1"/>
  <c r="H1756" i="1"/>
  <c r="O1755" i="1"/>
  <c r="I1755" i="1"/>
  <c r="J1755" i="1" s="1"/>
  <c r="H1755" i="1"/>
  <c r="O1754" i="1"/>
  <c r="I1754" i="1"/>
  <c r="J1754" i="1" s="1"/>
  <c r="H1754" i="1"/>
  <c r="O1753" i="1"/>
  <c r="I1753" i="1"/>
  <c r="J1753" i="1" s="1"/>
  <c r="H1753" i="1"/>
  <c r="O1752" i="1"/>
  <c r="I1752" i="1"/>
  <c r="J1752" i="1" s="1"/>
  <c r="H1752" i="1"/>
  <c r="O1751" i="1"/>
  <c r="I1751" i="1"/>
  <c r="J1751" i="1" s="1"/>
  <c r="H1751" i="1"/>
  <c r="O1750" i="1"/>
  <c r="I1750" i="1"/>
  <c r="J1750" i="1" s="1"/>
  <c r="H1750" i="1"/>
  <c r="O1749" i="1"/>
  <c r="I1749" i="1"/>
  <c r="J1749" i="1" s="1"/>
  <c r="H1749" i="1"/>
  <c r="O1748" i="1"/>
  <c r="I1748" i="1"/>
  <c r="J1748" i="1" s="1"/>
  <c r="H1748" i="1"/>
  <c r="O1747" i="1"/>
  <c r="I1747" i="1"/>
  <c r="J1747" i="1" s="1"/>
  <c r="H1747" i="1"/>
  <c r="O1746" i="1"/>
  <c r="I1746" i="1"/>
  <c r="J1746" i="1" s="1"/>
  <c r="H1746" i="1"/>
  <c r="O1745" i="1"/>
  <c r="I1745" i="1"/>
  <c r="J1745" i="1" s="1"/>
  <c r="H1745" i="1"/>
  <c r="O1744" i="1"/>
  <c r="I1744" i="1"/>
  <c r="J1744" i="1" s="1"/>
  <c r="H1744" i="1"/>
  <c r="O1743" i="1"/>
  <c r="I1743" i="1"/>
  <c r="J1743" i="1" s="1"/>
  <c r="H1743" i="1"/>
  <c r="O1742" i="1"/>
  <c r="I1742" i="1"/>
  <c r="J1742" i="1" s="1"/>
  <c r="H1742" i="1"/>
  <c r="O1741" i="1"/>
  <c r="I1741" i="1"/>
  <c r="J1741" i="1" s="1"/>
  <c r="H1741" i="1"/>
  <c r="O1740" i="1"/>
  <c r="I1740" i="1"/>
  <c r="J1740" i="1" s="1"/>
  <c r="H1740" i="1"/>
  <c r="O1739" i="1"/>
  <c r="I1739" i="1"/>
  <c r="J1739" i="1" s="1"/>
  <c r="H1739" i="1"/>
  <c r="O1738" i="1"/>
  <c r="I1738" i="1"/>
  <c r="J1738" i="1" s="1"/>
  <c r="H1738" i="1"/>
  <c r="O1737" i="1"/>
  <c r="I1737" i="1"/>
  <c r="J1737" i="1" s="1"/>
  <c r="H1737" i="1"/>
  <c r="O1736" i="1"/>
  <c r="I1736" i="1"/>
  <c r="J1736" i="1" s="1"/>
  <c r="H1736" i="1"/>
  <c r="O1735" i="1"/>
  <c r="I1735" i="1"/>
  <c r="J1735" i="1" s="1"/>
  <c r="H1735" i="1"/>
  <c r="O1734" i="1"/>
  <c r="I1734" i="1"/>
  <c r="J1734" i="1" s="1"/>
  <c r="H1734" i="1"/>
  <c r="O1733" i="1"/>
  <c r="I1733" i="1"/>
  <c r="J1733" i="1" s="1"/>
  <c r="H1733" i="1"/>
  <c r="O1732" i="1"/>
  <c r="I1732" i="1"/>
  <c r="J1732" i="1" s="1"/>
  <c r="H1732" i="1"/>
  <c r="O1731" i="1"/>
  <c r="I1731" i="1"/>
  <c r="J1731" i="1" s="1"/>
  <c r="H1731" i="1"/>
  <c r="O1730" i="1"/>
  <c r="I1730" i="1"/>
  <c r="J1730" i="1" s="1"/>
  <c r="H1730" i="1"/>
  <c r="O1729" i="1"/>
  <c r="I1729" i="1"/>
  <c r="J1729" i="1" s="1"/>
  <c r="H1729" i="1"/>
  <c r="O1728" i="1"/>
  <c r="I1728" i="1"/>
  <c r="J1728" i="1" s="1"/>
  <c r="H1728" i="1"/>
  <c r="O1727" i="1"/>
  <c r="I1727" i="1"/>
  <c r="J1727" i="1" s="1"/>
  <c r="H1727" i="1"/>
  <c r="O1726" i="1"/>
  <c r="I1726" i="1"/>
  <c r="J1726" i="1" s="1"/>
  <c r="H1726" i="1"/>
  <c r="O1725" i="1"/>
  <c r="I1725" i="1"/>
  <c r="J1725" i="1" s="1"/>
  <c r="H1725" i="1"/>
  <c r="O1724" i="1"/>
  <c r="I1724" i="1"/>
  <c r="J1724" i="1" s="1"/>
  <c r="H1724" i="1"/>
  <c r="O1723" i="1"/>
  <c r="I1723" i="1"/>
  <c r="H1723" i="1"/>
  <c r="J1723" i="1" s="1"/>
  <c r="O1722" i="1"/>
  <c r="I1722" i="1"/>
  <c r="H1722" i="1"/>
  <c r="J1722" i="1" s="1"/>
  <c r="O1721" i="1"/>
  <c r="I1721" i="1"/>
  <c r="H1721" i="1"/>
  <c r="J1721" i="1" s="1"/>
  <c r="O1720" i="1"/>
  <c r="I1720" i="1"/>
  <c r="H1720" i="1"/>
  <c r="J1720" i="1" s="1"/>
  <c r="O1719" i="1"/>
  <c r="I1719" i="1"/>
  <c r="H1719" i="1"/>
  <c r="J1719" i="1" s="1"/>
  <c r="O1718" i="1"/>
  <c r="I1718" i="1"/>
  <c r="H1718" i="1"/>
  <c r="J1718" i="1" s="1"/>
  <c r="O1717" i="1"/>
  <c r="I1717" i="1"/>
  <c r="H1717" i="1"/>
  <c r="J1717" i="1" s="1"/>
  <c r="O1716" i="1"/>
  <c r="I1716" i="1"/>
  <c r="H1716" i="1"/>
  <c r="J1716" i="1" s="1"/>
  <c r="O1715" i="1"/>
  <c r="I1715" i="1"/>
  <c r="H1715" i="1"/>
  <c r="J1715" i="1" s="1"/>
  <c r="O1714" i="1"/>
  <c r="I1714" i="1"/>
  <c r="H1714" i="1"/>
  <c r="J1714" i="1" s="1"/>
  <c r="O1713" i="1"/>
  <c r="I1713" i="1"/>
  <c r="H1713" i="1"/>
  <c r="J1713" i="1" s="1"/>
  <c r="O1712" i="1"/>
  <c r="I1712" i="1"/>
  <c r="H1712" i="1"/>
  <c r="J1712" i="1" s="1"/>
  <c r="O1711" i="1"/>
  <c r="I1711" i="1"/>
  <c r="H1711" i="1"/>
  <c r="J1711" i="1" s="1"/>
  <c r="O1710" i="1"/>
  <c r="I1710" i="1"/>
  <c r="H1710" i="1"/>
  <c r="J1710" i="1" s="1"/>
  <c r="O1709" i="1"/>
  <c r="I1709" i="1"/>
  <c r="H1709" i="1"/>
  <c r="J1709" i="1" s="1"/>
  <c r="O1708" i="1"/>
  <c r="I1708" i="1"/>
  <c r="H1708" i="1"/>
  <c r="J1708" i="1" s="1"/>
  <c r="O1707" i="1"/>
  <c r="I1707" i="1"/>
  <c r="H1707" i="1"/>
  <c r="J1707" i="1" s="1"/>
  <c r="O1706" i="1"/>
  <c r="I1706" i="1"/>
  <c r="H1706" i="1"/>
  <c r="J1706" i="1" s="1"/>
  <c r="O1705" i="1"/>
  <c r="I1705" i="1"/>
  <c r="H1705" i="1"/>
  <c r="J1705" i="1" s="1"/>
  <c r="O1704" i="1"/>
  <c r="I1704" i="1"/>
  <c r="H1704" i="1"/>
  <c r="J1704" i="1" s="1"/>
  <c r="O1703" i="1"/>
  <c r="I1703" i="1"/>
  <c r="H1703" i="1"/>
  <c r="J1703" i="1" s="1"/>
  <c r="O1702" i="1"/>
  <c r="I1702" i="1"/>
  <c r="H1702" i="1"/>
  <c r="J1702" i="1" s="1"/>
  <c r="O1701" i="1"/>
  <c r="I1701" i="1"/>
  <c r="H1701" i="1"/>
  <c r="J1701" i="1" s="1"/>
  <c r="O1700" i="1"/>
  <c r="I1700" i="1"/>
  <c r="H1700" i="1"/>
  <c r="J1700" i="1" s="1"/>
  <c r="O1699" i="1"/>
  <c r="I1699" i="1"/>
  <c r="H1699" i="1"/>
  <c r="J1699" i="1" s="1"/>
  <c r="O1698" i="1"/>
  <c r="I1698" i="1"/>
  <c r="H1698" i="1"/>
  <c r="J1698" i="1" s="1"/>
  <c r="O1697" i="1"/>
  <c r="I1697" i="1"/>
  <c r="H1697" i="1"/>
  <c r="J1697" i="1" s="1"/>
  <c r="O1696" i="1"/>
  <c r="I1696" i="1"/>
  <c r="H1696" i="1"/>
  <c r="J1696" i="1" s="1"/>
  <c r="O1695" i="1"/>
  <c r="I1695" i="1"/>
  <c r="H1695" i="1"/>
  <c r="J1695" i="1" s="1"/>
  <c r="O1694" i="1"/>
  <c r="I1694" i="1"/>
  <c r="H1694" i="1"/>
  <c r="J1694" i="1" s="1"/>
  <c r="O1693" i="1"/>
  <c r="I1693" i="1"/>
  <c r="H1693" i="1"/>
  <c r="J1693" i="1" s="1"/>
  <c r="O1692" i="1"/>
  <c r="I1692" i="1"/>
  <c r="H1692" i="1"/>
  <c r="J1692" i="1" s="1"/>
  <c r="O1691" i="1"/>
  <c r="I1691" i="1"/>
  <c r="H1691" i="1"/>
  <c r="J1691" i="1" s="1"/>
  <c r="O1690" i="1"/>
  <c r="I1690" i="1"/>
  <c r="H1690" i="1"/>
  <c r="J1690" i="1" s="1"/>
  <c r="O1689" i="1"/>
  <c r="I1689" i="1"/>
  <c r="H1689" i="1"/>
  <c r="J1689" i="1" s="1"/>
  <c r="O1688" i="1"/>
  <c r="I1688" i="1"/>
  <c r="H1688" i="1"/>
  <c r="J1688" i="1" s="1"/>
  <c r="O1687" i="1"/>
  <c r="I1687" i="1"/>
  <c r="H1687" i="1"/>
  <c r="J1687" i="1" s="1"/>
  <c r="O1686" i="1"/>
  <c r="I1686" i="1"/>
  <c r="H1686" i="1"/>
  <c r="J1686" i="1" s="1"/>
  <c r="O1685" i="1"/>
  <c r="I1685" i="1"/>
  <c r="H1685" i="1"/>
  <c r="J1685" i="1" s="1"/>
  <c r="O1684" i="1"/>
  <c r="I1684" i="1"/>
  <c r="H1684" i="1"/>
  <c r="J1684" i="1" s="1"/>
  <c r="O1683" i="1"/>
  <c r="I1683" i="1"/>
  <c r="H1683" i="1"/>
  <c r="J1683" i="1" s="1"/>
  <c r="O1682" i="1"/>
  <c r="I1682" i="1"/>
  <c r="H1682" i="1"/>
  <c r="J1682" i="1" s="1"/>
  <c r="O1681" i="1"/>
  <c r="I1681" i="1"/>
  <c r="H1681" i="1"/>
  <c r="J1681" i="1" s="1"/>
  <c r="O1680" i="1"/>
  <c r="I1680" i="1"/>
  <c r="H1680" i="1"/>
  <c r="J1680" i="1" s="1"/>
  <c r="O1679" i="1"/>
  <c r="I1679" i="1"/>
  <c r="H1679" i="1"/>
  <c r="J1679" i="1" s="1"/>
  <c r="O1678" i="1"/>
  <c r="I1678" i="1"/>
  <c r="H1678" i="1"/>
  <c r="J1678" i="1" s="1"/>
  <c r="O1677" i="1"/>
  <c r="I1677" i="1"/>
  <c r="H1677" i="1"/>
  <c r="J1677" i="1" s="1"/>
  <c r="O1676" i="1"/>
  <c r="I1676" i="1"/>
  <c r="H1676" i="1"/>
  <c r="M1655" i="1" s="1"/>
  <c r="M1656" i="1" s="1"/>
  <c r="M1657" i="1" s="1"/>
  <c r="M1658" i="1" s="1"/>
  <c r="M1659" i="1" s="1"/>
  <c r="M1660" i="1" s="1"/>
  <c r="M1661" i="1" s="1"/>
  <c r="M1662" i="1" s="1"/>
  <c r="M1663" i="1" s="1"/>
  <c r="M1664" i="1" s="1"/>
  <c r="M1665" i="1" s="1"/>
  <c r="M1666" i="1" s="1"/>
  <c r="M1667" i="1" s="1"/>
  <c r="M1668" i="1" s="1"/>
  <c r="M1669" i="1" s="1"/>
  <c r="M1670" i="1" s="1"/>
  <c r="M1671" i="1" s="1"/>
  <c r="M1672" i="1" s="1"/>
  <c r="M1673" i="1" s="1"/>
  <c r="M1674" i="1" s="1"/>
  <c r="M1675" i="1" s="1"/>
  <c r="M1676" i="1" s="1"/>
  <c r="M1677" i="1" s="1"/>
  <c r="M1678" i="1" s="1"/>
  <c r="M1679" i="1" s="1"/>
  <c r="M1680" i="1" s="1"/>
  <c r="M1681" i="1" s="1"/>
  <c r="M1682" i="1" s="1"/>
  <c r="M1683" i="1" s="1"/>
  <c r="M1684" i="1" s="1"/>
  <c r="M1685" i="1" s="1"/>
  <c r="M1686" i="1" s="1"/>
  <c r="M1687" i="1" s="1"/>
  <c r="M1688" i="1" s="1"/>
  <c r="M1689" i="1" s="1"/>
  <c r="M1690" i="1" s="1"/>
  <c r="M1691" i="1" s="1"/>
  <c r="M1692" i="1" s="1"/>
  <c r="M1693" i="1" s="1"/>
  <c r="M1694" i="1" s="1"/>
  <c r="M1695" i="1" s="1"/>
  <c r="M1696" i="1" s="1"/>
  <c r="M1697" i="1" s="1"/>
  <c r="M1698" i="1" s="1"/>
  <c r="M1699" i="1" s="1"/>
  <c r="M1700" i="1" s="1"/>
  <c r="M1701" i="1" s="1"/>
  <c r="M1702" i="1" s="1"/>
  <c r="M1703" i="1" s="1"/>
  <c r="M1704" i="1" s="1"/>
  <c r="M1705" i="1" s="1"/>
  <c r="M1706" i="1" s="1"/>
  <c r="M1707" i="1" s="1"/>
  <c r="M1708" i="1" s="1"/>
  <c r="M1709" i="1" s="1"/>
  <c r="M1710" i="1" s="1"/>
  <c r="M1711" i="1" s="1"/>
  <c r="M1712" i="1" s="1"/>
  <c r="M1713" i="1" s="1"/>
  <c r="M1714" i="1" s="1"/>
  <c r="M1715" i="1" s="1"/>
  <c r="M1716" i="1" s="1"/>
  <c r="M1717" i="1" s="1"/>
  <c r="M1718" i="1" s="1"/>
  <c r="M1719" i="1" s="1"/>
  <c r="M1720" i="1" s="1"/>
  <c r="M1721" i="1" s="1"/>
  <c r="M1722" i="1" s="1"/>
  <c r="M1723" i="1" s="1"/>
  <c r="M1724" i="1" s="1"/>
  <c r="M1725" i="1" s="1"/>
  <c r="M1726" i="1" s="1"/>
  <c r="M1727" i="1" s="1"/>
  <c r="M1728" i="1" s="1"/>
  <c r="M1729" i="1" s="1"/>
  <c r="M1730" i="1" s="1"/>
  <c r="M1731" i="1" s="1"/>
  <c r="M1732" i="1" s="1"/>
  <c r="M1733" i="1" s="1"/>
  <c r="M1734" i="1" s="1"/>
  <c r="M1735" i="1" s="1"/>
  <c r="M1736" i="1" s="1"/>
  <c r="M1737" i="1" s="1"/>
  <c r="M1738" i="1" s="1"/>
  <c r="M1739" i="1" s="1"/>
  <c r="M1740" i="1" s="1"/>
  <c r="M1741" i="1" s="1"/>
  <c r="M1742" i="1" s="1"/>
  <c r="M1743" i="1" s="1"/>
  <c r="M1744" i="1" s="1"/>
  <c r="M1745" i="1" s="1"/>
  <c r="M1746" i="1" s="1"/>
  <c r="M1747" i="1" s="1"/>
  <c r="M1748" i="1" s="1"/>
  <c r="M1749" i="1" s="1"/>
  <c r="M1750" i="1" s="1"/>
  <c r="M1751" i="1" s="1"/>
  <c r="M1752" i="1" s="1"/>
  <c r="M1753" i="1" s="1"/>
  <c r="M1754" i="1" s="1"/>
  <c r="M1755" i="1" s="1"/>
  <c r="M1756" i="1" s="1"/>
  <c r="M1757" i="1" s="1"/>
  <c r="M1758" i="1" s="1"/>
  <c r="M1759" i="1" s="1"/>
  <c r="M1760" i="1" s="1"/>
  <c r="M1761" i="1" s="1"/>
  <c r="M1762" i="1" s="1"/>
  <c r="M1763" i="1" s="1"/>
  <c r="M1764" i="1" s="1"/>
  <c r="M1765" i="1" s="1"/>
  <c r="M1766" i="1" s="1"/>
  <c r="M1767" i="1" s="1"/>
  <c r="M1768" i="1" s="1"/>
  <c r="M1769" i="1" s="1"/>
  <c r="M1770" i="1" s="1"/>
  <c r="M1771" i="1" s="1"/>
  <c r="M1772" i="1" s="1"/>
  <c r="M1773" i="1" s="1"/>
  <c r="M1774" i="1" s="1"/>
  <c r="M1775" i="1" s="1"/>
  <c r="M1776" i="1" s="1"/>
  <c r="M1777" i="1" s="1"/>
  <c r="M1778" i="1" s="1"/>
  <c r="M1779" i="1" s="1"/>
  <c r="O1675" i="1"/>
  <c r="I1675" i="1"/>
  <c r="H1675" i="1"/>
  <c r="J1675" i="1" s="1"/>
  <c r="O1674" i="1"/>
  <c r="I1674" i="1"/>
  <c r="H1674" i="1"/>
  <c r="J1674" i="1" s="1"/>
  <c r="O1673" i="1"/>
  <c r="I1673" i="1"/>
  <c r="H1673" i="1"/>
  <c r="J1673" i="1" s="1"/>
  <c r="O1672" i="1"/>
  <c r="I1672" i="1"/>
  <c r="H1672" i="1"/>
  <c r="J1672" i="1" s="1"/>
  <c r="O1671" i="1"/>
  <c r="I1671" i="1"/>
  <c r="H1671" i="1"/>
  <c r="J1671" i="1" s="1"/>
  <c r="O1670" i="1"/>
  <c r="I1670" i="1"/>
  <c r="H1670" i="1"/>
  <c r="J1670" i="1" s="1"/>
  <c r="O1669" i="1"/>
  <c r="I1669" i="1"/>
  <c r="H1669" i="1"/>
  <c r="J1669" i="1" s="1"/>
  <c r="O1668" i="1"/>
  <c r="I1668" i="1"/>
  <c r="H1668" i="1"/>
  <c r="J1668" i="1" s="1"/>
  <c r="O1667" i="1"/>
  <c r="I1667" i="1"/>
  <c r="H1667" i="1"/>
  <c r="J1667" i="1" s="1"/>
  <c r="O1666" i="1"/>
  <c r="I1666" i="1"/>
  <c r="H1666" i="1"/>
  <c r="J1666" i="1" s="1"/>
  <c r="O1665" i="1"/>
  <c r="I1665" i="1"/>
  <c r="H1665" i="1"/>
  <c r="J1665" i="1" s="1"/>
  <c r="O1664" i="1"/>
  <c r="I1664" i="1"/>
  <c r="H1664" i="1"/>
  <c r="J1664" i="1" s="1"/>
  <c r="O1663" i="1"/>
  <c r="I1663" i="1"/>
  <c r="H1663" i="1"/>
  <c r="J1663" i="1" s="1"/>
  <c r="O1662" i="1"/>
  <c r="I1662" i="1"/>
  <c r="H1662" i="1"/>
  <c r="J1662" i="1" s="1"/>
  <c r="O1661" i="1"/>
  <c r="I1661" i="1"/>
  <c r="H1661" i="1"/>
  <c r="J1661" i="1" s="1"/>
  <c r="O1660" i="1"/>
  <c r="I1660" i="1"/>
  <c r="H1660" i="1"/>
  <c r="J1660" i="1" s="1"/>
  <c r="O1659" i="1"/>
  <c r="I1659" i="1"/>
  <c r="H1659" i="1"/>
  <c r="J1659" i="1" s="1"/>
  <c r="O1658" i="1"/>
  <c r="I1658" i="1"/>
  <c r="H1658" i="1"/>
  <c r="J1658" i="1" s="1"/>
  <c r="O1657" i="1"/>
  <c r="I1657" i="1"/>
  <c r="H1657" i="1"/>
  <c r="J1657" i="1" s="1"/>
  <c r="O1656" i="1"/>
  <c r="I1656" i="1"/>
  <c r="H1656" i="1"/>
  <c r="J1656" i="1" s="1"/>
  <c r="O1655" i="1"/>
  <c r="I1655" i="1"/>
  <c r="H1655" i="1"/>
  <c r="J1655" i="1" s="1"/>
  <c r="O1652" i="1"/>
  <c r="I1652" i="1"/>
  <c r="H1652" i="1"/>
  <c r="J1652" i="1" s="1"/>
  <c r="O1651" i="1"/>
  <c r="I1651" i="1"/>
  <c r="H1651" i="1"/>
  <c r="J1651" i="1" s="1"/>
  <c r="O1650" i="1"/>
  <c r="I1650" i="1"/>
  <c r="H1650" i="1"/>
  <c r="J1650" i="1" s="1"/>
  <c r="O1649" i="1"/>
  <c r="I1649" i="1"/>
  <c r="H1649" i="1"/>
  <c r="J1649" i="1" s="1"/>
  <c r="O1648" i="1"/>
  <c r="I1648" i="1"/>
  <c r="H1648" i="1"/>
  <c r="J1648" i="1" s="1"/>
  <c r="O1647" i="1"/>
  <c r="I1647" i="1"/>
  <c r="H1647" i="1"/>
  <c r="J1647" i="1" s="1"/>
  <c r="O1646" i="1"/>
  <c r="I1646" i="1"/>
  <c r="H1646" i="1"/>
  <c r="J1646" i="1" s="1"/>
  <c r="O1645" i="1"/>
  <c r="I1645" i="1"/>
  <c r="H1645" i="1"/>
  <c r="J1645" i="1" s="1"/>
  <c r="O1644" i="1"/>
  <c r="I1644" i="1"/>
  <c r="H1644" i="1"/>
  <c r="J1644" i="1" s="1"/>
  <c r="O1643" i="1"/>
  <c r="I1643" i="1"/>
  <c r="H1643" i="1"/>
  <c r="J1643" i="1" s="1"/>
  <c r="O1642" i="1"/>
  <c r="I1642" i="1"/>
  <c r="H1642" i="1"/>
  <c r="J1642" i="1" s="1"/>
  <c r="O1641" i="1"/>
  <c r="I1641" i="1"/>
  <c r="H1641" i="1"/>
  <c r="J1641" i="1" s="1"/>
  <c r="O1640" i="1"/>
  <c r="I1640" i="1"/>
  <c r="H1640" i="1"/>
  <c r="J1640" i="1" s="1"/>
  <c r="O1639" i="1"/>
  <c r="I1639" i="1"/>
  <c r="H1639" i="1"/>
  <c r="J1639" i="1" s="1"/>
  <c r="O1638" i="1"/>
  <c r="I1638" i="1"/>
  <c r="H1638" i="1"/>
  <c r="J1638" i="1" s="1"/>
  <c r="O1637" i="1"/>
  <c r="I1637" i="1"/>
  <c r="H1637" i="1"/>
  <c r="J1637" i="1" s="1"/>
  <c r="O1636" i="1"/>
  <c r="I1636" i="1"/>
  <c r="H1636" i="1"/>
  <c r="J1636" i="1" s="1"/>
  <c r="O1635" i="1"/>
  <c r="I1635" i="1"/>
  <c r="H1635" i="1"/>
  <c r="J1635" i="1" s="1"/>
  <c r="O1634" i="1"/>
  <c r="I1634" i="1"/>
  <c r="H1634" i="1"/>
  <c r="J1634" i="1" s="1"/>
  <c r="O1633" i="1"/>
  <c r="I1633" i="1"/>
  <c r="H1633" i="1"/>
  <c r="J1633" i="1" s="1"/>
  <c r="O1632" i="1"/>
  <c r="I1632" i="1"/>
  <c r="H1632" i="1"/>
  <c r="J1632" i="1" s="1"/>
  <c r="O1631" i="1"/>
  <c r="I1631" i="1"/>
  <c r="H1631" i="1"/>
  <c r="J1631" i="1" s="1"/>
  <c r="O1630" i="1"/>
  <c r="I1630" i="1"/>
  <c r="H1630" i="1"/>
  <c r="J1630" i="1" s="1"/>
  <c r="O1629" i="1"/>
  <c r="I1629" i="1"/>
  <c r="H1629" i="1"/>
  <c r="J1629" i="1" s="1"/>
  <c r="O1628" i="1"/>
  <c r="I1628" i="1"/>
  <c r="H1628" i="1"/>
  <c r="J1628" i="1" s="1"/>
  <c r="O1627" i="1"/>
  <c r="I1627" i="1"/>
  <c r="H1627" i="1"/>
  <c r="O1626" i="1"/>
  <c r="I1626" i="1"/>
  <c r="H1626" i="1"/>
  <c r="O1625" i="1"/>
  <c r="I1625" i="1"/>
  <c r="H1625" i="1"/>
  <c r="J1625" i="1" s="1"/>
  <c r="O1624" i="1"/>
  <c r="I1624" i="1"/>
  <c r="H1624" i="1"/>
  <c r="J1624" i="1" s="1"/>
  <c r="O1623" i="1"/>
  <c r="I1623" i="1"/>
  <c r="H1623" i="1"/>
  <c r="O1622" i="1"/>
  <c r="I1622" i="1"/>
  <c r="H1622" i="1"/>
  <c r="O1621" i="1"/>
  <c r="I1621" i="1"/>
  <c r="H1621" i="1"/>
  <c r="J1621" i="1" s="1"/>
  <c r="O1620" i="1"/>
  <c r="I1620" i="1"/>
  <c r="H1620" i="1"/>
  <c r="J1620" i="1" s="1"/>
  <c r="O1619" i="1"/>
  <c r="I1619" i="1"/>
  <c r="H1619" i="1"/>
  <c r="O1618" i="1"/>
  <c r="I1618" i="1"/>
  <c r="H1618" i="1"/>
  <c r="O1617" i="1"/>
  <c r="I1617" i="1"/>
  <c r="H1617" i="1"/>
  <c r="J1617" i="1" s="1"/>
  <c r="O1616" i="1"/>
  <c r="I1616" i="1"/>
  <c r="H1616" i="1"/>
  <c r="J1616" i="1" s="1"/>
  <c r="O1615" i="1"/>
  <c r="I1615" i="1"/>
  <c r="H1615" i="1"/>
  <c r="O1614" i="1"/>
  <c r="I1614" i="1"/>
  <c r="H1614" i="1"/>
  <c r="O1613" i="1"/>
  <c r="I1613" i="1"/>
  <c r="H1613" i="1"/>
  <c r="J1613" i="1" s="1"/>
  <c r="O1612" i="1"/>
  <c r="I1612" i="1"/>
  <c r="H1612" i="1"/>
  <c r="J1612" i="1" s="1"/>
  <c r="O1611" i="1"/>
  <c r="I1611" i="1"/>
  <c r="H1611" i="1"/>
  <c r="O1610" i="1"/>
  <c r="I1610" i="1"/>
  <c r="H1610" i="1"/>
  <c r="O1609" i="1"/>
  <c r="I1609" i="1"/>
  <c r="H1609" i="1"/>
  <c r="J1609" i="1" s="1"/>
  <c r="O1608" i="1"/>
  <c r="I1608" i="1"/>
  <c r="H1608" i="1"/>
  <c r="J1608" i="1" s="1"/>
  <c r="O1607" i="1"/>
  <c r="I1607" i="1"/>
  <c r="H1607" i="1"/>
  <c r="O1606" i="1"/>
  <c r="I1606" i="1"/>
  <c r="H1606" i="1"/>
  <c r="O1605" i="1"/>
  <c r="I1605" i="1"/>
  <c r="H1605" i="1"/>
  <c r="J1605" i="1" s="1"/>
  <c r="O1604" i="1"/>
  <c r="I1604" i="1"/>
  <c r="H1604" i="1"/>
  <c r="J1604" i="1" s="1"/>
  <c r="O1603" i="1"/>
  <c r="I1603" i="1"/>
  <c r="H1603" i="1"/>
  <c r="O1602" i="1"/>
  <c r="I1602" i="1"/>
  <c r="H1602" i="1"/>
  <c r="O1601" i="1"/>
  <c r="I1601" i="1"/>
  <c r="H1601" i="1"/>
  <c r="J1601" i="1" s="1"/>
  <c r="O1600" i="1"/>
  <c r="I1600" i="1"/>
  <c r="H1600" i="1"/>
  <c r="J1600" i="1" s="1"/>
  <c r="O1599" i="1"/>
  <c r="I1599" i="1"/>
  <c r="H1599" i="1"/>
  <c r="O1598" i="1"/>
  <c r="I1598" i="1"/>
  <c r="H1598" i="1"/>
  <c r="O1597" i="1"/>
  <c r="I1597" i="1"/>
  <c r="H1597" i="1"/>
  <c r="J1597" i="1" s="1"/>
  <c r="O1596" i="1"/>
  <c r="I1596" i="1"/>
  <c r="H1596" i="1"/>
  <c r="J1596" i="1" s="1"/>
  <c r="O1595" i="1"/>
  <c r="I1595" i="1"/>
  <c r="H1595" i="1"/>
  <c r="O1594" i="1"/>
  <c r="I1594" i="1"/>
  <c r="H1594" i="1"/>
  <c r="O1593" i="1"/>
  <c r="I1593" i="1"/>
  <c r="H1593" i="1"/>
  <c r="J1593" i="1" s="1"/>
  <c r="O1592" i="1"/>
  <c r="I1592" i="1"/>
  <c r="H1592" i="1"/>
  <c r="O1591" i="1"/>
  <c r="I1591" i="1"/>
  <c r="H1591" i="1"/>
  <c r="O1590" i="1"/>
  <c r="I1590" i="1"/>
  <c r="H1590" i="1"/>
  <c r="O1589" i="1"/>
  <c r="I1589" i="1"/>
  <c r="H1589" i="1"/>
  <c r="J1589" i="1" s="1"/>
  <c r="O1588" i="1"/>
  <c r="I1588" i="1"/>
  <c r="H1588" i="1"/>
  <c r="J1588" i="1" s="1"/>
  <c r="O1587" i="1"/>
  <c r="I1587" i="1"/>
  <c r="H1587" i="1"/>
  <c r="O1586" i="1"/>
  <c r="I1586" i="1"/>
  <c r="H1586" i="1"/>
  <c r="O1585" i="1"/>
  <c r="I1585" i="1"/>
  <c r="H1585" i="1"/>
  <c r="J1585" i="1" s="1"/>
  <c r="O1584" i="1"/>
  <c r="I1584" i="1"/>
  <c r="H1584" i="1"/>
  <c r="O1583" i="1"/>
  <c r="I1583" i="1"/>
  <c r="H1583" i="1"/>
  <c r="O1582" i="1"/>
  <c r="I1582" i="1"/>
  <c r="H1582" i="1"/>
  <c r="O1581" i="1"/>
  <c r="I1581" i="1"/>
  <c r="H1581" i="1"/>
  <c r="J1581" i="1" s="1"/>
  <c r="O1580" i="1"/>
  <c r="I1580" i="1"/>
  <c r="H1580" i="1"/>
  <c r="J1580" i="1" s="1"/>
  <c r="O1579" i="1"/>
  <c r="I1579" i="1"/>
  <c r="H1579" i="1"/>
  <c r="O1578" i="1"/>
  <c r="I1578" i="1"/>
  <c r="H1578" i="1"/>
  <c r="O1577" i="1"/>
  <c r="I1577" i="1"/>
  <c r="H1577" i="1"/>
  <c r="J1577" i="1" s="1"/>
  <c r="O1576" i="1"/>
  <c r="I1576" i="1"/>
  <c r="H1576" i="1"/>
  <c r="O1575" i="1"/>
  <c r="I1575" i="1"/>
  <c r="H1575" i="1"/>
  <c r="O1574" i="1"/>
  <c r="I1574" i="1"/>
  <c r="H1574" i="1"/>
  <c r="O1573" i="1"/>
  <c r="I1573" i="1"/>
  <c r="H1573" i="1"/>
  <c r="J1573" i="1" s="1"/>
  <c r="O1572" i="1"/>
  <c r="I1572" i="1"/>
  <c r="H1572" i="1"/>
  <c r="J1572" i="1" s="1"/>
  <c r="O1571" i="1"/>
  <c r="I1571" i="1"/>
  <c r="H1571" i="1"/>
  <c r="O1570" i="1"/>
  <c r="I1570" i="1"/>
  <c r="M1528" i="1" s="1"/>
  <c r="M1529" i="1" s="1"/>
  <c r="M1530" i="1" s="1"/>
  <c r="M1531" i="1" s="1"/>
  <c r="M1532" i="1" s="1"/>
  <c r="M1533" i="1" s="1"/>
  <c r="M1534" i="1" s="1"/>
  <c r="M1535" i="1" s="1"/>
  <c r="M1536" i="1" s="1"/>
  <c r="M1537" i="1" s="1"/>
  <c r="M1538" i="1" s="1"/>
  <c r="M1539" i="1" s="1"/>
  <c r="M1540" i="1" s="1"/>
  <c r="M1541" i="1" s="1"/>
  <c r="M1542" i="1" s="1"/>
  <c r="M1543" i="1" s="1"/>
  <c r="M1544" i="1" s="1"/>
  <c r="M1545" i="1" s="1"/>
  <c r="M1546" i="1" s="1"/>
  <c r="M1547" i="1" s="1"/>
  <c r="M1548" i="1" s="1"/>
  <c r="M1549" i="1" s="1"/>
  <c r="M1550" i="1" s="1"/>
  <c r="M1551" i="1" s="1"/>
  <c r="M1552" i="1" s="1"/>
  <c r="M1553" i="1" s="1"/>
  <c r="M1554" i="1" s="1"/>
  <c r="M1555" i="1" s="1"/>
  <c r="M1556" i="1" s="1"/>
  <c r="M1557" i="1" s="1"/>
  <c r="M1558" i="1" s="1"/>
  <c r="M1559" i="1" s="1"/>
  <c r="M1560" i="1" s="1"/>
  <c r="M1561" i="1" s="1"/>
  <c r="M1562" i="1" s="1"/>
  <c r="M1563" i="1" s="1"/>
  <c r="M1564" i="1" s="1"/>
  <c r="M1565" i="1" s="1"/>
  <c r="M1566" i="1" s="1"/>
  <c r="M1567" i="1" s="1"/>
  <c r="M1568" i="1" s="1"/>
  <c r="M1569" i="1" s="1"/>
  <c r="M1570" i="1" s="1"/>
  <c r="M1571" i="1" s="1"/>
  <c r="M1572" i="1" s="1"/>
  <c r="M1573" i="1" s="1"/>
  <c r="M1574" i="1" s="1"/>
  <c r="M1575" i="1" s="1"/>
  <c r="M1576" i="1" s="1"/>
  <c r="M1577" i="1" s="1"/>
  <c r="M1578" i="1" s="1"/>
  <c r="M1579" i="1" s="1"/>
  <c r="M1580" i="1" s="1"/>
  <c r="M1581" i="1" s="1"/>
  <c r="M1582" i="1" s="1"/>
  <c r="M1583" i="1" s="1"/>
  <c r="M1584" i="1" s="1"/>
  <c r="M1585" i="1" s="1"/>
  <c r="M1586" i="1" s="1"/>
  <c r="M1587" i="1" s="1"/>
  <c r="M1588" i="1" s="1"/>
  <c r="M1589" i="1" s="1"/>
  <c r="M1590" i="1" s="1"/>
  <c r="M1591" i="1" s="1"/>
  <c r="M1592" i="1" s="1"/>
  <c r="M1593" i="1" s="1"/>
  <c r="M1594" i="1" s="1"/>
  <c r="M1595" i="1" s="1"/>
  <c r="M1596" i="1" s="1"/>
  <c r="M1597" i="1" s="1"/>
  <c r="M1598" i="1" s="1"/>
  <c r="M1599" i="1" s="1"/>
  <c r="M1600" i="1" s="1"/>
  <c r="M1601" i="1" s="1"/>
  <c r="M1602" i="1" s="1"/>
  <c r="M1603" i="1" s="1"/>
  <c r="M1604" i="1" s="1"/>
  <c r="M1605" i="1" s="1"/>
  <c r="M1606" i="1" s="1"/>
  <c r="M1607" i="1" s="1"/>
  <c r="M1608" i="1" s="1"/>
  <c r="M1609" i="1" s="1"/>
  <c r="M1610" i="1" s="1"/>
  <c r="M1611" i="1" s="1"/>
  <c r="M1612" i="1" s="1"/>
  <c r="M1613" i="1" s="1"/>
  <c r="M1614" i="1" s="1"/>
  <c r="M1615" i="1" s="1"/>
  <c r="M1616" i="1" s="1"/>
  <c r="M1617" i="1" s="1"/>
  <c r="M1618" i="1" s="1"/>
  <c r="M1619" i="1" s="1"/>
  <c r="M1620" i="1" s="1"/>
  <c r="M1621" i="1" s="1"/>
  <c r="M1622" i="1" s="1"/>
  <c r="M1623" i="1" s="1"/>
  <c r="M1624" i="1" s="1"/>
  <c r="M1625" i="1" s="1"/>
  <c r="M1626" i="1" s="1"/>
  <c r="M1627" i="1" s="1"/>
  <c r="M1628" i="1" s="1"/>
  <c r="M1629" i="1" s="1"/>
  <c r="M1630" i="1" s="1"/>
  <c r="M1631" i="1" s="1"/>
  <c r="M1632" i="1" s="1"/>
  <c r="M1633" i="1" s="1"/>
  <c r="M1634" i="1" s="1"/>
  <c r="M1635" i="1" s="1"/>
  <c r="M1636" i="1" s="1"/>
  <c r="M1637" i="1" s="1"/>
  <c r="M1638" i="1" s="1"/>
  <c r="M1639" i="1" s="1"/>
  <c r="M1640" i="1" s="1"/>
  <c r="M1641" i="1" s="1"/>
  <c r="M1642" i="1" s="1"/>
  <c r="M1643" i="1" s="1"/>
  <c r="M1644" i="1" s="1"/>
  <c r="M1645" i="1" s="1"/>
  <c r="M1646" i="1" s="1"/>
  <c r="M1647" i="1" s="1"/>
  <c r="M1648" i="1" s="1"/>
  <c r="M1649" i="1" s="1"/>
  <c r="M1650" i="1" s="1"/>
  <c r="M1651" i="1" s="1"/>
  <c r="M1652" i="1" s="1"/>
  <c r="H1570" i="1"/>
  <c r="O1569" i="1"/>
  <c r="I1569" i="1"/>
  <c r="H1569" i="1"/>
  <c r="O1568" i="1"/>
  <c r="I1568" i="1"/>
  <c r="H1568" i="1"/>
  <c r="J1568" i="1" s="1"/>
  <c r="O1567" i="1"/>
  <c r="J1567" i="1"/>
  <c r="I1567" i="1"/>
  <c r="H1567" i="1"/>
  <c r="O1566" i="1"/>
  <c r="J1566" i="1"/>
  <c r="I1566" i="1"/>
  <c r="H1566" i="1"/>
  <c r="O1565" i="1"/>
  <c r="J1565" i="1"/>
  <c r="I1565" i="1"/>
  <c r="H1565" i="1"/>
  <c r="O1564" i="1"/>
  <c r="J1564" i="1"/>
  <c r="I1564" i="1"/>
  <c r="H1564" i="1"/>
  <c r="O1563" i="1"/>
  <c r="J1563" i="1"/>
  <c r="I1563" i="1"/>
  <c r="H1563" i="1"/>
  <c r="O1562" i="1"/>
  <c r="J1562" i="1"/>
  <c r="I1562" i="1"/>
  <c r="H1562" i="1"/>
  <c r="O1561" i="1"/>
  <c r="J1561" i="1"/>
  <c r="I1561" i="1"/>
  <c r="H1561" i="1"/>
  <c r="O1560" i="1"/>
  <c r="J1560" i="1"/>
  <c r="I1560" i="1"/>
  <c r="H1560" i="1"/>
  <c r="O1559" i="1"/>
  <c r="J1559" i="1"/>
  <c r="I1559" i="1"/>
  <c r="H1559" i="1"/>
  <c r="O1558" i="1"/>
  <c r="J1558" i="1"/>
  <c r="I1558" i="1"/>
  <c r="H1558" i="1"/>
  <c r="O1557" i="1"/>
  <c r="J1557" i="1"/>
  <c r="I1557" i="1"/>
  <c r="H1557" i="1"/>
  <c r="O1556" i="1"/>
  <c r="J1556" i="1"/>
  <c r="I1556" i="1"/>
  <c r="H1556" i="1"/>
  <c r="O1555" i="1"/>
  <c r="J1555" i="1"/>
  <c r="I1555" i="1"/>
  <c r="H1555" i="1"/>
  <c r="O1554" i="1"/>
  <c r="J1554" i="1"/>
  <c r="I1554" i="1"/>
  <c r="H1554" i="1"/>
  <c r="O1553" i="1"/>
  <c r="J1553" i="1"/>
  <c r="I1553" i="1"/>
  <c r="H1553" i="1"/>
  <c r="O1552" i="1"/>
  <c r="J1552" i="1"/>
  <c r="I1552" i="1"/>
  <c r="H1552" i="1"/>
  <c r="O1551" i="1"/>
  <c r="J1551" i="1"/>
  <c r="I1551" i="1"/>
  <c r="H1551" i="1"/>
  <c r="O1550" i="1"/>
  <c r="J1550" i="1"/>
  <c r="I1550" i="1"/>
  <c r="H1550" i="1"/>
  <c r="O1549" i="1"/>
  <c r="J1549" i="1"/>
  <c r="I1549" i="1"/>
  <c r="H1549" i="1"/>
  <c r="O1548" i="1"/>
  <c r="J1548" i="1"/>
  <c r="I1548" i="1"/>
  <c r="H1548" i="1"/>
  <c r="O1547" i="1"/>
  <c r="J1547" i="1"/>
  <c r="I1547" i="1"/>
  <c r="H1547" i="1"/>
  <c r="O1546" i="1"/>
  <c r="J1546" i="1"/>
  <c r="I1546" i="1"/>
  <c r="H1546" i="1"/>
  <c r="O1545" i="1"/>
  <c r="J1545" i="1"/>
  <c r="I1545" i="1"/>
  <c r="H1545" i="1"/>
  <c r="O1544" i="1"/>
  <c r="J1544" i="1"/>
  <c r="I1544" i="1"/>
  <c r="H1544" i="1"/>
  <c r="O1543" i="1"/>
  <c r="J1543" i="1"/>
  <c r="I1543" i="1"/>
  <c r="H1543" i="1"/>
  <c r="O1542" i="1"/>
  <c r="J1542" i="1"/>
  <c r="I1542" i="1"/>
  <c r="H1542" i="1"/>
  <c r="O1541" i="1"/>
  <c r="J1541" i="1"/>
  <c r="I1541" i="1"/>
  <c r="H1541" i="1"/>
  <c r="O1540" i="1"/>
  <c r="J1540" i="1"/>
  <c r="I1540" i="1"/>
  <c r="H1540" i="1"/>
  <c r="O1539" i="1"/>
  <c r="J1539" i="1"/>
  <c r="I1539" i="1"/>
  <c r="H1539" i="1"/>
  <c r="O1538" i="1"/>
  <c r="J1538" i="1"/>
  <c r="I1538" i="1"/>
  <c r="H1538" i="1"/>
  <c r="O1537" i="1"/>
  <c r="J1537" i="1"/>
  <c r="I1537" i="1"/>
  <c r="H1537" i="1"/>
  <c r="O1536" i="1"/>
  <c r="J1536" i="1"/>
  <c r="I1536" i="1"/>
  <c r="H1536" i="1"/>
  <c r="O1535" i="1"/>
  <c r="J1535" i="1"/>
  <c r="I1535" i="1"/>
  <c r="H1535" i="1"/>
  <c r="O1534" i="1"/>
  <c r="J1534" i="1"/>
  <c r="I1534" i="1"/>
  <c r="H1534" i="1"/>
  <c r="O1533" i="1"/>
  <c r="J1533" i="1"/>
  <c r="I1533" i="1"/>
  <c r="H1533" i="1"/>
  <c r="O1532" i="1"/>
  <c r="J1532" i="1"/>
  <c r="I1532" i="1"/>
  <c r="H1532" i="1"/>
  <c r="O1531" i="1"/>
  <c r="J1531" i="1"/>
  <c r="I1531" i="1"/>
  <c r="H1531" i="1"/>
  <c r="O1530" i="1"/>
  <c r="J1530" i="1"/>
  <c r="I1530" i="1"/>
  <c r="H1530" i="1"/>
  <c r="O1529" i="1"/>
  <c r="J1529" i="1"/>
  <c r="I1529" i="1"/>
  <c r="H1529" i="1"/>
  <c r="O1528" i="1"/>
  <c r="L1528" i="1"/>
  <c r="L1529" i="1" s="1"/>
  <c r="J1528" i="1"/>
  <c r="I1528" i="1"/>
  <c r="H1528" i="1"/>
  <c r="O1525" i="1"/>
  <c r="I1525" i="1"/>
  <c r="H1525" i="1"/>
  <c r="O1524" i="1"/>
  <c r="I1524" i="1"/>
  <c r="H1524" i="1"/>
  <c r="J1524" i="1" s="1"/>
  <c r="O1523" i="1"/>
  <c r="I1523" i="1"/>
  <c r="H1523" i="1"/>
  <c r="O1522" i="1"/>
  <c r="I1522" i="1"/>
  <c r="H1522" i="1"/>
  <c r="O1521" i="1"/>
  <c r="I1521" i="1"/>
  <c r="H1521" i="1"/>
  <c r="O1520" i="1"/>
  <c r="I1520" i="1"/>
  <c r="H1520" i="1"/>
  <c r="J1520" i="1" s="1"/>
  <c r="O1519" i="1"/>
  <c r="I1519" i="1"/>
  <c r="H1519" i="1"/>
  <c r="J1519" i="1" s="1"/>
  <c r="O1518" i="1"/>
  <c r="I1518" i="1"/>
  <c r="H1518" i="1"/>
  <c r="J1518" i="1" s="1"/>
  <c r="O1517" i="1"/>
  <c r="I1517" i="1"/>
  <c r="H1517" i="1"/>
  <c r="O1516" i="1"/>
  <c r="I1516" i="1"/>
  <c r="H1516" i="1"/>
  <c r="J1516" i="1" s="1"/>
  <c r="O1515" i="1"/>
  <c r="I1515" i="1"/>
  <c r="H1515" i="1"/>
  <c r="O1514" i="1"/>
  <c r="I1514" i="1"/>
  <c r="H1514" i="1"/>
  <c r="O1513" i="1"/>
  <c r="I1513" i="1"/>
  <c r="H1513" i="1"/>
  <c r="O1512" i="1"/>
  <c r="I1512" i="1"/>
  <c r="H1512" i="1"/>
  <c r="J1512" i="1" s="1"/>
  <c r="O1511" i="1"/>
  <c r="I1511" i="1"/>
  <c r="H1511" i="1"/>
  <c r="J1511" i="1" s="1"/>
  <c r="O1510" i="1"/>
  <c r="I1510" i="1"/>
  <c r="H1510" i="1"/>
  <c r="J1510" i="1" s="1"/>
  <c r="O1509" i="1"/>
  <c r="I1509" i="1"/>
  <c r="H1509" i="1"/>
  <c r="O1508" i="1"/>
  <c r="I1508" i="1"/>
  <c r="H1508" i="1"/>
  <c r="J1508" i="1" s="1"/>
  <c r="O1507" i="1"/>
  <c r="I1507" i="1"/>
  <c r="H1507" i="1"/>
  <c r="O1506" i="1"/>
  <c r="I1506" i="1"/>
  <c r="H1506" i="1"/>
  <c r="J1506" i="1" s="1"/>
  <c r="O1505" i="1"/>
  <c r="I1505" i="1"/>
  <c r="H1505" i="1"/>
  <c r="O1504" i="1"/>
  <c r="I1504" i="1"/>
  <c r="H1504" i="1"/>
  <c r="J1504" i="1" s="1"/>
  <c r="O1503" i="1"/>
  <c r="I1503" i="1"/>
  <c r="H1503" i="1"/>
  <c r="J1503" i="1" s="1"/>
  <c r="O1502" i="1"/>
  <c r="I1502" i="1"/>
  <c r="H1502" i="1"/>
  <c r="J1502" i="1" s="1"/>
  <c r="O1501" i="1"/>
  <c r="I1501" i="1"/>
  <c r="H1501" i="1"/>
  <c r="O1500" i="1"/>
  <c r="I1500" i="1"/>
  <c r="H1500" i="1"/>
  <c r="J1500" i="1" s="1"/>
  <c r="O1499" i="1"/>
  <c r="I1499" i="1"/>
  <c r="H1499" i="1"/>
  <c r="O1498" i="1"/>
  <c r="I1498" i="1"/>
  <c r="H1498" i="1"/>
  <c r="J1498" i="1" s="1"/>
  <c r="O1497" i="1"/>
  <c r="I1497" i="1"/>
  <c r="H1497" i="1"/>
  <c r="O1496" i="1"/>
  <c r="I1496" i="1"/>
  <c r="H1496" i="1"/>
  <c r="J1496" i="1" s="1"/>
  <c r="O1495" i="1"/>
  <c r="I1495" i="1"/>
  <c r="H1495" i="1"/>
  <c r="J1495" i="1" s="1"/>
  <c r="O1494" i="1"/>
  <c r="I1494" i="1"/>
  <c r="H1494" i="1"/>
  <c r="J1494" i="1" s="1"/>
  <c r="O1493" i="1"/>
  <c r="I1493" i="1"/>
  <c r="H1493" i="1"/>
  <c r="O1492" i="1"/>
  <c r="I1492" i="1"/>
  <c r="H1492" i="1"/>
  <c r="J1492" i="1" s="1"/>
  <c r="O1491" i="1"/>
  <c r="I1491" i="1"/>
  <c r="H1491" i="1"/>
  <c r="O1490" i="1"/>
  <c r="I1490" i="1"/>
  <c r="H1490" i="1"/>
  <c r="J1490" i="1" s="1"/>
  <c r="O1489" i="1"/>
  <c r="I1489" i="1"/>
  <c r="H1489" i="1"/>
  <c r="O1488" i="1"/>
  <c r="I1488" i="1"/>
  <c r="H1488" i="1"/>
  <c r="J1488" i="1" s="1"/>
  <c r="O1487" i="1"/>
  <c r="I1487" i="1"/>
  <c r="H1487" i="1"/>
  <c r="J1487" i="1" s="1"/>
  <c r="O1486" i="1"/>
  <c r="I1486" i="1"/>
  <c r="H1486" i="1"/>
  <c r="J1486" i="1" s="1"/>
  <c r="O1485" i="1"/>
  <c r="I1485" i="1"/>
  <c r="H1485" i="1"/>
  <c r="O1484" i="1"/>
  <c r="I1484" i="1"/>
  <c r="H1484" i="1"/>
  <c r="J1484" i="1" s="1"/>
  <c r="O1483" i="1"/>
  <c r="I1483" i="1"/>
  <c r="H1483" i="1"/>
  <c r="O1482" i="1"/>
  <c r="I1482" i="1"/>
  <c r="H1482" i="1"/>
  <c r="J1482" i="1" s="1"/>
  <c r="O1481" i="1"/>
  <c r="I1481" i="1"/>
  <c r="H1481" i="1"/>
  <c r="O1480" i="1"/>
  <c r="I1480" i="1"/>
  <c r="H1480" i="1"/>
  <c r="J1480" i="1" s="1"/>
  <c r="O1479" i="1"/>
  <c r="I1479" i="1"/>
  <c r="H1479" i="1"/>
  <c r="J1479" i="1" s="1"/>
  <c r="O1478" i="1"/>
  <c r="I1478" i="1"/>
  <c r="H1478" i="1"/>
  <c r="J1478" i="1" s="1"/>
  <c r="O1477" i="1"/>
  <c r="I1477" i="1"/>
  <c r="H1477" i="1"/>
  <c r="O1476" i="1"/>
  <c r="I1476" i="1"/>
  <c r="H1476" i="1"/>
  <c r="J1476" i="1" s="1"/>
  <c r="O1475" i="1"/>
  <c r="I1475" i="1"/>
  <c r="H1475" i="1"/>
  <c r="O1474" i="1"/>
  <c r="I1474" i="1"/>
  <c r="H1474" i="1"/>
  <c r="J1474" i="1" s="1"/>
  <c r="O1473" i="1"/>
  <c r="I1473" i="1"/>
  <c r="H1473" i="1"/>
  <c r="O1472" i="1"/>
  <c r="I1472" i="1"/>
  <c r="H1472" i="1"/>
  <c r="J1472" i="1" s="1"/>
  <c r="O1471" i="1"/>
  <c r="I1471" i="1"/>
  <c r="H1471" i="1"/>
  <c r="J1471" i="1" s="1"/>
  <c r="O1470" i="1"/>
  <c r="I1470" i="1"/>
  <c r="H1470" i="1"/>
  <c r="J1470" i="1" s="1"/>
  <c r="O1469" i="1"/>
  <c r="I1469" i="1"/>
  <c r="H1469" i="1"/>
  <c r="O1468" i="1"/>
  <c r="I1468" i="1"/>
  <c r="H1468" i="1"/>
  <c r="J1468" i="1" s="1"/>
  <c r="O1467" i="1"/>
  <c r="I1467" i="1"/>
  <c r="H1467" i="1"/>
  <c r="O1466" i="1"/>
  <c r="I1466" i="1"/>
  <c r="H1466" i="1"/>
  <c r="J1466" i="1" s="1"/>
  <c r="O1465" i="1"/>
  <c r="I1465" i="1"/>
  <c r="H1465" i="1"/>
  <c r="O1464" i="1"/>
  <c r="I1464" i="1"/>
  <c r="H1464" i="1"/>
  <c r="J1464" i="1" s="1"/>
  <c r="O1463" i="1"/>
  <c r="I1463" i="1"/>
  <c r="H1463" i="1"/>
  <c r="J1463" i="1" s="1"/>
  <c r="O1462" i="1"/>
  <c r="I1462" i="1"/>
  <c r="H1462" i="1"/>
  <c r="J1462" i="1" s="1"/>
  <c r="O1461" i="1"/>
  <c r="I1461" i="1"/>
  <c r="H1461" i="1"/>
  <c r="O1460" i="1"/>
  <c r="I1460" i="1"/>
  <c r="H1460" i="1"/>
  <c r="J1460" i="1" s="1"/>
  <c r="O1459" i="1"/>
  <c r="I1459" i="1"/>
  <c r="H1459" i="1"/>
  <c r="O1458" i="1"/>
  <c r="I1458" i="1"/>
  <c r="H1458" i="1"/>
  <c r="J1458" i="1" s="1"/>
  <c r="O1457" i="1"/>
  <c r="I1457" i="1"/>
  <c r="H1457" i="1"/>
  <c r="O1456" i="1"/>
  <c r="I1456" i="1"/>
  <c r="H1456" i="1"/>
  <c r="J1456" i="1" s="1"/>
  <c r="O1455" i="1"/>
  <c r="I1455" i="1"/>
  <c r="H1455" i="1"/>
  <c r="J1455" i="1" s="1"/>
  <c r="O1454" i="1"/>
  <c r="I1454" i="1"/>
  <c r="H1454" i="1"/>
  <c r="J1454" i="1" s="1"/>
  <c r="O1453" i="1"/>
  <c r="I1453" i="1"/>
  <c r="H1453" i="1"/>
  <c r="O1452" i="1"/>
  <c r="I1452" i="1"/>
  <c r="H1452" i="1"/>
  <c r="J1452" i="1" s="1"/>
  <c r="O1451" i="1"/>
  <c r="I1451" i="1"/>
  <c r="H1451" i="1"/>
  <c r="O1450" i="1"/>
  <c r="I1450" i="1"/>
  <c r="H1450" i="1"/>
  <c r="J1450" i="1" s="1"/>
  <c r="O1449" i="1"/>
  <c r="I1449" i="1"/>
  <c r="H1449" i="1"/>
  <c r="O1448" i="1"/>
  <c r="I1448" i="1"/>
  <c r="H1448" i="1"/>
  <c r="J1448" i="1" s="1"/>
  <c r="O1447" i="1"/>
  <c r="I1447" i="1"/>
  <c r="H1447" i="1"/>
  <c r="J1447" i="1" s="1"/>
  <c r="O1446" i="1"/>
  <c r="I1446" i="1"/>
  <c r="H1446" i="1"/>
  <c r="J1446" i="1" s="1"/>
  <c r="O1445" i="1"/>
  <c r="I1445" i="1"/>
  <c r="H1445" i="1"/>
  <c r="O1444" i="1"/>
  <c r="I1444" i="1"/>
  <c r="H1444" i="1"/>
  <c r="J1444" i="1" s="1"/>
  <c r="O1443" i="1"/>
  <c r="I1443" i="1"/>
  <c r="H1443" i="1"/>
  <c r="O1442" i="1"/>
  <c r="I1442" i="1"/>
  <c r="H1442" i="1"/>
  <c r="J1442" i="1" s="1"/>
  <c r="O1441" i="1"/>
  <c r="I1441" i="1"/>
  <c r="J1441" i="1" s="1"/>
  <c r="H1441" i="1"/>
  <c r="O1440" i="1"/>
  <c r="I1440" i="1"/>
  <c r="J1440" i="1" s="1"/>
  <c r="H1440" i="1"/>
  <c r="O1439" i="1"/>
  <c r="I1439" i="1"/>
  <c r="J1439" i="1" s="1"/>
  <c r="H1439" i="1"/>
  <c r="O1438" i="1"/>
  <c r="I1438" i="1"/>
  <c r="J1438" i="1" s="1"/>
  <c r="H1438" i="1"/>
  <c r="O1437" i="1"/>
  <c r="I1437" i="1"/>
  <c r="J1437" i="1" s="1"/>
  <c r="H1437" i="1"/>
  <c r="O1436" i="1"/>
  <c r="I1436" i="1"/>
  <c r="J1436" i="1" s="1"/>
  <c r="H1436" i="1"/>
  <c r="O1435" i="1"/>
  <c r="I1435" i="1"/>
  <c r="J1435" i="1" s="1"/>
  <c r="H1435" i="1"/>
  <c r="O1434" i="1"/>
  <c r="I1434" i="1"/>
  <c r="J1434" i="1" s="1"/>
  <c r="H1434" i="1"/>
  <c r="O1433" i="1"/>
  <c r="I1433" i="1"/>
  <c r="J1433" i="1" s="1"/>
  <c r="H1433" i="1"/>
  <c r="O1432" i="1"/>
  <c r="I1432" i="1"/>
  <c r="J1432" i="1" s="1"/>
  <c r="H1432" i="1"/>
  <c r="O1431" i="1"/>
  <c r="I1431" i="1"/>
  <c r="J1431" i="1" s="1"/>
  <c r="H1431" i="1"/>
  <c r="O1430" i="1"/>
  <c r="I1430" i="1"/>
  <c r="J1430" i="1" s="1"/>
  <c r="H1430" i="1"/>
  <c r="O1429" i="1"/>
  <c r="I1429" i="1"/>
  <c r="J1429" i="1" s="1"/>
  <c r="H1429" i="1"/>
  <c r="O1428" i="1"/>
  <c r="I1428" i="1"/>
  <c r="J1428" i="1" s="1"/>
  <c r="H1428" i="1"/>
  <c r="O1427" i="1"/>
  <c r="I1427" i="1"/>
  <c r="J1427" i="1" s="1"/>
  <c r="H1427" i="1"/>
  <c r="O1426" i="1"/>
  <c r="I1426" i="1"/>
  <c r="J1426" i="1" s="1"/>
  <c r="H1426" i="1"/>
  <c r="O1425" i="1"/>
  <c r="I1425" i="1"/>
  <c r="J1425" i="1" s="1"/>
  <c r="H1425" i="1"/>
  <c r="O1424" i="1"/>
  <c r="I1424" i="1"/>
  <c r="J1424" i="1" s="1"/>
  <c r="H1424" i="1"/>
  <c r="O1423" i="1"/>
  <c r="I1423" i="1"/>
  <c r="J1423" i="1" s="1"/>
  <c r="H1423" i="1"/>
  <c r="O1422" i="1"/>
  <c r="I1422" i="1"/>
  <c r="J1422" i="1" s="1"/>
  <c r="H1422" i="1"/>
  <c r="O1421" i="1"/>
  <c r="I1421" i="1"/>
  <c r="J1421" i="1" s="1"/>
  <c r="H1421" i="1"/>
  <c r="O1420" i="1"/>
  <c r="I1420" i="1"/>
  <c r="J1420" i="1" s="1"/>
  <c r="H1420" i="1"/>
  <c r="O1419" i="1"/>
  <c r="I1419" i="1"/>
  <c r="J1419" i="1" s="1"/>
  <c r="H1419" i="1"/>
  <c r="O1418" i="1"/>
  <c r="I1418" i="1"/>
  <c r="J1418" i="1" s="1"/>
  <c r="H1418" i="1"/>
  <c r="O1417" i="1"/>
  <c r="I1417" i="1"/>
  <c r="J1417" i="1" s="1"/>
  <c r="H1417" i="1"/>
  <c r="O1416" i="1"/>
  <c r="I1416" i="1"/>
  <c r="J1416" i="1" s="1"/>
  <c r="H1416" i="1"/>
  <c r="O1415" i="1"/>
  <c r="I1415" i="1"/>
  <c r="J1415" i="1" s="1"/>
  <c r="H1415" i="1"/>
  <c r="O1414" i="1"/>
  <c r="I1414" i="1"/>
  <c r="J1414" i="1" s="1"/>
  <c r="H1414" i="1"/>
  <c r="O1413" i="1"/>
  <c r="I1413" i="1"/>
  <c r="J1413" i="1" s="1"/>
  <c r="H1413" i="1"/>
  <c r="O1412" i="1"/>
  <c r="I1412" i="1"/>
  <c r="J1412" i="1" s="1"/>
  <c r="H1412" i="1"/>
  <c r="O1411" i="1"/>
  <c r="I1411" i="1"/>
  <c r="J1411" i="1" s="1"/>
  <c r="H1411" i="1"/>
  <c r="O1410" i="1"/>
  <c r="I1410" i="1"/>
  <c r="J1410" i="1" s="1"/>
  <c r="H1410" i="1"/>
  <c r="O1409" i="1"/>
  <c r="I1409" i="1"/>
  <c r="J1409" i="1" s="1"/>
  <c r="H1409" i="1"/>
  <c r="O1408" i="1"/>
  <c r="I1408" i="1"/>
  <c r="J1408" i="1" s="1"/>
  <c r="H1408" i="1"/>
  <c r="O1407" i="1"/>
  <c r="I1407" i="1"/>
  <c r="J1407" i="1" s="1"/>
  <c r="H1407" i="1"/>
  <c r="O1406" i="1"/>
  <c r="I1406" i="1"/>
  <c r="J1406" i="1" s="1"/>
  <c r="H1406" i="1"/>
  <c r="O1405" i="1"/>
  <c r="I1405" i="1"/>
  <c r="J1405" i="1" s="1"/>
  <c r="H1405" i="1"/>
  <c r="O1404" i="1"/>
  <c r="I1404" i="1"/>
  <c r="J1404" i="1" s="1"/>
  <c r="H1404" i="1"/>
  <c r="O1403" i="1"/>
  <c r="I1403" i="1"/>
  <c r="J1403" i="1" s="1"/>
  <c r="H1403" i="1"/>
  <c r="O1402" i="1"/>
  <c r="I1402" i="1"/>
  <c r="J1402" i="1" s="1"/>
  <c r="H1402" i="1"/>
  <c r="O1401" i="1"/>
  <c r="L1401" i="1"/>
  <c r="L1402" i="1" s="1"/>
  <c r="I1401" i="1"/>
  <c r="J1401" i="1" s="1"/>
  <c r="H1401" i="1"/>
  <c r="O1398" i="1"/>
  <c r="I1398" i="1"/>
  <c r="H1398" i="1"/>
  <c r="O1397" i="1"/>
  <c r="I1397" i="1"/>
  <c r="H1397" i="1"/>
  <c r="O1396" i="1"/>
  <c r="I1396" i="1"/>
  <c r="H1396" i="1"/>
  <c r="J1396" i="1" s="1"/>
  <c r="O1395" i="1"/>
  <c r="I1395" i="1"/>
  <c r="H1395" i="1"/>
  <c r="O1394" i="1"/>
  <c r="I1394" i="1"/>
  <c r="H1394" i="1"/>
  <c r="J1394" i="1" s="1"/>
  <c r="O1393" i="1"/>
  <c r="I1393" i="1"/>
  <c r="H1393" i="1"/>
  <c r="J1393" i="1" s="1"/>
  <c r="O1392" i="1"/>
  <c r="I1392" i="1"/>
  <c r="H1392" i="1"/>
  <c r="O1391" i="1"/>
  <c r="I1391" i="1"/>
  <c r="H1391" i="1"/>
  <c r="O1390" i="1"/>
  <c r="I1390" i="1"/>
  <c r="H1390" i="1"/>
  <c r="O1389" i="1"/>
  <c r="I1389" i="1"/>
  <c r="H1389" i="1"/>
  <c r="O1388" i="1"/>
  <c r="I1388" i="1"/>
  <c r="H1388" i="1"/>
  <c r="J1388" i="1" s="1"/>
  <c r="O1387" i="1"/>
  <c r="I1387" i="1"/>
  <c r="H1387" i="1"/>
  <c r="O1386" i="1"/>
  <c r="I1386" i="1"/>
  <c r="H1386" i="1"/>
  <c r="J1386" i="1" s="1"/>
  <c r="O1385" i="1"/>
  <c r="I1385" i="1"/>
  <c r="H1385" i="1"/>
  <c r="J1385" i="1" s="1"/>
  <c r="O1384" i="1"/>
  <c r="I1384" i="1"/>
  <c r="H1384" i="1"/>
  <c r="O1383" i="1"/>
  <c r="I1383" i="1"/>
  <c r="H1383" i="1"/>
  <c r="O1382" i="1"/>
  <c r="I1382" i="1"/>
  <c r="H1382" i="1"/>
  <c r="O1381" i="1"/>
  <c r="I1381" i="1"/>
  <c r="H1381" i="1"/>
  <c r="O1380" i="1"/>
  <c r="I1380" i="1"/>
  <c r="H1380" i="1"/>
  <c r="J1380" i="1" s="1"/>
  <c r="O1379" i="1"/>
  <c r="I1379" i="1"/>
  <c r="H1379" i="1"/>
  <c r="O1378" i="1"/>
  <c r="I1378" i="1"/>
  <c r="H1378" i="1"/>
  <c r="J1378" i="1" s="1"/>
  <c r="O1377" i="1"/>
  <c r="I1377" i="1"/>
  <c r="H1377" i="1"/>
  <c r="J1377" i="1" s="1"/>
  <c r="O1376" i="1"/>
  <c r="I1376" i="1"/>
  <c r="H1376" i="1"/>
  <c r="O1375" i="1"/>
  <c r="I1375" i="1"/>
  <c r="H1375" i="1"/>
  <c r="O1374" i="1"/>
  <c r="I1374" i="1"/>
  <c r="H1374" i="1"/>
  <c r="O1373" i="1"/>
  <c r="I1373" i="1"/>
  <c r="H1373" i="1"/>
  <c r="O1372" i="1"/>
  <c r="I1372" i="1"/>
  <c r="H1372" i="1"/>
  <c r="J1372" i="1" s="1"/>
  <c r="O1371" i="1"/>
  <c r="I1371" i="1"/>
  <c r="H1371" i="1"/>
  <c r="O1370" i="1"/>
  <c r="I1370" i="1"/>
  <c r="H1370" i="1"/>
  <c r="J1370" i="1" s="1"/>
  <c r="O1369" i="1"/>
  <c r="I1369" i="1"/>
  <c r="H1369" i="1"/>
  <c r="J1369" i="1" s="1"/>
  <c r="O1368" i="1"/>
  <c r="I1368" i="1"/>
  <c r="H1368" i="1"/>
  <c r="O1367" i="1"/>
  <c r="I1367" i="1"/>
  <c r="H1367" i="1"/>
  <c r="O1366" i="1"/>
  <c r="I1366" i="1"/>
  <c r="H1366" i="1"/>
  <c r="O1365" i="1"/>
  <c r="I1365" i="1"/>
  <c r="H1365" i="1"/>
  <c r="O1364" i="1"/>
  <c r="I1364" i="1"/>
  <c r="H1364" i="1"/>
  <c r="J1364" i="1" s="1"/>
  <c r="O1363" i="1"/>
  <c r="I1363" i="1"/>
  <c r="H1363" i="1"/>
  <c r="O1362" i="1"/>
  <c r="I1362" i="1"/>
  <c r="H1362" i="1"/>
  <c r="J1362" i="1" s="1"/>
  <c r="O1361" i="1"/>
  <c r="I1361" i="1"/>
  <c r="H1361" i="1"/>
  <c r="J1361" i="1" s="1"/>
  <c r="O1360" i="1"/>
  <c r="I1360" i="1"/>
  <c r="H1360" i="1"/>
  <c r="O1359" i="1"/>
  <c r="I1359" i="1"/>
  <c r="H1359" i="1"/>
  <c r="O1358" i="1"/>
  <c r="I1358" i="1"/>
  <c r="H1358" i="1"/>
  <c r="O1357" i="1"/>
  <c r="I1357" i="1"/>
  <c r="H1357" i="1"/>
  <c r="O1356" i="1"/>
  <c r="I1356" i="1"/>
  <c r="H1356" i="1"/>
  <c r="J1356" i="1" s="1"/>
  <c r="O1355" i="1"/>
  <c r="I1355" i="1"/>
  <c r="H1355" i="1"/>
  <c r="O1354" i="1"/>
  <c r="I1354" i="1"/>
  <c r="H1354" i="1"/>
  <c r="J1354" i="1" s="1"/>
  <c r="O1353" i="1"/>
  <c r="I1353" i="1"/>
  <c r="H1353" i="1"/>
  <c r="J1353" i="1" s="1"/>
  <c r="O1352" i="1"/>
  <c r="I1352" i="1"/>
  <c r="H1352" i="1"/>
  <c r="O1351" i="1"/>
  <c r="I1351" i="1"/>
  <c r="H1351" i="1"/>
  <c r="O1350" i="1"/>
  <c r="I1350" i="1"/>
  <c r="H1350" i="1"/>
  <c r="O1349" i="1"/>
  <c r="I1349" i="1"/>
  <c r="H1349" i="1"/>
  <c r="O1348" i="1"/>
  <c r="I1348" i="1"/>
  <c r="H1348" i="1"/>
  <c r="J1348" i="1" s="1"/>
  <c r="O1347" i="1"/>
  <c r="I1347" i="1"/>
  <c r="H1347" i="1"/>
  <c r="O1346" i="1"/>
  <c r="I1346" i="1"/>
  <c r="H1346" i="1"/>
  <c r="J1346" i="1" s="1"/>
  <c r="O1345" i="1"/>
  <c r="I1345" i="1"/>
  <c r="H1345" i="1"/>
  <c r="J1345" i="1" s="1"/>
  <c r="O1344" i="1"/>
  <c r="I1344" i="1"/>
  <c r="H1344" i="1"/>
  <c r="J1344" i="1" s="1"/>
  <c r="O1343" i="1"/>
  <c r="I1343" i="1"/>
  <c r="H1343" i="1"/>
  <c r="O1342" i="1"/>
  <c r="I1342" i="1"/>
  <c r="H1342" i="1"/>
  <c r="J1342" i="1" s="1"/>
  <c r="O1341" i="1"/>
  <c r="I1341" i="1"/>
  <c r="H1341" i="1"/>
  <c r="O1340" i="1"/>
  <c r="I1340" i="1"/>
  <c r="H1340" i="1"/>
  <c r="O1339" i="1"/>
  <c r="I1339" i="1"/>
  <c r="H1339" i="1"/>
  <c r="O1338" i="1"/>
  <c r="I1338" i="1"/>
  <c r="H1338" i="1"/>
  <c r="O1337" i="1"/>
  <c r="I1337" i="1"/>
  <c r="H1337" i="1"/>
  <c r="J1337" i="1" s="1"/>
  <c r="O1336" i="1"/>
  <c r="I1336" i="1"/>
  <c r="H1336" i="1"/>
  <c r="J1336" i="1" s="1"/>
  <c r="O1335" i="1"/>
  <c r="I1335" i="1"/>
  <c r="H1335" i="1"/>
  <c r="O1334" i="1"/>
  <c r="I1334" i="1"/>
  <c r="H1334" i="1"/>
  <c r="J1334" i="1" s="1"/>
  <c r="O1333" i="1"/>
  <c r="I1333" i="1"/>
  <c r="H1333" i="1"/>
  <c r="O1332" i="1"/>
  <c r="I1332" i="1"/>
  <c r="H1332" i="1"/>
  <c r="J1332" i="1" s="1"/>
  <c r="O1331" i="1"/>
  <c r="I1331" i="1"/>
  <c r="H1331" i="1"/>
  <c r="O1330" i="1"/>
  <c r="I1330" i="1"/>
  <c r="H1330" i="1"/>
  <c r="O1329" i="1"/>
  <c r="I1329" i="1"/>
  <c r="H1329" i="1"/>
  <c r="J1329" i="1" s="1"/>
  <c r="O1328" i="1"/>
  <c r="I1328" i="1"/>
  <c r="H1328" i="1"/>
  <c r="J1328" i="1" s="1"/>
  <c r="O1327" i="1"/>
  <c r="I1327" i="1"/>
  <c r="H1327" i="1"/>
  <c r="O1326" i="1"/>
  <c r="I1326" i="1"/>
  <c r="H1326" i="1"/>
  <c r="J1326" i="1" s="1"/>
  <c r="O1325" i="1"/>
  <c r="I1325" i="1"/>
  <c r="H1325" i="1"/>
  <c r="O1324" i="1"/>
  <c r="I1324" i="1"/>
  <c r="H1324" i="1"/>
  <c r="J1324" i="1" s="1"/>
  <c r="O1323" i="1"/>
  <c r="I1323" i="1"/>
  <c r="H1323" i="1"/>
  <c r="O1322" i="1"/>
  <c r="I1322" i="1"/>
  <c r="H1322" i="1"/>
  <c r="O1321" i="1"/>
  <c r="I1321" i="1"/>
  <c r="H1321" i="1"/>
  <c r="J1321" i="1" s="1"/>
  <c r="O1320" i="1"/>
  <c r="I1320" i="1"/>
  <c r="H1320" i="1"/>
  <c r="J1320" i="1" s="1"/>
  <c r="O1319" i="1"/>
  <c r="I1319" i="1"/>
  <c r="H1319" i="1"/>
  <c r="O1318" i="1"/>
  <c r="I1318" i="1"/>
  <c r="H1318" i="1"/>
  <c r="J1318" i="1" s="1"/>
  <c r="O1317" i="1"/>
  <c r="I1317" i="1"/>
  <c r="H1317" i="1"/>
  <c r="O1316" i="1"/>
  <c r="I1316" i="1"/>
  <c r="H1316" i="1"/>
  <c r="J1316" i="1" s="1"/>
  <c r="O1315" i="1"/>
  <c r="I1315" i="1"/>
  <c r="M1274" i="1" s="1"/>
  <c r="M1275" i="1" s="1"/>
  <c r="M1276" i="1" s="1"/>
  <c r="M1277" i="1" s="1"/>
  <c r="M1278" i="1" s="1"/>
  <c r="M1279" i="1" s="1"/>
  <c r="M1280" i="1" s="1"/>
  <c r="M1281" i="1" s="1"/>
  <c r="M1282" i="1" s="1"/>
  <c r="M1283" i="1" s="1"/>
  <c r="M1284" i="1" s="1"/>
  <c r="M1285" i="1" s="1"/>
  <c r="M1286" i="1" s="1"/>
  <c r="M1287" i="1" s="1"/>
  <c r="M1288" i="1" s="1"/>
  <c r="M1289" i="1" s="1"/>
  <c r="M1290" i="1" s="1"/>
  <c r="M1291" i="1" s="1"/>
  <c r="M1292" i="1" s="1"/>
  <c r="M1293" i="1" s="1"/>
  <c r="M1294" i="1" s="1"/>
  <c r="M1295" i="1" s="1"/>
  <c r="M1296" i="1" s="1"/>
  <c r="M1297" i="1" s="1"/>
  <c r="M1298" i="1" s="1"/>
  <c r="M1299" i="1" s="1"/>
  <c r="M1300" i="1" s="1"/>
  <c r="M1301" i="1" s="1"/>
  <c r="M1302" i="1" s="1"/>
  <c r="M1303" i="1" s="1"/>
  <c r="M1304" i="1" s="1"/>
  <c r="M1305" i="1" s="1"/>
  <c r="M1306" i="1" s="1"/>
  <c r="M1307" i="1" s="1"/>
  <c r="M1308" i="1" s="1"/>
  <c r="M1309" i="1" s="1"/>
  <c r="M1310" i="1" s="1"/>
  <c r="M1311" i="1" s="1"/>
  <c r="M1312" i="1" s="1"/>
  <c r="M1313" i="1" s="1"/>
  <c r="M1314" i="1" s="1"/>
  <c r="M1315" i="1" s="1"/>
  <c r="M1316" i="1" s="1"/>
  <c r="M1317" i="1" s="1"/>
  <c r="M1318" i="1" s="1"/>
  <c r="M1319" i="1" s="1"/>
  <c r="M1320" i="1" s="1"/>
  <c r="M1321" i="1" s="1"/>
  <c r="M1322" i="1" s="1"/>
  <c r="M1323" i="1" s="1"/>
  <c r="M1324" i="1" s="1"/>
  <c r="M1325" i="1" s="1"/>
  <c r="M1326" i="1" s="1"/>
  <c r="M1327" i="1" s="1"/>
  <c r="M1328" i="1" s="1"/>
  <c r="M1329" i="1" s="1"/>
  <c r="M1330" i="1" s="1"/>
  <c r="M1331" i="1" s="1"/>
  <c r="M1332" i="1" s="1"/>
  <c r="M1333" i="1" s="1"/>
  <c r="M1334" i="1" s="1"/>
  <c r="M1335" i="1" s="1"/>
  <c r="M1336" i="1" s="1"/>
  <c r="M1337" i="1" s="1"/>
  <c r="M1338" i="1" s="1"/>
  <c r="M1339" i="1" s="1"/>
  <c r="M1340" i="1" s="1"/>
  <c r="M1341" i="1" s="1"/>
  <c r="M1342" i="1" s="1"/>
  <c r="M1343" i="1" s="1"/>
  <c r="M1344" i="1" s="1"/>
  <c r="M1345" i="1" s="1"/>
  <c r="M1346" i="1" s="1"/>
  <c r="M1347" i="1" s="1"/>
  <c r="M1348" i="1" s="1"/>
  <c r="M1349" i="1" s="1"/>
  <c r="M1350" i="1" s="1"/>
  <c r="M1351" i="1" s="1"/>
  <c r="M1352" i="1" s="1"/>
  <c r="M1353" i="1" s="1"/>
  <c r="M1354" i="1" s="1"/>
  <c r="M1355" i="1" s="1"/>
  <c r="M1356" i="1" s="1"/>
  <c r="M1357" i="1" s="1"/>
  <c r="M1358" i="1" s="1"/>
  <c r="M1359" i="1" s="1"/>
  <c r="M1360" i="1" s="1"/>
  <c r="M1361" i="1" s="1"/>
  <c r="M1362" i="1" s="1"/>
  <c r="M1363" i="1" s="1"/>
  <c r="M1364" i="1" s="1"/>
  <c r="M1365" i="1" s="1"/>
  <c r="M1366" i="1" s="1"/>
  <c r="M1367" i="1" s="1"/>
  <c r="M1368" i="1" s="1"/>
  <c r="M1369" i="1" s="1"/>
  <c r="M1370" i="1" s="1"/>
  <c r="M1371" i="1" s="1"/>
  <c r="M1372" i="1" s="1"/>
  <c r="M1373" i="1" s="1"/>
  <c r="M1374" i="1" s="1"/>
  <c r="M1375" i="1" s="1"/>
  <c r="M1376" i="1" s="1"/>
  <c r="M1377" i="1" s="1"/>
  <c r="M1378" i="1" s="1"/>
  <c r="M1379" i="1" s="1"/>
  <c r="M1380" i="1" s="1"/>
  <c r="M1381" i="1" s="1"/>
  <c r="M1382" i="1" s="1"/>
  <c r="M1383" i="1" s="1"/>
  <c r="M1384" i="1" s="1"/>
  <c r="M1385" i="1" s="1"/>
  <c r="M1386" i="1" s="1"/>
  <c r="M1387" i="1" s="1"/>
  <c r="M1388" i="1" s="1"/>
  <c r="M1389" i="1" s="1"/>
  <c r="M1390" i="1" s="1"/>
  <c r="M1391" i="1" s="1"/>
  <c r="M1392" i="1" s="1"/>
  <c r="M1393" i="1" s="1"/>
  <c r="M1394" i="1" s="1"/>
  <c r="M1395" i="1" s="1"/>
  <c r="M1396" i="1" s="1"/>
  <c r="M1397" i="1" s="1"/>
  <c r="M1398" i="1" s="1"/>
  <c r="H1315" i="1"/>
  <c r="O1314" i="1"/>
  <c r="I1314" i="1"/>
  <c r="H1314" i="1"/>
  <c r="O1313" i="1"/>
  <c r="J1313" i="1"/>
  <c r="I1313" i="1"/>
  <c r="H1313" i="1"/>
  <c r="O1312" i="1"/>
  <c r="J1312" i="1"/>
  <c r="I1312" i="1"/>
  <c r="H1312" i="1"/>
  <c r="O1311" i="1"/>
  <c r="J1311" i="1"/>
  <c r="I1311" i="1"/>
  <c r="H1311" i="1"/>
  <c r="O1310" i="1"/>
  <c r="J1310" i="1"/>
  <c r="I1310" i="1"/>
  <c r="H1310" i="1"/>
  <c r="O1309" i="1"/>
  <c r="J1309" i="1"/>
  <c r="I1309" i="1"/>
  <c r="H1309" i="1"/>
  <c r="O1308" i="1"/>
  <c r="J1308" i="1"/>
  <c r="I1308" i="1"/>
  <c r="H1308" i="1"/>
  <c r="O1307" i="1"/>
  <c r="J1307" i="1"/>
  <c r="I1307" i="1"/>
  <c r="H1307" i="1"/>
  <c r="O1306" i="1"/>
  <c r="J1306" i="1"/>
  <c r="I1306" i="1"/>
  <c r="H1306" i="1"/>
  <c r="O1305" i="1"/>
  <c r="J1305" i="1"/>
  <c r="I1305" i="1"/>
  <c r="H1305" i="1"/>
  <c r="O1304" i="1"/>
  <c r="J1304" i="1"/>
  <c r="I1304" i="1"/>
  <c r="H1304" i="1"/>
  <c r="O1303" i="1"/>
  <c r="J1303" i="1"/>
  <c r="I1303" i="1"/>
  <c r="H1303" i="1"/>
  <c r="O1302" i="1"/>
  <c r="J1302" i="1"/>
  <c r="I1302" i="1"/>
  <c r="H1302" i="1"/>
  <c r="O1301" i="1"/>
  <c r="J1301" i="1"/>
  <c r="I1301" i="1"/>
  <c r="H1301" i="1"/>
  <c r="O1300" i="1"/>
  <c r="J1300" i="1"/>
  <c r="I1300" i="1"/>
  <c r="H1300" i="1"/>
  <c r="O1299" i="1"/>
  <c r="J1299" i="1"/>
  <c r="I1299" i="1"/>
  <c r="H1299" i="1"/>
  <c r="O1298" i="1"/>
  <c r="J1298" i="1"/>
  <c r="I1298" i="1"/>
  <c r="H1298" i="1"/>
  <c r="O1297" i="1"/>
  <c r="J1297" i="1"/>
  <c r="I1297" i="1"/>
  <c r="H1297" i="1"/>
  <c r="O1296" i="1"/>
  <c r="J1296" i="1"/>
  <c r="I1296" i="1"/>
  <c r="H1296" i="1"/>
  <c r="O1295" i="1"/>
  <c r="J1295" i="1"/>
  <c r="I1295" i="1"/>
  <c r="H1295" i="1"/>
  <c r="O1294" i="1"/>
  <c r="J1294" i="1"/>
  <c r="I1294" i="1"/>
  <c r="H1294" i="1"/>
  <c r="O1293" i="1"/>
  <c r="J1293" i="1"/>
  <c r="I1293" i="1"/>
  <c r="H1293" i="1"/>
  <c r="O1292" i="1"/>
  <c r="J1292" i="1"/>
  <c r="I1292" i="1"/>
  <c r="H1292" i="1"/>
  <c r="O1291" i="1"/>
  <c r="J1291" i="1"/>
  <c r="I1291" i="1"/>
  <c r="H1291" i="1"/>
  <c r="O1290" i="1"/>
  <c r="J1290" i="1"/>
  <c r="I1290" i="1"/>
  <c r="H1290" i="1"/>
  <c r="O1289" i="1"/>
  <c r="J1289" i="1"/>
  <c r="I1289" i="1"/>
  <c r="H1289" i="1"/>
  <c r="O1288" i="1"/>
  <c r="J1288" i="1"/>
  <c r="I1288" i="1"/>
  <c r="H1288" i="1"/>
  <c r="O1287" i="1"/>
  <c r="J1287" i="1"/>
  <c r="I1287" i="1"/>
  <c r="H1287" i="1"/>
  <c r="O1286" i="1"/>
  <c r="J1286" i="1"/>
  <c r="I1286" i="1"/>
  <c r="H1286" i="1"/>
  <c r="O1285" i="1"/>
  <c r="J1285" i="1"/>
  <c r="I1285" i="1"/>
  <c r="H1285" i="1"/>
  <c r="O1284" i="1"/>
  <c r="J1284" i="1"/>
  <c r="I1284" i="1"/>
  <c r="H1284" i="1"/>
  <c r="O1283" i="1"/>
  <c r="J1283" i="1"/>
  <c r="I1283" i="1"/>
  <c r="H1283" i="1"/>
  <c r="O1282" i="1"/>
  <c r="J1282" i="1"/>
  <c r="I1282" i="1"/>
  <c r="H1282" i="1"/>
  <c r="O1281" i="1"/>
  <c r="J1281" i="1"/>
  <c r="I1281" i="1"/>
  <c r="H1281" i="1"/>
  <c r="O1280" i="1"/>
  <c r="J1280" i="1"/>
  <c r="I1280" i="1"/>
  <c r="H1280" i="1"/>
  <c r="O1279" i="1"/>
  <c r="J1279" i="1"/>
  <c r="I1279" i="1"/>
  <c r="H1279" i="1"/>
  <c r="O1278" i="1"/>
  <c r="J1278" i="1"/>
  <c r="I1278" i="1"/>
  <c r="H1278" i="1"/>
  <c r="O1277" i="1"/>
  <c r="J1277" i="1"/>
  <c r="I1277" i="1"/>
  <c r="H1277" i="1"/>
  <c r="O1276" i="1"/>
  <c r="J1276" i="1"/>
  <c r="I1276" i="1"/>
  <c r="H1276" i="1"/>
  <c r="O1275" i="1"/>
  <c r="J1275" i="1"/>
  <c r="I1275" i="1"/>
  <c r="H1275" i="1"/>
  <c r="O1274" i="1"/>
  <c r="J1274" i="1"/>
  <c r="I1274" i="1"/>
  <c r="H1274" i="1"/>
  <c r="O1271" i="1"/>
  <c r="I1271" i="1"/>
  <c r="H1271" i="1"/>
  <c r="O1270" i="1"/>
  <c r="I1270" i="1"/>
  <c r="H1270" i="1"/>
  <c r="J1270" i="1" s="1"/>
  <c r="O1269" i="1"/>
  <c r="I1269" i="1"/>
  <c r="H1269" i="1"/>
  <c r="O1268" i="1"/>
  <c r="I1268" i="1"/>
  <c r="H1268" i="1"/>
  <c r="J1268" i="1" s="1"/>
  <c r="O1267" i="1"/>
  <c r="I1267" i="1"/>
  <c r="H1267" i="1"/>
  <c r="J1267" i="1" s="1"/>
  <c r="O1266" i="1"/>
  <c r="I1266" i="1"/>
  <c r="H1266" i="1"/>
  <c r="J1266" i="1" s="1"/>
  <c r="O1265" i="1"/>
  <c r="I1265" i="1"/>
  <c r="H1265" i="1"/>
  <c r="J1265" i="1" s="1"/>
  <c r="O1264" i="1"/>
  <c r="I1264" i="1"/>
  <c r="H1264" i="1"/>
  <c r="O1263" i="1"/>
  <c r="I1263" i="1"/>
  <c r="H1263" i="1"/>
  <c r="O1262" i="1"/>
  <c r="I1262" i="1"/>
  <c r="H1262" i="1"/>
  <c r="J1262" i="1" s="1"/>
  <c r="O1261" i="1"/>
  <c r="I1261" i="1"/>
  <c r="H1261" i="1"/>
  <c r="O1260" i="1"/>
  <c r="I1260" i="1"/>
  <c r="H1260" i="1"/>
  <c r="J1260" i="1" s="1"/>
  <c r="O1259" i="1"/>
  <c r="I1259" i="1"/>
  <c r="H1259" i="1"/>
  <c r="J1259" i="1" s="1"/>
  <c r="O1258" i="1"/>
  <c r="I1258" i="1"/>
  <c r="H1258" i="1"/>
  <c r="J1258" i="1" s="1"/>
  <c r="O1257" i="1"/>
  <c r="I1257" i="1"/>
  <c r="H1257" i="1"/>
  <c r="J1257" i="1" s="1"/>
  <c r="O1256" i="1"/>
  <c r="I1256" i="1"/>
  <c r="H1256" i="1"/>
  <c r="O1255" i="1"/>
  <c r="I1255" i="1"/>
  <c r="H1255" i="1"/>
  <c r="O1254" i="1"/>
  <c r="I1254" i="1"/>
  <c r="H1254" i="1"/>
  <c r="J1254" i="1" s="1"/>
  <c r="O1253" i="1"/>
  <c r="I1253" i="1"/>
  <c r="H1253" i="1"/>
  <c r="O1252" i="1"/>
  <c r="I1252" i="1"/>
  <c r="H1252" i="1"/>
  <c r="J1252" i="1" s="1"/>
  <c r="O1251" i="1"/>
  <c r="I1251" i="1"/>
  <c r="H1251" i="1"/>
  <c r="J1251" i="1" s="1"/>
  <c r="O1250" i="1"/>
  <c r="I1250" i="1"/>
  <c r="H1250" i="1"/>
  <c r="J1250" i="1" s="1"/>
  <c r="O1249" i="1"/>
  <c r="I1249" i="1"/>
  <c r="H1249" i="1"/>
  <c r="J1249" i="1" s="1"/>
  <c r="O1248" i="1"/>
  <c r="I1248" i="1"/>
  <c r="H1248" i="1"/>
  <c r="O1247" i="1"/>
  <c r="I1247" i="1"/>
  <c r="H1247" i="1"/>
  <c r="O1246" i="1"/>
  <c r="I1246" i="1"/>
  <c r="H1246" i="1"/>
  <c r="J1246" i="1" s="1"/>
  <c r="O1245" i="1"/>
  <c r="I1245" i="1"/>
  <c r="H1245" i="1"/>
  <c r="O1244" i="1"/>
  <c r="I1244" i="1"/>
  <c r="H1244" i="1"/>
  <c r="J1244" i="1" s="1"/>
  <c r="O1243" i="1"/>
  <c r="I1243" i="1"/>
  <c r="H1243" i="1"/>
  <c r="J1243" i="1" s="1"/>
  <c r="O1242" i="1"/>
  <c r="I1242" i="1"/>
  <c r="H1242" i="1"/>
  <c r="J1242" i="1" s="1"/>
  <c r="O1241" i="1"/>
  <c r="I1241" i="1"/>
  <c r="H1241" i="1"/>
  <c r="J1241" i="1" s="1"/>
  <c r="O1240" i="1"/>
  <c r="I1240" i="1"/>
  <c r="H1240" i="1"/>
  <c r="O1239" i="1"/>
  <c r="I1239" i="1"/>
  <c r="H1239" i="1"/>
  <c r="O1238" i="1"/>
  <c r="I1238" i="1"/>
  <c r="H1238" i="1"/>
  <c r="J1238" i="1" s="1"/>
  <c r="O1237" i="1"/>
  <c r="I1237" i="1"/>
  <c r="H1237" i="1"/>
  <c r="O1236" i="1"/>
  <c r="I1236" i="1"/>
  <c r="H1236" i="1"/>
  <c r="J1236" i="1" s="1"/>
  <c r="O1235" i="1"/>
  <c r="I1235" i="1"/>
  <c r="H1235" i="1"/>
  <c r="J1235" i="1" s="1"/>
  <c r="O1234" i="1"/>
  <c r="I1234" i="1"/>
  <c r="H1234" i="1"/>
  <c r="J1234" i="1" s="1"/>
  <c r="O1233" i="1"/>
  <c r="I1233" i="1"/>
  <c r="H1233" i="1"/>
  <c r="J1233" i="1" s="1"/>
  <c r="O1232" i="1"/>
  <c r="I1232" i="1"/>
  <c r="H1232" i="1"/>
  <c r="O1231" i="1"/>
  <c r="I1231" i="1"/>
  <c r="H1231" i="1"/>
  <c r="O1230" i="1"/>
  <c r="I1230" i="1"/>
  <c r="H1230" i="1"/>
  <c r="J1230" i="1" s="1"/>
  <c r="O1229" i="1"/>
  <c r="I1229" i="1"/>
  <c r="H1229" i="1"/>
  <c r="O1228" i="1"/>
  <c r="I1228" i="1"/>
  <c r="H1228" i="1"/>
  <c r="J1228" i="1" s="1"/>
  <c r="O1227" i="1"/>
  <c r="I1227" i="1"/>
  <c r="H1227" i="1"/>
  <c r="J1227" i="1" s="1"/>
  <c r="O1226" i="1"/>
  <c r="I1226" i="1"/>
  <c r="H1226" i="1"/>
  <c r="J1226" i="1" s="1"/>
  <c r="O1225" i="1"/>
  <c r="I1225" i="1"/>
  <c r="H1225" i="1"/>
  <c r="J1225" i="1" s="1"/>
  <c r="O1224" i="1"/>
  <c r="I1224" i="1"/>
  <c r="H1224" i="1"/>
  <c r="O1223" i="1"/>
  <c r="I1223" i="1"/>
  <c r="H1223" i="1"/>
  <c r="O1222" i="1"/>
  <c r="I1222" i="1"/>
  <c r="H1222" i="1"/>
  <c r="J1222" i="1" s="1"/>
  <c r="O1221" i="1"/>
  <c r="I1221" i="1"/>
  <c r="H1221" i="1"/>
  <c r="O1220" i="1"/>
  <c r="I1220" i="1"/>
  <c r="H1220" i="1"/>
  <c r="J1220" i="1" s="1"/>
  <c r="O1219" i="1"/>
  <c r="I1219" i="1"/>
  <c r="H1219" i="1"/>
  <c r="J1219" i="1" s="1"/>
  <c r="O1218" i="1"/>
  <c r="I1218" i="1"/>
  <c r="H1218" i="1"/>
  <c r="J1218" i="1" s="1"/>
  <c r="O1217" i="1"/>
  <c r="I1217" i="1"/>
  <c r="H1217" i="1"/>
  <c r="J1217" i="1" s="1"/>
  <c r="O1216" i="1"/>
  <c r="I1216" i="1"/>
  <c r="H1216" i="1"/>
  <c r="O1215" i="1"/>
  <c r="I1215" i="1"/>
  <c r="H1215" i="1"/>
  <c r="O1214" i="1"/>
  <c r="I1214" i="1"/>
  <c r="H1214" i="1"/>
  <c r="J1214" i="1" s="1"/>
  <c r="O1213" i="1"/>
  <c r="I1213" i="1"/>
  <c r="H1213" i="1"/>
  <c r="O1212" i="1"/>
  <c r="I1212" i="1"/>
  <c r="H1212" i="1"/>
  <c r="J1212" i="1" s="1"/>
  <c r="O1211" i="1"/>
  <c r="I1211" i="1"/>
  <c r="H1211" i="1"/>
  <c r="J1211" i="1" s="1"/>
  <c r="O1210" i="1"/>
  <c r="I1210" i="1"/>
  <c r="H1210" i="1"/>
  <c r="J1210" i="1" s="1"/>
  <c r="O1209" i="1"/>
  <c r="I1209" i="1"/>
  <c r="H1209" i="1"/>
  <c r="J1209" i="1" s="1"/>
  <c r="O1208" i="1"/>
  <c r="I1208" i="1"/>
  <c r="H1208" i="1"/>
  <c r="O1207" i="1"/>
  <c r="I1207" i="1"/>
  <c r="H1207" i="1"/>
  <c r="O1206" i="1"/>
  <c r="I1206" i="1"/>
  <c r="H1206" i="1"/>
  <c r="J1206" i="1" s="1"/>
  <c r="O1205" i="1"/>
  <c r="I1205" i="1"/>
  <c r="H1205" i="1"/>
  <c r="O1204" i="1"/>
  <c r="I1204" i="1"/>
  <c r="H1204" i="1"/>
  <c r="J1204" i="1" s="1"/>
  <c r="O1203" i="1"/>
  <c r="I1203" i="1"/>
  <c r="H1203" i="1"/>
  <c r="J1203" i="1" s="1"/>
  <c r="O1202" i="1"/>
  <c r="I1202" i="1"/>
  <c r="H1202" i="1"/>
  <c r="J1202" i="1" s="1"/>
  <c r="O1201" i="1"/>
  <c r="I1201" i="1"/>
  <c r="H1201" i="1"/>
  <c r="J1201" i="1" s="1"/>
  <c r="O1200" i="1"/>
  <c r="I1200" i="1"/>
  <c r="H1200" i="1"/>
  <c r="O1199" i="1"/>
  <c r="I1199" i="1"/>
  <c r="H1199" i="1"/>
  <c r="O1198" i="1"/>
  <c r="I1198" i="1"/>
  <c r="H1198" i="1"/>
  <c r="J1198" i="1" s="1"/>
  <c r="O1197" i="1"/>
  <c r="I1197" i="1"/>
  <c r="H1197" i="1"/>
  <c r="O1196" i="1"/>
  <c r="I1196" i="1"/>
  <c r="H1196" i="1"/>
  <c r="J1196" i="1" s="1"/>
  <c r="O1195" i="1"/>
  <c r="I1195" i="1"/>
  <c r="H1195" i="1"/>
  <c r="J1195" i="1" s="1"/>
  <c r="O1194" i="1"/>
  <c r="I1194" i="1"/>
  <c r="H1194" i="1"/>
  <c r="J1194" i="1" s="1"/>
  <c r="O1193" i="1"/>
  <c r="I1193" i="1"/>
  <c r="H1193" i="1"/>
  <c r="J1193" i="1" s="1"/>
  <c r="O1192" i="1"/>
  <c r="I1192" i="1"/>
  <c r="H1192" i="1"/>
  <c r="O1191" i="1"/>
  <c r="I1191" i="1"/>
  <c r="H1191" i="1"/>
  <c r="O1190" i="1"/>
  <c r="I1190" i="1"/>
  <c r="H1190" i="1"/>
  <c r="J1190" i="1" s="1"/>
  <c r="O1189" i="1"/>
  <c r="I1189" i="1"/>
  <c r="H1189" i="1"/>
  <c r="J1189" i="1" s="1"/>
  <c r="O1188" i="1"/>
  <c r="I1188" i="1"/>
  <c r="H1188" i="1"/>
  <c r="O1187" i="1"/>
  <c r="I1187" i="1"/>
  <c r="H1187" i="1"/>
  <c r="J1187" i="1" s="1"/>
  <c r="O1186" i="1"/>
  <c r="I1186" i="1"/>
  <c r="H1186" i="1"/>
  <c r="J1186" i="1" s="1"/>
  <c r="O1185" i="1"/>
  <c r="I1185" i="1"/>
  <c r="H1185" i="1"/>
  <c r="J1185" i="1" s="1"/>
  <c r="O1184" i="1"/>
  <c r="I1184" i="1"/>
  <c r="H1184" i="1"/>
  <c r="J1184" i="1" s="1"/>
  <c r="O1183" i="1"/>
  <c r="I1183" i="1"/>
  <c r="H1183" i="1"/>
  <c r="J1183" i="1" s="1"/>
  <c r="O1182" i="1"/>
  <c r="I1182" i="1"/>
  <c r="H1182" i="1"/>
  <c r="J1182" i="1" s="1"/>
  <c r="O1181" i="1"/>
  <c r="I1181" i="1"/>
  <c r="H1181" i="1"/>
  <c r="J1181" i="1" s="1"/>
  <c r="O1180" i="1"/>
  <c r="I1180" i="1"/>
  <c r="H1180" i="1"/>
  <c r="J1180" i="1" s="1"/>
  <c r="O1179" i="1"/>
  <c r="I1179" i="1"/>
  <c r="H1179" i="1"/>
  <c r="J1179" i="1" s="1"/>
  <c r="O1178" i="1"/>
  <c r="I1178" i="1"/>
  <c r="H1178" i="1"/>
  <c r="J1178" i="1" s="1"/>
  <c r="O1177" i="1"/>
  <c r="I1177" i="1"/>
  <c r="H1177" i="1"/>
  <c r="J1177" i="1" s="1"/>
  <c r="O1176" i="1"/>
  <c r="I1176" i="1"/>
  <c r="H1176" i="1"/>
  <c r="J1176" i="1" s="1"/>
  <c r="O1175" i="1"/>
  <c r="I1175" i="1"/>
  <c r="H1175" i="1"/>
  <c r="J1175" i="1" s="1"/>
  <c r="O1174" i="1"/>
  <c r="I1174" i="1"/>
  <c r="H1174" i="1"/>
  <c r="J1174" i="1" s="1"/>
  <c r="O1173" i="1"/>
  <c r="I1173" i="1"/>
  <c r="H1173" i="1"/>
  <c r="J1173" i="1" s="1"/>
  <c r="O1172" i="1"/>
  <c r="I1172" i="1"/>
  <c r="H1172" i="1"/>
  <c r="J1172" i="1" s="1"/>
  <c r="O1171" i="1"/>
  <c r="I1171" i="1"/>
  <c r="H1171" i="1"/>
  <c r="J1171" i="1" s="1"/>
  <c r="O1170" i="1"/>
  <c r="I1170" i="1"/>
  <c r="H1170" i="1"/>
  <c r="J1170" i="1" s="1"/>
  <c r="O1169" i="1"/>
  <c r="I1169" i="1"/>
  <c r="H1169" i="1"/>
  <c r="J1169" i="1" s="1"/>
  <c r="O1168" i="1"/>
  <c r="I1168" i="1"/>
  <c r="H1168" i="1"/>
  <c r="M1147" i="1" s="1"/>
  <c r="M1148" i="1" s="1"/>
  <c r="M1149" i="1" s="1"/>
  <c r="M1150" i="1" s="1"/>
  <c r="M1151" i="1" s="1"/>
  <c r="M1152" i="1" s="1"/>
  <c r="M1153" i="1" s="1"/>
  <c r="M1154" i="1" s="1"/>
  <c r="M1155" i="1" s="1"/>
  <c r="M1156" i="1" s="1"/>
  <c r="M1157" i="1" s="1"/>
  <c r="M1158" i="1" s="1"/>
  <c r="M1159" i="1" s="1"/>
  <c r="M1160" i="1" s="1"/>
  <c r="M1161" i="1" s="1"/>
  <c r="M1162" i="1" s="1"/>
  <c r="M1163" i="1" s="1"/>
  <c r="M1164" i="1" s="1"/>
  <c r="M1165" i="1" s="1"/>
  <c r="M1166" i="1" s="1"/>
  <c r="M1167" i="1" s="1"/>
  <c r="M1168" i="1" s="1"/>
  <c r="M1169" i="1" s="1"/>
  <c r="M1170" i="1" s="1"/>
  <c r="M1171" i="1" s="1"/>
  <c r="M1172" i="1" s="1"/>
  <c r="M1173" i="1" s="1"/>
  <c r="M1174" i="1" s="1"/>
  <c r="M1175" i="1" s="1"/>
  <c r="M1176" i="1" s="1"/>
  <c r="M1177" i="1" s="1"/>
  <c r="M1178" i="1" s="1"/>
  <c r="M1179" i="1" s="1"/>
  <c r="M1180" i="1" s="1"/>
  <c r="M1181" i="1" s="1"/>
  <c r="M1182" i="1" s="1"/>
  <c r="M1183" i="1" s="1"/>
  <c r="M1184" i="1" s="1"/>
  <c r="M1185" i="1" s="1"/>
  <c r="M1186" i="1" s="1"/>
  <c r="M1187" i="1" s="1"/>
  <c r="M1188" i="1" s="1"/>
  <c r="M1189" i="1" s="1"/>
  <c r="M1190" i="1" s="1"/>
  <c r="M1191" i="1" s="1"/>
  <c r="M1192" i="1" s="1"/>
  <c r="M1193" i="1" s="1"/>
  <c r="M1194" i="1" s="1"/>
  <c r="M1195" i="1" s="1"/>
  <c r="M1196" i="1" s="1"/>
  <c r="M1197" i="1" s="1"/>
  <c r="M1198" i="1" s="1"/>
  <c r="M1199" i="1" s="1"/>
  <c r="M1200" i="1" s="1"/>
  <c r="M1201" i="1" s="1"/>
  <c r="M1202" i="1" s="1"/>
  <c r="M1203" i="1" s="1"/>
  <c r="M1204" i="1" s="1"/>
  <c r="M1205" i="1" s="1"/>
  <c r="M1206" i="1" s="1"/>
  <c r="M1207" i="1" s="1"/>
  <c r="M1208" i="1" s="1"/>
  <c r="M1209" i="1" s="1"/>
  <c r="M1210" i="1" s="1"/>
  <c r="M1211" i="1" s="1"/>
  <c r="M1212" i="1" s="1"/>
  <c r="M1213" i="1" s="1"/>
  <c r="M1214" i="1" s="1"/>
  <c r="M1215" i="1" s="1"/>
  <c r="M1216" i="1" s="1"/>
  <c r="M1217" i="1" s="1"/>
  <c r="M1218" i="1" s="1"/>
  <c r="M1219" i="1" s="1"/>
  <c r="M1220" i="1" s="1"/>
  <c r="M1221" i="1" s="1"/>
  <c r="M1222" i="1" s="1"/>
  <c r="M1223" i="1" s="1"/>
  <c r="M1224" i="1" s="1"/>
  <c r="M1225" i="1" s="1"/>
  <c r="M1226" i="1" s="1"/>
  <c r="M1227" i="1" s="1"/>
  <c r="M1228" i="1" s="1"/>
  <c r="M1229" i="1" s="1"/>
  <c r="M1230" i="1" s="1"/>
  <c r="M1231" i="1" s="1"/>
  <c r="M1232" i="1" s="1"/>
  <c r="M1233" i="1" s="1"/>
  <c r="M1234" i="1" s="1"/>
  <c r="M1235" i="1" s="1"/>
  <c r="M1236" i="1" s="1"/>
  <c r="M1237" i="1" s="1"/>
  <c r="M1238" i="1" s="1"/>
  <c r="M1239" i="1" s="1"/>
  <c r="M1240" i="1" s="1"/>
  <c r="M1241" i="1" s="1"/>
  <c r="M1242" i="1" s="1"/>
  <c r="M1243" i="1" s="1"/>
  <c r="M1244" i="1" s="1"/>
  <c r="M1245" i="1" s="1"/>
  <c r="M1246" i="1" s="1"/>
  <c r="M1247" i="1" s="1"/>
  <c r="M1248" i="1" s="1"/>
  <c r="M1249" i="1" s="1"/>
  <c r="M1250" i="1" s="1"/>
  <c r="M1251" i="1" s="1"/>
  <c r="M1252" i="1" s="1"/>
  <c r="M1253" i="1" s="1"/>
  <c r="M1254" i="1" s="1"/>
  <c r="M1255" i="1" s="1"/>
  <c r="M1256" i="1" s="1"/>
  <c r="M1257" i="1" s="1"/>
  <c r="M1258" i="1" s="1"/>
  <c r="M1259" i="1" s="1"/>
  <c r="M1260" i="1" s="1"/>
  <c r="M1261" i="1" s="1"/>
  <c r="M1262" i="1" s="1"/>
  <c r="M1263" i="1" s="1"/>
  <c r="M1264" i="1" s="1"/>
  <c r="M1265" i="1" s="1"/>
  <c r="M1266" i="1" s="1"/>
  <c r="M1267" i="1" s="1"/>
  <c r="M1268" i="1" s="1"/>
  <c r="M1269" i="1" s="1"/>
  <c r="M1270" i="1" s="1"/>
  <c r="M1271" i="1" s="1"/>
  <c r="O1167" i="1"/>
  <c r="I1167" i="1"/>
  <c r="H1167" i="1"/>
  <c r="J1167" i="1" s="1"/>
  <c r="O1166" i="1"/>
  <c r="I1166" i="1"/>
  <c r="H1166" i="1"/>
  <c r="J1166" i="1" s="1"/>
  <c r="O1165" i="1"/>
  <c r="I1165" i="1"/>
  <c r="H1165" i="1"/>
  <c r="J1165" i="1" s="1"/>
  <c r="O1164" i="1"/>
  <c r="I1164" i="1"/>
  <c r="H1164" i="1"/>
  <c r="J1164" i="1" s="1"/>
  <c r="O1163" i="1"/>
  <c r="I1163" i="1"/>
  <c r="H1163" i="1"/>
  <c r="J1163" i="1" s="1"/>
  <c r="O1162" i="1"/>
  <c r="I1162" i="1"/>
  <c r="H1162" i="1"/>
  <c r="J1162" i="1" s="1"/>
  <c r="O1161" i="1"/>
  <c r="I1161" i="1"/>
  <c r="H1161" i="1"/>
  <c r="J1161" i="1" s="1"/>
  <c r="O1160" i="1"/>
  <c r="I1160" i="1"/>
  <c r="H1160" i="1"/>
  <c r="J1160" i="1" s="1"/>
  <c r="O1159" i="1"/>
  <c r="I1159" i="1"/>
  <c r="H1159" i="1"/>
  <c r="J1159" i="1" s="1"/>
  <c r="O1158" i="1"/>
  <c r="I1158" i="1"/>
  <c r="H1158" i="1"/>
  <c r="J1158" i="1" s="1"/>
  <c r="O1157" i="1"/>
  <c r="I1157" i="1"/>
  <c r="H1157" i="1"/>
  <c r="J1157" i="1" s="1"/>
  <c r="O1156" i="1"/>
  <c r="I1156" i="1"/>
  <c r="H1156" i="1"/>
  <c r="J1156" i="1" s="1"/>
  <c r="O1155" i="1"/>
  <c r="I1155" i="1"/>
  <c r="H1155" i="1"/>
  <c r="J1155" i="1" s="1"/>
  <c r="O1154" i="1"/>
  <c r="I1154" i="1"/>
  <c r="H1154" i="1"/>
  <c r="J1154" i="1" s="1"/>
  <c r="O1153" i="1"/>
  <c r="I1153" i="1"/>
  <c r="H1153" i="1"/>
  <c r="J1153" i="1" s="1"/>
  <c r="O1152" i="1"/>
  <c r="I1152" i="1"/>
  <c r="H1152" i="1"/>
  <c r="J1152" i="1" s="1"/>
  <c r="O1151" i="1"/>
  <c r="I1151" i="1"/>
  <c r="H1151" i="1"/>
  <c r="J1151" i="1" s="1"/>
  <c r="O1150" i="1"/>
  <c r="I1150" i="1"/>
  <c r="H1150" i="1"/>
  <c r="J1150" i="1" s="1"/>
  <c r="O1149" i="1"/>
  <c r="I1149" i="1"/>
  <c r="H1149" i="1"/>
  <c r="J1149" i="1" s="1"/>
  <c r="O1148" i="1"/>
  <c r="I1148" i="1"/>
  <c r="H1148" i="1"/>
  <c r="J1148" i="1" s="1"/>
  <c r="O1147" i="1"/>
  <c r="I1147" i="1"/>
  <c r="H1147" i="1"/>
  <c r="J1147" i="1" s="1"/>
  <c r="O1144" i="1"/>
  <c r="I1144" i="1"/>
  <c r="H1144" i="1"/>
  <c r="O1143" i="1"/>
  <c r="I1143" i="1"/>
  <c r="H1143" i="1"/>
  <c r="O1142" i="1"/>
  <c r="I1142" i="1"/>
  <c r="H1142" i="1"/>
  <c r="J1142" i="1" s="1"/>
  <c r="O1141" i="1"/>
  <c r="I1141" i="1"/>
  <c r="H1141" i="1"/>
  <c r="O1140" i="1"/>
  <c r="I1140" i="1"/>
  <c r="H1140" i="1"/>
  <c r="J1140" i="1" s="1"/>
  <c r="O1139" i="1"/>
  <c r="I1139" i="1"/>
  <c r="H1139" i="1"/>
  <c r="J1139" i="1" s="1"/>
  <c r="O1138" i="1"/>
  <c r="I1138" i="1"/>
  <c r="H1138" i="1"/>
  <c r="O1137" i="1"/>
  <c r="I1137" i="1"/>
  <c r="H1137" i="1"/>
  <c r="O1136" i="1"/>
  <c r="I1136" i="1"/>
  <c r="H1136" i="1"/>
  <c r="O1135" i="1"/>
  <c r="I1135" i="1"/>
  <c r="H1135" i="1"/>
  <c r="O1134" i="1"/>
  <c r="I1134" i="1"/>
  <c r="H1134" i="1"/>
  <c r="J1134" i="1" s="1"/>
  <c r="O1133" i="1"/>
  <c r="I1133" i="1"/>
  <c r="H1133" i="1"/>
  <c r="O1132" i="1"/>
  <c r="I1132" i="1"/>
  <c r="H1132" i="1"/>
  <c r="J1132" i="1" s="1"/>
  <c r="O1131" i="1"/>
  <c r="I1131" i="1"/>
  <c r="H1131" i="1"/>
  <c r="J1131" i="1" s="1"/>
  <c r="O1130" i="1"/>
  <c r="I1130" i="1"/>
  <c r="H1130" i="1"/>
  <c r="O1129" i="1"/>
  <c r="I1129" i="1"/>
  <c r="H1129" i="1"/>
  <c r="O1128" i="1"/>
  <c r="I1128" i="1"/>
  <c r="H1128" i="1"/>
  <c r="O1127" i="1"/>
  <c r="I1127" i="1"/>
  <c r="H1127" i="1"/>
  <c r="O1126" i="1"/>
  <c r="I1126" i="1"/>
  <c r="H1126" i="1"/>
  <c r="J1126" i="1" s="1"/>
  <c r="O1125" i="1"/>
  <c r="I1125" i="1"/>
  <c r="H1125" i="1"/>
  <c r="O1124" i="1"/>
  <c r="I1124" i="1"/>
  <c r="H1124" i="1"/>
  <c r="J1124" i="1" s="1"/>
  <c r="O1123" i="1"/>
  <c r="I1123" i="1"/>
  <c r="H1123" i="1"/>
  <c r="J1123" i="1" s="1"/>
  <c r="O1122" i="1"/>
  <c r="I1122" i="1"/>
  <c r="H1122" i="1"/>
  <c r="O1121" i="1"/>
  <c r="I1121" i="1"/>
  <c r="H1121" i="1"/>
  <c r="O1120" i="1"/>
  <c r="I1120" i="1"/>
  <c r="H1120" i="1"/>
  <c r="O1119" i="1"/>
  <c r="I1119" i="1"/>
  <c r="H1119" i="1"/>
  <c r="O1118" i="1"/>
  <c r="I1118" i="1"/>
  <c r="H1118" i="1"/>
  <c r="J1118" i="1" s="1"/>
  <c r="O1117" i="1"/>
  <c r="I1117" i="1"/>
  <c r="H1117" i="1"/>
  <c r="O1116" i="1"/>
  <c r="I1116" i="1"/>
  <c r="H1116" i="1"/>
  <c r="J1116" i="1" s="1"/>
  <c r="O1115" i="1"/>
  <c r="I1115" i="1"/>
  <c r="H1115" i="1"/>
  <c r="J1115" i="1" s="1"/>
  <c r="O1114" i="1"/>
  <c r="I1114" i="1"/>
  <c r="H1114" i="1"/>
  <c r="O1113" i="1"/>
  <c r="I1113" i="1"/>
  <c r="H1113" i="1"/>
  <c r="O1112" i="1"/>
  <c r="I1112" i="1"/>
  <c r="H1112" i="1"/>
  <c r="O1111" i="1"/>
  <c r="I1111" i="1"/>
  <c r="H1111" i="1"/>
  <c r="O1110" i="1"/>
  <c r="I1110" i="1"/>
  <c r="H1110" i="1"/>
  <c r="J1110" i="1" s="1"/>
  <c r="O1109" i="1"/>
  <c r="I1109" i="1"/>
  <c r="H1109" i="1"/>
  <c r="O1108" i="1"/>
  <c r="I1108" i="1"/>
  <c r="H1108" i="1"/>
  <c r="J1108" i="1" s="1"/>
  <c r="O1107" i="1"/>
  <c r="I1107" i="1"/>
  <c r="H1107" i="1"/>
  <c r="J1107" i="1" s="1"/>
  <c r="O1106" i="1"/>
  <c r="I1106" i="1"/>
  <c r="H1106" i="1"/>
  <c r="O1105" i="1"/>
  <c r="I1105" i="1"/>
  <c r="H1105" i="1"/>
  <c r="O1104" i="1"/>
  <c r="I1104" i="1"/>
  <c r="H1104" i="1"/>
  <c r="O1103" i="1"/>
  <c r="I1103" i="1"/>
  <c r="H1103" i="1"/>
  <c r="O1102" i="1"/>
  <c r="I1102" i="1"/>
  <c r="H1102" i="1"/>
  <c r="J1102" i="1" s="1"/>
  <c r="O1101" i="1"/>
  <c r="I1101" i="1"/>
  <c r="H1101" i="1"/>
  <c r="O1100" i="1"/>
  <c r="I1100" i="1"/>
  <c r="H1100" i="1"/>
  <c r="J1100" i="1" s="1"/>
  <c r="O1099" i="1"/>
  <c r="I1099" i="1"/>
  <c r="H1099" i="1"/>
  <c r="J1099" i="1" s="1"/>
  <c r="O1098" i="1"/>
  <c r="I1098" i="1"/>
  <c r="H1098" i="1"/>
  <c r="O1097" i="1"/>
  <c r="I1097" i="1"/>
  <c r="H1097" i="1"/>
  <c r="O1096" i="1"/>
  <c r="I1096" i="1"/>
  <c r="H1096" i="1"/>
  <c r="O1095" i="1"/>
  <c r="I1095" i="1"/>
  <c r="H1095" i="1"/>
  <c r="O1094" i="1"/>
  <c r="I1094" i="1"/>
  <c r="H1094" i="1"/>
  <c r="J1094" i="1" s="1"/>
  <c r="O1093" i="1"/>
  <c r="I1093" i="1"/>
  <c r="H1093" i="1"/>
  <c r="O1092" i="1"/>
  <c r="I1092" i="1"/>
  <c r="H1092" i="1"/>
  <c r="J1092" i="1" s="1"/>
  <c r="O1091" i="1"/>
  <c r="I1091" i="1"/>
  <c r="H1091" i="1"/>
  <c r="J1091" i="1" s="1"/>
  <c r="O1090" i="1"/>
  <c r="I1090" i="1"/>
  <c r="H1090" i="1"/>
  <c r="O1089" i="1"/>
  <c r="I1089" i="1"/>
  <c r="H1089" i="1"/>
  <c r="O1088" i="1"/>
  <c r="I1088" i="1"/>
  <c r="H1088" i="1"/>
  <c r="O1087" i="1"/>
  <c r="I1087" i="1"/>
  <c r="H1087" i="1"/>
  <c r="O1086" i="1"/>
  <c r="I1086" i="1"/>
  <c r="H1086" i="1"/>
  <c r="J1086" i="1" s="1"/>
  <c r="O1085" i="1"/>
  <c r="I1085" i="1"/>
  <c r="H1085" i="1"/>
  <c r="O1084" i="1"/>
  <c r="I1084" i="1"/>
  <c r="H1084" i="1"/>
  <c r="J1084" i="1" s="1"/>
  <c r="O1083" i="1"/>
  <c r="I1083" i="1"/>
  <c r="H1083" i="1"/>
  <c r="J1083" i="1" s="1"/>
  <c r="O1082" i="1"/>
  <c r="I1082" i="1"/>
  <c r="H1082" i="1"/>
  <c r="O1081" i="1"/>
  <c r="I1081" i="1"/>
  <c r="H1081" i="1"/>
  <c r="O1080" i="1"/>
  <c r="I1080" i="1"/>
  <c r="H1080" i="1"/>
  <c r="O1079" i="1"/>
  <c r="I1079" i="1"/>
  <c r="H1079" i="1"/>
  <c r="O1078" i="1"/>
  <c r="I1078" i="1"/>
  <c r="H1078" i="1"/>
  <c r="J1078" i="1" s="1"/>
  <c r="O1077" i="1"/>
  <c r="I1077" i="1"/>
  <c r="H1077" i="1"/>
  <c r="O1076" i="1"/>
  <c r="I1076" i="1"/>
  <c r="H1076" i="1"/>
  <c r="J1076" i="1" s="1"/>
  <c r="O1075" i="1"/>
  <c r="I1075" i="1"/>
  <c r="H1075" i="1"/>
  <c r="J1075" i="1" s="1"/>
  <c r="O1074" i="1"/>
  <c r="I1074" i="1"/>
  <c r="H1074" i="1"/>
  <c r="O1073" i="1"/>
  <c r="I1073" i="1"/>
  <c r="H1073" i="1"/>
  <c r="O1072" i="1"/>
  <c r="I1072" i="1"/>
  <c r="H1072" i="1"/>
  <c r="O1071" i="1"/>
  <c r="I1071" i="1"/>
  <c r="H1071" i="1"/>
  <c r="O1070" i="1"/>
  <c r="I1070" i="1"/>
  <c r="H1070" i="1"/>
  <c r="J1070" i="1" s="1"/>
  <c r="O1069" i="1"/>
  <c r="I1069" i="1"/>
  <c r="H1069" i="1"/>
  <c r="O1068" i="1"/>
  <c r="I1068" i="1"/>
  <c r="H1068" i="1"/>
  <c r="J1068" i="1" s="1"/>
  <c r="O1067" i="1"/>
  <c r="I1067" i="1"/>
  <c r="H1067" i="1"/>
  <c r="J1067" i="1" s="1"/>
  <c r="O1066" i="1"/>
  <c r="I1066" i="1"/>
  <c r="H1066" i="1"/>
  <c r="O1065" i="1"/>
  <c r="I1065" i="1"/>
  <c r="H1065" i="1"/>
  <c r="O1064" i="1"/>
  <c r="I1064" i="1"/>
  <c r="H1064" i="1"/>
  <c r="O1063" i="1"/>
  <c r="I1063" i="1"/>
  <c r="H1063" i="1"/>
  <c r="O1062" i="1"/>
  <c r="I1062" i="1"/>
  <c r="H1062" i="1"/>
  <c r="J1062" i="1" s="1"/>
  <c r="O1061" i="1"/>
  <c r="I1061" i="1"/>
  <c r="H1061" i="1"/>
  <c r="O1060" i="1"/>
  <c r="I1060" i="1"/>
  <c r="H1060" i="1"/>
  <c r="J1060" i="1" s="1"/>
  <c r="O1059" i="1"/>
  <c r="J1059" i="1"/>
  <c r="I1059" i="1"/>
  <c r="H1059" i="1"/>
  <c r="O1058" i="1"/>
  <c r="J1058" i="1"/>
  <c r="I1058" i="1"/>
  <c r="H1058" i="1"/>
  <c r="O1057" i="1"/>
  <c r="J1057" i="1"/>
  <c r="I1057" i="1"/>
  <c r="H1057" i="1"/>
  <c r="O1056" i="1"/>
  <c r="J1056" i="1"/>
  <c r="I1056" i="1"/>
  <c r="H1056" i="1"/>
  <c r="O1055" i="1"/>
  <c r="J1055" i="1"/>
  <c r="I1055" i="1"/>
  <c r="H1055" i="1"/>
  <c r="O1054" i="1"/>
  <c r="J1054" i="1"/>
  <c r="I1054" i="1"/>
  <c r="H1054" i="1"/>
  <c r="O1053" i="1"/>
  <c r="J1053" i="1"/>
  <c r="I1053" i="1"/>
  <c r="H1053" i="1"/>
  <c r="O1052" i="1"/>
  <c r="J1052" i="1"/>
  <c r="I1052" i="1"/>
  <c r="H1052" i="1"/>
  <c r="O1051" i="1"/>
  <c r="J1051" i="1"/>
  <c r="I1051" i="1"/>
  <c r="H1051" i="1"/>
  <c r="O1050" i="1"/>
  <c r="J1050" i="1"/>
  <c r="I1050" i="1"/>
  <c r="H1050" i="1"/>
  <c r="O1049" i="1"/>
  <c r="J1049" i="1"/>
  <c r="I1049" i="1"/>
  <c r="H1049" i="1"/>
  <c r="O1048" i="1"/>
  <c r="J1048" i="1"/>
  <c r="I1048" i="1"/>
  <c r="H1048" i="1"/>
  <c r="O1047" i="1"/>
  <c r="J1047" i="1"/>
  <c r="I1047" i="1"/>
  <c r="H1047" i="1"/>
  <c r="O1046" i="1"/>
  <c r="J1046" i="1"/>
  <c r="I1046" i="1"/>
  <c r="H1046" i="1"/>
  <c r="O1045" i="1"/>
  <c r="J1045" i="1"/>
  <c r="I1045" i="1"/>
  <c r="H1045" i="1"/>
  <c r="O1044" i="1"/>
  <c r="J1044" i="1"/>
  <c r="I1044" i="1"/>
  <c r="H1044" i="1"/>
  <c r="O1043" i="1"/>
  <c r="J1043" i="1"/>
  <c r="I1043" i="1"/>
  <c r="H1043" i="1"/>
  <c r="O1042" i="1"/>
  <c r="J1042" i="1"/>
  <c r="I1042" i="1"/>
  <c r="H1042" i="1"/>
  <c r="O1041" i="1"/>
  <c r="J1041" i="1"/>
  <c r="I1041" i="1"/>
  <c r="H1041" i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M1041" i="1" s="1"/>
  <c r="M1042" i="1" s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M1067" i="1" s="1"/>
  <c r="M1068" i="1" s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M1093" i="1" s="1"/>
  <c r="M1094" i="1" s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M1119" i="1" s="1"/>
  <c r="M1120" i="1" s="1"/>
  <c r="M1121" i="1" s="1"/>
  <c r="M1122" i="1" s="1"/>
  <c r="M1123" i="1" s="1"/>
  <c r="M1124" i="1" s="1"/>
  <c r="M1125" i="1" s="1"/>
  <c r="M1126" i="1" s="1"/>
  <c r="M1127" i="1" s="1"/>
  <c r="M1128" i="1" s="1"/>
  <c r="M1129" i="1" s="1"/>
  <c r="M1130" i="1" s="1"/>
  <c r="M1131" i="1" s="1"/>
  <c r="M1132" i="1" s="1"/>
  <c r="M1133" i="1" s="1"/>
  <c r="M1134" i="1" s="1"/>
  <c r="M1135" i="1" s="1"/>
  <c r="M1136" i="1" s="1"/>
  <c r="M1137" i="1" s="1"/>
  <c r="M1138" i="1" s="1"/>
  <c r="M1139" i="1" s="1"/>
  <c r="M1140" i="1" s="1"/>
  <c r="M1141" i="1" s="1"/>
  <c r="M1142" i="1" s="1"/>
  <c r="M1143" i="1" s="1"/>
  <c r="M1144" i="1" s="1"/>
  <c r="O1040" i="1"/>
  <c r="J1040" i="1"/>
  <c r="I1040" i="1"/>
  <c r="H1040" i="1"/>
  <c r="O1039" i="1"/>
  <c r="J1039" i="1"/>
  <c r="I1039" i="1"/>
  <c r="H1039" i="1"/>
  <c r="O1038" i="1"/>
  <c r="J1038" i="1"/>
  <c r="I1038" i="1"/>
  <c r="H1038" i="1"/>
  <c r="O1037" i="1"/>
  <c r="J1037" i="1"/>
  <c r="I1037" i="1"/>
  <c r="H1037" i="1"/>
  <c r="O1036" i="1"/>
  <c r="J1036" i="1"/>
  <c r="I1036" i="1"/>
  <c r="H1036" i="1"/>
  <c r="O1035" i="1"/>
  <c r="J1035" i="1"/>
  <c r="I1035" i="1"/>
  <c r="H1035" i="1"/>
  <c r="O1034" i="1"/>
  <c r="J1034" i="1"/>
  <c r="I1034" i="1"/>
  <c r="H1034" i="1"/>
  <c r="O1033" i="1"/>
  <c r="J1033" i="1"/>
  <c r="I1033" i="1"/>
  <c r="H1033" i="1"/>
  <c r="O1032" i="1"/>
  <c r="J1032" i="1"/>
  <c r="I1032" i="1"/>
  <c r="H1032" i="1"/>
  <c r="O1031" i="1"/>
  <c r="J1031" i="1"/>
  <c r="I1031" i="1"/>
  <c r="H1031" i="1"/>
  <c r="O1030" i="1"/>
  <c r="J1030" i="1"/>
  <c r="I1030" i="1"/>
  <c r="H1030" i="1"/>
  <c r="O1029" i="1"/>
  <c r="J1029" i="1"/>
  <c r="I1029" i="1"/>
  <c r="H1029" i="1"/>
  <c r="O1028" i="1"/>
  <c r="J1028" i="1"/>
  <c r="I1028" i="1"/>
  <c r="H1028" i="1"/>
  <c r="O1027" i="1"/>
  <c r="J1027" i="1"/>
  <c r="I1027" i="1"/>
  <c r="H1027" i="1"/>
  <c r="O1026" i="1"/>
  <c r="J1026" i="1"/>
  <c r="I1026" i="1"/>
  <c r="H1026" i="1"/>
  <c r="O1025" i="1"/>
  <c r="J1025" i="1"/>
  <c r="I1025" i="1"/>
  <c r="H1025" i="1"/>
  <c r="O1024" i="1"/>
  <c r="J1024" i="1"/>
  <c r="I1024" i="1"/>
  <c r="H1024" i="1"/>
  <c r="O1023" i="1"/>
  <c r="J1023" i="1"/>
  <c r="I1023" i="1"/>
  <c r="H1023" i="1"/>
  <c r="O1022" i="1"/>
  <c r="J1022" i="1"/>
  <c r="I1022" i="1"/>
  <c r="H1022" i="1"/>
  <c r="O1021" i="1"/>
  <c r="J1021" i="1"/>
  <c r="I1021" i="1"/>
  <c r="H1021" i="1"/>
  <c r="O1020" i="1"/>
  <c r="J1020" i="1"/>
  <c r="I1020" i="1"/>
  <c r="H1020" i="1"/>
  <c r="O1017" i="1"/>
  <c r="I1017" i="1"/>
  <c r="H1017" i="1"/>
  <c r="O1016" i="1"/>
  <c r="I1016" i="1"/>
  <c r="H1016" i="1"/>
  <c r="O1015" i="1"/>
  <c r="I1015" i="1"/>
  <c r="H1015" i="1"/>
  <c r="J1015" i="1" s="1"/>
  <c r="O1014" i="1"/>
  <c r="I1014" i="1"/>
  <c r="H1014" i="1"/>
  <c r="O1013" i="1"/>
  <c r="I1013" i="1"/>
  <c r="H1013" i="1"/>
  <c r="J1013" i="1" s="1"/>
  <c r="O1012" i="1"/>
  <c r="I1012" i="1"/>
  <c r="H1012" i="1"/>
  <c r="O1011" i="1"/>
  <c r="I1011" i="1"/>
  <c r="H1011" i="1"/>
  <c r="J1011" i="1" s="1"/>
  <c r="O1010" i="1"/>
  <c r="I1010" i="1"/>
  <c r="H1010" i="1"/>
  <c r="O1009" i="1"/>
  <c r="I1009" i="1"/>
  <c r="H1009" i="1"/>
  <c r="O1008" i="1"/>
  <c r="I1008" i="1"/>
  <c r="H1008" i="1"/>
  <c r="O1007" i="1"/>
  <c r="I1007" i="1"/>
  <c r="H1007" i="1"/>
  <c r="J1007" i="1" s="1"/>
  <c r="O1006" i="1"/>
  <c r="I1006" i="1"/>
  <c r="H1006" i="1"/>
  <c r="O1005" i="1"/>
  <c r="I1005" i="1"/>
  <c r="H1005" i="1"/>
  <c r="J1005" i="1" s="1"/>
  <c r="O1004" i="1"/>
  <c r="I1004" i="1"/>
  <c r="H1004" i="1"/>
  <c r="O1003" i="1"/>
  <c r="I1003" i="1"/>
  <c r="H1003" i="1"/>
  <c r="J1003" i="1" s="1"/>
  <c r="O1002" i="1"/>
  <c r="I1002" i="1"/>
  <c r="H1002" i="1"/>
  <c r="O1001" i="1"/>
  <c r="I1001" i="1"/>
  <c r="H1001" i="1"/>
  <c r="J1001" i="1" s="1"/>
  <c r="O1000" i="1"/>
  <c r="I1000" i="1"/>
  <c r="H1000" i="1"/>
  <c r="O999" i="1"/>
  <c r="I999" i="1"/>
  <c r="H999" i="1"/>
  <c r="J999" i="1" s="1"/>
  <c r="O998" i="1"/>
  <c r="I998" i="1"/>
  <c r="H998" i="1"/>
  <c r="O997" i="1"/>
  <c r="I997" i="1"/>
  <c r="H997" i="1"/>
  <c r="J997" i="1" s="1"/>
  <c r="O996" i="1"/>
  <c r="I996" i="1"/>
  <c r="H996" i="1"/>
  <c r="O995" i="1"/>
  <c r="I995" i="1"/>
  <c r="H995" i="1"/>
  <c r="J995" i="1" s="1"/>
  <c r="O994" i="1"/>
  <c r="I994" i="1"/>
  <c r="H994" i="1"/>
  <c r="O993" i="1"/>
  <c r="I993" i="1"/>
  <c r="H993" i="1"/>
  <c r="J993" i="1" s="1"/>
  <c r="O992" i="1"/>
  <c r="I992" i="1"/>
  <c r="H992" i="1"/>
  <c r="O991" i="1"/>
  <c r="I991" i="1"/>
  <c r="H991" i="1"/>
  <c r="J991" i="1" s="1"/>
  <c r="O990" i="1"/>
  <c r="I990" i="1"/>
  <c r="H990" i="1"/>
  <c r="O989" i="1"/>
  <c r="I989" i="1"/>
  <c r="H989" i="1"/>
  <c r="J989" i="1" s="1"/>
  <c r="O988" i="1"/>
  <c r="I988" i="1"/>
  <c r="H988" i="1"/>
  <c r="O987" i="1"/>
  <c r="I987" i="1"/>
  <c r="H987" i="1"/>
  <c r="J987" i="1" s="1"/>
  <c r="O986" i="1"/>
  <c r="I986" i="1"/>
  <c r="H986" i="1"/>
  <c r="O985" i="1"/>
  <c r="I985" i="1"/>
  <c r="H985" i="1"/>
  <c r="J985" i="1" s="1"/>
  <c r="O984" i="1"/>
  <c r="I984" i="1"/>
  <c r="H984" i="1"/>
  <c r="O983" i="1"/>
  <c r="I983" i="1"/>
  <c r="H983" i="1"/>
  <c r="J983" i="1" s="1"/>
  <c r="O982" i="1"/>
  <c r="I982" i="1"/>
  <c r="H982" i="1"/>
  <c r="O981" i="1"/>
  <c r="I981" i="1"/>
  <c r="H981" i="1"/>
  <c r="J981" i="1" s="1"/>
  <c r="O980" i="1"/>
  <c r="I980" i="1"/>
  <c r="H980" i="1"/>
  <c r="O979" i="1"/>
  <c r="I979" i="1"/>
  <c r="H979" i="1"/>
  <c r="J979" i="1" s="1"/>
  <c r="O978" i="1"/>
  <c r="I978" i="1"/>
  <c r="H978" i="1"/>
  <c r="O977" i="1"/>
  <c r="I977" i="1"/>
  <c r="H977" i="1"/>
  <c r="J977" i="1" s="1"/>
  <c r="O976" i="1"/>
  <c r="I976" i="1"/>
  <c r="H976" i="1"/>
  <c r="O975" i="1"/>
  <c r="I975" i="1"/>
  <c r="H975" i="1"/>
  <c r="J975" i="1" s="1"/>
  <c r="O974" i="1"/>
  <c r="I974" i="1"/>
  <c r="H974" i="1"/>
  <c r="O973" i="1"/>
  <c r="I973" i="1"/>
  <c r="H973" i="1"/>
  <c r="J973" i="1" s="1"/>
  <c r="O972" i="1"/>
  <c r="I972" i="1"/>
  <c r="H972" i="1"/>
  <c r="O971" i="1"/>
  <c r="I971" i="1"/>
  <c r="H971" i="1"/>
  <c r="J971" i="1" s="1"/>
  <c r="O970" i="1"/>
  <c r="I970" i="1"/>
  <c r="H970" i="1"/>
  <c r="O969" i="1"/>
  <c r="I969" i="1"/>
  <c r="H969" i="1"/>
  <c r="J969" i="1" s="1"/>
  <c r="O968" i="1"/>
  <c r="I968" i="1"/>
  <c r="H968" i="1"/>
  <c r="O967" i="1"/>
  <c r="I967" i="1"/>
  <c r="H967" i="1"/>
  <c r="J967" i="1" s="1"/>
  <c r="O966" i="1"/>
  <c r="I966" i="1"/>
  <c r="H966" i="1"/>
  <c r="O965" i="1"/>
  <c r="I965" i="1"/>
  <c r="H965" i="1"/>
  <c r="J965" i="1" s="1"/>
  <c r="O964" i="1"/>
  <c r="I964" i="1"/>
  <c r="H964" i="1"/>
  <c r="O963" i="1"/>
  <c r="I963" i="1"/>
  <c r="H963" i="1"/>
  <c r="J963" i="1" s="1"/>
  <c r="O962" i="1"/>
  <c r="I962" i="1"/>
  <c r="H962" i="1"/>
  <c r="O961" i="1"/>
  <c r="I961" i="1"/>
  <c r="H961" i="1"/>
  <c r="J961" i="1" s="1"/>
  <c r="O960" i="1"/>
  <c r="I960" i="1"/>
  <c r="H960" i="1"/>
  <c r="O959" i="1"/>
  <c r="I959" i="1"/>
  <c r="H959" i="1"/>
  <c r="J959" i="1" s="1"/>
  <c r="O958" i="1"/>
  <c r="I958" i="1"/>
  <c r="H958" i="1"/>
  <c r="O957" i="1"/>
  <c r="I957" i="1"/>
  <c r="H957" i="1"/>
  <c r="J957" i="1" s="1"/>
  <c r="O956" i="1"/>
  <c r="I956" i="1"/>
  <c r="H956" i="1"/>
  <c r="J956" i="1" s="1"/>
  <c r="O955" i="1"/>
  <c r="I955" i="1"/>
  <c r="H955" i="1"/>
  <c r="J955" i="1" s="1"/>
  <c r="O954" i="1"/>
  <c r="I954" i="1"/>
  <c r="H954" i="1"/>
  <c r="O953" i="1"/>
  <c r="I953" i="1"/>
  <c r="H953" i="1"/>
  <c r="J953" i="1" s="1"/>
  <c r="O952" i="1"/>
  <c r="I952" i="1"/>
  <c r="H952" i="1"/>
  <c r="O951" i="1"/>
  <c r="I951" i="1"/>
  <c r="H951" i="1"/>
  <c r="J951" i="1" s="1"/>
  <c r="O950" i="1"/>
  <c r="I950" i="1"/>
  <c r="H950" i="1"/>
  <c r="O949" i="1"/>
  <c r="I949" i="1"/>
  <c r="H949" i="1"/>
  <c r="J949" i="1" s="1"/>
  <c r="O948" i="1"/>
  <c r="I948" i="1"/>
  <c r="H948" i="1"/>
  <c r="O947" i="1"/>
  <c r="I947" i="1"/>
  <c r="H947" i="1"/>
  <c r="J947" i="1" s="1"/>
  <c r="O946" i="1"/>
  <c r="I946" i="1"/>
  <c r="H946" i="1"/>
  <c r="O945" i="1"/>
  <c r="I945" i="1"/>
  <c r="H945" i="1"/>
  <c r="J945" i="1" s="1"/>
  <c r="O944" i="1"/>
  <c r="I944" i="1"/>
  <c r="H944" i="1"/>
  <c r="O943" i="1"/>
  <c r="I943" i="1"/>
  <c r="H943" i="1"/>
  <c r="O942" i="1"/>
  <c r="I942" i="1"/>
  <c r="H942" i="1"/>
  <c r="J942" i="1" s="1"/>
  <c r="O941" i="1"/>
  <c r="I941" i="1"/>
  <c r="H941" i="1"/>
  <c r="O940" i="1"/>
  <c r="I940" i="1"/>
  <c r="H940" i="1"/>
  <c r="J940" i="1" s="1"/>
  <c r="O939" i="1"/>
  <c r="I939" i="1"/>
  <c r="H939" i="1"/>
  <c r="O938" i="1"/>
  <c r="I938" i="1"/>
  <c r="H938" i="1"/>
  <c r="J938" i="1" s="1"/>
  <c r="O937" i="1"/>
  <c r="I937" i="1"/>
  <c r="H937" i="1"/>
  <c r="O936" i="1"/>
  <c r="I936" i="1"/>
  <c r="H936" i="1"/>
  <c r="J936" i="1" s="1"/>
  <c r="O935" i="1"/>
  <c r="I935" i="1"/>
  <c r="H935" i="1"/>
  <c r="O934" i="1"/>
  <c r="I934" i="1"/>
  <c r="H934" i="1"/>
  <c r="J934" i="1" s="1"/>
  <c r="O933" i="1"/>
  <c r="I933" i="1"/>
  <c r="H933" i="1"/>
  <c r="J933" i="1" s="1"/>
  <c r="O932" i="1"/>
  <c r="I932" i="1"/>
  <c r="H932" i="1"/>
  <c r="J932" i="1" s="1"/>
  <c r="O931" i="1"/>
  <c r="I931" i="1"/>
  <c r="H931" i="1"/>
  <c r="J931" i="1" s="1"/>
  <c r="O930" i="1"/>
  <c r="I930" i="1"/>
  <c r="H930" i="1"/>
  <c r="J930" i="1" s="1"/>
  <c r="O929" i="1"/>
  <c r="I929" i="1"/>
  <c r="H929" i="1"/>
  <c r="J929" i="1" s="1"/>
  <c r="O928" i="1"/>
  <c r="I928" i="1"/>
  <c r="H928" i="1"/>
  <c r="J928" i="1" s="1"/>
  <c r="O927" i="1"/>
  <c r="I927" i="1"/>
  <c r="H927" i="1"/>
  <c r="J927" i="1" s="1"/>
  <c r="O926" i="1"/>
  <c r="I926" i="1"/>
  <c r="H926" i="1"/>
  <c r="J926" i="1" s="1"/>
  <c r="O925" i="1"/>
  <c r="I925" i="1"/>
  <c r="H925" i="1"/>
  <c r="J925" i="1" s="1"/>
  <c r="O924" i="1"/>
  <c r="I924" i="1"/>
  <c r="H924" i="1"/>
  <c r="J924" i="1" s="1"/>
  <c r="O923" i="1"/>
  <c r="I923" i="1"/>
  <c r="H923" i="1"/>
  <c r="J923" i="1" s="1"/>
  <c r="O922" i="1"/>
  <c r="I922" i="1"/>
  <c r="H922" i="1"/>
  <c r="J922" i="1" s="1"/>
  <c r="O921" i="1"/>
  <c r="I921" i="1"/>
  <c r="H921" i="1"/>
  <c r="J921" i="1" s="1"/>
  <c r="O920" i="1"/>
  <c r="I920" i="1"/>
  <c r="H920" i="1"/>
  <c r="J920" i="1" s="1"/>
  <c r="O919" i="1"/>
  <c r="I919" i="1"/>
  <c r="H919" i="1"/>
  <c r="J919" i="1" s="1"/>
  <c r="O918" i="1"/>
  <c r="I918" i="1"/>
  <c r="H918" i="1"/>
  <c r="J918" i="1" s="1"/>
  <c r="O917" i="1"/>
  <c r="I917" i="1"/>
  <c r="H917" i="1"/>
  <c r="J917" i="1" s="1"/>
  <c r="O916" i="1"/>
  <c r="I916" i="1"/>
  <c r="H916" i="1"/>
  <c r="J916" i="1" s="1"/>
  <c r="O915" i="1"/>
  <c r="I915" i="1"/>
  <c r="H915" i="1"/>
  <c r="J915" i="1" s="1"/>
  <c r="O914" i="1"/>
  <c r="I914" i="1"/>
  <c r="H914" i="1"/>
  <c r="J914" i="1" s="1"/>
  <c r="O913" i="1"/>
  <c r="I913" i="1"/>
  <c r="H913" i="1"/>
  <c r="J913" i="1" s="1"/>
  <c r="O912" i="1"/>
  <c r="I912" i="1"/>
  <c r="H912" i="1"/>
  <c r="J912" i="1" s="1"/>
  <c r="O911" i="1"/>
  <c r="I911" i="1"/>
  <c r="H911" i="1"/>
  <c r="J911" i="1" s="1"/>
  <c r="O910" i="1"/>
  <c r="I910" i="1"/>
  <c r="H910" i="1"/>
  <c r="J910" i="1" s="1"/>
  <c r="O909" i="1"/>
  <c r="I909" i="1"/>
  <c r="H909" i="1"/>
  <c r="J909" i="1" s="1"/>
  <c r="O908" i="1"/>
  <c r="I908" i="1"/>
  <c r="H908" i="1"/>
  <c r="J908" i="1" s="1"/>
  <c r="O907" i="1"/>
  <c r="I907" i="1"/>
  <c r="H907" i="1"/>
  <c r="J907" i="1" s="1"/>
  <c r="O906" i="1"/>
  <c r="I906" i="1"/>
  <c r="H906" i="1"/>
  <c r="J906" i="1" s="1"/>
  <c r="O905" i="1"/>
  <c r="I905" i="1"/>
  <c r="H905" i="1"/>
  <c r="J905" i="1" s="1"/>
  <c r="O904" i="1"/>
  <c r="I904" i="1"/>
  <c r="H904" i="1"/>
  <c r="J904" i="1" s="1"/>
  <c r="O903" i="1"/>
  <c r="I903" i="1"/>
  <c r="H903" i="1"/>
  <c r="J903" i="1" s="1"/>
  <c r="O902" i="1"/>
  <c r="I902" i="1"/>
  <c r="H902" i="1"/>
  <c r="J902" i="1" s="1"/>
  <c r="O901" i="1"/>
  <c r="I901" i="1"/>
  <c r="H901" i="1"/>
  <c r="J901" i="1" s="1"/>
  <c r="O900" i="1"/>
  <c r="I900" i="1"/>
  <c r="H900" i="1"/>
  <c r="J900" i="1" s="1"/>
  <c r="O899" i="1"/>
  <c r="I899" i="1"/>
  <c r="H899" i="1"/>
  <c r="J899" i="1" s="1"/>
  <c r="O898" i="1"/>
  <c r="I898" i="1"/>
  <c r="H898" i="1"/>
  <c r="J898" i="1" s="1"/>
  <c r="O897" i="1"/>
  <c r="I897" i="1"/>
  <c r="H897" i="1"/>
  <c r="J897" i="1" s="1"/>
  <c r="O896" i="1"/>
  <c r="I896" i="1"/>
  <c r="H896" i="1"/>
  <c r="J896" i="1" s="1"/>
  <c r="O895" i="1"/>
  <c r="I895" i="1"/>
  <c r="H895" i="1"/>
  <c r="J895" i="1" s="1"/>
  <c r="O894" i="1"/>
  <c r="I894" i="1"/>
  <c r="H894" i="1"/>
  <c r="J894" i="1" s="1"/>
  <c r="O893" i="1"/>
  <c r="I893" i="1"/>
  <c r="H893" i="1"/>
  <c r="J893" i="1" s="1"/>
  <c r="O890" i="1"/>
  <c r="I890" i="1"/>
  <c r="H890" i="1"/>
  <c r="J890" i="1" s="1"/>
  <c r="O889" i="1"/>
  <c r="I889" i="1"/>
  <c r="H889" i="1"/>
  <c r="J889" i="1" s="1"/>
  <c r="O888" i="1"/>
  <c r="I888" i="1"/>
  <c r="H888" i="1"/>
  <c r="J888" i="1" s="1"/>
  <c r="O887" i="1"/>
  <c r="I887" i="1"/>
  <c r="H887" i="1"/>
  <c r="J887" i="1" s="1"/>
  <c r="O886" i="1"/>
  <c r="I886" i="1"/>
  <c r="H886" i="1"/>
  <c r="J886" i="1" s="1"/>
  <c r="O885" i="1"/>
  <c r="I885" i="1"/>
  <c r="H885" i="1"/>
  <c r="J885" i="1" s="1"/>
  <c r="O884" i="1"/>
  <c r="I884" i="1"/>
  <c r="H884" i="1"/>
  <c r="J884" i="1" s="1"/>
  <c r="O883" i="1"/>
  <c r="I883" i="1"/>
  <c r="H883" i="1"/>
  <c r="J883" i="1" s="1"/>
  <c r="O882" i="1"/>
  <c r="I882" i="1"/>
  <c r="H882" i="1"/>
  <c r="J882" i="1" s="1"/>
  <c r="O881" i="1"/>
  <c r="I881" i="1"/>
  <c r="H881" i="1"/>
  <c r="J881" i="1" s="1"/>
  <c r="O880" i="1"/>
  <c r="I880" i="1"/>
  <c r="H880" i="1"/>
  <c r="J880" i="1" s="1"/>
  <c r="O879" i="1"/>
  <c r="I879" i="1"/>
  <c r="H879" i="1"/>
  <c r="J879" i="1" s="1"/>
  <c r="O878" i="1"/>
  <c r="I878" i="1"/>
  <c r="H878" i="1"/>
  <c r="J878" i="1" s="1"/>
  <c r="O877" i="1"/>
  <c r="I877" i="1"/>
  <c r="H877" i="1"/>
  <c r="J877" i="1" s="1"/>
  <c r="O876" i="1"/>
  <c r="I876" i="1"/>
  <c r="H876" i="1"/>
  <c r="J876" i="1" s="1"/>
  <c r="O875" i="1"/>
  <c r="I875" i="1"/>
  <c r="H875" i="1"/>
  <c r="J875" i="1" s="1"/>
  <c r="O874" i="1"/>
  <c r="I874" i="1"/>
  <c r="H874" i="1"/>
  <c r="J874" i="1" s="1"/>
  <c r="O873" i="1"/>
  <c r="I873" i="1"/>
  <c r="H873" i="1"/>
  <c r="J873" i="1" s="1"/>
  <c r="O872" i="1"/>
  <c r="I872" i="1"/>
  <c r="H872" i="1"/>
  <c r="J872" i="1" s="1"/>
  <c r="O871" i="1"/>
  <c r="I871" i="1"/>
  <c r="H871" i="1"/>
  <c r="J871" i="1" s="1"/>
  <c r="O870" i="1"/>
  <c r="I870" i="1"/>
  <c r="H870" i="1"/>
  <c r="J870" i="1" s="1"/>
  <c r="O869" i="1"/>
  <c r="I869" i="1"/>
  <c r="H869" i="1"/>
  <c r="J869" i="1" s="1"/>
  <c r="O868" i="1"/>
  <c r="I868" i="1"/>
  <c r="H868" i="1"/>
  <c r="J868" i="1" s="1"/>
  <c r="O867" i="1"/>
  <c r="I867" i="1"/>
  <c r="H867" i="1"/>
  <c r="J867" i="1" s="1"/>
  <c r="O866" i="1"/>
  <c r="I866" i="1"/>
  <c r="H866" i="1"/>
  <c r="J866" i="1" s="1"/>
  <c r="O865" i="1"/>
  <c r="I865" i="1"/>
  <c r="H865" i="1"/>
  <c r="J865" i="1" s="1"/>
  <c r="O864" i="1"/>
  <c r="I864" i="1"/>
  <c r="H864" i="1"/>
  <c r="J864" i="1" s="1"/>
  <c r="O863" i="1"/>
  <c r="I863" i="1"/>
  <c r="H863" i="1"/>
  <c r="J863" i="1" s="1"/>
  <c r="O862" i="1"/>
  <c r="I862" i="1"/>
  <c r="H862" i="1"/>
  <c r="J862" i="1" s="1"/>
  <c r="O861" i="1"/>
  <c r="I861" i="1"/>
  <c r="H861" i="1"/>
  <c r="J861" i="1" s="1"/>
  <c r="O860" i="1"/>
  <c r="I860" i="1"/>
  <c r="H860" i="1"/>
  <c r="J860" i="1" s="1"/>
  <c r="O859" i="1"/>
  <c r="J859" i="1"/>
  <c r="I859" i="1"/>
  <c r="H859" i="1"/>
  <c r="O858" i="1"/>
  <c r="J858" i="1"/>
  <c r="I858" i="1"/>
  <c r="H858" i="1"/>
  <c r="O857" i="1"/>
  <c r="I857" i="1"/>
  <c r="H857" i="1"/>
  <c r="J857" i="1" s="1"/>
  <c r="O856" i="1"/>
  <c r="I856" i="1"/>
  <c r="H856" i="1"/>
  <c r="J856" i="1" s="1"/>
  <c r="O855" i="1"/>
  <c r="I855" i="1"/>
  <c r="H855" i="1"/>
  <c r="J855" i="1" s="1"/>
  <c r="O854" i="1"/>
  <c r="I854" i="1"/>
  <c r="H854" i="1"/>
  <c r="J854" i="1" s="1"/>
  <c r="O853" i="1"/>
  <c r="I853" i="1"/>
  <c r="H853" i="1"/>
  <c r="J853" i="1" s="1"/>
  <c r="O852" i="1"/>
  <c r="I852" i="1"/>
  <c r="H852" i="1"/>
  <c r="J852" i="1" s="1"/>
  <c r="O851" i="1"/>
  <c r="J851" i="1"/>
  <c r="I851" i="1"/>
  <c r="H851" i="1"/>
  <c r="O850" i="1"/>
  <c r="J850" i="1"/>
  <c r="I850" i="1"/>
  <c r="H850" i="1"/>
  <c r="O849" i="1"/>
  <c r="I849" i="1"/>
  <c r="H849" i="1"/>
  <c r="J849" i="1" s="1"/>
  <c r="O848" i="1"/>
  <c r="I848" i="1"/>
  <c r="H848" i="1"/>
  <c r="J848" i="1" s="1"/>
  <c r="O847" i="1"/>
  <c r="I847" i="1"/>
  <c r="H847" i="1"/>
  <c r="J847" i="1" s="1"/>
  <c r="O846" i="1"/>
  <c r="I846" i="1"/>
  <c r="H846" i="1"/>
  <c r="J846" i="1" s="1"/>
  <c r="O845" i="1"/>
  <c r="I845" i="1"/>
  <c r="H845" i="1"/>
  <c r="J845" i="1" s="1"/>
  <c r="O844" i="1"/>
  <c r="I844" i="1"/>
  <c r="H844" i="1"/>
  <c r="J844" i="1" s="1"/>
  <c r="O843" i="1"/>
  <c r="J843" i="1"/>
  <c r="I843" i="1"/>
  <c r="H843" i="1"/>
  <c r="O842" i="1"/>
  <c r="J842" i="1"/>
  <c r="I842" i="1"/>
  <c r="H842" i="1"/>
  <c r="O841" i="1"/>
  <c r="I841" i="1"/>
  <c r="H841" i="1"/>
  <c r="J841" i="1" s="1"/>
  <c r="O840" i="1"/>
  <c r="I840" i="1"/>
  <c r="H840" i="1"/>
  <c r="J840" i="1" s="1"/>
  <c r="O839" i="1"/>
  <c r="I839" i="1"/>
  <c r="H839" i="1"/>
  <c r="J839" i="1" s="1"/>
  <c r="O838" i="1"/>
  <c r="I838" i="1"/>
  <c r="H838" i="1"/>
  <c r="J838" i="1" s="1"/>
  <c r="O837" i="1"/>
  <c r="I837" i="1"/>
  <c r="H837" i="1"/>
  <c r="J837" i="1" s="1"/>
  <c r="O836" i="1"/>
  <c r="I836" i="1"/>
  <c r="H836" i="1"/>
  <c r="J836" i="1" s="1"/>
  <c r="O835" i="1"/>
  <c r="J835" i="1"/>
  <c r="I835" i="1"/>
  <c r="H835" i="1"/>
  <c r="O834" i="1"/>
  <c r="J834" i="1"/>
  <c r="I834" i="1"/>
  <c r="H834" i="1"/>
  <c r="O833" i="1"/>
  <c r="I833" i="1"/>
  <c r="H833" i="1"/>
  <c r="J833" i="1" s="1"/>
  <c r="O832" i="1"/>
  <c r="I832" i="1"/>
  <c r="H832" i="1"/>
  <c r="J832" i="1" s="1"/>
  <c r="O831" i="1"/>
  <c r="I831" i="1"/>
  <c r="H831" i="1"/>
  <c r="J831" i="1" s="1"/>
  <c r="O830" i="1"/>
  <c r="I830" i="1"/>
  <c r="H830" i="1"/>
  <c r="J830" i="1" s="1"/>
  <c r="O829" i="1"/>
  <c r="I829" i="1"/>
  <c r="H829" i="1"/>
  <c r="J829" i="1" s="1"/>
  <c r="O828" i="1"/>
  <c r="I828" i="1"/>
  <c r="H828" i="1"/>
  <c r="J828" i="1" s="1"/>
  <c r="O827" i="1"/>
  <c r="J827" i="1"/>
  <c r="I827" i="1"/>
  <c r="H827" i="1"/>
  <c r="O826" i="1"/>
  <c r="J826" i="1"/>
  <c r="I826" i="1"/>
  <c r="H826" i="1"/>
  <c r="O825" i="1"/>
  <c r="I825" i="1"/>
  <c r="H825" i="1"/>
  <c r="J825" i="1" s="1"/>
  <c r="O824" i="1"/>
  <c r="I824" i="1"/>
  <c r="H824" i="1"/>
  <c r="J824" i="1" s="1"/>
  <c r="O823" i="1"/>
  <c r="I823" i="1"/>
  <c r="H823" i="1"/>
  <c r="J823" i="1" s="1"/>
  <c r="O822" i="1"/>
  <c r="I822" i="1"/>
  <c r="H822" i="1"/>
  <c r="J822" i="1" s="1"/>
  <c r="O821" i="1"/>
  <c r="I821" i="1"/>
  <c r="H821" i="1"/>
  <c r="J821" i="1" s="1"/>
  <c r="O820" i="1"/>
  <c r="I820" i="1"/>
  <c r="H820" i="1"/>
  <c r="J820" i="1" s="1"/>
  <c r="O819" i="1"/>
  <c r="J819" i="1"/>
  <c r="I819" i="1"/>
  <c r="H819" i="1"/>
  <c r="O818" i="1"/>
  <c r="J818" i="1"/>
  <c r="I818" i="1"/>
  <c r="H818" i="1"/>
  <c r="O817" i="1"/>
  <c r="I817" i="1"/>
  <c r="H817" i="1"/>
  <c r="J817" i="1" s="1"/>
  <c r="O816" i="1"/>
  <c r="I816" i="1"/>
  <c r="H816" i="1"/>
  <c r="J816" i="1" s="1"/>
  <c r="O815" i="1"/>
  <c r="I815" i="1"/>
  <c r="H815" i="1"/>
  <c r="J815" i="1" s="1"/>
  <c r="O814" i="1"/>
  <c r="I814" i="1"/>
  <c r="H814" i="1"/>
  <c r="J814" i="1" s="1"/>
  <c r="O813" i="1"/>
  <c r="I813" i="1"/>
  <c r="H813" i="1"/>
  <c r="J813" i="1" s="1"/>
  <c r="O812" i="1"/>
  <c r="I812" i="1"/>
  <c r="H812" i="1"/>
  <c r="J812" i="1" s="1"/>
  <c r="O811" i="1"/>
  <c r="J811" i="1"/>
  <c r="I811" i="1"/>
  <c r="H811" i="1"/>
  <c r="O810" i="1"/>
  <c r="I810" i="1"/>
  <c r="H810" i="1"/>
  <c r="J810" i="1" s="1"/>
  <c r="O809" i="1"/>
  <c r="I809" i="1"/>
  <c r="H809" i="1"/>
  <c r="J809" i="1" s="1"/>
  <c r="O808" i="1"/>
  <c r="I808" i="1"/>
  <c r="H808" i="1"/>
  <c r="J808" i="1" s="1"/>
  <c r="O807" i="1"/>
  <c r="J807" i="1"/>
  <c r="I807" i="1"/>
  <c r="H807" i="1"/>
  <c r="O806" i="1"/>
  <c r="I806" i="1"/>
  <c r="H806" i="1"/>
  <c r="J806" i="1" s="1"/>
  <c r="O805" i="1"/>
  <c r="I805" i="1"/>
  <c r="H805" i="1"/>
  <c r="J805" i="1" s="1"/>
  <c r="O804" i="1"/>
  <c r="I804" i="1"/>
  <c r="H804" i="1"/>
  <c r="J804" i="1" s="1"/>
  <c r="O803" i="1"/>
  <c r="I803" i="1"/>
  <c r="H803" i="1"/>
  <c r="J803" i="1" s="1"/>
  <c r="O802" i="1"/>
  <c r="I802" i="1"/>
  <c r="H802" i="1"/>
  <c r="J802" i="1" s="1"/>
  <c r="O801" i="1"/>
  <c r="J801" i="1"/>
  <c r="I801" i="1"/>
  <c r="H801" i="1"/>
  <c r="O800" i="1"/>
  <c r="J800" i="1"/>
  <c r="I800" i="1"/>
  <c r="H800" i="1"/>
  <c r="O799" i="1"/>
  <c r="J799" i="1"/>
  <c r="I799" i="1"/>
  <c r="H799" i="1"/>
  <c r="O798" i="1"/>
  <c r="J798" i="1"/>
  <c r="I798" i="1"/>
  <c r="H798" i="1"/>
  <c r="O797" i="1"/>
  <c r="J797" i="1"/>
  <c r="I797" i="1"/>
  <c r="H797" i="1"/>
  <c r="O796" i="1"/>
  <c r="J796" i="1"/>
  <c r="I796" i="1"/>
  <c r="H796" i="1"/>
  <c r="O795" i="1"/>
  <c r="J795" i="1"/>
  <c r="I795" i="1"/>
  <c r="H795" i="1"/>
  <c r="O794" i="1"/>
  <c r="J794" i="1"/>
  <c r="I794" i="1"/>
  <c r="H794" i="1"/>
  <c r="O793" i="1"/>
  <c r="J793" i="1"/>
  <c r="I793" i="1"/>
  <c r="H793" i="1"/>
  <c r="O792" i="1"/>
  <c r="J792" i="1"/>
  <c r="I792" i="1"/>
  <c r="H792" i="1"/>
  <c r="O791" i="1"/>
  <c r="J791" i="1"/>
  <c r="I791" i="1"/>
  <c r="H791" i="1"/>
  <c r="O790" i="1"/>
  <c r="J790" i="1"/>
  <c r="I790" i="1"/>
  <c r="H790" i="1"/>
  <c r="O789" i="1"/>
  <c r="J789" i="1"/>
  <c r="I789" i="1"/>
  <c r="H789" i="1"/>
  <c r="O788" i="1"/>
  <c r="J788" i="1"/>
  <c r="I788" i="1"/>
  <c r="H788" i="1"/>
  <c r="O787" i="1"/>
  <c r="J787" i="1"/>
  <c r="I787" i="1"/>
  <c r="H787" i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O786" i="1"/>
  <c r="J786" i="1"/>
  <c r="I786" i="1"/>
  <c r="H786" i="1"/>
  <c r="O785" i="1"/>
  <c r="J785" i="1"/>
  <c r="I785" i="1"/>
  <c r="H785" i="1"/>
  <c r="O784" i="1"/>
  <c r="J784" i="1"/>
  <c r="I784" i="1"/>
  <c r="H784" i="1"/>
  <c r="O783" i="1"/>
  <c r="J783" i="1"/>
  <c r="I783" i="1"/>
  <c r="H783" i="1"/>
  <c r="O782" i="1"/>
  <c r="J782" i="1"/>
  <c r="I782" i="1"/>
  <c r="H782" i="1"/>
  <c r="O781" i="1"/>
  <c r="J781" i="1"/>
  <c r="I781" i="1"/>
  <c r="H781" i="1"/>
  <c r="O780" i="1"/>
  <c r="J780" i="1"/>
  <c r="I780" i="1"/>
  <c r="H780" i="1"/>
  <c r="O779" i="1"/>
  <c r="J779" i="1"/>
  <c r="I779" i="1"/>
  <c r="H779" i="1"/>
  <c r="O778" i="1"/>
  <c r="J778" i="1"/>
  <c r="I778" i="1"/>
  <c r="H778" i="1"/>
  <c r="O777" i="1"/>
  <c r="J777" i="1"/>
  <c r="I777" i="1"/>
  <c r="H777" i="1"/>
  <c r="O776" i="1"/>
  <c r="J776" i="1"/>
  <c r="I776" i="1"/>
  <c r="H776" i="1"/>
  <c r="O775" i="1"/>
  <c r="J775" i="1"/>
  <c r="I775" i="1"/>
  <c r="H775" i="1"/>
  <c r="O774" i="1"/>
  <c r="J774" i="1"/>
  <c r="I774" i="1"/>
  <c r="H774" i="1"/>
  <c r="O773" i="1"/>
  <c r="J773" i="1"/>
  <c r="I773" i="1"/>
  <c r="H773" i="1"/>
  <c r="O772" i="1"/>
  <c r="J772" i="1"/>
  <c r="I772" i="1"/>
  <c r="H772" i="1"/>
  <c r="O771" i="1"/>
  <c r="J771" i="1"/>
  <c r="I771" i="1"/>
  <c r="H771" i="1"/>
  <c r="O770" i="1"/>
  <c r="J770" i="1"/>
  <c r="I770" i="1"/>
  <c r="H770" i="1"/>
  <c r="O769" i="1"/>
  <c r="J769" i="1"/>
  <c r="I769" i="1"/>
  <c r="H769" i="1"/>
  <c r="O768" i="1"/>
  <c r="J768" i="1"/>
  <c r="I768" i="1"/>
  <c r="H768" i="1"/>
  <c r="O767" i="1"/>
  <c r="J767" i="1"/>
  <c r="I767" i="1"/>
  <c r="H767" i="1"/>
  <c r="O766" i="1"/>
  <c r="L766" i="1"/>
  <c r="L767" i="1" s="1"/>
  <c r="J766" i="1"/>
  <c r="I766" i="1"/>
  <c r="H766" i="1"/>
  <c r="O763" i="1"/>
  <c r="I763" i="1"/>
  <c r="H763" i="1"/>
  <c r="J763" i="1" s="1"/>
  <c r="O762" i="1"/>
  <c r="I762" i="1"/>
  <c r="H762" i="1"/>
  <c r="J762" i="1" s="1"/>
  <c r="O761" i="1"/>
  <c r="I761" i="1"/>
  <c r="H761" i="1"/>
  <c r="J761" i="1" s="1"/>
  <c r="O760" i="1"/>
  <c r="I760" i="1"/>
  <c r="H760" i="1"/>
  <c r="J760" i="1" s="1"/>
  <c r="O759" i="1"/>
  <c r="I759" i="1"/>
  <c r="H759" i="1"/>
  <c r="J759" i="1" s="1"/>
  <c r="O758" i="1"/>
  <c r="I758" i="1"/>
  <c r="H758" i="1"/>
  <c r="J758" i="1" s="1"/>
  <c r="O757" i="1"/>
  <c r="I757" i="1"/>
  <c r="H757" i="1"/>
  <c r="J757" i="1" s="1"/>
  <c r="O756" i="1"/>
  <c r="I756" i="1"/>
  <c r="H756" i="1"/>
  <c r="J756" i="1" s="1"/>
  <c r="O755" i="1"/>
  <c r="I755" i="1"/>
  <c r="H755" i="1"/>
  <c r="J755" i="1" s="1"/>
  <c r="O754" i="1"/>
  <c r="I754" i="1"/>
  <c r="H754" i="1"/>
  <c r="J754" i="1" s="1"/>
  <c r="O753" i="1"/>
  <c r="I753" i="1"/>
  <c r="H753" i="1"/>
  <c r="J753" i="1" s="1"/>
  <c r="O752" i="1"/>
  <c r="I752" i="1"/>
  <c r="H752" i="1"/>
  <c r="J752" i="1" s="1"/>
  <c r="O751" i="1"/>
  <c r="I751" i="1"/>
  <c r="H751" i="1"/>
  <c r="J751" i="1" s="1"/>
  <c r="O750" i="1"/>
  <c r="I750" i="1"/>
  <c r="H750" i="1"/>
  <c r="J750" i="1" s="1"/>
  <c r="O749" i="1"/>
  <c r="I749" i="1"/>
  <c r="H749" i="1"/>
  <c r="J749" i="1" s="1"/>
  <c r="O748" i="1"/>
  <c r="J748" i="1"/>
  <c r="I748" i="1"/>
  <c r="H748" i="1"/>
  <c r="O747" i="1"/>
  <c r="J747" i="1"/>
  <c r="I747" i="1"/>
  <c r="H747" i="1"/>
  <c r="O746" i="1"/>
  <c r="I746" i="1"/>
  <c r="H746" i="1"/>
  <c r="J746" i="1" s="1"/>
  <c r="O745" i="1"/>
  <c r="J745" i="1"/>
  <c r="I745" i="1"/>
  <c r="H745" i="1"/>
  <c r="O744" i="1"/>
  <c r="J744" i="1"/>
  <c r="I744" i="1"/>
  <c r="H744" i="1"/>
  <c r="O743" i="1"/>
  <c r="I743" i="1"/>
  <c r="H743" i="1"/>
  <c r="J743" i="1" s="1"/>
  <c r="O742" i="1"/>
  <c r="I742" i="1"/>
  <c r="H742" i="1"/>
  <c r="J742" i="1" s="1"/>
  <c r="O741" i="1"/>
  <c r="I741" i="1"/>
  <c r="H741" i="1"/>
  <c r="J741" i="1" s="1"/>
  <c r="O740" i="1"/>
  <c r="J740" i="1"/>
  <c r="I740" i="1"/>
  <c r="H740" i="1"/>
  <c r="O739" i="1"/>
  <c r="J739" i="1"/>
  <c r="I739" i="1"/>
  <c r="H739" i="1"/>
  <c r="O738" i="1"/>
  <c r="I738" i="1"/>
  <c r="H738" i="1"/>
  <c r="J738" i="1" s="1"/>
  <c r="O737" i="1"/>
  <c r="J737" i="1"/>
  <c r="I737" i="1"/>
  <c r="H737" i="1"/>
  <c r="O736" i="1"/>
  <c r="J736" i="1"/>
  <c r="I736" i="1"/>
  <c r="H736" i="1"/>
  <c r="O735" i="1"/>
  <c r="I735" i="1"/>
  <c r="H735" i="1"/>
  <c r="J735" i="1" s="1"/>
  <c r="O734" i="1"/>
  <c r="I734" i="1"/>
  <c r="H734" i="1"/>
  <c r="J734" i="1" s="1"/>
  <c r="O733" i="1"/>
  <c r="I733" i="1"/>
  <c r="H733" i="1"/>
  <c r="J733" i="1" s="1"/>
  <c r="O732" i="1"/>
  <c r="J732" i="1"/>
  <c r="I732" i="1"/>
  <c r="H732" i="1"/>
  <c r="O731" i="1"/>
  <c r="J731" i="1"/>
  <c r="I731" i="1"/>
  <c r="H731" i="1"/>
  <c r="O730" i="1"/>
  <c r="I730" i="1"/>
  <c r="H730" i="1"/>
  <c r="J730" i="1" s="1"/>
  <c r="O729" i="1"/>
  <c r="J729" i="1"/>
  <c r="I729" i="1"/>
  <c r="H729" i="1"/>
  <c r="O728" i="1"/>
  <c r="J728" i="1"/>
  <c r="I728" i="1"/>
  <c r="H728" i="1"/>
  <c r="O727" i="1"/>
  <c r="I727" i="1"/>
  <c r="H727" i="1"/>
  <c r="J727" i="1" s="1"/>
  <c r="O726" i="1"/>
  <c r="I726" i="1"/>
  <c r="H726" i="1"/>
  <c r="J726" i="1" s="1"/>
  <c r="O725" i="1"/>
  <c r="I725" i="1"/>
  <c r="H725" i="1"/>
  <c r="J725" i="1" s="1"/>
  <c r="O724" i="1"/>
  <c r="J724" i="1"/>
  <c r="I724" i="1"/>
  <c r="H724" i="1"/>
  <c r="O723" i="1"/>
  <c r="J723" i="1"/>
  <c r="I723" i="1"/>
  <c r="H723" i="1"/>
  <c r="O722" i="1"/>
  <c r="I722" i="1"/>
  <c r="H722" i="1"/>
  <c r="J722" i="1" s="1"/>
  <c r="O721" i="1"/>
  <c r="J721" i="1"/>
  <c r="I721" i="1"/>
  <c r="H721" i="1"/>
  <c r="O720" i="1"/>
  <c r="J720" i="1"/>
  <c r="I720" i="1"/>
  <c r="H720" i="1"/>
  <c r="O719" i="1"/>
  <c r="J719" i="1"/>
  <c r="I719" i="1"/>
  <c r="H719" i="1"/>
  <c r="O718" i="1"/>
  <c r="I718" i="1"/>
  <c r="H718" i="1"/>
  <c r="J718" i="1" s="1"/>
  <c r="O717" i="1"/>
  <c r="I717" i="1"/>
  <c r="H717" i="1"/>
  <c r="J717" i="1" s="1"/>
  <c r="O716" i="1"/>
  <c r="J716" i="1"/>
  <c r="I716" i="1"/>
  <c r="H716" i="1"/>
  <c r="O715" i="1"/>
  <c r="J715" i="1"/>
  <c r="I715" i="1"/>
  <c r="H715" i="1"/>
  <c r="O714" i="1"/>
  <c r="I714" i="1"/>
  <c r="H714" i="1"/>
  <c r="J714" i="1" s="1"/>
  <c r="O713" i="1"/>
  <c r="I713" i="1"/>
  <c r="J713" i="1" s="1"/>
  <c r="H713" i="1"/>
  <c r="O712" i="1"/>
  <c r="I712" i="1"/>
  <c r="J712" i="1" s="1"/>
  <c r="H712" i="1"/>
  <c r="O711" i="1"/>
  <c r="I711" i="1"/>
  <c r="H711" i="1"/>
  <c r="J711" i="1" s="1"/>
  <c r="O710" i="1"/>
  <c r="I710" i="1"/>
  <c r="H710" i="1"/>
  <c r="J710" i="1" s="1"/>
  <c r="O709" i="1"/>
  <c r="I709" i="1"/>
  <c r="H709" i="1"/>
  <c r="J709" i="1" s="1"/>
  <c r="O708" i="1"/>
  <c r="J708" i="1"/>
  <c r="I708" i="1"/>
  <c r="H708" i="1"/>
  <c r="O707" i="1"/>
  <c r="J707" i="1"/>
  <c r="I707" i="1"/>
  <c r="H707" i="1"/>
  <c r="O706" i="1"/>
  <c r="I706" i="1"/>
  <c r="H706" i="1"/>
  <c r="J706" i="1" s="1"/>
  <c r="O705" i="1"/>
  <c r="I705" i="1"/>
  <c r="J705" i="1" s="1"/>
  <c r="H705" i="1"/>
  <c r="O704" i="1"/>
  <c r="I704" i="1"/>
  <c r="J704" i="1" s="1"/>
  <c r="H704" i="1"/>
  <c r="O703" i="1"/>
  <c r="I703" i="1"/>
  <c r="H703" i="1"/>
  <c r="J703" i="1" s="1"/>
  <c r="O702" i="1"/>
  <c r="I702" i="1"/>
  <c r="H702" i="1"/>
  <c r="J702" i="1" s="1"/>
  <c r="O701" i="1"/>
  <c r="I701" i="1"/>
  <c r="H701" i="1"/>
  <c r="J701" i="1" s="1"/>
  <c r="O700" i="1"/>
  <c r="J700" i="1"/>
  <c r="I700" i="1"/>
  <c r="H700" i="1"/>
  <c r="O699" i="1"/>
  <c r="J699" i="1"/>
  <c r="I699" i="1"/>
  <c r="H699" i="1"/>
  <c r="O698" i="1"/>
  <c r="I698" i="1"/>
  <c r="H698" i="1"/>
  <c r="J698" i="1" s="1"/>
  <c r="O697" i="1"/>
  <c r="I697" i="1"/>
  <c r="J697" i="1" s="1"/>
  <c r="H697" i="1"/>
  <c r="O696" i="1"/>
  <c r="I696" i="1"/>
  <c r="J696" i="1" s="1"/>
  <c r="H696" i="1"/>
  <c r="O695" i="1"/>
  <c r="I695" i="1"/>
  <c r="H695" i="1"/>
  <c r="J695" i="1" s="1"/>
  <c r="O694" i="1"/>
  <c r="I694" i="1"/>
  <c r="H694" i="1"/>
  <c r="J694" i="1" s="1"/>
  <c r="O693" i="1"/>
  <c r="I693" i="1"/>
  <c r="H693" i="1"/>
  <c r="J693" i="1" s="1"/>
  <c r="O692" i="1"/>
  <c r="J692" i="1"/>
  <c r="I692" i="1"/>
  <c r="H692" i="1"/>
  <c r="O691" i="1"/>
  <c r="J691" i="1"/>
  <c r="I691" i="1"/>
  <c r="H691" i="1"/>
  <c r="O690" i="1"/>
  <c r="I690" i="1"/>
  <c r="H690" i="1"/>
  <c r="J690" i="1" s="1"/>
  <c r="O689" i="1"/>
  <c r="I689" i="1"/>
  <c r="J689" i="1" s="1"/>
  <c r="H689" i="1"/>
  <c r="O688" i="1"/>
  <c r="I688" i="1"/>
  <c r="J688" i="1" s="1"/>
  <c r="H688" i="1"/>
  <c r="O687" i="1"/>
  <c r="I687" i="1"/>
  <c r="H687" i="1"/>
  <c r="J687" i="1" s="1"/>
  <c r="O686" i="1"/>
  <c r="I686" i="1"/>
  <c r="H686" i="1"/>
  <c r="J686" i="1" s="1"/>
  <c r="O685" i="1"/>
  <c r="I685" i="1"/>
  <c r="H685" i="1"/>
  <c r="J685" i="1" s="1"/>
  <c r="O684" i="1"/>
  <c r="J684" i="1"/>
  <c r="I684" i="1"/>
  <c r="H684" i="1"/>
  <c r="O683" i="1"/>
  <c r="J683" i="1"/>
  <c r="I683" i="1"/>
  <c r="H683" i="1"/>
  <c r="O682" i="1"/>
  <c r="I682" i="1"/>
  <c r="H682" i="1"/>
  <c r="J682" i="1" s="1"/>
  <c r="O681" i="1"/>
  <c r="I681" i="1"/>
  <c r="J681" i="1" s="1"/>
  <c r="H681" i="1"/>
  <c r="O680" i="1"/>
  <c r="I680" i="1"/>
  <c r="J680" i="1" s="1"/>
  <c r="H680" i="1"/>
  <c r="O679" i="1"/>
  <c r="I679" i="1"/>
  <c r="H679" i="1"/>
  <c r="J679" i="1" s="1"/>
  <c r="O678" i="1"/>
  <c r="I678" i="1"/>
  <c r="H678" i="1"/>
  <c r="J678" i="1" s="1"/>
  <c r="O677" i="1"/>
  <c r="I677" i="1"/>
  <c r="H677" i="1"/>
  <c r="J677" i="1" s="1"/>
  <c r="O676" i="1"/>
  <c r="I676" i="1"/>
  <c r="H676" i="1"/>
  <c r="J676" i="1" s="1"/>
  <c r="O675" i="1"/>
  <c r="I675" i="1"/>
  <c r="H675" i="1"/>
  <c r="J675" i="1" s="1"/>
  <c r="O674" i="1"/>
  <c r="I674" i="1"/>
  <c r="H674" i="1"/>
  <c r="J674" i="1" s="1"/>
  <c r="O673" i="1"/>
  <c r="I673" i="1"/>
  <c r="H673" i="1"/>
  <c r="J673" i="1" s="1"/>
  <c r="O672" i="1"/>
  <c r="I672" i="1"/>
  <c r="H672" i="1"/>
  <c r="J672" i="1" s="1"/>
  <c r="O671" i="1"/>
  <c r="I671" i="1"/>
  <c r="H671" i="1"/>
  <c r="J671" i="1" s="1"/>
  <c r="O670" i="1"/>
  <c r="I670" i="1"/>
  <c r="H670" i="1"/>
  <c r="J670" i="1" s="1"/>
  <c r="O669" i="1"/>
  <c r="I669" i="1"/>
  <c r="H669" i="1"/>
  <c r="J669" i="1" s="1"/>
  <c r="O668" i="1"/>
  <c r="I668" i="1"/>
  <c r="H668" i="1"/>
  <c r="J668" i="1" s="1"/>
  <c r="O667" i="1"/>
  <c r="I667" i="1"/>
  <c r="H667" i="1"/>
  <c r="J667" i="1" s="1"/>
  <c r="O666" i="1"/>
  <c r="I666" i="1"/>
  <c r="H666" i="1"/>
  <c r="J666" i="1" s="1"/>
  <c r="O665" i="1"/>
  <c r="I665" i="1"/>
  <c r="H665" i="1"/>
  <c r="J665" i="1" s="1"/>
  <c r="O664" i="1"/>
  <c r="I664" i="1"/>
  <c r="H664" i="1"/>
  <c r="J664" i="1" s="1"/>
  <c r="O663" i="1"/>
  <c r="I663" i="1"/>
  <c r="H663" i="1"/>
  <c r="J663" i="1" s="1"/>
  <c r="O662" i="1"/>
  <c r="I662" i="1"/>
  <c r="H662" i="1"/>
  <c r="J662" i="1" s="1"/>
  <c r="O661" i="1"/>
  <c r="I661" i="1"/>
  <c r="H661" i="1"/>
  <c r="J661" i="1" s="1"/>
  <c r="O660" i="1"/>
  <c r="I660" i="1"/>
  <c r="H660" i="1"/>
  <c r="L639" i="1" s="1"/>
  <c r="O659" i="1"/>
  <c r="I659" i="1"/>
  <c r="H659" i="1"/>
  <c r="J659" i="1" s="1"/>
  <c r="O658" i="1"/>
  <c r="I658" i="1"/>
  <c r="H658" i="1"/>
  <c r="J658" i="1" s="1"/>
  <c r="O657" i="1"/>
  <c r="I657" i="1"/>
  <c r="H657" i="1"/>
  <c r="J657" i="1" s="1"/>
  <c r="O656" i="1"/>
  <c r="I656" i="1"/>
  <c r="H656" i="1"/>
  <c r="J656" i="1" s="1"/>
  <c r="O655" i="1"/>
  <c r="I655" i="1"/>
  <c r="H655" i="1"/>
  <c r="J655" i="1" s="1"/>
  <c r="O654" i="1"/>
  <c r="I654" i="1"/>
  <c r="H654" i="1"/>
  <c r="J654" i="1" s="1"/>
  <c r="O653" i="1"/>
  <c r="I653" i="1"/>
  <c r="H653" i="1"/>
  <c r="J653" i="1" s="1"/>
  <c r="O652" i="1"/>
  <c r="I652" i="1"/>
  <c r="H652" i="1"/>
  <c r="J652" i="1" s="1"/>
  <c r="O651" i="1"/>
  <c r="I651" i="1"/>
  <c r="H651" i="1"/>
  <c r="J651" i="1" s="1"/>
  <c r="O650" i="1"/>
  <c r="I650" i="1"/>
  <c r="H650" i="1"/>
  <c r="J650" i="1" s="1"/>
  <c r="O649" i="1"/>
  <c r="I649" i="1"/>
  <c r="H649" i="1"/>
  <c r="J649" i="1" s="1"/>
  <c r="O648" i="1"/>
  <c r="I648" i="1"/>
  <c r="H648" i="1"/>
  <c r="J648" i="1" s="1"/>
  <c r="O647" i="1"/>
  <c r="I647" i="1"/>
  <c r="H647" i="1"/>
  <c r="J647" i="1" s="1"/>
  <c r="O646" i="1"/>
  <c r="I646" i="1"/>
  <c r="H646" i="1"/>
  <c r="J646" i="1" s="1"/>
  <c r="O645" i="1"/>
  <c r="I645" i="1"/>
  <c r="H645" i="1"/>
  <c r="J645" i="1" s="1"/>
  <c r="O644" i="1"/>
  <c r="I644" i="1"/>
  <c r="H644" i="1"/>
  <c r="J644" i="1" s="1"/>
  <c r="O643" i="1"/>
  <c r="I643" i="1"/>
  <c r="H643" i="1"/>
  <c r="J643" i="1" s="1"/>
  <c r="O642" i="1"/>
  <c r="I642" i="1"/>
  <c r="H642" i="1"/>
  <c r="J642" i="1" s="1"/>
  <c r="O641" i="1"/>
  <c r="I641" i="1"/>
  <c r="H641" i="1"/>
  <c r="J641" i="1" s="1"/>
  <c r="O640" i="1"/>
  <c r="I640" i="1"/>
  <c r="H640" i="1"/>
  <c r="J640" i="1" s="1"/>
  <c r="O639" i="1"/>
  <c r="M639" i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I639" i="1"/>
  <c r="H639" i="1"/>
  <c r="J639" i="1" s="1"/>
  <c r="O636" i="1"/>
  <c r="I636" i="1"/>
  <c r="H636" i="1"/>
  <c r="O635" i="1"/>
  <c r="I635" i="1"/>
  <c r="H635" i="1"/>
  <c r="O634" i="1"/>
  <c r="I634" i="1"/>
  <c r="H634" i="1"/>
  <c r="J634" i="1" s="1"/>
  <c r="O633" i="1"/>
  <c r="I633" i="1"/>
  <c r="H633" i="1"/>
  <c r="O632" i="1"/>
  <c r="I632" i="1"/>
  <c r="H632" i="1"/>
  <c r="J632" i="1" s="1"/>
  <c r="O631" i="1"/>
  <c r="I631" i="1"/>
  <c r="H631" i="1"/>
  <c r="J631" i="1" s="1"/>
  <c r="O630" i="1"/>
  <c r="I630" i="1"/>
  <c r="H630" i="1"/>
  <c r="J630" i="1" s="1"/>
  <c r="O629" i="1"/>
  <c r="I629" i="1"/>
  <c r="H629" i="1"/>
  <c r="O628" i="1"/>
  <c r="I628" i="1"/>
  <c r="H628" i="1"/>
  <c r="O627" i="1"/>
  <c r="I627" i="1"/>
  <c r="H627" i="1"/>
  <c r="O626" i="1"/>
  <c r="I626" i="1"/>
  <c r="H626" i="1"/>
  <c r="J626" i="1" s="1"/>
  <c r="O625" i="1"/>
  <c r="I625" i="1"/>
  <c r="H625" i="1"/>
  <c r="O624" i="1"/>
  <c r="I624" i="1"/>
  <c r="H624" i="1"/>
  <c r="J624" i="1" s="1"/>
  <c r="O623" i="1"/>
  <c r="I623" i="1"/>
  <c r="H623" i="1"/>
  <c r="J623" i="1" s="1"/>
  <c r="O622" i="1"/>
  <c r="I622" i="1"/>
  <c r="H622" i="1"/>
  <c r="J622" i="1" s="1"/>
  <c r="O621" i="1"/>
  <c r="I621" i="1"/>
  <c r="H621" i="1"/>
  <c r="O620" i="1"/>
  <c r="I620" i="1"/>
  <c r="H620" i="1"/>
  <c r="O619" i="1"/>
  <c r="I619" i="1"/>
  <c r="H619" i="1"/>
  <c r="O618" i="1"/>
  <c r="I618" i="1"/>
  <c r="H618" i="1"/>
  <c r="J618" i="1" s="1"/>
  <c r="O617" i="1"/>
  <c r="I617" i="1"/>
  <c r="H617" i="1"/>
  <c r="O616" i="1"/>
  <c r="I616" i="1"/>
  <c r="H616" i="1"/>
  <c r="J616" i="1" s="1"/>
  <c r="O615" i="1"/>
  <c r="I615" i="1"/>
  <c r="H615" i="1"/>
  <c r="J615" i="1" s="1"/>
  <c r="O614" i="1"/>
  <c r="I614" i="1"/>
  <c r="H614" i="1"/>
  <c r="J614" i="1" s="1"/>
  <c r="O613" i="1"/>
  <c r="I613" i="1"/>
  <c r="H613" i="1"/>
  <c r="O612" i="1"/>
  <c r="I612" i="1"/>
  <c r="H612" i="1"/>
  <c r="O611" i="1"/>
  <c r="I611" i="1"/>
  <c r="H611" i="1"/>
  <c r="O610" i="1"/>
  <c r="I610" i="1"/>
  <c r="H610" i="1"/>
  <c r="J610" i="1" s="1"/>
  <c r="O609" i="1"/>
  <c r="I609" i="1"/>
  <c r="H609" i="1"/>
  <c r="O608" i="1"/>
  <c r="I608" i="1"/>
  <c r="H608" i="1"/>
  <c r="J608" i="1" s="1"/>
  <c r="O607" i="1"/>
  <c r="I607" i="1"/>
  <c r="H607" i="1"/>
  <c r="J607" i="1" s="1"/>
  <c r="O606" i="1"/>
  <c r="I606" i="1"/>
  <c r="H606" i="1"/>
  <c r="J606" i="1" s="1"/>
  <c r="O605" i="1"/>
  <c r="I605" i="1"/>
  <c r="H605" i="1"/>
  <c r="O604" i="1"/>
  <c r="I604" i="1"/>
  <c r="H604" i="1"/>
  <c r="O603" i="1"/>
  <c r="I603" i="1"/>
  <c r="H603" i="1"/>
  <c r="O602" i="1"/>
  <c r="I602" i="1"/>
  <c r="H602" i="1"/>
  <c r="J602" i="1" s="1"/>
  <c r="O601" i="1"/>
  <c r="I601" i="1"/>
  <c r="H601" i="1"/>
  <c r="O600" i="1"/>
  <c r="I600" i="1"/>
  <c r="H600" i="1"/>
  <c r="J600" i="1" s="1"/>
  <c r="O599" i="1"/>
  <c r="I599" i="1"/>
  <c r="H599" i="1"/>
  <c r="J599" i="1" s="1"/>
  <c r="O598" i="1"/>
  <c r="I598" i="1"/>
  <c r="H598" i="1"/>
  <c r="J598" i="1" s="1"/>
  <c r="O597" i="1"/>
  <c r="I597" i="1"/>
  <c r="H597" i="1"/>
  <c r="O596" i="1"/>
  <c r="I596" i="1"/>
  <c r="H596" i="1"/>
  <c r="O595" i="1"/>
  <c r="I595" i="1"/>
  <c r="H595" i="1"/>
  <c r="O594" i="1"/>
  <c r="I594" i="1"/>
  <c r="H594" i="1"/>
  <c r="J594" i="1" s="1"/>
  <c r="O593" i="1"/>
  <c r="I593" i="1"/>
  <c r="H593" i="1"/>
  <c r="O592" i="1"/>
  <c r="I592" i="1"/>
  <c r="H592" i="1"/>
  <c r="O591" i="1"/>
  <c r="I591" i="1"/>
  <c r="H591" i="1"/>
  <c r="J591" i="1" s="1"/>
  <c r="O590" i="1"/>
  <c r="I590" i="1"/>
  <c r="H590" i="1"/>
  <c r="J590" i="1" s="1"/>
  <c r="O589" i="1"/>
  <c r="I589" i="1"/>
  <c r="H589" i="1"/>
  <c r="J589" i="1" s="1"/>
  <c r="O588" i="1"/>
  <c r="I588" i="1"/>
  <c r="H588" i="1"/>
  <c r="O587" i="1"/>
  <c r="I587" i="1"/>
  <c r="H587" i="1"/>
  <c r="J587" i="1" s="1"/>
  <c r="O586" i="1"/>
  <c r="I586" i="1"/>
  <c r="H586" i="1"/>
  <c r="O585" i="1"/>
  <c r="I585" i="1"/>
  <c r="H585" i="1"/>
  <c r="O584" i="1"/>
  <c r="I584" i="1"/>
  <c r="H584" i="1"/>
  <c r="O583" i="1"/>
  <c r="I583" i="1"/>
  <c r="H583" i="1"/>
  <c r="J583" i="1" s="1"/>
  <c r="O582" i="1"/>
  <c r="I582" i="1"/>
  <c r="H582" i="1"/>
  <c r="J582" i="1" s="1"/>
  <c r="O581" i="1"/>
  <c r="I581" i="1"/>
  <c r="H581" i="1"/>
  <c r="J581" i="1" s="1"/>
  <c r="O580" i="1"/>
  <c r="I580" i="1"/>
  <c r="H580" i="1"/>
  <c r="O579" i="1"/>
  <c r="I579" i="1"/>
  <c r="H579" i="1"/>
  <c r="J579" i="1" s="1"/>
  <c r="O578" i="1"/>
  <c r="I578" i="1"/>
  <c r="H578" i="1"/>
  <c r="O577" i="1"/>
  <c r="I577" i="1"/>
  <c r="H577" i="1"/>
  <c r="J577" i="1" s="1"/>
  <c r="O576" i="1"/>
  <c r="I576" i="1"/>
  <c r="H576" i="1"/>
  <c r="O575" i="1"/>
  <c r="I575" i="1"/>
  <c r="H575" i="1"/>
  <c r="J575" i="1" s="1"/>
  <c r="O574" i="1"/>
  <c r="I574" i="1"/>
  <c r="H574" i="1"/>
  <c r="J574" i="1" s="1"/>
  <c r="O573" i="1"/>
  <c r="I573" i="1"/>
  <c r="H573" i="1"/>
  <c r="J573" i="1" s="1"/>
  <c r="O572" i="1"/>
  <c r="I572" i="1"/>
  <c r="H572" i="1"/>
  <c r="O571" i="1"/>
  <c r="I571" i="1"/>
  <c r="H571" i="1"/>
  <c r="J571" i="1" s="1"/>
  <c r="O570" i="1"/>
  <c r="I570" i="1"/>
  <c r="H570" i="1"/>
  <c r="O569" i="1"/>
  <c r="I569" i="1"/>
  <c r="H569" i="1"/>
  <c r="J569" i="1" s="1"/>
  <c r="O568" i="1"/>
  <c r="I568" i="1"/>
  <c r="H568" i="1"/>
  <c r="O567" i="1"/>
  <c r="I567" i="1"/>
  <c r="H567" i="1"/>
  <c r="J567" i="1" s="1"/>
  <c r="O566" i="1"/>
  <c r="I566" i="1"/>
  <c r="H566" i="1"/>
  <c r="J566" i="1" s="1"/>
  <c r="O565" i="1"/>
  <c r="I565" i="1"/>
  <c r="H565" i="1"/>
  <c r="J565" i="1" s="1"/>
  <c r="O564" i="1"/>
  <c r="I564" i="1"/>
  <c r="H564" i="1"/>
  <c r="O563" i="1"/>
  <c r="I563" i="1"/>
  <c r="H563" i="1"/>
  <c r="J563" i="1" s="1"/>
  <c r="O562" i="1"/>
  <c r="I562" i="1"/>
  <c r="H562" i="1"/>
  <c r="O561" i="1"/>
  <c r="I561" i="1"/>
  <c r="H561" i="1"/>
  <c r="J561" i="1" s="1"/>
  <c r="O560" i="1"/>
  <c r="I560" i="1"/>
  <c r="H560" i="1"/>
  <c r="O559" i="1"/>
  <c r="I559" i="1"/>
  <c r="H559" i="1"/>
  <c r="J559" i="1" s="1"/>
  <c r="O558" i="1"/>
  <c r="I558" i="1"/>
  <c r="H558" i="1"/>
  <c r="J558" i="1" s="1"/>
  <c r="O557" i="1"/>
  <c r="I557" i="1"/>
  <c r="H557" i="1"/>
  <c r="J557" i="1" s="1"/>
  <c r="O556" i="1"/>
  <c r="I556" i="1"/>
  <c r="H556" i="1"/>
  <c r="O555" i="1"/>
  <c r="I555" i="1"/>
  <c r="H555" i="1"/>
  <c r="J555" i="1" s="1"/>
  <c r="O554" i="1"/>
  <c r="I554" i="1"/>
  <c r="H554" i="1"/>
  <c r="O553" i="1"/>
  <c r="I553" i="1"/>
  <c r="H553" i="1"/>
  <c r="J553" i="1" s="1"/>
  <c r="O552" i="1"/>
  <c r="I552" i="1"/>
  <c r="H552" i="1"/>
  <c r="J552" i="1" s="1"/>
  <c r="O551" i="1"/>
  <c r="I551" i="1"/>
  <c r="H551" i="1"/>
  <c r="J551" i="1" s="1"/>
  <c r="O550" i="1"/>
  <c r="I550" i="1"/>
  <c r="H550" i="1"/>
  <c r="J550" i="1" s="1"/>
  <c r="O549" i="1"/>
  <c r="I549" i="1"/>
  <c r="H549" i="1"/>
  <c r="J549" i="1" s="1"/>
  <c r="O548" i="1"/>
  <c r="I548" i="1"/>
  <c r="H548" i="1"/>
  <c r="J548" i="1" s="1"/>
  <c r="O547" i="1"/>
  <c r="I547" i="1"/>
  <c r="H547" i="1"/>
  <c r="J547" i="1" s="1"/>
  <c r="O546" i="1"/>
  <c r="I546" i="1"/>
  <c r="H546" i="1"/>
  <c r="J546" i="1" s="1"/>
  <c r="O545" i="1"/>
  <c r="I545" i="1"/>
  <c r="H545" i="1"/>
  <c r="J545" i="1" s="1"/>
  <c r="O544" i="1"/>
  <c r="I544" i="1"/>
  <c r="H544" i="1"/>
  <c r="J544" i="1" s="1"/>
  <c r="O543" i="1"/>
  <c r="I543" i="1"/>
  <c r="H543" i="1"/>
  <c r="J543" i="1" s="1"/>
  <c r="O542" i="1"/>
  <c r="I542" i="1"/>
  <c r="H542" i="1"/>
  <c r="J542" i="1" s="1"/>
  <c r="O541" i="1"/>
  <c r="I541" i="1"/>
  <c r="H541" i="1"/>
  <c r="J541" i="1" s="1"/>
  <c r="O540" i="1"/>
  <c r="I540" i="1"/>
  <c r="H540" i="1"/>
  <c r="J540" i="1" s="1"/>
  <c r="O539" i="1"/>
  <c r="I539" i="1"/>
  <c r="H539" i="1"/>
  <c r="J539" i="1" s="1"/>
  <c r="O538" i="1"/>
  <c r="I538" i="1"/>
  <c r="H538" i="1"/>
  <c r="J538" i="1" s="1"/>
  <c r="O537" i="1"/>
  <c r="I537" i="1"/>
  <c r="H537" i="1"/>
  <c r="J537" i="1" s="1"/>
  <c r="O536" i="1"/>
  <c r="I536" i="1"/>
  <c r="H536" i="1"/>
  <c r="J536" i="1" s="1"/>
  <c r="O535" i="1"/>
  <c r="I535" i="1"/>
  <c r="H535" i="1"/>
  <c r="J535" i="1" s="1"/>
  <c r="O534" i="1"/>
  <c r="I534" i="1"/>
  <c r="H534" i="1"/>
  <c r="J534" i="1" s="1"/>
  <c r="O533" i="1"/>
  <c r="I533" i="1"/>
  <c r="H533" i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O532" i="1"/>
  <c r="I532" i="1"/>
  <c r="H532" i="1"/>
  <c r="J532" i="1" s="1"/>
  <c r="O531" i="1"/>
  <c r="I531" i="1"/>
  <c r="H531" i="1"/>
  <c r="J531" i="1" s="1"/>
  <c r="O530" i="1"/>
  <c r="I530" i="1"/>
  <c r="H530" i="1"/>
  <c r="J530" i="1" s="1"/>
  <c r="O529" i="1"/>
  <c r="I529" i="1"/>
  <c r="H529" i="1"/>
  <c r="J529" i="1" s="1"/>
  <c r="O528" i="1"/>
  <c r="I528" i="1"/>
  <c r="H528" i="1"/>
  <c r="J528" i="1" s="1"/>
  <c r="O527" i="1"/>
  <c r="I527" i="1"/>
  <c r="H527" i="1"/>
  <c r="J527" i="1" s="1"/>
  <c r="O526" i="1"/>
  <c r="I526" i="1"/>
  <c r="H526" i="1"/>
  <c r="J526" i="1" s="1"/>
  <c r="O525" i="1"/>
  <c r="I525" i="1"/>
  <c r="H525" i="1"/>
  <c r="J525" i="1" s="1"/>
  <c r="O524" i="1"/>
  <c r="I524" i="1"/>
  <c r="H524" i="1"/>
  <c r="J524" i="1" s="1"/>
  <c r="O523" i="1"/>
  <c r="I523" i="1"/>
  <c r="H523" i="1"/>
  <c r="J523" i="1" s="1"/>
  <c r="O522" i="1"/>
  <c r="I522" i="1"/>
  <c r="H522" i="1"/>
  <c r="J522" i="1" s="1"/>
  <c r="O521" i="1"/>
  <c r="I521" i="1"/>
  <c r="H521" i="1"/>
  <c r="J521" i="1" s="1"/>
  <c r="O520" i="1"/>
  <c r="I520" i="1"/>
  <c r="H520" i="1"/>
  <c r="J520" i="1" s="1"/>
  <c r="O519" i="1"/>
  <c r="I519" i="1"/>
  <c r="H519" i="1"/>
  <c r="J519" i="1" s="1"/>
  <c r="O518" i="1"/>
  <c r="I518" i="1"/>
  <c r="H518" i="1"/>
  <c r="J518" i="1" s="1"/>
  <c r="O517" i="1"/>
  <c r="I517" i="1"/>
  <c r="H517" i="1"/>
  <c r="J517" i="1" s="1"/>
  <c r="O516" i="1"/>
  <c r="I516" i="1"/>
  <c r="H516" i="1"/>
  <c r="J516" i="1" s="1"/>
  <c r="O515" i="1"/>
  <c r="I515" i="1"/>
  <c r="H515" i="1"/>
  <c r="J515" i="1" s="1"/>
  <c r="O514" i="1"/>
  <c r="I514" i="1"/>
  <c r="H514" i="1"/>
  <c r="J514" i="1" s="1"/>
  <c r="O513" i="1"/>
  <c r="I513" i="1"/>
  <c r="H513" i="1"/>
  <c r="J513" i="1" s="1"/>
  <c r="O512" i="1"/>
  <c r="L512" i="1"/>
  <c r="L513" i="1" s="1"/>
  <c r="I512" i="1"/>
  <c r="H512" i="1"/>
  <c r="J512" i="1" s="1"/>
  <c r="O509" i="1"/>
  <c r="I509" i="1"/>
  <c r="H509" i="1"/>
  <c r="J509" i="1" s="1"/>
  <c r="O508" i="1"/>
  <c r="I508" i="1"/>
  <c r="H508" i="1"/>
  <c r="J508" i="1" s="1"/>
  <c r="O507" i="1"/>
  <c r="I507" i="1"/>
  <c r="H507" i="1"/>
  <c r="J507" i="1" s="1"/>
  <c r="O506" i="1"/>
  <c r="I506" i="1"/>
  <c r="H506" i="1"/>
  <c r="J506" i="1" s="1"/>
  <c r="O505" i="1"/>
  <c r="I505" i="1"/>
  <c r="H505" i="1"/>
  <c r="J505" i="1" s="1"/>
  <c r="O504" i="1"/>
  <c r="I504" i="1"/>
  <c r="H504" i="1"/>
  <c r="J504" i="1" s="1"/>
  <c r="O503" i="1"/>
  <c r="I503" i="1"/>
  <c r="H503" i="1"/>
  <c r="J503" i="1" s="1"/>
  <c r="O502" i="1"/>
  <c r="I502" i="1"/>
  <c r="H502" i="1"/>
  <c r="J502" i="1" s="1"/>
  <c r="O501" i="1"/>
  <c r="I501" i="1"/>
  <c r="H501" i="1"/>
  <c r="J501" i="1" s="1"/>
  <c r="O500" i="1"/>
  <c r="I500" i="1"/>
  <c r="H500" i="1"/>
  <c r="J500" i="1" s="1"/>
  <c r="O499" i="1"/>
  <c r="I499" i="1"/>
  <c r="H499" i="1"/>
  <c r="J499" i="1" s="1"/>
  <c r="O498" i="1"/>
  <c r="I498" i="1"/>
  <c r="H498" i="1"/>
  <c r="J498" i="1" s="1"/>
  <c r="O497" i="1"/>
  <c r="I497" i="1"/>
  <c r="H497" i="1"/>
  <c r="J497" i="1" s="1"/>
  <c r="O496" i="1"/>
  <c r="I496" i="1"/>
  <c r="H496" i="1"/>
  <c r="J496" i="1" s="1"/>
  <c r="O495" i="1"/>
  <c r="I495" i="1"/>
  <c r="H495" i="1"/>
  <c r="J495" i="1" s="1"/>
  <c r="O494" i="1"/>
  <c r="I494" i="1"/>
  <c r="H494" i="1"/>
  <c r="J494" i="1" s="1"/>
  <c r="O493" i="1"/>
  <c r="I493" i="1"/>
  <c r="H493" i="1"/>
  <c r="J493" i="1" s="1"/>
  <c r="O492" i="1"/>
  <c r="I492" i="1"/>
  <c r="H492" i="1"/>
  <c r="J492" i="1" s="1"/>
  <c r="O491" i="1"/>
  <c r="I491" i="1"/>
  <c r="H491" i="1"/>
  <c r="J491" i="1" s="1"/>
  <c r="O490" i="1"/>
  <c r="I490" i="1"/>
  <c r="H490" i="1"/>
  <c r="J490" i="1" s="1"/>
  <c r="O489" i="1"/>
  <c r="I489" i="1"/>
  <c r="H489" i="1"/>
  <c r="J489" i="1" s="1"/>
  <c r="O488" i="1"/>
  <c r="I488" i="1"/>
  <c r="H488" i="1"/>
  <c r="J488" i="1" s="1"/>
  <c r="O487" i="1"/>
  <c r="I487" i="1"/>
  <c r="H487" i="1"/>
  <c r="J487" i="1" s="1"/>
  <c r="O486" i="1"/>
  <c r="I486" i="1"/>
  <c r="H486" i="1"/>
  <c r="J486" i="1" s="1"/>
  <c r="O485" i="1"/>
  <c r="I485" i="1"/>
  <c r="H485" i="1"/>
  <c r="J485" i="1" s="1"/>
  <c r="O484" i="1"/>
  <c r="I484" i="1"/>
  <c r="H484" i="1"/>
  <c r="J484" i="1" s="1"/>
  <c r="O483" i="1"/>
  <c r="I483" i="1"/>
  <c r="H483" i="1"/>
  <c r="J483" i="1" s="1"/>
  <c r="O482" i="1"/>
  <c r="I482" i="1"/>
  <c r="H482" i="1"/>
  <c r="J482" i="1" s="1"/>
  <c r="O481" i="1"/>
  <c r="I481" i="1"/>
  <c r="H481" i="1"/>
  <c r="J481" i="1" s="1"/>
  <c r="O480" i="1"/>
  <c r="I480" i="1"/>
  <c r="H480" i="1"/>
  <c r="J480" i="1" s="1"/>
  <c r="O479" i="1"/>
  <c r="I479" i="1"/>
  <c r="H479" i="1"/>
  <c r="J479" i="1" s="1"/>
  <c r="O478" i="1"/>
  <c r="I478" i="1"/>
  <c r="H478" i="1"/>
  <c r="J478" i="1" s="1"/>
  <c r="O477" i="1"/>
  <c r="I477" i="1"/>
  <c r="H477" i="1"/>
  <c r="J477" i="1" s="1"/>
  <c r="O476" i="1"/>
  <c r="I476" i="1"/>
  <c r="H476" i="1"/>
  <c r="J476" i="1" s="1"/>
  <c r="O475" i="1"/>
  <c r="I475" i="1"/>
  <c r="H475" i="1"/>
  <c r="J475" i="1" s="1"/>
  <c r="O474" i="1"/>
  <c r="I474" i="1"/>
  <c r="H474" i="1"/>
  <c r="J474" i="1" s="1"/>
  <c r="O473" i="1"/>
  <c r="I473" i="1"/>
  <c r="H473" i="1"/>
  <c r="J473" i="1" s="1"/>
  <c r="O472" i="1"/>
  <c r="I472" i="1"/>
  <c r="H472" i="1"/>
  <c r="J472" i="1" s="1"/>
  <c r="O471" i="1"/>
  <c r="I471" i="1"/>
  <c r="H471" i="1"/>
  <c r="J471" i="1" s="1"/>
  <c r="O470" i="1"/>
  <c r="I470" i="1"/>
  <c r="H470" i="1"/>
  <c r="J470" i="1" s="1"/>
  <c r="O469" i="1"/>
  <c r="I469" i="1"/>
  <c r="H469" i="1"/>
  <c r="J469" i="1" s="1"/>
  <c r="O468" i="1"/>
  <c r="I468" i="1"/>
  <c r="H468" i="1"/>
  <c r="J468" i="1" s="1"/>
  <c r="O467" i="1"/>
  <c r="I467" i="1"/>
  <c r="H467" i="1"/>
  <c r="J467" i="1" s="1"/>
  <c r="O466" i="1"/>
  <c r="I466" i="1"/>
  <c r="H466" i="1"/>
  <c r="J466" i="1" s="1"/>
  <c r="O465" i="1"/>
  <c r="I465" i="1"/>
  <c r="H465" i="1"/>
  <c r="J465" i="1" s="1"/>
  <c r="O464" i="1"/>
  <c r="I464" i="1"/>
  <c r="H464" i="1"/>
  <c r="J464" i="1" s="1"/>
  <c r="O463" i="1"/>
  <c r="I463" i="1"/>
  <c r="H463" i="1"/>
  <c r="J463" i="1" s="1"/>
  <c r="O462" i="1"/>
  <c r="I462" i="1"/>
  <c r="H462" i="1"/>
  <c r="J462" i="1" s="1"/>
  <c r="O461" i="1"/>
  <c r="I461" i="1"/>
  <c r="H461" i="1"/>
  <c r="J461" i="1" s="1"/>
  <c r="O460" i="1"/>
  <c r="I460" i="1"/>
  <c r="H460" i="1"/>
  <c r="J460" i="1" s="1"/>
  <c r="O459" i="1"/>
  <c r="I459" i="1"/>
  <c r="H459" i="1"/>
  <c r="J459" i="1" s="1"/>
  <c r="O458" i="1"/>
  <c r="I458" i="1"/>
  <c r="H458" i="1"/>
  <c r="J458" i="1" s="1"/>
  <c r="O457" i="1"/>
  <c r="I457" i="1"/>
  <c r="H457" i="1"/>
  <c r="J457" i="1" s="1"/>
  <c r="O456" i="1"/>
  <c r="I456" i="1"/>
  <c r="H456" i="1"/>
  <c r="J456" i="1" s="1"/>
  <c r="O455" i="1"/>
  <c r="I455" i="1"/>
  <c r="H455" i="1"/>
  <c r="J455" i="1" s="1"/>
  <c r="O454" i="1"/>
  <c r="I454" i="1"/>
  <c r="H454" i="1"/>
  <c r="J454" i="1" s="1"/>
  <c r="O453" i="1"/>
  <c r="I453" i="1"/>
  <c r="H453" i="1"/>
  <c r="J453" i="1" s="1"/>
  <c r="O452" i="1"/>
  <c r="I452" i="1"/>
  <c r="H452" i="1"/>
  <c r="J452" i="1" s="1"/>
  <c r="O451" i="1"/>
  <c r="I451" i="1"/>
  <c r="H451" i="1"/>
  <c r="J451" i="1" s="1"/>
  <c r="O450" i="1"/>
  <c r="I450" i="1"/>
  <c r="H450" i="1"/>
  <c r="J450" i="1" s="1"/>
  <c r="O449" i="1"/>
  <c r="I449" i="1"/>
  <c r="H449" i="1"/>
  <c r="J449" i="1" s="1"/>
  <c r="O448" i="1"/>
  <c r="I448" i="1"/>
  <c r="H448" i="1"/>
  <c r="J448" i="1" s="1"/>
  <c r="O447" i="1"/>
  <c r="I447" i="1"/>
  <c r="H447" i="1"/>
  <c r="J447" i="1" s="1"/>
  <c r="O446" i="1"/>
  <c r="I446" i="1"/>
  <c r="H446" i="1"/>
  <c r="J446" i="1" s="1"/>
  <c r="O445" i="1"/>
  <c r="I445" i="1"/>
  <c r="H445" i="1"/>
  <c r="J445" i="1" s="1"/>
  <c r="O444" i="1"/>
  <c r="I444" i="1"/>
  <c r="H444" i="1"/>
  <c r="J444" i="1" s="1"/>
  <c r="O443" i="1"/>
  <c r="I443" i="1"/>
  <c r="H443" i="1"/>
  <c r="J443" i="1" s="1"/>
  <c r="O442" i="1"/>
  <c r="I442" i="1"/>
  <c r="H442" i="1"/>
  <c r="J442" i="1" s="1"/>
  <c r="O441" i="1"/>
  <c r="I441" i="1"/>
  <c r="H441" i="1"/>
  <c r="J441" i="1" s="1"/>
  <c r="O440" i="1"/>
  <c r="I440" i="1"/>
  <c r="H440" i="1"/>
  <c r="J440" i="1" s="1"/>
  <c r="O439" i="1"/>
  <c r="I439" i="1"/>
  <c r="H439" i="1"/>
  <c r="J439" i="1" s="1"/>
  <c r="O438" i="1"/>
  <c r="I438" i="1"/>
  <c r="H438" i="1"/>
  <c r="J438" i="1" s="1"/>
  <c r="O437" i="1"/>
  <c r="I437" i="1"/>
  <c r="H437" i="1"/>
  <c r="J437" i="1" s="1"/>
  <c r="O436" i="1"/>
  <c r="I436" i="1"/>
  <c r="H436" i="1"/>
  <c r="J436" i="1" s="1"/>
  <c r="O435" i="1"/>
  <c r="I435" i="1"/>
  <c r="H435" i="1"/>
  <c r="J435" i="1" s="1"/>
  <c r="O434" i="1"/>
  <c r="I434" i="1"/>
  <c r="H434" i="1"/>
  <c r="J434" i="1" s="1"/>
  <c r="O433" i="1"/>
  <c r="I433" i="1"/>
  <c r="H433" i="1"/>
  <c r="J433" i="1" s="1"/>
  <c r="O432" i="1"/>
  <c r="I432" i="1"/>
  <c r="H432" i="1"/>
  <c r="J432" i="1" s="1"/>
  <c r="O431" i="1"/>
  <c r="I431" i="1"/>
  <c r="H431" i="1"/>
  <c r="J431" i="1" s="1"/>
  <c r="O430" i="1"/>
  <c r="I430" i="1"/>
  <c r="H430" i="1"/>
  <c r="J430" i="1" s="1"/>
  <c r="O429" i="1"/>
  <c r="I429" i="1"/>
  <c r="H429" i="1"/>
  <c r="J429" i="1" s="1"/>
  <c r="O428" i="1"/>
  <c r="I428" i="1"/>
  <c r="H428" i="1"/>
  <c r="J428" i="1" s="1"/>
  <c r="O427" i="1"/>
  <c r="I427" i="1"/>
  <c r="H427" i="1"/>
  <c r="J427" i="1" s="1"/>
  <c r="O426" i="1"/>
  <c r="I426" i="1"/>
  <c r="H426" i="1"/>
  <c r="J426" i="1" s="1"/>
  <c r="O425" i="1"/>
  <c r="I425" i="1"/>
  <c r="H425" i="1"/>
  <c r="O424" i="1"/>
  <c r="I424" i="1"/>
  <c r="H424" i="1"/>
  <c r="J424" i="1" s="1"/>
  <c r="O423" i="1"/>
  <c r="I423" i="1"/>
  <c r="H423" i="1"/>
  <c r="J423" i="1" s="1"/>
  <c r="O422" i="1"/>
  <c r="I422" i="1"/>
  <c r="H422" i="1"/>
  <c r="J422" i="1" s="1"/>
  <c r="O421" i="1"/>
  <c r="I421" i="1"/>
  <c r="H421" i="1"/>
  <c r="J421" i="1" s="1"/>
  <c r="O420" i="1"/>
  <c r="I420" i="1"/>
  <c r="H420" i="1"/>
  <c r="J420" i="1" s="1"/>
  <c r="O419" i="1"/>
  <c r="I419" i="1"/>
  <c r="H419" i="1"/>
  <c r="J419" i="1" s="1"/>
  <c r="O418" i="1"/>
  <c r="I418" i="1"/>
  <c r="H418" i="1"/>
  <c r="J418" i="1" s="1"/>
  <c r="O417" i="1"/>
  <c r="I417" i="1"/>
  <c r="H417" i="1"/>
  <c r="J417" i="1" s="1"/>
  <c r="O416" i="1"/>
  <c r="I416" i="1"/>
  <c r="H416" i="1"/>
  <c r="J416" i="1" s="1"/>
  <c r="O415" i="1"/>
  <c r="I415" i="1"/>
  <c r="H415" i="1"/>
  <c r="J415" i="1" s="1"/>
  <c r="O414" i="1"/>
  <c r="I414" i="1"/>
  <c r="H414" i="1"/>
  <c r="J414" i="1" s="1"/>
  <c r="O413" i="1"/>
  <c r="I413" i="1"/>
  <c r="H413" i="1"/>
  <c r="J413" i="1" s="1"/>
  <c r="O412" i="1"/>
  <c r="I412" i="1"/>
  <c r="H412" i="1"/>
  <c r="J412" i="1" s="1"/>
  <c r="O411" i="1"/>
  <c r="I411" i="1"/>
  <c r="H411" i="1"/>
  <c r="J411" i="1" s="1"/>
  <c r="O410" i="1"/>
  <c r="I410" i="1"/>
  <c r="H410" i="1"/>
  <c r="J410" i="1" s="1"/>
  <c r="O409" i="1"/>
  <c r="I409" i="1"/>
  <c r="H409" i="1"/>
  <c r="J409" i="1" s="1"/>
  <c r="O408" i="1"/>
  <c r="I408" i="1"/>
  <c r="H408" i="1"/>
  <c r="J408" i="1" s="1"/>
  <c r="O407" i="1"/>
  <c r="I407" i="1"/>
  <c r="H407" i="1"/>
  <c r="J407" i="1" s="1"/>
  <c r="O406" i="1"/>
  <c r="I406" i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H406" i="1"/>
  <c r="J406" i="1" s="1"/>
  <c r="O405" i="1"/>
  <c r="I405" i="1"/>
  <c r="H405" i="1"/>
  <c r="J405" i="1" s="1"/>
  <c r="O404" i="1"/>
  <c r="I404" i="1"/>
  <c r="H404" i="1"/>
  <c r="J404" i="1" s="1"/>
  <c r="O403" i="1"/>
  <c r="I403" i="1"/>
  <c r="H403" i="1"/>
  <c r="J403" i="1" s="1"/>
  <c r="O402" i="1"/>
  <c r="I402" i="1"/>
  <c r="H402" i="1"/>
  <c r="J402" i="1" s="1"/>
  <c r="O401" i="1"/>
  <c r="I401" i="1"/>
  <c r="H401" i="1"/>
  <c r="J401" i="1" s="1"/>
  <c r="O400" i="1"/>
  <c r="I400" i="1"/>
  <c r="H400" i="1"/>
  <c r="J400" i="1" s="1"/>
  <c r="O399" i="1"/>
  <c r="I399" i="1"/>
  <c r="H399" i="1"/>
  <c r="J399" i="1" s="1"/>
  <c r="O398" i="1"/>
  <c r="I398" i="1"/>
  <c r="H398" i="1"/>
  <c r="J398" i="1" s="1"/>
  <c r="O397" i="1"/>
  <c r="I397" i="1"/>
  <c r="H397" i="1"/>
  <c r="J397" i="1" s="1"/>
  <c r="O396" i="1"/>
  <c r="I396" i="1"/>
  <c r="H396" i="1"/>
  <c r="J396" i="1" s="1"/>
  <c r="O395" i="1"/>
  <c r="I395" i="1"/>
  <c r="H395" i="1"/>
  <c r="J395" i="1" s="1"/>
  <c r="O394" i="1"/>
  <c r="I394" i="1"/>
  <c r="H394" i="1"/>
  <c r="J394" i="1" s="1"/>
  <c r="O393" i="1"/>
  <c r="I393" i="1"/>
  <c r="H393" i="1"/>
  <c r="J393" i="1" s="1"/>
  <c r="O392" i="1"/>
  <c r="I392" i="1"/>
  <c r="H392" i="1"/>
  <c r="J392" i="1" s="1"/>
  <c r="O391" i="1"/>
  <c r="I391" i="1"/>
  <c r="H391" i="1"/>
  <c r="J391" i="1" s="1"/>
  <c r="O390" i="1"/>
  <c r="I390" i="1"/>
  <c r="H390" i="1"/>
  <c r="J390" i="1" s="1"/>
  <c r="O389" i="1"/>
  <c r="I389" i="1"/>
  <c r="H389" i="1"/>
  <c r="J389" i="1" s="1"/>
  <c r="O388" i="1"/>
  <c r="I388" i="1"/>
  <c r="H388" i="1"/>
  <c r="J388" i="1" s="1"/>
  <c r="O387" i="1"/>
  <c r="I387" i="1"/>
  <c r="H387" i="1"/>
  <c r="J387" i="1" s="1"/>
  <c r="O386" i="1"/>
  <c r="I386" i="1"/>
  <c r="H386" i="1"/>
  <c r="J386" i="1" s="1"/>
  <c r="O385" i="1"/>
  <c r="I385" i="1"/>
  <c r="H385" i="1"/>
  <c r="J385" i="1" s="1"/>
  <c r="O382" i="1"/>
  <c r="I382" i="1"/>
  <c r="J382" i="1" s="1"/>
  <c r="H382" i="1"/>
  <c r="O381" i="1"/>
  <c r="I381" i="1"/>
  <c r="J381" i="1" s="1"/>
  <c r="H381" i="1"/>
  <c r="O380" i="1"/>
  <c r="I380" i="1"/>
  <c r="J380" i="1" s="1"/>
  <c r="H380" i="1"/>
  <c r="O379" i="1"/>
  <c r="I379" i="1"/>
  <c r="J379" i="1" s="1"/>
  <c r="H379" i="1"/>
  <c r="O378" i="1"/>
  <c r="I378" i="1"/>
  <c r="J378" i="1" s="1"/>
  <c r="H378" i="1"/>
  <c r="O377" i="1"/>
  <c r="I377" i="1"/>
  <c r="J377" i="1" s="1"/>
  <c r="H377" i="1"/>
  <c r="O376" i="1"/>
  <c r="I376" i="1"/>
  <c r="J376" i="1" s="1"/>
  <c r="H376" i="1"/>
  <c r="O375" i="1"/>
  <c r="I375" i="1"/>
  <c r="J375" i="1" s="1"/>
  <c r="H375" i="1"/>
  <c r="O374" i="1"/>
  <c r="I374" i="1"/>
  <c r="J374" i="1" s="1"/>
  <c r="H374" i="1"/>
  <c r="O373" i="1"/>
  <c r="J373" i="1"/>
  <c r="I373" i="1"/>
  <c r="H373" i="1"/>
  <c r="O372" i="1"/>
  <c r="J372" i="1"/>
  <c r="I372" i="1"/>
  <c r="H372" i="1"/>
  <c r="O371" i="1"/>
  <c r="J371" i="1"/>
  <c r="I371" i="1"/>
  <c r="H371" i="1"/>
  <c r="O370" i="1"/>
  <c r="J370" i="1"/>
  <c r="I370" i="1"/>
  <c r="H370" i="1"/>
  <c r="O369" i="1"/>
  <c r="J369" i="1"/>
  <c r="I369" i="1"/>
  <c r="H369" i="1"/>
  <c r="O368" i="1"/>
  <c r="J368" i="1"/>
  <c r="I368" i="1"/>
  <c r="H368" i="1"/>
  <c r="O367" i="1"/>
  <c r="J367" i="1"/>
  <c r="I367" i="1"/>
  <c r="H367" i="1"/>
  <c r="O366" i="1"/>
  <c r="J366" i="1"/>
  <c r="I366" i="1"/>
  <c r="H366" i="1"/>
  <c r="O365" i="1"/>
  <c r="J365" i="1"/>
  <c r="I365" i="1"/>
  <c r="H365" i="1"/>
  <c r="O364" i="1"/>
  <c r="J364" i="1"/>
  <c r="I364" i="1"/>
  <c r="H364" i="1"/>
  <c r="O363" i="1"/>
  <c r="J363" i="1"/>
  <c r="I363" i="1"/>
  <c r="H363" i="1"/>
  <c r="O362" i="1"/>
  <c r="J362" i="1"/>
  <c r="I362" i="1"/>
  <c r="H362" i="1"/>
  <c r="O361" i="1"/>
  <c r="J361" i="1"/>
  <c r="I361" i="1"/>
  <c r="H361" i="1"/>
  <c r="O360" i="1"/>
  <c r="J360" i="1"/>
  <c r="I360" i="1"/>
  <c r="H360" i="1"/>
  <c r="O359" i="1"/>
  <c r="J359" i="1"/>
  <c r="I359" i="1"/>
  <c r="H359" i="1"/>
  <c r="O358" i="1"/>
  <c r="J358" i="1"/>
  <c r="I358" i="1"/>
  <c r="H358" i="1"/>
  <c r="O357" i="1"/>
  <c r="J357" i="1"/>
  <c r="I357" i="1"/>
  <c r="H357" i="1"/>
  <c r="O356" i="1"/>
  <c r="J356" i="1"/>
  <c r="I356" i="1"/>
  <c r="H356" i="1"/>
  <c r="O355" i="1"/>
  <c r="J355" i="1"/>
  <c r="I355" i="1"/>
  <c r="H355" i="1"/>
  <c r="O354" i="1"/>
  <c r="J354" i="1"/>
  <c r="I354" i="1"/>
  <c r="H354" i="1"/>
  <c r="O353" i="1"/>
  <c r="J353" i="1"/>
  <c r="I353" i="1"/>
  <c r="H353" i="1"/>
  <c r="O352" i="1"/>
  <c r="J352" i="1"/>
  <c r="I352" i="1"/>
  <c r="H352" i="1"/>
  <c r="O351" i="1"/>
  <c r="J351" i="1"/>
  <c r="I351" i="1"/>
  <c r="H351" i="1"/>
  <c r="O350" i="1"/>
  <c r="J350" i="1"/>
  <c r="I350" i="1"/>
  <c r="H350" i="1"/>
  <c r="O349" i="1"/>
  <c r="J349" i="1"/>
  <c r="I349" i="1"/>
  <c r="H349" i="1"/>
  <c r="O348" i="1"/>
  <c r="J348" i="1"/>
  <c r="I348" i="1"/>
  <c r="H348" i="1"/>
  <c r="O347" i="1"/>
  <c r="J347" i="1"/>
  <c r="I347" i="1"/>
  <c r="H347" i="1"/>
  <c r="O346" i="1"/>
  <c r="J346" i="1"/>
  <c r="I346" i="1"/>
  <c r="H346" i="1"/>
  <c r="O345" i="1"/>
  <c r="J345" i="1"/>
  <c r="I345" i="1"/>
  <c r="H345" i="1"/>
  <c r="O344" i="1"/>
  <c r="J344" i="1"/>
  <c r="I344" i="1"/>
  <c r="H344" i="1"/>
  <c r="O343" i="1"/>
  <c r="J343" i="1"/>
  <c r="I343" i="1"/>
  <c r="H343" i="1"/>
  <c r="O342" i="1"/>
  <c r="J342" i="1"/>
  <c r="I342" i="1"/>
  <c r="H342" i="1"/>
  <c r="O341" i="1"/>
  <c r="J341" i="1"/>
  <c r="I341" i="1"/>
  <c r="H341" i="1"/>
  <c r="O340" i="1"/>
  <c r="J340" i="1"/>
  <c r="I340" i="1"/>
  <c r="H340" i="1"/>
  <c r="O339" i="1"/>
  <c r="J339" i="1"/>
  <c r="I339" i="1"/>
  <c r="H339" i="1"/>
  <c r="O338" i="1"/>
  <c r="J338" i="1"/>
  <c r="I338" i="1"/>
  <c r="H338" i="1"/>
  <c r="O337" i="1"/>
  <c r="J337" i="1"/>
  <c r="I337" i="1"/>
  <c r="H337" i="1"/>
  <c r="O336" i="1"/>
  <c r="J336" i="1"/>
  <c r="I336" i="1"/>
  <c r="H336" i="1"/>
  <c r="O335" i="1"/>
  <c r="J335" i="1"/>
  <c r="I335" i="1"/>
  <c r="H335" i="1"/>
  <c r="O334" i="1"/>
  <c r="J334" i="1"/>
  <c r="I334" i="1"/>
  <c r="H334" i="1"/>
  <c r="O333" i="1"/>
  <c r="J333" i="1"/>
  <c r="I333" i="1"/>
  <c r="H333" i="1"/>
  <c r="O332" i="1"/>
  <c r="J332" i="1"/>
  <c r="I332" i="1"/>
  <c r="H332" i="1"/>
  <c r="O331" i="1"/>
  <c r="J331" i="1"/>
  <c r="I331" i="1"/>
  <c r="H331" i="1"/>
  <c r="O330" i="1"/>
  <c r="J330" i="1"/>
  <c r="I330" i="1"/>
  <c r="H330" i="1"/>
  <c r="O329" i="1"/>
  <c r="J329" i="1"/>
  <c r="I329" i="1"/>
  <c r="H329" i="1"/>
  <c r="O328" i="1"/>
  <c r="J328" i="1"/>
  <c r="I328" i="1"/>
  <c r="H328" i="1"/>
  <c r="O327" i="1"/>
  <c r="I327" i="1"/>
  <c r="H327" i="1"/>
  <c r="J327" i="1" s="1"/>
  <c r="O326" i="1"/>
  <c r="J326" i="1"/>
  <c r="I326" i="1"/>
  <c r="H326" i="1"/>
  <c r="O325" i="1"/>
  <c r="I325" i="1"/>
  <c r="H325" i="1"/>
  <c r="J325" i="1" s="1"/>
  <c r="O324" i="1"/>
  <c r="J324" i="1"/>
  <c r="I324" i="1"/>
  <c r="H324" i="1"/>
  <c r="O323" i="1"/>
  <c r="I323" i="1"/>
  <c r="H323" i="1"/>
  <c r="J323" i="1" s="1"/>
  <c r="O322" i="1"/>
  <c r="J322" i="1"/>
  <c r="I322" i="1"/>
  <c r="H322" i="1"/>
  <c r="O321" i="1"/>
  <c r="I321" i="1"/>
  <c r="H321" i="1"/>
  <c r="J321" i="1" s="1"/>
  <c r="O320" i="1"/>
  <c r="J320" i="1"/>
  <c r="I320" i="1"/>
  <c r="H320" i="1"/>
  <c r="O319" i="1"/>
  <c r="I319" i="1"/>
  <c r="H319" i="1"/>
  <c r="J319" i="1" s="1"/>
  <c r="O318" i="1"/>
  <c r="J318" i="1"/>
  <c r="I318" i="1"/>
  <c r="H318" i="1"/>
  <c r="O317" i="1"/>
  <c r="I317" i="1"/>
  <c r="H317" i="1"/>
  <c r="J317" i="1" s="1"/>
  <c r="O316" i="1"/>
  <c r="J316" i="1"/>
  <c r="I316" i="1"/>
  <c r="H316" i="1"/>
  <c r="O315" i="1"/>
  <c r="I315" i="1"/>
  <c r="H315" i="1"/>
  <c r="J315" i="1" s="1"/>
  <c r="O314" i="1"/>
  <c r="J314" i="1"/>
  <c r="I314" i="1"/>
  <c r="H314" i="1"/>
  <c r="O313" i="1"/>
  <c r="I313" i="1"/>
  <c r="H313" i="1"/>
  <c r="J313" i="1" s="1"/>
  <c r="O312" i="1"/>
  <c r="J312" i="1"/>
  <c r="I312" i="1"/>
  <c r="H312" i="1"/>
  <c r="O311" i="1"/>
  <c r="I311" i="1"/>
  <c r="H311" i="1"/>
  <c r="J311" i="1" s="1"/>
  <c r="O310" i="1"/>
  <c r="J310" i="1"/>
  <c r="I310" i="1"/>
  <c r="H310" i="1"/>
  <c r="O309" i="1"/>
  <c r="I309" i="1"/>
  <c r="H309" i="1"/>
  <c r="J309" i="1" s="1"/>
  <c r="O308" i="1"/>
  <c r="J308" i="1"/>
  <c r="I308" i="1"/>
  <c r="H308" i="1"/>
  <c r="O307" i="1"/>
  <c r="I307" i="1"/>
  <c r="H307" i="1"/>
  <c r="J307" i="1" s="1"/>
  <c r="O306" i="1"/>
  <c r="J306" i="1"/>
  <c r="I306" i="1"/>
  <c r="H306" i="1"/>
  <c r="O305" i="1"/>
  <c r="I305" i="1"/>
  <c r="H305" i="1"/>
  <c r="J305" i="1" s="1"/>
  <c r="O304" i="1"/>
  <c r="J304" i="1"/>
  <c r="I304" i="1"/>
  <c r="H304" i="1"/>
  <c r="O303" i="1"/>
  <c r="I303" i="1"/>
  <c r="H303" i="1"/>
  <c r="J303" i="1" s="1"/>
  <c r="O302" i="1"/>
  <c r="J302" i="1"/>
  <c r="I302" i="1"/>
  <c r="H302" i="1"/>
  <c r="O301" i="1"/>
  <c r="I301" i="1"/>
  <c r="H301" i="1"/>
  <c r="J301" i="1" s="1"/>
  <c r="O300" i="1"/>
  <c r="J300" i="1"/>
  <c r="I300" i="1"/>
  <c r="H300" i="1"/>
  <c r="O299" i="1"/>
  <c r="I299" i="1"/>
  <c r="H299" i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O298" i="1"/>
  <c r="I298" i="1"/>
  <c r="H298" i="1"/>
  <c r="J298" i="1" s="1"/>
  <c r="O297" i="1"/>
  <c r="I297" i="1"/>
  <c r="H297" i="1"/>
  <c r="J297" i="1" s="1"/>
  <c r="O296" i="1"/>
  <c r="I296" i="1"/>
  <c r="H296" i="1"/>
  <c r="J296" i="1" s="1"/>
  <c r="O295" i="1"/>
  <c r="I295" i="1"/>
  <c r="H295" i="1"/>
  <c r="J295" i="1" s="1"/>
  <c r="O294" i="1"/>
  <c r="I294" i="1"/>
  <c r="H294" i="1"/>
  <c r="J294" i="1" s="1"/>
  <c r="O293" i="1"/>
  <c r="I293" i="1"/>
  <c r="H293" i="1"/>
  <c r="J293" i="1" s="1"/>
  <c r="O292" i="1"/>
  <c r="I292" i="1"/>
  <c r="H292" i="1"/>
  <c r="J292" i="1" s="1"/>
  <c r="O291" i="1"/>
  <c r="I291" i="1"/>
  <c r="H291" i="1"/>
  <c r="J291" i="1" s="1"/>
  <c r="O290" i="1"/>
  <c r="I290" i="1"/>
  <c r="H290" i="1"/>
  <c r="J290" i="1" s="1"/>
  <c r="O289" i="1"/>
  <c r="I289" i="1"/>
  <c r="H289" i="1"/>
  <c r="J289" i="1" s="1"/>
  <c r="O288" i="1"/>
  <c r="I288" i="1"/>
  <c r="H288" i="1"/>
  <c r="J288" i="1" s="1"/>
  <c r="O287" i="1"/>
  <c r="I287" i="1"/>
  <c r="H287" i="1"/>
  <c r="J287" i="1" s="1"/>
  <c r="O286" i="1"/>
  <c r="I286" i="1"/>
  <c r="H286" i="1"/>
  <c r="J286" i="1" s="1"/>
  <c r="O285" i="1"/>
  <c r="I285" i="1"/>
  <c r="H285" i="1"/>
  <c r="J285" i="1" s="1"/>
  <c r="O284" i="1"/>
  <c r="I284" i="1"/>
  <c r="H284" i="1"/>
  <c r="J284" i="1" s="1"/>
  <c r="O283" i="1"/>
  <c r="I283" i="1"/>
  <c r="H283" i="1"/>
  <c r="J283" i="1" s="1"/>
  <c r="O282" i="1"/>
  <c r="I282" i="1"/>
  <c r="H282" i="1"/>
  <c r="J282" i="1" s="1"/>
  <c r="O281" i="1"/>
  <c r="I281" i="1"/>
  <c r="H281" i="1"/>
  <c r="J281" i="1" s="1"/>
  <c r="O280" i="1"/>
  <c r="I280" i="1"/>
  <c r="H280" i="1"/>
  <c r="J280" i="1" s="1"/>
  <c r="O279" i="1"/>
  <c r="I279" i="1"/>
  <c r="H279" i="1"/>
  <c r="L258" i="1" s="1"/>
  <c r="O278" i="1"/>
  <c r="I278" i="1"/>
  <c r="H278" i="1"/>
  <c r="J278" i="1" s="1"/>
  <c r="O277" i="1"/>
  <c r="I277" i="1"/>
  <c r="H277" i="1"/>
  <c r="J277" i="1" s="1"/>
  <c r="O276" i="1"/>
  <c r="I276" i="1"/>
  <c r="H276" i="1"/>
  <c r="J276" i="1" s="1"/>
  <c r="O275" i="1"/>
  <c r="I275" i="1"/>
  <c r="H275" i="1"/>
  <c r="J275" i="1" s="1"/>
  <c r="O274" i="1"/>
  <c r="I274" i="1"/>
  <c r="H274" i="1"/>
  <c r="J274" i="1" s="1"/>
  <c r="O273" i="1"/>
  <c r="I273" i="1"/>
  <c r="H273" i="1"/>
  <c r="J273" i="1" s="1"/>
  <c r="O272" i="1"/>
  <c r="I272" i="1"/>
  <c r="H272" i="1"/>
  <c r="J272" i="1" s="1"/>
  <c r="O271" i="1"/>
  <c r="I271" i="1"/>
  <c r="H271" i="1"/>
  <c r="J271" i="1" s="1"/>
  <c r="O270" i="1"/>
  <c r="I270" i="1"/>
  <c r="H270" i="1"/>
  <c r="J270" i="1" s="1"/>
  <c r="O269" i="1"/>
  <c r="I269" i="1"/>
  <c r="H269" i="1"/>
  <c r="J269" i="1" s="1"/>
  <c r="O268" i="1"/>
  <c r="I268" i="1"/>
  <c r="H268" i="1"/>
  <c r="J268" i="1" s="1"/>
  <c r="O267" i="1"/>
  <c r="I267" i="1"/>
  <c r="H267" i="1"/>
  <c r="J267" i="1" s="1"/>
  <c r="O266" i="1"/>
  <c r="I266" i="1"/>
  <c r="H266" i="1"/>
  <c r="J266" i="1" s="1"/>
  <c r="O265" i="1"/>
  <c r="I265" i="1"/>
  <c r="H265" i="1"/>
  <c r="J265" i="1" s="1"/>
  <c r="O264" i="1"/>
  <c r="I264" i="1"/>
  <c r="H264" i="1"/>
  <c r="J264" i="1" s="1"/>
  <c r="O263" i="1"/>
  <c r="I263" i="1"/>
  <c r="H263" i="1"/>
  <c r="J263" i="1" s="1"/>
  <c r="O262" i="1"/>
  <c r="I262" i="1"/>
  <c r="H262" i="1"/>
  <c r="J262" i="1" s="1"/>
  <c r="O261" i="1"/>
  <c r="I261" i="1"/>
  <c r="H261" i="1"/>
  <c r="J261" i="1" s="1"/>
  <c r="O260" i="1"/>
  <c r="I260" i="1"/>
  <c r="H260" i="1"/>
  <c r="J260" i="1" s="1"/>
  <c r="O259" i="1"/>
  <c r="I259" i="1"/>
  <c r="H259" i="1"/>
  <c r="J259" i="1" s="1"/>
  <c r="O258" i="1"/>
  <c r="I258" i="1"/>
  <c r="H258" i="1"/>
  <c r="J258" i="1" s="1"/>
  <c r="O255" i="1"/>
  <c r="I255" i="1"/>
  <c r="H255" i="1"/>
  <c r="J255" i="1" s="1"/>
  <c r="O254" i="1"/>
  <c r="I254" i="1"/>
  <c r="H254" i="1"/>
  <c r="J254" i="1" s="1"/>
  <c r="O253" i="1"/>
  <c r="I253" i="1"/>
  <c r="H253" i="1"/>
  <c r="J253" i="1" s="1"/>
  <c r="O252" i="1"/>
  <c r="I252" i="1"/>
  <c r="H252" i="1"/>
  <c r="O251" i="1"/>
  <c r="I251" i="1"/>
  <c r="H251" i="1"/>
  <c r="J251" i="1" s="1"/>
  <c r="O250" i="1"/>
  <c r="I250" i="1"/>
  <c r="H250" i="1"/>
  <c r="O249" i="1"/>
  <c r="I249" i="1"/>
  <c r="H249" i="1"/>
  <c r="J249" i="1" s="1"/>
  <c r="O248" i="1"/>
  <c r="I248" i="1"/>
  <c r="H248" i="1"/>
  <c r="O247" i="1"/>
  <c r="I247" i="1"/>
  <c r="H247" i="1"/>
  <c r="J247" i="1" s="1"/>
  <c r="O246" i="1"/>
  <c r="I246" i="1"/>
  <c r="H246" i="1"/>
  <c r="J246" i="1" s="1"/>
  <c r="O245" i="1"/>
  <c r="I245" i="1"/>
  <c r="H245" i="1"/>
  <c r="J245" i="1" s="1"/>
  <c r="O244" i="1"/>
  <c r="I244" i="1"/>
  <c r="H244" i="1"/>
  <c r="O243" i="1"/>
  <c r="I243" i="1"/>
  <c r="H243" i="1"/>
  <c r="J243" i="1" s="1"/>
  <c r="O242" i="1"/>
  <c r="I242" i="1"/>
  <c r="H242" i="1"/>
  <c r="O241" i="1"/>
  <c r="I241" i="1"/>
  <c r="H241" i="1"/>
  <c r="J241" i="1" s="1"/>
  <c r="O240" i="1"/>
  <c r="I240" i="1"/>
  <c r="H240" i="1"/>
  <c r="O239" i="1"/>
  <c r="I239" i="1"/>
  <c r="H239" i="1"/>
  <c r="J239" i="1" s="1"/>
  <c r="O238" i="1"/>
  <c r="I238" i="1"/>
  <c r="H238" i="1"/>
  <c r="J238" i="1" s="1"/>
  <c r="O237" i="1"/>
  <c r="I237" i="1"/>
  <c r="H237" i="1"/>
  <c r="J237" i="1" s="1"/>
  <c r="O236" i="1"/>
  <c r="I236" i="1"/>
  <c r="H236" i="1"/>
  <c r="O235" i="1"/>
  <c r="I235" i="1"/>
  <c r="H235" i="1"/>
  <c r="J235" i="1" s="1"/>
  <c r="O234" i="1"/>
  <c r="I234" i="1"/>
  <c r="H234" i="1"/>
  <c r="O233" i="1"/>
  <c r="I233" i="1"/>
  <c r="H233" i="1"/>
  <c r="J233" i="1" s="1"/>
  <c r="O232" i="1"/>
  <c r="I232" i="1"/>
  <c r="H232" i="1"/>
  <c r="O231" i="1"/>
  <c r="I231" i="1"/>
  <c r="H231" i="1"/>
  <c r="J231" i="1" s="1"/>
  <c r="O230" i="1"/>
  <c r="I230" i="1"/>
  <c r="H230" i="1"/>
  <c r="J230" i="1" s="1"/>
  <c r="O229" i="1"/>
  <c r="I229" i="1"/>
  <c r="H229" i="1"/>
  <c r="J229" i="1" s="1"/>
  <c r="O228" i="1"/>
  <c r="I228" i="1"/>
  <c r="H228" i="1"/>
  <c r="O227" i="1"/>
  <c r="I227" i="1"/>
  <c r="H227" i="1"/>
  <c r="J227" i="1" s="1"/>
  <c r="O226" i="1"/>
  <c r="I226" i="1"/>
  <c r="H226" i="1"/>
  <c r="O225" i="1"/>
  <c r="I225" i="1"/>
  <c r="H225" i="1"/>
  <c r="J225" i="1" s="1"/>
  <c r="O224" i="1"/>
  <c r="I224" i="1"/>
  <c r="H224" i="1"/>
  <c r="O223" i="1"/>
  <c r="I223" i="1"/>
  <c r="H223" i="1"/>
  <c r="J223" i="1" s="1"/>
  <c r="O222" i="1"/>
  <c r="I222" i="1"/>
  <c r="H222" i="1"/>
  <c r="J222" i="1" s="1"/>
  <c r="O221" i="1"/>
  <c r="I221" i="1"/>
  <c r="H221" i="1"/>
  <c r="J221" i="1" s="1"/>
  <c r="O220" i="1"/>
  <c r="I220" i="1"/>
  <c r="H220" i="1"/>
  <c r="O219" i="1"/>
  <c r="I219" i="1"/>
  <c r="H219" i="1"/>
  <c r="J219" i="1" s="1"/>
  <c r="O218" i="1"/>
  <c r="I218" i="1"/>
  <c r="H218" i="1"/>
  <c r="O217" i="1"/>
  <c r="I217" i="1"/>
  <c r="H217" i="1"/>
  <c r="J217" i="1" s="1"/>
  <c r="O216" i="1"/>
  <c r="I216" i="1"/>
  <c r="H216" i="1"/>
  <c r="O215" i="1"/>
  <c r="I215" i="1"/>
  <c r="H215" i="1"/>
  <c r="J215" i="1" s="1"/>
  <c r="O214" i="1"/>
  <c r="I214" i="1"/>
  <c r="H214" i="1"/>
  <c r="J214" i="1" s="1"/>
  <c r="O213" i="1"/>
  <c r="I213" i="1"/>
  <c r="H213" i="1"/>
  <c r="J213" i="1" s="1"/>
  <c r="O212" i="1"/>
  <c r="I212" i="1"/>
  <c r="H212" i="1"/>
  <c r="O211" i="1"/>
  <c r="I211" i="1"/>
  <c r="H211" i="1"/>
  <c r="J211" i="1" s="1"/>
  <c r="O210" i="1"/>
  <c r="I210" i="1"/>
  <c r="H210" i="1"/>
  <c r="O209" i="1"/>
  <c r="I209" i="1"/>
  <c r="H209" i="1"/>
  <c r="J209" i="1" s="1"/>
  <c r="O208" i="1"/>
  <c r="I208" i="1"/>
  <c r="H208" i="1"/>
  <c r="O207" i="1"/>
  <c r="I207" i="1"/>
  <c r="H207" i="1"/>
  <c r="J207" i="1" s="1"/>
  <c r="O206" i="1"/>
  <c r="I206" i="1"/>
  <c r="H206" i="1"/>
  <c r="J206" i="1" s="1"/>
  <c r="O205" i="1"/>
  <c r="I205" i="1"/>
  <c r="H205" i="1"/>
  <c r="J205" i="1" s="1"/>
  <c r="O204" i="1"/>
  <c r="I204" i="1"/>
  <c r="H204" i="1"/>
  <c r="O203" i="1"/>
  <c r="I203" i="1"/>
  <c r="H203" i="1"/>
  <c r="J203" i="1" s="1"/>
  <c r="O202" i="1"/>
  <c r="I202" i="1"/>
  <c r="H202" i="1"/>
  <c r="O201" i="1"/>
  <c r="I201" i="1"/>
  <c r="H201" i="1"/>
  <c r="J201" i="1" s="1"/>
  <c r="O200" i="1"/>
  <c r="I200" i="1"/>
  <c r="H200" i="1"/>
  <c r="O199" i="1"/>
  <c r="I199" i="1"/>
  <c r="H199" i="1"/>
  <c r="J199" i="1" s="1"/>
  <c r="O198" i="1"/>
  <c r="I198" i="1"/>
  <c r="H198" i="1"/>
  <c r="J198" i="1" s="1"/>
  <c r="O197" i="1"/>
  <c r="I197" i="1"/>
  <c r="H197" i="1"/>
  <c r="J197" i="1" s="1"/>
  <c r="O196" i="1"/>
  <c r="I196" i="1"/>
  <c r="H196" i="1"/>
  <c r="O195" i="1"/>
  <c r="I195" i="1"/>
  <c r="H195" i="1"/>
  <c r="J195" i="1" s="1"/>
  <c r="O194" i="1"/>
  <c r="I194" i="1"/>
  <c r="H194" i="1"/>
  <c r="O193" i="1"/>
  <c r="I193" i="1"/>
  <c r="H193" i="1"/>
  <c r="J193" i="1" s="1"/>
  <c r="O192" i="1"/>
  <c r="I192" i="1"/>
  <c r="H192" i="1"/>
  <c r="O191" i="1"/>
  <c r="I191" i="1"/>
  <c r="H191" i="1"/>
  <c r="J191" i="1" s="1"/>
  <c r="O190" i="1"/>
  <c r="I190" i="1"/>
  <c r="H190" i="1"/>
  <c r="J190" i="1" s="1"/>
  <c r="O189" i="1"/>
  <c r="I189" i="1"/>
  <c r="H189" i="1"/>
  <c r="J189" i="1" s="1"/>
  <c r="O188" i="1"/>
  <c r="I188" i="1"/>
  <c r="H188" i="1"/>
  <c r="O187" i="1"/>
  <c r="I187" i="1"/>
  <c r="H187" i="1"/>
  <c r="J187" i="1" s="1"/>
  <c r="O186" i="1"/>
  <c r="I186" i="1"/>
  <c r="H186" i="1"/>
  <c r="O185" i="1"/>
  <c r="I185" i="1"/>
  <c r="H185" i="1"/>
  <c r="J185" i="1" s="1"/>
  <c r="O184" i="1"/>
  <c r="I184" i="1"/>
  <c r="H184" i="1"/>
  <c r="O183" i="1"/>
  <c r="I183" i="1"/>
  <c r="H183" i="1"/>
  <c r="J183" i="1" s="1"/>
  <c r="O182" i="1"/>
  <c r="I182" i="1"/>
  <c r="H182" i="1"/>
  <c r="O181" i="1"/>
  <c r="I181" i="1"/>
  <c r="H181" i="1"/>
  <c r="J181" i="1" s="1"/>
  <c r="O180" i="1"/>
  <c r="I180" i="1"/>
  <c r="H180" i="1"/>
  <c r="O179" i="1"/>
  <c r="I179" i="1"/>
  <c r="H179" i="1"/>
  <c r="J179" i="1" s="1"/>
  <c r="O178" i="1"/>
  <c r="I178" i="1"/>
  <c r="H178" i="1"/>
  <c r="O177" i="1"/>
  <c r="I177" i="1"/>
  <c r="H177" i="1"/>
  <c r="J177" i="1" s="1"/>
  <c r="O176" i="1"/>
  <c r="I176" i="1"/>
  <c r="L131" i="1" s="1"/>
  <c r="H176" i="1"/>
  <c r="O175" i="1"/>
  <c r="I175" i="1"/>
  <c r="H175" i="1"/>
  <c r="J175" i="1" s="1"/>
  <c r="O174" i="1"/>
  <c r="I174" i="1"/>
  <c r="H174" i="1"/>
  <c r="O173" i="1"/>
  <c r="I173" i="1"/>
  <c r="H173" i="1"/>
  <c r="J173" i="1" s="1"/>
  <c r="O172" i="1"/>
  <c r="I172" i="1"/>
  <c r="H172" i="1"/>
  <c r="J172" i="1" s="1"/>
  <c r="O171" i="1"/>
  <c r="J171" i="1"/>
  <c r="I171" i="1"/>
  <c r="H171" i="1"/>
  <c r="O170" i="1"/>
  <c r="J170" i="1"/>
  <c r="I170" i="1"/>
  <c r="H170" i="1"/>
  <c r="O169" i="1"/>
  <c r="J169" i="1"/>
  <c r="I169" i="1"/>
  <c r="H169" i="1"/>
  <c r="O168" i="1"/>
  <c r="J168" i="1"/>
  <c r="I168" i="1"/>
  <c r="H168" i="1"/>
  <c r="O167" i="1"/>
  <c r="J167" i="1"/>
  <c r="I167" i="1"/>
  <c r="H167" i="1"/>
  <c r="O166" i="1"/>
  <c r="I166" i="1"/>
  <c r="H166" i="1"/>
  <c r="J166" i="1" s="1"/>
  <c r="O165" i="1"/>
  <c r="J165" i="1"/>
  <c r="I165" i="1"/>
  <c r="H165" i="1"/>
  <c r="O164" i="1"/>
  <c r="I164" i="1"/>
  <c r="H164" i="1"/>
  <c r="J164" i="1" s="1"/>
  <c r="O163" i="1"/>
  <c r="I163" i="1"/>
  <c r="H163" i="1"/>
  <c r="J163" i="1" s="1"/>
  <c r="O162" i="1"/>
  <c r="I162" i="1"/>
  <c r="H162" i="1"/>
  <c r="J162" i="1" s="1"/>
  <c r="O161" i="1"/>
  <c r="I161" i="1"/>
  <c r="H161" i="1"/>
  <c r="J161" i="1" s="1"/>
  <c r="O160" i="1"/>
  <c r="I160" i="1"/>
  <c r="H160" i="1"/>
  <c r="J160" i="1" s="1"/>
  <c r="O159" i="1"/>
  <c r="I159" i="1"/>
  <c r="H159" i="1"/>
  <c r="J159" i="1" s="1"/>
  <c r="O158" i="1"/>
  <c r="I158" i="1"/>
  <c r="H158" i="1"/>
  <c r="J158" i="1" s="1"/>
  <c r="O157" i="1"/>
  <c r="I157" i="1"/>
  <c r="H157" i="1"/>
  <c r="J157" i="1" s="1"/>
  <c r="O156" i="1"/>
  <c r="I156" i="1"/>
  <c r="H156" i="1"/>
  <c r="J156" i="1" s="1"/>
  <c r="O155" i="1"/>
  <c r="I155" i="1"/>
  <c r="H155" i="1"/>
  <c r="J155" i="1" s="1"/>
  <c r="O154" i="1"/>
  <c r="I154" i="1"/>
  <c r="H154" i="1"/>
  <c r="J154" i="1" s="1"/>
  <c r="O153" i="1"/>
  <c r="I153" i="1"/>
  <c r="H153" i="1"/>
  <c r="J153" i="1" s="1"/>
  <c r="O152" i="1"/>
  <c r="I152" i="1"/>
  <c r="H152" i="1"/>
  <c r="J152" i="1" s="1"/>
  <c r="O151" i="1"/>
  <c r="I151" i="1"/>
  <c r="H151" i="1"/>
  <c r="J151" i="1" s="1"/>
  <c r="O150" i="1"/>
  <c r="I150" i="1"/>
  <c r="H150" i="1"/>
  <c r="J150" i="1" s="1"/>
  <c r="O149" i="1"/>
  <c r="I149" i="1"/>
  <c r="H149" i="1"/>
  <c r="J149" i="1" s="1"/>
  <c r="O148" i="1"/>
  <c r="I148" i="1"/>
  <c r="H148" i="1"/>
  <c r="J148" i="1" s="1"/>
  <c r="O147" i="1"/>
  <c r="I147" i="1"/>
  <c r="H147" i="1"/>
  <c r="J147" i="1" s="1"/>
  <c r="O146" i="1"/>
  <c r="I146" i="1"/>
  <c r="H146" i="1"/>
  <c r="J146" i="1" s="1"/>
  <c r="O145" i="1"/>
  <c r="I145" i="1"/>
  <c r="H145" i="1"/>
  <c r="J145" i="1" s="1"/>
  <c r="O144" i="1"/>
  <c r="I144" i="1"/>
  <c r="H144" i="1"/>
  <c r="J144" i="1" s="1"/>
  <c r="O143" i="1"/>
  <c r="I143" i="1"/>
  <c r="H143" i="1"/>
  <c r="J143" i="1" s="1"/>
  <c r="O142" i="1"/>
  <c r="I142" i="1"/>
  <c r="H142" i="1"/>
  <c r="J142" i="1" s="1"/>
  <c r="O141" i="1"/>
  <c r="I141" i="1"/>
  <c r="H141" i="1"/>
  <c r="J141" i="1" s="1"/>
  <c r="O140" i="1"/>
  <c r="I140" i="1"/>
  <c r="H140" i="1"/>
  <c r="J140" i="1" s="1"/>
  <c r="O139" i="1"/>
  <c r="I139" i="1"/>
  <c r="H139" i="1"/>
  <c r="J139" i="1" s="1"/>
  <c r="O138" i="1"/>
  <c r="I138" i="1"/>
  <c r="H138" i="1"/>
  <c r="J138" i="1" s="1"/>
  <c r="O137" i="1"/>
  <c r="I137" i="1"/>
  <c r="H137" i="1"/>
  <c r="J137" i="1" s="1"/>
  <c r="O136" i="1"/>
  <c r="I136" i="1"/>
  <c r="H136" i="1"/>
  <c r="J136" i="1" s="1"/>
  <c r="O135" i="1"/>
  <c r="I135" i="1"/>
  <c r="H135" i="1"/>
  <c r="J135" i="1" s="1"/>
  <c r="O134" i="1"/>
  <c r="I134" i="1"/>
  <c r="H134" i="1"/>
  <c r="J134" i="1" s="1"/>
  <c r="O133" i="1"/>
  <c r="I133" i="1"/>
  <c r="H133" i="1"/>
  <c r="J133" i="1" s="1"/>
  <c r="O132" i="1"/>
  <c r="I132" i="1"/>
  <c r="H132" i="1"/>
  <c r="J132" i="1" s="1"/>
  <c r="O131" i="1"/>
  <c r="M131" i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I131" i="1"/>
  <c r="H131" i="1"/>
  <c r="J131" i="1" s="1"/>
  <c r="M23" i="1" l="1"/>
  <c r="N22" i="1"/>
  <c r="Q22" i="1" s="1"/>
  <c r="J8558" i="1"/>
  <c r="J8566" i="1"/>
  <c r="J8574" i="1"/>
  <c r="J8582" i="1"/>
  <c r="J8590" i="1"/>
  <c r="J8598" i="1"/>
  <c r="J8606" i="1"/>
  <c r="J8614" i="1"/>
  <c r="J8622" i="1"/>
  <c r="J8630" i="1"/>
  <c r="J8534" i="1"/>
  <c r="J8559" i="1"/>
  <c r="J8567" i="1"/>
  <c r="J8575" i="1"/>
  <c r="J8583" i="1"/>
  <c r="L8513" i="1"/>
  <c r="J8554" i="1"/>
  <c r="J8562" i="1"/>
  <c r="J8570" i="1"/>
  <c r="J8578" i="1"/>
  <c r="J8586" i="1"/>
  <c r="J8594" i="1"/>
  <c r="J8602" i="1"/>
  <c r="J8610" i="1"/>
  <c r="J8618" i="1"/>
  <c r="J8626" i="1"/>
  <c r="J8634" i="1"/>
  <c r="J8560" i="1"/>
  <c r="J8568" i="1"/>
  <c r="J8576" i="1"/>
  <c r="J8584" i="1"/>
  <c r="J8592" i="1"/>
  <c r="J8600" i="1"/>
  <c r="J8608" i="1"/>
  <c r="J8616" i="1"/>
  <c r="J8624" i="1"/>
  <c r="J8632" i="1"/>
  <c r="L8386" i="1"/>
  <c r="M8386" i="1"/>
  <c r="M8387" i="1" s="1"/>
  <c r="M8388" i="1" s="1"/>
  <c r="M8389" i="1" s="1"/>
  <c r="M8390" i="1" s="1"/>
  <c r="M8391" i="1" s="1"/>
  <c r="M8392" i="1" s="1"/>
  <c r="M8393" i="1" s="1"/>
  <c r="M8394" i="1" s="1"/>
  <c r="M8395" i="1" s="1"/>
  <c r="M8396" i="1" s="1"/>
  <c r="M8397" i="1" s="1"/>
  <c r="M8398" i="1" s="1"/>
  <c r="M8399" i="1" s="1"/>
  <c r="M8400" i="1" s="1"/>
  <c r="M8401" i="1" s="1"/>
  <c r="M8402" i="1" s="1"/>
  <c r="M8403" i="1" s="1"/>
  <c r="M8404" i="1" s="1"/>
  <c r="M8405" i="1" s="1"/>
  <c r="M8406" i="1" s="1"/>
  <c r="M8407" i="1" s="1"/>
  <c r="M8408" i="1" s="1"/>
  <c r="M8409" i="1" s="1"/>
  <c r="M8410" i="1" s="1"/>
  <c r="M8411" i="1" s="1"/>
  <c r="M8412" i="1" s="1"/>
  <c r="M8413" i="1" s="1"/>
  <c r="M8414" i="1" s="1"/>
  <c r="M8415" i="1" s="1"/>
  <c r="M8416" i="1" s="1"/>
  <c r="M8417" i="1" s="1"/>
  <c r="M8418" i="1" s="1"/>
  <c r="M8419" i="1" s="1"/>
  <c r="M8420" i="1" s="1"/>
  <c r="M8421" i="1" s="1"/>
  <c r="M8422" i="1" s="1"/>
  <c r="M8423" i="1" s="1"/>
  <c r="M8424" i="1" s="1"/>
  <c r="M8425" i="1" s="1"/>
  <c r="M8426" i="1" s="1"/>
  <c r="M8427" i="1" s="1"/>
  <c r="M8428" i="1" s="1"/>
  <c r="M8429" i="1" s="1"/>
  <c r="M8430" i="1" s="1"/>
  <c r="M8431" i="1" s="1"/>
  <c r="M8432" i="1" s="1"/>
  <c r="M8433" i="1" s="1"/>
  <c r="M8434" i="1" s="1"/>
  <c r="M8435" i="1" s="1"/>
  <c r="M8436" i="1" s="1"/>
  <c r="M8437" i="1" s="1"/>
  <c r="M8438" i="1" s="1"/>
  <c r="M8439" i="1" s="1"/>
  <c r="M8440" i="1" s="1"/>
  <c r="M8441" i="1" s="1"/>
  <c r="M8442" i="1" s="1"/>
  <c r="M8443" i="1" s="1"/>
  <c r="M8444" i="1" s="1"/>
  <c r="M8445" i="1" s="1"/>
  <c r="M8446" i="1" s="1"/>
  <c r="M8447" i="1" s="1"/>
  <c r="M8448" i="1" s="1"/>
  <c r="M8449" i="1" s="1"/>
  <c r="M8450" i="1" s="1"/>
  <c r="M8451" i="1" s="1"/>
  <c r="M8452" i="1" s="1"/>
  <c r="M8453" i="1" s="1"/>
  <c r="M8454" i="1" s="1"/>
  <c r="M8455" i="1" s="1"/>
  <c r="M8456" i="1" s="1"/>
  <c r="M8457" i="1" s="1"/>
  <c r="M8458" i="1" s="1"/>
  <c r="M8459" i="1" s="1"/>
  <c r="M8460" i="1" s="1"/>
  <c r="M8461" i="1" s="1"/>
  <c r="M8462" i="1" s="1"/>
  <c r="M8463" i="1" s="1"/>
  <c r="M8464" i="1" s="1"/>
  <c r="M8465" i="1" s="1"/>
  <c r="M8466" i="1" s="1"/>
  <c r="M8467" i="1" s="1"/>
  <c r="M8468" i="1" s="1"/>
  <c r="M8469" i="1" s="1"/>
  <c r="M8470" i="1" s="1"/>
  <c r="M8471" i="1" s="1"/>
  <c r="M8472" i="1" s="1"/>
  <c r="M8473" i="1" s="1"/>
  <c r="M8474" i="1" s="1"/>
  <c r="M8475" i="1" s="1"/>
  <c r="M8476" i="1" s="1"/>
  <c r="M8477" i="1" s="1"/>
  <c r="M8478" i="1" s="1"/>
  <c r="M8479" i="1" s="1"/>
  <c r="M8480" i="1" s="1"/>
  <c r="M8481" i="1" s="1"/>
  <c r="M8482" i="1" s="1"/>
  <c r="M8483" i="1" s="1"/>
  <c r="M8484" i="1" s="1"/>
  <c r="M8485" i="1" s="1"/>
  <c r="M8486" i="1" s="1"/>
  <c r="M8487" i="1" s="1"/>
  <c r="M8488" i="1" s="1"/>
  <c r="M8489" i="1" s="1"/>
  <c r="M8490" i="1" s="1"/>
  <c r="M8491" i="1" s="1"/>
  <c r="M8492" i="1" s="1"/>
  <c r="M8493" i="1" s="1"/>
  <c r="M8494" i="1" s="1"/>
  <c r="M8495" i="1" s="1"/>
  <c r="M8496" i="1" s="1"/>
  <c r="M8497" i="1" s="1"/>
  <c r="M8498" i="1" s="1"/>
  <c r="M8499" i="1" s="1"/>
  <c r="M8500" i="1" s="1"/>
  <c r="M8501" i="1" s="1"/>
  <c r="M8502" i="1" s="1"/>
  <c r="M8503" i="1" s="1"/>
  <c r="M8504" i="1" s="1"/>
  <c r="M8505" i="1" s="1"/>
  <c r="M8506" i="1" s="1"/>
  <c r="M8507" i="1" s="1"/>
  <c r="M8508" i="1" s="1"/>
  <c r="M8509" i="1" s="1"/>
  <c r="M8510" i="1" s="1"/>
  <c r="J8428" i="1"/>
  <c r="J8460" i="1"/>
  <c r="J8462" i="1"/>
  <c r="J8464" i="1"/>
  <c r="J8466" i="1"/>
  <c r="J8468" i="1"/>
  <c r="J8470" i="1"/>
  <c r="J8472" i="1"/>
  <c r="J8474" i="1"/>
  <c r="J8476" i="1"/>
  <c r="J8478" i="1"/>
  <c r="J8480" i="1"/>
  <c r="J8482" i="1"/>
  <c r="J8484" i="1"/>
  <c r="J8486" i="1"/>
  <c r="J8488" i="1"/>
  <c r="J8490" i="1"/>
  <c r="J8492" i="1"/>
  <c r="J8494" i="1"/>
  <c r="J8302" i="1"/>
  <c r="J8310" i="1"/>
  <c r="J8312" i="1"/>
  <c r="J8320" i="1"/>
  <c r="J8328" i="1"/>
  <c r="J8336" i="1"/>
  <c r="J8344" i="1"/>
  <c r="J8352" i="1"/>
  <c r="J8360" i="1"/>
  <c r="J8368" i="1"/>
  <c r="J8376" i="1"/>
  <c r="J8304" i="1"/>
  <c r="J8318" i="1"/>
  <c r="J8326" i="1"/>
  <c r="J8334" i="1"/>
  <c r="J8342" i="1"/>
  <c r="J8350" i="1"/>
  <c r="J8358" i="1"/>
  <c r="J8366" i="1"/>
  <c r="J8374" i="1"/>
  <c r="J8382" i="1"/>
  <c r="J8280" i="1"/>
  <c r="J8301" i="1"/>
  <c r="J8309" i="1"/>
  <c r="J8313" i="1"/>
  <c r="J8321" i="1"/>
  <c r="J8329" i="1"/>
  <c r="J8337" i="1"/>
  <c r="J8345" i="1"/>
  <c r="J8353" i="1"/>
  <c r="J8361" i="1"/>
  <c r="J8369" i="1"/>
  <c r="J8377" i="1"/>
  <c r="L8259" i="1"/>
  <c r="J8306" i="1"/>
  <c r="J8316" i="1"/>
  <c r="J8324" i="1"/>
  <c r="J8332" i="1"/>
  <c r="J8340" i="1"/>
  <c r="J8348" i="1"/>
  <c r="J8356" i="1"/>
  <c r="J8364" i="1"/>
  <c r="J8372" i="1"/>
  <c r="J8380" i="1"/>
  <c r="J8311" i="1"/>
  <c r="J8319" i="1"/>
  <c r="J8327" i="1"/>
  <c r="J8335" i="1"/>
  <c r="J8343" i="1"/>
  <c r="J8351" i="1"/>
  <c r="J8359" i="1"/>
  <c r="J8367" i="1"/>
  <c r="J8375" i="1"/>
  <c r="J8383" i="1"/>
  <c r="M8132" i="1"/>
  <c r="M8133" i="1" s="1"/>
  <c r="M8134" i="1" s="1"/>
  <c r="M8135" i="1" s="1"/>
  <c r="M8136" i="1" s="1"/>
  <c r="M8137" i="1" s="1"/>
  <c r="M8138" i="1" s="1"/>
  <c r="M8139" i="1" s="1"/>
  <c r="M8140" i="1" s="1"/>
  <c r="M8141" i="1" s="1"/>
  <c r="M8142" i="1" s="1"/>
  <c r="M8143" i="1" s="1"/>
  <c r="M8144" i="1" s="1"/>
  <c r="M8145" i="1" s="1"/>
  <c r="M8146" i="1" s="1"/>
  <c r="M8147" i="1" s="1"/>
  <c r="M8148" i="1" s="1"/>
  <c r="M8149" i="1" s="1"/>
  <c r="M8150" i="1" s="1"/>
  <c r="M8151" i="1" s="1"/>
  <c r="M8152" i="1" s="1"/>
  <c r="M8153" i="1" s="1"/>
  <c r="M8154" i="1" s="1"/>
  <c r="M8155" i="1" s="1"/>
  <c r="M8156" i="1" s="1"/>
  <c r="M8157" i="1" s="1"/>
  <c r="M8158" i="1" s="1"/>
  <c r="M8159" i="1" s="1"/>
  <c r="M8160" i="1" s="1"/>
  <c r="M8161" i="1" s="1"/>
  <c r="M8162" i="1" s="1"/>
  <c r="M8163" i="1" s="1"/>
  <c r="M8164" i="1" s="1"/>
  <c r="M8165" i="1" s="1"/>
  <c r="M8166" i="1" s="1"/>
  <c r="M8167" i="1" s="1"/>
  <c r="M8168" i="1" s="1"/>
  <c r="M8169" i="1" s="1"/>
  <c r="M8170" i="1" s="1"/>
  <c r="M8171" i="1" s="1"/>
  <c r="M8172" i="1" s="1"/>
  <c r="M8173" i="1" s="1"/>
  <c r="M8174" i="1" s="1"/>
  <c r="M8175" i="1" s="1"/>
  <c r="M8176" i="1" s="1"/>
  <c r="M8177" i="1" s="1"/>
  <c r="M8178" i="1" s="1"/>
  <c r="M8179" i="1" s="1"/>
  <c r="M8180" i="1" s="1"/>
  <c r="M8181" i="1" s="1"/>
  <c r="M8182" i="1" s="1"/>
  <c r="M8183" i="1" s="1"/>
  <c r="M8184" i="1" s="1"/>
  <c r="M8185" i="1" s="1"/>
  <c r="M8186" i="1" s="1"/>
  <c r="M8187" i="1" s="1"/>
  <c r="M8188" i="1" s="1"/>
  <c r="M8189" i="1" s="1"/>
  <c r="M8190" i="1" s="1"/>
  <c r="M8191" i="1" s="1"/>
  <c r="M8192" i="1" s="1"/>
  <c r="M8193" i="1" s="1"/>
  <c r="M8194" i="1" s="1"/>
  <c r="M8195" i="1" s="1"/>
  <c r="M8196" i="1" s="1"/>
  <c r="M8197" i="1" s="1"/>
  <c r="M8198" i="1" s="1"/>
  <c r="M8199" i="1" s="1"/>
  <c r="M8200" i="1" s="1"/>
  <c r="M8201" i="1" s="1"/>
  <c r="M8202" i="1" s="1"/>
  <c r="M8203" i="1" s="1"/>
  <c r="M8204" i="1" s="1"/>
  <c r="M8205" i="1" s="1"/>
  <c r="M8206" i="1" s="1"/>
  <c r="M8207" i="1" s="1"/>
  <c r="M8208" i="1" s="1"/>
  <c r="M8209" i="1" s="1"/>
  <c r="M8210" i="1" s="1"/>
  <c r="M8211" i="1" s="1"/>
  <c r="M8212" i="1" s="1"/>
  <c r="M8213" i="1" s="1"/>
  <c r="M8214" i="1" s="1"/>
  <c r="M8215" i="1" s="1"/>
  <c r="M8216" i="1" s="1"/>
  <c r="M8217" i="1" s="1"/>
  <c r="M8218" i="1" s="1"/>
  <c r="M8219" i="1" s="1"/>
  <c r="M8220" i="1" s="1"/>
  <c r="M8221" i="1" s="1"/>
  <c r="M8222" i="1" s="1"/>
  <c r="M8223" i="1" s="1"/>
  <c r="M8224" i="1" s="1"/>
  <c r="M8225" i="1" s="1"/>
  <c r="M8226" i="1" s="1"/>
  <c r="M8227" i="1" s="1"/>
  <c r="M8228" i="1" s="1"/>
  <c r="M8229" i="1" s="1"/>
  <c r="M8230" i="1" s="1"/>
  <c r="M8231" i="1" s="1"/>
  <c r="M8232" i="1" s="1"/>
  <c r="M8233" i="1" s="1"/>
  <c r="M8234" i="1" s="1"/>
  <c r="M8235" i="1" s="1"/>
  <c r="M8236" i="1" s="1"/>
  <c r="M8237" i="1" s="1"/>
  <c r="M8238" i="1" s="1"/>
  <c r="M8239" i="1" s="1"/>
  <c r="M8240" i="1" s="1"/>
  <c r="M8241" i="1" s="1"/>
  <c r="M8242" i="1" s="1"/>
  <c r="M8243" i="1" s="1"/>
  <c r="M8244" i="1" s="1"/>
  <c r="M8245" i="1" s="1"/>
  <c r="M8246" i="1" s="1"/>
  <c r="M8247" i="1" s="1"/>
  <c r="M8248" i="1" s="1"/>
  <c r="M8249" i="1" s="1"/>
  <c r="M8250" i="1" s="1"/>
  <c r="M8251" i="1" s="1"/>
  <c r="M8252" i="1" s="1"/>
  <c r="M8253" i="1" s="1"/>
  <c r="M8254" i="1" s="1"/>
  <c r="M8255" i="1" s="1"/>
  <c r="M8256" i="1" s="1"/>
  <c r="L8132" i="1"/>
  <c r="J8173" i="1"/>
  <c r="J8179" i="1"/>
  <c r="J8187" i="1"/>
  <c r="J8178" i="1"/>
  <c r="J8186" i="1"/>
  <c r="J8183" i="1"/>
  <c r="J8180" i="1"/>
  <c r="J8188" i="1"/>
  <c r="J8053" i="1"/>
  <c r="J8061" i="1"/>
  <c r="J8069" i="1"/>
  <c r="J8077" i="1"/>
  <c r="J8085" i="1"/>
  <c r="J8093" i="1"/>
  <c r="J8046" i="1"/>
  <c r="J8051" i="1"/>
  <c r="J8059" i="1"/>
  <c r="J8067" i="1"/>
  <c r="J8075" i="1"/>
  <c r="J8083" i="1"/>
  <c r="J8091" i="1"/>
  <c r="J8099" i="1"/>
  <c r="L8005" i="1"/>
  <c r="J8057" i="1"/>
  <c r="J8065" i="1"/>
  <c r="J8073" i="1"/>
  <c r="J8089" i="1"/>
  <c r="J8097" i="1"/>
  <c r="J8052" i="1"/>
  <c r="J8060" i="1"/>
  <c r="J8068" i="1"/>
  <c r="J8076" i="1"/>
  <c r="J8084" i="1"/>
  <c r="J8092" i="1"/>
  <c r="J8100" i="1"/>
  <c r="J8055" i="1"/>
  <c r="J8063" i="1"/>
  <c r="J8071" i="1"/>
  <c r="J8079" i="1"/>
  <c r="J8087" i="1"/>
  <c r="J8095" i="1"/>
  <c r="L7878" i="1"/>
  <c r="J7919" i="1"/>
  <c r="J7921" i="1"/>
  <c r="J7923" i="1"/>
  <c r="J7925" i="1"/>
  <c r="J7927" i="1"/>
  <c r="J7929" i="1"/>
  <c r="J7931" i="1"/>
  <c r="J7933" i="1"/>
  <c r="J7935" i="1"/>
  <c r="J7937" i="1"/>
  <c r="J7939" i="1"/>
  <c r="J7941" i="1"/>
  <c r="L7751" i="1"/>
  <c r="J7796" i="1"/>
  <c r="J7804" i="1"/>
  <c r="J7812" i="1"/>
  <c r="J7820" i="1"/>
  <c r="J7828" i="1"/>
  <c r="J7836" i="1"/>
  <c r="J7844" i="1"/>
  <c r="J7852" i="1"/>
  <c r="J7860" i="1"/>
  <c r="J7868" i="1"/>
  <c r="J7792" i="1"/>
  <c r="J7800" i="1"/>
  <c r="J7808" i="1"/>
  <c r="J7816" i="1"/>
  <c r="J7824" i="1"/>
  <c r="J7832" i="1"/>
  <c r="J7840" i="1"/>
  <c r="J7848" i="1"/>
  <c r="J7856" i="1"/>
  <c r="J7864" i="1"/>
  <c r="J7872" i="1"/>
  <c r="J7795" i="1"/>
  <c r="J7803" i="1"/>
  <c r="J7811" i="1"/>
  <c r="J7819" i="1"/>
  <c r="J7827" i="1"/>
  <c r="J7835" i="1"/>
  <c r="J7843" i="1"/>
  <c r="J7851" i="1"/>
  <c r="J7859" i="1"/>
  <c r="J7867" i="1"/>
  <c r="J7875" i="1"/>
  <c r="L7625" i="1"/>
  <c r="Q7624" i="1"/>
  <c r="J7537" i="1"/>
  <c r="J7542" i="1"/>
  <c r="J7550" i="1"/>
  <c r="J7558" i="1"/>
  <c r="J7566" i="1"/>
  <c r="J7574" i="1"/>
  <c r="J7582" i="1"/>
  <c r="J7590" i="1"/>
  <c r="J7598" i="1"/>
  <c r="J7606" i="1"/>
  <c r="J7614" i="1"/>
  <c r="L7497" i="1"/>
  <c r="M7497" i="1"/>
  <c r="M7498" i="1" s="1"/>
  <c r="M7499" i="1" s="1"/>
  <c r="M7500" i="1" s="1"/>
  <c r="M7501" i="1" s="1"/>
  <c r="M7502" i="1" s="1"/>
  <c r="M7503" i="1" s="1"/>
  <c r="M7504" i="1" s="1"/>
  <c r="M7505" i="1" s="1"/>
  <c r="M7506" i="1" s="1"/>
  <c r="M7507" i="1" s="1"/>
  <c r="M7508" i="1" s="1"/>
  <c r="M7509" i="1" s="1"/>
  <c r="M7510" i="1" s="1"/>
  <c r="M7511" i="1" s="1"/>
  <c r="M7512" i="1" s="1"/>
  <c r="M7513" i="1" s="1"/>
  <c r="M7514" i="1" s="1"/>
  <c r="M7515" i="1" s="1"/>
  <c r="M7516" i="1" s="1"/>
  <c r="M7517" i="1" s="1"/>
  <c r="M7518" i="1" s="1"/>
  <c r="M7519" i="1" s="1"/>
  <c r="M7520" i="1" s="1"/>
  <c r="M7521" i="1" s="1"/>
  <c r="M7522" i="1" s="1"/>
  <c r="M7523" i="1" s="1"/>
  <c r="M7524" i="1" s="1"/>
  <c r="M7525" i="1" s="1"/>
  <c r="M7526" i="1" s="1"/>
  <c r="M7527" i="1" s="1"/>
  <c r="M7528" i="1" s="1"/>
  <c r="M7529" i="1" s="1"/>
  <c r="M7530" i="1" s="1"/>
  <c r="M7531" i="1" s="1"/>
  <c r="M7532" i="1" s="1"/>
  <c r="M7533" i="1" s="1"/>
  <c r="M7534" i="1" s="1"/>
  <c r="M7535" i="1" s="1"/>
  <c r="M7536" i="1" s="1"/>
  <c r="M7537" i="1" s="1"/>
  <c r="M7538" i="1" s="1"/>
  <c r="M7539" i="1" s="1"/>
  <c r="M7540" i="1" s="1"/>
  <c r="M7541" i="1" s="1"/>
  <c r="M7542" i="1" s="1"/>
  <c r="M7543" i="1" s="1"/>
  <c r="M7544" i="1" s="1"/>
  <c r="M7545" i="1" s="1"/>
  <c r="M7546" i="1" s="1"/>
  <c r="M7547" i="1" s="1"/>
  <c r="M7548" i="1" s="1"/>
  <c r="M7549" i="1" s="1"/>
  <c r="M7550" i="1" s="1"/>
  <c r="M7551" i="1" s="1"/>
  <c r="M7552" i="1" s="1"/>
  <c r="M7553" i="1" s="1"/>
  <c r="M7554" i="1" s="1"/>
  <c r="M7555" i="1" s="1"/>
  <c r="M7556" i="1" s="1"/>
  <c r="M7557" i="1" s="1"/>
  <c r="M7558" i="1" s="1"/>
  <c r="M7559" i="1" s="1"/>
  <c r="M7560" i="1" s="1"/>
  <c r="M7561" i="1" s="1"/>
  <c r="M7562" i="1" s="1"/>
  <c r="M7563" i="1" s="1"/>
  <c r="M7564" i="1" s="1"/>
  <c r="M7565" i="1" s="1"/>
  <c r="M7566" i="1" s="1"/>
  <c r="M7567" i="1" s="1"/>
  <c r="M7568" i="1" s="1"/>
  <c r="M7569" i="1" s="1"/>
  <c r="M7570" i="1" s="1"/>
  <c r="M7571" i="1" s="1"/>
  <c r="M7572" i="1" s="1"/>
  <c r="M7573" i="1" s="1"/>
  <c r="M7574" i="1" s="1"/>
  <c r="M7575" i="1" s="1"/>
  <c r="M7576" i="1" s="1"/>
  <c r="M7577" i="1" s="1"/>
  <c r="M7578" i="1" s="1"/>
  <c r="M7579" i="1" s="1"/>
  <c r="M7580" i="1" s="1"/>
  <c r="M7581" i="1" s="1"/>
  <c r="M7582" i="1" s="1"/>
  <c r="M7583" i="1" s="1"/>
  <c r="M7584" i="1" s="1"/>
  <c r="M7585" i="1" s="1"/>
  <c r="M7586" i="1" s="1"/>
  <c r="M7587" i="1" s="1"/>
  <c r="M7588" i="1" s="1"/>
  <c r="M7589" i="1" s="1"/>
  <c r="M7590" i="1" s="1"/>
  <c r="M7591" i="1" s="1"/>
  <c r="M7592" i="1" s="1"/>
  <c r="M7593" i="1" s="1"/>
  <c r="M7594" i="1" s="1"/>
  <c r="M7595" i="1" s="1"/>
  <c r="M7596" i="1" s="1"/>
  <c r="M7597" i="1" s="1"/>
  <c r="M7598" i="1" s="1"/>
  <c r="M7599" i="1" s="1"/>
  <c r="M7600" i="1" s="1"/>
  <c r="M7601" i="1" s="1"/>
  <c r="M7602" i="1" s="1"/>
  <c r="M7603" i="1" s="1"/>
  <c r="M7604" i="1" s="1"/>
  <c r="M7605" i="1" s="1"/>
  <c r="M7606" i="1" s="1"/>
  <c r="M7607" i="1" s="1"/>
  <c r="M7608" i="1" s="1"/>
  <c r="M7609" i="1" s="1"/>
  <c r="M7610" i="1" s="1"/>
  <c r="M7611" i="1" s="1"/>
  <c r="M7612" i="1" s="1"/>
  <c r="M7613" i="1" s="1"/>
  <c r="M7614" i="1" s="1"/>
  <c r="M7615" i="1" s="1"/>
  <c r="M7616" i="1" s="1"/>
  <c r="M7617" i="1" s="1"/>
  <c r="M7618" i="1" s="1"/>
  <c r="M7619" i="1" s="1"/>
  <c r="M7620" i="1" s="1"/>
  <c r="M7621" i="1" s="1"/>
  <c r="J7539" i="1"/>
  <c r="J7546" i="1"/>
  <c r="J7554" i="1"/>
  <c r="J7562" i="1"/>
  <c r="J7570" i="1"/>
  <c r="J7578" i="1"/>
  <c r="J7586" i="1"/>
  <c r="J7594" i="1"/>
  <c r="J7602" i="1"/>
  <c r="J7610" i="1"/>
  <c r="J7618" i="1"/>
  <c r="J7538" i="1"/>
  <c r="J7544" i="1"/>
  <c r="J7552" i="1"/>
  <c r="J7560" i="1"/>
  <c r="J7568" i="1"/>
  <c r="J7576" i="1"/>
  <c r="J7584" i="1"/>
  <c r="J7592" i="1"/>
  <c r="J7600" i="1"/>
  <c r="J7608" i="1"/>
  <c r="J7616" i="1"/>
  <c r="Q7370" i="1"/>
  <c r="Q7371" i="1"/>
  <c r="L7372" i="1"/>
  <c r="J7391" i="1"/>
  <c r="J7415" i="1"/>
  <c r="J7423" i="1"/>
  <c r="J7431" i="1"/>
  <c r="J7439" i="1"/>
  <c r="J7447" i="1"/>
  <c r="J7455" i="1"/>
  <c r="J7463" i="1"/>
  <c r="J7471" i="1"/>
  <c r="J7479" i="1"/>
  <c r="J7487" i="1"/>
  <c r="J7411" i="1"/>
  <c r="J7416" i="1"/>
  <c r="J7424" i="1"/>
  <c r="J7432" i="1"/>
  <c r="J7440" i="1"/>
  <c r="J7448" i="1"/>
  <c r="J7456" i="1"/>
  <c r="J7464" i="1"/>
  <c r="J7472" i="1"/>
  <c r="J7480" i="1"/>
  <c r="J7488" i="1"/>
  <c r="J7410" i="1"/>
  <c r="J7417" i="1"/>
  <c r="J7425" i="1"/>
  <c r="J7433" i="1"/>
  <c r="J7441" i="1"/>
  <c r="J7449" i="1"/>
  <c r="J7457" i="1"/>
  <c r="J7465" i="1"/>
  <c r="J7473" i="1"/>
  <c r="J7481" i="1"/>
  <c r="J7489" i="1"/>
  <c r="J7330" i="1"/>
  <c r="J7338" i="1"/>
  <c r="J7346" i="1"/>
  <c r="J7354" i="1"/>
  <c r="J7356" i="1"/>
  <c r="J7358" i="1"/>
  <c r="J7360" i="1"/>
  <c r="J7362" i="1"/>
  <c r="J7364" i="1"/>
  <c r="J7366" i="1"/>
  <c r="J7329" i="1"/>
  <c r="J7337" i="1"/>
  <c r="J7345" i="1"/>
  <c r="J7353" i="1"/>
  <c r="J7331" i="1"/>
  <c r="J7339" i="1"/>
  <c r="J7347" i="1"/>
  <c r="L7243" i="1"/>
  <c r="J7325" i="1"/>
  <c r="J7333" i="1"/>
  <c r="J7341" i="1"/>
  <c r="J7349" i="1"/>
  <c r="L7117" i="1"/>
  <c r="J7159" i="1"/>
  <c r="M7116" i="1"/>
  <c r="M7117" i="1" s="1"/>
  <c r="M7118" i="1" s="1"/>
  <c r="M7119" i="1" s="1"/>
  <c r="M7120" i="1" s="1"/>
  <c r="M7121" i="1" s="1"/>
  <c r="M7122" i="1" s="1"/>
  <c r="M7123" i="1" s="1"/>
  <c r="M7124" i="1" s="1"/>
  <c r="M7125" i="1" s="1"/>
  <c r="M7126" i="1" s="1"/>
  <c r="M7127" i="1" s="1"/>
  <c r="M7128" i="1" s="1"/>
  <c r="M7129" i="1" s="1"/>
  <c r="M7130" i="1" s="1"/>
  <c r="M7131" i="1" s="1"/>
  <c r="M7132" i="1" s="1"/>
  <c r="M7133" i="1" s="1"/>
  <c r="M7134" i="1" s="1"/>
  <c r="M7135" i="1" s="1"/>
  <c r="M7136" i="1" s="1"/>
  <c r="M7137" i="1" s="1"/>
  <c r="M7138" i="1" s="1"/>
  <c r="M7139" i="1" s="1"/>
  <c r="M7140" i="1" s="1"/>
  <c r="M7141" i="1" s="1"/>
  <c r="M7142" i="1" s="1"/>
  <c r="M7143" i="1" s="1"/>
  <c r="M7144" i="1" s="1"/>
  <c r="M7145" i="1" s="1"/>
  <c r="M7146" i="1" s="1"/>
  <c r="M7147" i="1" s="1"/>
  <c r="M7148" i="1" s="1"/>
  <c r="M7149" i="1" s="1"/>
  <c r="M7150" i="1" s="1"/>
  <c r="M7151" i="1" s="1"/>
  <c r="M7152" i="1" s="1"/>
  <c r="M7153" i="1" s="1"/>
  <c r="M7154" i="1" s="1"/>
  <c r="M7155" i="1" s="1"/>
  <c r="M7156" i="1" s="1"/>
  <c r="M7157" i="1" s="1"/>
  <c r="M7158" i="1" s="1"/>
  <c r="M7159" i="1" s="1"/>
  <c r="M7160" i="1" s="1"/>
  <c r="M7161" i="1" s="1"/>
  <c r="M7162" i="1" s="1"/>
  <c r="M7163" i="1" s="1"/>
  <c r="M7164" i="1" s="1"/>
  <c r="M7165" i="1" s="1"/>
  <c r="M7166" i="1" s="1"/>
  <c r="M7167" i="1" s="1"/>
  <c r="M7168" i="1" s="1"/>
  <c r="M7169" i="1" s="1"/>
  <c r="M7170" i="1" s="1"/>
  <c r="M7171" i="1" s="1"/>
  <c r="M7172" i="1" s="1"/>
  <c r="M7173" i="1" s="1"/>
  <c r="M7174" i="1" s="1"/>
  <c r="M7175" i="1" s="1"/>
  <c r="M7176" i="1" s="1"/>
  <c r="M7177" i="1" s="1"/>
  <c r="M7178" i="1" s="1"/>
  <c r="M7179" i="1" s="1"/>
  <c r="M7180" i="1" s="1"/>
  <c r="M7181" i="1" s="1"/>
  <c r="M7182" i="1" s="1"/>
  <c r="M7183" i="1" s="1"/>
  <c r="M7184" i="1" s="1"/>
  <c r="M7185" i="1" s="1"/>
  <c r="M7186" i="1" s="1"/>
  <c r="M7187" i="1" s="1"/>
  <c r="M7188" i="1" s="1"/>
  <c r="M7189" i="1" s="1"/>
  <c r="M7190" i="1" s="1"/>
  <c r="M7191" i="1" s="1"/>
  <c r="M7192" i="1" s="1"/>
  <c r="M7193" i="1" s="1"/>
  <c r="M7194" i="1" s="1"/>
  <c r="M7195" i="1" s="1"/>
  <c r="M7196" i="1" s="1"/>
  <c r="M7197" i="1" s="1"/>
  <c r="M7198" i="1" s="1"/>
  <c r="M7199" i="1" s="1"/>
  <c r="M7200" i="1" s="1"/>
  <c r="M7201" i="1" s="1"/>
  <c r="M7202" i="1" s="1"/>
  <c r="M7203" i="1" s="1"/>
  <c r="M7204" i="1" s="1"/>
  <c r="M7205" i="1" s="1"/>
  <c r="M7206" i="1" s="1"/>
  <c r="M7207" i="1" s="1"/>
  <c r="M7208" i="1" s="1"/>
  <c r="M7209" i="1" s="1"/>
  <c r="M7210" i="1" s="1"/>
  <c r="M7211" i="1" s="1"/>
  <c r="M7212" i="1" s="1"/>
  <c r="M7213" i="1" s="1"/>
  <c r="M7214" i="1" s="1"/>
  <c r="M7215" i="1" s="1"/>
  <c r="M7216" i="1" s="1"/>
  <c r="M7217" i="1" s="1"/>
  <c r="M7218" i="1" s="1"/>
  <c r="M7219" i="1" s="1"/>
  <c r="M7220" i="1" s="1"/>
  <c r="M7221" i="1" s="1"/>
  <c r="M7222" i="1" s="1"/>
  <c r="M7223" i="1" s="1"/>
  <c r="M7224" i="1" s="1"/>
  <c r="M7225" i="1" s="1"/>
  <c r="M7226" i="1" s="1"/>
  <c r="M7227" i="1" s="1"/>
  <c r="M7228" i="1" s="1"/>
  <c r="M7229" i="1" s="1"/>
  <c r="M7230" i="1" s="1"/>
  <c r="M7231" i="1" s="1"/>
  <c r="M7232" i="1" s="1"/>
  <c r="M7233" i="1" s="1"/>
  <c r="M7234" i="1" s="1"/>
  <c r="M7235" i="1" s="1"/>
  <c r="M7236" i="1" s="1"/>
  <c r="M7237" i="1" s="1"/>
  <c r="M7238" i="1" s="1"/>
  <c r="M7239" i="1" s="1"/>
  <c r="M7240" i="1" s="1"/>
  <c r="J7229" i="1"/>
  <c r="J7237" i="1"/>
  <c r="J7156" i="1"/>
  <c r="J7160" i="1"/>
  <c r="J7164" i="1"/>
  <c r="J7168" i="1"/>
  <c r="J7227" i="1"/>
  <c r="J7235" i="1"/>
  <c r="J7171" i="1"/>
  <c r="J7173" i="1"/>
  <c r="J7175" i="1"/>
  <c r="J7177" i="1"/>
  <c r="J7179" i="1"/>
  <c r="J7181" i="1"/>
  <c r="J7183" i="1"/>
  <c r="J7185" i="1"/>
  <c r="J7187" i="1"/>
  <c r="J7189" i="1"/>
  <c r="J7191" i="1"/>
  <c r="J7193" i="1"/>
  <c r="J7195" i="1"/>
  <c r="J7197" i="1"/>
  <c r="J7199" i="1"/>
  <c r="J7201" i="1"/>
  <c r="J7203" i="1"/>
  <c r="J7205" i="1"/>
  <c r="J7207" i="1"/>
  <c r="J7209" i="1"/>
  <c r="J7211" i="1"/>
  <c r="J7213" i="1"/>
  <c r="J7215" i="1"/>
  <c r="J7217" i="1"/>
  <c r="J7219" i="1"/>
  <c r="J7221" i="1"/>
  <c r="J7223" i="1"/>
  <c r="J7225" i="1"/>
  <c r="J7230" i="1"/>
  <c r="J7238" i="1"/>
  <c r="Q6989" i="1"/>
  <c r="L6990" i="1"/>
  <c r="J7010" i="1"/>
  <c r="J7032" i="1"/>
  <c r="J7040" i="1"/>
  <c r="J7048" i="1"/>
  <c r="J7056" i="1"/>
  <c r="J7064" i="1"/>
  <c r="J7072" i="1"/>
  <c r="J7080" i="1"/>
  <c r="J7088" i="1"/>
  <c r="J7096" i="1"/>
  <c r="J7033" i="1"/>
  <c r="J7041" i="1"/>
  <c r="J7049" i="1"/>
  <c r="J7065" i="1"/>
  <c r="J7073" i="1"/>
  <c r="J7081" i="1"/>
  <c r="J7089" i="1"/>
  <c r="J7097" i="1"/>
  <c r="J7036" i="1"/>
  <c r="J7044" i="1"/>
  <c r="J7052" i="1"/>
  <c r="J7060" i="1"/>
  <c r="J7068" i="1"/>
  <c r="J7076" i="1"/>
  <c r="J7084" i="1"/>
  <c r="J7092" i="1"/>
  <c r="J7029" i="1"/>
  <c r="J7031" i="1"/>
  <c r="J7039" i="1"/>
  <c r="J7047" i="1"/>
  <c r="J7055" i="1"/>
  <c r="J7063" i="1"/>
  <c r="J7071" i="1"/>
  <c r="J7079" i="1"/>
  <c r="J7087" i="1"/>
  <c r="J7095" i="1"/>
  <c r="L6862" i="1"/>
  <c r="J6906" i="1"/>
  <c r="M6735" i="1"/>
  <c r="M6736" i="1" s="1"/>
  <c r="M6737" i="1" s="1"/>
  <c r="M6738" i="1" s="1"/>
  <c r="M6739" i="1" s="1"/>
  <c r="M6740" i="1" s="1"/>
  <c r="M6741" i="1" s="1"/>
  <c r="M6742" i="1" s="1"/>
  <c r="M6743" i="1" s="1"/>
  <c r="M6744" i="1" s="1"/>
  <c r="M6745" i="1" s="1"/>
  <c r="M6746" i="1" s="1"/>
  <c r="M6747" i="1" s="1"/>
  <c r="M6748" i="1" s="1"/>
  <c r="M6749" i="1" s="1"/>
  <c r="M6750" i="1" s="1"/>
  <c r="M6751" i="1" s="1"/>
  <c r="M6752" i="1" s="1"/>
  <c r="M6753" i="1" s="1"/>
  <c r="M6754" i="1" s="1"/>
  <c r="M6755" i="1" s="1"/>
  <c r="M6756" i="1" s="1"/>
  <c r="M6757" i="1" s="1"/>
  <c r="M6758" i="1" s="1"/>
  <c r="M6759" i="1" s="1"/>
  <c r="M6760" i="1" s="1"/>
  <c r="M6761" i="1" s="1"/>
  <c r="M6762" i="1" s="1"/>
  <c r="M6763" i="1" s="1"/>
  <c r="M6764" i="1" s="1"/>
  <c r="M6765" i="1" s="1"/>
  <c r="M6766" i="1" s="1"/>
  <c r="M6767" i="1" s="1"/>
  <c r="M6768" i="1" s="1"/>
  <c r="M6769" i="1" s="1"/>
  <c r="M6770" i="1" s="1"/>
  <c r="M6771" i="1" s="1"/>
  <c r="M6772" i="1" s="1"/>
  <c r="M6773" i="1" s="1"/>
  <c r="M6774" i="1" s="1"/>
  <c r="M6775" i="1" s="1"/>
  <c r="M6776" i="1" s="1"/>
  <c r="M6777" i="1" s="1"/>
  <c r="M6778" i="1" s="1"/>
  <c r="M6779" i="1" s="1"/>
  <c r="M6780" i="1" s="1"/>
  <c r="M6781" i="1" s="1"/>
  <c r="M6782" i="1" s="1"/>
  <c r="M6783" i="1" s="1"/>
  <c r="M6784" i="1" s="1"/>
  <c r="M6785" i="1" s="1"/>
  <c r="M6786" i="1" s="1"/>
  <c r="M6787" i="1" s="1"/>
  <c r="M6788" i="1" s="1"/>
  <c r="M6789" i="1" s="1"/>
  <c r="M6790" i="1" s="1"/>
  <c r="M6791" i="1" s="1"/>
  <c r="M6792" i="1" s="1"/>
  <c r="M6793" i="1" s="1"/>
  <c r="M6794" i="1" s="1"/>
  <c r="M6795" i="1" s="1"/>
  <c r="M6796" i="1" s="1"/>
  <c r="M6797" i="1" s="1"/>
  <c r="M6798" i="1" s="1"/>
  <c r="M6799" i="1" s="1"/>
  <c r="M6800" i="1" s="1"/>
  <c r="M6801" i="1" s="1"/>
  <c r="M6802" i="1" s="1"/>
  <c r="M6803" i="1" s="1"/>
  <c r="M6804" i="1" s="1"/>
  <c r="M6805" i="1" s="1"/>
  <c r="M6806" i="1" s="1"/>
  <c r="M6807" i="1" s="1"/>
  <c r="M6808" i="1" s="1"/>
  <c r="M6809" i="1" s="1"/>
  <c r="M6810" i="1" s="1"/>
  <c r="M6811" i="1" s="1"/>
  <c r="M6812" i="1" s="1"/>
  <c r="M6813" i="1" s="1"/>
  <c r="M6814" i="1" s="1"/>
  <c r="M6815" i="1" s="1"/>
  <c r="M6816" i="1" s="1"/>
  <c r="M6817" i="1" s="1"/>
  <c r="M6818" i="1" s="1"/>
  <c r="M6819" i="1" s="1"/>
  <c r="M6820" i="1" s="1"/>
  <c r="M6821" i="1" s="1"/>
  <c r="M6822" i="1" s="1"/>
  <c r="M6823" i="1" s="1"/>
  <c r="M6824" i="1" s="1"/>
  <c r="M6825" i="1" s="1"/>
  <c r="M6826" i="1" s="1"/>
  <c r="M6827" i="1" s="1"/>
  <c r="M6828" i="1" s="1"/>
  <c r="M6829" i="1" s="1"/>
  <c r="M6830" i="1" s="1"/>
  <c r="M6831" i="1" s="1"/>
  <c r="M6832" i="1" s="1"/>
  <c r="M6833" i="1" s="1"/>
  <c r="M6834" i="1" s="1"/>
  <c r="M6835" i="1" s="1"/>
  <c r="M6836" i="1" s="1"/>
  <c r="M6837" i="1" s="1"/>
  <c r="M6838" i="1" s="1"/>
  <c r="M6839" i="1" s="1"/>
  <c r="M6840" i="1" s="1"/>
  <c r="M6841" i="1" s="1"/>
  <c r="M6842" i="1" s="1"/>
  <c r="M6843" i="1" s="1"/>
  <c r="M6844" i="1" s="1"/>
  <c r="M6845" i="1" s="1"/>
  <c r="M6846" i="1" s="1"/>
  <c r="M6847" i="1" s="1"/>
  <c r="M6848" i="1" s="1"/>
  <c r="M6849" i="1" s="1"/>
  <c r="M6850" i="1" s="1"/>
  <c r="M6851" i="1" s="1"/>
  <c r="M6852" i="1" s="1"/>
  <c r="M6853" i="1" s="1"/>
  <c r="M6854" i="1" s="1"/>
  <c r="M6855" i="1" s="1"/>
  <c r="M6856" i="1" s="1"/>
  <c r="M6857" i="1" s="1"/>
  <c r="M6858" i="1" s="1"/>
  <c r="M6859" i="1" s="1"/>
  <c r="L6735" i="1"/>
  <c r="J6775" i="1"/>
  <c r="J6779" i="1"/>
  <c r="J6783" i="1"/>
  <c r="J6787" i="1"/>
  <c r="J6791" i="1"/>
  <c r="J6795" i="1"/>
  <c r="J6799" i="1"/>
  <c r="J6803" i="1"/>
  <c r="J6807" i="1"/>
  <c r="J6811" i="1"/>
  <c r="J6815" i="1"/>
  <c r="J6819" i="1"/>
  <c r="J6778" i="1"/>
  <c r="J6782" i="1"/>
  <c r="J6786" i="1"/>
  <c r="J6790" i="1"/>
  <c r="J6794" i="1"/>
  <c r="J6798" i="1"/>
  <c r="J6802" i="1"/>
  <c r="J6806" i="1"/>
  <c r="J6810" i="1"/>
  <c r="J6814" i="1"/>
  <c r="J6818" i="1"/>
  <c r="J6777" i="1"/>
  <c r="J6781" i="1"/>
  <c r="J6785" i="1"/>
  <c r="J6789" i="1"/>
  <c r="J6793" i="1"/>
  <c r="J6797" i="1"/>
  <c r="J6801" i="1"/>
  <c r="J6805" i="1"/>
  <c r="J6809" i="1"/>
  <c r="J6813" i="1"/>
  <c r="J6817" i="1"/>
  <c r="J6776" i="1"/>
  <c r="J6780" i="1"/>
  <c r="J6784" i="1"/>
  <c r="J6788" i="1"/>
  <c r="J6792" i="1"/>
  <c r="J6796" i="1"/>
  <c r="J6800" i="1"/>
  <c r="J6804" i="1"/>
  <c r="J6808" i="1"/>
  <c r="J6812" i="1"/>
  <c r="J6816" i="1"/>
  <c r="J6820" i="1"/>
  <c r="M6608" i="1"/>
  <c r="M6609" i="1" s="1"/>
  <c r="M6610" i="1" s="1"/>
  <c r="M6611" i="1" s="1"/>
  <c r="M6612" i="1" s="1"/>
  <c r="M6613" i="1" s="1"/>
  <c r="M6614" i="1" s="1"/>
  <c r="M6615" i="1" s="1"/>
  <c r="M6616" i="1" s="1"/>
  <c r="M6617" i="1" s="1"/>
  <c r="M6618" i="1" s="1"/>
  <c r="M6619" i="1" s="1"/>
  <c r="M6620" i="1" s="1"/>
  <c r="M6621" i="1" s="1"/>
  <c r="M6622" i="1" s="1"/>
  <c r="M6623" i="1" s="1"/>
  <c r="M6624" i="1" s="1"/>
  <c r="M6625" i="1" s="1"/>
  <c r="M6626" i="1" s="1"/>
  <c r="M6627" i="1" s="1"/>
  <c r="M6628" i="1" s="1"/>
  <c r="M6629" i="1" s="1"/>
  <c r="M6630" i="1" s="1"/>
  <c r="M6631" i="1" s="1"/>
  <c r="M6632" i="1" s="1"/>
  <c r="M6633" i="1" s="1"/>
  <c r="M6634" i="1" s="1"/>
  <c r="M6635" i="1" s="1"/>
  <c r="M6636" i="1" s="1"/>
  <c r="M6637" i="1" s="1"/>
  <c r="M6638" i="1" s="1"/>
  <c r="M6639" i="1" s="1"/>
  <c r="M6640" i="1" s="1"/>
  <c r="M6641" i="1" s="1"/>
  <c r="M6642" i="1" s="1"/>
  <c r="M6643" i="1" s="1"/>
  <c r="M6644" i="1" s="1"/>
  <c r="M6645" i="1" s="1"/>
  <c r="M6646" i="1" s="1"/>
  <c r="M6647" i="1" s="1"/>
  <c r="M6648" i="1" s="1"/>
  <c r="M6649" i="1" s="1"/>
  <c r="M6650" i="1" s="1"/>
  <c r="M6651" i="1" s="1"/>
  <c r="M6652" i="1" s="1"/>
  <c r="M6653" i="1" s="1"/>
  <c r="M6654" i="1" s="1"/>
  <c r="M6655" i="1" s="1"/>
  <c r="M6656" i="1" s="1"/>
  <c r="M6657" i="1" s="1"/>
  <c r="M6658" i="1" s="1"/>
  <c r="M6659" i="1" s="1"/>
  <c r="M6660" i="1" s="1"/>
  <c r="M6661" i="1" s="1"/>
  <c r="M6662" i="1" s="1"/>
  <c r="M6663" i="1" s="1"/>
  <c r="M6664" i="1" s="1"/>
  <c r="M6665" i="1" s="1"/>
  <c r="M6666" i="1" s="1"/>
  <c r="M6667" i="1" s="1"/>
  <c r="M6668" i="1" s="1"/>
  <c r="M6669" i="1" s="1"/>
  <c r="M6670" i="1" s="1"/>
  <c r="M6671" i="1" s="1"/>
  <c r="M6672" i="1" s="1"/>
  <c r="M6673" i="1" s="1"/>
  <c r="M6674" i="1" s="1"/>
  <c r="M6675" i="1" s="1"/>
  <c r="M6676" i="1" s="1"/>
  <c r="M6677" i="1" s="1"/>
  <c r="M6678" i="1" s="1"/>
  <c r="M6679" i="1" s="1"/>
  <c r="M6680" i="1" s="1"/>
  <c r="M6681" i="1" s="1"/>
  <c r="M6682" i="1" s="1"/>
  <c r="M6683" i="1" s="1"/>
  <c r="M6684" i="1" s="1"/>
  <c r="M6685" i="1" s="1"/>
  <c r="M6686" i="1" s="1"/>
  <c r="M6687" i="1" s="1"/>
  <c r="M6688" i="1" s="1"/>
  <c r="M6689" i="1" s="1"/>
  <c r="M6690" i="1" s="1"/>
  <c r="M6691" i="1" s="1"/>
  <c r="M6692" i="1" s="1"/>
  <c r="M6693" i="1" s="1"/>
  <c r="M6694" i="1" s="1"/>
  <c r="M6695" i="1" s="1"/>
  <c r="M6696" i="1" s="1"/>
  <c r="M6697" i="1" s="1"/>
  <c r="M6698" i="1" s="1"/>
  <c r="M6699" i="1" s="1"/>
  <c r="M6700" i="1" s="1"/>
  <c r="M6701" i="1" s="1"/>
  <c r="M6702" i="1" s="1"/>
  <c r="M6703" i="1" s="1"/>
  <c r="M6704" i="1" s="1"/>
  <c r="M6705" i="1" s="1"/>
  <c r="M6706" i="1" s="1"/>
  <c r="M6707" i="1" s="1"/>
  <c r="M6708" i="1" s="1"/>
  <c r="M6709" i="1" s="1"/>
  <c r="M6710" i="1" s="1"/>
  <c r="M6711" i="1" s="1"/>
  <c r="M6712" i="1" s="1"/>
  <c r="M6713" i="1" s="1"/>
  <c r="M6714" i="1" s="1"/>
  <c r="M6715" i="1" s="1"/>
  <c r="M6716" i="1" s="1"/>
  <c r="M6717" i="1" s="1"/>
  <c r="M6718" i="1" s="1"/>
  <c r="M6719" i="1" s="1"/>
  <c r="M6720" i="1" s="1"/>
  <c r="M6721" i="1" s="1"/>
  <c r="M6722" i="1" s="1"/>
  <c r="M6723" i="1" s="1"/>
  <c r="M6724" i="1" s="1"/>
  <c r="M6725" i="1" s="1"/>
  <c r="M6726" i="1" s="1"/>
  <c r="M6727" i="1" s="1"/>
  <c r="M6728" i="1" s="1"/>
  <c r="M6729" i="1" s="1"/>
  <c r="M6730" i="1" s="1"/>
  <c r="M6731" i="1" s="1"/>
  <c r="M6732" i="1" s="1"/>
  <c r="J6652" i="1"/>
  <c r="J6660" i="1"/>
  <c r="J6668" i="1"/>
  <c r="J6676" i="1"/>
  <c r="J6684" i="1"/>
  <c r="J6692" i="1"/>
  <c r="J6700" i="1"/>
  <c r="J6709" i="1"/>
  <c r="J6717" i="1"/>
  <c r="J6725" i="1"/>
  <c r="J6654" i="1"/>
  <c r="J6662" i="1"/>
  <c r="J6670" i="1"/>
  <c r="J6678" i="1"/>
  <c r="J6686" i="1"/>
  <c r="J6694" i="1"/>
  <c r="J6702" i="1"/>
  <c r="J6707" i="1"/>
  <c r="J6715" i="1"/>
  <c r="J6723" i="1"/>
  <c r="J6731" i="1"/>
  <c r="J6648" i="1"/>
  <c r="J6656" i="1"/>
  <c r="J6664" i="1"/>
  <c r="J6672" i="1"/>
  <c r="J6680" i="1"/>
  <c r="J6688" i="1"/>
  <c r="J6696" i="1"/>
  <c r="J6705" i="1"/>
  <c r="J6713" i="1"/>
  <c r="J6721" i="1"/>
  <c r="J6729" i="1"/>
  <c r="J6661" i="1"/>
  <c r="J6669" i="1"/>
  <c r="J6677" i="1"/>
  <c r="J6685" i="1"/>
  <c r="J6693" i="1"/>
  <c r="J6701" i="1"/>
  <c r="J6708" i="1"/>
  <c r="J6716" i="1"/>
  <c r="J6724" i="1"/>
  <c r="J6732" i="1"/>
  <c r="L6608" i="1"/>
  <c r="J6526" i="1"/>
  <c r="J6534" i="1"/>
  <c r="J6542" i="1"/>
  <c r="J6550" i="1"/>
  <c r="J6558" i="1"/>
  <c r="J6566" i="1"/>
  <c r="J6574" i="1"/>
  <c r="J6582" i="1"/>
  <c r="L6481" i="1"/>
  <c r="J6556" i="1"/>
  <c r="J6564" i="1"/>
  <c r="J6572" i="1"/>
  <c r="J6580" i="1"/>
  <c r="J6588" i="1"/>
  <c r="J6527" i="1"/>
  <c r="J6535" i="1"/>
  <c r="J6543" i="1"/>
  <c r="J6551" i="1"/>
  <c r="J6559" i="1"/>
  <c r="J6522" i="1"/>
  <c r="J6530" i="1"/>
  <c r="J6538" i="1"/>
  <c r="J6546" i="1"/>
  <c r="J6554" i="1"/>
  <c r="J6562" i="1"/>
  <c r="J6570" i="1"/>
  <c r="J6578" i="1"/>
  <c r="J6586" i="1"/>
  <c r="J6528" i="1"/>
  <c r="J6536" i="1"/>
  <c r="J6544" i="1"/>
  <c r="J6552" i="1"/>
  <c r="J6560" i="1"/>
  <c r="J6568" i="1"/>
  <c r="J6576" i="1"/>
  <c r="J6584" i="1"/>
  <c r="J6521" i="1"/>
  <c r="J6523" i="1"/>
  <c r="J6531" i="1"/>
  <c r="J6539" i="1"/>
  <c r="J6547" i="1"/>
  <c r="J6555" i="1"/>
  <c r="J6563" i="1"/>
  <c r="J6571" i="1"/>
  <c r="J6579" i="1"/>
  <c r="J6587" i="1"/>
  <c r="J6399" i="1"/>
  <c r="J6407" i="1"/>
  <c r="J6415" i="1"/>
  <c r="J6423" i="1"/>
  <c r="J6431" i="1"/>
  <c r="J6439" i="1"/>
  <c r="J6447" i="1"/>
  <c r="J6455" i="1"/>
  <c r="J6463" i="1"/>
  <c r="J6471" i="1"/>
  <c r="L6354" i="1"/>
  <c r="J6397" i="1"/>
  <c r="J6405" i="1"/>
  <c r="J6413" i="1"/>
  <c r="J6421" i="1"/>
  <c r="J6429" i="1"/>
  <c r="J6437" i="1"/>
  <c r="J6445" i="1"/>
  <c r="J6453" i="1"/>
  <c r="J6461" i="1"/>
  <c r="J6469" i="1"/>
  <c r="J6477" i="1"/>
  <c r="J6475" i="1"/>
  <c r="J6478" i="1"/>
  <c r="J6394" i="1"/>
  <c r="J6401" i="1"/>
  <c r="J6409" i="1"/>
  <c r="J6417" i="1"/>
  <c r="J6425" i="1"/>
  <c r="J6433" i="1"/>
  <c r="J6441" i="1"/>
  <c r="J6449" i="1"/>
  <c r="J6457" i="1"/>
  <c r="J6465" i="1"/>
  <c r="J6473" i="1"/>
  <c r="J6267" i="1"/>
  <c r="J6272" i="1"/>
  <c r="J6280" i="1"/>
  <c r="J6288" i="1"/>
  <c r="J6296" i="1"/>
  <c r="J6304" i="1"/>
  <c r="J6312" i="1"/>
  <c r="J6320" i="1"/>
  <c r="J6328" i="1"/>
  <c r="J6336" i="1"/>
  <c r="J6344" i="1"/>
  <c r="J6248" i="1"/>
  <c r="J6270" i="1"/>
  <c r="J6278" i="1"/>
  <c r="J6286" i="1"/>
  <c r="J6294" i="1"/>
  <c r="J6302" i="1"/>
  <c r="J6310" i="1"/>
  <c r="J6318" i="1"/>
  <c r="J6326" i="1"/>
  <c r="J6334" i="1"/>
  <c r="J6342" i="1"/>
  <c r="J6350" i="1"/>
  <c r="L6227" i="1"/>
  <c r="J6271" i="1"/>
  <c r="J6279" i="1"/>
  <c r="J6287" i="1"/>
  <c r="J6295" i="1"/>
  <c r="J6303" i="1"/>
  <c r="J6311" i="1"/>
  <c r="J6319" i="1"/>
  <c r="J6327" i="1"/>
  <c r="J6335" i="1"/>
  <c r="J6343" i="1"/>
  <c r="J6351" i="1"/>
  <c r="J6269" i="1"/>
  <c r="J6277" i="1"/>
  <c r="J6285" i="1"/>
  <c r="J6293" i="1"/>
  <c r="J6301" i="1"/>
  <c r="J6309" i="1"/>
  <c r="J6317" i="1"/>
  <c r="J6325" i="1"/>
  <c r="J6333" i="1"/>
  <c r="J6341" i="1"/>
  <c r="J6349" i="1"/>
  <c r="J6121" i="1"/>
  <c r="L6100" i="1"/>
  <c r="J6142" i="1"/>
  <c r="J6208" i="1"/>
  <c r="J6219" i="1"/>
  <c r="J6141" i="1"/>
  <c r="J6214" i="1"/>
  <c r="J6222" i="1"/>
  <c r="L5974" i="1"/>
  <c r="Q5973" i="1"/>
  <c r="J6018" i="1"/>
  <c r="J6026" i="1"/>
  <c r="J6034" i="1"/>
  <c r="J6042" i="1"/>
  <c r="J6050" i="1"/>
  <c r="J6058" i="1"/>
  <c r="J6066" i="1"/>
  <c r="J6074" i="1"/>
  <c r="J6082" i="1"/>
  <c r="J6090" i="1"/>
  <c r="J6014" i="1"/>
  <c r="J6022" i="1"/>
  <c r="J6030" i="1"/>
  <c r="J6038" i="1"/>
  <c r="J6046" i="1"/>
  <c r="J6054" i="1"/>
  <c r="J6062" i="1"/>
  <c r="J6070" i="1"/>
  <c r="J6078" i="1"/>
  <c r="J6086" i="1"/>
  <c r="J6094" i="1"/>
  <c r="J6020" i="1"/>
  <c r="J6028" i="1"/>
  <c r="J6036" i="1"/>
  <c r="J6044" i="1"/>
  <c r="J6052" i="1"/>
  <c r="J6060" i="1"/>
  <c r="J6068" i="1"/>
  <c r="J6076" i="1"/>
  <c r="J6084" i="1"/>
  <c r="J6092" i="1"/>
  <c r="J5887" i="1"/>
  <c r="J5916" i="1"/>
  <c r="L5846" i="1"/>
  <c r="J5888" i="1"/>
  <c r="J5890" i="1"/>
  <c r="J5892" i="1"/>
  <c r="J5894" i="1"/>
  <c r="J5896" i="1"/>
  <c r="J5898" i="1"/>
  <c r="J5900" i="1"/>
  <c r="J5902" i="1"/>
  <c r="J5904" i="1"/>
  <c r="J5906" i="1"/>
  <c r="J5908" i="1"/>
  <c r="J5910" i="1"/>
  <c r="J5912" i="1"/>
  <c r="J5914" i="1"/>
  <c r="J5740" i="1"/>
  <c r="L5719" i="1"/>
  <c r="J5786" i="1"/>
  <c r="J5794" i="1"/>
  <c r="J5802" i="1"/>
  <c r="J5787" i="1"/>
  <c r="J5795" i="1"/>
  <c r="J5803" i="1"/>
  <c r="J5811" i="1"/>
  <c r="J5819" i="1"/>
  <c r="J5827" i="1"/>
  <c r="J5835" i="1"/>
  <c r="J5843" i="1"/>
  <c r="J5759" i="1"/>
  <c r="J5785" i="1"/>
  <c r="J5793" i="1"/>
  <c r="J5801" i="1"/>
  <c r="J5809" i="1"/>
  <c r="J5817" i="1"/>
  <c r="J5825" i="1"/>
  <c r="J5833" i="1"/>
  <c r="J5841" i="1"/>
  <c r="Q5592" i="1"/>
  <c r="L5593" i="1"/>
  <c r="J5638" i="1"/>
  <c r="J5646" i="1"/>
  <c r="J5654" i="1"/>
  <c r="J5662" i="1"/>
  <c r="J5670" i="1"/>
  <c r="J5678" i="1"/>
  <c r="J5686" i="1"/>
  <c r="J5691" i="1"/>
  <c r="J5693" i="1"/>
  <c r="J5695" i="1"/>
  <c r="J5697" i="1"/>
  <c r="J5699" i="1"/>
  <c r="J5701" i="1"/>
  <c r="J5703" i="1"/>
  <c r="J5640" i="1"/>
  <c r="J5648" i="1"/>
  <c r="J5656" i="1"/>
  <c r="J5664" i="1"/>
  <c r="J5672" i="1"/>
  <c r="J5680" i="1"/>
  <c r="J5688" i="1"/>
  <c r="M5592" i="1"/>
  <c r="M5593" i="1" s="1"/>
  <c r="M5594" i="1" s="1"/>
  <c r="M5595" i="1" s="1"/>
  <c r="M5596" i="1" s="1"/>
  <c r="M5597" i="1" s="1"/>
  <c r="M5598" i="1" s="1"/>
  <c r="M5599" i="1" s="1"/>
  <c r="M5600" i="1" s="1"/>
  <c r="M5601" i="1" s="1"/>
  <c r="M5602" i="1" s="1"/>
  <c r="M5603" i="1" s="1"/>
  <c r="M5604" i="1" s="1"/>
  <c r="M5605" i="1" s="1"/>
  <c r="M5606" i="1" s="1"/>
  <c r="M5607" i="1" s="1"/>
  <c r="M5608" i="1" s="1"/>
  <c r="M5609" i="1" s="1"/>
  <c r="M5610" i="1" s="1"/>
  <c r="M5611" i="1" s="1"/>
  <c r="M5612" i="1" s="1"/>
  <c r="M5613" i="1" s="1"/>
  <c r="M5614" i="1" s="1"/>
  <c r="M5615" i="1" s="1"/>
  <c r="M5616" i="1" s="1"/>
  <c r="M5617" i="1" s="1"/>
  <c r="M5618" i="1" s="1"/>
  <c r="M5619" i="1" s="1"/>
  <c r="M5620" i="1" s="1"/>
  <c r="M5621" i="1" s="1"/>
  <c r="M5622" i="1" s="1"/>
  <c r="M5623" i="1" s="1"/>
  <c r="M5624" i="1" s="1"/>
  <c r="M5625" i="1" s="1"/>
  <c r="M5626" i="1" s="1"/>
  <c r="M5627" i="1" s="1"/>
  <c r="M5628" i="1" s="1"/>
  <c r="M5629" i="1" s="1"/>
  <c r="M5630" i="1" s="1"/>
  <c r="M5631" i="1" s="1"/>
  <c r="M5632" i="1" s="1"/>
  <c r="M5633" i="1" s="1"/>
  <c r="M5634" i="1" s="1"/>
  <c r="M5635" i="1" s="1"/>
  <c r="M5636" i="1" s="1"/>
  <c r="M5637" i="1" s="1"/>
  <c r="M5638" i="1" s="1"/>
  <c r="M5639" i="1" s="1"/>
  <c r="M5640" i="1" s="1"/>
  <c r="M5641" i="1" s="1"/>
  <c r="M5642" i="1" s="1"/>
  <c r="M5643" i="1" s="1"/>
  <c r="M5644" i="1" s="1"/>
  <c r="M5645" i="1" s="1"/>
  <c r="M5646" i="1" s="1"/>
  <c r="M5647" i="1" s="1"/>
  <c r="M5648" i="1" s="1"/>
  <c r="M5649" i="1" s="1"/>
  <c r="M5650" i="1" s="1"/>
  <c r="M5651" i="1" s="1"/>
  <c r="M5652" i="1" s="1"/>
  <c r="M5653" i="1" s="1"/>
  <c r="M5654" i="1" s="1"/>
  <c r="M5655" i="1" s="1"/>
  <c r="M5656" i="1" s="1"/>
  <c r="M5657" i="1" s="1"/>
  <c r="M5658" i="1" s="1"/>
  <c r="M5659" i="1" s="1"/>
  <c r="M5660" i="1" s="1"/>
  <c r="M5661" i="1" s="1"/>
  <c r="M5662" i="1" s="1"/>
  <c r="M5663" i="1" s="1"/>
  <c r="M5664" i="1" s="1"/>
  <c r="M5665" i="1" s="1"/>
  <c r="M5666" i="1" s="1"/>
  <c r="M5667" i="1" s="1"/>
  <c r="M5668" i="1" s="1"/>
  <c r="M5669" i="1" s="1"/>
  <c r="M5670" i="1" s="1"/>
  <c r="M5671" i="1" s="1"/>
  <c r="M5672" i="1" s="1"/>
  <c r="M5673" i="1" s="1"/>
  <c r="M5674" i="1" s="1"/>
  <c r="M5675" i="1" s="1"/>
  <c r="M5676" i="1" s="1"/>
  <c r="M5677" i="1" s="1"/>
  <c r="M5678" i="1" s="1"/>
  <c r="M5679" i="1" s="1"/>
  <c r="M5680" i="1" s="1"/>
  <c r="M5681" i="1" s="1"/>
  <c r="M5682" i="1" s="1"/>
  <c r="M5683" i="1" s="1"/>
  <c r="M5684" i="1" s="1"/>
  <c r="M5685" i="1" s="1"/>
  <c r="M5686" i="1" s="1"/>
  <c r="M5687" i="1" s="1"/>
  <c r="M5688" i="1" s="1"/>
  <c r="M5689" i="1" s="1"/>
  <c r="M5690" i="1" s="1"/>
  <c r="M5691" i="1" s="1"/>
  <c r="M5692" i="1" s="1"/>
  <c r="M5693" i="1" s="1"/>
  <c r="M5694" i="1" s="1"/>
  <c r="M5695" i="1" s="1"/>
  <c r="M5696" i="1" s="1"/>
  <c r="M5697" i="1" s="1"/>
  <c r="M5698" i="1" s="1"/>
  <c r="M5699" i="1" s="1"/>
  <c r="M5700" i="1" s="1"/>
  <c r="M5701" i="1" s="1"/>
  <c r="M5702" i="1" s="1"/>
  <c r="M5703" i="1" s="1"/>
  <c r="M5704" i="1" s="1"/>
  <c r="M5705" i="1" s="1"/>
  <c r="M5706" i="1" s="1"/>
  <c r="M5707" i="1" s="1"/>
  <c r="M5708" i="1" s="1"/>
  <c r="M5709" i="1" s="1"/>
  <c r="M5710" i="1" s="1"/>
  <c r="M5711" i="1" s="1"/>
  <c r="M5712" i="1" s="1"/>
  <c r="M5713" i="1" s="1"/>
  <c r="M5714" i="1" s="1"/>
  <c r="M5715" i="1" s="1"/>
  <c r="M5716" i="1" s="1"/>
  <c r="J5666" i="1"/>
  <c r="J5674" i="1"/>
  <c r="J5682" i="1"/>
  <c r="J5690" i="1"/>
  <c r="J5692" i="1"/>
  <c r="J5694" i="1"/>
  <c r="J5696" i="1"/>
  <c r="J5698" i="1"/>
  <c r="J5700" i="1"/>
  <c r="J5702" i="1"/>
  <c r="J5704" i="1"/>
  <c r="J5636" i="1"/>
  <c r="J5644" i="1"/>
  <c r="J5652" i="1"/>
  <c r="J5660" i="1"/>
  <c r="J5668" i="1"/>
  <c r="J5676" i="1"/>
  <c r="J5684" i="1"/>
  <c r="J5632" i="1"/>
  <c r="J5641" i="1"/>
  <c r="J5649" i="1"/>
  <c r="J5657" i="1"/>
  <c r="J5665" i="1"/>
  <c r="J5673" i="1"/>
  <c r="J5681" i="1"/>
  <c r="J5689" i="1"/>
  <c r="L5466" i="1"/>
  <c r="Q5465" i="1"/>
  <c r="J5510" i="1"/>
  <c r="J5518" i="1"/>
  <c r="J5526" i="1"/>
  <c r="J5534" i="1"/>
  <c r="J5542" i="1"/>
  <c r="J5550" i="1"/>
  <c r="J5558" i="1"/>
  <c r="J5566" i="1"/>
  <c r="J5574" i="1"/>
  <c r="J5582" i="1"/>
  <c r="M5465" i="1"/>
  <c r="M5466" i="1" s="1"/>
  <c r="M5467" i="1" s="1"/>
  <c r="M5468" i="1" s="1"/>
  <c r="M5469" i="1" s="1"/>
  <c r="M5470" i="1" s="1"/>
  <c r="M5471" i="1" s="1"/>
  <c r="M5472" i="1" s="1"/>
  <c r="M5473" i="1" s="1"/>
  <c r="M5474" i="1" s="1"/>
  <c r="M5475" i="1" s="1"/>
  <c r="M5476" i="1" s="1"/>
  <c r="M5477" i="1" s="1"/>
  <c r="M5478" i="1" s="1"/>
  <c r="M5479" i="1" s="1"/>
  <c r="M5480" i="1" s="1"/>
  <c r="M5481" i="1" s="1"/>
  <c r="M5482" i="1" s="1"/>
  <c r="M5483" i="1" s="1"/>
  <c r="M5484" i="1" s="1"/>
  <c r="M5485" i="1" s="1"/>
  <c r="M5486" i="1" s="1"/>
  <c r="M5487" i="1" s="1"/>
  <c r="M5488" i="1" s="1"/>
  <c r="M5489" i="1" s="1"/>
  <c r="M5490" i="1" s="1"/>
  <c r="M5491" i="1" s="1"/>
  <c r="M5492" i="1" s="1"/>
  <c r="M5493" i="1" s="1"/>
  <c r="M5494" i="1" s="1"/>
  <c r="M5495" i="1" s="1"/>
  <c r="M5496" i="1" s="1"/>
  <c r="M5497" i="1" s="1"/>
  <c r="M5498" i="1" s="1"/>
  <c r="M5499" i="1" s="1"/>
  <c r="M5500" i="1" s="1"/>
  <c r="M5501" i="1" s="1"/>
  <c r="M5502" i="1" s="1"/>
  <c r="M5503" i="1" s="1"/>
  <c r="M5504" i="1" s="1"/>
  <c r="M5505" i="1" s="1"/>
  <c r="M5506" i="1" s="1"/>
  <c r="M5507" i="1" s="1"/>
  <c r="M5508" i="1" s="1"/>
  <c r="M5509" i="1" s="1"/>
  <c r="M5510" i="1" s="1"/>
  <c r="M5511" i="1" s="1"/>
  <c r="M5512" i="1" s="1"/>
  <c r="M5513" i="1" s="1"/>
  <c r="M5514" i="1" s="1"/>
  <c r="M5515" i="1" s="1"/>
  <c r="M5516" i="1" s="1"/>
  <c r="M5517" i="1" s="1"/>
  <c r="M5518" i="1" s="1"/>
  <c r="M5519" i="1" s="1"/>
  <c r="M5520" i="1" s="1"/>
  <c r="M5521" i="1" s="1"/>
  <c r="M5522" i="1" s="1"/>
  <c r="M5523" i="1" s="1"/>
  <c r="M5524" i="1" s="1"/>
  <c r="M5525" i="1" s="1"/>
  <c r="M5526" i="1" s="1"/>
  <c r="M5527" i="1" s="1"/>
  <c r="M5528" i="1" s="1"/>
  <c r="M5529" i="1" s="1"/>
  <c r="M5530" i="1" s="1"/>
  <c r="M5531" i="1" s="1"/>
  <c r="M5532" i="1" s="1"/>
  <c r="M5533" i="1" s="1"/>
  <c r="M5534" i="1" s="1"/>
  <c r="M5535" i="1" s="1"/>
  <c r="M5536" i="1" s="1"/>
  <c r="M5537" i="1" s="1"/>
  <c r="M5538" i="1" s="1"/>
  <c r="M5539" i="1" s="1"/>
  <c r="M5540" i="1" s="1"/>
  <c r="M5541" i="1" s="1"/>
  <c r="M5542" i="1" s="1"/>
  <c r="M5543" i="1" s="1"/>
  <c r="M5544" i="1" s="1"/>
  <c r="M5545" i="1" s="1"/>
  <c r="M5546" i="1" s="1"/>
  <c r="M5547" i="1" s="1"/>
  <c r="M5548" i="1" s="1"/>
  <c r="M5549" i="1" s="1"/>
  <c r="M5550" i="1" s="1"/>
  <c r="M5551" i="1" s="1"/>
  <c r="M5552" i="1" s="1"/>
  <c r="M5553" i="1" s="1"/>
  <c r="M5554" i="1" s="1"/>
  <c r="M5555" i="1" s="1"/>
  <c r="M5556" i="1" s="1"/>
  <c r="M5557" i="1" s="1"/>
  <c r="M5558" i="1" s="1"/>
  <c r="M5559" i="1" s="1"/>
  <c r="M5560" i="1" s="1"/>
  <c r="M5561" i="1" s="1"/>
  <c r="M5562" i="1" s="1"/>
  <c r="M5563" i="1" s="1"/>
  <c r="M5564" i="1" s="1"/>
  <c r="M5565" i="1" s="1"/>
  <c r="M5566" i="1" s="1"/>
  <c r="M5567" i="1" s="1"/>
  <c r="M5568" i="1" s="1"/>
  <c r="M5569" i="1" s="1"/>
  <c r="M5570" i="1" s="1"/>
  <c r="M5571" i="1" s="1"/>
  <c r="M5572" i="1" s="1"/>
  <c r="M5573" i="1" s="1"/>
  <c r="M5574" i="1" s="1"/>
  <c r="M5575" i="1" s="1"/>
  <c r="M5576" i="1" s="1"/>
  <c r="M5577" i="1" s="1"/>
  <c r="M5578" i="1" s="1"/>
  <c r="M5579" i="1" s="1"/>
  <c r="M5580" i="1" s="1"/>
  <c r="M5581" i="1" s="1"/>
  <c r="M5582" i="1" s="1"/>
  <c r="M5583" i="1" s="1"/>
  <c r="M5584" i="1" s="1"/>
  <c r="M5585" i="1" s="1"/>
  <c r="M5586" i="1" s="1"/>
  <c r="M5587" i="1" s="1"/>
  <c r="M5588" i="1" s="1"/>
  <c r="M5589" i="1" s="1"/>
  <c r="J5506" i="1"/>
  <c r="J5514" i="1"/>
  <c r="J5522" i="1"/>
  <c r="J5530" i="1"/>
  <c r="J5538" i="1"/>
  <c r="J5546" i="1"/>
  <c r="J5554" i="1"/>
  <c r="J5562" i="1"/>
  <c r="J5570" i="1"/>
  <c r="J5578" i="1"/>
  <c r="J5586" i="1"/>
  <c r="J5512" i="1"/>
  <c r="J5520" i="1"/>
  <c r="J5528" i="1"/>
  <c r="J5536" i="1"/>
  <c r="J5544" i="1"/>
  <c r="J5552" i="1"/>
  <c r="J5560" i="1"/>
  <c r="J5568" i="1"/>
  <c r="J5576" i="1"/>
  <c r="J5584" i="1"/>
  <c r="J5383" i="1"/>
  <c r="J5391" i="1"/>
  <c r="J5399" i="1"/>
  <c r="J5407" i="1"/>
  <c r="J5415" i="1"/>
  <c r="J5423" i="1"/>
  <c r="J5431" i="1"/>
  <c r="J5439" i="1"/>
  <c r="J5447" i="1"/>
  <c r="J5455" i="1"/>
  <c r="J5381" i="1"/>
  <c r="J5389" i="1"/>
  <c r="J5397" i="1"/>
  <c r="J5405" i="1"/>
  <c r="J5413" i="1"/>
  <c r="J5421" i="1"/>
  <c r="J5429" i="1"/>
  <c r="J5437" i="1"/>
  <c r="J5445" i="1"/>
  <c r="J5453" i="1"/>
  <c r="J5461" i="1"/>
  <c r="J5359" i="1"/>
  <c r="J5424" i="1"/>
  <c r="J5432" i="1"/>
  <c r="J5440" i="1"/>
  <c r="J5448" i="1"/>
  <c r="J5456" i="1"/>
  <c r="L5338" i="1"/>
  <c r="J5379" i="1"/>
  <c r="J5387" i="1"/>
  <c r="J5395" i="1"/>
  <c r="J5403" i="1"/>
  <c r="J5411" i="1"/>
  <c r="J5419" i="1"/>
  <c r="J5427" i="1"/>
  <c r="J5435" i="1"/>
  <c r="J5443" i="1"/>
  <c r="J5451" i="1"/>
  <c r="J5459" i="1"/>
  <c r="J5385" i="1"/>
  <c r="J5393" i="1"/>
  <c r="J5401" i="1"/>
  <c r="J5409" i="1"/>
  <c r="J5417" i="1"/>
  <c r="J5425" i="1"/>
  <c r="J5433" i="1"/>
  <c r="J5441" i="1"/>
  <c r="J5449" i="1"/>
  <c r="J5457" i="1"/>
  <c r="L5211" i="1"/>
  <c r="J5125" i="1"/>
  <c r="J5133" i="1"/>
  <c r="J5141" i="1"/>
  <c r="J5149" i="1"/>
  <c r="J5161" i="1"/>
  <c r="J5169" i="1"/>
  <c r="J5177" i="1"/>
  <c r="J5185" i="1"/>
  <c r="J5193" i="1"/>
  <c r="J5201" i="1"/>
  <c r="J5127" i="1"/>
  <c r="J5135" i="1"/>
  <c r="J5143" i="1"/>
  <c r="J5151" i="1"/>
  <c r="J5159" i="1"/>
  <c r="J5167" i="1"/>
  <c r="J5175" i="1"/>
  <c r="J5183" i="1"/>
  <c r="J5191" i="1"/>
  <c r="J5199" i="1"/>
  <c r="J5207" i="1"/>
  <c r="J5205" i="1"/>
  <c r="J5126" i="1"/>
  <c r="J5134" i="1"/>
  <c r="J5142" i="1"/>
  <c r="J5150" i="1"/>
  <c r="J5160" i="1"/>
  <c r="J5168" i="1"/>
  <c r="J5176" i="1"/>
  <c r="J5184" i="1"/>
  <c r="J5192" i="1"/>
  <c r="J5200" i="1"/>
  <c r="J5208" i="1"/>
  <c r="L5084" i="1"/>
  <c r="J5131" i="1"/>
  <c r="J5139" i="1"/>
  <c r="J5147" i="1"/>
  <c r="J5155" i="1"/>
  <c r="J5163" i="1"/>
  <c r="J5171" i="1"/>
  <c r="J5179" i="1"/>
  <c r="J5187" i="1"/>
  <c r="J5195" i="1"/>
  <c r="J5203" i="1"/>
  <c r="J5002" i="1"/>
  <c r="J5010" i="1"/>
  <c r="J5018" i="1"/>
  <c r="J5026" i="1"/>
  <c r="J5034" i="1"/>
  <c r="J5042" i="1"/>
  <c r="J5050" i="1"/>
  <c r="J5058" i="1"/>
  <c r="J5066" i="1"/>
  <c r="J5074" i="1"/>
  <c r="J5000" i="1"/>
  <c r="J5008" i="1"/>
  <c r="J5016" i="1"/>
  <c r="J5024" i="1"/>
  <c r="J5032" i="1"/>
  <c r="J5040" i="1"/>
  <c r="J5048" i="1"/>
  <c r="J5056" i="1"/>
  <c r="J5064" i="1"/>
  <c r="J5072" i="1"/>
  <c r="J5080" i="1"/>
  <c r="J4978" i="1"/>
  <c r="L4957" i="1"/>
  <c r="J5006" i="1"/>
  <c r="J5014" i="1"/>
  <c r="J5022" i="1"/>
  <c r="J5033" i="1"/>
  <c r="J5041" i="1"/>
  <c r="J5049" i="1"/>
  <c r="J5057" i="1"/>
  <c r="J5065" i="1"/>
  <c r="J5073" i="1"/>
  <c r="J5081" i="1"/>
  <c r="J5004" i="1"/>
  <c r="J5012" i="1"/>
  <c r="J5020" i="1"/>
  <c r="J5028" i="1"/>
  <c r="J5036" i="1"/>
  <c r="J5044" i="1"/>
  <c r="J5052" i="1"/>
  <c r="J5060" i="1"/>
  <c r="J5068" i="1"/>
  <c r="J5076" i="1"/>
  <c r="Q4830" i="1"/>
  <c r="L4831" i="1"/>
  <c r="J4878" i="1"/>
  <c r="J4886" i="1"/>
  <c r="J4894" i="1"/>
  <c r="J4873" i="1"/>
  <c r="J4881" i="1"/>
  <c r="J4889" i="1"/>
  <c r="J4897" i="1"/>
  <c r="J4905" i="1"/>
  <c r="J4913" i="1"/>
  <c r="J4874" i="1"/>
  <c r="J4882" i="1"/>
  <c r="J4890" i="1"/>
  <c r="J4898" i="1"/>
  <c r="J4906" i="1"/>
  <c r="J4914" i="1"/>
  <c r="J4872" i="1"/>
  <c r="J4880" i="1"/>
  <c r="J4888" i="1"/>
  <c r="J4896" i="1"/>
  <c r="J4904" i="1"/>
  <c r="J4912" i="1"/>
  <c r="J4748" i="1"/>
  <c r="J4756" i="1"/>
  <c r="J4764" i="1"/>
  <c r="J4772" i="1"/>
  <c r="J4780" i="1"/>
  <c r="J4788" i="1"/>
  <c r="J4796" i="1"/>
  <c r="J4804" i="1"/>
  <c r="J4812" i="1"/>
  <c r="J4820" i="1"/>
  <c r="J4746" i="1"/>
  <c r="J4754" i="1"/>
  <c r="J4762" i="1"/>
  <c r="J4770" i="1"/>
  <c r="J4778" i="1"/>
  <c r="J4786" i="1"/>
  <c r="J4794" i="1"/>
  <c r="J4802" i="1"/>
  <c r="J4810" i="1"/>
  <c r="J4818" i="1"/>
  <c r="J4826" i="1"/>
  <c r="J4724" i="1"/>
  <c r="L4703" i="1"/>
  <c r="J4744" i="1"/>
  <c r="J4752" i="1"/>
  <c r="J4760" i="1"/>
  <c r="J4768" i="1"/>
  <c r="J4776" i="1"/>
  <c r="J4784" i="1"/>
  <c r="J4792" i="1"/>
  <c r="J4800" i="1"/>
  <c r="J4808" i="1"/>
  <c r="J4816" i="1"/>
  <c r="J4824" i="1"/>
  <c r="J4747" i="1"/>
  <c r="J4755" i="1"/>
  <c r="J4763" i="1"/>
  <c r="J4771" i="1"/>
  <c r="J4779" i="1"/>
  <c r="J4787" i="1"/>
  <c r="J4795" i="1"/>
  <c r="J4803" i="1"/>
  <c r="J4811" i="1"/>
  <c r="J4819" i="1"/>
  <c r="J4827" i="1"/>
  <c r="M4576" i="1"/>
  <c r="M4577" i="1" s="1"/>
  <c r="M4578" i="1" s="1"/>
  <c r="M4579" i="1" s="1"/>
  <c r="M4580" i="1" s="1"/>
  <c r="M4581" i="1" s="1"/>
  <c r="M4582" i="1" s="1"/>
  <c r="M4583" i="1" s="1"/>
  <c r="M4584" i="1" s="1"/>
  <c r="M4585" i="1" s="1"/>
  <c r="M4586" i="1" s="1"/>
  <c r="M4587" i="1" s="1"/>
  <c r="M4588" i="1" s="1"/>
  <c r="M4589" i="1" s="1"/>
  <c r="M4590" i="1" s="1"/>
  <c r="M4591" i="1" s="1"/>
  <c r="M4592" i="1" s="1"/>
  <c r="M4593" i="1" s="1"/>
  <c r="M4594" i="1" s="1"/>
  <c r="M4595" i="1" s="1"/>
  <c r="M4596" i="1" s="1"/>
  <c r="M4597" i="1" s="1"/>
  <c r="M4598" i="1" s="1"/>
  <c r="M4599" i="1" s="1"/>
  <c r="M4600" i="1" s="1"/>
  <c r="M4601" i="1" s="1"/>
  <c r="M4602" i="1" s="1"/>
  <c r="M4603" i="1" s="1"/>
  <c r="M4604" i="1" s="1"/>
  <c r="M4605" i="1" s="1"/>
  <c r="M4606" i="1" s="1"/>
  <c r="M4607" i="1" s="1"/>
  <c r="M4608" i="1" s="1"/>
  <c r="M4609" i="1" s="1"/>
  <c r="M4610" i="1" s="1"/>
  <c r="M4611" i="1" s="1"/>
  <c r="M4612" i="1" s="1"/>
  <c r="M4613" i="1" s="1"/>
  <c r="M4614" i="1" s="1"/>
  <c r="M4615" i="1" s="1"/>
  <c r="M4616" i="1" s="1"/>
  <c r="M4617" i="1" s="1"/>
  <c r="M4618" i="1" s="1"/>
  <c r="M4619" i="1" s="1"/>
  <c r="M4620" i="1" s="1"/>
  <c r="M4621" i="1" s="1"/>
  <c r="M4622" i="1" s="1"/>
  <c r="M4623" i="1" s="1"/>
  <c r="M4624" i="1" s="1"/>
  <c r="M4625" i="1" s="1"/>
  <c r="M4626" i="1" s="1"/>
  <c r="M4627" i="1" s="1"/>
  <c r="M4628" i="1" s="1"/>
  <c r="M4629" i="1" s="1"/>
  <c r="M4630" i="1" s="1"/>
  <c r="M4631" i="1" s="1"/>
  <c r="M4632" i="1" s="1"/>
  <c r="M4633" i="1" s="1"/>
  <c r="M4634" i="1" s="1"/>
  <c r="M4635" i="1" s="1"/>
  <c r="M4636" i="1" s="1"/>
  <c r="M4637" i="1" s="1"/>
  <c r="M4638" i="1" s="1"/>
  <c r="M4639" i="1" s="1"/>
  <c r="M4640" i="1" s="1"/>
  <c r="M4641" i="1" s="1"/>
  <c r="M4642" i="1" s="1"/>
  <c r="M4643" i="1" s="1"/>
  <c r="M4644" i="1" s="1"/>
  <c r="M4645" i="1" s="1"/>
  <c r="M4646" i="1" s="1"/>
  <c r="M4647" i="1" s="1"/>
  <c r="M4648" i="1" s="1"/>
  <c r="M4649" i="1" s="1"/>
  <c r="M4650" i="1" s="1"/>
  <c r="M4651" i="1" s="1"/>
  <c r="M4652" i="1" s="1"/>
  <c r="M4653" i="1" s="1"/>
  <c r="M4654" i="1" s="1"/>
  <c r="M4655" i="1" s="1"/>
  <c r="M4656" i="1" s="1"/>
  <c r="M4657" i="1" s="1"/>
  <c r="M4658" i="1" s="1"/>
  <c r="M4659" i="1" s="1"/>
  <c r="M4660" i="1" s="1"/>
  <c r="M4661" i="1" s="1"/>
  <c r="M4662" i="1" s="1"/>
  <c r="M4663" i="1" s="1"/>
  <c r="M4664" i="1" s="1"/>
  <c r="M4665" i="1" s="1"/>
  <c r="M4666" i="1" s="1"/>
  <c r="M4667" i="1" s="1"/>
  <c r="M4668" i="1" s="1"/>
  <c r="M4669" i="1" s="1"/>
  <c r="M4670" i="1" s="1"/>
  <c r="M4671" i="1" s="1"/>
  <c r="M4672" i="1" s="1"/>
  <c r="M4673" i="1" s="1"/>
  <c r="M4674" i="1" s="1"/>
  <c r="M4675" i="1" s="1"/>
  <c r="M4676" i="1" s="1"/>
  <c r="M4677" i="1" s="1"/>
  <c r="M4678" i="1" s="1"/>
  <c r="M4679" i="1" s="1"/>
  <c r="M4680" i="1" s="1"/>
  <c r="M4681" i="1" s="1"/>
  <c r="M4682" i="1" s="1"/>
  <c r="M4683" i="1" s="1"/>
  <c r="M4684" i="1" s="1"/>
  <c r="M4685" i="1" s="1"/>
  <c r="M4686" i="1" s="1"/>
  <c r="M4687" i="1" s="1"/>
  <c r="M4688" i="1" s="1"/>
  <c r="M4689" i="1" s="1"/>
  <c r="M4690" i="1" s="1"/>
  <c r="M4691" i="1" s="1"/>
  <c r="M4692" i="1" s="1"/>
  <c r="M4693" i="1" s="1"/>
  <c r="M4694" i="1" s="1"/>
  <c r="M4695" i="1" s="1"/>
  <c r="M4696" i="1" s="1"/>
  <c r="M4697" i="1" s="1"/>
  <c r="M4698" i="1" s="1"/>
  <c r="M4699" i="1" s="1"/>
  <c r="M4700" i="1" s="1"/>
  <c r="L4576" i="1"/>
  <c r="J4597" i="1"/>
  <c r="J4675" i="1"/>
  <c r="J4691" i="1"/>
  <c r="J4619" i="1"/>
  <c r="J4627" i="1"/>
  <c r="J4635" i="1"/>
  <c r="J4643" i="1"/>
  <c r="J4624" i="1"/>
  <c r="J4632" i="1"/>
  <c r="J4640" i="1"/>
  <c r="J4648" i="1"/>
  <c r="J4656" i="1"/>
  <c r="J4664" i="1"/>
  <c r="J4618" i="1"/>
  <c r="J4626" i="1"/>
  <c r="J4617" i="1"/>
  <c r="J4620" i="1"/>
  <c r="J4628" i="1"/>
  <c r="J4636" i="1"/>
  <c r="J4644" i="1"/>
  <c r="J4652" i="1"/>
  <c r="J4660" i="1"/>
  <c r="Q4449" i="1"/>
  <c r="L4451" i="1"/>
  <c r="Q4450" i="1"/>
  <c r="J4494" i="1"/>
  <c r="J4502" i="1"/>
  <c r="J4510" i="1"/>
  <c r="J4518" i="1"/>
  <c r="J4526" i="1"/>
  <c r="J4534" i="1"/>
  <c r="J4542" i="1"/>
  <c r="J4550" i="1"/>
  <c r="J4558" i="1"/>
  <c r="J4566" i="1"/>
  <c r="J4492" i="1"/>
  <c r="J4500" i="1"/>
  <c r="J4508" i="1"/>
  <c r="J4516" i="1"/>
  <c r="J4524" i="1"/>
  <c r="J4532" i="1"/>
  <c r="J4540" i="1"/>
  <c r="J4548" i="1"/>
  <c r="J4556" i="1"/>
  <c r="J4564" i="1"/>
  <c r="J4572" i="1"/>
  <c r="J4490" i="1"/>
  <c r="J4498" i="1"/>
  <c r="J4506" i="1"/>
  <c r="J4514" i="1"/>
  <c r="J4522" i="1"/>
  <c r="J4530" i="1"/>
  <c r="J4538" i="1"/>
  <c r="J4546" i="1"/>
  <c r="J4554" i="1"/>
  <c r="J4562" i="1"/>
  <c r="J4570" i="1"/>
  <c r="J4489" i="1"/>
  <c r="J4496" i="1"/>
  <c r="J4504" i="1"/>
  <c r="J4512" i="1"/>
  <c r="J4520" i="1"/>
  <c r="J4528" i="1"/>
  <c r="J4536" i="1"/>
  <c r="J4544" i="1"/>
  <c r="J4552" i="1"/>
  <c r="J4560" i="1"/>
  <c r="J4568" i="1"/>
  <c r="M4322" i="1"/>
  <c r="M4323" i="1" s="1"/>
  <c r="M4324" i="1" s="1"/>
  <c r="M4325" i="1" s="1"/>
  <c r="M4326" i="1" s="1"/>
  <c r="M4327" i="1" s="1"/>
  <c r="M4328" i="1" s="1"/>
  <c r="M4329" i="1" s="1"/>
  <c r="M4330" i="1" s="1"/>
  <c r="M4331" i="1" s="1"/>
  <c r="M4332" i="1" s="1"/>
  <c r="M4333" i="1" s="1"/>
  <c r="M4334" i="1" s="1"/>
  <c r="M4335" i="1" s="1"/>
  <c r="M4336" i="1" s="1"/>
  <c r="M4337" i="1" s="1"/>
  <c r="M4338" i="1" s="1"/>
  <c r="M4339" i="1" s="1"/>
  <c r="M4340" i="1" s="1"/>
  <c r="M4341" i="1" s="1"/>
  <c r="M4342" i="1" s="1"/>
  <c r="M4343" i="1" s="1"/>
  <c r="M4344" i="1" s="1"/>
  <c r="M4345" i="1" s="1"/>
  <c r="M4346" i="1" s="1"/>
  <c r="M4347" i="1" s="1"/>
  <c r="M4348" i="1" s="1"/>
  <c r="M4349" i="1" s="1"/>
  <c r="M4350" i="1" s="1"/>
  <c r="M4351" i="1" s="1"/>
  <c r="M4352" i="1" s="1"/>
  <c r="M4353" i="1" s="1"/>
  <c r="M4354" i="1" s="1"/>
  <c r="M4355" i="1" s="1"/>
  <c r="M4356" i="1" s="1"/>
  <c r="M4357" i="1" s="1"/>
  <c r="M4358" i="1" s="1"/>
  <c r="M4359" i="1" s="1"/>
  <c r="M4360" i="1" s="1"/>
  <c r="M4361" i="1" s="1"/>
  <c r="M4362" i="1" s="1"/>
  <c r="M4363" i="1" s="1"/>
  <c r="M4364" i="1" s="1"/>
  <c r="M4365" i="1" s="1"/>
  <c r="M4366" i="1" s="1"/>
  <c r="M4367" i="1" s="1"/>
  <c r="M4368" i="1" s="1"/>
  <c r="M4369" i="1" s="1"/>
  <c r="M4370" i="1" s="1"/>
  <c r="M4371" i="1" s="1"/>
  <c r="M4372" i="1" s="1"/>
  <c r="M4373" i="1" s="1"/>
  <c r="M4374" i="1" s="1"/>
  <c r="M4375" i="1" s="1"/>
  <c r="M4376" i="1" s="1"/>
  <c r="M4377" i="1" s="1"/>
  <c r="M4378" i="1" s="1"/>
  <c r="M4379" i="1" s="1"/>
  <c r="M4380" i="1" s="1"/>
  <c r="M4381" i="1" s="1"/>
  <c r="M4382" i="1" s="1"/>
  <c r="M4383" i="1" s="1"/>
  <c r="M4384" i="1" s="1"/>
  <c r="M4385" i="1" s="1"/>
  <c r="M4386" i="1" s="1"/>
  <c r="M4387" i="1" s="1"/>
  <c r="M4388" i="1" s="1"/>
  <c r="M4389" i="1" s="1"/>
  <c r="M4390" i="1" s="1"/>
  <c r="M4391" i="1" s="1"/>
  <c r="M4392" i="1" s="1"/>
  <c r="M4393" i="1" s="1"/>
  <c r="M4394" i="1" s="1"/>
  <c r="M4395" i="1" s="1"/>
  <c r="M4396" i="1" s="1"/>
  <c r="M4397" i="1" s="1"/>
  <c r="M4398" i="1" s="1"/>
  <c r="M4399" i="1" s="1"/>
  <c r="M4400" i="1" s="1"/>
  <c r="M4401" i="1" s="1"/>
  <c r="M4402" i="1" s="1"/>
  <c r="M4403" i="1" s="1"/>
  <c r="M4404" i="1" s="1"/>
  <c r="M4405" i="1" s="1"/>
  <c r="M4406" i="1" s="1"/>
  <c r="M4407" i="1" s="1"/>
  <c r="M4408" i="1" s="1"/>
  <c r="M4409" i="1" s="1"/>
  <c r="M4410" i="1" s="1"/>
  <c r="M4411" i="1" s="1"/>
  <c r="M4412" i="1" s="1"/>
  <c r="M4413" i="1" s="1"/>
  <c r="M4414" i="1" s="1"/>
  <c r="M4415" i="1" s="1"/>
  <c r="M4416" i="1" s="1"/>
  <c r="M4417" i="1" s="1"/>
  <c r="M4418" i="1" s="1"/>
  <c r="M4419" i="1" s="1"/>
  <c r="M4420" i="1" s="1"/>
  <c r="M4421" i="1" s="1"/>
  <c r="M4422" i="1" s="1"/>
  <c r="M4423" i="1" s="1"/>
  <c r="M4424" i="1" s="1"/>
  <c r="M4425" i="1" s="1"/>
  <c r="M4426" i="1" s="1"/>
  <c r="M4427" i="1" s="1"/>
  <c r="M4428" i="1" s="1"/>
  <c r="M4429" i="1" s="1"/>
  <c r="M4430" i="1" s="1"/>
  <c r="M4431" i="1" s="1"/>
  <c r="M4432" i="1" s="1"/>
  <c r="M4433" i="1" s="1"/>
  <c r="M4434" i="1" s="1"/>
  <c r="M4435" i="1" s="1"/>
  <c r="M4436" i="1" s="1"/>
  <c r="M4437" i="1" s="1"/>
  <c r="M4438" i="1" s="1"/>
  <c r="M4439" i="1" s="1"/>
  <c r="M4440" i="1" s="1"/>
  <c r="M4441" i="1" s="1"/>
  <c r="M4442" i="1" s="1"/>
  <c r="M4443" i="1" s="1"/>
  <c r="M4444" i="1" s="1"/>
  <c r="M4445" i="1" s="1"/>
  <c r="M4446" i="1" s="1"/>
  <c r="L4322" i="1"/>
  <c r="J4343" i="1"/>
  <c r="J4363" i="1"/>
  <c r="J4365" i="1"/>
  <c r="J4367" i="1"/>
  <c r="J4369" i="1"/>
  <c r="J4371" i="1"/>
  <c r="J4373" i="1"/>
  <c r="J4375" i="1"/>
  <c r="J4377" i="1"/>
  <c r="J4379" i="1"/>
  <c r="J4381" i="1"/>
  <c r="J4383" i="1"/>
  <c r="J4385" i="1"/>
  <c r="J4387" i="1"/>
  <c r="J4389" i="1"/>
  <c r="J4391" i="1"/>
  <c r="J4393" i="1"/>
  <c r="J4395" i="1"/>
  <c r="M4195" i="1"/>
  <c r="M4196" i="1" s="1"/>
  <c r="M4197" i="1" s="1"/>
  <c r="M4198" i="1" s="1"/>
  <c r="M4199" i="1" s="1"/>
  <c r="M4200" i="1" s="1"/>
  <c r="M4201" i="1" s="1"/>
  <c r="M4202" i="1" s="1"/>
  <c r="M4203" i="1" s="1"/>
  <c r="M4204" i="1" s="1"/>
  <c r="M4205" i="1" s="1"/>
  <c r="M4206" i="1" s="1"/>
  <c r="M4207" i="1" s="1"/>
  <c r="M4208" i="1" s="1"/>
  <c r="M4209" i="1" s="1"/>
  <c r="M4210" i="1" s="1"/>
  <c r="M4211" i="1" s="1"/>
  <c r="M4212" i="1" s="1"/>
  <c r="M4213" i="1" s="1"/>
  <c r="M4214" i="1" s="1"/>
  <c r="M4215" i="1" s="1"/>
  <c r="M4216" i="1" s="1"/>
  <c r="M4217" i="1" s="1"/>
  <c r="M4218" i="1" s="1"/>
  <c r="M4219" i="1" s="1"/>
  <c r="M4220" i="1" s="1"/>
  <c r="M4221" i="1" s="1"/>
  <c r="M4222" i="1" s="1"/>
  <c r="M4223" i="1" s="1"/>
  <c r="M4224" i="1" s="1"/>
  <c r="M4225" i="1" s="1"/>
  <c r="M4226" i="1" s="1"/>
  <c r="M4227" i="1" s="1"/>
  <c r="M4228" i="1" s="1"/>
  <c r="M4229" i="1" s="1"/>
  <c r="M4230" i="1" s="1"/>
  <c r="M4231" i="1" s="1"/>
  <c r="M4232" i="1" s="1"/>
  <c r="M4233" i="1" s="1"/>
  <c r="M4234" i="1" s="1"/>
  <c r="M4235" i="1" s="1"/>
  <c r="M4236" i="1" s="1"/>
  <c r="M4237" i="1" s="1"/>
  <c r="M4238" i="1" s="1"/>
  <c r="M4239" i="1" s="1"/>
  <c r="M4240" i="1" s="1"/>
  <c r="M4241" i="1" s="1"/>
  <c r="M4242" i="1" s="1"/>
  <c r="M4243" i="1" s="1"/>
  <c r="M4244" i="1" s="1"/>
  <c r="M4245" i="1" s="1"/>
  <c r="M4246" i="1" s="1"/>
  <c r="M4247" i="1" s="1"/>
  <c r="M4248" i="1" s="1"/>
  <c r="M4249" i="1" s="1"/>
  <c r="M4250" i="1" s="1"/>
  <c r="M4251" i="1" s="1"/>
  <c r="M4252" i="1" s="1"/>
  <c r="M4253" i="1" s="1"/>
  <c r="M4254" i="1" s="1"/>
  <c r="M4255" i="1" s="1"/>
  <c r="M4256" i="1" s="1"/>
  <c r="M4257" i="1" s="1"/>
  <c r="M4258" i="1" s="1"/>
  <c r="M4259" i="1" s="1"/>
  <c r="M4260" i="1" s="1"/>
  <c r="M4261" i="1" s="1"/>
  <c r="M4262" i="1" s="1"/>
  <c r="M4263" i="1" s="1"/>
  <c r="M4264" i="1" s="1"/>
  <c r="M4265" i="1" s="1"/>
  <c r="M4266" i="1" s="1"/>
  <c r="M4267" i="1" s="1"/>
  <c r="M4268" i="1" s="1"/>
  <c r="M4269" i="1" s="1"/>
  <c r="M4270" i="1" s="1"/>
  <c r="M4271" i="1" s="1"/>
  <c r="M4272" i="1" s="1"/>
  <c r="M4273" i="1" s="1"/>
  <c r="M4274" i="1" s="1"/>
  <c r="M4275" i="1" s="1"/>
  <c r="M4276" i="1" s="1"/>
  <c r="M4277" i="1" s="1"/>
  <c r="M4278" i="1" s="1"/>
  <c r="M4279" i="1" s="1"/>
  <c r="M4280" i="1" s="1"/>
  <c r="M4281" i="1" s="1"/>
  <c r="M4282" i="1" s="1"/>
  <c r="M4283" i="1" s="1"/>
  <c r="M4284" i="1" s="1"/>
  <c r="M4285" i="1" s="1"/>
  <c r="M4286" i="1" s="1"/>
  <c r="M4287" i="1" s="1"/>
  <c r="M4288" i="1" s="1"/>
  <c r="M4289" i="1" s="1"/>
  <c r="M4290" i="1" s="1"/>
  <c r="M4291" i="1" s="1"/>
  <c r="M4292" i="1" s="1"/>
  <c r="M4293" i="1" s="1"/>
  <c r="M4294" i="1" s="1"/>
  <c r="M4295" i="1" s="1"/>
  <c r="M4296" i="1" s="1"/>
  <c r="M4297" i="1" s="1"/>
  <c r="M4298" i="1" s="1"/>
  <c r="M4299" i="1" s="1"/>
  <c r="M4300" i="1" s="1"/>
  <c r="M4301" i="1" s="1"/>
  <c r="M4302" i="1" s="1"/>
  <c r="M4303" i="1" s="1"/>
  <c r="M4304" i="1" s="1"/>
  <c r="M4305" i="1" s="1"/>
  <c r="M4306" i="1" s="1"/>
  <c r="M4307" i="1" s="1"/>
  <c r="M4308" i="1" s="1"/>
  <c r="M4309" i="1" s="1"/>
  <c r="M4310" i="1" s="1"/>
  <c r="M4311" i="1" s="1"/>
  <c r="M4312" i="1" s="1"/>
  <c r="M4313" i="1" s="1"/>
  <c r="M4314" i="1" s="1"/>
  <c r="M4315" i="1" s="1"/>
  <c r="M4316" i="1" s="1"/>
  <c r="M4317" i="1" s="1"/>
  <c r="M4318" i="1" s="1"/>
  <c r="M4319" i="1" s="1"/>
  <c r="L4195" i="1"/>
  <c r="J4237" i="1"/>
  <c r="J4241" i="1"/>
  <c r="J4245" i="1"/>
  <c r="J4249" i="1"/>
  <c r="J4236" i="1"/>
  <c r="J4240" i="1"/>
  <c r="J4244" i="1"/>
  <c r="J4248" i="1"/>
  <c r="L4068" i="1"/>
  <c r="M4068" i="1"/>
  <c r="M4069" i="1" s="1"/>
  <c r="M4070" i="1" s="1"/>
  <c r="M4071" i="1" s="1"/>
  <c r="M4072" i="1" s="1"/>
  <c r="M4073" i="1" s="1"/>
  <c r="M4074" i="1" s="1"/>
  <c r="M4075" i="1" s="1"/>
  <c r="M4076" i="1" s="1"/>
  <c r="M4077" i="1" s="1"/>
  <c r="M4078" i="1" s="1"/>
  <c r="M4079" i="1" s="1"/>
  <c r="M4080" i="1" s="1"/>
  <c r="M4081" i="1" s="1"/>
  <c r="M4082" i="1" s="1"/>
  <c r="M4083" i="1" s="1"/>
  <c r="M4084" i="1" s="1"/>
  <c r="M4085" i="1" s="1"/>
  <c r="M4086" i="1" s="1"/>
  <c r="M4087" i="1" s="1"/>
  <c r="M4088" i="1" s="1"/>
  <c r="M4089" i="1" s="1"/>
  <c r="M4090" i="1" s="1"/>
  <c r="M4091" i="1" s="1"/>
  <c r="M4092" i="1" s="1"/>
  <c r="M4093" i="1" s="1"/>
  <c r="M4094" i="1" s="1"/>
  <c r="M4095" i="1" s="1"/>
  <c r="M4096" i="1" s="1"/>
  <c r="M4097" i="1" s="1"/>
  <c r="M4098" i="1" s="1"/>
  <c r="M4099" i="1" s="1"/>
  <c r="M4100" i="1" s="1"/>
  <c r="M4101" i="1" s="1"/>
  <c r="M4102" i="1" s="1"/>
  <c r="M4103" i="1" s="1"/>
  <c r="M4104" i="1" s="1"/>
  <c r="M4105" i="1" s="1"/>
  <c r="M4106" i="1" s="1"/>
  <c r="M4107" i="1" s="1"/>
  <c r="M4108" i="1" s="1"/>
  <c r="M4109" i="1" s="1"/>
  <c r="M4110" i="1" s="1"/>
  <c r="M4111" i="1" s="1"/>
  <c r="M4112" i="1" s="1"/>
  <c r="M4113" i="1" s="1"/>
  <c r="M4114" i="1" s="1"/>
  <c r="M4115" i="1" s="1"/>
  <c r="M4116" i="1" s="1"/>
  <c r="M4117" i="1" s="1"/>
  <c r="M4118" i="1" s="1"/>
  <c r="M4119" i="1" s="1"/>
  <c r="M4120" i="1" s="1"/>
  <c r="M4121" i="1" s="1"/>
  <c r="M4122" i="1" s="1"/>
  <c r="M4123" i="1" s="1"/>
  <c r="M4124" i="1" s="1"/>
  <c r="M4125" i="1" s="1"/>
  <c r="M4126" i="1" s="1"/>
  <c r="M4127" i="1" s="1"/>
  <c r="M4128" i="1" s="1"/>
  <c r="M4129" i="1" s="1"/>
  <c r="M4130" i="1" s="1"/>
  <c r="M4131" i="1" s="1"/>
  <c r="M4132" i="1" s="1"/>
  <c r="M4133" i="1" s="1"/>
  <c r="M4134" i="1" s="1"/>
  <c r="M4135" i="1" s="1"/>
  <c r="M4136" i="1" s="1"/>
  <c r="M4137" i="1" s="1"/>
  <c r="M4138" i="1" s="1"/>
  <c r="M4139" i="1" s="1"/>
  <c r="M4140" i="1" s="1"/>
  <c r="M4141" i="1" s="1"/>
  <c r="M4142" i="1" s="1"/>
  <c r="M4143" i="1" s="1"/>
  <c r="M4144" i="1" s="1"/>
  <c r="M4145" i="1" s="1"/>
  <c r="M4146" i="1" s="1"/>
  <c r="M4147" i="1" s="1"/>
  <c r="M4148" i="1" s="1"/>
  <c r="M4149" i="1" s="1"/>
  <c r="M4150" i="1" s="1"/>
  <c r="M4151" i="1" s="1"/>
  <c r="M4152" i="1" s="1"/>
  <c r="M4153" i="1" s="1"/>
  <c r="M4154" i="1" s="1"/>
  <c r="M4155" i="1" s="1"/>
  <c r="M4156" i="1" s="1"/>
  <c r="M4157" i="1" s="1"/>
  <c r="M4158" i="1" s="1"/>
  <c r="M4159" i="1" s="1"/>
  <c r="M4160" i="1" s="1"/>
  <c r="M4161" i="1" s="1"/>
  <c r="M4162" i="1" s="1"/>
  <c r="M4163" i="1" s="1"/>
  <c r="M4164" i="1" s="1"/>
  <c r="M4165" i="1" s="1"/>
  <c r="M4166" i="1" s="1"/>
  <c r="M4167" i="1" s="1"/>
  <c r="M4168" i="1" s="1"/>
  <c r="M4169" i="1" s="1"/>
  <c r="M4170" i="1" s="1"/>
  <c r="M4171" i="1" s="1"/>
  <c r="M4172" i="1" s="1"/>
  <c r="M4173" i="1" s="1"/>
  <c r="M4174" i="1" s="1"/>
  <c r="M4175" i="1" s="1"/>
  <c r="M4176" i="1" s="1"/>
  <c r="M4177" i="1" s="1"/>
  <c r="M4178" i="1" s="1"/>
  <c r="M4179" i="1" s="1"/>
  <c r="M4180" i="1" s="1"/>
  <c r="M4181" i="1" s="1"/>
  <c r="M4182" i="1" s="1"/>
  <c r="M4183" i="1" s="1"/>
  <c r="M4184" i="1" s="1"/>
  <c r="M4185" i="1" s="1"/>
  <c r="M4186" i="1" s="1"/>
  <c r="M4187" i="1" s="1"/>
  <c r="M4188" i="1" s="1"/>
  <c r="M4189" i="1" s="1"/>
  <c r="M4190" i="1" s="1"/>
  <c r="M4191" i="1" s="1"/>
  <c r="M4192" i="1" s="1"/>
  <c r="J3943" i="1"/>
  <c r="J3951" i="1"/>
  <c r="J3959" i="1"/>
  <c r="J3967" i="1"/>
  <c r="J3975" i="1"/>
  <c r="J3946" i="1"/>
  <c r="J3954" i="1"/>
  <c r="J3962" i="1"/>
  <c r="J3970" i="1"/>
  <c r="J3978" i="1"/>
  <c r="J3941" i="1"/>
  <c r="J3949" i="1"/>
  <c r="J3957" i="1"/>
  <c r="M3941" i="1"/>
  <c r="M3942" i="1" s="1"/>
  <c r="M3943" i="1" s="1"/>
  <c r="M3944" i="1" s="1"/>
  <c r="M3945" i="1" s="1"/>
  <c r="M3946" i="1" s="1"/>
  <c r="M3947" i="1" s="1"/>
  <c r="M3948" i="1" s="1"/>
  <c r="M3949" i="1" s="1"/>
  <c r="M3950" i="1" s="1"/>
  <c r="M3951" i="1" s="1"/>
  <c r="M3952" i="1" s="1"/>
  <c r="M3953" i="1" s="1"/>
  <c r="M3954" i="1" s="1"/>
  <c r="M3955" i="1" s="1"/>
  <c r="M3956" i="1" s="1"/>
  <c r="M3957" i="1" s="1"/>
  <c r="M3958" i="1" s="1"/>
  <c r="M3959" i="1" s="1"/>
  <c r="M3960" i="1" s="1"/>
  <c r="M3961" i="1" s="1"/>
  <c r="M3962" i="1" s="1"/>
  <c r="M3963" i="1" s="1"/>
  <c r="M3964" i="1" s="1"/>
  <c r="M3965" i="1" s="1"/>
  <c r="M3966" i="1" s="1"/>
  <c r="M3967" i="1" s="1"/>
  <c r="M3968" i="1" s="1"/>
  <c r="M3969" i="1" s="1"/>
  <c r="M3970" i="1" s="1"/>
  <c r="M3971" i="1" s="1"/>
  <c r="M3972" i="1" s="1"/>
  <c r="M3973" i="1" s="1"/>
  <c r="M3974" i="1" s="1"/>
  <c r="M3975" i="1" s="1"/>
  <c r="M3976" i="1" s="1"/>
  <c r="M3977" i="1" s="1"/>
  <c r="M3978" i="1" s="1"/>
  <c r="M3979" i="1" s="1"/>
  <c r="M3980" i="1" s="1"/>
  <c r="M3981" i="1" s="1"/>
  <c r="M3982" i="1" s="1"/>
  <c r="M3983" i="1" s="1"/>
  <c r="M3984" i="1" s="1"/>
  <c r="M3985" i="1" s="1"/>
  <c r="M3986" i="1" s="1"/>
  <c r="M3987" i="1" s="1"/>
  <c r="M3988" i="1" s="1"/>
  <c r="M3989" i="1" s="1"/>
  <c r="M3990" i="1" s="1"/>
  <c r="M3991" i="1" s="1"/>
  <c r="M3992" i="1" s="1"/>
  <c r="M3993" i="1" s="1"/>
  <c r="M3994" i="1" s="1"/>
  <c r="M3995" i="1" s="1"/>
  <c r="M3996" i="1" s="1"/>
  <c r="M3997" i="1" s="1"/>
  <c r="M3998" i="1" s="1"/>
  <c r="M3999" i="1" s="1"/>
  <c r="M4000" i="1" s="1"/>
  <c r="M4001" i="1" s="1"/>
  <c r="M4002" i="1" s="1"/>
  <c r="M4003" i="1" s="1"/>
  <c r="M4004" i="1" s="1"/>
  <c r="M4005" i="1" s="1"/>
  <c r="M4006" i="1" s="1"/>
  <c r="M4007" i="1" s="1"/>
  <c r="M4008" i="1" s="1"/>
  <c r="M4009" i="1" s="1"/>
  <c r="M4010" i="1" s="1"/>
  <c r="M4011" i="1" s="1"/>
  <c r="M4012" i="1" s="1"/>
  <c r="M4013" i="1" s="1"/>
  <c r="M4014" i="1" s="1"/>
  <c r="M4015" i="1" s="1"/>
  <c r="M4016" i="1" s="1"/>
  <c r="M4017" i="1" s="1"/>
  <c r="M4018" i="1" s="1"/>
  <c r="M4019" i="1" s="1"/>
  <c r="M4020" i="1" s="1"/>
  <c r="M4021" i="1" s="1"/>
  <c r="M4022" i="1" s="1"/>
  <c r="M4023" i="1" s="1"/>
  <c r="M4024" i="1" s="1"/>
  <c r="M4025" i="1" s="1"/>
  <c r="M4026" i="1" s="1"/>
  <c r="M4027" i="1" s="1"/>
  <c r="M4028" i="1" s="1"/>
  <c r="M4029" i="1" s="1"/>
  <c r="M4030" i="1" s="1"/>
  <c r="M4031" i="1" s="1"/>
  <c r="M4032" i="1" s="1"/>
  <c r="M4033" i="1" s="1"/>
  <c r="M4034" i="1" s="1"/>
  <c r="M4035" i="1" s="1"/>
  <c r="M4036" i="1" s="1"/>
  <c r="M4037" i="1" s="1"/>
  <c r="M4038" i="1" s="1"/>
  <c r="M4039" i="1" s="1"/>
  <c r="M4040" i="1" s="1"/>
  <c r="M4041" i="1" s="1"/>
  <c r="M4042" i="1" s="1"/>
  <c r="M4043" i="1" s="1"/>
  <c r="M4044" i="1" s="1"/>
  <c r="M4045" i="1" s="1"/>
  <c r="M4046" i="1" s="1"/>
  <c r="M4047" i="1" s="1"/>
  <c r="M4048" i="1" s="1"/>
  <c r="M4049" i="1" s="1"/>
  <c r="M4050" i="1" s="1"/>
  <c r="M4051" i="1" s="1"/>
  <c r="M4052" i="1" s="1"/>
  <c r="M4053" i="1" s="1"/>
  <c r="M4054" i="1" s="1"/>
  <c r="M4055" i="1" s="1"/>
  <c r="M4056" i="1" s="1"/>
  <c r="M4057" i="1" s="1"/>
  <c r="M4058" i="1" s="1"/>
  <c r="M4059" i="1" s="1"/>
  <c r="M4060" i="1" s="1"/>
  <c r="M4061" i="1" s="1"/>
  <c r="M4062" i="1" s="1"/>
  <c r="M4063" i="1" s="1"/>
  <c r="M4064" i="1" s="1"/>
  <c r="M4065" i="1" s="1"/>
  <c r="L3941" i="1"/>
  <c r="J3965" i="1"/>
  <c r="J3973" i="1"/>
  <c r="J3947" i="1"/>
  <c r="J3955" i="1"/>
  <c r="J3963" i="1"/>
  <c r="J3971" i="1"/>
  <c r="J3945" i="1"/>
  <c r="J3953" i="1"/>
  <c r="J3961" i="1"/>
  <c r="J3969" i="1"/>
  <c r="J3977" i="1"/>
  <c r="J3984" i="1"/>
  <c r="J3988" i="1"/>
  <c r="J3994" i="1"/>
  <c r="J4002" i="1"/>
  <c r="J4010" i="1"/>
  <c r="J4018" i="1"/>
  <c r="J3991" i="1"/>
  <c r="J3999" i="1"/>
  <c r="J4007" i="1"/>
  <c r="J4015" i="1"/>
  <c r="J4023" i="1"/>
  <c r="J3996" i="1"/>
  <c r="J4004" i="1"/>
  <c r="J4012" i="1"/>
  <c r="J4020" i="1"/>
  <c r="J3995" i="1"/>
  <c r="J4003" i="1"/>
  <c r="J4011" i="1"/>
  <c r="J4019" i="1"/>
  <c r="J3981" i="1"/>
  <c r="J3985" i="1"/>
  <c r="J3989" i="1"/>
  <c r="J3992" i="1"/>
  <c r="J4000" i="1"/>
  <c r="J4008" i="1"/>
  <c r="J4016" i="1"/>
  <c r="J3859" i="1"/>
  <c r="J3867" i="1"/>
  <c r="J3875" i="1"/>
  <c r="J3883" i="1"/>
  <c r="J3891" i="1"/>
  <c r="J3899" i="1"/>
  <c r="J3907" i="1"/>
  <c r="J3915" i="1"/>
  <c r="J3923" i="1"/>
  <c r="J3931" i="1"/>
  <c r="J3857" i="1"/>
  <c r="J3865" i="1"/>
  <c r="J3873" i="1"/>
  <c r="J3881" i="1"/>
  <c r="J3889" i="1"/>
  <c r="J3897" i="1"/>
  <c r="J3905" i="1"/>
  <c r="J3913" i="1"/>
  <c r="J3921" i="1"/>
  <c r="J3929" i="1"/>
  <c r="J3937" i="1"/>
  <c r="J3835" i="1"/>
  <c r="L3814" i="1"/>
  <c r="J3858" i="1"/>
  <c r="J3866" i="1"/>
  <c r="J3874" i="1"/>
  <c r="J3882" i="1"/>
  <c r="J3890" i="1"/>
  <c r="J3898" i="1"/>
  <c r="J3906" i="1"/>
  <c r="J3914" i="1"/>
  <c r="J3922" i="1"/>
  <c r="J3930" i="1"/>
  <c r="J3938" i="1"/>
  <c r="J3861" i="1"/>
  <c r="J3869" i="1"/>
  <c r="J3877" i="1"/>
  <c r="J3885" i="1"/>
  <c r="J3893" i="1"/>
  <c r="J3901" i="1"/>
  <c r="J3909" i="1"/>
  <c r="J3917" i="1"/>
  <c r="J3925" i="1"/>
  <c r="J3933" i="1"/>
  <c r="J3732" i="1"/>
  <c r="J3740" i="1"/>
  <c r="J3748" i="1"/>
  <c r="J3756" i="1"/>
  <c r="J3764" i="1"/>
  <c r="J3772" i="1"/>
  <c r="J3780" i="1"/>
  <c r="J3788" i="1"/>
  <c r="J3796" i="1"/>
  <c r="J3804" i="1"/>
  <c r="J3730" i="1"/>
  <c r="J3738" i="1"/>
  <c r="J3746" i="1"/>
  <c r="J3754" i="1"/>
  <c r="J3762" i="1"/>
  <c r="J3770" i="1"/>
  <c r="J3778" i="1"/>
  <c r="J3786" i="1"/>
  <c r="J3794" i="1"/>
  <c r="J3802" i="1"/>
  <c r="J3810" i="1"/>
  <c r="J3708" i="1"/>
  <c r="L3687" i="1"/>
  <c r="J3728" i="1"/>
  <c r="J3736" i="1"/>
  <c r="J3744" i="1"/>
  <c r="J3752" i="1"/>
  <c r="J3760" i="1"/>
  <c r="J3768" i="1"/>
  <c r="J3776" i="1"/>
  <c r="J3784" i="1"/>
  <c r="J3792" i="1"/>
  <c r="J3800" i="1"/>
  <c r="J3808" i="1"/>
  <c r="J3734" i="1"/>
  <c r="J3742" i="1"/>
  <c r="J3750" i="1"/>
  <c r="J3758" i="1"/>
  <c r="J3766" i="1"/>
  <c r="J3774" i="1"/>
  <c r="J3782" i="1"/>
  <c r="J3790" i="1"/>
  <c r="J3798" i="1"/>
  <c r="J3806" i="1"/>
  <c r="L3561" i="1"/>
  <c r="Q3560" i="1"/>
  <c r="J3608" i="1"/>
  <c r="J3616" i="1"/>
  <c r="J3624" i="1"/>
  <c r="J3632" i="1"/>
  <c r="J3640" i="1"/>
  <c r="J3648" i="1"/>
  <c r="J3656" i="1"/>
  <c r="J3664" i="1"/>
  <c r="J3662" i="1"/>
  <c r="J3670" i="1"/>
  <c r="J3609" i="1"/>
  <c r="J3617" i="1"/>
  <c r="J3625" i="1"/>
  <c r="J3633" i="1"/>
  <c r="J3641" i="1"/>
  <c r="J3649" i="1"/>
  <c r="J3657" i="1"/>
  <c r="J3665" i="1"/>
  <c r="J3610" i="1"/>
  <c r="J3618" i="1"/>
  <c r="J3626" i="1"/>
  <c r="J3634" i="1"/>
  <c r="J3642" i="1"/>
  <c r="J3650" i="1"/>
  <c r="J3658" i="1"/>
  <c r="J3666" i="1"/>
  <c r="Q3433" i="1"/>
  <c r="L3434" i="1"/>
  <c r="J3478" i="1"/>
  <c r="J3486" i="1"/>
  <c r="J3494" i="1"/>
  <c r="J3502" i="1"/>
  <c r="J3510" i="1"/>
  <c r="J3518" i="1"/>
  <c r="J3526" i="1"/>
  <c r="J3534" i="1"/>
  <c r="J3542" i="1"/>
  <c r="J3550" i="1"/>
  <c r="J3479" i="1"/>
  <c r="J3487" i="1"/>
  <c r="J3474" i="1"/>
  <c r="J3482" i="1"/>
  <c r="J3490" i="1"/>
  <c r="J3498" i="1"/>
  <c r="J3506" i="1"/>
  <c r="J3514" i="1"/>
  <c r="J3522" i="1"/>
  <c r="J3530" i="1"/>
  <c r="J3538" i="1"/>
  <c r="J3546" i="1"/>
  <c r="J3554" i="1"/>
  <c r="J3477" i="1"/>
  <c r="J3485" i="1"/>
  <c r="J3493" i="1"/>
  <c r="J3501" i="1"/>
  <c r="J3509" i="1"/>
  <c r="J3517" i="1"/>
  <c r="J3525" i="1"/>
  <c r="J3533" i="1"/>
  <c r="J3541" i="1"/>
  <c r="J3549" i="1"/>
  <c r="J3557" i="1"/>
  <c r="M3306" i="1"/>
  <c r="M3307" i="1" s="1"/>
  <c r="M3308" i="1" s="1"/>
  <c r="M3309" i="1" s="1"/>
  <c r="M3310" i="1" s="1"/>
  <c r="M3311" i="1" s="1"/>
  <c r="M3312" i="1" s="1"/>
  <c r="M3313" i="1" s="1"/>
  <c r="M3314" i="1" s="1"/>
  <c r="M3315" i="1" s="1"/>
  <c r="M3316" i="1" s="1"/>
  <c r="M3317" i="1" s="1"/>
  <c r="M3318" i="1" s="1"/>
  <c r="M3319" i="1" s="1"/>
  <c r="M3320" i="1" s="1"/>
  <c r="M3321" i="1" s="1"/>
  <c r="M3322" i="1" s="1"/>
  <c r="M3323" i="1" s="1"/>
  <c r="M3324" i="1" s="1"/>
  <c r="M3325" i="1" s="1"/>
  <c r="M3326" i="1" s="1"/>
  <c r="M3327" i="1" s="1"/>
  <c r="M3328" i="1" s="1"/>
  <c r="M3329" i="1" s="1"/>
  <c r="M3330" i="1" s="1"/>
  <c r="M3331" i="1" s="1"/>
  <c r="M3332" i="1" s="1"/>
  <c r="M3333" i="1" s="1"/>
  <c r="M3334" i="1" s="1"/>
  <c r="M3335" i="1" s="1"/>
  <c r="M3336" i="1" s="1"/>
  <c r="M3337" i="1" s="1"/>
  <c r="M3338" i="1" s="1"/>
  <c r="M3339" i="1" s="1"/>
  <c r="M3340" i="1" s="1"/>
  <c r="M3341" i="1" s="1"/>
  <c r="M3342" i="1" s="1"/>
  <c r="M3343" i="1" s="1"/>
  <c r="M3344" i="1" s="1"/>
  <c r="M3345" i="1" s="1"/>
  <c r="M3346" i="1" s="1"/>
  <c r="M3347" i="1" s="1"/>
  <c r="M3348" i="1" s="1"/>
  <c r="M3349" i="1" s="1"/>
  <c r="M3350" i="1" s="1"/>
  <c r="M3351" i="1" s="1"/>
  <c r="M3352" i="1" s="1"/>
  <c r="M3353" i="1" s="1"/>
  <c r="M3354" i="1" s="1"/>
  <c r="M3355" i="1" s="1"/>
  <c r="M3356" i="1" s="1"/>
  <c r="M3357" i="1" s="1"/>
  <c r="M3358" i="1" s="1"/>
  <c r="M3359" i="1" s="1"/>
  <c r="M3360" i="1" s="1"/>
  <c r="M3361" i="1" s="1"/>
  <c r="M3362" i="1" s="1"/>
  <c r="M3363" i="1" s="1"/>
  <c r="M3364" i="1" s="1"/>
  <c r="M3365" i="1" s="1"/>
  <c r="M3366" i="1" s="1"/>
  <c r="M3367" i="1" s="1"/>
  <c r="M3368" i="1" s="1"/>
  <c r="M3369" i="1" s="1"/>
  <c r="M3370" i="1" s="1"/>
  <c r="M3371" i="1" s="1"/>
  <c r="M3372" i="1" s="1"/>
  <c r="M3373" i="1" s="1"/>
  <c r="M3374" i="1" s="1"/>
  <c r="M3375" i="1" s="1"/>
  <c r="M3376" i="1" s="1"/>
  <c r="M3377" i="1" s="1"/>
  <c r="M3378" i="1" s="1"/>
  <c r="M3379" i="1" s="1"/>
  <c r="M3380" i="1" s="1"/>
  <c r="M3381" i="1" s="1"/>
  <c r="M3382" i="1" s="1"/>
  <c r="M3383" i="1" s="1"/>
  <c r="M3384" i="1" s="1"/>
  <c r="M3385" i="1" s="1"/>
  <c r="M3386" i="1" s="1"/>
  <c r="M3387" i="1" s="1"/>
  <c r="M3388" i="1" s="1"/>
  <c r="M3389" i="1" s="1"/>
  <c r="M3390" i="1" s="1"/>
  <c r="M3391" i="1" s="1"/>
  <c r="M3392" i="1" s="1"/>
  <c r="M3393" i="1" s="1"/>
  <c r="M3394" i="1" s="1"/>
  <c r="M3395" i="1" s="1"/>
  <c r="M3396" i="1" s="1"/>
  <c r="M3397" i="1" s="1"/>
  <c r="M3398" i="1" s="1"/>
  <c r="M3399" i="1" s="1"/>
  <c r="M3400" i="1" s="1"/>
  <c r="M3401" i="1" s="1"/>
  <c r="M3402" i="1" s="1"/>
  <c r="M3403" i="1" s="1"/>
  <c r="M3404" i="1" s="1"/>
  <c r="M3405" i="1" s="1"/>
  <c r="M3406" i="1" s="1"/>
  <c r="M3407" i="1" s="1"/>
  <c r="M3408" i="1" s="1"/>
  <c r="M3409" i="1" s="1"/>
  <c r="M3410" i="1" s="1"/>
  <c r="M3411" i="1" s="1"/>
  <c r="M3412" i="1" s="1"/>
  <c r="M3413" i="1" s="1"/>
  <c r="M3414" i="1" s="1"/>
  <c r="M3415" i="1" s="1"/>
  <c r="M3416" i="1" s="1"/>
  <c r="M3417" i="1" s="1"/>
  <c r="M3418" i="1" s="1"/>
  <c r="M3419" i="1" s="1"/>
  <c r="M3420" i="1" s="1"/>
  <c r="M3421" i="1" s="1"/>
  <c r="M3422" i="1" s="1"/>
  <c r="M3423" i="1" s="1"/>
  <c r="M3424" i="1" s="1"/>
  <c r="M3425" i="1" s="1"/>
  <c r="M3426" i="1" s="1"/>
  <c r="M3427" i="1" s="1"/>
  <c r="M3428" i="1" s="1"/>
  <c r="M3429" i="1" s="1"/>
  <c r="M3430" i="1" s="1"/>
  <c r="L3306" i="1"/>
  <c r="J3327" i="1"/>
  <c r="J3349" i="1"/>
  <c r="J3357" i="1"/>
  <c r="J3365" i="1"/>
  <c r="J3348" i="1"/>
  <c r="J3356" i="1"/>
  <c r="J3364" i="1"/>
  <c r="J3350" i="1"/>
  <c r="J3358" i="1"/>
  <c r="J3366" i="1"/>
  <c r="L3181" i="1"/>
  <c r="J3224" i="1"/>
  <c r="J3232" i="1"/>
  <c r="J3234" i="1"/>
  <c r="J3236" i="1"/>
  <c r="J3238" i="1"/>
  <c r="J3240" i="1"/>
  <c r="M3179" i="1"/>
  <c r="M3180" i="1" s="1"/>
  <c r="M3181" i="1" s="1"/>
  <c r="M3182" i="1" s="1"/>
  <c r="M3183" i="1" s="1"/>
  <c r="M3184" i="1" s="1"/>
  <c r="M3185" i="1" s="1"/>
  <c r="M3186" i="1" s="1"/>
  <c r="M3187" i="1" s="1"/>
  <c r="M3188" i="1" s="1"/>
  <c r="M3189" i="1" s="1"/>
  <c r="M3190" i="1" s="1"/>
  <c r="M3191" i="1" s="1"/>
  <c r="M3192" i="1" s="1"/>
  <c r="M3193" i="1" s="1"/>
  <c r="M3194" i="1" s="1"/>
  <c r="M3195" i="1" s="1"/>
  <c r="M3196" i="1" s="1"/>
  <c r="M3197" i="1" s="1"/>
  <c r="M3198" i="1" s="1"/>
  <c r="M3199" i="1" s="1"/>
  <c r="M3200" i="1" s="1"/>
  <c r="M3201" i="1" s="1"/>
  <c r="M3202" i="1" s="1"/>
  <c r="M3203" i="1" s="1"/>
  <c r="M3204" i="1" s="1"/>
  <c r="M3205" i="1" s="1"/>
  <c r="M3206" i="1" s="1"/>
  <c r="M3207" i="1" s="1"/>
  <c r="M3208" i="1" s="1"/>
  <c r="M3209" i="1" s="1"/>
  <c r="M3210" i="1" s="1"/>
  <c r="M3211" i="1" s="1"/>
  <c r="M3212" i="1" s="1"/>
  <c r="M3213" i="1" s="1"/>
  <c r="M3214" i="1" s="1"/>
  <c r="M3215" i="1" s="1"/>
  <c r="M3216" i="1" s="1"/>
  <c r="M3217" i="1" s="1"/>
  <c r="M3218" i="1" s="1"/>
  <c r="M3219" i="1" s="1"/>
  <c r="M3220" i="1" s="1"/>
  <c r="M3221" i="1" s="1"/>
  <c r="M3222" i="1" s="1"/>
  <c r="M3223" i="1" s="1"/>
  <c r="M3224" i="1" s="1"/>
  <c r="M3225" i="1" s="1"/>
  <c r="M3226" i="1" s="1"/>
  <c r="M3227" i="1" s="1"/>
  <c r="M3228" i="1" s="1"/>
  <c r="M3229" i="1" s="1"/>
  <c r="M3230" i="1" s="1"/>
  <c r="M3231" i="1" s="1"/>
  <c r="M3232" i="1" s="1"/>
  <c r="M3233" i="1" s="1"/>
  <c r="M3234" i="1" s="1"/>
  <c r="M3235" i="1" s="1"/>
  <c r="M3236" i="1" s="1"/>
  <c r="M3237" i="1" s="1"/>
  <c r="M3238" i="1" s="1"/>
  <c r="M3239" i="1" s="1"/>
  <c r="M3240" i="1" s="1"/>
  <c r="M3241" i="1" s="1"/>
  <c r="M3242" i="1" s="1"/>
  <c r="M3243" i="1" s="1"/>
  <c r="M3244" i="1" s="1"/>
  <c r="M3245" i="1" s="1"/>
  <c r="M3246" i="1" s="1"/>
  <c r="M3247" i="1" s="1"/>
  <c r="M3248" i="1" s="1"/>
  <c r="M3249" i="1" s="1"/>
  <c r="M3250" i="1" s="1"/>
  <c r="M3251" i="1" s="1"/>
  <c r="M3252" i="1" s="1"/>
  <c r="M3253" i="1" s="1"/>
  <c r="M3254" i="1" s="1"/>
  <c r="M3255" i="1" s="1"/>
  <c r="M3256" i="1" s="1"/>
  <c r="M3257" i="1" s="1"/>
  <c r="M3258" i="1" s="1"/>
  <c r="M3259" i="1" s="1"/>
  <c r="M3260" i="1" s="1"/>
  <c r="M3261" i="1" s="1"/>
  <c r="M3262" i="1" s="1"/>
  <c r="M3263" i="1" s="1"/>
  <c r="M3264" i="1" s="1"/>
  <c r="M3265" i="1" s="1"/>
  <c r="M3266" i="1" s="1"/>
  <c r="M3267" i="1" s="1"/>
  <c r="M3268" i="1" s="1"/>
  <c r="M3269" i="1" s="1"/>
  <c r="M3270" i="1" s="1"/>
  <c r="M3271" i="1" s="1"/>
  <c r="M3272" i="1" s="1"/>
  <c r="M3273" i="1" s="1"/>
  <c r="M3274" i="1" s="1"/>
  <c r="M3275" i="1" s="1"/>
  <c r="M3276" i="1" s="1"/>
  <c r="M3277" i="1" s="1"/>
  <c r="M3278" i="1" s="1"/>
  <c r="M3279" i="1" s="1"/>
  <c r="M3280" i="1" s="1"/>
  <c r="M3281" i="1" s="1"/>
  <c r="M3282" i="1" s="1"/>
  <c r="M3283" i="1" s="1"/>
  <c r="M3284" i="1" s="1"/>
  <c r="M3285" i="1" s="1"/>
  <c r="M3286" i="1" s="1"/>
  <c r="M3287" i="1" s="1"/>
  <c r="M3288" i="1" s="1"/>
  <c r="M3289" i="1" s="1"/>
  <c r="M3290" i="1" s="1"/>
  <c r="M3291" i="1" s="1"/>
  <c r="M3292" i="1" s="1"/>
  <c r="M3293" i="1" s="1"/>
  <c r="M3294" i="1" s="1"/>
  <c r="M3295" i="1" s="1"/>
  <c r="M3296" i="1" s="1"/>
  <c r="M3297" i="1" s="1"/>
  <c r="M3298" i="1" s="1"/>
  <c r="M3299" i="1" s="1"/>
  <c r="M3300" i="1" s="1"/>
  <c r="M3301" i="1" s="1"/>
  <c r="M3302" i="1" s="1"/>
  <c r="M3303" i="1" s="1"/>
  <c r="J3226" i="1"/>
  <c r="J3223" i="1"/>
  <c r="J3231" i="1"/>
  <c r="J3225" i="1"/>
  <c r="J3222" i="1"/>
  <c r="J3230" i="1"/>
  <c r="J3227" i="1"/>
  <c r="Q3052" i="1"/>
  <c r="L3053" i="1"/>
  <c r="M3052" i="1"/>
  <c r="M3053" i="1" s="1"/>
  <c r="M3054" i="1" s="1"/>
  <c r="M3055" i="1" s="1"/>
  <c r="M3056" i="1" s="1"/>
  <c r="M3057" i="1" s="1"/>
  <c r="M3058" i="1" s="1"/>
  <c r="M3059" i="1" s="1"/>
  <c r="M3060" i="1" s="1"/>
  <c r="M3061" i="1" s="1"/>
  <c r="M3062" i="1" s="1"/>
  <c r="M3063" i="1" s="1"/>
  <c r="M3064" i="1" s="1"/>
  <c r="M3065" i="1" s="1"/>
  <c r="M3066" i="1" s="1"/>
  <c r="M3067" i="1" s="1"/>
  <c r="M3068" i="1" s="1"/>
  <c r="M3069" i="1" s="1"/>
  <c r="M3070" i="1" s="1"/>
  <c r="M3071" i="1" s="1"/>
  <c r="M3072" i="1" s="1"/>
  <c r="M3073" i="1" s="1"/>
  <c r="M3074" i="1" s="1"/>
  <c r="M3075" i="1" s="1"/>
  <c r="M3076" i="1" s="1"/>
  <c r="M3077" i="1" s="1"/>
  <c r="M3078" i="1" s="1"/>
  <c r="M3079" i="1" s="1"/>
  <c r="M3080" i="1" s="1"/>
  <c r="M3081" i="1" s="1"/>
  <c r="M3082" i="1" s="1"/>
  <c r="M3083" i="1" s="1"/>
  <c r="M3084" i="1" s="1"/>
  <c r="M3085" i="1" s="1"/>
  <c r="M3086" i="1" s="1"/>
  <c r="M3087" i="1" s="1"/>
  <c r="M3088" i="1" s="1"/>
  <c r="M3089" i="1" s="1"/>
  <c r="M3090" i="1" s="1"/>
  <c r="M3091" i="1" s="1"/>
  <c r="M3092" i="1" s="1"/>
  <c r="M3093" i="1" s="1"/>
  <c r="M3094" i="1" s="1"/>
  <c r="M3095" i="1" s="1"/>
  <c r="M3096" i="1" s="1"/>
  <c r="M3097" i="1" s="1"/>
  <c r="M3098" i="1" s="1"/>
  <c r="M3099" i="1" s="1"/>
  <c r="M3100" i="1" s="1"/>
  <c r="M3101" i="1" s="1"/>
  <c r="M3102" i="1" s="1"/>
  <c r="M3103" i="1" s="1"/>
  <c r="M3104" i="1" s="1"/>
  <c r="M3105" i="1" s="1"/>
  <c r="M3106" i="1" s="1"/>
  <c r="M3107" i="1" s="1"/>
  <c r="M3108" i="1" s="1"/>
  <c r="M3109" i="1" s="1"/>
  <c r="M3110" i="1" s="1"/>
  <c r="M3111" i="1" s="1"/>
  <c r="M3112" i="1" s="1"/>
  <c r="M3113" i="1" s="1"/>
  <c r="M3114" i="1" s="1"/>
  <c r="M3115" i="1" s="1"/>
  <c r="M3116" i="1" s="1"/>
  <c r="M3117" i="1" s="1"/>
  <c r="M3118" i="1" s="1"/>
  <c r="M3119" i="1" s="1"/>
  <c r="M3120" i="1" s="1"/>
  <c r="M3121" i="1" s="1"/>
  <c r="M3122" i="1" s="1"/>
  <c r="M3123" i="1" s="1"/>
  <c r="M3124" i="1" s="1"/>
  <c r="M3125" i="1" s="1"/>
  <c r="M3126" i="1" s="1"/>
  <c r="M3127" i="1" s="1"/>
  <c r="M3128" i="1" s="1"/>
  <c r="M3129" i="1" s="1"/>
  <c r="M3130" i="1" s="1"/>
  <c r="M3131" i="1" s="1"/>
  <c r="M3132" i="1" s="1"/>
  <c r="M3133" i="1" s="1"/>
  <c r="M3134" i="1" s="1"/>
  <c r="M3135" i="1" s="1"/>
  <c r="M3136" i="1" s="1"/>
  <c r="M3137" i="1" s="1"/>
  <c r="M3138" i="1" s="1"/>
  <c r="M3139" i="1" s="1"/>
  <c r="M3140" i="1" s="1"/>
  <c r="M3141" i="1" s="1"/>
  <c r="M3142" i="1" s="1"/>
  <c r="M3143" i="1" s="1"/>
  <c r="M3144" i="1" s="1"/>
  <c r="M3145" i="1" s="1"/>
  <c r="M3146" i="1" s="1"/>
  <c r="M3147" i="1" s="1"/>
  <c r="M3148" i="1" s="1"/>
  <c r="M3149" i="1" s="1"/>
  <c r="M3150" i="1" s="1"/>
  <c r="M3151" i="1" s="1"/>
  <c r="M3152" i="1" s="1"/>
  <c r="M3153" i="1" s="1"/>
  <c r="M3154" i="1" s="1"/>
  <c r="M3155" i="1" s="1"/>
  <c r="M3156" i="1" s="1"/>
  <c r="M3157" i="1" s="1"/>
  <c r="M3158" i="1" s="1"/>
  <c r="M3159" i="1" s="1"/>
  <c r="M3160" i="1" s="1"/>
  <c r="M3161" i="1" s="1"/>
  <c r="M3162" i="1" s="1"/>
  <c r="M3163" i="1" s="1"/>
  <c r="M3164" i="1" s="1"/>
  <c r="M3165" i="1" s="1"/>
  <c r="M3166" i="1" s="1"/>
  <c r="M3167" i="1" s="1"/>
  <c r="M3168" i="1" s="1"/>
  <c r="M3169" i="1" s="1"/>
  <c r="M3170" i="1" s="1"/>
  <c r="M3171" i="1" s="1"/>
  <c r="M3172" i="1" s="1"/>
  <c r="M3173" i="1" s="1"/>
  <c r="M3174" i="1" s="1"/>
  <c r="M3175" i="1" s="1"/>
  <c r="M3176" i="1" s="1"/>
  <c r="J3097" i="1"/>
  <c r="J3105" i="1"/>
  <c r="J3113" i="1"/>
  <c r="J3121" i="1"/>
  <c r="J3129" i="1"/>
  <c r="J3137" i="1"/>
  <c r="J3145" i="1"/>
  <c r="J3153" i="1"/>
  <c r="J3161" i="1"/>
  <c r="J3169" i="1"/>
  <c r="J3173" i="1"/>
  <c r="J3096" i="1"/>
  <c r="J3104" i="1"/>
  <c r="J3112" i="1"/>
  <c r="J3120" i="1"/>
  <c r="J3128" i="1"/>
  <c r="J3136" i="1"/>
  <c r="J3144" i="1"/>
  <c r="J3152" i="1"/>
  <c r="J3160" i="1"/>
  <c r="J3168" i="1"/>
  <c r="J3176" i="1"/>
  <c r="J3099" i="1"/>
  <c r="J3107" i="1"/>
  <c r="J3115" i="1"/>
  <c r="J3123" i="1"/>
  <c r="J3131" i="1"/>
  <c r="J3139" i="1"/>
  <c r="J3147" i="1"/>
  <c r="J3155" i="1"/>
  <c r="J3163" i="1"/>
  <c r="J3171" i="1"/>
  <c r="Q2925" i="1"/>
  <c r="L2926" i="1"/>
  <c r="J2946" i="1"/>
  <c r="J2952" i="1"/>
  <c r="J3016" i="1"/>
  <c r="J3024" i="1"/>
  <c r="J3032" i="1"/>
  <c r="J3040" i="1"/>
  <c r="J3048" i="1"/>
  <c r="J3017" i="1"/>
  <c r="J3025" i="1"/>
  <c r="J3033" i="1"/>
  <c r="J3044" i="1"/>
  <c r="J2965" i="1"/>
  <c r="J3015" i="1"/>
  <c r="J3023" i="1"/>
  <c r="J3031" i="1"/>
  <c r="J3039" i="1"/>
  <c r="J3047" i="1"/>
  <c r="L2799" i="1"/>
  <c r="M2798" i="1"/>
  <c r="M2799" i="1" s="1"/>
  <c r="M2800" i="1" s="1"/>
  <c r="M2801" i="1" s="1"/>
  <c r="M2802" i="1" s="1"/>
  <c r="M2803" i="1" s="1"/>
  <c r="M2804" i="1" s="1"/>
  <c r="M2805" i="1" s="1"/>
  <c r="M2806" i="1" s="1"/>
  <c r="M2807" i="1" s="1"/>
  <c r="M2808" i="1" s="1"/>
  <c r="M2809" i="1" s="1"/>
  <c r="M2810" i="1" s="1"/>
  <c r="M2811" i="1" s="1"/>
  <c r="M2812" i="1" s="1"/>
  <c r="M2813" i="1" s="1"/>
  <c r="M2814" i="1" s="1"/>
  <c r="M2815" i="1" s="1"/>
  <c r="M2816" i="1" s="1"/>
  <c r="M2817" i="1" s="1"/>
  <c r="M2818" i="1" s="1"/>
  <c r="M2819" i="1" s="1"/>
  <c r="M2820" i="1" s="1"/>
  <c r="M2821" i="1" s="1"/>
  <c r="M2822" i="1" s="1"/>
  <c r="M2823" i="1" s="1"/>
  <c r="M2824" i="1" s="1"/>
  <c r="M2825" i="1" s="1"/>
  <c r="M2826" i="1" s="1"/>
  <c r="M2827" i="1" s="1"/>
  <c r="M2828" i="1" s="1"/>
  <c r="M2829" i="1" s="1"/>
  <c r="M2830" i="1" s="1"/>
  <c r="M2831" i="1" s="1"/>
  <c r="M2832" i="1" s="1"/>
  <c r="M2833" i="1" s="1"/>
  <c r="M2834" i="1" s="1"/>
  <c r="M2835" i="1" s="1"/>
  <c r="M2836" i="1" s="1"/>
  <c r="M2837" i="1" s="1"/>
  <c r="M2838" i="1" s="1"/>
  <c r="M2839" i="1" s="1"/>
  <c r="M2840" i="1" s="1"/>
  <c r="M2841" i="1" s="1"/>
  <c r="M2842" i="1" s="1"/>
  <c r="M2843" i="1" s="1"/>
  <c r="M2844" i="1" s="1"/>
  <c r="M2845" i="1" s="1"/>
  <c r="M2846" i="1" s="1"/>
  <c r="M2847" i="1" s="1"/>
  <c r="M2848" i="1" s="1"/>
  <c r="M2849" i="1" s="1"/>
  <c r="M2850" i="1" s="1"/>
  <c r="M2851" i="1" s="1"/>
  <c r="M2852" i="1" s="1"/>
  <c r="M2853" i="1" s="1"/>
  <c r="M2854" i="1" s="1"/>
  <c r="M2855" i="1" s="1"/>
  <c r="M2856" i="1" s="1"/>
  <c r="M2857" i="1" s="1"/>
  <c r="M2858" i="1" s="1"/>
  <c r="M2859" i="1" s="1"/>
  <c r="M2860" i="1" s="1"/>
  <c r="M2861" i="1" s="1"/>
  <c r="M2862" i="1" s="1"/>
  <c r="M2863" i="1" s="1"/>
  <c r="M2864" i="1" s="1"/>
  <c r="M2865" i="1" s="1"/>
  <c r="M2866" i="1" s="1"/>
  <c r="M2867" i="1" s="1"/>
  <c r="M2868" i="1" s="1"/>
  <c r="M2869" i="1" s="1"/>
  <c r="M2870" i="1" s="1"/>
  <c r="M2871" i="1" s="1"/>
  <c r="M2872" i="1" s="1"/>
  <c r="M2873" i="1" s="1"/>
  <c r="M2874" i="1" s="1"/>
  <c r="M2875" i="1" s="1"/>
  <c r="M2876" i="1" s="1"/>
  <c r="M2877" i="1" s="1"/>
  <c r="M2878" i="1" s="1"/>
  <c r="M2879" i="1" s="1"/>
  <c r="M2880" i="1" s="1"/>
  <c r="M2881" i="1" s="1"/>
  <c r="M2882" i="1" s="1"/>
  <c r="M2883" i="1" s="1"/>
  <c r="M2884" i="1" s="1"/>
  <c r="M2885" i="1" s="1"/>
  <c r="M2886" i="1" s="1"/>
  <c r="M2887" i="1" s="1"/>
  <c r="M2888" i="1" s="1"/>
  <c r="M2889" i="1" s="1"/>
  <c r="M2890" i="1" s="1"/>
  <c r="M2891" i="1" s="1"/>
  <c r="M2892" i="1" s="1"/>
  <c r="M2893" i="1" s="1"/>
  <c r="M2894" i="1" s="1"/>
  <c r="M2895" i="1" s="1"/>
  <c r="M2896" i="1" s="1"/>
  <c r="M2897" i="1" s="1"/>
  <c r="M2898" i="1" s="1"/>
  <c r="M2899" i="1" s="1"/>
  <c r="M2900" i="1" s="1"/>
  <c r="M2901" i="1" s="1"/>
  <c r="M2902" i="1" s="1"/>
  <c r="M2903" i="1" s="1"/>
  <c r="M2904" i="1" s="1"/>
  <c r="M2905" i="1" s="1"/>
  <c r="M2906" i="1" s="1"/>
  <c r="M2907" i="1" s="1"/>
  <c r="M2908" i="1" s="1"/>
  <c r="M2909" i="1" s="1"/>
  <c r="M2910" i="1" s="1"/>
  <c r="M2911" i="1" s="1"/>
  <c r="M2912" i="1" s="1"/>
  <c r="M2913" i="1" s="1"/>
  <c r="M2914" i="1" s="1"/>
  <c r="M2915" i="1" s="1"/>
  <c r="M2916" i="1" s="1"/>
  <c r="M2917" i="1" s="1"/>
  <c r="M2918" i="1" s="1"/>
  <c r="M2919" i="1" s="1"/>
  <c r="M2920" i="1" s="1"/>
  <c r="M2921" i="1" s="1"/>
  <c r="M2922" i="1" s="1"/>
  <c r="J2843" i="1"/>
  <c r="Q2671" i="1"/>
  <c r="L2672" i="1"/>
  <c r="J2712" i="1"/>
  <c r="J2717" i="1"/>
  <c r="J2725" i="1"/>
  <c r="J2733" i="1"/>
  <c r="J2741" i="1"/>
  <c r="J2749" i="1"/>
  <c r="J2757" i="1"/>
  <c r="J2765" i="1"/>
  <c r="J2773" i="1"/>
  <c r="J2781" i="1"/>
  <c r="J2789" i="1"/>
  <c r="J2718" i="1"/>
  <c r="J2726" i="1"/>
  <c r="J2734" i="1"/>
  <c r="J2742" i="1"/>
  <c r="J2750" i="1"/>
  <c r="J2758" i="1"/>
  <c r="J2766" i="1"/>
  <c r="J2774" i="1"/>
  <c r="J2782" i="1"/>
  <c r="J2790" i="1"/>
  <c r="J2713" i="1"/>
  <c r="J2721" i="1"/>
  <c r="J2729" i="1"/>
  <c r="J2737" i="1"/>
  <c r="J2745" i="1"/>
  <c r="J2753" i="1"/>
  <c r="J2761" i="1"/>
  <c r="J2769" i="1"/>
  <c r="J2777" i="1"/>
  <c r="J2785" i="1"/>
  <c r="J2793" i="1"/>
  <c r="J2565" i="1"/>
  <c r="L2544" i="1"/>
  <c r="J2589" i="1"/>
  <c r="J2597" i="1"/>
  <c r="J2605" i="1"/>
  <c r="J2613" i="1"/>
  <c r="J2621" i="1"/>
  <c r="J2667" i="1"/>
  <c r="J2663" i="1"/>
  <c r="J2584" i="1"/>
  <c r="J2590" i="1"/>
  <c r="J2598" i="1"/>
  <c r="J2606" i="1"/>
  <c r="J2614" i="1"/>
  <c r="J2622" i="1"/>
  <c r="J2666" i="1"/>
  <c r="M2417" i="1"/>
  <c r="M2418" i="1" s="1"/>
  <c r="M2419" i="1" s="1"/>
  <c r="M2420" i="1" s="1"/>
  <c r="M2421" i="1" s="1"/>
  <c r="M2422" i="1" s="1"/>
  <c r="M2423" i="1" s="1"/>
  <c r="M2424" i="1" s="1"/>
  <c r="M2425" i="1" s="1"/>
  <c r="M2426" i="1" s="1"/>
  <c r="M2427" i="1" s="1"/>
  <c r="M2428" i="1" s="1"/>
  <c r="M2429" i="1" s="1"/>
  <c r="M2430" i="1" s="1"/>
  <c r="M2431" i="1" s="1"/>
  <c r="M2432" i="1" s="1"/>
  <c r="M2433" i="1" s="1"/>
  <c r="M2434" i="1" s="1"/>
  <c r="M2435" i="1" s="1"/>
  <c r="M2436" i="1" s="1"/>
  <c r="M2437" i="1" s="1"/>
  <c r="M2438" i="1" s="1"/>
  <c r="M2439" i="1" s="1"/>
  <c r="M2440" i="1" s="1"/>
  <c r="M2441" i="1" s="1"/>
  <c r="M2442" i="1" s="1"/>
  <c r="M2443" i="1" s="1"/>
  <c r="M2444" i="1" s="1"/>
  <c r="M2445" i="1" s="1"/>
  <c r="M2446" i="1" s="1"/>
  <c r="M2447" i="1" s="1"/>
  <c r="M2448" i="1" s="1"/>
  <c r="M2449" i="1" s="1"/>
  <c r="M2450" i="1" s="1"/>
  <c r="M2451" i="1" s="1"/>
  <c r="M2452" i="1" s="1"/>
  <c r="M2453" i="1" s="1"/>
  <c r="M2454" i="1" s="1"/>
  <c r="M2455" i="1" s="1"/>
  <c r="M2456" i="1" s="1"/>
  <c r="M2457" i="1" s="1"/>
  <c r="M2458" i="1" s="1"/>
  <c r="M2459" i="1" s="1"/>
  <c r="M2460" i="1" s="1"/>
  <c r="M2461" i="1" s="1"/>
  <c r="M2462" i="1" s="1"/>
  <c r="M2463" i="1" s="1"/>
  <c r="M2464" i="1" s="1"/>
  <c r="M2465" i="1" s="1"/>
  <c r="M2466" i="1" s="1"/>
  <c r="M2467" i="1" s="1"/>
  <c r="M2468" i="1" s="1"/>
  <c r="M2469" i="1" s="1"/>
  <c r="M2470" i="1" s="1"/>
  <c r="M2471" i="1" s="1"/>
  <c r="M2472" i="1" s="1"/>
  <c r="M2473" i="1" s="1"/>
  <c r="M2474" i="1" s="1"/>
  <c r="M2475" i="1" s="1"/>
  <c r="M2476" i="1" s="1"/>
  <c r="M2477" i="1" s="1"/>
  <c r="M2478" i="1" s="1"/>
  <c r="M2479" i="1" s="1"/>
  <c r="M2480" i="1" s="1"/>
  <c r="M2481" i="1" s="1"/>
  <c r="M2482" i="1" s="1"/>
  <c r="M2483" i="1" s="1"/>
  <c r="M2484" i="1" s="1"/>
  <c r="M2485" i="1" s="1"/>
  <c r="M2486" i="1" s="1"/>
  <c r="M2487" i="1" s="1"/>
  <c r="M2488" i="1" s="1"/>
  <c r="M2489" i="1" s="1"/>
  <c r="M2490" i="1" s="1"/>
  <c r="M2491" i="1" s="1"/>
  <c r="M2492" i="1" s="1"/>
  <c r="M2493" i="1" s="1"/>
  <c r="M2494" i="1" s="1"/>
  <c r="M2495" i="1" s="1"/>
  <c r="M2496" i="1" s="1"/>
  <c r="M2497" i="1" s="1"/>
  <c r="M2498" i="1" s="1"/>
  <c r="M2499" i="1" s="1"/>
  <c r="M2500" i="1" s="1"/>
  <c r="M2501" i="1" s="1"/>
  <c r="M2502" i="1" s="1"/>
  <c r="M2503" i="1" s="1"/>
  <c r="M2504" i="1" s="1"/>
  <c r="M2505" i="1" s="1"/>
  <c r="M2506" i="1" s="1"/>
  <c r="M2507" i="1" s="1"/>
  <c r="M2508" i="1" s="1"/>
  <c r="M2509" i="1" s="1"/>
  <c r="M2510" i="1" s="1"/>
  <c r="M2511" i="1" s="1"/>
  <c r="M2512" i="1" s="1"/>
  <c r="M2513" i="1" s="1"/>
  <c r="M2514" i="1" s="1"/>
  <c r="M2515" i="1" s="1"/>
  <c r="M2516" i="1" s="1"/>
  <c r="M2517" i="1" s="1"/>
  <c r="M2518" i="1" s="1"/>
  <c r="M2519" i="1" s="1"/>
  <c r="M2520" i="1" s="1"/>
  <c r="M2521" i="1" s="1"/>
  <c r="M2522" i="1" s="1"/>
  <c r="M2523" i="1" s="1"/>
  <c r="M2524" i="1" s="1"/>
  <c r="M2525" i="1" s="1"/>
  <c r="M2526" i="1" s="1"/>
  <c r="M2527" i="1" s="1"/>
  <c r="M2528" i="1" s="1"/>
  <c r="M2529" i="1" s="1"/>
  <c r="M2530" i="1" s="1"/>
  <c r="M2531" i="1" s="1"/>
  <c r="M2532" i="1" s="1"/>
  <c r="M2533" i="1" s="1"/>
  <c r="M2534" i="1" s="1"/>
  <c r="M2535" i="1" s="1"/>
  <c r="M2536" i="1" s="1"/>
  <c r="M2537" i="1" s="1"/>
  <c r="M2538" i="1" s="1"/>
  <c r="M2539" i="1" s="1"/>
  <c r="M2540" i="1" s="1"/>
  <c r="M2541" i="1" s="1"/>
  <c r="J2461" i="1"/>
  <c r="J2469" i="1"/>
  <c r="J2477" i="1"/>
  <c r="J2485" i="1"/>
  <c r="J2494" i="1"/>
  <c r="J2502" i="1"/>
  <c r="J2510" i="1"/>
  <c r="J2518" i="1"/>
  <c r="J2526" i="1"/>
  <c r="J2534" i="1"/>
  <c r="J2530" i="1"/>
  <c r="J2538" i="1"/>
  <c r="J2462" i="1"/>
  <c r="J2470" i="1"/>
  <c r="J2478" i="1"/>
  <c r="J2486" i="1"/>
  <c r="J2493" i="1"/>
  <c r="J2501" i="1"/>
  <c r="J2509" i="1"/>
  <c r="J2517" i="1"/>
  <c r="J2525" i="1"/>
  <c r="J2533" i="1"/>
  <c r="J2541" i="1"/>
  <c r="J2459" i="1"/>
  <c r="J2467" i="1"/>
  <c r="J2496" i="1"/>
  <c r="J2504" i="1"/>
  <c r="J2512" i="1"/>
  <c r="J2520" i="1"/>
  <c r="J2528" i="1"/>
  <c r="J2536" i="1"/>
  <c r="L2417" i="1"/>
  <c r="J2331" i="1"/>
  <c r="J2333" i="1"/>
  <c r="J2335" i="1"/>
  <c r="J2337" i="1"/>
  <c r="J2339" i="1"/>
  <c r="J2341" i="1"/>
  <c r="J2343" i="1"/>
  <c r="J2345" i="1"/>
  <c r="J2347" i="1"/>
  <c r="J2349" i="1"/>
  <c r="J2351" i="1"/>
  <c r="J2353" i="1"/>
  <c r="J2355" i="1"/>
  <c r="J2357" i="1"/>
  <c r="J2359" i="1"/>
  <c r="J2361" i="1"/>
  <c r="J2363" i="1"/>
  <c r="J2365" i="1"/>
  <c r="J2367" i="1"/>
  <c r="J2369" i="1"/>
  <c r="J2371" i="1"/>
  <c r="J2373" i="1"/>
  <c r="J2375" i="1"/>
  <c r="J2377" i="1"/>
  <c r="J2379" i="1"/>
  <c r="J2384" i="1"/>
  <c r="J2392" i="1"/>
  <c r="J2400" i="1"/>
  <c r="J2408" i="1"/>
  <c r="J2330" i="1"/>
  <c r="J2385" i="1"/>
  <c r="J2393" i="1"/>
  <c r="J2401" i="1"/>
  <c r="J2409" i="1"/>
  <c r="L2290" i="1"/>
  <c r="J2332" i="1"/>
  <c r="J2334" i="1"/>
  <c r="J2336" i="1"/>
  <c r="J2338" i="1"/>
  <c r="J2340" i="1"/>
  <c r="J2342" i="1"/>
  <c r="J2344" i="1"/>
  <c r="J2346" i="1"/>
  <c r="J2348" i="1"/>
  <c r="J2350" i="1"/>
  <c r="J2352" i="1"/>
  <c r="J2354" i="1"/>
  <c r="J2356" i="1"/>
  <c r="J2358" i="1"/>
  <c r="J2360" i="1"/>
  <c r="J2362" i="1"/>
  <c r="J2364" i="1"/>
  <c r="J2366" i="1"/>
  <c r="J2368" i="1"/>
  <c r="J2370" i="1"/>
  <c r="J2372" i="1"/>
  <c r="J2374" i="1"/>
  <c r="J2376" i="1"/>
  <c r="J2378" i="1"/>
  <c r="J2380" i="1"/>
  <c r="J2388" i="1"/>
  <c r="J2396" i="1"/>
  <c r="J2404" i="1"/>
  <c r="J2412" i="1"/>
  <c r="J2211" i="1"/>
  <c r="J2219" i="1"/>
  <c r="J2227" i="1"/>
  <c r="J2235" i="1"/>
  <c r="J2243" i="1"/>
  <c r="J2251" i="1"/>
  <c r="J2259" i="1"/>
  <c r="J2267" i="1"/>
  <c r="J2275" i="1"/>
  <c r="J2283" i="1"/>
  <c r="L2163" i="1"/>
  <c r="J2206" i="1"/>
  <c r="J2214" i="1"/>
  <c r="J2222" i="1"/>
  <c r="J2230" i="1"/>
  <c r="J2238" i="1"/>
  <c r="J2246" i="1"/>
  <c r="J2254" i="1"/>
  <c r="J2262" i="1"/>
  <c r="J2270" i="1"/>
  <c r="J2278" i="1"/>
  <c r="J2286" i="1"/>
  <c r="J2204" i="1"/>
  <c r="J2212" i="1"/>
  <c r="J2220" i="1"/>
  <c r="J2228" i="1"/>
  <c r="J2236" i="1"/>
  <c r="J2244" i="1"/>
  <c r="J2252" i="1"/>
  <c r="J2260" i="1"/>
  <c r="J2268" i="1"/>
  <c r="J2276" i="1"/>
  <c r="J2284" i="1"/>
  <c r="J2210" i="1"/>
  <c r="J2218" i="1"/>
  <c r="J2226" i="1"/>
  <c r="J2234" i="1"/>
  <c r="J2242" i="1"/>
  <c r="J2250" i="1"/>
  <c r="J2258" i="1"/>
  <c r="J2266" i="1"/>
  <c r="J2274" i="1"/>
  <c r="J2282" i="1"/>
  <c r="J2203" i="1"/>
  <c r="J2205" i="1"/>
  <c r="J2213" i="1"/>
  <c r="J2221" i="1"/>
  <c r="J2229" i="1"/>
  <c r="J2237" i="1"/>
  <c r="J2245" i="1"/>
  <c r="J2253" i="1"/>
  <c r="J2261" i="1"/>
  <c r="J2269" i="1"/>
  <c r="J2277" i="1"/>
  <c r="J2285" i="1"/>
  <c r="J2081" i="1"/>
  <c r="J2089" i="1"/>
  <c r="J2097" i="1"/>
  <c r="J2105" i="1"/>
  <c r="J2113" i="1"/>
  <c r="J2121" i="1"/>
  <c r="J2129" i="1"/>
  <c r="J2137" i="1"/>
  <c r="J2145" i="1"/>
  <c r="J2153" i="1"/>
  <c r="L2036" i="1"/>
  <c r="J2119" i="1"/>
  <c r="J2127" i="1"/>
  <c r="J2135" i="1"/>
  <c r="J2143" i="1"/>
  <c r="J2151" i="1"/>
  <c r="J2159" i="1"/>
  <c r="J2082" i="1"/>
  <c r="J2090" i="1"/>
  <c r="J2098" i="1"/>
  <c r="J2106" i="1"/>
  <c r="J2114" i="1"/>
  <c r="J2122" i="1"/>
  <c r="J2130" i="1"/>
  <c r="J2138" i="1"/>
  <c r="J2146" i="1"/>
  <c r="J2154" i="1"/>
  <c r="J2083" i="1"/>
  <c r="J2091" i="1"/>
  <c r="J2099" i="1"/>
  <c r="J2107" i="1"/>
  <c r="J2115" i="1"/>
  <c r="J2123" i="1"/>
  <c r="J2131" i="1"/>
  <c r="J2139" i="1"/>
  <c r="J2147" i="1"/>
  <c r="J2155" i="1"/>
  <c r="L1909" i="1"/>
  <c r="M1909" i="1"/>
  <c r="M1910" i="1" s="1"/>
  <c r="M1911" i="1" s="1"/>
  <c r="M1912" i="1" s="1"/>
  <c r="M1913" i="1" s="1"/>
  <c r="M1914" i="1" s="1"/>
  <c r="M1915" i="1" s="1"/>
  <c r="M1916" i="1" s="1"/>
  <c r="M1917" i="1" s="1"/>
  <c r="M1918" i="1" s="1"/>
  <c r="M1919" i="1" s="1"/>
  <c r="M1920" i="1" s="1"/>
  <c r="M1921" i="1" s="1"/>
  <c r="M1922" i="1" s="1"/>
  <c r="M1923" i="1" s="1"/>
  <c r="M1924" i="1" s="1"/>
  <c r="M1925" i="1" s="1"/>
  <c r="M1926" i="1" s="1"/>
  <c r="M1927" i="1" s="1"/>
  <c r="M1928" i="1" s="1"/>
  <c r="M1929" i="1" s="1"/>
  <c r="M1930" i="1" s="1"/>
  <c r="M1931" i="1" s="1"/>
  <c r="M1932" i="1" s="1"/>
  <c r="M1933" i="1" s="1"/>
  <c r="M1934" i="1" s="1"/>
  <c r="M1935" i="1" s="1"/>
  <c r="M1936" i="1" s="1"/>
  <c r="M1937" i="1" s="1"/>
  <c r="M1938" i="1" s="1"/>
  <c r="M1939" i="1" s="1"/>
  <c r="M1940" i="1" s="1"/>
  <c r="M1941" i="1" s="1"/>
  <c r="M1942" i="1" s="1"/>
  <c r="M1943" i="1" s="1"/>
  <c r="M1944" i="1" s="1"/>
  <c r="M1945" i="1" s="1"/>
  <c r="M1946" i="1" s="1"/>
  <c r="M1947" i="1" s="1"/>
  <c r="M1948" i="1" s="1"/>
  <c r="M1949" i="1" s="1"/>
  <c r="M1950" i="1" s="1"/>
  <c r="M1951" i="1" s="1"/>
  <c r="M1952" i="1" s="1"/>
  <c r="M1953" i="1" s="1"/>
  <c r="M1954" i="1" s="1"/>
  <c r="M1955" i="1" s="1"/>
  <c r="M1956" i="1" s="1"/>
  <c r="M1957" i="1" s="1"/>
  <c r="M1958" i="1" s="1"/>
  <c r="M1959" i="1" s="1"/>
  <c r="M1960" i="1" s="1"/>
  <c r="M1961" i="1" s="1"/>
  <c r="M1962" i="1" s="1"/>
  <c r="M1963" i="1" s="1"/>
  <c r="M1964" i="1" s="1"/>
  <c r="M1965" i="1" s="1"/>
  <c r="M1966" i="1" s="1"/>
  <c r="M1967" i="1" s="1"/>
  <c r="M1968" i="1" s="1"/>
  <c r="M1969" i="1" s="1"/>
  <c r="M1970" i="1" s="1"/>
  <c r="M1971" i="1" s="1"/>
  <c r="M1972" i="1" s="1"/>
  <c r="M1973" i="1" s="1"/>
  <c r="M1974" i="1" s="1"/>
  <c r="M1975" i="1" s="1"/>
  <c r="M1976" i="1" s="1"/>
  <c r="M1977" i="1" s="1"/>
  <c r="M1978" i="1" s="1"/>
  <c r="M1979" i="1" s="1"/>
  <c r="M1980" i="1" s="1"/>
  <c r="M1981" i="1" s="1"/>
  <c r="M1982" i="1" s="1"/>
  <c r="M1983" i="1" s="1"/>
  <c r="M1984" i="1" s="1"/>
  <c r="M1985" i="1" s="1"/>
  <c r="M1986" i="1" s="1"/>
  <c r="M1987" i="1" s="1"/>
  <c r="M1988" i="1" s="1"/>
  <c r="M1989" i="1" s="1"/>
  <c r="M1990" i="1" s="1"/>
  <c r="M1991" i="1" s="1"/>
  <c r="M1992" i="1" s="1"/>
  <c r="M1993" i="1" s="1"/>
  <c r="M1994" i="1" s="1"/>
  <c r="M1995" i="1" s="1"/>
  <c r="M1996" i="1" s="1"/>
  <c r="M1997" i="1" s="1"/>
  <c r="M1998" i="1" s="1"/>
  <c r="M1999" i="1" s="1"/>
  <c r="M2000" i="1" s="1"/>
  <c r="M2001" i="1" s="1"/>
  <c r="M2002" i="1" s="1"/>
  <c r="M2003" i="1" s="1"/>
  <c r="M2004" i="1" s="1"/>
  <c r="M2005" i="1" s="1"/>
  <c r="M2006" i="1" s="1"/>
  <c r="M2007" i="1" s="1"/>
  <c r="M2008" i="1" s="1"/>
  <c r="M2009" i="1" s="1"/>
  <c r="M2010" i="1" s="1"/>
  <c r="M2011" i="1" s="1"/>
  <c r="M2012" i="1" s="1"/>
  <c r="M2013" i="1" s="1"/>
  <c r="M2014" i="1" s="1"/>
  <c r="M2015" i="1" s="1"/>
  <c r="M2016" i="1" s="1"/>
  <c r="M2017" i="1" s="1"/>
  <c r="M2018" i="1" s="1"/>
  <c r="M2019" i="1" s="1"/>
  <c r="M2020" i="1" s="1"/>
  <c r="M2021" i="1" s="1"/>
  <c r="M2022" i="1" s="1"/>
  <c r="M2023" i="1" s="1"/>
  <c r="M2024" i="1" s="1"/>
  <c r="M2025" i="1" s="1"/>
  <c r="M2026" i="1" s="1"/>
  <c r="M2027" i="1" s="1"/>
  <c r="M2028" i="1" s="1"/>
  <c r="M2029" i="1" s="1"/>
  <c r="M2030" i="1" s="1"/>
  <c r="M2031" i="1" s="1"/>
  <c r="M2032" i="1" s="1"/>
  <c r="M2033" i="1" s="1"/>
  <c r="J1832" i="1"/>
  <c r="M1782" i="1"/>
  <c r="M1783" i="1" s="1"/>
  <c r="M1784" i="1" s="1"/>
  <c r="M1785" i="1" s="1"/>
  <c r="M1786" i="1" s="1"/>
  <c r="M1787" i="1" s="1"/>
  <c r="M1788" i="1" s="1"/>
  <c r="M1789" i="1" s="1"/>
  <c r="M1790" i="1" s="1"/>
  <c r="M1791" i="1" s="1"/>
  <c r="M1792" i="1" s="1"/>
  <c r="M1793" i="1" s="1"/>
  <c r="M1794" i="1" s="1"/>
  <c r="M1795" i="1" s="1"/>
  <c r="M1796" i="1" s="1"/>
  <c r="M1797" i="1" s="1"/>
  <c r="M1798" i="1" s="1"/>
  <c r="M1799" i="1" s="1"/>
  <c r="M1800" i="1" s="1"/>
  <c r="M1801" i="1" s="1"/>
  <c r="M1802" i="1" s="1"/>
  <c r="M1803" i="1" s="1"/>
  <c r="M1804" i="1" s="1"/>
  <c r="M1805" i="1" s="1"/>
  <c r="M1806" i="1" s="1"/>
  <c r="M1807" i="1" s="1"/>
  <c r="M1808" i="1" s="1"/>
  <c r="M1809" i="1" s="1"/>
  <c r="M1810" i="1" s="1"/>
  <c r="M1811" i="1" s="1"/>
  <c r="M1812" i="1" s="1"/>
  <c r="M1813" i="1" s="1"/>
  <c r="M1814" i="1" s="1"/>
  <c r="M1815" i="1" s="1"/>
  <c r="M1816" i="1" s="1"/>
  <c r="M1817" i="1" s="1"/>
  <c r="M1818" i="1" s="1"/>
  <c r="M1819" i="1" s="1"/>
  <c r="M1820" i="1" s="1"/>
  <c r="M1821" i="1" s="1"/>
  <c r="M1822" i="1" s="1"/>
  <c r="M1823" i="1" s="1"/>
  <c r="M1824" i="1" s="1"/>
  <c r="M1825" i="1" s="1"/>
  <c r="M1826" i="1" s="1"/>
  <c r="M1827" i="1" s="1"/>
  <c r="M1828" i="1" s="1"/>
  <c r="M1829" i="1" s="1"/>
  <c r="M1830" i="1" s="1"/>
  <c r="M1831" i="1" s="1"/>
  <c r="M1832" i="1" s="1"/>
  <c r="M1833" i="1" s="1"/>
  <c r="M1834" i="1" s="1"/>
  <c r="M1835" i="1" s="1"/>
  <c r="M1836" i="1" s="1"/>
  <c r="M1837" i="1" s="1"/>
  <c r="M1838" i="1" s="1"/>
  <c r="M1839" i="1" s="1"/>
  <c r="M1840" i="1" s="1"/>
  <c r="M1841" i="1" s="1"/>
  <c r="M1842" i="1" s="1"/>
  <c r="M1843" i="1" s="1"/>
  <c r="M1844" i="1" s="1"/>
  <c r="M1845" i="1" s="1"/>
  <c r="M1846" i="1" s="1"/>
  <c r="M1847" i="1" s="1"/>
  <c r="M1848" i="1" s="1"/>
  <c r="M1849" i="1" s="1"/>
  <c r="M1850" i="1" s="1"/>
  <c r="M1851" i="1" s="1"/>
  <c r="M1852" i="1" s="1"/>
  <c r="M1853" i="1" s="1"/>
  <c r="M1854" i="1" s="1"/>
  <c r="M1855" i="1" s="1"/>
  <c r="M1856" i="1" s="1"/>
  <c r="M1857" i="1" s="1"/>
  <c r="M1858" i="1" s="1"/>
  <c r="M1859" i="1" s="1"/>
  <c r="M1860" i="1" s="1"/>
  <c r="M1861" i="1" s="1"/>
  <c r="M1862" i="1" s="1"/>
  <c r="M1863" i="1" s="1"/>
  <c r="M1864" i="1" s="1"/>
  <c r="M1865" i="1" s="1"/>
  <c r="M1866" i="1" s="1"/>
  <c r="M1867" i="1" s="1"/>
  <c r="M1868" i="1" s="1"/>
  <c r="M1869" i="1" s="1"/>
  <c r="M1870" i="1" s="1"/>
  <c r="M1871" i="1" s="1"/>
  <c r="M1872" i="1" s="1"/>
  <c r="M1873" i="1" s="1"/>
  <c r="M1874" i="1" s="1"/>
  <c r="M1875" i="1" s="1"/>
  <c r="M1876" i="1" s="1"/>
  <c r="M1877" i="1" s="1"/>
  <c r="M1878" i="1" s="1"/>
  <c r="M1879" i="1" s="1"/>
  <c r="M1880" i="1" s="1"/>
  <c r="M1881" i="1" s="1"/>
  <c r="M1882" i="1" s="1"/>
  <c r="M1883" i="1" s="1"/>
  <c r="M1884" i="1" s="1"/>
  <c r="M1885" i="1" s="1"/>
  <c r="M1886" i="1" s="1"/>
  <c r="M1887" i="1" s="1"/>
  <c r="M1888" i="1" s="1"/>
  <c r="M1889" i="1" s="1"/>
  <c r="M1890" i="1" s="1"/>
  <c r="M1891" i="1" s="1"/>
  <c r="M1892" i="1" s="1"/>
  <c r="M1893" i="1" s="1"/>
  <c r="M1894" i="1" s="1"/>
  <c r="M1895" i="1" s="1"/>
  <c r="M1896" i="1" s="1"/>
  <c r="M1897" i="1" s="1"/>
  <c r="M1898" i="1" s="1"/>
  <c r="M1899" i="1" s="1"/>
  <c r="M1900" i="1" s="1"/>
  <c r="M1901" i="1" s="1"/>
  <c r="M1902" i="1" s="1"/>
  <c r="M1903" i="1" s="1"/>
  <c r="M1904" i="1" s="1"/>
  <c r="M1905" i="1" s="1"/>
  <c r="M1906" i="1" s="1"/>
  <c r="L1782" i="1"/>
  <c r="J1803" i="1"/>
  <c r="J1824" i="1"/>
  <c r="J1844" i="1"/>
  <c r="J1676" i="1"/>
  <c r="L1655" i="1"/>
  <c r="L1530" i="1"/>
  <c r="Q1529" i="1"/>
  <c r="J1576" i="1"/>
  <c r="J1584" i="1"/>
  <c r="J1592" i="1"/>
  <c r="Q1528" i="1"/>
  <c r="J1571" i="1"/>
  <c r="J1579" i="1"/>
  <c r="J1587" i="1"/>
  <c r="J1595" i="1"/>
  <c r="J1603" i="1"/>
  <c r="J1611" i="1"/>
  <c r="J1619" i="1"/>
  <c r="J1627" i="1"/>
  <c r="J1569" i="1"/>
  <c r="J1574" i="1"/>
  <c r="J1582" i="1"/>
  <c r="J1590" i="1"/>
  <c r="J1598" i="1"/>
  <c r="J1606" i="1"/>
  <c r="J1614" i="1"/>
  <c r="J1622" i="1"/>
  <c r="J1575" i="1"/>
  <c r="J1583" i="1"/>
  <c r="J1591" i="1"/>
  <c r="J1599" i="1"/>
  <c r="J1607" i="1"/>
  <c r="J1615" i="1"/>
  <c r="J1623" i="1"/>
  <c r="J1570" i="1"/>
  <c r="J1578" i="1"/>
  <c r="J1586" i="1"/>
  <c r="J1594" i="1"/>
  <c r="J1602" i="1"/>
  <c r="J1610" i="1"/>
  <c r="J1618" i="1"/>
  <c r="J1626" i="1"/>
  <c r="L1403" i="1"/>
  <c r="M1401" i="1"/>
  <c r="M1402" i="1" s="1"/>
  <c r="M1403" i="1" s="1"/>
  <c r="M1404" i="1" s="1"/>
  <c r="M1405" i="1" s="1"/>
  <c r="M1406" i="1" s="1"/>
  <c r="M1407" i="1" s="1"/>
  <c r="M1408" i="1" s="1"/>
  <c r="M1409" i="1" s="1"/>
  <c r="M1410" i="1" s="1"/>
  <c r="M1411" i="1" s="1"/>
  <c r="M1412" i="1" s="1"/>
  <c r="M1413" i="1" s="1"/>
  <c r="M1414" i="1" s="1"/>
  <c r="M1415" i="1" s="1"/>
  <c r="M1416" i="1" s="1"/>
  <c r="M1417" i="1" s="1"/>
  <c r="M1418" i="1" s="1"/>
  <c r="M1419" i="1" s="1"/>
  <c r="M1420" i="1" s="1"/>
  <c r="M1421" i="1" s="1"/>
  <c r="M1422" i="1" s="1"/>
  <c r="M1423" i="1" s="1"/>
  <c r="M1424" i="1" s="1"/>
  <c r="M1425" i="1" s="1"/>
  <c r="M1426" i="1" s="1"/>
  <c r="M1427" i="1" s="1"/>
  <c r="M1428" i="1" s="1"/>
  <c r="M1429" i="1" s="1"/>
  <c r="M1430" i="1" s="1"/>
  <c r="M1431" i="1" s="1"/>
  <c r="M1432" i="1" s="1"/>
  <c r="M1433" i="1" s="1"/>
  <c r="M1434" i="1" s="1"/>
  <c r="M1435" i="1" s="1"/>
  <c r="M1436" i="1" s="1"/>
  <c r="M1437" i="1" s="1"/>
  <c r="M1438" i="1" s="1"/>
  <c r="M1439" i="1" s="1"/>
  <c r="M1440" i="1" s="1"/>
  <c r="M1441" i="1" s="1"/>
  <c r="M1442" i="1" s="1"/>
  <c r="M1443" i="1" s="1"/>
  <c r="M1444" i="1" s="1"/>
  <c r="M1445" i="1" s="1"/>
  <c r="M1446" i="1" s="1"/>
  <c r="M1447" i="1" s="1"/>
  <c r="M1448" i="1" s="1"/>
  <c r="M1449" i="1" s="1"/>
  <c r="M1450" i="1" s="1"/>
  <c r="M1451" i="1" s="1"/>
  <c r="M1452" i="1" s="1"/>
  <c r="M1453" i="1" s="1"/>
  <c r="M1454" i="1" s="1"/>
  <c r="M1455" i="1" s="1"/>
  <c r="M1456" i="1" s="1"/>
  <c r="M1457" i="1" s="1"/>
  <c r="M1458" i="1" s="1"/>
  <c r="M1459" i="1" s="1"/>
  <c r="M1460" i="1" s="1"/>
  <c r="M1461" i="1" s="1"/>
  <c r="M1462" i="1" s="1"/>
  <c r="M1463" i="1" s="1"/>
  <c r="M1464" i="1" s="1"/>
  <c r="M1465" i="1" s="1"/>
  <c r="M1466" i="1" s="1"/>
  <c r="M1467" i="1" s="1"/>
  <c r="M1468" i="1" s="1"/>
  <c r="M1469" i="1" s="1"/>
  <c r="M1470" i="1" s="1"/>
  <c r="M1471" i="1" s="1"/>
  <c r="M1472" i="1" s="1"/>
  <c r="M1473" i="1" s="1"/>
  <c r="M1474" i="1" s="1"/>
  <c r="M1475" i="1" s="1"/>
  <c r="M1476" i="1" s="1"/>
  <c r="M1477" i="1" s="1"/>
  <c r="M1478" i="1" s="1"/>
  <c r="M1479" i="1" s="1"/>
  <c r="M1480" i="1" s="1"/>
  <c r="M1481" i="1" s="1"/>
  <c r="M1482" i="1" s="1"/>
  <c r="M1483" i="1" s="1"/>
  <c r="M1484" i="1" s="1"/>
  <c r="M1485" i="1" s="1"/>
  <c r="M1486" i="1" s="1"/>
  <c r="M1487" i="1" s="1"/>
  <c r="M1488" i="1" s="1"/>
  <c r="M1489" i="1" s="1"/>
  <c r="M1490" i="1" s="1"/>
  <c r="M1491" i="1" s="1"/>
  <c r="M1492" i="1" s="1"/>
  <c r="M1493" i="1" s="1"/>
  <c r="M1494" i="1" s="1"/>
  <c r="M1495" i="1" s="1"/>
  <c r="M1496" i="1" s="1"/>
  <c r="M1497" i="1" s="1"/>
  <c r="M1498" i="1" s="1"/>
  <c r="M1499" i="1" s="1"/>
  <c r="M1500" i="1" s="1"/>
  <c r="M1501" i="1" s="1"/>
  <c r="M1502" i="1" s="1"/>
  <c r="M1503" i="1" s="1"/>
  <c r="M1504" i="1" s="1"/>
  <c r="M1505" i="1" s="1"/>
  <c r="M1506" i="1" s="1"/>
  <c r="M1507" i="1" s="1"/>
  <c r="M1508" i="1" s="1"/>
  <c r="M1509" i="1" s="1"/>
  <c r="M1510" i="1" s="1"/>
  <c r="M1511" i="1" s="1"/>
  <c r="M1512" i="1" s="1"/>
  <c r="M1513" i="1" s="1"/>
  <c r="M1514" i="1" s="1"/>
  <c r="M1515" i="1" s="1"/>
  <c r="M1516" i="1" s="1"/>
  <c r="M1517" i="1" s="1"/>
  <c r="M1518" i="1" s="1"/>
  <c r="M1519" i="1" s="1"/>
  <c r="M1520" i="1" s="1"/>
  <c r="M1521" i="1" s="1"/>
  <c r="M1522" i="1" s="1"/>
  <c r="M1523" i="1" s="1"/>
  <c r="M1524" i="1" s="1"/>
  <c r="M1525" i="1" s="1"/>
  <c r="J1449" i="1"/>
  <c r="J1457" i="1"/>
  <c r="J1465" i="1"/>
  <c r="J1473" i="1"/>
  <c r="J1481" i="1"/>
  <c r="J1489" i="1"/>
  <c r="J1497" i="1"/>
  <c r="J1505" i="1"/>
  <c r="J1513" i="1"/>
  <c r="J1521" i="1"/>
  <c r="Q1401" i="1"/>
  <c r="J1514" i="1"/>
  <c r="J1522" i="1"/>
  <c r="J1445" i="1"/>
  <c r="J1453" i="1"/>
  <c r="J1461" i="1"/>
  <c r="J1469" i="1"/>
  <c r="J1477" i="1"/>
  <c r="J1485" i="1"/>
  <c r="J1493" i="1"/>
  <c r="J1501" i="1"/>
  <c r="J1509" i="1"/>
  <c r="J1517" i="1"/>
  <c r="J1525" i="1"/>
  <c r="J1443" i="1"/>
  <c r="J1451" i="1"/>
  <c r="J1459" i="1"/>
  <c r="J1467" i="1"/>
  <c r="J1475" i="1"/>
  <c r="J1483" i="1"/>
  <c r="J1491" i="1"/>
  <c r="J1499" i="1"/>
  <c r="J1507" i="1"/>
  <c r="J1515" i="1"/>
  <c r="J1523" i="1"/>
  <c r="J1315" i="1"/>
  <c r="J1323" i="1"/>
  <c r="J1331" i="1"/>
  <c r="J1339" i="1"/>
  <c r="J1351" i="1"/>
  <c r="J1359" i="1"/>
  <c r="J1367" i="1"/>
  <c r="J1375" i="1"/>
  <c r="J1383" i="1"/>
  <c r="J1391" i="1"/>
  <c r="J1317" i="1"/>
  <c r="J1325" i="1"/>
  <c r="J1333" i="1"/>
  <c r="J1341" i="1"/>
  <c r="J1349" i="1"/>
  <c r="J1357" i="1"/>
  <c r="J1365" i="1"/>
  <c r="J1373" i="1"/>
  <c r="J1381" i="1"/>
  <c r="J1389" i="1"/>
  <c r="J1397" i="1"/>
  <c r="J1314" i="1"/>
  <c r="J1322" i="1"/>
  <c r="J1330" i="1"/>
  <c r="J1338" i="1"/>
  <c r="J1352" i="1"/>
  <c r="J1360" i="1"/>
  <c r="J1368" i="1"/>
  <c r="J1376" i="1"/>
  <c r="J1384" i="1"/>
  <c r="J1392" i="1"/>
  <c r="J1319" i="1"/>
  <c r="J1327" i="1"/>
  <c r="J1335" i="1"/>
  <c r="J1343" i="1"/>
  <c r="J1347" i="1"/>
  <c r="J1355" i="1"/>
  <c r="J1363" i="1"/>
  <c r="J1371" i="1"/>
  <c r="J1379" i="1"/>
  <c r="J1387" i="1"/>
  <c r="J1395" i="1"/>
  <c r="J1340" i="1"/>
  <c r="J1350" i="1"/>
  <c r="J1358" i="1"/>
  <c r="J1366" i="1"/>
  <c r="J1374" i="1"/>
  <c r="J1382" i="1"/>
  <c r="J1390" i="1"/>
  <c r="J1398" i="1"/>
  <c r="L1274" i="1"/>
  <c r="J1192" i="1"/>
  <c r="J1200" i="1"/>
  <c r="J1208" i="1"/>
  <c r="J1216" i="1"/>
  <c r="J1224" i="1"/>
  <c r="J1232" i="1"/>
  <c r="J1240" i="1"/>
  <c r="J1248" i="1"/>
  <c r="J1256" i="1"/>
  <c r="J1264" i="1"/>
  <c r="J1168" i="1"/>
  <c r="L1147" i="1"/>
  <c r="J1191" i="1"/>
  <c r="J1199" i="1"/>
  <c r="J1207" i="1"/>
  <c r="J1215" i="1"/>
  <c r="J1223" i="1"/>
  <c r="J1231" i="1"/>
  <c r="J1239" i="1"/>
  <c r="J1247" i="1"/>
  <c r="J1255" i="1"/>
  <c r="J1263" i="1"/>
  <c r="J1271" i="1"/>
  <c r="J1188" i="1"/>
  <c r="J1197" i="1"/>
  <c r="J1205" i="1"/>
  <c r="J1213" i="1"/>
  <c r="J1221" i="1"/>
  <c r="J1229" i="1"/>
  <c r="J1237" i="1"/>
  <c r="J1245" i="1"/>
  <c r="J1253" i="1"/>
  <c r="J1261" i="1"/>
  <c r="J1269" i="1"/>
  <c r="J1065" i="1"/>
  <c r="J1073" i="1"/>
  <c r="J1081" i="1"/>
  <c r="J1089" i="1"/>
  <c r="J1097" i="1"/>
  <c r="J1105" i="1"/>
  <c r="J1113" i="1"/>
  <c r="J1121" i="1"/>
  <c r="J1129" i="1"/>
  <c r="J1137" i="1"/>
  <c r="L1020" i="1"/>
  <c r="J1063" i="1"/>
  <c r="J1071" i="1"/>
  <c r="J1079" i="1"/>
  <c r="J1087" i="1"/>
  <c r="J1095" i="1"/>
  <c r="J1103" i="1"/>
  <c r="J1111" i="1"/>
  <c r="J1119" i="1"/>
  <c r="J1127" i="1"/>
  <c r="J1135" i="1"/>
  <c r="J1143" i="1"/>
  <c r="J1066" i="1"/>
  <c r="J1074" i="1"/>
  <c r="J1082" i="1"/>
  <c r="J1090" i="1"/>
  <c r="J1098" i="1"/>
  <c r="J1106" i="1"/>
  <c r="J1114" i="1"/>
  <c r="J1122" i="1"/>
  <c r="J1130" i="1"/>
  <c r="J1138" i="1"/>
  <c r="J1061" i="1"/>
  <c r="J1069" i="1"/>
  <c r="J1077" i="1"/>
  <c r="J1085" i="1"/>
  <c r="J1093" i="1"/>
  <c r="J1101" i="1"/>
  <c r="J1109" i="1"/>
  <c r="J1117" i="1"/>
  <c r="J1125" i="1"/>
  <c r="J1133" i="1"/>
  <c r="J1141" i="1"/>
  <c r="J1064" i="1"/>
  <c r="J1072" i="1"/>
  <c r="J1080" i="1"/>
  <c r="J1088" i="1"/>
  <c r="J1096" i="1"/>
  <c r="J1104" i="1"/>
  <c r="J1112" i="1"/>
  <c r="J1120" i="1"/>
  <c r="J1128" i="1"/>
  <c r="J1136" i="1"/>
  <c r="J1144" i="1"/>
  <c r="J937" i="1"/>
  <c r="J946" i="1"/>
  <c r="J954" i="1"/>
  <c r="J962" i="1"/>
  <c r="J970" i="1"/>
  <c r="J978" i="1"/>
  <c r="J986" i="1"/>
  <c r="J994" i="1"/>
  <c r="J1002" i="1"/>
  <c r="J1010" i="1"/>
  <c r="J939" i="1"/>
  <c r="J944" i="1"/>
  <c r="J952" i="1"/>
  <c r="J960" i="1"/>
  <c r="J968" i="1"/>
  <c r="J976" i="1"/>
  <c r="J984" i="1"/>
  <c r="J992" i="1"/>
  <c r="J1000" i="1"/>
  <c r="J1008" i="1"/>
  <c r="J1016" i="1"/>
  <c r="J941" i="1"/>
  <c r="J950" i="1"/>
  <c r="J958" i="1"/>
  <c r="J966" i="1"/>
  <c r="J974" i="1"/>
  <c r="J982" i="1"/>
  <c r="J990" i="1"/>
  <c r="J998" i="1"/>
  <c r="J1006" i="1"/>
  <c r="J1014" i="1"/>
  <c r="J1009" i="1"/>
  <c r="J1017" i="1"/>
  <c r="L893" i="1"/>
  <c r="J935" i="1"/>
  <c r="J943" i="1"/>
  <c r="J948" i="1"/>
  <c r="J964" i="1"/>
  <c r="J972" i="1"/>
  <c r="J980" i="1"/>
  <c r="J988" i="1"/>
  <c r="J996" i="1"/>
  <c r="J1004" i="1"/>
  <c r="J1012" i="1"/>
  <c r="M893" i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M1015" i="1" s="1"/>
  <c r="M1016" i="1" s="1"/>
  <c r="M1017" i="1" s="1"/>
  <c r="Q767" i="1"/>
  <c r="L768" i="1"/>
  <c r="Q766" i="1"/>
  <c r="Q639" i="1"/>
  <c r="L640" i="1"/>
  <c r="J660" i="1"/>
  <c r="L514" i="1"/>
  <c r="Q513" i="1"/>
  <c r="J533" i="1"/>
  <c r="J560" i="1"/>
  <c r="J568" i="1"/>
  <c r="J576" i="1"/>
  <c r="J584" i="1"/>
  <c r="J592" i="1"/>
  <c r="J597" i="1"/>
  <c r="J605" i="1"/>
  <c r="J613" i="1"/>
  <c r="J621" i="1"/>
  <c r="J629" i="1"/>
  <c r="J554" i="1"/>
  <c r="J562" i="1"/>
  <c r="J570" i="1"/>
  <c r="J578" i="1"/>
  <c r="J586" i="1"/>
  <c r="J595" i="1"/>
  <c r="J603" i="1"/>
  <c r="J611" i="1"/>
  <c r="J619" i="1"/>
  <c r="J627" i="1"/>
  <c r="J635" i="1"/>
  <c r="Q512" i="1"/>
  <c r="J556" i="1"/>
  <c r="J564" i="1"/>
  <c r="J572" i="1"/>
  <c r="J580" i="1"/>
  <c r="J588" i="1"/>
  <c r="J593" i="1"/>
  <c r="J601" i="1"/>
  <c r="J609" i="1"/>
  <c r="J617" i="1"/>
  <c r="J625" i="1"/>
  <c r="J633" i="1"/>
  <c r="J585" i="1"/>
  <c r="J596" i="1"/>
  <c r="J604" i="1"/>
  <c r="J612" i="1"/>
  <c r="J620" i="1"/>
  <c r="J628" i="1"/>
  <c r="J636" i="1"/>
  <c r="J425" i="1"/>
  <c r="L385" i="1"/>
  <c r="L259" i="1"/>
  <c r="Q258" i="1"/>
  <c r="J299" i="1"/>
  <c r="J279" i="1"/>
  <c r="L132" i="1"/>
  <c r="Q131" i="1"/>
  <c r="J176" i="1"/>
  <c r="J184" i="1"/>
  <c r="J192" i="1"/>
  <c r="J200" i="1"/>
  <c r="J208" i="1"/>
  <c r="J216" i="1"/>
  <c r="J224" i="1"/>
  <c r="J232" i="1"/>
  <c r="J240" i="1"/>
  <c r="J248" i="1"/>
  <c r="J174" i="1"/>
  <c r="J182" i="1"/>
  <c r="J180" i="1"/>
  <c r="J188" i="1"/>
  <c r="J196" i="1"/>
  <c r="J204" i="1"/>
  <c r="J212" i="1"/>
  <c r="J220" i="1"/>
  <c r="J228" i="1"/>
  <c r="J236" i="1"/>
  <c r="J244" i="1"/>
  <c r="J252" i="1"/>
  <c r="J178" i="1"/>
  <c r="J186" i="1"/>
  <c r="J194" i="1"/>
  <c r="J202" i="1"/>
  <c r="J210" i="1"/>
  <c r="J218" i="1"/>
  <c r="J226" i="1"/>
  <c r="J234" i="1"/>
  <c r="J242" i="1"/>
  <c r="J250" i="1"/>
  <c r="M24" i="1" l="1"/>
  <c r="N23" i="1"/>
  <c r="Q23" i="1" s="1"/>
  <c r="Q8513" i="1"/>
  <c r="L8514" i="1"/>
  <c r="Q8386" i="1"/>
  <c r="L8387" i="1"/>
  <c r="Q8259" i="1"/>
  <c r="L8260" i="1"/>
  <c r="L8133" i="1"/>
  <c r="Q8132" i="1"/>
  <c r="Q8005" i="1"/>
  <c r="L8006" i="1"/>
  <c r="L7879" i="1"/>
  <c r="Q7878" i="1"/>
  <c r="Q7751" i="1"/>
  <c r="L7752" i="1"/>
  <c r="Q7625" i="1"/>
  <c r="L7626" i="1"/>
  <c r="Q7497" i="1"/>
  <c r="L7498" i="1"/>
  <c r="L7373" i="1"/>
  <c r="Q7372" i="1"/>
  <c r="L7244" i="1"/>
  <c r="Q7243" i="1"/>
  <c r="Q7117" i="1"/>
  <c r="L7118" i="1"/>
  <c r="Q7116" i="1"/>
  <c r="Q6990" i="1"/>
  <c r="L6991" i="1"/>
  <c r="Q6862" i="1"/>
  <c r="L6863" i="1"/>
  <c r="Q6735" i="1"/>
  <c r="L6736" i="1"/>
  <c r="L6609" i="1"/>
  <c r="Q6608" i="1"/>
  <c r="Q6481" i="1"/>
  <c r="L6482" i="1"/>
  <c r="Q6354" i="1"/>
  <c r="L6355" i="1"/>
  <c r="Q6227" i="1"/>
  <c r="L6228" i="1"/>
  <c r="Q6100" i="1"/>
  <c r="L6101" i="1"/>
  <c r="L5975" i="1"/>
  <c r="Q5974" i="1"/>
  <c r="Q5846" i="1"/>
  <c r="L5847" i="1"/>
  <c r="Q5719" i="1"/>
  <c r="L5720" i="1"/>
  <c r="Q5593" i="1"/>
  <c r="L5594" i="1"/>
  <c r="L5467" i="1"/>
  <c r="Q5466" i="1"/>
  <c r="Q5338" i="1"/>
  <c r="L5339" i="1"/>
  <c r="Q5211" i="1"/>
  <c r="L5212" i="1"/>
  <c r="L5085" i="1"/>
  <c r="Q5084" i="1"/>
  <c r="Q4957" i="1"/>
  <c r="L4958" i="1"/>
  <c r="Q4831" i="1"/>
  <c r="L4832" i="1"/>
  <c r="Q4703" i="1"/>
  <c r="L4704" i="1"/>
  <c r="Q4576" i="1"/>
  <c r="L4577" i="1"/>
  <c r="Q4451" i="1"/>
  <c r="L4452" i="1"/>
  <c r="Q4322" i="1"/>
  <c r="L4323" i="1"/>
  <c r="Q4195" i="1"/>
  <c r="L4196" i="1"/>
  <c r="Q4068" i="1"/>
  <c r="L4069" i="1"/>
  <c r="Q3941" i="1"/>
  <c r="L3942" i="1"/>
  <c r="Q3814" i="1"/>
  <c r="L3815" i="1"/>
  <c r="Q3687" i="1"/>
  <c r="L3688" i="1"/>
  <c r="L3562" i="1"/>
  <c r="Q3561" i="1"/>
  <c r="Q3434" i="1"/>
  <c r="L3435" i="1"/>
  <c r="L3307" i="1"/>
  <c r="Q3306" i="1"/>
  <c r="Q3179" i="1"/>
  <c r="Q3181" i="1"/>
  <c r="L3182" i="1"/>
  <c r="Q3180" i="1"/>
  <c r="Q3053" i="1"/>
  <c r="L3054" i="1"/>
  <c r="Q2926" i="1"/>
  <c r="L2927" i="1"/>
  <c r="Q2799" i="1"/>
  <c r="L2800" i="1"/>
  <c r="Q2798" i="1"/>
  <c r="Q2672" i="1"/>
  <c r="L2673" i="1"/>
  <c r="Q2544" i="1"/>
  <c r="L2545" i="1"/>
  <c r="L2418" i="1"/>
  <c r="Q2417" i="1"/>
  <c r="L2291" i="1"/>
  <c r="Q2290" i="1"/>
  <c r="Q2163" i="1"/>
  <c r="L2164" i="1"/>
  <c r="Q2036" i="1"/>
  <c r="L2037" i="1"/>
  <c r="L1910" i="1"/>
  <c r="Q1909" i="1"/>
  <c r="L1783" i="1"/>
  <c r="Q1782" i="1"/>
  <c r="Q1655" i="1"/>
  <c r="L1656" i="1"/>
  <c r="Q1530" i="1"/>
  <c r="L1531" i="1"/>
  <c r="Q1402" i="1"/>
  <c r="L1404" i="1"/>
  <c r="Q1403" i="1"/>
  <c r="L1275" i="1"/>
  <c r="Q1274" i="1"/>
  <c r="Q1147" i="1"/>
  <c r="L1148" i="1"/>
  <c r="Q1020" i="1"/>
  <c r="L1021" i="1"/>
  <c r="L894" i="1"/>
  <c r="Q893" i="1"/>
  <c r="Q768" i="1"/>
  <c r="L769" i="1"/>
  <c r="L641" i="1"/>
  <c r="Q640" i="1"/>
  <c r="L515" i="1"/>
  <c r="Q514" i="1"/>
  <c r="L386" i="1"/>
  <c r="Q385" i="1"/>
  <c r="L260" i="1"/>
  <c r="Q259" i="1"/>
  <c r="Q132" i="1"/>
  <c r="L133" i="1"/>
  <c r="N24" i="1" l="1"/>
  <c r="Q24" i="1" s="1"/>
  <c r="M25" i="1"/>
  <c r="Q8514" i="1"/>
  <c r="L8515" i="1"/>
  <c r="Q8387" i="1"/>
  <c r="L8388" i="1"/>
  <c r="Q8260" i="1"/>
  <c r="L8261" i="1"/>
  <c r="L8134" i="1"/>
  <c r="Q8133" i="1"/>
  <c r="Q8006" i="1"/>
  <c r="L8007" i="1"/>
  <c r="L7880" i="1"/>
  <c r="Q7879" i="1"/>
  <c r="Q7752" i="1"/>
  <c r="L7753" i="1"/>
  <c r="Q7626" i="1"/>
  <c r="L7627" i="1"/>
  <c r="Q7498" i="1"/>
  <c r="L7499" i="1"/>
  <c r="Q7373" i="1"/>
  <c r="L7374" i="1"/>
  <c r="L7245" i="1"/>
  <c r="Q7244" i="1"/>
  <c r="Q7118" i="1"/>
  <c r="L7119" i="1"/>
  <c r="Q6991" i="1"/>
  <c r="L6992" i="1"/>
  <c r="Q6863" i="1"/>
  <c r="L6864" i="1"/>
  <c r="Q6736" i="1"/>
  <c r="L6737" i="1"/>
  <c r="L6610" i="1"/>
  <c r="Q6609" i="1"/>
  <c r="Q6482" i="1"/>
  <c r="L6483" i="1"/>
  <c r="L6356" i="1"/>
  <c r="Q6355" i="1"/>
  <c r="Q6228" i="1"/>
  <c r="L6229" i="1"/>
  <c r="Q6101" i="1"/>
  <c r="L6102" i="1"/>
  <c r="L5976" i="1"/>
  <c r="Q5975" i="1"/>
  <c r="Q5847" i="1"/>
  <c r="L5848" i="1"/>
  <c r="Q5720" i="1"/>
  <c r="L5721" i="1"/>
  <c r="Q5594" i="1"/>
  <c r="L5595" i="1"/>
  <c r="Q5467" i="1"/>
  <c r="L5468" i="1"/>
  <c r="Q5339" i="1"/>
  <c r="L5340" i="1"/>
  <c r="Q5212" i="1"/>
  <c r="L5213" i="1"/>
  <c r="L5086" i="1"/>
  <c r="Q5085" i="1"/>
  <c r="Q4958" i="1"/>
  <c r="L4959" i="1"/>
  <c r="Q4832" i="1"/>
  <c r="L4833" i="1"/>
  <c r="Q4704" i="1"/>
  <c r="L4705" i="1"/>
  <c r="Q4577" i="1"/>
  <c r="L4578" i="1"/>
  <c r="L4453" i="1"/>
  <c r="Q4452" i="1"/>
  <c r="Q4323" i="1"/>
  <c r="L4324" i="1"/>
  <c r="Q4196" i="1"/>
  <c r="L4197" i="1"/>
  <c r="Q4069" i="1"/>
  <c r="L4070" i="1"/>
  <c r="Q3942" i="1"/>
  <c r="L3943" i="1"/>
  <c r="Q3815" i="1"/>
  <c r="L3816" i="1"/>
  <c r="Q3688" i="1"/>
  <c r="L3689" i="1"/>
  <c r="L3563" i="1"/>
  <c r="Q3562" i="1"/>
  <c r="Q3435" i="1"/>
  <c r="L3436" i="1"/>
  <c r="L3308" i="1"/>
  <c r="Q3307" i="1"/>
  <c r="Q3182" i="1"/>
  <c r="L3183" i="1"/>
  <c r="Q3054" i="1"/>
  <c r="L3055" i="1"/>
  <c r="Q2927" i="1"/>
  <c r="L2928" i="1"/>
  <c r="L2801" i="1"/>
  <c r="Q2800" i="1"/>
  <c r="L2674" i="1"/>
  <c r="Q2673" i="1"/>
  <c r="Q2545" i="1"/>
  <c r="L2546" i="1"/>
  <c r="L2419" i="1"/>
  <c r="Q2418" i="1"/>
  <c r="L2292" i="1"/>
  <c r="Q2291" i="1"/>
  <c r="Q2164" i="1"/>
  <c r="L2165" i="1"/>
  <c r="Q2037" i="1"/>
  <c r="L2038" i="1"/>
  <c r="L1911" i="1"/>
  <c r="Q1910" i="1"/>
  <c r="L1784" i="1"/>
  <c r="Q1783" i="1"/>
  <c r="Q1656" i="1"/>
  <c r="L1657" i="1"/>
  <c r="L1532" i="1"/>
  <c r="Q1531" i="1"/>
  <c r="L1405" i="1"/>
  <c r="Q1404" i="1"/>
  <c r="L1276" i="1"/>
  <c r="Q1275" i="1"/>
  <c r="Q1148" i="1"/>
  <c r="L1149" i="1"/>
  <c r="Q1021" i="1"/>
  <c r="L1022" i="1"/>
  <c r="L895" i="1"/>
  <c r="Q894" i="1"/>
  <c r="L770" i="1"/>
  <c r="Q769" i="1"/>
  <c r="L642" i="1"/>
  <c r="Q641" i="1"/>
  <c r="L516" i="1"/>
  <c r="Q515" i="1"/>
  <c r="L387" i="1"/>
  <c r="Q386" i="1"/>
  <c r="L261" i="1"/>
  <c r="Q260" i="1"/>
  <c r="Q133" i="1"/>
  <c r="L134" i="1"/>
  <c r="N25" i="1" l="1"/>
  <c r="Q25" i="1" s="1"/>
  <c r="M26" i="1"/>
  <c r="Q8515" i="1"/>
  <c r="L8516" i="1"/>
  <c r="Q8388" i="1"/>
  <c r="L8389" i="1"/>
  <c r="Q8261" i="1"/>
  <c r="L8262" i="1"/>
  <c r="L8135" i="1"/>
  <c r="Q8134" i="1"/>
  <c r="Q8007" i="1"/>
  <c r="L8008" i="1"/>
  <c r="L7881" i="1"/>
  <c r="Q7880" i="1"/>
  <c r="Q7753" i="1"/>
  <c r="L7754" i="1"/>
  <c r="Q7627" i="1"/>
  <c r="L7628" i="1"/>
  <c r="Q7499" i="1"/>
  <c r="L7500" i="1"/>
  <c r="L7375" i="1"/>
  <c r="Q7374" i="1"/>
  <c r="L7246" i="1"/>
  <c r="Q7245" i="1"/>
  <c r="Q7119" i="1"/>
  <c r="L7120" i="1"/>
  <c r="Q6992" i="1"/>
  <c r="L6993" i="1"/>
  <c r="Q6864" i="1"/>
  <c r="L6865" i="1"/>
  <c r="Q6737" i="1"/>
  <c r="L6738" i="1"/>
  <c r="L6611" i="1"/>
  <c r="Q6610" i="1"/>
  <c r="Q6483" i="1"/>
  <c r="L6484" i="1"/>
  <c r="L6357" i="1"/>
  <c r="Q6356" i="1"/>
  <c r="Q6229" i="1"/>
  <c r="L6230" i="1"/>
  <c r="Q6102" i="1"/>
  <c r="L6103" i="1"/>
  <c r="L5977" i="1"/>
  <c r="Q5976" i="1"/>
  <c r="Q5848" i="1"/>
  <c r="L5849" i="1"/>
  <c r="Q5721" i="1"/>
  <c r="L5722" i="1"/>
  <c r="Q5595" i="1"/>
  <c r="L5596" i="1"/>
  <c r="L5469" i="1"/>
  <c r="Q5468" i="1"/>
  <c r="Q5340" i="1"/>
  <c r="L5341" i="1"/>
  <c r="Q5213" i="1"/>
  <c r="L5214" i="1"/>
  <c r="L5087" i="1"/>
  <c r="Q5086" i="1"/>
  <c r="Q4959" i="1"/>
  <c r="L4960" i="1"/>
  <c r="Q4833" i="1"/>
  <c r="L4834" i="1"/>
  <c r="Q4705" i="1"/>
  <c r="L4706" i="1"/>
  <c r="Q4578" i="1"/>
  <c r="L4579" i="1"/>
  <c r="L4454" i="1"/>
  <c r="Q4453" i="1"/>
  <c r="Q4324" i="1"/>
  <c r="L4325" i="1"/>
  <c r="Q4197" i="1"/>
  <c r="L4198" i="1"/>
  <c r="Q4070" i="1"/>
  <c r="L4071" i="1"/>
  <c r="Q3943" i="1"/>
  <c r="L3944" i="1"/>
  <c r="Q3816" i="1"/>
  <c r="L3817" i="1"/>
  <c r="Q3689" i="1"/>
  <c r="L3690" i="1"/>
  <c r="L3564" i="1"/>
  <c r="Q3563" i="1"/>
  <c r="Q3436" i="1"/>
  <c r="L3437" i="1"/>
  <c r="L3309" i="1"/>
  <c r="Q3308" i="1"/>
  <c r="Q3183" i="1"/>
  <c r="L3184" i="1"/>
  <c r="Q3055" i="1"/>
  <c r="L3056" i="1"/>
  <c r="Q2928" i="1"/>
  <c r="L2929" i="1"/>
  <c r="Q2801" i="1"/>
  <c r="L2802" i="1"/>
  <c r="L2675" i="1"/>
  <c r="Q2674" i="1"/>
  <c r="Q2546" i="1"/>
  <c r="L2547" i="1"/>
  <c r="L2420" i="1"/>
  <c r="Q2419" i="1"/>
  <c r="L2293" i="1"/>
  <c r="Q2292" i="1"/>
  <c r="Q2165" i="1"/>
  <c r="L2166" i="1"/>
  <c r="Q2038" i="1"/>
  <c r="L2039" i="1"/>
  <c r="L1912" i="1"/>
  <c r="Q1911" i="1"/>
  <c r="L1785" i="1"/>
  <c r="Q1784" i="1"/>
  <c r="Q1657" i="1"/>
  <c r="L1658" i="1"/>
  <c r="Q1532" i="1"/>
  <c r="L1533" i="1"/>
  <c r="Q1405" i="1"/>
  <c r="L1406" i="1"/>
  <c r="L1277" i="1"/>
  <c r="Q1276" i="1"/>
  <c r="Q1149" i="1"/>
  <c r="L1150" i="1"/>
  <c r="Q1022" i="1"/>
  <c r="L1023" i="1"/>
  <c r="L896" i="1"/>
  <c r="Q895" i="1"/>
  <c r="Q770" i="1"/>
  <c r="L771" i="1"/>
  <c r="L643" i="1"/>
  <c r="Q642" i="1"/>
  <c r="L517" i="1"/>
  <c r="Q516" i="1"/>
  <c r="L388" i="1"/>
  <c r="Q387" i="1"/>
  <c r="L262" i="1"/>
  <c r="Q261" i="1"/>
  <c r="Q134" i="1"/>
  <c r="L135" i="1"/>
  <c r="N26" i="1" l="1"/>
  <c r="Q26" i="1" s="1"/>
  <c r="M27" i="1"/>
  <c r="Q8516" i="1"/>
  <c r="L8517" i="1"/>
  <c r="Q8389" i="1"/>
  <c r="L8390" i="1"/>
  <c r="Q8262" i="1"/>
  <c r="L8263" i="1"/>
  <c r="L8136" i="1"/>
  <c r="Q8135" i="1"/>
  <c r="Q8008" i="1"/>
  <c r="L8009" i="1"/>
  <c r="L7882" i="1"/>
  <c r="Q7881" i="1"/>
  <c r="Q7754" i="1"/>
  <c r="L7755" i="1"/>
  <c r="Q7628" i="1"/>
  <c r="L7629" i="1"/>
  <c r="Q7500" i="1"/>
  <c r="L7501" i="1"/>
  <c r="L7376" i="1"/>
  <c r="Q7375" i="1"/>
  <c r="L7247" i="1"/>
  <c r="Q7246" i="1"/>
  <c r="Q7120" i="1"/>
  <c r="L7121" i="1"/>
  <c r="Q6993" i="1"/>
  <c r="L6994" i="1"/>
  <c r="Q6865" i="1"/>
  <c r="L6866" i="1"/>
  <c r="Q6738" i="1"/>
  <c r="L6739" i="1"/>
  <c r="L6612" i="1"/>
  <c r="Q6611" i="1"/>
  <c r="Q6484" i="1"/>
  <c r="L6485" i="1"/>
  <c r="Q6357" i="1"/>
  <c r="L6358" i="1"/>
  <c r="Q6230" i="1"/>
  <c r="L6231" i="1"/>
  <c r="Q6103" i="1"/>
  <c r="L6104" i="1"/>
  <c r="L5978" i="1"/>
  <c r="Q5977" i="1"/>
  <c r="Q5849" i="1"/>
  <c r="L5850" i="1"/>
  <c r="Q5722" i="1"/>
  <c r="L5723" i="1"/>
  <c r="Q5596" i="1"/>
  <c r="L5597" i="1"/>
  <c r="L5470" i="1"/>
  <c r="Q5469" i="1"/>
  <c r="Q5341" i="1"/>
  <c r="L5342" i="1"/>
  <c r="Q5214" i="1"/>
  <c r="L5215" i="1"/>
  <c r="L5088" i="1"/>
  <c r="Q5087" i="1"/>
  <c r="Q4960" i="1"/>
  <c r="L4961" i="1"/>
  <c r="Q4834" i="1"/>
  <c r="L4835" i="1"/>
  <c r="Q4706" i="1"/>
  <c r="L4707" i="1"/>
  <c r="Q4579" i="1"/>
  <c r="L4580" i="1"/>
  <c r="Q4454" i="1"/>
  <c r="L4455" i="1"/>
  <c r="Q4325" i="1"/>
  <c r="L4326" i="1"/>
  <c r="Q4198" i="1"/>
  <c r="L4199" i="1"/>
  <c r="Q4071" i="1"/>
  <c r="L4072" i="1"/>
  <c r="Q3944" i="1"/>
  <c r="L3945" i="1"/>
  <c r="Q3817" i="1"/>
  <c r="L3818" i="1"/>
  <c r="Q3690" i="1"/>
  <c r="L3691" i="1"/>
  <c r="L3565" i="1"/>
  <c r="Q3564" i="1"/>
  <c r="Q3437" i="1"/>
  <c r="L3438" i="1"/>
  <c r="L3310" i="1"/>
  <c r="Q3309" i="1"/>
  <c r="Q3184" i="1"/>
  <c r="L3185" i="1"/>
  <c r="Q3056" i="1"/>
  <c r="L3057" i="1"/>
  <c r="Q2929" i="1"/>
  <c r="L2930" i="1"/>
  <c r="Q2802" i="1"/>
  <c r="L2803" i="1"/>
  <c r="L2676" i="1"/>
  <c r="Q2675" i="1"/>
  <c r="Q2547" i="1"/>
  <c r="L2548" i="1"/>
  <c r="L2421" i="1"/>
  <c r="Q2420" i="1"/>
  <c r="L2294" i="1"/>
  <c r="Q2293" i="1"/>
  <c r="Q2166" i="1"/>
  <c r="L2167" i="1"/>
  <c r="Q2039" i="1"/>
  <c r="L2040" i="1"/>
  <c r="L1913" i="1"/>
  <c r="Q1912" i="1"/>
  <c r="L1786" i="1"/>
  <c r="Q1785" i="1"/>
  <c r="Q1658" i="1"/>
  <c r="L1659" i="1"/>
  <c r="L1534" i="1"/>
  <c r="Q1533" i="1"/>
  <c r="L1407" i="1"/>
  <c r="Q1406" i="1"/>
  <c r="L1278" i="1"/>
  <c r="Q1277" i="1"/>
  <c r="Q1150" i="1"/>
  <c r="L1151" i="1"/>
  <c r="Q1023" i="1"/>
  <c r="L1024" i="1"/>
  <c r="L897" i="1"/>
  <c r="Q896" i="1"/>
  <c r="Q771" i="1"/>
  <c r="L772" i="1"/>
  <c r="L644" i="1"/>
  <c r="Q643" i="1"/>
  <c r="Q517" i="1"/>
  <c r="L518" i="1"/>
  <c r="L389" i="1"/>
  <c r="Q388" i="1"/>
  <c r="L263" i="1"/>
  <c r="Q262" i="1"/>
  <c r="Q135" i="1"/>
  <c r="L136" i="1"/>
  <c r="N27" i="1" l="1"/>
  <c r="Q27" i="1" s="1"/>
  <c r="M28" i="1"/>
  <c r="Q8517" i="1"/>
  <c r="L8518" i="1"/>
  <c r="Q8390" i="1"/>
  <c r="L8391" i="1"/>
  <c r="Q8263" i="1"/>
  <c r="L8264" i="1"/>
  <c r="L8137" i="1"/>
  <c r="Q8136" i="1"/>
  <c r="Q8009" i="1"/>
  <c r="L8010" i="1"/>
  <c r="Q7882" i="1"/>
  <c r="L7883" i="1"/>
  <c r="Q7755" i="1"/>
  <c r="L7756" i="1"/>
  <c r="Q7629" i="1"/>
  <c r="L7630" i="1"/>
  <c r="Q7501" i="1"/>
  <c r="L7502" i="1"/>
  <c r="L7377" i="1"/>
  <c r="Q7376" i="1"/>
  <c r="L7248" i="1"/>
  <c r="Q7247" i="1"/>
  <c r="Q7121" i="1"/>
  <c r="L7122" i="1"/>
  <c r="Q6994" i="1"/>
  <c r="L6995" i="1"/>
  <c r="Q6866" i="1"/>
  <c r="L6867" i="1"/>
  <c r="Q6739" i="1"/>
  <c r="L6740" i="1"/>
  <c r="L6613" i="1"/>
  <c r="Q6612" i="1"/>
  <c r="Q6485" i="1"/>
  <c r="L6486" i="1"/>
  <c r="Q6358" i="1"/>
  <c r="L6359" i="1"/>
  <c r="Q6231" i="1"/>
  <c r="L6232" i="1"/>
  <c r="Q6104" i="1"/>
  <c r="L6105" i="1"/>
  <c r="L5979" i="1"/>
  <c r="Q5978" i="1"/>
  <c r="Q5850" i="1"/>
  <c r="L5851" i="1"/>
  <c r="Q5723" i="1"/>
  <c r="L5724" i="1"/>
  <c r="Q5597" i="1"/>
  <c r="L5598" i="1"/>
  <c r="Q5470" i="1"/>
  <c r="L5471" i="1"/>
  <c r="Q5342" i="1"/>
  <c r="L5343" i="1"/>
  <c r="Q5215" i="1"/>
  <c r="L5216" i="1"/>
  <c r="L5089" i="1"/>
  <c r="Q5088" i="1"/>
  <c r="Q4961" i="1"/>
  <c r="L4962" i="1"/>
  <c r="Q4835" i="1"/>
  <c r="L4836" i="1"/>
  <c r="Q4707" i="1"/>
  <c r="L4708" i="1"/>
  <c r="Q4580" i="1"/>
  <c r="L4581" i="1"/>
  <c r="Q4455" i="1"/>
  <c r="L4456" i="1"/>
  <c r="Q4326" i="1"/>
  <c r="L4327" i="1"/>
  <c r="Q4199" i="1"/>
  <c r="L4200" i="1"/>
  <c r="Q4072" i="1"/>
  <c r="L4073" i="1"/>
  <c r="Q3945" i="1"/>
  <c r="L3946" i="1"/>
  <c r="Q3818" i="1"/>
  <c r="L3819" i="1"/>
  <c r="Q3691" i="1"/>
  <c r="L3692" i="1"/>
  <c r="L3566" i="1"/>
  <c r="Q3565" i="1"/>
  <c r="Q3438" i="1"/>
  <c r="L3439" i="1"/>
  <c r="L3311" i="1"/>
  <c r="Q3310" i="1"/>
  <c r="Q3185" i="1"/>
  <c r="L3186" i="1"/>
  <c r="Q3057" i="1"/>
  <c r="L3058" i="1"/>
  <c r="Q2930" i="1"/>
  <c r="L2931" i="1"/>
  <c r="L2804" i="1"/>
  <c r="Q2803" i="1"/>
  <c r="L2677" i="1"/>
  <c r="Q2676" i="1"/>
  <c r="Q2548" i="1"/>
  <c r="L2549" i="1"/>
  <c r="L2422" i="1"/>
  <c r="Q2421" i="1"/>
  <c r="L2295" i="1"/>
  <c r="Q2294" i="1"/>
  <c r="Q2167" i="1"/>
  <c r="L2168" i="1"/>
  <c r="Q2040" i="1"/>
  <c r="L2041" i="1"/>
  <c r="L1914" i="1"/>
  <c r="Q1913" i="1"/>
  <c r="L1787" i="1"/>
  <c r="Q1786" i="1"/>
  <c r="Q1659" i="1"/>
  <c r="L1660" i="1"/>
  <c r="L1535" i="1"/>
  <c r="Q1534" i="1"/>
  <c r="L1408" i="1"/>
  <c r="Q1407" i="1"/>
  <c r="L1279" i="1"/>
  <c r="Q1278" i="1"/>
  <c r="Q1151" i="1"/>
  <c r="L1152" i="1"/>
  <c r="Q1024" i="1"/>
  <c r="L1025" i="1"/>
  <c r="L898" i="1"/>
  <c r="Q897" i="1"/>
  <c r="L773" i="1"/>
  <c r="Q772" i="1"/>
  <c r="L645" i="1"/>
  <c r="Q644" i="1"/>
  <c r="L519" i="1"/>
  <c r="Q518" i="1"/>
  <c r="L390" i="1"/>
  <c r="Q389" i="1"/>
  <c r="L264" i="1"/>
  <c r="Q263" i="1"/>
  <c r="Q136" i="1"/>
  <c r="L137" i="1"/>
  <c r="M29" i="1" l="1"/>
  <c r="N28" i="1"/>
  <c r="Q28" i="1" s="1"/>
  <c r="Q8518" i="1"/>
  <c r="L8519" i="1"/>
  <c r="Q8391" i="1"/>
  <c r="L8392" i="1"/>
  <c r="Q8264" i="1"/>
  <c r="L8265" i="1"/>
  <c r="L8138" i="1"/>
  <c r="Q8137" i="1"/>
  <c r="Q8010" i="1"/>
  <c r="L8011" i="1"/>
  <c r="L7884" i="1"/>
  <c r="Q7883" i="1"/>
  <c r="Q7756" i="1"/>
  <c r="L7757" i="1"/>
  <c r="Q7630" i="1"/>
  <c r="L7631" i="1"/>
  <c r="Q7502" i="1"/>
  <c r="L7503" i="1"/>
  <c r="Q7377" i="1"/>
  <c r="L7378" i="1"/>
  <c r="L7249" i="1"/>
  <c r="Q7248" i="1"/>
  <c r="Q7122" i="1"/>
  <c r="L7123" i="1"/>
  <c r="Q6995" i="1"/>
  <c r="L6996" i="1"/>
  <c r="Q6867" i="1"/>
  <c r="L6868" i="1"/>
  <c r="Q6740" i="1"/>
  <c r="L6741" i="1"/>
  <c r="L6614" i="1"/>
  <c r="Q6613" i="1"/>
  <c r="Q6486" i="1"/>
  <c r="L6487" i="1"/>
  <c r="L6360" i="1"/>
  <c r="Q6359" i="1"/>
  <c r="Q6232" i="1"/>
  <c r="L6233" i="1"/>
  <c r="Q6105" i="1"/>
  <c r="L6106" i="1"/>
  <c r="L5980" i="1"/>
  <c r="Q5979" i="1"/>
  <c r="Q5851" i="1"/>
  <c r="L5852" i="1"/>
  <c r="Q5724" i="1"/>
  <c r="L5725" i="1"/>
  <c r="Q5598" i="1"/>
  <c r="L5599" i="1"/>
  <c r="L5472" i="1"/>
  <c r="Q5471" i="1"/>
  <c r="Q5343" i="1"/>
  <c r="L5344" i="1"/>
  <c r="Q5216" i="1"/>
  <c r="L5217" i="1"/>
  <c r="L5090" i="1"/>
  <c r="Q5089" i="1"/>
  <c r="Q4962" i="1"/>
  <c r="L4963" i="1"/>
  <c r="Q4836" i="1"/>
  <c r="L4837" i="1"/>
  <c r="Q4708" i="1"/>
  <c r="L4709" i="1"/>
  <c r="Q4581" i="1"/>
  <c r="L4582" i="1"/>
  <c r="Q4456" i="1"/>
  <c r="L4457" i="1"/>
  <c r="Q4327" i="1"/>
  <c r="L4328" i="1"/>
  <c r="Q4200" i="1"/>
  <c r="L4201" i="1"/>
  <c r="Q4073" i="1"/>
  <c r="L4074" i="1"/>
  <c r="Q3946" i="1"/>
  <c r="L3947" i="1"/>
  <c r="Q3819" i="1"/>
  <c r="L3820" i="1"/>
  <c r="Q3692" i="1"/>
  <c r="L3693" i="1"/>
  <c r="L3567" i="1"/>
  <c r="Q3566" i="1"/>
  <c r="Q3439" i="1"/>
  <c r="L3440" i="1"/>
  <c r="L3312" i="1"/>
  <c r="Q3311" i="1"/>
  <c r="Q3186" i="1"/>
  <c r="L3187" i="1"/>
  <c r="Q3058" i="1"/>
  <c r="L3059" i="1"/>
  <c r="Q2931" i="1"/>
  <c r="L2932" i="1"/>
  <c r="L2805" i="1"/>
  <c r="Q2804" i="1"/>
  <c r="Q2677" i="1"/>
  <c r="L2678" i="1"/>
  <c r="Q2549" i="1"/>
  <c r="L2550" i="1"/>
  <c r="L2423" i="1"/>
  <c r="Q2422" i="1"/>
  <c r="L2296" i="1"/>
  <c r="Q2295" i="1"/>
  <c r="Q2168" i="1"/>
  <c r="L2169" i="1"/>
  <c r="Q2041" i="1"/>
  <c r="L2042" i="1"/>
  <c r="L1915" i="1"/>
  <c r="Q1914" i="1"/>
  <c r="L1788" i="1"/>
  <c r="Q1787" i="1"/>
  <c r="Q1660" i="1"/>
  <c r="L1661" i="1"/>
  <c r="L1536" i="1"/>
  <c r="Q1535" i="1"/>
  <c r="Q1408" i="1"/>
  <c r="L1409" i="1"/>
  <c r="L1280" i="1"/>
  <c r="Q1279" i="1"/>
  <c r="Q1152" i="1"/>
  <c r="L1153" i="1"/>
  <c r="Q1025" i="1"/>
  <c r="L1026" i="1"/>
  <c r="L899" i="1"/>
  <c r="Q898" i="1"/>
  <c r="Q773" i="1"/>
  <c r="L774" i="1"/>
  <c r="L646" i="1"/>
  <c r="Q645" i="1"/>
  <c r="L520" i="1"/>
  <c r="Q519" i="1"/>
  <c r="L391" i="1"/>
  <c r="Q390" i="1"/>
  <c r="L265" i="1"/>
  <c r="Q264" i="1"/>
  <c r="Q137" i="1"/>
  <c r="L138" i="1"/>
  <c r="M30" i="1" l="1"/>
  <c r="N29" i="1"/>
  <c r="Q29" i="1" s="1"/>
  <c r="Q8519" i="1"/>
  <c r="L8520" i="1"/>
  <c r="Q8392" i="1"/>
  <c r="L8393" i="1"/>
  <c r="Q8265" i="1"/>
  <c r="L8266" i="1"/>
  <c r="L8139" i="1"/>
  <c r="Q8138" i="1"/>
  <c r="Q8011" i="1"/>
  <c r="L8012" i="1"/>
  <c r="L7885" i="1"/>
  <c r="Q7884" i="1"/>
  <c r="Q7757" i="1"/>
  <c r="L7758" i="1"/>
  <c r="Q7631" i="1"/>
  <c r="L7632" i="1"/>
  <c r="Q7503" i="1"/>
  <c r="L7504" i="1"/>
  <c r="Q7378" i="1"/>
  <c r="L7379" i="1"/>
  <c r="L7250" i="1"/>
  <c r="Q7249" i="1"/>
  <c r="L7124" i="1"/>
  <c r="Q7123" i="1"/>
  <c r="Q6996" i="1"/>
  <c r="L6997" i="1"/>
  <c r="Q6868" i="1"/>
  <c r="L6869" i="1"/>
  <c r="Q6741" i="1"/>
  <c r="L6742" i="1"/>
  <c r="L6615" i="1"/>
  <c r="Q6614" i="1"/>
  <c r="Q6487" i="1"/>
  <c r="L6488" i="1"/>
  <c r="L6361" i="1"/>
  <c r="Q6360" i="1"/>
  <c r="Q6233" i="1"/>
  <c r="L6234" i="1"/>
  <c r="Q6106" i="1"/>
  <c r="L6107" i="1"/>
  <c r="L5981" i="1"/>
  <c r="Q5980" i="1"/>
  <c r="Q5852" i="1"/>
  <c r="L5853" i="1"/>
  <c r="Q5725" i="1"/>
  <c r="L5726" i="1"/>
  <c r="Q5599" i="1"/>
  <c r="L5600" i="1"/>
  <c r="L5473" i="1"/>
  <c r="Q5472" i="1"/>
  <c r="Q5344" i="1"/>
  <c r="L5345" i="1"/>
  <c r="Q5217" i="1"/>
  <c r="L5218" i="1"/>
  <c r="L5091" i="1"/>
  <c r="Q5090" i="1"/>
  <c r="Q4963" i="1"/>
  <c r="L4964" i="1"/>
  <c r="Q4837" i="1"/>
  <c r="L4838" i="1"/>
  <c r="Q4709" i="1"/>
  <c r="L4710" i="1"/>
  <c r="Q4582" i="1"/>
  <c r="L4583" i="1"/>
  <c r="Q4457" i="1"/>
  <c r="L4458" i="1"/>
  <c r="Q4328" i="1"/>
  <c r="L4329" i="1"/>
  <c r="Q4201" i="1"/>
  <c r="L4202" i="1"/>
  <c r="Q4074" i="1"/>
  <c r="L4075" i="1"/>
  <c r="Q3947" i="1"/>
  <c r="L3948" i="1"/>
  <c r="Q3820" i="1"/>
  <c r="L3821" i="1"/>
  <c r="Q3693" i="1"/>
  <c r="L3694" i="1"/>
  <c r="L3568" i="1"/>
  <c r="Q3567" i="1"/>
  <c r="Q3440" i="1"/>
  <c r="L3441" i="1"/>
  <c r="L3313" i="1"/>
  <c r="Q3312" i="1"/>
  <c r="Q3187" i="1"/>
  <c r="L3188" i="1"/>
  <c r="Q3059" i="1"/>
  <c r="L3060" i="1"/>
  <c r="Q2932" i="1"/>
  <c r="L2933" i="1"/>
  <c r="Q2805" i="1"/>
  <c r="L2806" i="1"/>
  <c r="L2679" i="1"/>
  <c r="Q2678" i="1"/>
  <c r="Q2550" i="1"/>
  <c r="L2551" i="1"/>
  <c r="L2424" i="1"/>
  <c r="Q2423" i="1"/>
  <c r="L2297" i="1"/>
  <c r="Q2296" i="1"/>
  <c r="Q2169" i="1"/>
  <c r="L2170" i="1"/>
  <c r="Q2042" i="1"/>
  <c r="L2043" i="1"/>
  <c r="L1916" i="1"/>
  <c r="Q1915" i="1"/>
  <c r="L1789" i="1"/>
  <c r="Q1788" i="1"/>
  <c r="Q1661" i="1"/>
  <c r="L1662" i="1"/>
  <c r="Q1536" i="1"/>
  <c r="L1537" i="1"/>
  <c r="L1410" i="1"/>
  <c r="Q1409" i="1"/>
  <c r="L1281" i="1"/>
  <c r="Q1280" i="1"/>
  <c r="Q1153" i="1"/>
  <c r="L1154" i="1"/>
  <c r="Q1026" i="1"/>
  <c r="L1027" i="1"/>
  <c r="L900" i="1"/>
  <c r="Q899" i="1"/>
  <c r="Q774" i="1"/>
  <c r="L775" i="1"/>
  <c r="L647" i="1"/>
  <c r="Q646" i="1"/>
  <c r="L521" i="1"/>
  <c r="Q520" i="1"/>
  <c r="L392" i="1"/>
  <c r="Q391" i="1"/>
  <c r="L266" i="1"/>
  <c r="Q265" i="1"/>
  <c r="Q138" i="1"/>
  <c r="L139" i="1"/>
  <c r="M31" i="1" l="1"/>
  <c r="N30" i="1"/>
  <c r="Q30" i="1" s="1"/>
  <c r="Q8520" i="1"/>
  <c r="L8521" i="1"/>
  <c r="Q8393" i="1"/>
  <c r="L8394" i="1"/>
  <c r="Q8266" i="1"/>
  <c r="L8267" i="1"/>
  <c r="L8140" i="1"/>
  <c r="Q8139" i="1"/>
  <c r="Q8012" i="1"/>
  <c r="L8013" i="1"/>
  <c r="L7886" i="1"/>
  <c r="Q7885" i="1"/>
  <c r="Q7758" i="1"/>
  <c r="L7759" i="1"/>
  <c r="Q7632" i="1"/>
  <c r="L7633" i="1"/>
  <c r="Q7504" i="1"/>
  <c r="L7505" i="1"/>
  <c r="Q7379" i="1"/>
  <c r="L7380" i="1"/>
  <c r="L7251" i="1"/>
  <c r="Q7250" i="1"/>
  <c r="L7125" i="1"/>
  <c r="Q7124" i="1"/>
  <c r="Q6997" i="1"/>
  <c r="L6998" i="1"/>
  <c r="Q6869" i="1"/>
  <c r="L6870" i="1"/>
  <c r="Q6742" i="1"/>
  <c r="L6743" i="1"/>
  <c r="L6616" i="1"/>
  <c r="Q6615" i="1"/>
  <c r="Q6488" i="1"/>
  <c r="L6489" i="1"/>
  <c r="Q6361" i="1"/>
  <c r="L6362" i="1"/>
  <c r="Q6234" i="1"/>
  <c r="L6235" i="1"/>
  <c r="Q6107" i="1"/>
  <c r="L6108" i="1"/>
  <c r="L5982" i="1"/>
  <c r="Q5981" i="1"/>
  <c r="Q5853" i="1"/>
  <c r="L5854" i="1"/>
  <c r="Q5726" i="1"/>
  <c r="L5727" i="1"/>
  <c r="Q5600" i="1"/>
  <c r="L5601" i="1"/>
  <c r="L5474" i="1"/>
  <c r="Q5473" i="1"/>
  <c r="Q5345" i="1"/>
  <c r="L5346" i="1"/>
  <c r="Q5218" i="1"/>
  <c r="L5219" i="1"/>
  <c r="L5092" i="1"/>
  <c r="Q5091" i="1"/>
  <c r="Q4964" i="1"/>
  <c r="L4965" i="1"/>
  <c r="Q4838" i="1"/>
  <c r="L4839" i="1"/>
  <c r="Q4710" i="1"/>
  <c r="L4711" i="1"/>
  <c r="Q4583" i="1"/>
  <c r="L4584" i="1"/>
  <c r="L4459" i="1"/>
  <c r="Q4458" i="1"/>
  <c r="Q4329" i="1"/>
  <c r="L4330" i="1"/>
  <c r="Q4202" i="1"/>
  <c r="L4203" i="1"/>
  <c r="Q4075" i="1"/>
  <c r="L4076" i="1"/>
  <c r="Q3948" i="1"/>
  <c r="L3949" i="1"/>
  <c r="Q3821" i="1"/>
  <c r="L3822" i="1"/>
  <c r="Q3694" i="1"/>
  <c r="L3695" i="1"/>
  <c r="L3569" i="1"/>
  <c r="Q3568" i="1"/>
  <c r="Q3441" i="1"/>
  <c r="L3442" i="1"/>
  <c r="L3314" i="1"/>
  <c r="Q3313" i="1"/>
  <c r="Q3188" i="1"/>
  <c r="L3189" i="1"/>
  <c r="Q3060" i="1"/>
  <c r="L3061" i="1"/>
  <c r="Q2933" i="1"/>
  <c r="L2934" i="1"/>
  <c r="Q2806" i="1"/>
  <c r="L2807" i="1"/>
  <c r="L2680" i="1"/>
  <c r="Q2679" i="1"/>
  <c r="Q2551" i="1"/>
  <c r="L2552" i="1"/>
  <c r="L2425" i="1"/>
  <c r="Q2424" i="1"/>
  <c r="L2298" i="1"/>
  <c r="Q2297" i="1"/>
  <c r="Q2170" i="1"/>
  <c r="L2171" i="1"/>
  <c r="Q2043" i="1"/>
  <c r="L2044" i="1"/>
  <c r="Q1916" i="1"/>
  <c r="L1917" i="1"/>
  <c r="L1790" i="1"/>
  <c r="Q1789" i="1"/>
  <c r="Q1662" i="1"/>
  <c r="L1663" i="1"/>
  <c r="L1538" i="1"/>
  <c r="Q1537" i="1"/>
  <c r="L1411" i="1"/>
  <c r="Q1410" i="1"/>
  <c r="L1282" i="1"/>
  <c r="Q1281" i="1"/>
  <c r="Q1154" i="1"/>
  <c r="L1155" i="1"/>
  <c r="Q1027" i="1"/>
  <c r="L1028" i="1"/>
  <c r="L901" i="1"/>
  <c r="Q900" i="1"/>
  <c r="L776" i="1"/>
  <c r="Q775" i="1"/>
  <c r="L648" i="1"/>
  <c r="Q647" i="1"/>
  <c r="Q521" i="1"/>
  <c r="L522" i="1"/>
  <c r="L393" i="1"/>
  <c r="Q392" i="1"/>
  <c r="L267" i="1"/>
  <c r="Q266" i="1"/>
  <c r="Q139" i="1"/>
  <c r="L140" i="1"/>
  <c r="M32" i="1" l="1"/>
  <c r="N31" i="1"/>
  <c r="Q31" i="1" s="1"/>
  <c r="Q8521" i="1"/>
  <c r="L8522" i="1"/>
  <c r="Q8394" i="1"/>
  <c r="L8395" i="1"/>
  <c r="Q8267" i="1"/>
  <c r="L8268" i="1"/>
  <c r="L8141" i="1"/>
  <c r="Q8140" i="1"/>
  <c r="Q8013" i="1"/>
  <c r="L8014" i="1"/>
  <c r="L7887" i="1"/>
  <c r="Q7886" i="1"/>
  <c r="Q7759" i="1"/>
  <c r="L7760" i="1"/>
  <c r="Q7633" i="1"/>
  <c r="L7634" i="1"/>
  <c r="Q7505" i="1"/>
  <c r="L7506" i="1"/>
  <c r="L7381" i="1"/>
  <c r="Q7380" i="1"/>
  <c r="L7252" i="1"/>
  <c r="Q7251" i="1"/>
  <c r="Q7125" i="1"/>
  <c r="L7126" i="1"/>
  <c r="Q6998" i="1"/>
  <c r="L6999" i="1"/>
  <c r="Q6870" i="1"/>
  <c r="L6871" i="1"/>
  <c r="Q6743" i="1"/>
  <c r="L6744" i="1"/>
  <c r="L6617" i="1"/>
  <c r="Q6616" i="1"/>
  <c r="Q6489" i="1"/>
  <c r="L6490" i="1"/>
  <c r="L6363" i="1"/>
  <c r="Q6362" i="1"/>
  <c r="Q6235" i="1"/>
  <c r="L6236" i="1"/>
  <c r="Q6108" i="1"/>
  <c r="L6109" i="1"/>
  <c r="L5983" i="1"/>
  <c r="Q5982" i="1"/>
  <c r="Q5854" i="1"/>
  <c r="L5855" i="1"/>
  <c r="Q5727" i="1"/>
  <c r="L5728" i="1"/>
  <c r="Q5601" i="1"/>
  <c r="L5602" i="1"/>
  <c r="Q5474" i="1"/>
  <c r="L5475" i="1"/>
  <c r="Q5346" i="1"/>
  <c r="L5347" i="1"/>
  <c r="Q5219" i="1"/>
  <c r="L5220" i="1"/>
  <c r="L5093" i="1"/>
  <c r="Q5092" i="1"/>
  <c r="Q4965" i="1"/>
  <c r="L4966" i="1"/>
  <c r="Q4839" i="1"/>
  <c r="L4840" i="1"/>
  <c r="Q4711" i="1"/>
  <c r="L4712" i="1"/>
  <c r="Q4584" i="1"/>
  <c r="L4585" i="1"/>
  <c r="Q4459" i="1"/>
  <c r="L4460" i="1"/>
  <c r="Q4330" i="1"/>
  <c r="L4331" i="1"/>
  <c r="Q4203" i="1"/>
  <c r="L4204" i="1"/>
  <c r="Q4076" i="1"/>
  <c r="L4077" i="1"/>
  <c r="Q3949" i="1"/>
  <c r="L3950" i="1"/>
  <c r="Q3822" i="1"/>
  <c r="L3823" i="1"/>
  <c r="Q3695" i="1"/>
  <c r="L3696" i="1"/>
  <c r="L3570" i="1"/>
  <c r="Q3569" i="1"/>
  <c r="Q3442" i="1"/>
  <c r="L3443" i="1"/>
  <c r="L3315" i="1"/>
  <c r="Q3314" i="1"/>
  <c r="Q3189" i="1"/>
  <c r="L3190" i="1"/>
  <c r="Q3061" i="1"/>
  <c r="L3062" i="1"/>
  <c r="Q2934" i="1"/>
  <c r="L2935" i="1"/>
  <c r="L2808" i="1"/>
  <c r="Q2807" i="1"/>
  <c r="L2681" i="1"/>
  <c r="Q2680" i="1"/>
  <c r="Q2552" i="1"/>
  <c r="L2553" i="1"/>
  <c r="L2426" i="1"/>
  <c r="Q2425" i="1"/>
  <c r="L2299" i="1"/>
  <c r="Q2298" i="1"/>
  <c r="Q2171" i="1"/>
  <c r="L2172" i="1"/>
  <c r="Q2044" i="1"/>
  <c r="L2045" i="1"/>
  <c r="L1918" i="1"/>
  <c r="Q1917" i="1"/>
  <c r="L1791" i="1"/>
  <c r="Q1790" i="1"/>
  <c r="Q1663" i="1"/>
  <c r="L1664" i="1"/>
  <c r="Q1538" i="1"/>
  <c r="L1539" i="1"/>
  <c r="L1412" i="1"/>
  <c r="Q1411" i="1"/>
  <c r="L1283" i="1"/>
  <c r="Q1282" i="1"/>
  <c r="Q1155" i="1"/>
  <c r="L1156" i="1"/>
  <c r="Q1028" i="1"/>
  <c r="L1029" i="1"/>
  <c r="L902" i="1"/>
  <c r="Q901" i="1"/>
  <c r="L777" i="1"/>
  <c r="Q776" i="1"/>
  <c r="L649" i="1"/>
  <c r="Q648" i="1"/>
  <c r="L523" i="1"/>
  <c r="Q522" i="1"/>
  <c r="L394" i="1"/>
  <c r="Q393" i="1"/>
  <c r="L268" i="1"/>
  <c r="Q267" i="1"/>
  <c r="Q140" i="1"/>
  <c r="L141" i="1"/>
  <c r="N32" i="1" l="1"/>
  <c r="Q32" i="1" s="1"/>
  <c r="M33" i="1"/>
  <c r="Q8522" i="1"/>
  <c r="L8523" i="1"/>
  <c r="Q8395" i="1"/>
  <c r="L8396" i="1"/>
  <c r="Q8268" i="1"/>
  <c r="L8269" i="1"/>
  <c r="L8142" i="1"/>
  <c r="Q8141" i="1"/>
  <c r="Q8014" i="1"/>
  <c r="L8015" i="1"/>
  <c r="L7888" i="1"/>
  <c r="Q7887" i="1"/>
  <c r="Q7760" i="1"/>
  <c r="L7761" i="1"/>
  <c r="Q7634" i="1"/>
  <c r="L7635" i="1"/>
  <c r="Q7506" i="1"/>
  <c r="L7507" i="1"/>
  <c r="L7382" i="1"/>
  <c r="Q7381" i="1"/>
  <c r="L7253" i="1"/>
  <c r="Q7252" i="1"/>
  <c r="L7127" i="1"/>
  <c r="Q7126" i="1"/>
  <c r="Q6999" i="1"/>
  <c r="L7000" i="1"/>
  <c r="Q6871" i="1"/>
  <c r="L6872" i="1"/>
  <c r="Q6744" i="1"/>
  <c r="L6745" i="1"/>
  <c r="L6618" i="1"/>
  <c r="Q6617" i="1"/>
  <c r="Q6490" i="1"/>
  <c r="L6491" i="1"/>
  <c r="Q6363" i="1"/>
  <c r="L6364" i="1"/>
  <c r="Q6236" i="1"/>
  <c r="L6237" i="1"/>
  <c r="Q6109" i="1"/>
  <c r="L6110" i="1"/>
  <c r="L5984" i="1"/>
  <c r="Q5983" i="1"/>
  <c r="Q5855" i="1"/>
  <c r="L5856" i="1"/>
  <c r="Q5728" i="1"/>
  <c r="L5729" i="1"/>
  <c r="Q5602" i="1"/>
  <c r="L5603" i="1"/>
  <c r="L5476" i="1"/>
  <c r="Q5475" i="1"/>
  <c r="Q5347" i="1"/>
  <c r="L5348" i="1"/>
  <c r="Q5220" i="1"/>
  <c r="L5221" i="1"/>
  <c r="L5094" i="1"/>
  <c r="Q5093" i="1"/>
  <c r="Q4966" i="1"/>
  <c r="L4967" i="1"/>
  <c r="Q4840" i="1"/>
  <c r="L4841" i="1"/>
  <c r="Q4712" i="1"/>
  <c r="L4713" i="1"/>
  <c r="Q4585" i="1"/>
  <c r="L4586" i="1"/>
  <c r="L4461" i="1"/>
  <c r="Q4460" i="1"/>
  <c r="Q4331" i="1"/>
  <c r="L4332" i="1"/>
  <c r="Q4204" i="1"/>
  <c r="L4205" i="1"/>
  <c r="Q4077" i="1"/>
  <c r="L4078" i="1"/>
  <c r="Q3950" i="1"/>
  <c r="L3951" i="1"/>
  <c r="Q3823" i="1"/>
  <c r="L3824" i="1"/>
  <c r="Q3696" i="1"/>
  <c r="L3697" i="1"/>
  <c r="L3571" i="1"/>
  <c r="Q3570" i="1"/>
  <c r="Q3443" i="1"/>
  <c r="L3444" i="1"/>
  <c r="L3316" i="1"/>
  <c r="Q3315" i="1"/>
  <c r="Q3190" i="1"/>
  <c r="L3191" i="1"/>
  <c r="Q3062" i="1"/>
  <c r="L3063" i="1"/>
  <c r="Q2935" i="1"/>
  <c r="L2936" i="1"/>
  <c r="Q2808" i="1"/>
  <c r="L2809" i="1"/>
  <c r="L2682" i="1"/>
  <c r="Q2681" i="1"/>
  <c r="Q2553" i="1"/>
  <c r="L2554" i="1"/>
  <c r="L2427" i="1"/>
  <c r="Q2426" i="1"/>
  <c r="L2300" i="1"/>
  <c r="Q2299" i="1"/>
  <c r="Q2172" i="1"/>
  <c r="L2173" i="1"/>
  <c r="Q2045" i="1"/>
  <c r="L2046" i="1"/>
  <c r="L1919" i="1"/>
  <c r="Q1918" i="1"/>
  <c r="L1792" i="1"/>
  <c r="Q1791" i="1"/>
  <c r="Q1664" i="1"/>
  <c r="L1665" i="1"/>
  <c r="L1540" i="1"/>
  <c r="Q1539" i="1"/>
  <c r="L1413" i="1"/>
  <c r="Q1412" i="1"/>
  <c r="L1284" i="1"/>
  <c r="Q1283" i="1"/>
  <c r="Q1156" i="1"/>
  <c r="L1157" i="1"/>
  <c r="Q1029" i="1"/>
  <c r="L1030" i="1"/>
  <c r="L903" i="1"/>
  <c r="Q902" i="1"/>
  <c r="Q777" i="1"/>
  <c r="L778" i="1"/>
  <c r="L650" i="1"/>
  <c r="Q649" i="1"/>
  <c r="L524" i="1"/>
  <c r="Q523" i="1"/>
  <c r="L395" i="1"/>
  <c r="Q394" i="1"/>
  <c r="L269" i="1"/>
  <c r="Q268" i="1"/>
  <c r="Q141" i="1"/>
  <c r="L142" i="1"/>
  <c r="N33" i="1" l="1"/>
  <c r="Q33" i="1" s="1"/>
  <c r="M34" i="1"/>
  <c r="Q8523" i="1"/>
  <c r="L8524" i="1"/>
  <c r="Q8396" i="1"/>
  <c r="L8397" i="1"/>
  <c r="Q8269" i="1"/>
  <c r="L8270" i="1"/>
  <c r="L8143" i="1"/>
  <c r="Q8142" i="1"/>
  <c r="Q8015" i="1"/>
  <c r="L8016" i="1"/>
  <c r="L7889" i="1"/>
  <c r="Q7888" i="1"/>
  <c r="Q7761" i="1"/>
  <c r="L7762" i="1"/>
  <c r="Q7635" i="1"/>
  <c r="L7636" i="1"/>
  <c r="Q7507" i="1"/>
  <c r="L7508" i="1"/>
  <c r="L7383" i="1"/>
  <c r="Q7382" i="1"/>
  <c r="L7254" i="1"/>
  <c r="Q7253" i="1"/>
  <c r="L7128" i="1"/>
  <c r="Q7127" i="1"/>
  <c r="Q7000" i="1"/>
  <c r="L7001" i="1"/>
  <c r="Q6872" i="1"/>
  <c r="L6873" i="1"/>
  <c r="Q6745" i="1"/>
  <c r="L6746" i="1"/>
  <c r="L6619" i="1"/>
  <c r="Q6618" i="1"/>
  <c r="Q6491" i="1"/>
  <c r="L6492" i="1"/>
  <c r="L6365" i="1"/>
  <c r="Q6364" i="1"/>
  <c r="Q6237" i="1"/>
  <c r="L6238" i="1"/>
  <c r="Q6110" i="1"/>
  <c r="L6111" i="1"/>
  <c r="L5985" i="1"/>
  <c r="Q5984" i="1"/>
  <c r="Q5856" i="1"/>
  <c r="L5857" i="1"/>
  <c r="Q5729" i="1"/>
  <c r="L5730" i="1"/>
  <c r="Q5603" i="1"/>
  <c r="L5604" i="1"/>
  <c r="Q5476" i="1"/>
  <c r="L5477" i="1"/>
  <c r="Q5348" i="1"/>
  <c r="L5349" i="1"/>
  <c r="Q5221" i="1"/>
  <c r="L5222" i="1"/>
  <c r="L5095" i="1"/>
  <c r="Q5094" i="1"/>
  <c r="Q4967" i="1"/>
  <c r="L4968" i="1"/>
  <c r="Q4841" i="1"/>
  <c r="L4842" i="1"/>
  <c r="Q4713" i="1"/>
  <c r="L4714" i="1"/>
  <c r="Q4586" i="1"/>
  <c r="L4587" i="1"/>
  <c r="L4462" i="1"/>
  <c r="Q4461" i="1"/>
  <c r="Q4332" i="1"/>
  <c r="L4333" i="1"/>
  <c r="Q4205" i="1"/>
  <c r="L4206" i="1"/>
  <c r="Q4078" i="1"/>
  <c r="L4079" i="1"/>
  <c r="Q3951" i="1"/>
  <c r="L3952" i="1"/>
  <c r="Q3824" i="1"/>
  <c r="L3825" i="1"/>
  <c r="Q3697" i="1"/>
  <c r="L3698" i="1"/>
  <c r="L3572" i="1"/>
  <c r="Q3571" i="1"/>
  <c r="Q3444" i="1"/>
  <c r="L3445" i="1"/>
  <c r="L3317" i="1"/>
  <c r="Q3316" i="1"/>
  <c r="Q3191" i="1"/>
  <c r="L3192" i="1"/>
  <c r="Q3063" i="1"/>
  <c r="L3064" i="1"/>
  <c r="Q2936" i="1"/>
  <c r="L2937" i="1"/>
  <c r="L2810" i="1"/>
  <c r="Q2809" i="1"/>
  <c r="L2683" i="1"/>
  <c r="Q2682" i="1"/>
  <c r="Q2554" i="1"/>
  <c r="L2555" i="1"/>
  <c r="L2428" i="1"/>
  <c r="Q2427" i="1"/>
  <c r="L2301" i="1"/>
  <c r="Q2300" i="1"/>
  <c r="Q2173" i="1"/>
  <c r="L2174" i="1"/>
  <c r="Q2046" i="1"/>
  <c r="L2047" i="1"/>
  <c r="L1920" i="1"/>
  <c r="Q1919" i="1"/>
  <c r="L1793" i="1"/>
  <c r="Q1792" i="1"/>
  <c r="Q1665" i="1"/>
  <c r="L1666" i="1"/>
  <c r="Q1540" i="1"/>
  <c r="L1541" i="1"/>
  <c r="L1414" i="1"/>
  <c r="Q1413" i="1"/>
  <c r="L1285" i="1"/>
  <c r="Q1284" i="1"/>
  <c r="Q1157" i="1"/>
  <c r="L1158" i="1"/>
  <c r="Q1030" i="1"/>
  <c r="L1031" i="1"/>
  <c r="L904" i="1"/>
  <c r="Q903" i="1"/>
  <c r="Q778" i="1"/>
  <c r="L779" i="1"/>
  <c r="L651" i="1"/>
  <c r="Q650" i="1"/>
  <c r="L525" i="1"/>
  <c r="Q524" i="1"/>
  <c r="L396" i="1"/>
  <c r="Q395" i="1"/>
  <c r="L270" i="1"/>
  <c r="Q269" i="1"/>
  <c r="Q142" i="1"/>
  <c r="L143" i="1"/>
  <c r="M35" i="1" l="1"/>
  <c r="N34" i="1"/>
  <c r="Q34" i="1" s="1"/>
  <c r="Q8524" i="1"/>
  <c r="L8525" i="1"/>
  <c r="Q8397" i="1"/>
  <c r="L8398" i="1"/>
  <c r="Q8270" i="1"/>
  <c r="L8271" i="1"/>
  <c r="L8144" i="1"/>
  <c r="Q8143" i="1"/>
  <c r="Q8016" i="1"/>
  <c r="L8017" i="1"/>
  <c r="L7890" i="1"/>
  <c r="Q7889" i="1"/>
  <c r="Q7762" i="1"/>
  <c r="L7763" i="1"/>
  <c r="Q7636" i="1"/>
  <c r="L7637" i="1"/>
  <c r="Q7508" i="1"/>
  <c r="L7509" i="1"/>
  <c r="Q7383" i="1"/>
  <c r="L7384" i="1"/>
  <c r="L7255" i="1"/>
  <c r="Q7254" i="1"/>
  <c r="Q7128" i="1"/>
  <c r="L7129" i="1"/>
  <c r="Q7001" i="1"/>
  <c r="L7002" i="1"/>
  <c r="Q6873" i="1"/>
  <c r="L6874" i="1"/>
  <c r="Q6746" i="1"/>
  <c r="L6747" i="1"/>
  <c r="L6620" i="1"/>
  <c r="Q6619" i="1"/>
  <c r="Q6492" i="1"/>
  <c r="L6493" i="1"/>
  <c r="Q6365" i="1"/>
  <c r="L6366" i="1"/>
  <c r="Q6238" i="1"/>
  <c r="L6239" i="1"/>
  <c r="Q6111" i="1"/>
  <c r="L6112" i="1"/>
  <c r="L5986" i="1"/>
  <c r="Q5985" i="1"/>
  <c r="Q5857" i="1"/>
  <c r="L5858" i="1"/>
  <c r="Q5730" i="1"/>
  <c r="L5731" i="1"/>
  <c r="Q5604" i="1"/>
  <c r="L5605" i="1"/>
  <c r="L5478" i="1"/>
  <c r="Q5477" i="1"/>
  <c r="Q5349" i="1"/>
  <c r="L5350" i="1"/>
  <c r="Q5222" i="1"/>
  <c r="L5223" i="1"/>
  <c r="L5096" i="1"/>
  <c r="Q5095" i="1"/>
  <c r="Q4968" i="1"/>
  <c r="L4969" i="1"/>
  <c r="Q4842" i="1"/>
  <c r="L4843" i="1"/>
  <c r="Q4714" i="1"/>
  <c r="L4715" i="1"/>
  <c r="Q4587" i="1"/>
  <c r="L4588" i="1"/>
  <c r="L4463" i="1"/>
  <c r="Q4462" i="1"/>
  <c r="Q4333" i="1"/>
  <c r="L4334" i="1"/>
  <c r="Q4206" i="1"/>
  <c r="L4207" i="1"/>
  <c r="Q4079" i="1"/>
  <c r="L4080" i="1"/>
  <c r="Q3952" i="1"/>
  <c r="L3953" i="1"/>
  <c r="Q3825" i="1"/>
  <c r="L3826" i="1"/>
  <c r="Q3698" i="1"/>
  <c r="L3699" i="1"/>
  <c r="L3573" i="1"/>
  <c r="Q3572" i="1"/>
  <c r="Q3445" i="1"/>
  <c r="L3446" i="1"/>
  <c r="L3318" i="1"/>
  <c r="Q3317" i="1"/>
  <c r="Q3192" i="1"/>
  <c r="L3193" i="1"/>
  <c r="Q3064" i="1"/>
  <c r="L3065" i="1"/>
  <c r="Q2937" i="1"/>
  <c r="L2938" i="1"/>
  <c r="Q2810" i="1"/>
  <c r="L2811" i="1"/>
  <c r="L2684" i="1"/>
  <c r="Q2683" i="1"/>
  <c r="Q2555" i="1"/>
  <c r="L2556" i="1"/>
  <c r="L2429" i="1"/>
  <c r="Q2428" i="1"/>
  <c r="L2302" i="1"/>
  <c r="Q2301" i="1"/>
  <c r="Q2174" i="1"/>
  <c r="L2175" i="1"/>
  <c r="Q2047" i="1"/>
  <c r="L2048" i="1"/>
  <c r="L1921" i="1"/>
  <c r="Q1920" i="1"/>
  <c r="L1794" i="1"/>
  <c r="Q1793" i="1"/>
  <c r="Q1666" i="1"/>
  <c r="L1667" i="1"/>
  <c r="L1542" i="1"/>
  <c r="Q1541" i="1"/>
  <c r="L1415" i="1"/>
  <c r="Q1414" i="1"/>
  <c r="L1286" i="1"/>
  <c r="Q1285" i="1"/>
  <c r="Q1158" i="1"/>
  <c r="L1159" i="1"/>
  <c r="Q1031" i="1"/>
  <c r="L1032" i="1"/>
  <c r="L905" i="1"/>
  <c r="Q904" i="1"/>
  <c r="L780" i="1"/>
  <c r="Q779" i="1"/>
  <c r="L652" i="1"/>
  <c r="Q651" i="1"/>
  <c r="L526" i="1"/>
  <c r="Q525" i="1"/>
  <c r="L397" i="1"/>
  <c r="Q396" i="1"/>
  <c r="L271" i="1"/>
  <c r="Q270" i="1"/>
  <c r="Q143" i="1"/>
  <c r="L144" i="1"/>
  <c r="N35" i="1" l="1"/>
  <c r="Q35" i="1" s="1"/>
  <c r="M36" i="1"/>
  <c r="Q8525" i="1"/>
  <c r="L8526" i="1"/>
  <c r="Q8398" i="1"/>
  <c r="L8399" i="1"/>
  <c r="Q8271" i="1"/>
  <c r="L8272" i="1"/>
  <c r="L8145" i="1"/>
  <c r="Q8144" i="1"/>
  <c r="Q8017" i="1"/>
  <c r="L8018" i="1"/>
  <c r="L7891" i="1"/>
  <c r="Q7890" i="1"/>
  <c r="Q7763" i="1"/>
  <c r="L7764" i="1"/>
  <c r="Q7637" i="1"/>
  <c r="L7638" i="1"/>
  <c r="Q7509" i="1"/>
  <c r="L7510" i="1"/>
  <c r="L7385" i="1"/>
  <c r="Q7384" i="1"/>
  <c r="L7256" i="1"/>
  <c r="Q7255" i="1"/>
  <c r="L7130" i="1"/>
  <c r="Q7129" i="1"/>
  <c r="Q7002" i="1"/>
  <c r="L7003" i="1"/>
  <c r="Q6874" i="1"/>
  <c r="L6875" i="1"/>
  <c r="Q6747" i="1"/>
  <c r="L6748" i="1"/>
  <c r="L6621" i="1"/>
  <c r="Q6620" i="1"/>
  <c r="Q6493" i="1"/>
  <c r="L6494" i="1"/>
  <c r="L6367" i="1"/>
  <c r="Q6366" i="1"/>
  <c r="Q6239" i="1"/>
  <c r="L6240" i="1"/>
  <c r="Q6112" i="1"/>
  <c r="L6113" i="1"/>
  <c r="L5987" i="1"/>
  <c r="Q5986" i="1"/>
  <c r="Q5858" i="1"/>
  <c r="L5859" i="1"/>
  <c r="Q5731" i="1"/>
  <c r="L5732" i="1"/>
  <c r="Q5605" i="1"/>
  <c r="L5606" i="1"/>
  <c r="L5479" i="1"/>
  <c r="Q5478" i="1"/>
  <c r="Q5350" i="1"/>
  <c r="L5351" i="1"/>
  <c r="Q5223" i="1"/>
  <c r="L5224" i="1"/>
  <c r="L5097" i="1"/>
  <c r="Q5096" i="1"/>
  <c r="Q4969" i="1"/>
  <c r="L4970" i="1"/>
  <c r="Q4843" i="1"/>
  <c r="L4844" i="1"/>
  <c r="Q4715" i="1"/>
  <c r="L4716" i="1"/>
  <c r="Q4588" i="1"/>
  <c r="L4589" i="1"/>
  <c r="Q4463" i="1"/>
  <c r="L4464" i="1"/>
  <c r="Q4334" i="1"/>
  <c r="L4335" i="1"/>
  <c r="Q4207" i="1"/>
  <c r="L4208" i="1"/>
  <c r="Q4080" i="1"/>
  <c r="L4081" i="1"/>
  <c r="Q3953" i="1"/>
  <c r="L3954" i="1"/>
  <c r="Q3826" i="1"/>
  <c r="L3827" i="1"/>
  <c r="Q3699" i="1"/>
  <c r="L3700" i="1"/>
  <c r="L3574" i="1"/>
  <c r="Q3573" i="1"/>
  <c r="Q3446" i="1"/>
  <c r="L3447" i="1"/>
  <c r="L3319" i="1"/>
  <c r="Q3318" i="1"/>
  <c r="Q3193" i="1"/>
  <c r="L3194" i="1"/>
  <c r="Q3065" i="1"/>
  <c r="L3066" i="1"/>
  <c r="Q2938" i="1"/>
  <c r="L2939" i="1"/>
  <c r="Q2811" i="1"/>
  <c r="L2812" i="1"/>
  <c r="L2685" i="1"/>
  <c r="Q2684" i="1"/>
  <c r="Q2556" i="1"/>
  <c r="L2557" i="1"/>
  <c r="L2430" i="1"/>
  <c r="Q2429" i="1"/>
  <c r="L2303" i="1"/>
  <c r="Q2302" i="1"/>
  <c r="Q2175" i="1"/>
  <c r="L2176" i="1"/>
  <c r="Q2048" i="1"/>
  <c r="L2049" i="1"/>
  <c r="L1922" i="1"/>
  <c r="Q1921" i="1"/>
  <c r="L1795" i="1"/>
  <c r="Q1794" i="1"/>
  <c r="Q1667" i="1"/>
  <c r="L1668" i="1"/>
  <c r="L1543" i="1"/>
  <c r="Q1542" i="1"/>
  <c r="Q1415" i="1"/>
  <c r="L1416" i="1"/>
  <c r="L1287" i="1"/>
  <c r="Q1286" i="1"/>
  <c r="Q1159" i="1"/>
  <c r="L1160" i="1"/>
  <c r="Q1032" i="1"/>
  <c r="L1033" i="1"/>
  <c r="L906" i="1"/>
  <c r="Q905" i="1"/>
  <c r="L781" i="1"/>
  <c r="Q780" i="1"/>
  <c r="L653" i="1"/>
  <c r="Q652" i="1"/>
  <c r="L527" i="1"/>
  <c r="Q526" i="1"/>
  <c r="L398" i="1"/>
  <c r="Q397" i="1"/>
  <c r="L272" i="1"/>
  <c r="Q271" i="1"/>
  <c r="Q144" i="1"/>
  <c r="L145" i="1"/>
  <c r="M37" i="1" l="1"/>
  <c r="N36" i="1"/>
  <c r="Q36" i="1" s="1"/>
  <c r="Q8526" i="1"/>
  <c r="L8527" i="1"/>
  <c r="Q8399" i="1"/>
  <c r="L8400" i="1"/>
  <c r="Q8272" i="1"/>
  <c r="L8273" i="1"/>
  <c r="L8146" i="1"/>
  <c r="Q8145" i="1"/>
  <c r="Q8018" i="1"/>
  <c r="L8019" i="1"/>
  <c r="Q7891" i="1"/>
  <c r="L7892" i="1"/>
  <c r="Q7764" i="1"/>
  <c r="L7765" i="1"/>
  <c r="Q7638" i="1"/>
  <c r="L7639" i="1"/>
  <c r="Q7510" i="1"/>
  <c r="L7511" i="1"/>
  <c r="L7386" i="1"/>
  <c r="Q7385" i="1"/>
  <c r="L7257" i="1"/>
  <c r="Q7256" i="1"/>
  <c r="Q7130" i="1"/>
  <c r="L7131" i="1"/>
  <c r="Q7003" i="1"/>
  <c r="L7004" i="1"/>
  <c r="Q6875" i="1"/>
  <c r="L6876" i="1"/>
  <c r="Q6748" i="1"/>
  <c r="L6749" i="1"/>
  <c r="L6622" i="1"/>
  <c r="Q6621" i="1"/>
  <c r="Q6494" i="1"/>
  <c r="L6495" i="1"/>
  <c r="L6368" i="1"/>
  <c r="Q6367" i="1"/>
  <c r="Q6240" i="1"/>
  <c r="L6241" i="1"/>
  <c r="Q6113" i="1"/>
  <c r="L6114" i="1"/>
  <c r="L5988" i="1"/>
  <c r="Q5987" i="1"/>
  <c r="Q5859" i="1"/>
  <c r="L5860" i="1"/>
  <c r="Q5732" i="1"/>
  <c r="L5733" i="1"/>
  <c r="Q5606" i="1"/>
  <c r="L5607" i="1"/>
  <c r="Q5479" i="1"/>
  <c r="L5480" i="1"/>
  <c r="Q5351" i="1"/>
  <c r="L5352" i="1"/>
  <c r="Q5224" i="1"/>
  <c r="L5225" i="1"/>
  <c r="L5098" i="1"/>
  <c r="Q5097" i="1"/>
  <c r="Q4970" i="1"/>
  <c r="L4971" i="1"/>
  <c r="Q4844" i="1"/>
  <c r="L4845" i="1"/>
  <c r="Q4716" i="1"/>
  <c r="L4717" i="1"/>
  <c r="Q4589" i="1"/>
  <c r="L4590" i="1"/>
  <c r="Q4464" i="1"/>
  <c r="L4465" i="1"/>
  <c r="Q4335" i="1"/>
  <c r="L4336" i="1"/>
  <c r="Q4208" i="1"/>
  <c r="L4209" i="1"/>
  <c r="Q4081" i="1"/>
  <c r="L4082" i="1"/>
  <c r="Q3954" i="1"/>
  <c r="L3955" i="1"/>
  <c r="Q3827" i="1"/>
  <c r="L3828" i="1"/>
  <c r="Q3700" i="1"/>
  <c r="L3701" i="1"/>
  <c r="L3575" i="1"/>
  <c r="Q3574" i="1"/>
  <c r="Q3447" i="1"/>
  <c r="L3448" i="1"/>
  <c r="L3320" i="1"/>
  <c r="Q3319" i="1"/>
  <c r="Q3194" i="1"/>
  <c r="L3195" i="1"/>
  <c r="Q3066" i="1"/>
  <c r="L3067" i="1"/>
  <c r="Q2939" i="1"/>
  <c r="L2940" i="1"/>
  <c r="L2813" i="1"/>
  <c r="Q2812" i="1"/>
  <c r="Q2685" i="1"/>
  <c r="L2686" i="1"/>
  <c r="Q2557" i="1"/>
  <c r="L2558" i="1"/>
  <c r="L2431" i="1"/>
  <c r="Q2430" i="1"/>
  <c r="L2304" i="1"/>
  <c r="Q2303" i="1"/>
  <c r="Q2176" i="1"/>
  <c r="L2177" i="1"/>
  <c r="Q2049" i="1"/>
  <c r="L2050" i="1"/>
  <c r="L1923" i="1"/>
  <c r="Q1922" i="1"/>
  <c r="L1796" i="1"/>
  <c r="Q1795" i="1"/>
  <c r="Q1668" i="1"/>
  <c r="L1669" i="1"/>
  <c r="L1544" i="1"/>
  <c r="Q1543" i="1"/>
  <c r="L1417" i="1"/>
  <c r="Q1416" i="1"/>
  <c r="L1288" i="1"/>
  <c r="Q1287" i="1"/>
  <c r="Q1160" i="1"/>
  <c r="L1161" i="1"/>
  <c r="Q1033" i="1"/>
  <c r="L1034" i="1"/>
  <c r="L907" i="1"/>
  <c r="Q906" i="1"/>
  <c r="L782" i="1"/>
  <c r="Q781" i="1"/>
  <c r="L654" i="1"/>
  <c r="Q653" i="1"/>
  <c r="Q527" i="1"/>
  <c r="L528" i="1"/>
  <c r="L399" i="1"/>
  <c r="Q398" i="1"/>
  <c r="L273" i="1"/>
  <c r="Q272" i="1"/>
  <c r="Q145" i="1"/>
  <c r="L146" i="1"/>
  <c r="M38" i="1" l="1"/>
  <c r="N37" i="1"/>
  <c r="Q37" i="1" s="1"/>
  <c r="Q8527" i="1"/>
  <c r="L8528" i="1"/>
  <c r="Q8400" i="1"/>
  <c r="L8401" i="1"/>
  <c r="Q8273" i="1"/>
  <c r="L8274" i="1"/>
  <c r="L8147" i="1"/>
  <c r="Q8146" i="1"/>
  <c r="Q8019" i="1"/>
  <c r="L8020" i="1"/>
  <c r="L7893" i="1"/>
  <c r="Q7892" i="1"/>
  <c r="Q7765" i="1"/>
  <c r="L7766" i="1"/>
  <c r="Q7639" i="1"/>
  <c r="L7640" i="1"/>
  <c r="Q7511" i="1"/>
  <c r="L7512" i="1"/>
  <c r="Q7386" i="1"/>
  <c r="L7387" i="1"/>
  <c r="L7258" i="1"/>
  <c r="Q7257" i="1"/>
  <c r="L7132" i="1"/>
  <c r="Q7131" i="1"/>
  <c r="Q7004" i="1"/>
  <c r="L7005" i="1"/>
  <c r="Q6876" i="1"/>
  <c r="L6877" i="1"/>
  <c r="Q6749" i="1"/>
  <c r="L6750" i="1"/>
  <c r="L6623" i="1"/>
  <c r="Q6622" i="1"/>
  <c r="Q6495" i="1"/>
  <c r="L6496" i="1"/>
  <c r="Q6368" i="1"/>
  <c r="L6369" i="1"/>
  <c r="Q6241" i="1"/>
  <c r="L6242" i="1"/>
  <c r="Q6114" i="1"/>
  <c r="L6115" i="1"/>
  <c r="L5989" i="1"/>
  <c r="Q5988" i="1"/>
  <c r="Q5860" i="1"/>
  <c r="L5861" i="1"/>
  <c r="Q5733" i="1"/>
  <c r="L5734" i="1"/>
  <c r="Q5607" i="1"/>
  <c r="L5608" i="1"/>
  <c r="L5481" i="1"/>
  <c r="Q5480" i="1"/>
  <c r="Q5352" i="1"/>
  <c r="L5353" i="1"/>
  <c r="Q5225" i="1"/>
  <c r="L5226" i="1"/>
  <c r="L5099" i="1"/>
  <c r="Q5098" i="1"/>
  <c r="Q4971" i="1"/>
  <c r="L4972" i="1"/>
  <c r="Q4845" i="1"/>
  <c r="L4846" i="1"/>
  <c r="Q4717" i="1"/>
  <c r="L4718" i="1"/>
  <c r="Q4590" i="1"/>
  <c r="L4591" i="1"/>
  <c r="Q4465" i="1"/>
  <c r="L4466" i="1"/>
  <c r="Q4336" i="1"/>
  <c r="L4337" i="1"/>
  <c r="Q4209" i="1"/>
  <c r="L4210" i="1"/>
  <c r="Q4082" i="1"/>
  <c r="L4083" i="1"/>
  <c r="Q3955" i="1"/>
  <c r="L3956" i="1"/>
  <c r="Q3828" i="1"/>
  <c r="L3829" i="1"/>
  <c r="Q3701" i="1"/>
  <c r="L3702" i="1"/>
  <c r="L3576" i="1"/>
  <c r="Q3575" i="1"/>
  <c r="Q3448" i="1"/>
  <c r="L3449" i="1"/>
  <c r="L3321" i="1"/>
  <c r="Q3320" i="1"/>
  <c r="Q3195" i="1"/>
  <c r="L3196" i="1"/>
  <c r="Q3067" i="1"/>
  <c r="L3068" i="1"/>
  <c r="Q2940" i="1"/>
  <c r="L2941" i="1"/>
  <c r="Q2813" i="1"/>
  <c r="L2814" i="1"/>
  <c r="L2687" i="1"/>
  <c r="Q2686" i="1"/>
  <c r="Q2558" i="1"/>
  <c r="L2559" i="1"/>
  <c r="L2432" i="1"/>
  <c r="Q2431" i="1"/>
  <c r="L2305" i="1"/>
  <c r="Q2304" i="1"/>
  <c r="Q2177" i="1"/>
  <c r="L2178" i="1"/>
  <c r="Q2050" i="1"/>
  <c r="L2051" i="1"/>
  <c r="L1924" i="1"/>
  <c r="Q1923" i="1"/>
  <c r="L1797" i="1"/>
  <c r="Q1796" i="1"/>
  <c r="Q1669" i="1"/>
  <c r="L1670" i="1"/>
  <c r="Q1544" i="1"/>
  <c r="L1545" i="1"/>
  <c r="Q1417" i="1"/>
  <c r="L1418" i="1"/>
  <c r="L1289" i="1"/>
  <c r="Q1288" i="1"/>
  <c r="Q1161" i="1"/>
  <c r="L1162" i="1"/>
  <c r="Q1034" i="1"/>
  <c r="L1035" i="1"/>
  <c r="L908" i="1"/>
  <c r="Q907" i="1"/>
  <c r="Q782" i="1"/>
  <c r="L783" i="1"/>
  <c r="L655" i="1"/>
  <c r="Q654" i="1"/>
  <c r="L529" i="1"/>
  <c r="Q528" i="1"/>
  <c r="L400" i="1"/>
  <c r="Q399" i="1"/>
  <c r="L274" i="1"/>
  <c r="Q273" i="1"/>
  <c r="Q146" i="1"/>
  <c r="L147" i="1"/>
  <c r="M39" i="1" l="1"/>
  <c r="N38" i="1"/>
  <c r="Q38" i="1" s="1"/>
  <c r="Q8528" i="1"/>
  <c r="L8529" i="1"/>
  <c r="Q8401" i="1"/>
  <c r="L8402" i="1"/>
  <c r="Q8274" i="1"/>
  <c r="L8275" i="1"/>
  <c r="L8148" i="1"/>
  <c r="Q8147" i="1"/>
  <c r="Q8020" i="1"/>
  <c r="L8021" i="1"/>
  <c r="L7894" i="1"/>
  <c r="Q7893" i="1"/>
  <c r="Q7766" i="1"/>
  <c r="L7767" i="1"/>
  <c r="Q7640" i="1"/>
  <c r="L7641" i="1"/>
  <c r="Q7512" i="1"/>
  <c r="L7513" i="1"/>
  <c r="Q7387" i="1"/>
  <c r="L7388" i="1"/>
  <c r="L7259" i="1"/>
  <c r="Q7258" i="1"/>
  <c r="Q7132" i="1"/>
  <c r="L7133" i="1"/>
  <c r="Q7005" i="1"/>
  <c r="L7006" i="1"/>
  <c r="Q6877" i="1"/>
  <c r="L6878" i="1"/>
  <c r="Q6750" i="1"/>
  <c r="L6751" i="1"/>
  <c r="L6624" i="1"/>
  <c r="Q6623" i="1"/>
  <c r="Q6496" i="1"/>
  <c r="L6497" i="1"/>
  <c r="L6370" i="1"/>
  <c r="Q6369" i="1"/>
  <c r="Q6242" i="1"/>
  <c r="L6243" i="1"/>
  <c r="Q6115" i="1"/>
  <c r="L6116" i="1"/>
  <c r="L5990" i="1"/>
  <c r="Q5989" i="1"/>
  <c r="Q5861" i="1"/>
  <c r="L5862" i="1"/>
  <c r="Q5734" i="1"/>
  <c r="L5735" i="1"/>
  <c r="Q5608" i="1"/>
  <c r="L5609" i="1"/>
  <c r="L5482" i="1"/>
  <c r="Q5481" i="1"/>
  <c r="Q5353" i="1"/>
  <c r="L5354" i="1"/>
  <c r="Q5226" i="1"/>
  <c r="L5227" i="1"/>
  <c r="L5100" i="1"/>
  <c r="Q5099" i="1"/>
  <c r="Q4972" i="1"/>
  <c r="L4973" i="1"/>
  <c r="Q4846" i="1"/>
  <c r="L4847" i="1"/>
  <c r="Q4718" i="1"/>
  <c r="L4719" i="1"/>
  <c r="Q4591" i="1"/>
  <c r="L4592" i="1"/>
  <c r="L4467" i="1"/>
  <c r="Q4466" i="1"/>
  <c r="Q4337" i="1"/>
  <c r="L4338" i="1"/>
  <c r="Q4210" i="1"/>
  <c r="L4211" i="1"/>
  <c r="Q4083" i="1"/>
  <c r="L4084" i="1"/>
  <c r="Q3956" i="1"/>
  <c r="L3957" i="1"/>
  <c r="Q3829" i="1"/>
  <c r="L3830" i="1"/>
  <c r="Q3702" i="1"/>
  <c r="L3703" i="1"/>
  <c r="L3577" i="1"/>
  <c r="Q3576" i="1"/>
  <c r="Q3449" i="1"/>
  <c r="L3450" i="1"/>
  <c r="L3322" i="1"/>
  <c r="Q3321" i="1"/>
  <c r="Q3196" i="1"/>
  <c r="L3197" i="1"/>
  <c r="Q3068" i="1"/>
  <c r="L3069" i="1"/>
  <c r="Q2941" i="1"/>
  <c r="L2942" i="1"/>
  <c r="L2815" i="1"/>
  <c r="Q2814" i="1"/>
  <c r="L2688" i="1"/>
  <c r="Q2687" i="1"/>
  <c r="Q2559" i="1"/>
  <c r="L2560" i="1"/>
  <c r="L2433" i="1"/>
  <c r="Q2432" i="1"/>
  <c r="Q2305" i="1"/>
  <c r="L2306" i="1"/>
  <c r="Q2178" i="1"/>
  <c r="L2179" i="1"/>
  <c r="Q2051" i="1"/>
  <c r="L2052" i="1"/>
  <c r="L1925" i="1"/>
  <c r="Q1924" i="1"/>
  <c r="L1798" i="1"/>
  <c r="Q1797" i="1"/>
  <c r="Q1670" i="1"/>
  <c r="L1671" i="1"/>
  <c r="L1546" i="1"/>
  <c r="Q1545" i="1"/>
  <c r="L1419" i="1"/>
  <c r="Q1418" i="1"/>
  <c r="L1290" i="1"/>
  <c r="Q1289" i="1"/>
  <c r="Q1162" i="1"/>
  <c r="L1163" i="1"/>
  <c r="Q1035" i="1"/>
  <c r="L1036" i="1"/>
  <c r="L909" i="1"/>
  <c r="Q908" i="1"/>
  <c r="L784" i="1"/>
  <c r="Q783" i="1"/>
  <c r="L656" i="1"/>
  <c r="Q655" i="1"/>
  <c r="L530" i="1"/>
  <c r="Q529" i="1"/>
  <c r="L401" i="1"/>
  <c r="Q400" i="1"/>
  <c r="L275" i="1"/>
  <c r="Q274" i="1"/>
  <c r="Q147" i="1"/>
  <c r="L148" i="1"/>
  <c r="M40" i="1" l="1"/>
  <c r="N39" i="1"/>
  <c r="Q39" i="1" s="1"/>
  <c r="Q8529" i="1"/>
  <c r="L8530" i="1"/>
  <c r="Q8402" i="1"/>
  <c r="L8403" i="1"/>
  <c r="Q8275" i="1"/>
  <c r="L8276" i="1"/>
  <c r="L8149" i="1"/>
  <c r="Q8148" i="1"/>
  <c r="Q8021" i="1"/>
  <c r="L8022" i="1"/>
  <c r="L7895" i="1"/>
  <c r="Q7894" i="1"/>
  <c r="Q7767" i="1"/>
  <c r="L7768" i="1"/>
  <c r="Q7641" i="1"/>
  <c r="L7642" i="1"/>
  <c r="Q7513" i="1"/>
  <c r="L7514" i="1"/>
  <c r="L7389" i="1"/>
  <c r="Q7388" i="1"/>
  <c r="L7260" i="1"/>
  <c r="Q7259" i="1"/>
  <c r="L7134" i="1"/>
  <c r="Q7133" i="1"/>
  <c r="Q7006" i="1"/>
  <c r="L7007" i="1"/>
  <c r="Q6878" i="1"/>
  <c r="L6879" i="1"/>
  <c r="Q6751" i="1"/>
  <c r="L6752" i="1"/>
  <c r="L6625" i="1"/>
  <c r="Q6624" i="1"/>
  <c r="Q6497" i="1"/>
  <c r="L6498" i="1"/>
  <c r="Q6370" i="1"/>
  <c r="L6371" i="1"/>
  <c r="Q6243" i="1"/>
  <c r="L6244" i="1"/>
  <c r="Q6116" i="1"/>
  <c r="L6117" i="1"/>
  <c r="L5991" i="1"/>
  <c r="Q5990" i="1"/>
  <c r="Q5862" i="1"/>
  <c r="L5863" i="1"/>
  <c r="Q5735" i="1"/>
  <c r="L5736" i="1"/>
  <c r="Q5609" i="1"/>
  <c r="L5610" i="1"/>
  <c r="L5483" i="1"/>
  <c r="Q5482" i="1"/>
  <c r="Q5354" i="1"/>
  <c r="L5355" i="1"/>
  <c r="Q5227" i="1"/>
  <c r="L5228" i="1"/>
  <c r="L5101" i="1"/>
  <c r="Q5100" i="1"/>
  <c r="Q4973" i="1"/>
  <c r="L4974" i="1"/>
  <c r="Q4847" i="1"/>
  <c r="L4848" i="1"/>
  <c r="Q4719" i="1"/>
  <c r="L4720" i="1"/>
  <c r="Q4592" i="1"/>
  <c r="L4593" i="1"/>
  <c r="Q4467" i="1"/>
  <c r="L4468" i="1"/>
  <c r="Q4338" i="1"/>
  <c r="L4339" i="1"/>
  <c r="Q4211" i="1"/>
  <c r="L4212" i="1"/>
  <c r="Q4084" i="1"/>
  <c r="L4085" i="1"/>
  <c r="Q3957" i="1"/>
  <c r="L3958" i="1"/>
  <c r="Q3830" i="1"/>
  <c r="L3831" i="1"/>
  <c r="Q3703" i="1"/>
  <c r="L3704" i="1"/>
  <c r="L3578" i="1"/>
  <c r="Q3577" i="1"/>
  <c r="Q3450" i="1"/>
  <c r="L3451" i="1"/>
  <c r="L3323" i="1"/>
  <c r="Q3322" i="1"/>
  <c r="Q3197" i="1"/>
  <c r="L3198" i="1"/>
  <c r="L3070" i="1"/>
  <c r="Q3069" i="1"/>
  <c r="Q2942" i="1"/>
  <c r="L2943" i="1"/>
  <c r="Q2815" i="1"/>
  <c r="L2816" i="1"/>
  <c r="L2689" i="1"/>
  <c r="Q2688" i="1"/>
  <c r="Q2560" i="1"/>
  <c r="L2561" i="1"/>
  <c r="L2434" i="1"/>
  <c r="Q2433" i="1"/>
  <c r="L2307" i="1"/>
  <c r="Q2306" i="1"/>
  <c r="Q2179" i="1"/>
  <c r="L2180" i="1"/>
  <c r="Q2052" i="1"/>
  <c r="L2053" i="1"/>
  <c r="L1926" i="1"/>
  <c r="Q1925" i="1"/>
  <c r="L1799" i="1"/>
  <c r="Q1798" i="1"/>
  <c r="Q1671" i="1"/>
  <c r="L1672" i="1"/>
  <c r="L1547" i="1"/>
  <c r="Q1546" i="1"/>
  <c r="L1420" i="1"/>
  <c r="Q1419" i="1"/>
  <c r="L1291" i="1"/>
  <c r="Q1290" i="1"/>
  <c r="Q1163" i="1"/>
  <c r="L1164" i="1"/>
  <c r="Q1036" i="1"/>
  <c r="L1037" i="1"/>
  <c r="L910" i="1"/>
  <c r="Q909" i="1"/>
  <c r="Q784" i="1"/>
  <c r="L785" i="1"/>
  <c r="L657" i="1"/>
  <c r="Q656" i="1"/>
  <c r="L531" i="1"/>
  <c r="Q530" i="1"/>
  <c r="L402" i="1"/>
  <c r="Q401" i="1"/>
  <c r="L276" i="1"/>
  <c r="Q275" i="1"/>
  <c r="Q148" i="1"/>
  <c r="L149" i="1"/>
  <c r="N40" i="1" l="1"/>
  <c r="Q40" i="1" s="1"/>
  <c r="M41" i="1"/>
  <c r="Q8530" i="1"/>
  <c r="L8531" i="1"/>
  <c r="Q8403" i="1"/>
  <c r="L8404" i="1"/>
  <c r="Q8276" i="1"/>
  <c r="L8277" i="1"/>
  <c r="L8150" i="1"/>
  <c r="Q8149" i="1"/>
  <c r="Q8022" i="1"/>
  <c r="L8023" i="1"/>
  <c r="L7896" i="1"/>
  <c r="Q7895" i="1"/>
  <c r="Q7768" i="1"/>
  <c r="L7769" i="1"/>
  <c r="Q7642" i="1"/>
  <c r="L7643" i="1"/>
  <c r="Q7514" i="1"/>
  <c r="L7515" i="1"/>
  <c r="L7390" i="1"/>
  <c r="Q7389" i="1"/>
  <c r="L7261" i="1"/>
  <c r="Q7260" i="1"/>
  <c r="L7135" i="1"/>
  <c r="Q7134" i="1"/>
  <c r="Q7007" i="1"/>
  <c r="L7008" i="1"/>
  <c r="Q6879" i="1"/>
  <c r="L6880" i="1"/>
  <c r="Q6752" i="1"/>
  <c r="L6753" i="1"/>
  <c r="L6626" i="1"/>
  <c r="Q6625" i="1"/>
  <c r="Q6498" i="1"/>
  <c r="L6499" i="1"/>
  <c r="L6372" i="1"/>
  <c r="Q6371" i="1"/>
  <c r="Q6244" i="1"/>
  <c r="L6245" i="1"/>
  <c r="Q6117" i="1"/>
  <c r="L6118" i="1"/>
  <c r="L5992" i="1"/>
  <c r="Q5991" i="1"/>
  <c r="Q5863" i="1"/>
  <c r="L5864" i="1"/>
  <c r="Q5736" i="1"/>
  <c r="L5737" i="1"/>
  <c r="Q5610" i="1"/>
  <c r="L5611" i="1"/>
  <c r="L5484" i="1"/>
  <c r="Q5483" i="1"/>
  <c r="Q5355" i="1"/>
  <c r="L5356" i="1"/>
  <c r="Q5228" i="1"/>
  <c r="L5229" i="1"/>
  <c r="L5102" i="1"/>
  <c r="Q5101" i="1"/>
  <c r="Q4974" i="1"/>
  <c r="L4975" i="1"/>
  <c r="Q4848" i="1"/>
  <c r="L4849" i="1"/>
  <c r="Q4720" i="1"/>
  <c r="L4721" i="1"/>
  <c r="Q4593" i="1"/>
  <c r="L4594" i="1"/>
  <c r="Q4468" i="1"/>
  <c r="L4469" i="1"/>
  <c r="Q4339" i="1"/>
  <c r="L4340" i="1"/>
  <c r="Q4212" i="1"/>
  <c r="L4213" i="1"/>
  <c r="Q4085" i="1"/>
  <c r="L4086" i="1"/>
  <c r="Q3958" i="1"/>
  <c r="L3959" i="1"/>
  <c r="Q3831" i="1"/>
  <c r="L3832" i="1"/>
  <c r="Q3704" i="1"/>
  <c r="L3705" i="1"/>
  <c r="L3579" i="1"/>
  <c r="Q3578" i="1"/>
  <c r="Q3451" i="1"/>
  <c r="L3452" i="1"/>
  <c r="L3324" i="1"/>
  <c r="Q3323" i="1"/>
  <c r="Q3198" i="1"/>
  <c r="L3199" i="1"/>
  <c r="Q3070" i="1"/>
  <c r="L3071" i="1"/>
  <c r="Q2943" i="1"/>
  <c r="L2944" i="1"/>
  <c r="L2817" i="1"/>
  <c r="Q2816" i="1"/>
  <c r="L2690" i="1"/>
  <c r="Q2689" i="1"/>
  <c r="Q2561" i="1"/>
  <c r="L2562" i="1"/>
  <c r="L2435" i="1"/>
  <c r="Q2434" i="1"/>
  <c r="L2308" i="1"/>
  <c r="Q2307" i="1"/>
  <c r="Q2180" i="1"/>
  <c r="L2181" i="1"/>
  <c r="Q2053" i="1"/>
  <c r="L2054" i="1"/>
  <c r="L1927" i="1"/>
  <c r="Q1926" i="1"/>
  <c r="L1800" i="1"/>
  <c r="Q1799" i="1"/>
  <c r="Q1672" i="1"/>
  <c r="L1673" i="1"/>
  <c r="Q1547" i="1"/>
  <c r="L1548" i="1"/>
  <c r="L1421" i="1"/>
  <c r="Q1420" i="1"/>
  <c r="L1292" i="1"/>
  <c r="Q1291" i="1"/>
  <c r="Q1164" i="1"/>
  <c r="L1165" i="1"/>
  <c r="Q1037" i="1"/>
  <c r="L1038" i="1"/>
  <c r="L911" i="1"/>
  <c r="Q910" i="1"/>
  <c r="L786" i="1"/>
  <c r="Q785" i="1"/>
  <c r="L658" i="1"/>
  <c r="Q657" i="1"/>
  <c r="Q531" i="1"/>
  <c r="L532" i="1"/>
  <c r="L403" i="1"/>
  <c r="Q402" i="1"/>
  <c r="L277" i="1"/>
  <c r="Q276" i="1"/>
  <c r="Q149" i="1"/>
  <c r="L150" i="1"/>
  <c r="N41" i="1" l="1"/>
  <c r="Q41" i="1" s="1"/>
  <c r="M42" i="1"/>
  <c r="Q8531" i="1"/>
  <c r="L8532" i="1"/>
  <c r="Q8404" i="1"/>
  <c r="L8405" i="1"/>
  <c r="Q8277" i="1"/>
  <c r="L8278" i="1"/>
  <c r="L8151" i="1"/>
  <c r="Q8150" i="1"/>
  <c r="Q8023" i="1"/>
  <c r="L8024" i="1"/>
  <c r="L7897" i="1"/>
  <c r="Q7896" i="1"/>
  <c r="Q7769" i="1"/>
  <c r="L7770" i="1"/>
  <c r="Q7643" i="1"/>
  <c r="L7644" i="1"/>
  <c r="Q7515" i="1"/>
  <c r="L7516" i="1"/>
  <c r="L7391" i="1"/>
  <c r="Q7390" i="1"/>
  <c r="L7262" i="1"/>
  <c r="Q7261" i="1"/>
  <c r="Q7135" i="1"/>
  <c r="L7136" i="1"/>
  <c r="Q7008" i="1"/>
  <c r="L7009" i="1"/>
  <c r="Q6880" i="1"/>
  <c r="L6881" i="1"/>
  <c r="Q6753" i="1"/>
  <c r="L6754" i="1"/>
  <c r="L6627" i="1"/>
  <c r="Q6626" i="1"/>
  <c r="Q6499" i="1"/>
  <c r="L6500" i="1"/>
  <c r="Q6372" i="1"/>
  <c r="L6373" i="1"/>
  <c r="Q6245" i="1"/>
  <c r="L6246" i="1"/>
  <c r="Q6118" i="1"/>
  <c r="L6119" i="1"/>
  <c r="L5993" i="1"/>
  <c r="Q5992" i="1"/>
  <c r="Q5864" i="1"/>
  <c r="L5865" i="1"/>
  <c r="Q5737" i="1"/>
  <c r="L5738" i="1"/>
  <c r="Q5611" i="1"/>
  <c r="L5612" i="1"/>
  <c r="L5485" i="1"/>
  <c r="Q5484" i="1"/>
  <c r="Q5356" i="1"/>
  <c r="L5357" i="1"/>
  <c r="Q5229" i="1"/>
  <c r="L5230" i="1"/>
  <c r="L5103" i="1"/>
  <c r="Q5102" i="1"/>
  <c r="Q4975" i="1"/>
  <c r="L4976" i="1"/>
  <c r="Q4849" i="1"/>
  <c r="L4850" i="1"/>
  <c r="Q4721" i="1"/>
  <c r="L4722" i="1"/>
  <c r="Q4594" i="1"/>
  <c r="L4595" i="1"/>
  <c r="L4470" i="1"/>
  <c r="Q4469" i="1"/>
  <c r="Q4340" i="1"/>
  <c r="L4341" i="1"/>
  <c r="Q4213" i="1"/>
  <c r="L4214" i="1"/>
  <c r="Q4086" i="1"/>
  <c r="L4087" i="1"/>
  <c r="Q3959" i="1"/>
  <c r="L3960" i="1"/>
  <c r="Q3832" i="1"/>
  <c r="L3833" i="1"/>
  <c r="Q3705" i="1"/>
  <c r="L3706" i="1"/>
  <c r="L3580" i="1"/>
  <c r="Q3579" i="1"/>
  <c r="Q3452" i="1"/>
  <c r="L3453" i="1"/>
  <c r="L3325" i="1"/>
  <c r="Q3324" i="1"/>
  <c r="Q3199" i="1"/>
  <c r="L3200" i="1"/>
  <c r="L3072" i="1"/>
  <c r="Q3071" i="1"/>
  <c r="Q2944" i="1"/>
  <c r="L2945" i="1"/>
  <c r="Q2817" i="1"/>
  <c r="L2818" i="1"/>
  <c r="L2691" i="1"/>
  <c r="Q2690" i="1"/>
  <c r="Q2562" i="1"/>
  <c r="L2563" i="1"/>
  <c r="L2436" i="1"/>
  <c r="Q2435" i="1"/>
  <c r="L2309" i="1"/>
  <c r="Q2308" i="1"/>
  <c r="Q2181" i="1"/>
  <c r="L2182" i="1"/>
  <c r="Q2054" i="1"/>
  <c r="L2055" i="1"/>
  <c r="Q1927" i="1"/>
  <c r="L1928" i="1"/>
  <c r="L1801" i="1"/>
  <c r="Q1800" i="1"/>
  <c r="Q1673" i="1"/>
  <c r="L1674" i="1"/>
  <c r="Q1548" i="1"/>
  <c r="L1549" i="1"/>
  <c r="L1422" i="1"/>
  <c r="Q1421" i="1"/>
  <c r="L1293" i="1"/>
  <c r="Q1292" i="1"/>
  <c r="Q1165" i="1"/>
  <c r="L1166" i="1"/>
  <c r="Q1038" i="1"/>
  <c r="L1039" i="1"/>
  <c r="L912" i="1"/>
  <c r="Q911" i="1"/>
  <c r="Q786" i="1"/>
  <c r="L787" i="1"/>
  <c r="L659" i="1"/>
  <c r="Q658" i="1"/>
  <c r="L533" i="1"/>
  <c r="Q532" i="1"/>
  <c r="L404" i="1"/>
  <c r="Q403" i="1"/>
  <c r="L278" i="1"/>
  <c r="Q277" i="1"/>
  <c r="Q150" i="1"/>
  <c r="L151" i="1"/>
  <c r="N42" i="1" l="1"/>
  <c r="Q42" i="1" s="1"/>
  <c r="M43" i="1"/>
  <c r="Q8532" i="1"/>
  <c r="L8533" i="1"/>
  <c r="Q8405" i="1"/>
  <c r="L8406" i="1"/>
  <c r="Q8278" i="1"/>
  <c r="L8279" i="1"/>
  <c r="L8152" i="1"/>
  <c r="Q8151" i="1"/>
  <c r="Q8024" i="1"/>
  <c r="L8025" i="1"/>
  <c r="Q7897" i="1"/>
  <c r="L7898" i="1"/>
  <c r="Q7770" i="1"/>
  <c r="L7771" i="1"/>
  <c r="Q7644" i="1"/>
  <c r="L7645" i="1"/>
  <c r="Q7516" i="1"/>
  <c r="L7517" i="1"/>
  <c r="L7392" i="1"/>
  <c r="Q7391" i="1"/>
  <c r="L7263" i="1"/>
  <c r="Q7262" i="1"/>
  <c r="L7137" i="1"/>
  <c r="Q7136" i="1"/>
  <c r="Q7009" i="1"/>
  <c r="L7010" i="1"/>
  <c r="Q6881" i="1"/>
  <c r="L6882" i="1"/>
  <c r="Q6754" i="1"/>
  <c r="L6755" i="1"/>
  <c r="L6628" i="1"/>
  <c r="Q6627" i="1"/>
  <c r="Q6500" i="1"/>
  <c r="L6501" i="1"/>
  <c r="L6374" i="1"/>
  <c r="Q6373" i="1"/>
  <c r="Q6246" i="1"/>
  <c r="L6247" i="1"/>
  <c r="Q6119" i="1"/>
  <c r="L6120" i="1"/>
  <c r="L5994" i="1"/>
  <c r="Q5993" i="1"/>
  <c r="Q5865" i="1"/>
  <c r="L5866" i="1"/>
  <c r="Q5738" i="1"/>
  <c r="L5739" i="1"/>
  <c r="Q5612" i="1"/>
  <c r="L5613" i="1"/>
  <c r="Q5485" i="1"/>
  <c r="L5486" i="1"/>
  <c r="Q5357" i="1"/>
  <c r="L5358" i="1"/>
  <c r="Q5230" i="1"/>
  <c r="L5231" i="1"/>
  <c r="L5104" i="1"/>
  <c r="Q5103" i="1"/>
  <c r="Q4976" i="1"/>
  <c r="L4977" i="1"/>
  <c r="Q4850" i="1"/>
  <c r="L4851" i="1"/>
  <c r="Q4722" i="1"/>
  <c r="L4723" i="1"/>
  <c r="Q4595" i="1"/>
  <c r="L4596" i="1"/>
  <c r="L4471" i="1"/>
  <c r="Q4470" i="1"/>
  <c r="Q4341" i="1"/>
  <c r="L4342" i="1"/>
  <c r="Q4214" i="1"/>
  <c r="L4215" i="1"/>
  <c r="Q4087" i="1"/>
  <c r="L4088" i="1"/>
  <c r="Q3960" i="1"/>
  <c r="L3961" i="1"/>
  <c r="Q3833" i="1"/>
  <c r="L3834" i="1"/>
  <c r="Q3706" i="1"/>
  <c r="L3707" i="1"/>
  <c r="L3581" i="1"/>
  <c r="Q3580" i="1"/>
  <c r="Q3453" i="1"/>
  <c r="L3454" i="1"/>
  <c r="L3326" i="1"/>
  <c r="Q3325" i="1"/>
  <c r="L3201" i="1"/>
  <c r="Q3200" i="1"/>
  <c r="Q3072" i="1"/>
  <c r="L3073" i="1"/>
  <c r="Q2945" i="1"/>
  <c r="L2946" i="1"/>
  <c r="L2819" i="1"/>
  <c r="Q2818" i="1"/>
  <c r="L2692" i="1"/>
  <c r="Q2691" i="1"/>
  <c r="Q2563" i="1"/>
  <c r="L2564" i="1"/>
  <c r="L2437" i="1"/>
  <c r="Q2436" i="1"/>
  <c r="L2310" i="1"/>
  <c r="Q2309" i="1"/>
  <c r="Q2182" i="1"/>
  <c r="L2183" i="1"/>
  <c r="Q2055" i="1"/>
  <c r="L2056" i="1"/>
  <c r="L1929" i="1"/>
  <c r="Q1928" i="1"/>
  <c r="L1802" i="1"/>
  <c r="Q1801" i="1"/>
  <c r="Q1674" i="1"/>
  <c r="L1675" i="1"/>
  <c r="L1550" i="1"/>
  <c r="Q1549" i="1"/>
  <c r="L1423" i="1"/>
  <c r="Q1422" i="1"/>
  <c r="L1294" i="1"/>
  <c r="Q1293" i="1"/>
  <c r="Q1166" i="1"/>
  <c r="L1167" i="1"/>
  <c r="Q1039" i="1"/>
  <c r="L1040" i="1"/>
  <c r="L913" i="1"/>
  <c r="Q912" i="1"/>
  <c r="L788" i="1"/>
  <c r="Q787" i="1"/>
  <c r="L660" i="1"/>
  <c r="Q659" i="1"/>
  <c r="L534" i="1"/>
  <c r="Q533" i="1"/>
  <c r="L405" i="1"/>
  <c r="Q404" i="1"/>
  <c r="L279" i="1"/>
  <c r="Q278" i="1"/>
  <c r="Q151" i="1"/>
  <c r="L152" i="1"/>
  <c r="N43" i="1" l="1"/>
  <c r="Q43" i="1" s="1"/>
  <c r="M44" i="1"/>
  <c r="Q8533" i="1"/>
  <c r="L8534" i="1"/>
  <c r="Q8406" i="1"/>
  <c r="L8407" i="1"/>
  <c r="Q8279" i="1"/>
  <c r="L8280" i="1"/>
  <c r="L8153" i="1"/>
  <c r="Q8152" i="1"/>
  <c r="Q8025" i="1"/>
  <c r="L8026" i="1"/>
  <c r="L7899" i="1"/>
  <c r="Q7898" i="1"/>
  <c r="Q7771" i="1"/>
  <c r="L7772" i="1"/>
  <c r="Q7645" i="1"/>
  <c r="L7646" i="1"/>
  <c r="Q7517" i="1"/>
  <c r="L7518" i="1"/>
  <c r="Q7392" i="1"/>
  <c r="L7393" i="1"/>
  <c r="L7264" i="1"/>
  <c r="Q7263" i="1"/>
  <c r="Q7137" i="1"/>
  <c r="L7138" i="1"/>
  <c r="Q7010" i="1"/>
  <c r="L7011" i="1"/>
  <c r="Q6882" i="1"/>
  <c r="L6883" i="1"/>
  <c r="Q6755" i="1"/>
  <c r="L6756" i="1"/>
  <c r="L6629" i="1"/>
  <c r="Q6628" i="1"/>
  <c r="Q6501" i="1"/>
  <c r="L6502" i="1"/>
  <c r="Q6374" i="1"/>
  <c r="L6375" i="1"/>
  <c r="Q6247" i="1"/>
  <c r="L6248" i="1"/>
  <c r="Q6120" i="1"/>
  <c r="L6121" i="1"/>
  <c r="L5995" i="1"/>
  <c r="Q5994" i="1"/>
  <c r="Q5866" i="1"/>
  <c r="L5867" i="1"/>
  <c r="Q5739" i="1"/>
  <c r="L5740" i="1"/>
  <c r="Q5613" i="1"/>
  <c r="L5614" i="1"/>
  <c r="L5487" i="1"/>
  <c r="Q5486" i="1"/>
  <c r="Q5358" i="1"/>
  <c r="L5359" i="1"/>
  <c r="Q5231" i="1"/>
  <c r="L5232" i="1"/>
  <c r="L5105" i="1"/>
  <c r="Q5104" i="1"/>
  <c r="Q4977" i="1"/>
  <c r="L4978" i="1"/>
  <c r="Q4851" i="1"/>
  <c r="L4852" i="1"/>
  <c r="Q4723" i="1"/>
  <c r="L4724" i="1"/>
  <c r="Q4596" i="1"/>
  <c r="L4597" i="1"/>
  <c r="Q4471" i="1"/>
  <c r="L4472" i="1"/>
  <c r="Q4342" i="1"/>
  <c r="L4343" i="1"/>
  <c r="Q4215" i="1"/>
  <c r="L4216" i="1"/>
  <c r="Q4088" i="1"/>
  <c r="L4089" i="1"/>
  <c r="Q3961" i="1"/>
  <c r="L3962" i="1"/>
  <c r="Q3834" i="1"/>
  <c r="L3835" i="1"/>
  <c r="Q3707" i="1"/>
  <c r="L3708" i="1"/>
  <c r="L3582" i="1"/>
  <c r="Q3581" i="1"/>
  <c r="Q3454" i="1"/>
  <c r="L3455" i="1"/>
  <c r="L3327" i="1"/>
  <c r="Q3326" i="1"/>
  <c r="Q3201" i="1"/>
  <c r="L3202" i="1"/>
  <c r="L3074" i="1"/>
  <c r="Q3073" i="1"/>
  <c r="Q2946" i="1"/>
  <c r="L2947" i="1"/>
  <c r="Q2819" i="1"/>
  <c r="L2820" i="1"/>
  <c r="L2693" i="1"/>
  <c r="Q2692" i="1"/>
  <c r="Q2564" i="1"/>
  <c r="L2565" i="1"/>
  <c r="L2438" i="1"/>
  <c r="Q2437" i="1"/>
  <c r="L2311" i="1"/>
  <c r="Q2310" i="1"/>
  <c r="Q2183" i="1"/>
  <c r="L2184" i="1"/>
  <c r="Q2056" i="1"/>
  <c r="L2057" i="1"/>
  <c r="L1930" i="1"/>
  <c r="Q1929" i="1"/>
  <c r="L1803" i="1"/>
  <c r="Q1802" i="1"/>
  <c r="Q1675" i="1"/>
  <c r="L1676" i="1"/>
  <c r="L1551" i="1"/>
  <c r="Q1550" i="1"/>
  <c r="L1424" i="1"/>
  <c r="Q1423" i="1"/>
  <c r="L1295" i="1"/>
  <c r="Q1294" i="1"/>
  <c r="Q1167" i="1"/>
  <c r="L1168" i="1"/>
  <c r="Q1040" i="1"/>
  <c r="L1041" i="1"/>
  <c r="L914" i="1"/>
  <c r="Q913" i="1"/>
  <c r="L789" i="1"/>
  <c r="Q788" i="1"/>
  <c r="L661" i="1"/>
  <c r="Q660" i="1"/>
  <c r="L535" i="1"/>
  <c r="Q534" i="1"/>
  <c r="L406" i="1"/>
  <c r="Q405" i="1"/>
  <c r="L280" i="1"/>
  <c r="Q279" i="1"/>
  <c r="Q152" i="1"/>
  <c r="L153" i="1"/>
  <c r="M45" i="1" l="1"/>
  <c r="N44" i="1"/>
  <c r="Q44" i="1" s="1"/>
  <c r="Q8534" i="1"/>
  <c r="L8535" i="1"/>
  <c r="Q8407" i="1"/>
  <c r="L8408" i="1"/>
  <c r="Q8280" i="1"/>
  <c r="L8281" i="1"/>
  <c r="L8154" i="1"/>
  <c r="Q8153" i="1"/>
  <c r="Q8026" i="1"/>
  <c r="L8027" i="1"/>
  <c r="L7900" i="1"/>
  <c r="Q7899" i="1"/>
  <c r="Q7772" i="1"/>
  <c r="L7773" i="1"/>
  <c r="Q7646" i="1"/>
  <c r="L7647" i="1"/>
  <c r="Q7518" i="1"/>
  <c r="L7519" i="1"/>
  <c r="Q7393" i="1"/>
  <c r="L7394" i="1"/>
  <c r="L7265" i="1"/>
  <c r="Q7264" i="1"/>
  <c r="L7139" i="1"/>
  <c r="Q7138" i="1"/>
  <c r="Q7011" i="1"/>
  <c r="L7012" i="1"/>
  <c r="Q6883" i="1"/>
  <c r="L6884" i="1"/>
  <c r="Q6756" i="1"/>
  <c r="L6757" i="1"/>
  <c r="L6630" i="1"/>
  <c r="Q6629" i="1"/>
  <c r="Q6502" i="1"/>
  <c r="L6503" i="1"/>
  <c r="L6376" i="1"/>
  <c r="Q6375" i="1"/>
  <c r="Q6248" i="1"/>
  <c r="L6249" i="1"/>
  <c r="Q6121" i="1"/>
  <c r="L6122" i="1"/>
  <c r="L5996" i="1"/>
  <c r="Q5995" i="1"/>
  <c r="Q5867" i="1"/>
  <c r="L5868" i="1"/>
  <c r="Q5740" i="1"/>
  <c r="L5741" i="1"/>
  <c r="Q5614" i="1"/>
  <c r="L5615" i="1"/>
  <c r="L5488" i="1"/>
  <c r="Q5487" i="1"/>
  <c r="Q5359" i="1"/>
  <c r="L5360" i="1"/>
  <c r="Q5232" i="1"/>
  <c r="L5233" i="1"/>
  <c r="L5106" i="1"/>
  <c r="Q5105" i="1"/>
  <c r="Q4978" i="1"/>
  <c r="L4979" i="1"/>
  <c r="Q4852" i="1"/>
  <c r="L4853" i="1"/>
  <c r="Q4724" i="1"/>
  <c r="L4725" i="1"/>
  <c r="Q4597" i="1"/>
  <c r="L4598" i="1"/>
  <c r="Q4472" i="1"/>
  <c r="L4473" i="1"/>
  <c r="Q4343" i="1"/>
  <c r="L4344" i="1"/>
  <c r="Q4216" i="1"/>
  <c r="L4217" i="1"/>
  <c r="Q4089" i="1"/>
  <c r="L4090" i="1"/>
  <c r="Q3962" i="1"/>
  <c r="L3963" i="1"/>
  <c r="Q3835" i="1"/>
  <c r="L3836" i="1"/>
  <c r="Q3708" i="1"/>
  <c r="L3709" i="1"/>
  <c r="L3583" i="1"/>
  <c r="Q3582" i="1"/>
  <c r="Q3455" i="1"/>
  <c r="L3456" i="1"/>
  <c r="L3328" i="1"/>
  <c r="Q3327" i="1"/>
  <c r="Q3202" i="1"/>
  <c r="L3203" i="1"/>
  <c r="Q3074" i="1"/>
  <c r="L3075" i="1"/>
  <c r="Q2947" i="1"/>
  <c r="L2948" i="1"/>
  <c r="L2821" i="1"/>
  <c r="Q2820" i="1"/>
  <c r="Q2693" i="1"/>
  <c r="L2694" i="1"/>
  <c r="Q2565" i="1"/>
  <c r="L2566" i="1"/>
  <c r="L2439" i="1"/>
  <c r="Q2438" i="1"/>
  <c r="L2312" i="1"/>
  <c r="Q2311" i="1"/>
  <c r="Q2184" i="1"/>
  <c r="L2185" i="1"/>
  <c r="Q2057" i="1"/>
  <c r="L2058" i="1"/>
  <c r="L1931" i="1"/>
  <c r="Q1930" i="1"/>
  <c r="L1804" i="1"/>
  <c r="Q1803" i="1"/>
  <c r="Q1676" i="1"/>
  <c r="L1677" i="1"/>
  <c r="L1552" i="1"/>
  <c r="Q1551" i="1"/>
  <c r="Q1424" i="1"/>
  <c r="L1425" i="1"/>
  <c r="L1296" i="1"/>
  <c r="Q1295" i="1"/>
  <c r="Q1168" i="1"/>
  <c r="L1169" i="1"/>
  <c r="Q1041" i="1"/>
  <c r="L1042" i="1"/>
  <c r="L915" i="1"/>
  <c r="Q914" i="1"/>
  <c r="Q789" i="1"/>
  <c r="L790" i="1"/>
  <c r="L662" i="1"/>
  <c r="Q661" i="1"/>
  <c r="L536" i="1"/>
  <c r="Q535" i="1"/>
  <c r="L407" i="1"/>
  <c r="Q406" i="1"/>
  <c r="L281" i="1"/>
  <c r="Q280" i="1"/>
  <c r="Q153" i="1"/>
  <c r="L154" i="1"/>
  <c r="M46" i="1" l="1"/>
  <c r="N45" i="1"/>
  <c r="Q45" i="1" s="1"/>
  <c r="Q8535" i="1"/>
  <c r="L8536" i="1"/>
  <c r="Q8408" i="1"/>
  <c r="L8409" i="1"/>
  <c r="Q8281" i="1"/>
  <c r="L8282" i="1"/>
  <c r="L8155" i="1"/>
  <c r="Q8154" i="1"/>
  <c r="Q8027" i="1"/>
  <c r="L8028" i="1"/>
  <c r="L7901" i="1"/>
  <c r="Q7900" i="1"/>
  <c r="Q7773" i="1"/>
  <c r="L7774" i="1"/>
  <c r="Q7647" i="1"/>
  <c r="L7648" i="1"/>
  <c r="Q7519" i="1"/>
  <c r="L7520" i="1"/>
  <c r="L7395" i="1"/>
  <c r="Q7394" i="1"/>
  <c r="L7266" i="1"/>
  <c r="Q7265" i="1"/>
  <c r="Q7139" i="1"/>
  <c r="L7140" i="1"/>
  <c r="Q7012" i="1"/>
  <c r="L7013" i="1"/>
  <c r="Q6884" i="1"/>
  <c r="L6885" i="1"/>
  <c r="Q6757" i="1"/>
  <c r="L6758" i="1"/>
  <c r="L6631" i="1"/>
  <c r="Q6630" i="1"/>
  <c r="Q6503" i="1"/>
  <c r="L6504" i="1"/>
  <c r="Q6376" i="1"/>
  <c r="L6377" i="1"/>
  <c r="Q6249" i="1"/>
  <c r="L6250" i="1"/>
  <c r="Q6122" i="1"/>
  <c r="L6123" i="1"/>
  <c r="L5997" i="1"/>
  <c r="Q5996" i="1"/>
  <c r="Q5868" i="1"/>
  <c r="L5869" i="1"/>
  <c r="Q5741" i="1"/>
  <c r="L5742" i="1"/>
  <c r="Q5615" i="1"/>
  <c r="L5616" i="1"/>
  <c r="Q5488" i="1"/>
  <c r="L5489" i="1"/>
  <c r="Q5360" i="1"/>
  <c r="L5361" i="1"/>
  <c r="Q5233" i="1"/>
  <c r="L5234" i="1"/>
  <c r="L5107" i="1"/>
  <c r="Q5106" i="1"/>
  <c r="Q4979" i="1"/>
  <c r="L4980" i="1"/>
  <c r="Q4853" i="1"/>
  <c r="L4854" i="1"/>
  <c r="Q4725" i="1"/>
  <c r="L4726" i="1"/>
  <c r="Q4598" i="1"/>
  <c r="L4599" i="1"/>
  <c r="Q4473" i="1"/>
  <c r="L4474" i="1"/>
  <c r="Q4344" i="1"/>
  <c r="L4345" i="1"/>
  <c r="Q4217" i="1"/>
  <c r="L4218" i="1"/>
  <c r="Q4090" i="1"/>
  <c r="L4091" i="1"/>
  <c r="Q3963" i="1"/>
  <c r="L3964" i="1"/>
  <c r="Q3836" i="1"/>
  <c r="L3837" i="1"/>
  <c r="Q3709" i="1"/>
  <c r="L3710" i="1"/>
  <c r="L3584" i="1"/>
  <c r="Q3583" i="1"/>
  <c r="Q3456" i="1"/>
  <c r="L3457" i="1"/>
  <c r="L3329" i="1"/>
  <c r="Q3328" i="1"/>
  <c r="Q3203" i="1"/>
  <c r="L3204" i="1"/>
  <c r="L3076" i="1"/>
  <c r="Q3075" i="1"/>
  <c r="Q2948" i="1"/>
  <c r="L2949" i="1"/>
  <c r="Q2821" i="1"/>
  <c r="L2822" i="1"/>
  <c r="L2695" i="1"/>
  <c r="Q2694" i="1"/>
  <c r="Q2566" i="1"/>
  <c r="L2567" i="1"/>
  <c r="L2440" i="1"/>
  <c r="Q2439" i="1"/>
  <c r="L2313" i="1"/>
  <c r="Q2312" i="1"/>
  <c r="Q2185" i="1"/>
  <c r="L2186" i="1"/>
  <c r="Q2058" i="1"/>
  <c r="L2059" i="1"/>
  <c r="L1932" i="1"/>
  <c r="Q1931" i="1"/>
  <c r="L1805" i="1"/>
  <c r="Q1804" i="1"/>
  <c r="Q1677" i="1"/>
  <c r="L1678" i="1"/>
  <c r="Q1552" i="1"/>
  <c r="L1553" i="1"/>
  <c r="Q1425" i="1"/>
  <c r="L1426" i="1"/>
  <c r="L1297" i="1"/>
  <c r="Q1296" i="1"/>
  <c r="Q1169" i="1"/>
  <c r="L1170" i="1"/>
  <c r="Q1042" i="1"/>
  <c r="L1043" i="1"/>
  <c r="L916" i="1"/>
  <c r="Q915" i="1"/>
  <c r="Q790" i="1"/>
  <c r="L791" i="1"/>
  <c r="L663" i="1"/>
  <c r="Q662" i="1"/>
  <c r="Q536" i="1"/>
  <c r="L537" i="1"/>
  <c r="L408" i="1"/>
  <c r="Q407" i="1"/>
  <c r="L282" i="1"/>
  <c r="Q281" i="1"/>
  <c r="Q154" i="1"/>
  <c r="L155" i="1"/>
  <c r="N46" i="1" l="1"/>
  <c r="Q46" i="1" s="1"/>
  <c r="M47" i="1"/>
  <c r="Q8536" i="1"/>
  <c r="L8537" i="1"/>
  <c r="Q8409" i="1"/>
  <c r="L8410" i="1"/>
  <c r="Q8282" i="1"/>
  <c r="L8283" i="1"/>
  <c r="L8156" i="1"/>
  <c r="Q8155" i="1"/>
  <c r="Q8028" i="1"/>
  <c r="L8029" i="1"/>
  <c r="Q7901" i="1"/>
  <c r="L7902" i="1"/>
  <c r="Q7774" i="1"/>
  <c r="L7775" i="1"/>
  <c r="Q7648" i="1"/>
  <c r="L7649" i="1"/>
  <c r="Q7520" i="1"/>
  <c r="L7521" i="1"/>
  <c r="Q7395" i="1"/>
  <c r="L7396" i="1"/>
  <c r="L7267" i="1"/>
  <c r="Q7266" i="1"/>
  <c r="L7141" i="1"/>
  <c r="Q7140" i="1"/>
  <c r="Q7013" i="1"/>
  <c r="L7014" i="1"/>
  <c r="Q6885" i="1"/>
  <c r="L6886" i="1"/>
  <c r="Q6758" i="1"/>
  <c r="L6759" i="1"/>
  <c r="L6632" i="1"/>
  <c r="Q6631" i="1"/>
  <c r="Q6504" i="1"/>
  <c r="L6505" i="1"/>
  <c r="L6378" i="1"/>
  <c r="Q6377" i="1"/>
  <c r="Q6250" i="1"/>
  <c r="L6251" i="1"/>
  <c r="Q6123" i="1"/>
  <c r="L6124" i="1"/>
  <c r="L5998" i="1"/>
  <c r="Q5997" i="1"/>
  <c r="Q5869" i="1"/>
  <c r="L5870" i="1"/>
  <c r="Q5742" i="1"/>
  <c r="L5743" i="1"/>
  <c r="Q5616" i="1"/>
  <c r="L5617" i="1"/>
  <c r="L5490" i="1"/>
  <c r="Q5489" i="1"/>
  <c r="Q5361" i="1"/>
  <c r="L5362" i="1"/>
  <c r="Q5234" i="1"/>
  <c r="L5235" i="1"/>
  <c r="L5108" i="1"/>
  <c r="Q5107" i="1"/>
  <c r="Q4980" i="1"/>
  <c r="L4981" i="1"/>
  <c r="Q4854" i="1"/>
  <c r="L4855" i="1"/>
  <c r="Q4726" i="1"/>
  <c r="L4727" i="1"/>
  <c r="Q4599" i="1"/>
  <c r="L4600" i="1"/>
  <c r="L4475" i="1"/>
  <c r="Q4474" i="1"/>
  <c r="Q4345" i="1"/>
  <c r="L4346" i="1"/>
  <c r="Q4218" i="1"/>
  <c r="L4219" i="1"/>
  <c r="Q4091" i="1"/>
  <c r="L4092" i="1"/>
  <c r="Q3964" i="1"/>
  <c r="L3965" i="1"/>
  <c r="Q3837" i="1"/>
  <c r="L3838" i="1"/>
  <c r="Q3710" i="1"/>
  <c r="L3711" i="1"/>
  <c r="L3585" i="1"/>
  <c r="Q3584" i="1"/>
  <c r="Q3457" i="1"/>
  <c r="L3458" i="1"/>
  <c r="L3330" i="1"/>
  <c r="Q3329" i="1"/>
  <c r="Q3204" i="1"/>
  <c r="L3205" i="1"/>
  <c r="Q3076" i="1"/>
  <c r="L3077" i="1"/>
  <c r="Q2949" i="1"/>
  <c r="L2950" i="1"/>
  <c r="L2823" i="1"/>
  <c r="Q2822" i="1"/>
  <c r="L2696" i="1"/>
  <c r="Q2695" i="1"/>
  <c r="Q2567" i="1"/>
  <c r="L2568" i="1"/>
  <c r="L2441" i="1"/>
  <c r="Q2440" i="1"/>
  <c r="L2314" i="1"/>
  <c r="Q2313" i="1"/>
  <c r="Q2186" i="1"/>
  <c r="L2187" i="1"/>
  <c r="Q2059" i="1"/>
  <c r="L2060" i="1"/>
  <c r="L1933" i="1"/>
  <c r="Q1932" i="1"/>
  <c r="L1806" i="1"/>
  <c r="Q1805" i="1"/>
  <c r="Q1678" i="1"/>
  <c r="L1679" i="1"/>
  <c r="L1554" i="1"/>
  <c r="Q1553" i="1"/>
  <c r="L1427" i="1"/>
  <c r="Q1426" i="1"/>
  <c r="L1298" i="1"/>
  <c r="Q1297" i="1"/>
  <c r="Q1170" i="1"/>
  <c r="L1171" i="1"/>
  <c r="Q1043" i="1"/>
  <c r="L1044" i="1"/>
  <c r="L917" i="1"/>
  <c r="Q916" i="1"/>
  <c r="L792" i="1"/>
  <c r="Q791" i="1"/>
  <c r="L664" i="1"/>
  <c r="Q663" i="1"/>
  <c r="L538" i="1"/>
  <c r="Q537" i="1"/>
  <c r="L409" i="1"/>
  <c r="Q408" i="1"/>
  <c r="L283" i="1"/>
  <c r="Q282" i="1"/>
  <c r="Q155" i="1"/>
  <c r="L156" i="1"/>
  <c r="M48" i="1" l="1"/>
  <c r="N47" i="1"/>
  <c r="Q47" i="1" s="1"/>
  <c r="Q8537" i="1"/>
  <c r="L8538" i="1"/>
  <c r="Q8410" i="1"/>
  <c r="L8411" i="1"/>
  <c r="Q8283" i="1"/>
  <c r="L8284" i="1"/>
  <c r="L8157" i="1"/>
  <c r="Q8156" i="1"/>
  <c r="Q8029" i="1"/>
  <c r="L8030" i="1"/>
  <c r="L7903" i="1"/>
  <c r="Q7902" i="1"/>
  <c r="Q7775" i="1"/>
  <c r="L7776" i="1"/>
  <c r="Q7649" i="1"/>
  <c r="L7650" i="1"/>
  <c r="Q7521" i="1"/>
  <c r="L7522" i="1"/>
  <c r="L7397" i="1"/>
  <c r="Q7396" i="1"/>
  <c r="L7268" i="1"/>
  <c r="Q7267" i="1"/>
  <c r="Q7141" i="1"/>
  <c r="L7142" i="1"/>
  <c r="Q7014" i="1"/>
  <c r="L7015" i="1"/>
  <c r="Q6886" i="1"/>
  <c r="L6887" i="1"/>
  <c r="Q6759" i="1"/>
  <c r="L6760" i="1"/>
  <c r="L6633" i="1"/>
  <c r="Q6632" i="1"/>
  <c r="Q6505" i="1"/>
  <c r="L6506" i="1"/>
  <c r="L6379" i="1"/>
  <c r="Q6378" i="1"/>
  <c r="Q6251" i="1"/>
  <c r="L6252" i="1"/>
  <c r="Q6124" i="1"/>
  <c r="L6125" i="1"/>
  <c r="L5999" i="1"/>
  <c r="Q5998" i="1"/>
  <c r="Q5870" i="1"/>
  <c r="L5871" i="1"/>
  <c r="Q5743" i="1"/>
  <c r="L5744" i="1"/>
  <c r="Q5617" i="1"/>
  <c r="L5618" i="1"/>
  <c r="Q5490" i="1"/>
  <c r="L5491" i="1"/>
  <c r="Q5362" i="1"/>
  <c r="L5363" i="1"/>
  <c r="Q5235" i="1"/>
  <c r="L5236" i="1"/>
  <c r="L5109" i="1"/>
  <c r="Q5108" i="1"/>
  <c r="Q4981" i="1"/>
  <c r="L4982" i="1"/>
  <c r="Q4855" i="1"/>
  <c r="L4856" i="1"/>
  <c r="Q4727" i="1"/>
  <c r="L4728" i="1"/>
  <c r="Q4600" i="1"/>
  <c r="L4601" i="1"/>
  <c r="L4476" i="1"/>
  <c r="Q4475" i="1"/>
  <c r="Q4346" i="1"/>
  <c r="L4347" i="1"/>
  <c r="Q4219" i="1"/>
  <c r="L4220" i="1"/>
  <c r="Q4092" i="1"/>
  <c r="L4093" i="1"/>
  <c r="Q3965" i="1"/>
  <c r="L3966" i="1"/>
  <c r="Q3838" i="1"/>
  <c r="L3839" i="1"/>
  <c r="Q3711" i="1"/>
  <c r="L3712" i="1"/>
  <c r="L3586" i="1"/>
  <c r="Q3585" i="1"/>
  <c r="Q3458" i="1"/>
  <c r="L3459" i="1"/>
  <c r="L3331" i="1"/>
  <c r="Q3330" i="1"/>
  <c r="L3206" i="1"/>
  <c r="Q3205" i="1"/>
  <c r="L3078" i="1"/>
  <c r="Q3077" i="1"/>
  <c r="Q2950" i="1"/>
  <c r="L2951" i="1"/>
  <c r="Q2823" i="1"/>
  <c r="L2824" i="1"/>
  <c r="L2697" i="1"/>
  <c r="Q2696" i="1"/>
  <c r="Q2568" i="1"/>
  <c r="L2569" i="1"/>
  <c r="L2442" i="1"/>
  <c r="Q2441" i="1"/>
  <c r="L2315" i="1"/>
  <c r="Q2314" i="1"/>
  <c r="Q2187" i="1"/>
  <c r="L2188" i="1"/>
  <c r="Q2060" i="1"/>
  <c r="L2061" i="1"/>
  <c r="L1934" i="1"/>
  <c r="Q1933" i="1"/>
  <c r="L1807" i="1"/>
  <c r="Q1806" i="1"/>
  <c r="Q1679" i="1"/>
  <c r="L1680" i="1"/>
  <c r="Q1554" i="1"/>
  <c r="L1555" i="1"/>
  <c r="L1428" i="1"/>
  <c r="Q1427" i="1"/>
  <c r="L1299" i="1"/>
  <c r="Q1298" i="1"/>
  <c r="Q1171" i="1"/>
  <c r="L1172" i="1"/>
  <c r="Q1044" i="1"/>
  <c r="L1045" i="1"/>
  <c r="L918" i="1"/>
  <c r="Q917" i="1"/>
  <c r="Q792" i="1"/>
  <c r="L793" i="1"/>
  <c r="L665" i="1"/>
  <c r="Q664" i="1"/>
  <c r="L539" i="1"/>
  <c r="Q538" i="1"/>
  <c r="L410" i="1"/>
  <c r="Q409" i="1"/>
  <c r="L284" i="1"/>
  <c r="Q283" i="1"/>
  <c r="Q156" i="1"/>
  <c r="L157" i="1"/>
  <c r="N48" i="1" l="1"/>
  <c r="Q48" i="1" s="1"/>
  <c r="M49" i="1"/>
  <c r="Q8538" i="1"/>
  <c r="L8539" i="1"/>
  <c r="Q8411" i="1"/>
  <c r="L8412" i="1"/>
  <c r="Q8284" i="1"/>
  <c r="L8285" i="1"/>
  <c r="L8158" i="1"/>
  <c r="Q8157" i="1"/>
  <c r="Q8030" i="1"/>
  <c r="L8031" i="1"/>
  <c r="L7904" i="1"/>
  <c r="Q7903" i="1"/>
  <c r="Q7776" i="1"/>
  <c r="L7777" i="1"/>
  <c r="Q7650" i="1"/>
  <c r="L7651" i="1"/>
  <c r="Q7522" i="1"/>
  <c r="L7523" i="1"/>
  <c r="L7398" i="1"/>
  <c r="Q7397" i="1"/>
  <c r="L7269" i="1"/>
  <c r="Q7268" i="1"/>
  <c r="L7143" i="1"/>
  <c r="Q7142" i="1"/>
  <c r="Q7015" i="1"/>
  <c r="L7016" i="1"/>
  <c r="Q6887" i="1"/>
  <c r="L6888" i="1"/>
  <c r="Q6760" i="1"/>
  <c r="L6761" i="1"/>
  <c r="L6634" i="1"/>
  <c r="Q6633" i="1"/>
  <c r="Q6506" i="1"/>
  <c r="L6507" i="1"/>
  <c r="L6380" i="1"/>
  <c r="Q6379" i="1"/>
  <c r="Q6252" i="1"/>
  <c r="L6253" i="1"/>
  <c r="Q6125" i="1"/>
  <c r="L6126" i="1"/>
  <c r="L6000" i="1"/>
  <c r="Q5999" i="1"/>
  <c r="Q5871" i="1"/>
  <c r="L5872" i="1"/>
  <c r="Q5744" i="1"/>
  <c r="L5745" i="1"/>
  <c r="Q5618" i="1"/>
  <c r="L5619" i="1"/>
  <c r="L5492" i="1"/>
  <c r="Q5491" i="1"/>
  <c r="Q5363" i="1"/>
  <c r="L5364" i="1"/>
  <c r="Q5236" i="1"/>
  <c r="L5237" i="1"/>
  <c r="L5110" i="1"/>
  <c r="Q5109" i="1"/>
  <c r="Q4982" i="1"/>
  <c r="L4983" i="1"/>
  <c r="Q4856" i="1"/>
  <c r="L4857" i="1"/>
  <c r="Q4728" i="1"/>
  <c r="L4729" i="1"/>
  <c r="Q4601" i="1"/>
  <c r="L4602" i="1"/>
  <c r="Q4476" i="1"/>
  <c r="L4477" i="1"/>
  <c r="Q4347" i="1"/>
  <c r="L4348" i="1"/>
  <c r="Q4220" i="1"/>
  <c r="L4221" i="1"/>
  <c r="Q4093" i="1"/>
  <c r="L4094" i="1"/>
  <c r="Q3966" i="1"/>
  <c r="L3967" i="1"/>
  <c r="Q3839" i="1"/>
  <c r="L3840" i="1"/>
  <c r="Q3712" i="1"/>
  <c r="L3713" i="1"/>
  <c r="L3587" i="1"/>
  <c r="Q3586" i="1"/>
  <c r="Q3459" i="1"/>
  <c r="L3460" i="1"/>
  <c r="L3332" i="1"/>
  <c r="Q3331" i="1"/>
  <c r="L3207" i="1"/>
  <c r="Q3206" i="1"/>
  <c r="Q3078" i="1"/>
  <c r="L3079" i="1"/>
  <c r="Q2951" i="1"/>
  <c r="L2952" i="1"/>
  <c r="L2825" i="1"/>
  <c r="Q2824" i="1"/>
  <c r="L2698" i="1"/>
  <c r="Q2697" i="1"/>
  <c r="Q2569" i="1"/>
  <c r="L2570" i="1"/>
  <c r="L2443" i="1"/>
  <c r="Q2442" i="1"/>
  <c r="L2316" i="1"/>
  <c r="Q2315" i="1"/>
  <c r="Q2188" i="1"/>
  <c r="L2189" i="1"/>
  <c r="Q2061" i="1"/>
  <c r="L2062" i="1"/>
  <c r="L1935" i="1"/>
  <c r="Q1934" i="1"/>
  <c r="L1808" i="1"/>
  <c r="Q1807" i="1"/>
  <c r="Q1680" i="1"/>
  <c r="L1681" i="1"/>
  <c r="L1556" i="1"/>
  <c r="Q1555" i="1"/>
  <c r="L1429" i="1"/>
  <c r="Q1428" i="1"/>
  <c r="L1300" i="1"/>
  <c r="Q1299" i="1"/>
  <c r="Q1172" i="1"/>
  <c r="L1173" i="1"/>
  <c r="Q1045" i="1"/>
  <c r="L1046" i="1"/>
  <c r="L919" i="1"/>
  <c r="Q918" i="1"/>
  <c r="L794" i="1"/>
  <c r="Q793" i="1"/>
  <c r="L666" i="1"/>
  <c r="Q665" i="1"/>
  <c r="L540" i="1"/>
  <c r="Q539" i="1"/>
  <c r="L411" i="1"/>
  <c r="Q410" i="1"/>
  <c r="L285" i="1"/>
  <c r="Q284" i="1"/>
  <c r="Q157" i="1"/>
  <c r="L158" i="1"/>
  <c r="N49" i="1" l="1"/>
  <c r="Q49" i="1" s="1"/>
  <c r="M50" i="1"/>
  <c r="Q8539" i="1"/>
  <c r="L8540" i="1"/>
  <c r="Q8412" i="1"/>
  <c r="L8413" i="1"/>
  <c r="Q8285" i="1"/>
  <c r="L8286" i="1"/>
  <c r="L8159" i="1"/>
  <c r="Q8158" i="1"/>
  <c r="Q8031" i="1"/>
  <c r="L8032" i="1"/>
  <c r="L7905" i="1"/>
  <c r="Q7904" i="1"/>
  <c r="Q7777" i="1"/>
  <c r="L7778" i="1"/>
  <c r="Q7651" i="1"/>
  <c r="L7652" i="1"/>
  <c r="Q7523" i="1"/>
  <c r="L7524" i="1"/>
  <c r="L7399" i="1"/>
  <c r="Q7398" i="1"/>
  <c r="L7270" i="1"/>
  <c r="Q7269" i="1"/>
  <c r="Q7143" i="1"/>
  <c r="L7144" i="1"/>
  <c r="Q7016" i="1"/>
  <c r="L7017" i="1"/>
  <c r="Q6888" i="1"/>
  <c r="L6889" i="1"/>
  <c r="Q6761" i="1"/>
  <c r="L6762" i="1"/>
  <c r="L6635" i="1"/>
  <c r="Q6634" i="1"/>
  <c r="Q6507" i="1"/>
  <c r="L6508" i="1"/>
  <c r="Q6380" i="1"/>
  <c r="L6381" i="1"/>
  <c r="Q6253" i="1"/>
  <c r="L6254" i="1"/>
  <c r="Q6126" i="1"/>
  <c r="L6127" i="1"/>
  <c r="L6001" i="1"/>
  <c r="Q6000" i="1"/>
  <c r="Q5872" i="1"/>
  <c r="L5873" i="1"/>
  <c r="Q5745" i="1"/>
  <c r="L5746" i="1"/>
  <c r="Q5619" i="1"/>
  <c r="L5620" i="1"/>
  <c r="L5493" i="1"/>
  <c r="Q5492" i="1"/>
  <c r="Q5364" i="1"/>
  <c r="L5365" i="1"/>
  <c r="Q5237" i="1"/>
  <c r="L5238" i="1"/>
  <c r="L5111" i="1"/>
  <c r="Q5110" i="1"/>
  <c r="Q4983" i="1"/>
  <c r="L4984" i="1"/>
  <c r="Q4857" i="1"/>
  <c r="L4858" i="1"/>
  <c r="Q4729" i="1"/>
  <c r="L4730" i="1"/>
  <c r="Q4602" i="1"/>
  <c r="L4603" i="1"/>
  <c r="Q4477" i="1"/>
  <c r="L4478" i="1"/>
  <c r="Q4348" i="1"/>
  <c r="L4349" i="1"/>
  <c r="Q4221" i="1"/>
  <c r="L4222" i="1"/>
  <c r="Q4094" i="1"/>
  <c r="L4095" i="1"/>
  <c r="Q3967" i="1"/>
  <c r="L3968" i="1"/>
  <c r="Q3840" i="1"/>
  <c r="L3841" i="1"/>
  <c r="Q3713" i="1"/>
  <c r="L3714" i="1"/>
  <c r="L3588" i="1"/>
  <c r="Q3587" i="1"/>
  <c r="Q3460" i="1"/>
  <c r="L3461" i="1"/>
  <c r="L3333" i="1"/>
  <c r="Q3332" i="1"/>
  <c r="L3208" i="1"/>
  <c r="Q3207" i="1"/>
  <c r="L3080" i="1"/>
  <c r="Q3079" i="1"/>
  <c r="Q2952" i="1"/>
  <c r="L2953" i="1"/>
  <c r="Q2825" i="1"/>
  <c r="L2826" i="1"/>
  <c r="L2699" i="1"/>
  <c r="Q2698" i="1"/>
  <c r="Q2570" i="1"/>
  <c r="L2571" i="1"/>
  <c r="L2444" i="1"/>
  <c r="Q2443" i="1"/>
  <c r="L2317" i="1"/>
  <c r="Q2316" i="1"/>
  <c r="Q2189" i="1"/>
  <c r="L2190" i="1"/>
  <c r="Q2062" i="1"/>
  <c r="L2063" i="1"/>
  <c r="L1936" i="1"/>
  <c r="Q1935" i="1"/>
  <c r="L1809" i="1"/>
  <c r="Q1808" i="1"/>
  <c r="Q1681" i="1"/>
  <c r="L1682" i="1"/>
  <c r="L1557" i="1"/>
  <c r="Q1556" i="1"/>
  <c r="L1430" i="1"/>
  <c r="Q1429" i="1"/>
  <c r="L1301" i="1"/>
  <c r="Q1300" i="1"/>
  <c r="Q1173" i="1"/>
  <c r="L1174" i="1"/>
  <c r="Q1046" i="1"/>
  <c r="L1047" i="1"/>
  <c r="L920" i="1"/>
  <c r="Q919" i="1"/>
  <c r="Q794" i="1"/>
  <c r="L795" i="1"/>
  <c r="L667" i="1"/>
  <c r="Q666" i="1"/>
  <c r="L541" i="1"/>
  <c r="Q540" i="1"/>
  <c r="L412" i="1"/>
  <c r="Q411" i="1"/>
  <c r="L286" i="1"/>
  <c r="Q285" i="1"/>
  <c r="Q158" i="1"/>
  <c r="L159" i="1"/>
  <c r="M51" i="1" l="1"/>
  <c r="N50" i="1"/>
  <c r="Q50" i="1" s="1"/>
  <c r="Q8540" i="1"/>
  <c r="L8541" i="1"/>
  <c r="Q8413" i="1"/>
  <c r="L8414" i="1"/>
  <c r="Q8286" i="1"/>
  <c r="L8287" i="1"/>
  <c r="L8160" i="1"/>
  <c r="Q8159" i="1"/>
  <c r="Q8032" i="1"/>
  <c r="L8033" i="1"/>
  <c r="L7906" i="1"/>
  <c r="Q7905" i="1"/>
  <c r="Q7778" i="1"/>
  <c r="L7779" i="1"/>
  <c r="Q7652" i="1"/>
  <c r="L7653" i="1"/>
  <c r="Q7524" i="1"/>
  <c r="L7525" i="1"/>
  <c r="Q7399" i="1"/>
  <c r="L7400" i="1"/>
  <c r="L7271" i="1"/>
  <c r="Q7270" i="1"/>
  <c r="L7145" i="1"/>
  <c r="Q7144" i="1"/>
  <c r="Q7017" i="1"/>
  <c r="L7018" i="1"/>
  <c r="Q6889" i="1"/>
  <c r="L6890" i="1"/>
  <c r="Q6762" i="1"/>
  <c r="L6763" i="1"/>
  <c r="L6636" i="1"/>
  <c r="Q6635" i="1"/>
  <c r="Q6508" i="1"/>
  <c r="L6509" i="1"/>
  <c r="Q6381" i="1"/>
  <c r="L6382" i="1"/>
  <c r="Q6254" i="1"/>
  <c r="L6255" i="1"/>
  <c r="Q6127" i="1"/>
  <c r="L6128" i="1"/>
  <c r="L6002" i="1"/>
  <c r="Q6001" i="1"/>
  <c r="Q5873" i="1"/>
  <c r="L5874" i="1"/>
  <c r="Q5746" i="1"/>
  <c r="L5747" i="1"/>
  <c r="Q5620" i="1"/>
  <c r="L5621" i="1"/>
  <c r="L5494" i="1"/>
  <c r="Q5493" i="1"/>
  <c r="Q5365" i="1"/>
  <c r="L5366" i="1"/>
  <c r="Q5238" i="1"/>
  <c r="L5239" i="1"/>
  <c r="L5112" i="1"/>
  <c r="Q5111" i="1"/>
  <c r="Q4984" i="1"/>
  <c r="L4985" i="1"/>
  <c r="Q4858" i="1"/>
  <c r="L4859" i="1"/>
  <c r="Q4730" i="1"/>
  <c r="L4731" i="1"/>
  <c r="Q4603" i="1"/>
  <c r="L4604" i="1"/>
  <c r="L4479" i="1"/>
  <c r="Q4478" i="1"/>
  <c r="Q4349" i="1"/>
  <c r="L4350" i="1"/>
  <c r="Q4222" i="1"/>
  <c r="L4223" i="1"/>
  <c r="Q4095" i="1"/>
  <c r="L4096" i="1"/>
  <c r="Q3968" i="1"/>
  <c r="L3969" i="1"/>
  <c r="Q3841" i="1"/>
  <c r="L3842" i="1"/>
  <c r="Q3714" i="1"/>
  <c r="L3715" i="1"/>
  <c r="L3589" i="1"/>
  <c r="Q3588" i="1"/>
  <c r="Q3461" i="1"/>
  <c r="L3462" i="1"/>
  <c r="L3334" i="1"/>
  <c r="Q3333" i="1"/>
  <c r="Q3208" i="1"/>
  <c r="L3209" i="1"/>
  <c r="Q3080" i="1"/>
  <c r="L3081" i="1"/>
  <c r="Q2953" i="1"/>
  <c r="L2954" i="1"/>
  <c r="L2827" i="1"/>
  <c r="Q2826" i="1"/>
  <c r="Q2699" i="1"/>
  <c r="L2700" i="1"/>
  <c r="Q2571" i="1"/>
  <c r="L2572" i="1"/>
  <c r="L2445" i="1"/>
  <c r="Q2444" i="1"/>
  <c r="L2318" i="1"/>
  <c r="Q2317" i="1"/>
  <c r="Q2190" i="1"/>
  <c r="L2191" i="1"/>
  <c r="Q2063" i="1"/>
  <c r="L2064" i="1"/>
  <c r="L1937" i="1"/>
  <c r="Q1936" i="1"/>
  <c r="L1810" i="1"/>
  <c r="Q1809" i="1"/>
  <c r="Q1682" i="1"/>
  <c r="L1683" i="1"/>
  <c r="L1558" i="1"/>
  <c r="Q1557" i="1"/>
  <c r="L1431" i="1"/>
  <c r="Q1430" i="1"/>
  <c r="L1302" i="1"/>
  <c r="Q1301" i="1"/>
  <c r="Q1174" i="1"/>
  <c r="L1175" i="1"/>
  <c r="Q1047" i="1"/>
  <c r="L1048" i="1"/>
  <c r="L921" i="1"/>
  <c r="Q920" i="1"/>
  <c r="L796" i="1"/>
  <c r="Q795" i="1"/>
  <c r="L668" i="1"/>
  <c r="Q667" i="1"/>
  <c r="Q541" i="1"/>
  <c r="L542" i="1"/>
  <c r="L413" i="1"/>
  <c r="Q412" i="1"/>
  <c r="L287" i="1"/>
  <c r="Q286" i="1"/>
  <c r="Q159" i="1"/>
  <c r="L160" i="1"/>
  <c r="N51" i="1" l="1"/>
  <c r="Q51" i="1" s="1"/>
  <c r="M52" i="1"/>
  <c r="Q8541" i="1"/>
  <c r="L8542" i="1"/>
  <c r="Q8414" i="1"/>
  <c r="L8415" i="1"/>
  <c r="Q8287" i="1"/>
  <c r="L8288" i="1"/>
  <c r="L8161" i="1"/>
  <c r="Q8160" i="1"/>
  <c r="Q8033" i="1"/>
  <c r="L8034" i="1"/>
  <c r="L7907" i="1"/>
  <c r="Q7906" i="1"/>
  <c r="Q7779" i="1"/>
  <c r="L7780" i="1"/>
  <c r="Q7653" i="1"/>
  <c r="L7654" i="1"/>
  <c r="Q7525" i="1"/>
  <c r="L7526" i="1"/>
  <c r="L7401" i="1"/>
  <c r="Q7400" i="1"/>
  <c r="L7272" i="1"/>
  <c r="Q7271" i="1"/>
  <c r="L7146" i="1"/>
  <c r="Q7145" i="1"/>
  <c r="Q7018" i="1"/>
  <c r="L7019" i="1"/>
  <c r="Q6890" i="1"/>
  <c r="L6891" i="1"/>
  <c r="Q6763" i="1"/>
  <c r="L6764" i="1"/>
  <c r="L6637" i="1"/>
  <c r="Q6636" i="1"/>
  <c r="Q6509" i="1"/>
  <c r="L6510" i="1"/>
  <c r="L6383" i="1"/>
  <c r="Q6382" i="1"/>
  <c r="Q6255" i="1"/>
  <c r="L6256" i="1"/>
  <c r="Q6128" i="1"/>
  <c r="L6129" i="1"/>
  <c r="L6003" i="1"/>
  <c r="Q6002" i="1"/>
  <c r="Q5874" i="1"/>
  <c r="L5875" i="1"/>
  <c r="Q5747" i="1"/>
  <c r="L5748" i="1"/>
  <c r="Q5621" i="1"/>
  <c r="L5622" i="1"/>
  <c r="L5495" i="1"/>
  <c r="Q5494" i="1"/>
  <c r="Q5366" i="1"/>
  <c r="L5367" i="1"/>
  <c r="Q5239" i="1"/>
  <c r="L5240" i="1"/>
  <c r="L5113" i="1"/>
  <c r="Q5112" i="1"/>
  <c r="Q4985" i="1"/>
  <c r="L4986" i="1"/>
  <c r="Q4859" i="1"/>
  <c r="L4860" i="1"/>
  <c r="Q4731" i="1"/>
  <c r="L4732" i="1"/>
  <c r="Q4604" i="1"/>
  <c r="L4605" i="1"/>
  <c r="L4480" i="1"/>
  <c r="Q4479" i="1"/>
  <c r="Q4350" i="1"/>
  <c r="L4351" i="1"/>
  <c r="Q4223" i="1"/>
  <c r="L4224" i="1"/>
  <c r="Q4096" i="1"/>
  <c r="L4097" i="1"/>
  <c r="Q3969" i="1"/>
  <c r="L3970" i="1"/>
  <c r="Q3842" i="1"/>
  <c r="L3843" i="1"/>
  <c r="Q3715" i="1"/>
  <c r="L3716" i="1"/>
  <c r="L3590" i="1"/>
  <c r="Q3589" i="1"/>
  <c r="Q3462" i="1"/>
  <c r="L3463" i="1"/>
  <c r="L3335" i="1"/>
  <c r="Q3334" i="1"/>
  <c r="L3210" i="1"/>
  <c r="Q3209" i="1"/>
  <c r="L3082" i="1"/>
  <c r="Q3081" i="1"/>
  <c r="Q2954" i="1"/>
  <c r="L2955" i="1"/>
  <c r="Q2827" i="1"/>
  <c r="L2828" i="1"/>
  <c r="L2701" i="1"/>
  <c r="Q2700" i="1"/>
  <c r="Q2572" i="1"/>
  <c r="L2573" i="1"/>
  <c r="L2446" i="1"/>
  <c r="Q2445" i="1"/>
  <c r="L2319" i="1"/>
  <c r="Q2318" i="1"/>
  <c r="Q2191" i="1"/>
  <c r="L2192" i="1"/>
  <c r="Q2064" i="1"/>
  <c r="L2065" i="1"/>
  <c r="L1938" i="1"/>
  <c r="Q1937" i="1"/>
  <c r="L1811" i="1"/>
  <c r="Q1810" i="1"/>
  <c r="Q1683" i="1"/>
  <c r="L1684" i="1"/>
  <c r="L1559" i="1"/>
  <c r="Q1558" i="1"/>
  <c r="L1432" i="1"/>
  <c r="Q1431" i="1"/>
  <c r="L1303" i="1"/>
  <c r="Q1302" i="1"/>
  <c r="Q1175" i="1"/>
  <c r="L1176" i="1"/>
  <c r="Q1048" i="1"/>
  <c r="L1049" i="1"/>
  <c r="L922" i="1"/>
  <c r="Q921" i="1"/>
  <c r="Q796" i="1"/>
  <c r="L797" i="1"/>
  <c r="L669" i="1"/>
  <c r="Q668" i="1"/>
  <c r="L543" i="1"/>
  <c r="Q542" i="1"/>
  <c r="L414" i="1"/>
  <c r="Q413" i="1"/>
  <c r="L288" i="1"/>
  <c r="Q287" i="1"/>
  <c r="Q160" i="1"/>
  <c r="L161" i="1"/>
  <c r="M53" i="1" l="1"/>
  <c r="N52" i="1"/>
  <c r="Q52" i="1" s="1"/>
  <c r="Q8542" i="1"/>
  <c r="L8543" i="1"/>
  <c r="Q8415" i="1"/>
  <c r="L8416" i="1"/>
  <c r="Q8288" i="1"/>
  <c r="L8289" i="1"/>
  <c r="L8162" i="1"/>
  <c r="Q8161" i="1"/>
  <c r="Q8034" i="1"/>
  <c r="L8035" i="1"/>
  <c r="Q7907" i="1"/>
  <c r="L7908" i="1"/>
  <c r="Q7780" i="1"/>
  <c r="L7781" i="1"/>
  <c r="Q7654" i="1"/>
  <c r="L7655" i="1"/>
  <c r="Q7526" i="1"/>
  <c r="L7527" i="1"/>
  <c r="L7402" i="1"/>
  <c r="Q7401" i="1"/>
  <c r="L7273" i="1"/>
  <c r="Q7272" i="1"/>
  <c r="Q7146" i="1"/>
  <c r="L7147" i="1"/>
  <c r="Q7019" i="1"/>
  <c r="L7020" i="1"/>
  <c r="Q6891" i="1"/>
  <c r="L6892" i="1"/>
  <c r="Q6764" i="1"/>
  <c r="L6765" i="1"/>
  <c r="L6638" i="1"/>
  <c r="Q6637" i="1"/>
  <c r="Q6510" i="1"/>
  <c r="L6511" i="1"/>
  <c r="L6384" i="1"/>
  <c r="Q6383" i="1"/>
  <c r="Q6256" i="1"/>
  <c r="L6257" i="1"/>
  <c r="Q6129" i="1"/>
  <c r="L6130" i="1"/>
  <c r="L6004" i="1"/>
  <c r="Q6003" i="1"/>
  <c r="Q5875" i="1"/>
  <c r="L5876" i="1"/>
  <c r="Q5748" i="1"/>
  <c r="L5749" i="1"/>
  <c r="Q5622" i="1"/>
  <c r="L5623" i="1"/>
  <c r="Q5495" i="1"/>
  <c r="L5496" i="1"/>
  <c r="Q5367" i="1"/>
  <c r="L5368" i="1"/>
  <c r="Q5240" i="1"/>
  <c r="L5241" i="1"/>
  <c r="L5114" i="1"/>
  <c r="Q5113" i="1"/>
  <c r="Q4986" i="1"/>
  <c r="L4987" i="1"/>
  <c r="Q4860" i="1"/>
  <c r="L4861" i="1"/>
  <c r="Q4732" i="1"/>
  <c r="L4733" i="1"/>
  <c r="Q4605" i="1"/>
  <c r="L4606" i="1"/>
  <c r="L4481" i="1"/>
  <c r="Q4480" i="1"/>
  <c r="Q4351" i="1"/>
  <c r="L4352" i="1"/>
  <c r="Q4224" i="1"/>
  <c r="L4225" i="1"/>
  <c r="Q4097" i="1"/>
  <c r="L4098" i="1"/>
  <c r="Q3970" i="1"/>
  <c r="L3971" i="1"/>
  <c r="Q3843" i="1"/>
  <c r="L3844" i="1"/>
  <c r="Q3716" i="1"/>
  <c r="L3717" i="1"/>
  <c r="L3591" i="1"/>
  <c r="Q3590" i="1"/>
  <c r="Q3463" i="1"/>
  <c r="L3464" i="1"/>
  <c r="L3336" i="1"/>
  <c r="Q3335" i="1"/>
  <c r="Q3210" i="1"/>
  <c r="L3211" i="1"/>
  <c r="Q3082" i="1"/>
  <c r="L3083" i="1"/>
  <c r="Q2955" i="1"/>
  <c r="L2956" i="1"/>
  <c r="Q2828" i="1"/>
  <c r="L2829" i="1"/>
  <c r="L2702" i="1"/>
  <c r="Q2701" i="1"/>
  <c r="Q2573" i="1"/>
  <c r="L2574" i="1"/>
  <c r="L2447" i="1"/>
  <c r="Q2446" i="1"/>
  <c r="L2320" i="1"/>
  <c r="Q2319" i="1"/>
  <c r="Q2192" i="1"/>
  <c r="L2193" i="1"/>
  <c r="Q2065" i="1"/>
  <c r="L2066" i="1"/>
  <c r="L1939" i="1"/>
  <c r="Q1938" i="1"/>
  <c r="L1812" i="1"/>
  <c r="Q1811" i="1"/>
  <c r="Q1684" i="1"/>
  <c r="L1685" i="1"/>
  <c r="Q1559" i="1"/>
  <c r="L1560" i="1"/>
  <c r="L1433" i="1"/>
  <c r="Q1432" i="1"/>
  <c r="L1304" i="1"/>
  <c r="Q1303" i="1"/>
  <c r="Q1176" i="1"/>
  <c r="L1177" i="1"/>
  <c r="Q1049" i="1"/>
  <c r="L1050" i="1"/>
  <c r="L923" i="1"/>
  <c r="Q922" i="1"/>
  <c r="L798" i="1"/>
  <c r="Q797" i="1"/>
  <c r="L670" i="1"/>
  <c r="Q669" i="1"/>
  <c r="L544" i="1"/>
  <c r="Q543" i="1"/>
  <c r="L415" i="1"/>
  <c r="Q414" i="1"/>
  <c r="L289" i="1"/>
  <c r="Q288" i="1"/>
  <c r="Q161" i="1"/>
  <c r="L162" i="1"/>
  <c r="M54" i="1" l="1"/>
  <c r="N53" i="1"/>
  <c r="Q53" i="1" s="1"/>
  <c r="Q8543" i="1"/>
  <c r="L8544" i="1"/>
  <c r="Q8416" i="1"/>
  <c r="L8417" i="1"/>
  <c r="Q8289" i="1"/>
  <c r="L8290" i="1"/>
  <c r="L8163" i="1"/>
  <c r="Q8162" i="1"/>
  <c r="Q8035" i="1"/>
  <c r="L8036" i="1"/>
  <c r="L7909" i="1"/>
  <c r="Q7908" i="1"/>
  <c r="Q7781" i="1"/>
  <c r="L7782" i="1"/>
  <c r="Q7655" i="1"/>
  <c r="L7656" i="1"/>
  <c r="Q7527" i="1"/>
  <c r="L7528" i="1"/>
  <c r="Q7402" i="1"/>
  <c r="L7403" i="1"/>
  <c r="L7274" i="1"/>
  <c r="Q7273" i="1"/>
  <c r="Q7147" i="1"/>
  <c r="L7148" i="1"/>
  <c r="Q7020" i="1"/>
  <c r="L7021" i="1"/>
  <c r="Q6892" i="1"/>
  <c r="L6893" i="1"/>
  <c r="Q6765" i="1"/>
  <c r="L6766" i="1"/>
  <c r="L6639" i="1"/>
  <c r="Q6638" i="1"/>
  <c r="Q6511" i="1"/>
  <c r="L6512" i="1"/>
  <c r="Q6384" i="1"/>
  <c r="L6385" i="1"/>
  <c r="Q6257" i="1"/>
  <c r="L6258" i="1"/>
  <c r="Q6130" i="1"/>
  <c r="L6131" i="1"/>
  <c r="L6005" i="1"/>
  <c r="Q6004" i="1"/>
  <c r="Q5876" i="1"/>
  <c r="L5877" i="1"/>
  <c r="Q5749" i="1"/>
  <c r="L5750" i="1"/>
  <c r="Q5623" i="1"/>
  <c r="L5624" i="1"/>
  <c r="L5497" i="1"/>
  <c r="Q5496" i="1"/>
  <c r="Q5368" i="1"/>
  <c r="L5369" i="1"/>
  <c r="Q5241" i="1"/>
  <c r="L5242" i="1"/>
  <c r="L5115" i="1"/>
  <c r="Q5114" i="1"/>
  <c r="Q4987" i="1"/>
  <c r="L4988" i="1"/>
  <c r="Q4861" i="1"/>
  <c r="L4862" i="1"/>
  <c r="Q4733" i="1"/>
  <c r="L4734" i="1"/>
  <c r="Q4606" i="1"/>
  <c r="L4607" i="1"/>
  <c r="Q4481" i="1"/>
  <c r="L4482" i="1"/>
  <c r="Q4352" i="1"/>
  <c r="L4353" i="1"/>
  <c r="Q4225" i="1"/>
  <c r="L4226" i="1"/>
  <c r="Q4098" i="1"/>
  <c r="L4099" i="1"/>
  <c r="Q3971" i="1"/>
  <c r="L3972" i="1"/>
  <c r="Q3844" i="1"/>
  <c r="L3845" i="1"/>
  <c r="Q3717" i="1"/>
  <c r="L3718" i="1"/>
  <c r="L3592" i="1"/>
  <c r="Q3591" i="1"/>
  <c r="Q3464" i="1"/>
  <c r="L3465" i="1"/>
  <c r="L3337" i="1"/>
  <c r="Q3336" i="1"/>
  <c r="L3212" i="1"/>
  <c r="Q3211" i="1"/>
  <c r="L3084" i="1"/>
  <c r="Q3083" i="1"/>
  <c r="Q2956" i="1"/>
  <c r="L2957" i="1"/>
  <c r="L2830" i="1"/>
  <c r="Q2829" i="1"/>
  <c r="L2703" i="1"/>
  <c r="Q2702" i="1"/>
  <c r="Q2574" i="1"/>
  <c r="L2575" i="1"/>
  <c r="L2448" i="1"/>
  <c r="Q2447" i="1"/>
  <c r="L2321" i="1"/>
  <c r="Q2320" i="1"/>
  <c r="Q2193" i="1"/>
  <c r="L2194" i="1"/>
  <c r="Q2066" i="1"/>
  <c r="L2067" i="1"/>
  <c r="L1940" i="1"/>
  <c r="Q1939" i="1"/>
  <c r="L1813" i="1"/>
  <c r="Q1812" i="1"/>
  <c r="Q1685" i="1"/>
  <c r="L1686" i="1"/>
  <c r="Q1560" i="1"/>
  <c r="L1561" i="1"/>
  <c r="Q1433" i="1"/>
  <c r="L1434" i="1"/>
  <c r="L1305" i="1"/>
  <c r="Q1304" i="1"/>
  <c r="Q1177" i="1"/>
  <c r="L1178" i="1"/>
  <c r="Q1050" i="1"/>
  <c r="L1051" i="1"/>
  <c r="L924" i="1"/>
  <c r="Q923" i="1"/>
  <c r="Q798" i="1"/>
  <c r="L799" i="1"/>
  <c r="L671" i="1"/>
  <c r="Q670" i="1"/>
  <c r="Q544" i="1"/>
  <c r="L545" i="1"/>
  <c r="L416" i="1"/>
  <c r="Q415" i="1"/>
  <c r="L290" i="1"/>
  <c r="Q289" i="1"/>
  <c r="Q162" i="1"/>
  <c r="L163" i="1"/>
  <c r="N54" i="1" l="1"/>
  <c r="Q54" i="1" s="1"/>
  <c r="M55" i="1"/>
  <c r="Q8544" i="1"/>
  <c r="L8545" i="1"/>
  <c r="Q8417" i="1"/>
  <c r="L8418" i="1"/>
  <c r="Q8290" i="1"/>
  <c r="L8291" i="1"/>
  <c r="L8164" i="1"/>
  <c r="Q8163" i="1"/>
  <c r="Q8036" i="1"/>
  <c r="L8037" i="1"/>
  <c r="L7910" i="1"/>
  <c r="Q7909" i="1"/>
  <c r="Q7782" i="1"/>
  <c r="L7783" i="1"/>
  <c r="Q7656" i="1"/>
  <c r="L7657" i="1"/>
  <c r="Q7528" i="1"/>
  <c r="L7529" i="1"/>
  <c r="L7404" i="1"/>
  <c r="Q7403" i="1"/>
  <c r="L7275" i="1"/>
  <c r="Q7274" i="1"/>
  <c r="L7149" i="1"/>
  <c r="Q7148" i="1"/>
  <c r="Q7021" i="1"/>
  <c r="L7022" i="1"/>
  <c r="Q6893" i="1"/>
  <c r="L6894" i="1"/>
  <c r="Q6766" i="1"/>
  <c r="L6767" i="1"/>
  <c r="L6640" i="1"/>
  <c r="Q6639" i="1"/>
  <c r="Q6512" i="1"/>
  <c r="L6513" i="1"/>
  <c r="L6386" i="1"/>
  <c r="Q6385" i="1"/>
  <c r="Q6258" i="1"/>
  <c r="L6259" i="1"/>
  <c r="Q6131" i="1"/>
  <c r="L6132" i="1"/>
  <c r="L6006" i="1"/>
  <c r="Q6005" i="1"/>
  <c r="Q5877" i="1"/>
  <c r="L5878" i="1"/>
  <c r="Q5750" i="1"/>
  <c r="L5751" i="1"/>
  <c r="Q5624" i="1"/>
  <c r="L5625" i="1"/>
  <c r="L5498" i="1"/>
  <c r="Q5497" i="1"/>
  <c r="Q5369" i="1"/>
  <c r="L5370" i="1"/>
  <c r="Q5242" i="1"/>
  <c r="L5243" i="1"/>
  <c r="L5116" i="1"/>
  <c r="Q5115" i="1"/>
  <c r="Q4988" i="1"/>
  <c r="L4989" i="1"/>
  <c r="Q4862" i="1"/>
  <c r="L4863" i="1"/>
  <c r="Q4734" i="1"/>
  <c r="L4735" i="1"/>
  <c r="Q4607" i="1"/>
  <c r="L4608" i="1"/>
  <c r="Q4482" i="1"/>
  <c r="L4483" i="1"/>
  <c r="Q4353" i="1"/>
  <c r="L4354" i="1"/>
  <c r="Q4226" i="1"/>
  <c r="L4227" i="1"/>
  <c r="Q4099" i="1"/>
  <c r="L4100" i="1"/>
  <c r="Q3972" i="1"/>
  <c r="L3973" i="1"/>
  <c r="Q3845" i="1"/>
  <c r="L3846" i="1"/>
  <c r="Q3718" i="1"/>
  <c r="L3719" i="1"/>
  <c r="L3593" i="1"/>
  <c r="Q3592" i="1"/>
  <c r="Q3465" i="1"/>
  <c r="L3466" i="1"/>
  <c r="L3338" i="1"/>
  <c r="Q3337" i="1"/>
  <c r="L3213" i="1"/>
  <c r="Q3212" i="1"/>
  <c r="Q3084" i="1"/>
  <c r="L3085" i="1"/>
  <c r="Q2957" i="1"/>
  <c r="L2958" i="1"/>
  <c r="Q2830" i="1"/>
  <c r="L2831" i="1"/>
  <c r="L2704" i="1"/>
  <c r="Q2703" i="1"/>
  <c r="Q2575" i="1"/>
  <c r="L2576" i="1"/>
  <c r="L2449" i="1"/>
  <c r="Q2448" i="1"/>
  <c r="L2322" i="1"/>
  <c r="Q2321" i="1"/>
  <c r="Q2194" i="1"/>
  <c r="L2195" i="1"/>
  <c r="Q2067" i="1"/>
  <c r="L2068" i="1"/>
  <c r="L1941" i="1"/>
  <c r="Q1940" i="1"/>
  <c r="L1814" i="1"/>
  <c r="Q1813" i="1"/>
  <c r="Q1686" i="1"/>
  <c r="L1687" i="1"/>
  <c r="L1562" i="1"/>
  <c r="Q1561" i="1"/>
  <c r="Q1434" i="1"/>
  <c r="L1435" i="1"/>
  <c r="L1306" i="1"/>
  <c r="Q1305" i="1"/>
  <c r="Q1178" i="1"/>
  <c r="L1179" i="1"/>
  <c r="Q1051" i="1"/>
  <c r="L1052" i="1"/>
  <c r="L925" i="1"/>
  <c r="Q924" i="1"/>
  <c r="L800" i="1"/>
  <c r="Q799" i="1"/>
  <c r="L672" i="1"/>
  <c r="Q671" i="1"/>
  <c r="L546" i="1"/>
  <c r="Q545" i="1"/>
  <c r="L417" i="1"/>
  <c r="Q416" i="1"/>
  <c r="L291" i="1"/>
  <c r="Q290" i="1"/>
  <c r="Q163" i="1"/>
  <c r="L164" i="1"/>
  <c r="M56" i="1" l="1"/>
  <c r="N55" i="1"/>
  <c r="Q55" i="1" s="1"/>
  <c r="Q8545" i="1"/>
  <c r="L8546" i="1"/>
  <c r="Q8418" i="1"/>
  <c r="L8419" i="1"/>
  <c r="Q8291" i="1"/>
  <c r="L8292" i="1"/>
  <c r="L8165" i="1"/>
  <c r="Q8164" i="1"/>
  <c r="Q8037" i="1"/>
  <c r="L8038" i="1"/>
  <c r="L7911" i="1"/>
  <c r="Q7910" i="1"/>
  <c r="Q7783" i="1"/>
  <c r="L7784" i="1"/>
  <c r="Q7657" i="1"/>
  <c r="L7658" i="1"/>
  <c r="Q7529" i="1"/>
  <c r="L7530" i="1"/>
  <c r="L7405" i="1"/>
  <c r="Q7404" i="1"/>
  <c r="L7276" i="1"/>
  <c r="Q7275" i="1"/>
  <c r="Q7149" i="1"/>
  <c r="L7150" i="1"/>
  <c r="Q7022" i="1"/>
  <c r="L7023" i="1"/>
  <c r="Q6894" i="1"/>
  <c r="L6895" i="1"/>
  <c r="Q6767" i="1"/>
  <c r="L6768" i="1"/>
  <c r="L6641" i="1"/>
  <c r="Q6640" i="1"/>
  <c r="Q6513" i="1"/>
  <c r="L6514" i="1"/>
  <c r="Q6386" i="1"/>
  <c r="L6387" i="1"/>
  <c r="Q6259" i="1"/>
  <c r="L6260" i="1"/>
  <c r="Q6132" i="1"/>
  <c r="L6133" i="1"/>
  <c r="L6007" i="1"/>
  <c r="Q6006" i="1"/>
  <c r="Q5878" i="1"/>
  <c r="L5879" i="1"/>
  <c r="Q5751" i="1"/>
  <c r="L5752" i="1"/>
  <c r="Q5625" i="1"/>
  <c r="L5626" i="1"/>
  <c r="L5499" i="1"/>
  <c r="Q5498" i="1"/>
  <c r="Q5370" i="1"/>
  <c r="L5371" i="1"/>
  <c r="Q5243" i="1"/>
  <c r="L5244" i="1"/>
  <c r="L5117" i="1"/>
  <c r="Q5116" i="1"/>
  <c r="Q4989" i="1"/>
  <c r="L4990" i="1"/>
  <c r="Q4863" i="1"/>
  <c r="L4864" i="1"/>
  <c r="Q4735" i="1"/>
  <c r="L4736" i="1"/>
  <c r="Q4608" i="1"/>
  <c r="L4609" i="1"/>
  <c r="Q4483" i="1"/>
  <c r="L4484" i="1"/>
  <c r="Q4354" i="1"/>
  <c r="L4355" i="1"/>
  <c r="Q4227" i="1"/>
  <c r="L4228" i="1"/>
  <c r="Q4100" i="1"/>
  <c r="L4101" i="1"/>
  <c r="Q3973" i="1"/>
  <c r="L3974" i="1"/>
  <c r="Q3846" i="1"/>
  <c r="L3847" i="1"/>
  <c r="Q3719" i="1"/>
  <c r="L3720" i="1"/>
  <c r="L3594" i="1"/>
  <c r="Q3593" i="1"/>
  <c r="Q3466" i="1"/>
  <c r="L3467" i="1"/>
  <c r="L3339" i="1"/>
  <c r="Q3338" i="1"/>
  <c r="Q3213" i="1"/>
  <c r="L3214" i="1"/>
  <c r="L3086" i="1"/>
  <c r="Q3085" i="1"/>
  <c r="Q2958" i="1"/>
  <c r="L2959" i="1"/>
  <c r="L2832" i="1"/>
  <c r="Q2831" i="1"/>
  <c r="Q2704" i="1"/>
  <c r="L2705" i="1"/>
  <c r="Q2576" i="1"/>
  <c r="L2577" i="1"/>
  <c r="L2450" i="1"/>
  <c r="Q2449" i="1"/>
  <c r="L2323" i="1"/>
  <c r="Q2322" i="1"/>
  <c r="Q2195" i="1"/>
  <c r="L2196" i="1"/>
  <c r="Q2068" i="1"/>
  <c r="L2069" i="1"/>
  <c r="Q1941" i="1"/>
  <c r="L1942" i="1"/>
  <c r="L1815" i="1"/>
  <c r="Q1814" i="1"/>
  <c r="Q1687" i="1"/>
  <c r="L1688" i="1"/>
  <c r="Q1562" i="1"/>
  <c r="L1563" i="1"/>
  <c r="L1436" i="1"/>
  <c r="Q1435" i="1"/>
  <c r="L1307" i="1"/>
  <c r="Q1306" i="1"/>
  <c r="Q1179" i="1"/>
  <c r="L1180" i="1"/>
  <c r="Q1052" i="1"/>
  <c r="L1053" i="1"/>
  <c r="L926" i="1"/>
  <c r="Q925" i="1"/>
  <c r="L801" i="1"/>
  <c r="Q800" i="1"/>
  <c r="L673" i="1"/>
  <c r="Q672" i="1"/>
  <c r="L547" i="1"/>
  <c r="Q546" i="1"/>
  <c r="L418" i="1"/>
  <c r="Q417" i="1"/>
  <c r="L292" i="1"/>
  <c r="Q291" i="1"/>
  <c r="Q164" i="1"/>
  <c r="L165" i="1"/>
  <c r="N56" i="1" l="1"/>
  <c r="Q56" i="1" s="1"/>
  <c r="M57" i="1"/>
  <c r="Q8546" i="1"/>
  <c r="L8547" i="1"/>
  <c r="Q8419" i="1"/>
  <c r="L8420" i="1"/>
  <c r="Q8292" i="1"/>
  <c r="L8293" i="1"/>
  <c r="L8166" i="1"/>
  <c r="Q8165" i="1"/>
  <c r="Q8038" i="1"/>
  <c r="L8039" i="1"/>
  <c r="L7912" i="1"/>
  <c r="Q7911" i="1"/>
  <c r="Q7784" i="1"/>
  <c r="L7785" i="1"/>
  <c r="Q7658" i="1"/>
  <c r="L7659" i="1"/>
  <c r="Q7530" i="1"/>
  <c r="L7531" i="1"/>
  <c r="Q7405" i="1"/>
  <c r="L7406" i="1"/>
  <c r="L7277" i="1"/>
  <c r="Q7276" i="1"/>
  <c r="L7151" i="1"/>
  <c r="Q7150" i="1"/>
  <c r="Q7023" i="1"/>
  <c r="L7024" i="1"/>
  <c r="Q6895" i="1"/>
  <c r="L6896" i="1"/>
  <c r="Q6768" i="1"/>
  <c r="L6769" i="1"/>
  <c r="L6642" i="1"/>
  <c r="Q6641" i="1"/>
  <c r="Q6514" i="1"/>
  <c r="L6515" i="1"/>
  <c r="L6388" i="1"/>
  <c r="Q6387" i="1"/>
  <c r="Q6260" i="1"/>
  <c r="L6261" i="1"/>
  <c r="Q6133" i="1"/>
  <c r="L6134" i="1"/>
  <c r="L6008" i="1"/>
  <c r="Q6007" i="1"/>
  <c r="Q5879" i="1"/>
  <c r="L5880" i="1"/>
  <c r="Q5752" i="1"/>
  <c r="L5753" i="1"/>
  <c r="Q5626" i="1"/>
  <c r="L5627" i="1"/>
  <c r="L5500" i="1"/>
  <c r="Q5499" i="1"/>
  <c r="Q5371" i="1"/>
  <c r="L5372" i="1"/>
  <c r="Q5244" i="1"/>
  <c r="L5245" i="1"/>
  <c r="L5118" i="1"/>
  <c r="Q5117" i="1"/>
  <c r="Q4990" i="1"/>
  <c r="L4991" i="1"/>
  <c r="Q4864" i="1"/>
  <c r="L4865" i="1"/>
  <c r="Q4736" i="1"/>
  <c r="L4737" i="1"/>
  <c r="Q4609" i="1"/>
  <c r="L4610" i="1"/>
  <c r="L4485" i="1"/>
  <c r="Q4484" i="1"/>
  <c r="Q4355" i="1"/>
  <c r="L4356" i="1"/>
  <c r="Q4228" i="1"/>
  <c r="L4229" i="1"/>
  <c r="Q4101" i="1"/>
  <c r="L4102" i="1"/>
  <c r="Q3974" i="1"/>
  <c r="L3975" i="1"/>
  <c r="Q3847" i="1"/>
  <c r="L3848" i="1"/>
  <c r="Q3720" i="1"/>
  <c r="L3721" i="1"/>
  <c r="L3595" i="1"/>
  <c r="Q3594" i="1"/>
  <c r="Q3467" i="1"/>
  <c r="L3468" i="1"/>
  <c r="L3340" i="1"/>
  <c r="Q3339" i="1"/>
  <c r="Q3214" i="1"/>
  <c r="L3215" i="1"/>
  <c r="Q3086" i="1"/>
  <c r="L3087" i="1"/>
  <c r="Q2959" i="1"/>
  <c r="L2960" i="1"/>
  <c r="L2833" i="1"/>
  <c r="Q2832" i="1"/>
  <c r="L2706" i="1"/>
  <c r="Q2705" i="1"/>
  <c r="Q2577" i="1"/>
  <c r="L2578" i="1"/>
  <c r="L2451" i="1"/>
  <c r="Q2450" i="1"/>
  <c r="L2324" i="1"/>
  <c r="Q2323" i="1"/>
  <c r="Q2196" i="1"/>
  <c r="L2197" i="1"/>
  <c r="Q2069" i="1"/>
  <c r="L2070" i="1"/>
  <c r="L1943" i="1"/>
  <c r="Q1942" i="1"/>
  <c r="L1816" i="1"/>
  <c r="Q1815" i="1"/>
  <c r="Q1688" i="1"/>
  <c r="L1689" i="1"/>
  <c r="L1564" i="1"/>
  <c r="Q1563" i="1"/>
  <c r="L1437" i="1"/>
  <c r="Q1436" i="1"/>
  <c r="L1308" i="1"/>
  <c r="Q1307" i="1"/>
  <c r="Q1180" i="1"/>
  <c r="L1181" i="1"/>
  <c r="Q1053" i="1"/>
  <c r="L1054" i="1"/>
  <c r="L927" i="1"/>
  <c r="Q926" i="1"/>
  <c r="Q801" i="1"/>
  <c r="L802" i="1"/>
  <c r="L674" i="1"/>
  <c r="Q673" i="1"/>
  <c r="L548" i="1"/>
  <c r="Q547" i="1"/>
  <c r="L419" i="1"/>
  <c r="Q418" i="1"/>
  <c r="L293" i="1"/>
  <c r="Q292" i="1"/>
  <c r="Q165" i="1"/>
  <c r="L166" i="1"/>
  <c r="N57" i="1" l="1"/>
  <c r="Q57" i="1" s="1"/>
  <c r="M58" i="1"/>
  <c r="Q8547" i="1"/>
  <c r="L8548" i="1"/>
  <c r="Q8420" i="1"/>
  <c r="L8421" i="1"/>
  <c r="Q8293" i="1"/>
  <c r="L8294" i="1"/>
  <c r="L8167" i="1"/>
  <c r="Q8166" i="1"/>
  <c r="Q8039" i="1"/>
  <c r="L8040" i="1"/>
  <c r="Q7912" i="1"/>
  <c r="L7913" i="1"/>
  <c r="Q7785" i="1"/>
  <c r="L7786" i="1"/>
  <c r="Q7659" i="1"/>
  <c r="L7660" i="1"/>
  <c r="Q7531" i="1"/>
  <c r="L7532" i="1"/>
  <c r="L7407" i="1"/>
  <c r="Q7406" i="1"/>
  <c r="L7278" i="1"/>
  <c r="Q7277" i="1"/>
  <c r="L7152" i="1"/>
  <c r="Q7151" i="1"/>
  <c r="Q7024" i="1"/>
  <c r="L7025" i="1"/>
  <c r="Q6896" i="1"/>
  <c r="L6897" i="1"/>
  <c r="Q6769" i="1"/>
  <c r="L6770" i="1"/>
  <c r="L6643" i="1"/>
  <c r="Q6642" i="1"/>
  <c r="Q6515" i="1"/>
  <c r="L6516" i="1"/>
  <c r="L6389" i="1"/>
  <c r="Q6388" i="1"/>
  <c r="Q6261" i="1"/>
  <c r="L6262" i="1"/>
  <c r="Q6134" i="1"/>
  <c r="L6135" i="1"/>
  <c r="L6009" i="1"/>
  <c r="Q6008" i="1"/>
  <c r="Q5880" i="1"/>
  <c r="L5881" i="1"/>
  <c r="Q5753" i="1"/>
  <c r="L5754" i="1"/>
  <c r="Q5627" i="1"/>
  <c r="L5628" i="1"/>
  <c r="L5501" i="1"/>
  <c r="Q5500" i="1"/>
  <c r="Q5372" i="1"/>
  <c r="L5373" i="1"/>
  <c r="Q5245" i="1"/>
  <c r="L5246" i="1"/>
  <c r="L5119" i="1"/>
  <c r="Q5118" i="1"/>
  <c r="Q4991" i="1"/>
  <c r="L4992" i="1"/>
  <c r="Q4865" i="1"/>
  <c r="L4866" i="1"/>
  <c r="Q4737" i="1"/>
  <c r="L4738" i="1"/>
  <c r="Q4610" i="1"/>
  <c r="L4611" i="1"/>
  <c r="L4486" i="1"/>
  <c r="Q4485" i="1"/>
  <c r="Q4356" i="1"/>
  <c r="L4357" i="1"/>
  <c r="Q4229" i="1"/>
  <c r="L4230" i="1"/>
  <c r="Q4102" i="1"/>
  <c r="L4103" i="1"/>
  <c r="Q3975" i="1"/>
  <c r="L3976" i="1"/>
  <c r="Q3848" i="1"/>
  <c r="L3849" i="1"/>
  <c r="Q3721" i="1"/>
  <c r="L3722" i="1"/>
  <c r="L3596" i="1"/>
  <c r="Q3595" i="1"/>
  <c r="Q3468" i="1"/>
  <c r="L3469" i="1"/>
  <c r="L3341" i="1"/>
  <c r="Q3340" i="1"/>
  <c r="L3216" i="1"/>
  <c r="Q3215" i="1"/>
  <c r="L3088" i="1"/>
  <c r="Q3087" i="1"/>
  <c r="Q2960" i="1"/>
  <c r="L2961" i="1"/>
  <c r="Q2833" i="1"/>
  <c r="L2834" i="1"/>
  <c r="L2707" i="1"/>
  <c r="Q2706" i="1"/>
  <c r="Q2578" i="1"/>
  <c r="L2579" i="1"/>
  <c r="L2452" i="1"/>
  <c r="Q2451" i="1"/>
  <c r="L2325" i="1"/>
  <c r="Q2324" i="1"/>
  <c r="Q2197" i="1"/>
  <c r="L2198" i="1"/>
  <c r="Q2070" i="1"/>
  <c r="L2071" i="1"/>
  <c r="L1944" i="1"/>
  <c r="Q1943" i="1"/>
  <c r="L1817" i="1"/>
  <c r="Q1816" i="1"/>
  <c r="Q1689" i="1"/>
  <c r="L1690" i="1"/>
  <c r="Q1564" i="1"/>
  <c r="L1565" i="1"/>
  <c r="L1438" i="1"/>
  <c r="Q1437" i="1"/>
  <c r="L1309" i="1"/>
  <c r="Q1308" i="1"/>
  <c r="Q1181" i="1"/>
  <c r="L1182" i="1"/>
  <c r="Q1054" i="1"/>
  <c r="L1055" i="1"/>
  <c r="L928" i="1"/>
  <c r="Q927" i="1"/>
  <c r="L803" i="1"/>
  <c r="Q802" i="1"/>
  <c r="L675" i="1"/>
  <c r="Q674" i="1"/>
  <c r="L549" i="1"/>
  <c r="Q548" i="1"/>
  <c r="L420" i="1"/>
  <c r="Q419" i="1"/>
  <c r="L294" i="1"/>
  <c r="Q293" i="1"/>
  <c r="Q166" i="1"/>
  <c r="L167" i="1"/>
  <c r="N58" i="1" l="1"/>
  <c r="Q58" i="1" s="1"/>
  <c r="M59" i="1"/>
  <c r="Q8548" i="1"/>
  <c r="L8549" i="1"/>
  <c r="Q8421" i="1"/>
  <c r="L8422" i="1"/>
  <c r="Q8294" i="1"/>
  <c r="L8295" i="1"/>
  <c r="L8168" i="1"/>
  <c r="Q8167" i="1"/>
  <c r="Q8040" i="1"/>
  <c r="L8041" i="1"/>
  <c r="L7914" i="1"/>
  <c r="Q7913" i="1"/>
  <c r="Q7786" i="1"/>
  <c r="L7787" i="1"/>
  <c r="Q7660" i="1"/>
  <c r="L7661" i="1"/>
  <c r="Q7532" i="1"/>
  <c r="L7533" i="1"/>
  <c r="L7408" i="1"/>
  <c r="Q7407" i="1"/>
  <c r="L7279" i="1"/>
  <c r="Q7278" i="1"/>
  <c r="L7153" i="1"/>
  <c r="Q7152" i="1"/>
  <c r="Q7025" i="1"/>
  <c r="L7026" i="1"/>
  <c r="Q6897" i="1"/>
  <c r="L6898" i="1"/>
  <c r="Q6770" i="1"/>
  <c r="L6771" i="1"/>
  <c r="L6644" i="1"/>
  <c r="Q6643" i="1"/>
  <c r="Q6516" i="1"/>
  <c r="L6517" i="1"/>
  <c r="Q6389" i="1"/>
  <c r="L6390" i="1"/>
  <c r="Q6262" i="1"/>
  <c r="L6263" i="1"/>
  <c r="Q6135" i="1"/>
  <c r="L6136" i="1"/>
  <c r="L6010" i="1"/>
  <c r="Q6009" i="1"/>
  <c r="Q5881" i="1"/>
  <c r="L5882" i="1"/>
  <c r="Q5754" i="1"/>
  <c r="L5755" i="1"/>
  <c r="Q5628" i="1"/>
  <c r="L5629" i="1"/>
  <c r="Q5501" i="1"/>
  <c r="L5502" i="1"/>
  <c r="Q5373" i="1"/>
  <c r="L5374" i="1"/>
  <c r="Q5246" i="1"/>
  <c r="L5247" i="1"/>
  <c r="L5120" i="1"/>
  <c r="Q5119" i="1"/>
  <c r="Q4992" i="1"/>
  <c r="L4993" i="1"/>
  <c r="Q4866" i="1"/>
  <c r="L4867" i="1"/>
  <c r="Q4738" i="1"/>
  <c r="L4739" i="1"/>
  <c r="Q4611" i="1"/>
  <c r="L4612" i="1"/>
  <c r="Q4486" i="1"/>
  <c r="L4487" i="1"/>
  <c r="Q4357" i="1"/>
  <c r="L4358" i="1"/>
  <c r="Q4230" i="1"/>
  <c r="L4231" i="1"/>
  <c r="Q4103" i="1"/>
  <c r="L4104" i="1"/>
  <c r="Q3976" i="1"/>
  <c r="L3977" i="1"/>
  <c r="Q3849" i="1"/>
  <c r="L3850" i="1"/>
  <c r="Q3722" i="1"/>
  <c r="L3723" i="1"/>
  <c r="L3597" i="1"/>
  <c r="Q3596" i="1"/>
  <c r="Q3469" i="1"/>
  <c r="L3470" i="1"/>
  <c r="L3342" i="1"/>
  <c r="Q3341" i="1"/>
  <c r="L3217" i="1"/>
  <c r="Q3216" i="1"/>
  <c r="Q3088" i="1"/>
  <c r="L3089" i="1"/>
  <c r="Q2961" i="1"/>
  <c r="L2962" i="1"/>
  <c r="Q2834" i="1"/>
  <c r="L2835" i="1"/>
  <c r="L2708" i="1"/>
  <c r="Q2707" i="1"/>
  <c r="Q2579" i="1"/>
  <c r="L2580" i="1"/>
  <c r="L2453" i="1"/>
  <c r="Q2452" i="1"/>
  <c r="L2326" i="1"/>
  <c r="Q2325" i="1"/>
  <c r="Q2198" i="1"/>
  <c r="L2199" i="1"/>
  <c r="Q2071" i="1"/>
  <c r="L2072" i="1"/>
  <c r="L1945" i="1"/>
  <c r="Q1944" i="1"/>
  <c r="L1818" i="1"/>
  <c r="Q1817" i="1"/>
  <c r="Q1690" i="1"/>
  <c r="L1691" i="1"/>
  <c r="L1566" i="1"/>
  <c r="Q1565" i="1"/>
  <c r="L1439" i="1"/>
  <c r="Q1438" i="1"/>
  <c r="L1310" i="1"/>
  <c r="Q1309" i="1"/>
  <c r="Q1182" i="1"/>
  <c r="L1183" i="1"/>
  <c r="Q1055" i="1"/>
  <c r="L1056" i="1"/>
  <c r="L929" i="1"/>
  <c r="Q928" i="1"/>
  <c r="Q803" i="1"/>
  <c r="L804" i="1"/>
  <c r="L676" i="1"/>
  <c r="Q675" i="1"/>
  <c r="Q549" i="1"/>
  <c r="L550" i="1"/>
  <c r="L421" i="1"/>
  <c r="Q420" i="1"/>
  <c r="L295" i="1"/>
  <c r="Q294" i="1"/>
  <c r="Q167" i="1"/>
  <c r="L168" i="1"/>
  <c r="N59" i="1" l="1"/>
  <c r="Q59" i="1" s="1"/>
  <c r="M60" i="1"/>
  <c r="Q8549" i="1"/>
  <c r="L8550" i="1"/>
  <c r="Q8422" i="1"/>
  <c r="L8423" i="1"/>
  <c r="Q8295" i="1"/>
  <c r="L8296" i="1"/>
  <c r="L8169" i="1"/>
  <c r="Q8168" i="1"/>
  <c r="Q8041" i="1"/>
  <c r="L8042" i="1"/>
  <c r="Q7914" i="1"/>
  <c r="L7915" i="1"/>
  <c r="Q7787" i="1"/>
  <c r="L7788" i="1"/>
  <c r="Q7661" i="1"/>
  <c r="L7662" i="1"/>
  <c r="Q7533" i="1"/>
  <c r="L7534" i="1"/>
  <c r="L7409" i="1"/>
  <c r="Q7408" i="1"/>
  <c r="L7280" i="1"/>
  <c r="Q7279" i="1"/>
  <c r="Q7153" i="1"/>
  <c r="L7154" i="1"/>
  <c r="Q7026" i="1"/>
  <c r="L7027" i="1"/>
  <c r="Q6898" i="1"/>
  <c r="L6899" i="1"/>
  <c r="Q6771" i="1"/>
  <c r="L6772" i="1"/>
  <c r="L6645" i="1"/>
  <c r="Q6644" i="1"/>
  <c r="Q6517" i="1"/>
  <c r="L6518" i="1"/>
  <c r="Q6390" i="1"/>
  <c r="L6391" i="1"/>
  <c r="Q6263" i="1"/>
  <c r="L6264" i="1"/>
  <c r="Q6136" i="1"/>
  <c r="L6137" i="1"/>
  <c r="L6011" i="1"/>
  <c r="Q6010" i="1"/>
  <c r="Q5882" i="1"/>
  <c r="L5883" i="1"/>
  <c r="Q5755" i="1"/>
  <c r="L5756" i="1"/>
  <c r="Q5629" i="1"/>
  <c r="L5630" i="1"/>
  <c r="L5503" i="1"/>
  <c r="Q5502" i="1"/>
  <c r="Q5374" i="1"/>
  <c r="L5375" i="1"/>
  <c r="Q5247" i="1"/>
  <c r="L5248" i="1"/>
  <c r="L5121" i="1"/>
  <c r="Q5120" i="1"/>
  <c r="Q4993" i="1"/>
  <c r="L4994" i="1"/>
  <c r="Q4867" i="1"/>
  <c r="L4868" i="1"/>
  <c r="Q4739" i="1"/>
  <c r="L4740" i="1"/>
  <c r="Q4612" i="1"/>
  <c r="L4613" i="1"/>
  <c r="L4488" i="1"/>
  <c r="Q4487" i="1"/>
  <c r="Q4358" i="1"/>
  <c r="L4359" i="1"/>
  <c r="Q4231" i="1"/>
  <c r="L4232" i="1"/>
  <c r="Q4104" i="1"/>
  <c r="L4105" i="1"/>
  <c r="Q3977" i="1"/>
  <c r="L3978" i="1"/>
  <c r="Q3850" i="1"/>
  <c r="L3851" i="1"/>
  <c r="Q3723" i="1"/>
  <c r="L3724" i="1"/>
  <c r="L3598" i="1"/>
  <c r="Q3597" i="1"/>
  <c r="Q3470" i="1"/>
  <c r="L3471" i="1"/>
  <c r="L3343" i="1"/>
  <c r="Q3342" i="1"/>
  <c r="Q3217" i="1"/>
  <c r="L3218" i="1"/>
  <c r="L3090" i="1"/>
  <c r="Q3089" i="1"/>
  <c r="Q2962" i="1"/>
  <c r="L2963" i="1"/>
  <c r="Q2835" i="1"/>
  <c r="L2836" i="1"/>
  <c r="L2709" i="1"/>
  <c r="Q2708" i="1"/>
  <c r="Q2580" i="1"/>
  <c r="L2581" i="1"/>
  <c r="L2454" i="1"/>
  <c r="Q2453" i="1"/>
  <c r="L2327" i="1"/>
  <c r="Q2326" i="1"/>
  <c r="Q2199" i="1"/>
  <c r="L2200" i="1"/>
  <c r="Q2072" i="1"/>
  <c r="L2073" i="1"/>
  <c r="L1946" i="1"/>
  <c r="Q1945" i="1"/>
  <c r="L1819" i="1"/>
  <c r="Q1818" i="1"/>
  <c r="Q1691" i="1"/>
  <c r="L1692" i="1"/>
  <c r="L1567" i="1"/>
  <c r="Q1566" i="1"/>
  <c r="L1440" i="1"/>
  <c r="Q1439" i="1"/>
  <c r="L1311" i="1"/>
  <c r="Q1310" i="1"/>
  <c r="Q1183" i="1"/>
  <c r="L1184" i="1"/>
  <c r="Q1056" i="1"/>
  <c r="L1057" i="1"/>
  <c r="L930" i="1"/>
  <c r="Q929" i="1"/>
  <c r="L805" i="1"/>
  <c r="Q804" i="1"/>
  <c r="L677" i="1"/>
  <c r="Q676" i="1"/>
  <c r="L551" i="1"/>
  <c r="Q550" i="1"/>
  <c r="L422" i="1"/>
  <c r="Q421" i="1"/>
  <c r="L296" i="1"/>
  <c r="Q295" i="1"/>
  <c r="Q168" i="1"/>
  <c r="L169" i="1"/>
  <c r="M61" i="1" l="1"/>
  <c r="N60" i="1"/>
  <c r="Q60" i="1" s="1"/>
  <c r="Q8550" i="1"/>
  <c r="L8551" i="1"/>
  <c r="Q8423" i="1"/>
  <c r="L8424" i="1"/>
  <c r="Q8296" i="1"/>
  <c r="L8297" i="1"/>
  <c r="L8170" i="1"/>
  <c r="Q8169" i="1"/>
  <c r="Q8042" i="1"/>
  <c r="L8043" i="1"/>
  <c r="L7916" i="1"/>
  <c r="Q7915" i="1"/>
  <c r="Q7788" i="1"/>
  <c r="L7789" i="1"/>
  <c r="Q7662" i="1"/>
  <c r="L7663" i="1"/>
  <c r="Q7534" i="1"/>
  <c r="L7535" i="1"/>
  <c r="L7410" i="1"/>
  <c r="Q7409" i="1"/>
  <c r="L7281" i="1"/>
  <c r="Q7280" i="1"/>
  <c r="Q7154" i="1"/>
  <c r="L7155" i="1"/>
  <c r="Q7027" i="1"/>
  <c r="L7028" i="1"/>
  <c r="Q6899" i="1"/>
  <c r="L6900" i="1"/>
  <c r="Q6772" i="1"/>
  <c r="L6773" i="1"/>
  <c r="L6646" i="1"/>
  <c r="Q6645" i="1"/>
  <c r="Q6518" i="1"/>
  <c r="L6519" i="1"/>
  <c r="L6392" i="1"/>
  <c r="Q6391" i="1"/>
  <c r="Q6264" i="1"/>
  <c r="L6265" i="1"/>
  <c r="Q6137" i="1"/>
  <c r="L6138" i="1"/>
  <c r="L6012" i="1"/>
  <c r="Q6011" i="1"/>
  <c r="Q5883" i="1"/>
  <c r="L5884" i="1"/>
  <c r="Q5756" i="1"/>
  <c r="L5757" i="1"/>
  <c r="Q5630" i="1"/>
  <c r="L5631" i="1"/>
  <c r="Q5503" i="1"/>
  <c r="L5504" i="1"/>
  <c r="Q5375" i="1"/>
  <c r="L5376" i="1"/>
  <c r="Q5248" i="1"/>
  <c r="L5249" i="1"/>
  <c r="L5122" i="1"/>
  <c r="Q5121" i="1"/>
  <c r="Q4994" i="1"/>
  <c r="L4995" i="1"/>
  <c r="Q4868" i="1"/>
  <c r="L4869" i="1"/>
  <c r="Q4740" i="1"/>
  <c r="L4741" i="1"/>
  <c r="Q4613" i="1"/>
  <c r="L4614" i="1"/>
  <c r="Q4488" i="1"/>
  <c r="L4489" i="1"/>
  <c r="Q4359" i="1"/>
  <c r="L4360" i="1"/>
  <c r="Q4232" i="1"/>
  <c r="L4233" i="1"/>
  <c r="Q4105" i="1"/>
  <c r="L4106" i="1"/>
  <c r="Q3978" i="1"/>
  <c r="L3979" i="1"/>
  <c r="Q3851" i="1"/>
  <c r="L3852" i="1"/>
  <c r="Q3724" i="1"/>
  <c r="L3725" i="1"/>
  <c r="L3599" i="1"/>
  <c r="Q3598" i="1"/>
  <c r="Q3471" i="1"/>
  <c r="L3472" i="1"/>
  <c r="L3344" i="1"/>
  <c r="Q3343" i="1"/>
  <c r="Q3218" i="1"/>
  <c r="L3219" i="1"/>
  <c r="Q3090" i="1"/>
  <c r="L3091" i="1"/>
  <c r="Q2963" i="1"/>
  <c r="L2964" i="1"/>
  <c r="L2837" i="1"/>
  <c r="Q2836" i="1"/>
  <c r="Q2709" i="1"/>
  <c r="L2710" i="1"/>
  <c r="Q2581" i="1"/>
  <c r="L2582" i="1"/>
  <c r="L2455" i="1"/>
  <c r="Q2454" i="1"/>
  <c r="L2328" i="1"/>
  <c r="Q2327" i="1"/>
  <c r="Q2200" i="1"/>
  <c r="L2201" i="1"/>
  <c r="Q2073" i="1"/>
  <c r="L2074" i="1"/>
  <c r="L1947" i="1"/>
  <c r="Q1946" i="1"/>
  <c r="L1820" i="1"/>
  <c r="Q1819" i="1"/>
  <c r="Q1692" i="1"/>
  <c r="L1693" i="1"/>
  <c r="L1568" i="1"/>
  <c r="Q1567" i="1"/>
  <c r="L1441" i="1"/>
  <c r="Q1440" i="1"/>
  <c r="L1312" i="1"/>
  <c r="Q1311" i="1"/>
  <c r="Q1184" i="1"/>
  <c r="L1185" i="1"/>
  <c r="Q1057" i="1"/>
  <c r="L1058" i="1"/>
  <c r="L931" i="1"/>
  <c r="Q930" i="1"/>
  <c r="Q805" i="1"/>
  <c r="L806" i="1"/>
  <c r="L678" i="1"/>
  <c r="Q677" i="1"/>
  <c r="L552" i="1"/>
  <c r="Q551" i="1"/>
  <c r="L423" i="1"/>
  <c r="Q422" i="1"/>
  <c r="L297" i="1"/>
  <c r="Q296" i="1"/>
  <c r="Q169" i="1"/>
  <c r="L170" i="1"/>
  <c r="M62" i="1" l="1"/>
  <c r="N61" i="1"/>
  <c r="Q61" i="1" s="1"/>
  <c r="Q8551" i="1"/>
  <c r="L8552" i="1"/>
  <c r="Q8424" i="1"/>
  <c r="L8425" i="1"/>
  <c r="Q8297" i="1"/>
  <c r="L8298" i="1"/>
  <c r="L8171" i="1"/>
  <c r="Q8170" i="1"/>
  <c r="Q8043" i="1"/>
  <c r="L8044" i="1"/>
  <c r="L7917" i="1"/>
  <c r="Q7916" i="1"/>
  <c r="Q7789" i="1"/>
  <c r="L7790" i="1"/>
  <c r="L7664" i="1"/>
  <c r="Q7663" i="1"/>
  <c r="Q7535" i="1"/>
  <c r="L7536" i="1"/>
  <c r="Q7410" i="1"/>
  <c r="L7411" i="1"/>
  <c r="L7282" i="1"/>
  <c r="Q7281" i="1"/>
  <c r="Q7155" i="1"/>
  <c r="L7156" i="1"/>
  <c r="Q7028" i="1"/>
  <c r="L7029" i="1"/>
  <c r="Q6900" i="1"/>
  <c r="L6901" i="1"/>
  <c r="Q6773" i="1"/>
  <c r="L6774" i="1"/>
  <c r="L6647" i="1"/>
  <c r="Q6646" i="1"/>
  <c r="Q6519" i="1"/>
  <c r="L6520" i="1"/>
  <c r="L6393" i="1"/>
  <c r="Q6392" i="1"/>
  <c r="Q6265" i="1"/>
  <c r="L6266" i="1"/>
  <c r="Q6138" i="1"/>
  <c r="L6139" i="1"/>
  <c r="L6013" i="1"/>
  <c r="Q6012" i="1"/>
  <c r="Q5884" i="1"/>
  <c r="L5885" i="1"/>
  <c r="Q5757" i="1"/>
  <c r="L5758" i="1"/>
  <c r="L5632" i="1"/>
  <c r="Q5631" i="1"/>
  <c r="L5505" i="1"/>
  <c r="Q5504" i="1"/>
  <c r="Q5376" i="1"/>
  <c r="L5377" i="1"/>
  <c r="Q5249" i="1"/>
  <c r="L5250" i="1"/>
  <c r="L5123" i="1"/>
  <c r="Q5122" i="1"/>
  <c r="Q4995" i="1"/>
  <c r="L4996" i="1"/>
  <c r="L4870" i="1"/>
  <c r="Q4869" i="1"/>
  <c r="Q4741" i="1"/>
  <c r="L4742" i="1"/>
  <c r="Q4614" i="1"/>
  <c r="L4615" i="1"/>
  <c r="L4490" i="1"/>
  <c r="Q4489" i="1"/>
  <c r="Q4360" i="1"/>
  <c r="L4361" i="1"/>
  <c r="Q4233" i="1"/>
  <c r="L4234" i="1"/>
  <c r="Q4106" i="1"/>
  <c r="L4107" i="1"/>
  <c r="Q3979" i="1"/>
  <c r="L3980" i="1"/>
  <c r="Q3852" i="1"/>
  <c r="L3853" i="1"/>
  <c r="Q3725" i="1"/>
  <c r="L3726" i="1"/>
  <c r="L3600" i="1"/>
  <c r="Q3599" i="1"/>
  <c r="L3473" i="1"/>
  <c r="Q3472" i="1"/>
  <c r="L3345" i="1"/>
  <c r="Q3344" i="1"/>
  <c r="L3220" i="1"/>
  <c r="Q3219" i="1"/>
  <c r="L3092" i="1"/>
  <c r="Q3091" i="1"/>
  <c r="Q2964" i="1"/>
  <c r="L2965" i="1"/>
  <c r="Q2837" i="1"/>
  <c r="L2838" i="1"/>
  <c r="L2711" i="1"/>
  <c r="Q2710" i="1"/>
  <c r="Q2582" i="1"/>
  <c r="L2583" i="1"/>
  <c r="L2456" i="1"/>
  <c r="Q2455" i="1"/>
  <c r="L2329" i="1"/>
  <c r="Q2328" i="1"/>
  <c r="Q2201" i="1"/>
  <c r="L2202" i="1"/>
  <c r="Q2074" i="1"/>
  <c r="L2075" i="1"/>
  <c r="L1948" i="1"/>
  <c r="Q1947" i="1"/>
  <c r="L1821" i="1"/>
  <c r="Q1820" i="1"/>
  <c r="Q1693" i="1"/>
  <c r="L1694" i="1"/>
  <c r="Q1568" i="1"/>
  <c r="L1569" i="1"/>
  <c r="L1442" i="1"/>
  <c r="Q1441" i="1"/>
  <c r="L1313" i="1"/>
  <c r="Q1312" i="1"/>
  <c r="Q1185" i="1"/>
  <c r="L1186" i="1"/>
  <c r="Q1058" i="1"/>
  <c r="L1059" i="1"/>
  <c r="L932" i="1"/>
  <c r="Q931" i="1"/>
  <c r="Q806" i="1"/>
  <c r="L807" i="1"/>
  <c r="L679" i="1"/>
  <c r="Q678" i="1"/>
  <c r="Q552" i="1"/>
  <c r="L553" i="1"/>
  <c r="L424" i="1"/>
  <c r="Q423" i="1"/>
  <c r="L298" i="1"/>
  <c r="Q297" i="1"/>
  <c r="Q170" i="1"/>
  <c r="L171" i="1"/>
  <c r="M63" i="1" l="1"/>
  <c r="N62" i="1"/>
  <c r="Q62" i="1" s="1"/>
  <c r="L8553" i="1"/>
  <c r="Q8552" i="1"/>
  <c r="L8426" i="1"/>
  <c r="Q8425" i="1"/>
  <c r="L8299" i="1"/>
  <c r="Q8298" i="1"/>
  <c r="L8172" i="1"/>
  <c r="Q8171" i="1"/>
  <c r="L8045" i="1"/>
  <c r="Q8044" i="1"/>
  <c r="L7918" i="1"/>
  <c r="Q7917" i="1"/>
  <c r="Q7790" i="1"/>
  <c r="L7791" i="1"/>
  <c r="Q7664" i="1"/>
  <c r="L7665" i="1"/>
  <c r="Q7536" i="1"/>
  <c r="L7537" i="1"/>
  <c r="Q7411" i="1"/>
  <c r="L7412" i="1"/>
  <c r="L7283" i="1"/>
  <c r="Q7282" i="1"/>
  <c r="Q7156" i="1"/>
  <c r="L7157" i="1"/>
  <c r="Q7029" i="1"/>
  <c r="L7030" i="1"/>
  <c r="Q6901" i="1"/>
  <c r="L6902" i="1"/>
  <c r="Q6774" i="1"/>
  <c r="L6775" i="1"/>
  <c r="L6648" i="1"/>
  <c r="Q6647" i="1"/>
  <c r="L6521" i="1"/>
  <c r="Q6520" i="1"/>
  <c r="Q6393" i="1"/>
  <c r="L6394" i="1"/>
  <c r="L6267" i="1"/>
  <c r="Q6266" i="1"/>
  <c r="Q6139" i="1"/>
  <c r="L6140" i="1"/>
  <c r="Q6013" i="1"/>
  <c r="L6014" i="1"/>
  <c r="Q5885" i="1"/>
  <c r="L5886" i="1"/>
  <c r="Q5758" i="1"/>
  <c r="L5759" i="1"/>
  <c r="Q5632" i="1"/>
  <c r="L5633" i="1"/>
  <c r="Q5505" i="1"/>
  <c r="L5506" i="1"/>
  <c r="L5378" i="1"/>
  <c r="Q5377" i="1"/>
  <c r="L5251" i="1"/>
  <c r="Q5250" i="1"/>
  <c r="L5124" i="1"/>
  <c r="Q5123" i="1"/>
  <c r="Q4996" i="1"/>
  <c r="L4997" i="1"/>
  <c r="Q4870" i="1"/>
  <c r="L4871" i="1"/>
  <c r="L4743" i="1"/>
  <c r="Q4742" i="1"/>
  <c r="Q4615" i="1"/>
  <c r="L4616" i="1"/>
  <c r="Q4490" i="1"/>
  <c r="L4491" i="1"/>
  <c r="Q4361" i="1"/>
  <c r="L4362" i="1"/>
  <c r="Q4234" i="1"/>
  <c r="L4235" i="1"/>
  <c r="Q4107" i="1"/>
  <c r="L4108" i="1"/>
  <c r="Q3980" i="1"/>
  <c r="L3981" i="1"/>
  <c r="L3854" i="1"/>
  <c r="Q3853" i="1"/>
  <c r="L3727" i="1"/>
  <c r="Q3726" i="1"/>
  <c r="L3601" i="1"/>
  <c r="Q3600" i="1"/>
  <c r="Q3473" i="1"/>
  <c r="L3474" i="1"/>
  <c r="L3346" i="1"/>
  <c r="Q3345" i="1"/>
  <c r="Q3220" i="1"/>
  <c r="L3221" i="1"/>
  <c r="Q3092" i="1"/>
  <c r="L3093" i="1"/>
  <c r="Q2965" i="1"/>
  <c r="L2966" i="1"/>
  <c r="Q2838" i="1"/>
  <c r="L2839" i="1"/>
  <c r="L2712" i="1"/>
  <c r="Q2711" i="1"/>
  <c r="Q2583" i="1"/>
  <c r="L2584" i="1"/>
  <c r="L2457" i="1"/>
  <c r="Q2456" i="1"/>
  <c r="L2330" i="1"/>
  <c r="Q2329" i="1"/>
  <c r="Q2202" i="1"/>
  <c r="L2203" i="1"/>
  <c r="Q2075" i="1"/>
  <c r="L2076" i="1"/>
  <c r="L1949" i="1"/>
  <c r="Q1948" i="1"/>
  <c r="L1822" i="1"/>
  <c r="Q1821" i="1"/>
  <c r="L1695" i="1"/>
  <c r="Q1694" i="1"/>
  <c r="Q1569" i="1"/>
  <c r="L1570" i="1"/>
  <c r="Q1442" i="1"/>
  <c r="L1443" i="1"/>
  <c r="L1314" i="1"/>
  <c r="Q1313" i="1"/>
  <c r="Q1186" i="1"/>
  <c r="L1187" i="1"/>
  <c r="Q1059" i="1"/>
  <c r="L1060" i="1"/>
  <c r="L933" i="1"/>
  <c r="Q932" i="1"/>
  <c r="Q807" i="1"/>
  <c r="L808" i="1"/>
  <c r="Q679" i="1"/>
  <c r="L680" i="1"/>
  <c r="Q553" i="1"/>
  <c r="L554" i="1"/>
  <c r="L425" i="1"/>
  <c r="Q424" i="1"/>
  <c r="L299" i="1"/>
  <c r="Q298" i="1"/>
  <c r="L172" i="1"/>
  <c r="Q171" i="1"/>
  <c r="M64" i="1" l="1"/>
  <c r="N63" i="1"/>
  <c r="Q63" i="1" s="1"/>
  <c r="Q8553" i="1"/>
  <c r="L8554" i="1"/>
  <c r="L8427" i="1"/>
  <c r="Q8426" i="1"/>
  <c r="Q8299" i="1"/>
  <c r="L8300" i="1"/>
  <c r="Q8172" i="1"/>
  <c r="L8173" i="1"/>
  <c r="L8046" i="1"/>
  <c r="Q8045" i="1"/>
  <c r="Q7918" i="1"/>
  <c r="L7919" i="1"/>
  <c r="L7792" i="1"/>
  <c r="Q7791" i="1"/>
  <c r="Q7665" i="1"/>
  <c r="L7666" i="1"/>
  <c r="Q7537" i="1"/>
  <c r="L7538" i="1"/>
  <c r="Q7412" i="1"/>
  <c r="L7413" i="1"/>
  <c r="Q7283" i="1"/>
  <c r="L7284" i="1"/>
  <c r="Q7157" i="1"/>
  <c r="L7158" i="1"/>
  <c r="Q7030" i="1"/>
  <c r="L7031" i="1"/>
  <c r="Q6902" i="1"/>
  <c r="L6903" i="1"/>
  <c r="Q6775" i="1"/>
  <c r="L6776" i="1"/>
  <c r="Q6648" i="1"/>
  <c r="L6649" i="1"/>
  <c r="Q6521" i="1"/>
  <c r="L6522" i="1"/>
  <c r="Q6394" i="1"/>
  <c r="L6395" i="1"/>
  <c r="Q6267" i="1"/>
  <c r="L6268" i="1"/>
  <c r="Q6140" i="1"/>
  <c r="L6141" i="1"/>
  <c r="Q6014" i="1"/>
  <c r="L6015" i="1"/>
  <c r="Q5886" i="1"/>
  <c r="L5887" i="1"/>
  <c r="Q5759" i="1"/>
  <c r="L5760" i="1"/>
  <c r="Q5633" i="1"/>
  <c r="L5634" i="1"/>
  <c r="Q5506" i="1"/>
  <c r="L5507" i="1"/>
  <c r="Q5378" i="1"/>
  <c r="L5379" i="1"/>
  <c r="Q5251" i="1"/>
  <c r="L5252" i="1"/>
  <c r="Q5124" i="1"/>
  <c r="L5125" i="1"/>
  <c r="Q4997" i="1"/>
  <c r="L4998" i="1"/>
  <c r="Q4871" i="1"/>
  <c r="L4872" i="1"/>
  <c r="Q4743" i="1"/>
  <c r="L4744" i="1"/>
  <c r="Q4616" i="1"/>
  <c r="L4617" i="1"/>
  <c r="Q4491" i="1"/>
  <c r="L4492" i="1"/>
  <c r="Q4362" i="1"/>
  <c r="L4363" i="1"/>
  <c r="Q4235" i="1"/>
  <c r="L4236" i="1"/>
  <c r="Q4108" i="1"/>
  <c r="L4109" i="1"/>
  <c r="Q3981" i="1"/>
  <c r="L3982" i="1"/>
  <c r="Q3854" i="1"/>
  <c r="L3855" i="1"/>
  <c r="Q3727" i="1"/>
  <c r="L3728" i="1"/>
  <c r="L3602" i="1"/>
  <c r="Q3601" i="1"/>
  <c r="Q3474" i="1"/>
  <c r="L3475" i="1"/>
  <c r="Q3346" i="1"/>
  <c r="L3347" i="1"/>
  <c r="Q3221" i="1"/>
  <c r="L3222" i="1"/>
  <c r="L3094" i="1"/>
  <c r="Q3093" i="1"/>
  <c r="Q2966" i="1"/>
  <c r="L2967" i="1"/>
  <c r="Q2839" i="1"/>
  <c r="L2840" i="1"/>
  <c r="Q2712" i="1"/>
  <c r="L2713" i="1"/>
  <c r="L2585" i="1"/>
  <c r="Q2584" i="1"/>
  <c r="Q2457" i="1"/>
  <c r="L2458" i="1"/>
  <c r="L2331" i="1"/>
  <c r="Q2330" i="1"/>
  <c r="Q2203" i="1"/>
  <c r="L2204" i="1"/>
  <c r="Q2076" i="1"/>
  <c r="L2077" i="1"/>
  <c r="Q1949" i="1"/>
  <c r="L1950" i="1"/>
  <c r="L1823" i="1"/>
  <c r="Q1822" i="1"/>
  <c r="Q1695" i="1"/>
  <c r="L1696" i="1"/>
  <c r="Q1570" i="1"/>
  <c r="L1571" i="1"/>
  <c r="Q1443" i="1"/>
  <c r="L1444" i="1"/>
  <c r="Q1314" i="1"/>
  <c r="L1315" i="1"/>
  <c r="Q1187" i="1"/>
  <c r="L1188" i="1"/>
  <c r="Q1060" i="1"/>
  <c r="L1061" i="1"/>
  <c r="Q933" i="1"/>
  <c r="L934" i="1"/>
  <c r="Q808" i="1"/>
  <c r="L809" i="1"/>
  <c r="Q680" i="1"/>
  <c r="L681" i="1"/>
  <c r="Q554" i="1"/>
  <c r="L555" i="1"/>
  <c r="Q425" i="1"/>
  <c r="L426" i="1"/>
  <c r="Q299" i="1"/>
  <c r="L300" i="1"/>
  <c r="Q172" i="1"/>
  <c r="L173" i="1"/>
  <c r="N64" i="1" l="1"/>
  <c r="Q64" i="1" s="1"/>
  <c r="M65" i="1"/>
  <c r="Q8554" i="1"/>
  <c r="L8555" i="1"/>
  <c r="Q8427" i="1"/>
  <c r="L8428" i="1"/>
  <c r="Q8300" i="1"/>
  <c r="L8301" i="1"/>
  <c r="Q8173" i="1"/>
  <c r="L8174" i="1"/>
  <c r="L8047" i="1"/>
  <c r="Q8046" i="1"/>
  <c r="Q7919" i="1"/>
  <c r="L7920" i="1"/>
  <c r="Q7792" i="1"/>
  <c r="L7793" i="1"/>
  <c r="Q7666" i="1"/>
  <c r="L7667" i="1"/>
  <c r="Q7538" i="1"/>
  <c r="L7539" i="1"/>
  <c r="Q7413" i="1"/>
  <c r="L7414" i="1"/>
  <c r="Q7284" i="1"/>
  <c r="L7285" i="1"/>
  <c r="Q7158" i="1"/>
  <c r="L7159" i="1"/>
  <c r="Q7031" i="1"/>
  <c r="L7032" i="1"/>
  <c r="Q6903" i="1"/>
  <c r="L6904" i="1"/>
  <c r="L6777" i="1"/>
  <c r="Q6776" i="1"/>
  <c r="Q6649" i="1"/>
  <c r="L6650" i="1"/>
  <c r="Q6522" i="1"/>
  <c r="L6523" i="1"/>
  <c r="Q6395" i="1"/>
  <c r="L6396" i="1"/>
  <c r="Q6268" i="1"/>
  <c r="L6269" i="1"/>
  <c r="L6142" i="1"/>
  <c r="Q6141" i="1"/>
  <c r="Q6015" i="1"/>
  <c r="L6016" i="1"/>
  <c r="Q5887" i="1"/>
  <c r="L5888" i="1"/>
  <c r="Q5760" i="1"/>
  <c r="L5761" i="1"/>
  <c r="Q5634" i="1"/>
  <c r="L5635" i="1"/>
  <c r="Q5507" i="1"/>
  <c r="L5508" i="1"/>
  <c r="Q5379" i="1"/>
  <c r="L5380" i="1"/>
  <c r="Q5252" i="1"/>
  <c r="L5253" i="1"/>
  <c r="Q5125" i="1"/>
  <c r="L5126" i="1"/>
  <c r="L4999" i="1"/>
  <c r="Q4998" i="1"/>
  <c r="Q4872" i="1"/>
  <c r="L4873" i="1"/>
  <c r="Q4744" i="1"/>
  <c r="L4745" i="1"/>
  <c r="L4618" i="1"/>
  <c r="Q4617" i="1"/>
  <c r="Q4492" i="1"/>
  <c r="L4493" i="1"/>
  <c r="Q4363" i="1"/>
  <c r="L4364" i="1"/>
  <c r="L4237" i="1"/>
  <c r="Q4236" i="1"/>
  <c r="Q4109" i="1"/>
  <c r="L4110" i="1"/>
  <c r="Q3982" i="1"/>
  <c r="L3983" i="1"/>
  <c r="Q3855" i="1"/>
  <c r="L3856" i="1"/>
  <c r="Q3728" i="1"/>
  <c r="L3729" i="1"/>
  <c r="L3603" i="1"/>
  <c r="Q3602" i="1"/>
  <c r="Q3475" i="1"/>
  <c r="L3476" i="1"/>
  <c r="Q3347" i="1"/>
  <c r="L3348" i="1"/>
  <c r="Q3222" i="1"/>
  <c r="L3223" i="1"/>
  <c r="L3095" i="1"/>
  <c r="Q3094" i="1"/>
  <c r="Q2967" i="1"/>
  <c r="L2968" i="1"/>
  <c r="Q2840" i="1"/>
  <c r="L2841" i="1"/>
  <c r="Q2713" i="1"/>
  <c r="L2714" i="1"/>
  <c r="L2586" i="1"/>
  <c r="Q2585" i="1"/>
  <c r="Q2458" i="1"/>
  <c r="L2459" i="1"/>
  <c r="Q2331" i="1"/>
  <c r="L2332" i="1"/>
  <c r="Q2204" i="1"/>
  <c r="L2205" i="1"/>
  <c r="Q2077" i="1"/>
  <c r="L2078" i="1"/>
  <c r="Q1950" i="1"/>
  <c r="L1951" i="1"/>
  <c r="L1824" i="1"/>
  <c r="Q1823" i="1"/>
  <c r="Q1696" i="1"/>
  <c r="L1697" i="1"/>
  <c r="Q1571" i="1"/>
  <c r="L1572" i="1"/>
  <c r="Q1444" i="1"/>
  <c r="L1445" i="1"/>
  <c r="Q1315" i="1"/>
  <c r="L1316" i="1"/>
  <c r="Q1188" i="1"/>
  <c r="L1189" i="1"/>
  <c r="Q1061" i="1"/>
  <c r="L1062" i="1"/>
  <c r="Q934" i="1"/>
  <c r="L935" i="1"/>
  <c r="Q809" i="1"/>
  <c r="L810" i="1"/>
  <c r="Q681" i="1"/>
  <c r="L682" i="1"/>
  <c r="Q555" i="1"/>
  <c r="L556" i="1"/>
  <c r="Q426" i="1"/>
  <c r="L427" i="1"/>
  <c r="Q300" i="1"/>
  <c r="L301" i="1"/>
  <c r="Q173" i="1"/>
  <c r="L174" i="1"/>
  <c r="N65" i="1" l="1"/>
  <c r="Q65" i="1" s="1"/>
  <c r="M66" i="1"/>
  <c r="Q8555" i="1"/>
  <c r="L8556" i="1"/>
  <c r="Q8428" i="1"/>
  <c r="L8429" i="1"/>
  <c r="Q8301" i="1"/>
  <c r="L8302" i="1"/>
  <c r="Q8174" i="1"/>
  <c r="L8175" i="1"/>
  <c r="Q8047" i="1"/>
  <c r="L8048" i="1"/>
  <c r="Q7920" i="1"/>
  <c r="L7921" i="1"/>
  <c r="Q7793" i="1"/>
  <c r="L7794" i="1"/>
  <c r="Q7667" i="1"/>
  <c r="L7668" i="1"/>
  <c r="L7540" i="1"/>
  <c r="Q7539" i="1"/>
  <c r="Q7414" i="1"/>
  <c r="L7415" i="1"/>
  <c r="Q7285" i="1"/>
  <c r="L7286" i="1"/>
  <c r="Q7159" i="1"/>
  <c r="L7160" i="1"/>
  <c r="Q7032" i="1"/>
  <c r="L7033" i="1"/>
  <c r="Q6904" i="1"/>
  <c r="L6905" i="1"/>
  <c r="L6778" i="1"/>
  <c r="Q6777" i="1"/>
  <c r="Q6650" i="1"/>
  <c r="L6651" i="1"/>
  <c r="Q6523" i="1"/>
  <c r="L6524" i="1"/>
  <c r="Q6396" i="1"/>
  <c r="L6397" i="1"/>
  <c r="Q6269" i="1"/>
  <c r="L6270" i="1"/>
  <c r="Q6142" i="1"/>
  <c r="L6143" i="1"/>
  <c r="Q6016" i="1"/>
  <c r="L6017" i="1"/>
  <c r="Q5888" i="1"/>
  <c r="L5889" i="1"/>
  <c r="Q5761" i="1"/>
  <c r="L5762" i="1"/>
  <c r="Q5635" i="1"/>
  <c r="L5636" i="1"/>
  <c r="Q5508" i="1"/>
  <c r="L5509" i="1"/>
  <c r="Q5380" i="1"/>
  <c r="L5381" i="1"/>
  <c r="Q5253" i="1"/>
  <c r="L5254" i="1"/>
  <c r="Q5126" i="1"/>
  <c r="L5127" i="1"/>
  <c r="L5000" i="1"/>
  <c r="Q4999" i="1"/>
  <c r="Q4873" i="1"/>
  <c r="L4874" i="1"/>
  <c r="Q4745" i="1"/>
  <c r="L4746" i="1"/>
  <c r="Q4618" i="1"/>
  <c r="L4619" i="1"/>
  <c r="Q4493" i="1"/>
  <c r="L4494" i="1"/>
  <c r="Q4364" i="1"/>
  <c r="L4365" i="1"/>
  <c r="L4238" i="1"/>
  <c r="Q4237" i="1"/>
  <c r="Q4110" i="1"/>
  <c r="L4111" i="1"/>
  <c r="Q3983" i="1"/>
  <c r="L3984" i="1"/>
  <c r="Q3856" i="1"/>
  <c r="L3857" i="1"/>
  <c r="Q3729" i="1"/>
  <c r="L3730" i="1"/>
  <c r="Q3603" i="1"/>
  <c r="L3604" i="1"/>
  <c r="Q3476" i="1"/>
  <c r="L3477" i="1"/>
  <c r="Q3348" i="1"/>
  <c r="L3349" i="1"/>
  <c r="Q3223" i="1"/>
  <c r="L3224" i="1"/>
  <c r="Q3095" i="1"/>
  <c r="L3096" i="1"/>
  <c r="Q2968" i="1"/>
  <c r="L2969" i="1"/>
  <c r="Q2841" i="1"/>
  <c r="L2842" i="1"/>
  <c r="Q2714" i="1"/>
  <c r="L2715" i="1"/>
  <c r="Q2586" i="1"/>
  <c r="L2587" i="1"/>
  <c r="Q2459" i="1"/>
  <c r="L2460" i="1"/>
  <c r="Q2332" i="1"/>
  <c r="L2333" i="1"/>
  <c r="Q2205" i="1"/>
  <c r="L2206" i="1"/>
  <c r="Q2078" i="1"/>
  <c r="L2079" i="1"/>
  <c r="Q1951" i="1"/>
  <c r="L1952" i="1"/>
  <c r="Q1824" i="1"/>
  <c r="L1825" i="1"/>
  <c r="Q1697" i="1"/>
  <c r="L1698" i="1"/>
  <c r="Q1572" i="1"/>
  <c r="L1573" i="1"/>
  <c r="Q1445" i="1"/>
  <c r="L1446" i="1"/>
  <c r="Q1316" i="1"/>
  <c r="L1317" i="1"/>
  <c r="Q1189" i="1"/>
  <c r="L1190" i="1"/>
  <c r="Q1062" i="1"/>
  <c r="L1063" i="1"/>
  <c r="Q935" i="1"/>
  <c r="L936" i="1"/>
  <c r="Q810" i="1"/>
  <c r="L811" i="1"/>
  <c r="Q682" i="1"/>
  <c r="L683" i="1"/>
  <c r="Q556" i="1"/>
  <c r="L557" i="1"/>
  <c r="Q427" i="1"/>
  <c r="L428" i="1"/>
  <c r="Q301" i="1"/>
  <c r="L302" i="1"/>
  <c r="Q174" i="1"/>
  <c r="L175" i="1"/>
  <c r="M67" i="1" l="1"/>
  <c r="N66" i="1"/>
  <c r="Q66" i="1" s="1"/>
  <c r="Q8556" i="1"/>
  <c r="L8557" i="1"/>
  <c r="Q8429" i="1"/>
  <c r="L8430" i="1"/>
  <c r="Q8302" i="1"/>
  <c r="L8303" i="1"/>
  <c r="Q8175" i="1"/>
  <c r="L8176" i="1"/>
  <c r="Q8048" i="1"/>
  <c r="L8049" i="1"/>
  <c r="Q7921" i="1"/>
  <c r="L7922" i="1"/>
  <c r="Q7794" i="1"/>
  <c r="L7795" i="1"/>
  <c r="Q7668" i="1"/>
  <c r="L7669" i="1"/>
  <c r="Q7540" i="1"/>
  <c r="L7541" i="1"/>
  <c r="Q7415" i="1"/>
  <c r="L7416" i="1"/>
  <c r="Q7286" i="1"/>
  <c r="L7287" i="1"/>
  <c r="Q7160" i="1"/>
  <c r="L7161" i="1"/>
  <c r="Q7033" i="1"/>
  <c r="L7034" i="1"/>
  <c r="Q6905" i="1"/>
  <c r="L6906" i="1"/>
  <c r="Q6778" i="1"/>
  <c r="L6779" i="1"/>
  <c r="Q6651" i="1"/>
  <c r="L6652" i="1"/>
  <c r="Q6524" i="1"/>
  <c r="L6525" i="1"/>
  <c r="Q6397" i="1"/>
  <c r="L6398" i="1"/>
  <c r="Q6270" i="1"/>
  <c r="L6271" i="1"/>
  <c r="Q6143" i="1"/>
  <c r="L6144" i="1"/>
  <c r="Q6017" i="1"/>
  <c r="L6018" i="1"/>
  <c r="Q5889" i="1"/>
  <c r="L5890" i="1"/>
  <c r="Q5762" i="1"/>
  <c r="L5763" i="1"/>
  <c r="Q5636" i="1"/>
  <c r="L5637" i="1"/>
  <c r="Q5509" i="1"/>
  <c r="L5510" i="1"/>
  <c r="Q5381" i="1"/>
  <c r="L5382" i="1"/>
  <c r="Q5254" i="1"/>
  <c r="L5255" i="1"/>
  <c r="Q5127" i="1"/>
  <c r="L5128" i="1"/>
  <c r="Q5000" i="1"/>
  <c r="L5001" i="1"/>
  <c r="Q4874" i="1"/>
  <c r="L4875" i="1"/>
  <c r="Q4746" i="1"/>
  <c r="L4747" i="1"/>
  <c r="Q4619" i="1"/>
  <c r="L4620" i="1"/>
  <c r="Q4494" i="1"/>
  <c r="L4495" i="1"/>
  <c r="Q4365" i="1"/>
  <c r="L4366" i="1"/>
  <c r="Q4238" i="1"/>
  <c r="L4239" i="1"/>
  <c r="Q4111" i="1"/>
  <c r="L4112" i="1"/>
  <c r="Q3984" i="1"/>
  <c r="L3985" i="1"/>
  <c r="Q3857" i="1"/>
  <c r="L3858" i="1"/>
  <c r="Q3730" i="1"/>
  <c r="L3731" i="1"/>
  <c r="Q3604" i="1"/>
  <c r="L3605" i="1"/>
  <c r="Q3477" i="1"/>
  <c r="L3478" i="1"/>
  <c r="Q3349" i="1"/>
  <c r="L3350" i="1"/>
  <c r="L3225" i="1"/>
  <c r="Q3224" i="1"/>
  <c r="Q3096" i="1"/>
  <c r="L3097" i="1"/>
  <c r="Q2969" i="1"/>
  <c r="L2970" i="1"/>
  <c r="Q2842" i="1"/>
  <c r="L2843" i="1"/>
  <c r="Q2715" i="1"/>
  <c r="L2716" i="1"/>
  <c r="L2588" i="1"/>
  <c r="Q2587" i="1"/>
  <c r="Q2460" i="1"/>
  <c r="L2461" i="1"/>
  <c r="Q2333" i="1"/>
  <c r="L2334" i="1"/>
  <c r="Q2206" i="1"/>
  <c r="L2207" i="1"/>
  <c r="Q2079" i="1"/>
  <c r="L2080" i="1"/>
  <c r="Q1952" i="1"/>
  <c r="L1953" i="1"/>
  <c r="L1826" i="1"/>
  <c r="Q1825" i="1"/>
  <c r="Q1698" i="1"/>
  <c r="L1699" i="1"/>
  <c r="Q1573" i="1"/>
  <c r="L1574" i="1"/>
  <c r="Q1446" i="1"/>
  <c r="L1447" i="1"/>
  <c r="Q1317" i="1"/>
  <c r="L1318" i="1"/>
  <c r="Q1190" i="1"/>
  <c r="L1191" i="1"/>
  <c r="Q1063" i="1"/>
  <c r="L1064" i="1"/>
  <c r="Q936" i="1"/>
  <c r="L937" i="1"/>
  <c r="Q811" i="1"/>
  <c r="L812" i="1"/>
  <c r="Q683" i="1"/>
  <c r="L684" i="1"/>
  <c r="Q557" i="1"/>
  <c r="L558" i="1"/>
  <c r="Q428" i="1"/>
  <c r="L429" i="1"/>
  <c r="Q302" i="1"/>
  <c r="L303" i="1"/>
  <c r="Q175" i="1"/>
  <c r="L176" i="1"/>
  <c r="N67" i="1" l="1"/>
  <c r="Q67" i="1" s="1"/>
  <c r="M68" i="1"/>
  <c r="Q8557" i="1"/>
  <c r="L8558" i="1"/>
  <c r="Q8430" i="1"/>
  <c r="L8431" i="1"/>
  <c r="Q8303" i="1"/>
  <c r="L8304" i="1"/>
  <c r="Q8176" i="1"/>
  <c r="L8177" i="1"/>
  <c r="Q8049" i="1"/>
  <c r="L8050" i="1"/>
  <c r="Q7922" i="1"/>
  <c r="L7923" i="1"/>
  <c r="Q7795" i="1"/>
  <c r="L7796" i="1"/>
  <c r="Q7669" i="1"/>
  <c r="L7670" i="1"/>
  <c r="Q7541" i="1"/>
  <c r="L7542" i="1"/>
  <c r="Q7416" i="1"/>
  <c r="L7417" i="1"/>
  <c r="Q7287" i="1"/>
  <c r="L7288" i="1"/>
  <c r="Q7161" i="1"/>
  <c r="L7162" i="1"/>
  <c r="Q7034" i="1"/>
  <c r="L7035" i="1"/>
  <c r="Q6906" i="1"/>
  <c r="L6907" i="1"/>
  <c r="Q6779" i="1"/>
  <c r="L6780" i="1"/>
  <c r="Q6652" i="1"/>
  <c r="L6653" i="1"/>
  <c r="Q6525" i="1"/>
  <c r="L6526" i="1"/>
  <c r="Q6398" i="1"/>
  <c r="L6399" i="1"/>
  <c r="Q6271" i="1"/>
  <c r="L6272" i="1"/>
  <c r="Q6144" i="1"/>
  <c r="L6145" i="1"/>
  <c r="Q6018" i="1"/>
  <c r="L6019" i="1"/>
  <c r="Q5890" i="1"/>
  <c r="L5891" i="1"/>
  <c r="Q5763" i="1"/>
  <c r="L5764" i="1"/>
  <c r="Q5637" i="1"/>
  <c r="L5638" i="1"/>
  <c r="Q5510" i="1"/>
  <c r="L5511" i="1"/>
  <c r="Q5382" i="1"/>
  <c r="L5383" i="1"/>
  <c r="Q5255" i="1"/>
  <c r="L5256" i="1"/>
  <c r="Q5128" i="1"/>
  <c r="L5129" i="1"/>
  <c r="Q5001" i="1"/>
  <c r="L5002" i="1"/>
  <c r="Q4875" i="1"/>
  <c r="L4876" i="1"/>
  <c r="Q4747" i="1"/>
  <c r="L4748" i="1"/>
  <c r="Q4620" i="1"/>
  <c r="L4621" i="1"/>
  <c r="Q4495" i="1"/>
  <c r="L4496" i="1"/>
  <c r="Q4366" i="1"/>
  <c r="L4367" i="1"/>
  <c r="Q4239" i="1"/>
  <c r="L4240" i="1"/>
  <c r="Q4112" i="1"/>
  <c r="L4113" i="1"/>
  <c r="Q3985" i="1"/>
  <c r="L3986" i="1"/>
  <c r="Q3858" i="1"/>
  <c r="L3859" i="1"/>
  <c r="Q3731" i="1"/>
  <c r="L3732" i="1"/>
  <c r="Q3605" i="1"/>
  <c r="L3606" i="1"/>
  <c r="Q3478" i="1"/>
  <c r="L3479" i="1"/>
  <c r="Q3350" i="1"/>
  <c r="L3351" i="1"/>
  <c r="L3226" i="1"/>
  <c r="Q3225" i="1"/>
  <c r="Q3097" i="1"/>
  <c r="L3098" i="1"/>
  <c r="Q2970" i="1"/>
  <c r="L2971" i="1"/>
  <c r="Q2843" i="1"/>
  <c r="L2844" i="1"/>
  <c r="Q2716" i="1"/>
  <c r="L2717" i="1"/>
  <c r="L2589" i="1"/>
  <c r="Q2588" i="1"/>
  <c r="Q2461" i="1"/>
  <c r="L2462" i="1"/>
  <c r="Q2334" i="1"/>
  <c r="L2335" i="1"/>
  <c r="Q2207" i="1"/>
  <c r="L2208" i="1"/>
  <c r="Q2080" i="1"/>
  <c r="L2081" i="1"/>
  <c r="Q1953" i="1"/>
  <c r="L1954" i="1"/>
  <c r="L1827" i="1"/>
  <c r="Q1826" i="1"/>
  <c r="Q1699" i="1"/>
  <c r="L1700" i="1"/>
  <c r="Q1574" i="1"/>
  <c r="L1575" i="1"/>
  <c r="Q1447" i="1"/>
  <c r="L1448" i="1"/>
  <c r="Q1318" i="1"/>
  <c r="L1319" i="1"/>
  <c r="Q1191" i="1"/>
  <c r="L1192" i="1"/>
  <c r="Q1064" i="1"/>
  <c r="L1065" i="1"/>
  <c r="Q937" i="1"/>
  <c r="L938" i="1"/>
  <c r="Q812" i="1"/>
  <c r="L813" i="1"/>
  <c r="Q684" i="1"/>
  <c r="L685" i="1"/>
  <c r="Q558" i="1"/>
  <c r="L559" i="1"/>
  <c r="Q429" i="1"/>
  <c r="L430" i="1"/>
  <c r="Q303" i="1"/>
  <c r="L304" i="1"/>
  <c r="Q176" i="1"/>
  <c r="L177" i="1"/>
  <c r="M69" i="1" l="1"/>
  <c r="N68" i="1"/>
  <c r="Q68" i="1" s="1"/>
  <c r="Q8558" i="1"/>
  <c r="L8559" i="1"/>
  <c r="Q8431" i="1"/>
  <c r="L8432" i="1"/>
  <c r="Q8304" i="1"/>
  <c r="L8305" i="1"/>
  <c r="Q8177" i="1"/>
  <c r="L8178" i="1"/>
  <c r="Q8050" i="1"/>
  <c r="L8051" i="1"/>
  <c r="Q7923" i="1"/>
  <c r="L7924" i="1"/>
  <c r="Q7796" i="1"/>
  <c r="L7797" i="1"/>
  <c r="Q7670" i="1"/>
  <c r="L7671" i="1"/>
  <c r="Q7542" i="1"/>
  <c r="L7543" i="1"/>
  <c r="Q7417" i="1"/>
  <c r="L7418" i="1"/>
  <c r="Q7288" i="1"/>
  <c r="L7289" i="1"/>
  <c r="Q7162" i="1"/>
  <c r="L7163" i="1"/>
  <c r="Q7035" i="1"/>
  <c r="L7036" i="1"/>
  <c r="Q6907" i="1"/>
  <c r="L6908" i="1"/>
  <c r="L6781" i="1"/>
  <c r="Q6780" i="1"/>
  <c r="Q6653" i="1"/>
  <c r="L6654" i="1"/>
  <c r="Q6526" i="1"/>
  <c r="L6527" i="1"/>
  <c r="Q6399" i="1"/>
  <c r="L6400" i="1"/>
  <c r="Q6272" i="1"/>
  <c r="L6273" i="1"/>
  <c r="Q6145" i="1"/>
  <c r="L6146" i="1"/>
  <c r="Q6019" i="1"/>
  <c r="L6020" i="1"/>
  <c r="Q5891" i="1"/>
  <c r="L5892" i="1"/>
  <c r="Q5764" i="1"/>
  <c r="L5765" i="1"/>
  <c r="Q5638" i="1"/>
  <c r="L5639" i="1"/>
  <c r="Q5511" i="1"/>
  <c r="L5512" i="1"/>
  <c r="Q5383" i="1"/>
  <c r="L5384" i="1"/>
  <c r="Q5256" i="1"/>
  <c r="L5257" i="1"/>
  <c r="Q5129" i="1"/>
  <c r="L5130" i="1"/>
  <c r="Q5002" i="1"/>
  <c r="L5003" i="1"/>
  <c r="Q4876" i="1"/>
  <c r="L4877" i="1"/>
  <c r="Q4748" i="1"/>
  <c r="L4749" i="1"/>
  <c r="Q4621" i="1"/>
  <c r="L4622" i="1"/>
  <c r="Q4496" i="1"/>
  <c r="L4497" i="1"/>
  <c r="Q4367" i="1"/>
  <c r="L4368" i="1"/>
  <c r="L4241" i="1"/>
  <c r="Q4240" i="1"/>
  <c r="Q4113" i="1"/>
  <c r="L4114" i="1"/>
  <c r="Q3986" i="1"/>
  <c r="L3987" i="1"/>
  <c r="Q3859" i="1"/>
  <c r="L3860" i="1"/>
  <c r="Q3732" i="1"/>
  <c r="L3733" i="1"/>
  <c r="Q3606" i="1"/>
  <c r="L3607" i="1"/>
  <c r="Q3479" i="1"/>
  <c r="L3480" i="1"/>
  <c r="Q3351" i="1"/>
  <c r="L3352" i="1"/>
  <c r="L3227" i="1"/>
  <c r="Q3226" i="1"/>
  <c r="Q3098" i="1"/>
  <c r="L3099" i="1"/>
  <c r="Q2971" i="1"/>
  <c r="L2972" i="1"/>
  <c r="Q2844" i="1"/>
  <c r="L2845" i="1"/>
  <c r="Q2717" i="1"/>
  <c r="L2718" i="1"/>
  <c r="Q2589" i="1"/>
  <c r="L2590" i="1"/>
  <c r="Q2462" i="1"/>
  <c r="L2463" i="1"/>
  <c r="Q2335" i="1"/>
  <c r="L2336" i="1"/>
  <c r="Q2208" i="1"/>
  <c r="L2209" i="1"/>
  <c r="Q2081" i="1"/>
  <c r="L2082" i="1"/>
  <c r="Q1954" i="1"/>
  <c r="L1955" i="1"/>
  <c r="Q1827" i="1"/>
  <c r="L1828" i="1"/>
  <c r="Q1700" i="1"/>
  <c r="L1701" i="1"/>
  <c r="Q1575" i="1"/>
  <c r="L1576" i="1"/>
  <c r="Q1448" i="1"/>
  <c r="L1449" i="1"/>
  <c r="Q1319" i="1"/>
  <c r="L1320" i="1"/>
  <c r="Q1192" i="1"/>
  <c r="L1193" i="1"/>
  <c r="Q1065" i="1"/>
  <c r="L1066" i="1"/>
  <c r="Q938" i="1"/>
  <c r="L939" i="1"/>
  <c r="Q813" i="1"/>
  <c r="L814" i="1"/>
  <c r="Q685" i="1"/>
  <c r="L686" i="1"/>
  <c r="Q559" i="1"/>
  <c r="L560" i="1"/>
  <c r="Q430" i="1"/>
  <c r="L431" i="1"/>
  <c r="Q304" i="1"/>
  <c r="L305" i="1"/>
  <c r="Q177" i="1"/>
  <c r="L178" i="1"/>
  <c r="M70" i="1" l="1"/>
  <c r="N69" i="1"/>
  <c r="Q69" i="1" s="1"/>
  <c r="Q8559" i="1"/>
  <c r="L8560" i="1"/>
  <c r="Q8432" i="1"/>
  <c r="L8433" i="1"/>
  <c r="Q8305" i="1"/>
  <c r="L8306" i="1"/>
  <c r="Q8178" i="1"/>
  <c r="L8179" i="1"/>
  <c r="Q8051" i="1"/>
  <c r="L8052" i="1"/>
  <c r="Q7924" i="1"/>
  <c r="L7925" i="1"/>
  <c r="Q7797" i="1"/>
  <c r="L7798" i="1"/>
  <c r="Q7671" i="1"/>
  <c r="L7672" i="1"/>
  <c r="Q7543" i="1"/>
  <c r="L7544" i="1"/>
  <c r="Q7418" i="1"/>
  <c r="L7419" i="1"/>
  <c r="Q7289" i="1"/>
  <c r="L7290" i="1"/>
  <c r="Q7163" i="1"/>
  <c r="L7164" i="1"/>
  <c r="Q7036" i="1"/>
  <c r="L7037" i="1"/>
  <c r="Q6908" i="1"/>
  <c r="L6909" i="1"/>
  <c r="L6782" i="1"/>
  <c r="Q6781" i="1"/>
  <c r="Q6654" i="1"/>
  <c r="L6655" i="1"/>
  <c r="Q6527" i="1"/>
  <c r="L6528" i="1"/>
  <c r="Q6400" i="1"/>
  <c r="L6401" i="1"/>
  <c r="Q6273" i="1"/>
  <c r="L6274" i="1"/>
  <c r="Q6146" i="1"/>
  <c r="L6147" i="1"/>
  <c r="Q6020" i="1"/>
  <c r="L6021" i="1"/>
  <c r="Q5892" i="1"/>
  <c r="L5893" i="1"/>
  <c r="Q5765" i="1"/>
  <c r="L5766" i="1"/>
  <c r="Q5639" i="1"/>
  <c r="L5640" i="1"/>
  <c r="Q5512" i="1"/>
  <c r="L5513" i="1"/>
  <c r="Q5384" i="1"/>
  <c r="L5385" i="1"/>
  <c r="Q5257" i="1"/>
  <c r="L5258" i="1"/>
  <c r="Q5130" i="1"/>
  <c r="L5131" i="1"/>
  <c r="Q5003" i="1"/>
  <c r="L5004" i="1"/>
  <c r="Q4877" i="1"/>
  <c r="L4878" i="1"/>
  <c r="Q4749" i="1"/>
  <c r="L4750" i="1"/>
  <c r="Q4622" i="1"/>
  <c r="L4623" i="1"/>
  <c r="Q4497" i="1"/>
  <c r="L4498" i="1"/>
  <c r="Q4368" i="1"/>
  <c r="L4369" i="1"/>
  <c r="L4242" i="1"/>
  <c r="Q4241" i="1"/>
  <c r="Q4114" i="1"/>
  <c r="L4115" i="1"/>
  <c r="Q3987" i="1"/>
  <c r="L3988" i="1"/>
  <c r="Q3860" i="1"/>
  <c r="L3861" i="1"/>
  <c r="Q3733" i="1"/>
  <c r="L3734" i="1"/>
  <c r="Q3607" i="1"/>
  <c r="L3608" i="1"/>
  <c r="Q3480" i="1"/>
  <c r="L3481" i="1"/>
  <c r="Q3352" i="1"/>
  <c r="L3353" i="1"/>
  <c r="L3228" i="1"/>
  <c r="Q3227" i="1"/>
  <c r="Q3099" i="1"/>
  <c r="L3100" i="1"/>
  <c r="Q2972" i="1"/>
  <c r="L2973" i="1"/>
  <c r="Q2845" i="1"/>
  <c r="L2846" i="1"/>
  <c r="Q2718" i="1"/>
  <c r="L2719" i="1"/>
  <c r="L2591" i="1"/>
  <c r="Q2590" i="1"/>
  <c r="Q2463" i="1"/>
  <c r="L2464" i="1"/>
  <c r="Q2336" i="1"/>
  <c r="L2337" i="1"/>
  <c r="Q2209" i="1"/>
  <c r="L2210" i="1"/>
  <c r="Q2082" i="1"/>
  <c r="L2083" i="1"/>
  <c r="Q1955" i="1"/>
  <c r="L1956" i="1"/>
  <c r="Q1828" i="1"/>
  <c r="L1829" i="1"/>
  <c r="Q1701" i="1"/>
  <c r="L1702" i="1"/>
  <c r="Q1576" i="1"/>
  <c r="L1577" i="1"/>
  <c r="Q1449" i="1"/>
  <c r="L1450" i="1"/>
  <c r="Q1320" i="1"/>
  <c r="L1321" i="1"/>
  <c r="Q1193" i="1"/>
  <c r="L1194" i="1"/>
  <c r="Q1066" i="1"/>
  <c r="L1067" i="1"/>
  <c r="Q939" i="1"/>
  <c r="L940" i="1"/>
  <c r="Q814" i="1"/>
  <c r="L815" i="1"/>
  <c r="Q686" i="1"/>
  <c r="L687" i="1"/>
  <c r="Q560" i="1"/>
  <c r="L561" i="1"/>
  <c r="Q431" i="1"/>
  <c r="L432" i="1"/>
  <c r="Q305" i="1"/>
  <c r="L306" i="1"/>
  <c r="Q178" i="1"/>
  <c r="L179" i="1"/>
  <c r="M71" i="1" l="1"/>
  <c r="N70" i="1"/>
  <c r="Q70" i="1" s="1"/>
  <c r="Q8560" i="1"/>
  <c r="L8561" i="1"/>
  <c r="Q8433" i="1"/>
  <c r="L8434" i="1"/>
  <c r="Q8306" i="1"/>
  <c r="L8307" i="1"/>
  <c r="Q8179" i="1"/>
  <c r="L8180" i="1"/>
  <c r="Q8052" i="1"/>
  <c r="L8053" i="1"/>
  <c r="Q7925" i="1"/>
  <c r="L7926" i="1"/>
  <c r="Q7798" i="1"/>
  <c r="L7799" i="1"/>
  <c r="Q7672" i="1"/>
  <c r="L7673" i="1"/>
  <c r="Q7544" i="1"/>
  <c r="L7545" i="1"/>
  <c r="Q7419" i="1"/>
  <c r="L7420" i="1"/>
  <c r="Q7290" i="1"/>
  <c r="L7291" i="1"/>
  <c r="Q7164" i="1"/>
  <c r="L7165" i="1"/>
  <c r="Q7037" i="1"/>
  <c r="L7038" i="1"/>
  <c r="Q6909" i="1"/>
  <c r="L6910" i="1"/>
  <c r="Q6782" i="1"/>
  <c r="L6783" i="1"/>
  <c r="Q6655" i="1"/>
  <c r="L6656" i="1"/>
  <c r="Q6528" i="1"/>
  <c r="L6529" i="1"/>
  <c r="Q6401" i="1"/>
  <c r="L6402" i="1"/>
  <c r="Q6274" i="1"/>
  <c r="L6275" i="1"/>
  <c r="Q6147" i="1"/>
  <c r="L6148" i="1"/>
  <c r="Q6021" i="1"/>
  <c r="L6022" i="1"/>
  <c r="Q5893" i="1"/>
  <c r="L5894" i="1"/>
  <c r="Q5766" i="1"/>
  <c r="L5767" i="1"/>
  <c r="Q5640" i="1"/>
  <c r="L5641" i="1"/>
  <c r="Q5513" i="1"/>
  <c r="L5514" i="1"/>
  <c r="Q5385" i="1"/>
  <c r="L5386" i="1"/>
  <c r="Q5258" i="1"/>
  <c r="L5259" i="1"/>
  <c r="Q5131" i="1"/>
  <c r="L5132" i="1"/>
  <c r="Q5004" i="1"/>
  <c r="L5005" i="1"/>
  <c r="Q4878" i="1"/>
  <c r="L4879" i="1"/>
  <c r="Q4750" i="1"/>
  <c r="L4751" i="1"/>
  <c r="Q4623" i="1"/>
  <c r="L4624" i="1"/>
  <c r="Q4498" i="1"/>
  <c r="L4499" i="1"/>
  <c r="Q4369" i="1"/>
  <c r="L4370" i="1"/>
  <c r="Q4242" i="1"/>
  <c r="L4243" i="1"/>
  <c r="Q4115" i="1"/>
  <c r="L4116" i="1"/>
  <c r="Q3988" i="1"/>
  <c r="L3989" i="1"/>
  <c r="Q3861" i="1"/>
  <c r="L3862" i="1"/>
  <c r="Q3734" i="1"/>
  <c r="L3735" i="1"/>
  <c r="Q3608" i="1"/>
  <c r="L3609" i="1"/>
  <c r="Q3481" i="1"/>
  <c r="L3482" i="1"/>
  <c r="Q3353" i="1"/>
  <c r="L3354" i="1"/>
  <c r="Q3228" i="1"/>
  <c r="L3229" i="1"/>
  <c r="Q3100" i="1"/>
  <c r="L3101" i="1"/>
  <c r="Q2973" i="1"/>
  <c r="L2974" i="1"/>
  <c r="Q2846" i="1"/>
  <c r="L2847" i="1"/>
  <c r="Q2719" i="1"/>
  <c r="L2720" i="1"/>
  <c r="Q2591" i="1"/>
  <c r="L2592" i="1"/>
  <c r="Q2464" i="1"/>
  <c r="L2465" i="1"/>
  <c r="Q2337" i="1"/>
  <c r="L2338" i="1"/>
  <c r="Q2210" i="1"/>
  <c r="L2211" i="1"/>
  <c r="Q2083" i="1"/>
  <c r="L2084" i="1"/>
  <c r="Q1956" i="1"/>
  <c r="L1957" i="1"/>
  <c r="L1830" i="1"/>
  <c r="Q1829" i="1"/>
  <c r="Q1702" i="1"/>
  <c r="L1703" i="1"/>
  <c r="Q1577" i="1"/>
  <c r="L1578" i="1"/>
  <c r="Q1450" i="1"/>
  <c r="L1451" i="1"/>
  <c r="Q1321" i="1"/>
  <c r="L1322" i="1"/>
  <c r="Q1194" i="1"/>
  <c r="L1195" i="1"/>
  <c r="Q1067" i="1"/>
  <c r="L1068" i="1"/>
  <c r="Q940" i="1"/>
  <c r="L941" i="1"/>
  <c r="Q815" i="1"/>
  <c r="L816" i="1"/>
  <c r="Q687" i="1"/>
  <c r="L688" i="1"/>
  <c r="Q561" i="1"/>
  <c r="L562" i="1"/>
  <c r="Q432" i="1"/>
  <c r="L433" i="1"/>
  <c r="Q306" i="1"/>
  <c r="L307" i="1"/>
  <c r="Q179" i="1"/>
  <c r="L180" i="1"/>
  <c r="M72" i="1" l="1"/>
  <c r="N71" i="1"/>
  <c r="Q71" i="1" s="1"/>
  <c r="Q8561" i="1"/>
  <c r="L8562" i="1"/>
  <c r="Q8434" i="1"/>
  <c r="L8435" i="1"/>
  <c r="Q8307" i="1"/>
  <c r="L8308" i="1"/>
  <c r="Q8180" i="1"/>
  <c r="L8181" i="1"/>
  <c r="Q8053" i="1"/>
  <c r="L8054" i="1"/>
  <c r="Q7926" i="1"/>
  <c r="L7927" i="1"/>
  <c r="Q7799" i="1"/>
  <c r="L7800" i="1"/>
  <c r="Q7673" i="1"/>
  <c r="L7674" i="1"/>
  <c r="Q7545" i="1"/>
  <c r="L7546" i="1"/>
  <c r="Q7420" i="1"/>
  <c r="L7421" i="1"/>
  <c r="Q7291" i="1"/>
  <c r="L7292" i="1"/>
  <c r="Q7165" i="1"/>
  <c r="L7166" i="1"/>
  <c r="Q7038" i="1"/>
  <c r="L7039" i="1"/>
  <c r="Q6910" i="1"/>
  <c r="L6911" i="1"/>
  <c r="Q6783" i="1"/>
  <c r="L6784" i="1"/>
  <c r="Q6656" i="1"/>
  <c r="L6657" i="1"/>
  <c r="Q6529" i="1"/>
  <c r="L6530" i="1"/>
  <c r="Q6402" i="1"/>
  <c r="L6403" i="1"/>
  <c r="Q6275" i="1"/>
  <c r="L6276" i="1"/>
  <c r="Q6148" i="1"/>
  <c r="L6149" i="1"/>
  <c r="Q6022" i="1"/>
  <c r="L6023" i="1"/>
  <c r="Q5894" i="1"/>
  <c r="L5895" i="1"/>
  <c r="Q5767" i="1"/>
  <c r="L5768" i="1"/>
  <c r="Q5641" i="1"/>
  <c r="L5642" i="1"/>
  <c r="Q5514" i="1"/>
  <c r="L5515" i="1"/>
  <c r="Q5386" i="1"/>
  <c r="L5387" i="1"/>
  <c r="Q5259" i="1"/>
  <c r="L5260" i="1"/>
  <c r="Q5132" i="1"/>
  <c r="L5133" i="1"/>
  <c r="Q5005" i="1"/>
  <c r="L5006" i="1"/>
  <c r="Q4879" i="1"/>
  <c r="L4880" i="1"/>
  <c r="Q4751" i="1"/>
  <c r="L4752" i="1"/>
  <c r="Q4624" i="1"/>
  <c r="L4625" i="1"/>
  <c r="Q4499" i="1"/>
  <c r="L4500" i="1"/>
  <c r="Q4370" i="1"/>
  <c r="L4371" i="1"/>
  <c r="Q4243" i="1"/>
  <c r="L4244" i="1"/>
  <c r="Q4116" i="1"/>
  <c r="L4117" i="1"/>
  <c r="Q3989" i="1"/>
  <c r="L3990" i="1"/>
  <c r="Q3862" i="1"/>
  <c r="L3863" i="1"/>
  <c r="Q3735" i="1"/>
  <c r="L3736" i="1"/>
  <c r="Q3609" i="1"/>
  <c r="L3610" i="1"/>
  <c r="Q3482" i="1"/>
  <c r="L3483" i="1"/>
  <c r="Q3354" i="1"/>
  <c r="L3355" i="1"/>
  <c r="Q3229" i="1"/>
  <c r="L3230" i="1"/>
  <c r="Q3101" i="1"/>
  <c r="L3102" i="1"/>
  <c r="Q2974" i="1"/>
  <c r="L2975" i="1"/>
  <c r="Q2847" i="1"/>
  <c r="L2848" i="1"/>
  <c r="Q2720" i="1"/>
  <c r="L2721" i="1"/>
  <c r="Q2592" i="1"/>
  <c r="L2593" i="1"/>
  <c r="Q2465" i="1"/>
  <c r="L2466" i="1"/>
  <c r="Q2338" i="1"/>
  <c r="L2339" i="1"/>
  <c r="Q2211" i="1"/>
  <c r="L2212" i="1"/>
  <c r="Q2084" i="1"/>
  <c r="L2085" i="1"/>
  <c r="Q1957" i="1"/>
  <c r="L1958" i="1"/>
  <c r="L1831" i="1"/>
  <c r="Q1830" i="1"/>
  <c r="Q1703" i="1"/>
  <c r="L1704" i="1"/>
  <c r="Q1578" i="1"/>
  <c r="L1579" i="1"/>
  <c r="Q1451" i="1"/>
  <c r="L1452" i="1"/>
  <c r="Q1322" i="1"/>
  <c r="L1323" i="1"/>
  <c r="Q1195" i="1"/>
  <c r="L1196" i="1"/>
  <c r="Q1068" i="1"/>
  <c r="L1069" i="1"/>
  <c r="Q941" i="1"/>
  <c r="L942" i="1"/>
  <c r="Q816" i="1"/>
  <c r="L817" i="1"/>
  <c r="Q688" i="1"/>
  <c r="L689" i="1"/>
  <c r="Q562" i="1"/>
  <c r="L563" i="1"/>
  <c r="Q433" i="1"/>
  <c r="L434" i="1"/>
  <c r="Q307" i="1"/>
  <c r="L308" i="1"/>
  <c r="Q180" i="1"/>
  <c r="L181" i="1"/>
  <c r="N72" i="1" l="1"/>
  <c r="Q72" i="1" s="1"/>
  <c r="M73" i="1"/>
  <c r="Q8562" i="1"/>
  <c r="L8563" i="1"/>
  <c r="Q8435" i="1"/>
  <c r="L8436" i="1"/>
  <c r="Q8308" i="1"/>
  <c r="L8309" i="1"/>
  <c r="Q8181" i="1"/>
  <c r="L8182" i="1"/>
  <c r="Q8054" i="1"/>
  <c r="L8055" i="1"/>
  <c r="Q7927" i="1"/>
  <c r="L7928" i="1"/>
  <c r="Q7800" i="1"/>
  <c r="L7801" i="1"/>
  <c r="Q7674" i="1"/>
  <c r="L7675" i="1"/>
  <c r="Q7546" i="1"/>
  <c r="L7547" i="1"/>
  <c r="Q7421" i="1"/>
  <c r="L7422" i="1"/>
  <c r="Q7292" i="1"/>
  <c r="L7293" i="1"/>
  <c r="Q7166" i="1"/>
  <c r="L7167" i="1"/>
  <c r="Q7039" i="1"/>
  <c r="L7040" i="1"/>
  <c r="Q6911" i="1"/>
  <c r="L6912" i="1"/>
  <c r="L6785" i="1"/>
  <c r="Q6784" i="1"/>
  <c r="Q6657" i="1"/>
  <c r="L6658" i="1"/>
  <c r="Q6530" i="1"/>
  <c r="L6531" i="1"/>
  <c r="Q6403" i="1"/>
  <c r="L6404" i="1"/>
  <c r="Q6276" i="1"/>
  <c r="L6277" i="1"/>
  <c r="Q6149" i="1"/>
  <c r="L6150" i="1"/>
  <c r="Q6023" i="1"/>
  <c r="L6024" i="1"/>
  <c r="Q5895" i="1"/>
  <c r="L5896" i="1"/>
  <c r="Q5768" i="1"/>
  <c r="L5769" i="1"/>
  <c r="Q5642" i="1"/>
  <c r="L5643" i="1"/>
  <c r="Q5515" i="1"/>
  <c r="L5516" i="1"/>
  <c r="Q5387" i="1"/>
  <c r="L5388" i="1"/>
  <c r="Q5260" i="1"/>
  <c r="L5261" i="1"/>
  <c r="Q5133" i="1"/>
  <c r="L5134" i="1"/>
  <c r="Q5006" i="1"/>
  <c r="L5007" i="1"/>
  <c r="Q4880" i="1"/>
  <c r="L4881" i="1"/>
  <c r="Q4752" i="1"/>
  <c r="L4753" i="1"/>
  <c r="Q4625" i="1"/>
  <c r="L4626" i="1"/>
  <c r="Q4500" i="1"/>
  <c r="L4501" i="1"/>
  <c r="Q4371" i="1"/>
  <c r="L4372" i="1"/>
  <c r="L4245" i="1"/>
  <c r="Q4244" i="1"/>
  <c r="Q4117" i="1"/>
  <c r="L4118" i="1"/>
  <c r="Q3990" i="1"/>
  <c r="L3991" i="1"/>
  <c r="Q3863" i="1"/>
  <c r="L3864" i="1"/>
  <c r="Q3736" i="1"/>
  <c r="L3737" i="1"/>
  <c r="Q3610" i="1"/>
  <c r="L3611" i="1"/>
  <c r="Q3483" i="1"/>
  <c r="L3484" i="1"/>
  <c r="Q3355" i="1"/>
  <c r="L3356" i="1"/>
  <c r="L3231" i="1"/>
  <c r="Q3230" i="1"/>
  <c r="Q3102" i="1"/>
  <c r="L3103" i="1"/>
  <c r="Q2975" i="1"/>
  <c r="L2976" i="1"/>
  <c r="Q2848" i="1"/>
  <c r="L2849" i="1"/>
  <c r="Q2721" i="1"/>
  <c r="L2722" i="1"/>
  <c r="L2594" i="1"/>
  <c r="Q2593" i="1"/>
  <c r="Q2466" i="1"/>
  <c r="L2467" i="1"/>
  <c r="Q2339" i="1"/>
  <c r="L2340" i="1"/>
  <c r="Q2212" i="1"/>
  <c r="L2213" i="1"/>
  <c r="Q2085" i="1"/>
  <c r="L2086" i="1"/>
  <c r="Q1958" i="1"/>
  <c r="L1959" i="1"/>
  <c r="Q1831" i="1"/>
  <c r="L1832" i="1"/>
  <c r="Q1704" i="1"/>
  <c r="L1705" i="1"/>
  <c r="Q1579" i="1"/>
  <c r="L1580" i="1"/>
  <c r="Q1452" i="1"/>
  <c r="L1453" i="1"/>
  <c r="Q1323" i="1"/>
  <c r="L1324" i="1"/>
  <c r="Q1196" i="1"/>
  <c r="L1197" i="1"/>
  <c r="Q1069" i="1"/>
  <c r="L1070" i="1"/>
  <c r="Q942" i="1"/>
  <c r="L943" i="1"/>
  <c r="Q817" i="1"/>
  <c r="L818" i="1"/>
  <c r="Q689" i="1"/>
  <c r="L690" i="1"/>
  <c r="Q563" i="1"/>
  <c r="L564" i="1"/>
  <c r="Q434" i="1"/>
  <c r="L435" i="1"/>
  <c r="Q308" i="1"/>
  <c r="L309" i="1"/>
  <c r="Q181" i="1"/>
  <c r="L182" i="1"/>
  <c r="N73" i="1" l="1"/>
  <c r="Q73" i="1" s="1"/>
  <c r="M74" i="1"/>
  <c r="Q8563" i="1"/>
  <c r="L8564" i="1"/>
  <c r="Q8436" i="1"/>
  <c r="L8437" i="1"/>
  <c r="Q8309" i="1"/>
  <c r="L8310" i="1"/>
  <c r="Q8182" i="1"/>
  <c r="L8183" i="1"/>
  <c r="Q8055" i="1"/>
  <c r="L8056" i="1"/>
  <c r="Q7928" i="1"/>
  <c r="L7929" i="1"/>
  <c r="Q7801" i="1"/>
  <c r="L7802" i="1"/>
  <c r="Q7675" i="1"/>
  <c r="L7676" i="1"/>
  <c r="Q7547" i="1"/>
  <c r="L7548" i="1"/>
  <c r="Q7422" i="1"/>
  <c r="L7423" i="1"/>
  <c r="Q7293" i="1"/>
  <c r="L7294" i="1"/>
  <c r="Q7167" i="1"/>
  <c r="L7168" i="1"/>
  <c r="Q7040" i="1"/>
  <c r="L7041" i="1"/>
  <c r="Q6912" i="1"/>
  <c r="L6913" i="1"/>
  <c r="L6786" i="1"/>
  <c r="Q6785" i="1"/>
  <c r="Q6658" i="1"/>
  <c r="L6659" i="1"/>
  <c r="Q6531" i="1"/>
  <c r="L6532" i="1"/>
  <c r="Q6404" i="1"/>
  <c r="L6405" i="1"/>
  <c r="Q6277" i="1"/>
  <c r="L6278" i="1"/>
  <c r="Q6150" i="1"/>
  <c r="L6151" i="1"/>
  <c r="Q6024" i="1"/>
  <c r="L6025" i="1"/>
  <c r="Q5896" i="1"/>
  <c r="L5897" i="1"/>
  <c r="Q5769" i="1"/>
  <c r="L5770" i="1"/>
  <c r="Q5643" i="1"/>
  <c r="L5644" i="1"/>
  <c r="Q5516" i="1"/>
  <c r="L5517" i="1"/>
  <c r="Q5388" i="1"/>
  <c r="L5389" i="1"/>
  <c r="Q5261" i="1"/>
  <c r="L5262" i="1"/>
  <c r="Q5134" i="1"/>
  <c r="L5135" i="1"/>
  <c r="Q5007" i="1"/>
  <c r="L5008" i="1"/>
  <c r="Q4881" i="1"/>
  <c r="L4882" i="1"/>
  <c r="Q4753" i="1"/>
  <c r="L4754" i="1"/>
  <c r="Q4626" i="1"/>
  <c r="L4627" i="1"/>
  <c r="Q4501" i="1"/>
  <c r="L4502" i="1"/>
  <c r="Q4372" i="1"/>
  <c r="L4373" i="1"/>
  <c r="L4246" i="1"/>
  <c r="Q4245" i="1"/>
  <c r="Q4118" i="1"/>
  <c r="L4119" i="1"/>
  <c r="Q3991" i="1"/>
  <c r="L3992" i="1"/>
  <c r="Q3864" i="1"/>
  <c r="L3865" i="1"/>
  <c r="Q3737" i="1"/>
  <c r="L3738" i="1"/>
  <c r="Q3611" i="1"/>
  <c r="L3612" i="1"/>
  <c r="Q3484" i="1"/>
  <c r="L3485" i="1"/>
  <c r="Q3356" i="1"/>
  <c r="L3357" i="1"/>
  <c r="Q3231" i="1"/>
  <c r="L3232" i="1"/>
  <c r="Q3103" i="1"/>
  <c r="L3104" i="1"/>
  <c r="Q2976" i="1"/>
  <c r="L2977" i="1"/>
  <c r="Q2849" i="1"/>
  <c r="L2850" i="1"/>
  <c r="Q2722" i="1"/>
  <c r="L2723" i="1"/>
  <c r="Q2594" i="1"/>
  <c r="L2595" i="1"/>
  <c r="Q2467" i="1"/>
  <c r="L2468" i="1"/>
  <c r="Q2340" i="1"/>
  <c r="L2341" i="1"/>
  <c r="Q2213" i="1"/>
  <c r="L2214" i="1"/>
  <c r="Q2086" i="1"/>
  <c r="L2087" i="1"/>
  <c r="Q1959" i="1"/>
  <c r="L1960" i="1"/>
  <c r="Q1832" i="1"/>
  <c r="L1833" i="1"/>
  <c r="Q1705" i="1"/>
  <c r="L1706" i="1"/>
  <c r="Q1580" i="1"/>
  <c r="L1581" i="1"/>
  <c r="Q1453" i="1"/>
  <c r="L1454" i="1"/>
  <c r="Q1324" i="1"/>
  <c r="L1325" i="1"/>
  <c r="Q1197" i="1"/>
  <c r="L1198" i="1"/>
  <c r="Q1070" i="1"/>
  <c r="L1071" i="1"/>
  <c r="Q943" i="1"/>
  <c r="L944" i="1"/>
  <c r="Q818" i="1"/>
  <c r="L819" i="1"/>
  <c r="Q690" i="1"/>
  <c r="L691" i="1"/>
  <c r="Q564" i="1"/>
  <c r="L565" i="1"/>
  <c r="Q435" i="1"/>
  <c r="L436" i="1"/>
  <c r="Q309" i="1"/>
  <c r="L310" i="1"/>
  <c r="Q182" i="1"/>
  <c r="L183" i="1"/>
  <c r="N74" i="1" l="1"/>
  <c r="Q74" i="1" s="1"/>
  <c r="M75" i="1"/>
  <c r="Q8564" i="1"/>
  <c r="L8565" i="1"/>
  <c r="Q8437" i="1"/>
  <c r="L8438" i="1"/>
  <c r="Q8310" i="1"/>
  <c r="L8311" i="1"/>
  <c r="Q8183" i="1"/>
  <c r="L8184" i="1"/>
  <c r="Q8056" i="1"/>
  <c r="L8057" i="1"/>
  <c r="Q7929" i="1"/>
  <c r="L7930" i="1"/>
  <c r="Q7802" i="1"/>
  <c r="L7803" i="1"/>
  <c r="Q7676" i="1"/>
  <c r="L7677" i="1"/>
  <c r="Q7548" i="1"/>
  <c r="L7549" i="1"/>
  <c r="Q7423" i="1"/>
  <c r="L7424" i="1"/>
  <c r="Q7294" i="1"/>
  <c r="L7295" i="1"/>
  <c r="Q7168" i="1"/>
  <c r="L7169" i="1"/>
  <c r="Q7041" i="1"/>
  <c r="L7042" i="1"/>
  <c r="Q6913" i="1"/>
  <c r="L6914" i="1"/>
  <c r="Q6786" i="1"/>
  <c r="L6787" i="1"/>
  <c r="Q6659" i="1"/>
  <c r="L6660" i="1"/>
  <c r="Q6532" i="1"/>
  <c r="L6533" i="1"/>
  <c r="Q6405" i="1"/>
  <c r="L6406" i="1"/>
  <c r="Q6278" i="1"/>
  <c r="L6279" i="1"/>
  <c r="Q6151" i="1"/>
  <c r="L6152" i="1"/>
  <c r="Q6025" i="1"/>
  <c r="L6026" i="1"/>
  <c r="Q5897" i="1"/>
  <c r="L5898" i="1"/>
  <c r="Q5770" i="1"/>
  <c r="L5771" i="1"/>
  <c r="Q5644" i="1"/>
  <c r="L5645" i="1"/>
  <c r="Q5517" i="1"/>
  <c r="L5518" i="1"/>
  <c r="Q5389" i="1"/>
  <c r="L5390" i="1"/>
  <c r="Q5262" i="1"/>
  <c r="L5263" i="1"/>
  <c r="Q5135" i="1"/>
  <c r="L5136" i="1"/>
  <c r="Q5008" i="1"/>
  <c r="L5009" i="1"/>
  <c r="Q4882" i="1"/>
  <c r="L4883" i="1"/>
  <c r="Q4754" i="1"/>
  <c r="L4755" i="1"/>
  <c r="Q4627" i="1"/>
  <c r="L4628" i="1"/>
  <c r="Q4502" i="1"/>
  <c r="L4503" i="1"/>
  <c r="Q4373" i="1"/>
  <c r="L4374" i="1"/>
  <c r="Q4246" i="1"/>
  <c r="L4247" i="1"/>
  <c r="Q4119" i="1"/>
  <c r="L4120" i="1"/>
  <c r="Q3992" i="1"/>
  <c r="L3993" i="1"/>
  <c r="Q3865" i="1"/>
  <c r="L3866" i="1"/>
  <c r="Q3738" i="1"/>
  <c r="L3739" i="1"/>
  <c r="Q3612" i="1"/>
  <c r="L3613" i="1"/>
  <c r="Q3485" i="1"/>
  <c r="L3486" i="1"/>
  <c r="Q3357" i="1"/>
  <c r="L3358" i="1"/>
  <c r="Q3232" i="1"/>
  <c r="L3233" i="1"/>
  <c r="Q3104" i="1"/>
  <c r="L3105" i="1"/>
  <c r="Q2977" i="1"/>
  <c r="L2978" i="1"/>
  <c r="Q2850" i="1"/>
  <c r="L2851" i="1"/>
  <c r="Q2723" i="1"/>
  <c r="L2724" i="1"/>
  <c r="L2596" i="1"/>
  <c r="Q2595" i="1"/>
  <c r="Q2468" i="1"/>
  <c r="L2469" i="1"/>
  <c r="Q2341" i="1"/>
  <c r="L2342" i="1"/>
  <c r="Q2214" i="1"/>
  <c r="L2215" i="1"/>
  <c r="Q2087" i="1"/>
  <c r="L2088" i="1"/>
  <c r="Q1960" i="1"/>
  <c r="L1961" i="1"/>
  <c r="L1834" i="1"/>
  <c r="Q1833" i="1"/>
  <c r="Q1706" i="1"/>
  <c r="L1707" i="1"/>
  <c r="Q1581" i="1"/>
  <c r="L1582" i="1"/>
  <c r="Q1454" i="1"/>
  <c r="L1455" i="1"/>
  <c r="Q1325" i="1"/>
  <c r="L1326" i="1"/>
  <c r="Q1198" i="1"/>
  <c r="L1199" i="1"/>
  <c r="Q1071" i="1"/>
  <c r="L1072" i="1"/>
  <c r="Q944" i="1"/>
  <c r="L945" i="1"/>
  <c r="Q819" i="1"/>
  <c r="L820" i="1"/>
  <c r="Q691" i="1"/>
  <c r="L692" i="1"/>
  <c r="Q565" i="1"/>
  <c r="L566" i="1"/>
  <c r="Q436" i="1"/>
  <c r="L437" i="1"/>
  <c r="Q310" i="1"/>
  <c r="L311" i="1"/>
  <c r="Q183" i="1"/>
  <c r="L184" i="1"/>
  <c r="N75" i="1" l="1"/>
  <c r="Q75" i="1" s="1"/>
  <c r="M76" i="1"/>
  <c r="Q8565" i="1"/>
  <c r="L8566" i="1"/>
  <c r="Q8438" i="1"/>
  <c r="L8439" i="1"/>
  <c r="Q8311" i="1"/>
  <c r="L8312" i="1"/>
  <c r="Q8184" i="1"/>
  <c r="L8185" i="1"/>
  <c r="Q8057" i="1"/>
  <c r="L8058" i="1"/>
  <c r="Q7930" i="1"/>
  <c r="L7931" i="1"/>
  <c r="Q7803" i="1"/>
  <c r="L7804" i="1"/>
  <c r="Q7677" i="1"/>
  <c r="L7678" i="1"/>
  <c r="Q7549" i="1"/>
  <c r="L7550" i="1"/>
  <c r="Q7424" i="1"/>
  <c r="L7425" i="1"/>
  <c r="Q7295" i="1"/>
  <c r="L7296" i="1"/>
  <c r="Q7169" i="1"/>
  <c r="L7170" i="1"/>
  <c r="Q7042" i="1"/>
  <c r="L7043" i="1"/>
  <c r="Q6914" i="1"/>
  <c r="L6915" i="1"/>
  <c r="Q6787" i="1"/>
  <c r="L6788" i="1"/>
  <c r="Q6660" i="1"/>
  <c r="L6661" i="1"/>
  <c r="Q6533" i="1"/>
  <c r="L6534" i="1"/>
  <c r="Q6406" i="1"/>
  <c r="L6407" i="1"/>
  <c r="Q6279" i="1"/>
  <c r="L6280" i="1"/>
  <c r="Q6152" i="1"/>
  <c r="L6153" i="1"/>
  <c r="Q6026" i="1"/>
  <c r="L6027" i="1"/>
  <c r="Q5898" i="1"/>
  <c r="L5899" i="1"/>
  <c r="Q5771" i="1"/>
  <c r="L5772" i="1"/>
  <c r="Q5645" i="1"/>
  <c r="L5646" i="1"/>
  <c r="Q5518" i="1"/>
  <c r="L5519" i="1"/>
  <c r="Q5390" i="1"/>
  <c r="L5391" i="1"/>
  <c r="Q5263" i="1"/>
  <c r="L5264" i="1"/>
  <c r="Q5136" i="1"/>
  <c r="L5137" i="1"/>
  <c r="Q5009" i="1"/>
  <c r="L5010" i="1"/>
  <c r="Q4883" i="1"/>
  <c r="L4884" i="1"/>
  <c r="Q4755" i="1"/>
  <c r="L4756" i="1"/>
  <c r="Q4628" i="1"/>
  <c r="L4629" i="1"/>
  <c r="Q4503" i="1"/>
  <c r="L4504" i="1"/>
  <c r="Q4374" i="1"/>
  <c r="L4375" i="1"/>
  <c r="Q4247" i="1"/>
  <c r="L4248" i="1"/>
  <c r="Q4120" i="1"/>
  <c r="L4121" i="1"/>
  <c r="Q3993" i="1"/>
  <c r="L3994" i="1"/>
  <c r="Q3866" i="1"/>
  <c r="L3867" i="1"/>
  <c r="Q3739" i="1"/>
  <c r="L3740" i="1"/>
  <c r="Q3613" i="1"/>
  <c r="L3614" i="1"/>
  <c r="Q3486" i="1"/>
  <c r="L3487" i="1"/>
  <c r="Q3358" i="1"/>
  <c r="L3359" i="1"/>
  <c r="Q3233" i="1"/>
  <c r="L3234" i="1"/>
  <c r="Q3105" i="1"/>
  <c r="L3106" i="1"/>
  <c r="Q2978" i="1"/>
  <c r="L2979" i="1"/>
  <c r="Q2851" i="1"/>
  <c r="L2852" i="1"/>
  <c r="Q2724" i="1"/>
  <c r="L2725" i="1"/>
  <c r="L2597" i="1"/>
  <c r="Q2596" i="1"/>
  <c r="Q2469" i="1"/>
  <c r="L2470" i="1"/>
  <c r="Q2342" i="1"/>
  <c r="L2343" i="1"/>
  <c r="Q2215" i="1"/>
  <c r="L2216" i="1"/>
  <c r="Q2088" i="1"/>
  <c r="L2089" i="1"/>
  <c r="Q1961" i="1"/>
  <c r="L1962" i="1"/>
  <c r="L1835" i="1"/>
  <c r="Q1834" i="1"/>
  <c r="Q1707" i="1"/>
  <c r="L1708" i="1"/>
  <c r="Q1582" i="1"/>
  <c r="L1583" i="1"/>
  <c r="Q1455" i="1"/>
  <c r="L1456" i="1"/>
  <c r="Q1326" i="1"/>
  <c r="L1327" i="1"/>
  <c r="Q1199" i="1"/>
  <c r="L1200" i="1"/>
  <c r="Q1072" i="1"/>
  <c r="L1073" i="1"/>
  <c r="Q945" i="1"/>
  <c r="L946" i="1"/>
  <c r="Q820" i="1"/>
  <c r="L821" i="1"/>
  <c r="Q692" i="1"/>
  <c r="L693" i="1"/>
  <c r="Q566" i="1"/>
  <c r="L567" i="1"/>
  <c r="Q437" i="1"/>
  <c r="L438" i="1"/>
  <c r="Q311" i="1"/>
  <c r="L312" i="1"/>
  <c r="Q184" i="1"/>
  <c r="L185" i="1"/>
  <c r="M77" i="1" l="1"/>
  <c r="N76" i="1"/>
  <c r="Q76" i="1" s="1"/>
  <c r="Q8566" i="1"/>
  <c r="L8567" i="1"/>
  <c r="Q8439" i="1"/>
  <c r="L8440" i="1"/>
  <c r="Q8312" i="1"/>
  <c r="L8313" i="1"/>
  <c r="Q8185" i="1"/>
  <c r="L8186" i="1"/>
  <c r="Q8058" i="1"/>
  <c r="L8059" i="1"/>
  <c r="Q7931" i="1"/>
  <c r="L7932" i="1"/>
  <c r="Q7804" i="1"/>
  <c r="L7805" i="1"/>
  <c r="Q7678" i="1"/>
  <c r="L7679" i="1"/>
  <c r="Q7550" i="1"/>
  <c r="L7551" i="1"/>
  <c r="Q7425" i="1"/>
  <c r="L7426" i="1"/>
  <c r="Q7296" i="1"/>
  <c r="L7297" i="1"/>
  <c r="Q7170" i="1"/>
  <c r="L7171" i="1"/>
  <c r="Q7043" i="1"/>
  <c r="L7044" i="1"/>
  <c r="Q6915" i="1"/>
  <c r="L6916" i="1"/>
  <c r="L6789" i="1"/>
  <c r="Q6788" i="1"/>
  <c r="Q6661" i="1"/>
  <c r="L6662" i="1"/>
  <c r="Q6534" i="1"/>
  <c r="L6535" i="1"/>
  <c r="Q6407" i="1"/>
  <c r="L6408" i="1"/>
  <c r="Q6280" i="1"/>
  <c r="L6281" i="1"/>
  <c r="Q6153" i="1"/>
  <c r="L6154" i="1"/>
  <c r="Q6027" i="1"/>
  <c r="L6028" i="1"/>
  <c r="Q5899" i="1"/>
  <c r="L5900" i="1"/>
  <c r="Q5772" i="1"/>
  <c r="L5773" i="1"/>
  <c r="Q5646" i="1"/>
  <c r="L5647" i="1"/>
  <c r="Q5519" i="1"/>
  <c r="L5520" i="1"/>
  <c r="Q5391" i="1"/>
  <c r="L5392" i="1"/>
  <c r="Q5264" i="1"/>
  <c r="L5265" i="1"/>
  <c r="Q5137" i="1"/>
  <c r="L5138" i="1"/>
  <c r="Q5010" i="1"/>
  <c r="L5011" i="1"/>
  <c r="Q4884" i="1"/>
  <c r="L4885" i="1"/>
  <c r="Q4756" i="1"/>
  <c r="L4757" i="1"/>
  <c r="Q4629" i="1"/>
  <c r="L4630" i="1"/>
  <c r="Q4504" i="1"/>
  <c r="L4505" i="1"/>
  <c r="Q4375" i="1"/>
  <c r="L4376" i="1"/>
  <c r="L4249" i="1"/>
  <c r="Q4248" i="1"/>
  <c r="Q4121" i="1"/>
  <c r="L4122" i="1"/>
  <c r="Q3994" i="1"/>
  <c r="L3995" i="1"/>
  <c r="Q3867" i="1"/>
  <c r="L3868" i="1"/>
  <c r="Q3740" i="1"/>
  <c r="L3741" i="1"/>
  <c r="Q3614" i="1"/>
  <c r="L3615" i="1"/>
  <c r="Q3487" i="1"/>
  <c r="L3488" i="1"/>
  <c r="Q3359" i="1"/>
  <c r="L3360" i="1"/>
  <c r="Q3234" i="1"/>
  <c r="L3235" i="1"/>
  <c r="Q3106" i="1"/>
  <c r="L3107" i="1"/>
  <c r="Q2979" i="1"/>
  <c r="L2980" i="1"/>
  <c r="Q2852" i="1"/>
  <c r="L2853" i="1"/>
  <c r="Q2725" i="1"/>
  <c r="L2726" i="1"/>
  <c r="Q2597" i="1"/>
  <c r="L2598" i="1"/>
  <c r="Q2470" i="1"/>
  <c r="L2471" i="1"/>
  <c r="Q2343" i="1"/>
  <c r="L2344" i="1"/>
  <c r="Q2216" i="1"/>
  <c r="L2217" i="1"/>
  <c r="Q2089" i="1"/>
  <c r="L2090" i="1"/>
  <c r="Q1962" i="1"/>
  <c r="L1963" i="1"/>
  <c r="Q1835" i="1"/>
  <c r="L1836" i="1"/>
  <c r="Q1708" i="1"/>
  <c r="L1709" i="1"/>
  <c r="Q1583" i="1"/>
  <c r="L1584" i="1"/>
  <c r="Q1456" i="1"/>
  <c r="L1457" i="1"/>
  <c r="Q1327" i="1"/>
  <c r="L1328" i="1"/>
  <c r="Q1200" i="1"/>
  <c r="L1201" i="1"/>
  <c r="Q1073" i="1"/>
  <c r="L1074" i="1"/>
  <c r="Q946" i="1"/>
  <c r="L947" i="1"/>
  <c r="Q821" i="1"/>
  <c r="L822" i="1"/>
  <c r="Q693" i="1"/>
  <c r="L694" i="1"/>
  <c r="Q567" i="1"/>
  <c r="L568" i="1"/>
  <c r="Q438" i="1"/>
  <c r="L439" i="1"/>
  <c r="Q312" i="1"/>
  <c r="L313" i="1"/>
  <c r="Q185" i="1"/>
  <c r="L186" i="1"/>
  <c r="M78" i="1" l="1"/>
  <c r="N77" i="1"/>
  <c r="Q77" i="1" s="1"/>
  <c r="Q8567" i="1"/>
  <c r="L8568" i="1"/>
  <c r="Q8440" i="1"/>
  <c r="L8441" i="1"/>
  <c r="Q8313" i="1"/>
  <c r="L8314" i="1"/>
  <c r="Q8186" i="1"/>
  <c r="L8187" i="1"/>
  <c r="Q8059" i="1"/>
  <c r="L8060" i="1"/>
  <c r="Q7932" i="1"/>
  <c r="L7933" i="1"/>
  <c r="Q7805" i="1"/>
  <c r="L7806" i="1"/>
  <c r="Q7679" i="1"/>
  <c r="L7680" i="1"/>
  <c r="Q7551" i="1"/>
  <c r="L7552" i="1"/>
  <c r="Q7426" i="1"/>
  <c r="L7427" i="1"/>
  <c r="Q7297" i="1"/>
  <c r="L7298" i="1"/>
  <c r="Q7171" i="1"/>
  <c r="L7172" i="1"/>
  <c r="Q7044" i="1"/>
  <c r="L7045" i="1"/>
  <c r="Q6916" i="1"/>
  <c r="L6917" i="1"/>
  <c r="L6790" i="1"/>
  <c r="Q6789" i="1"/>
  <c r="Q6662" i="1"/>
  <c r="L6663" i="1"/>
  <c r="Q6535" i="1"/>
  <c r="L6536" i="1"/>
  <c r="Q6408" i="1"/>
  <c r="L6409" i="1"/>
  <c r="Q6281" i="1"/>
  <c r="L6282" i="1"/>
  <c r="Q6154" i="1"/>
  <c r="L6155" i="1"/>
  <c r="Q6028" i="1"/>
  <c r="L6029" i="1"/>
  <c r="Q5900" i="1"/>
  <c r="L5901" i="1"/>
  <c r="Q5773" i="1"/>
  <c r="L5774" i="1"/>
  <c r="Q5647" i="1"/>
  <c r="L5648" i="1"/>
  <c r="Q5520" i="1"/>
  <c r="L5521" i="1"/>
  <c r="Q5392" i="1"/>
  <c r="L5393" i="1"/>
  <c r="Q5265" i="1"/>
  <c r="L5266" i="1"/>
  <c r="Q5138" i="1"/>
  <c r="L5139" i="1"/>
  <c r="Q5011" i="1"/>
  <c r="L5012" i="1"/>
  <c r="Q4885" i="1"/>
  <c r="L4886" i="1"/>
  <c r="Q4757" i="1"/>
  <c r="L4758" i="1"/>
  <c r="Q4630" i="1"/>
  <c r="L4631" i="1"/>
  <c r="Q4505" i="1"/>
  <c r="L4506" i="1"/>
  <c r="Q4376" i="1"/>
  <c r="L4377" i="1"/>
  <c r="L4250" i="1"/>
  <c r="Q4249" i="1"/>
  <c r="Q4122" i="1"/>
  <c r="L4123" i="1"/>
  <c r="Q3995" i="1"/>
  <c r="L3996" i="1"/>
  <c r="Q3868" i="1"/>
  <c r="L3869" i="1"/>
  <c r="Q3741" i="1"/>
  <c r="L3742" i="1"/>
  <c r="Q3615" i="1"/>
  <c r="L3616" i="1"/>
  <c r="Q3488" i="1"/>
  <c r="L3489" i="1"/>
  <c r="Q3360" i="1"/>
  <c r="L3361" i="1"/>
  <c r="Q3235" i="1"/>
  <c r="L3236" i="1"/>
  <c r="Q3107" i="1"/>
  <c r="L3108" i="1"/>
  <c r="Q2980" i="1"/>
  <c r="L2981" i="1"/>
  <c r="Q2853" i="1"/>
  <c r="L2854" i="1"/>
  <c r="Q2726" i="1"/>
  <c r="L2727" i="1"/>
  <c r="L2599" i="1"/>
  <c r="Q2598" i="1"/>
  <c r="Q2471" i="1"/>
  <c r="L2472" i="1"/>
  <c r="Q2344" i="1"/>
  <c r="L2345" i="1"/>
  <c r="Q2217" i="1"/>
  <c r="L2218" i="1"/>
  <c r="Q2090" i="1"/>
  <c r="L2091" i="1"/>
  <c r="Q1963" i="1"/>
  <c r="L1964" i="1"/>
  <c r="Q1836" i="1"/>
  <c r="L1837" i="1"/>
  <c r="Q1709" i="1"/>
  <c r="L1710" i="1"/>
  <c r="Q1584" i="1"/>
  <c r="L1585" i="1"/>
  <c r="Q1457" i="1"/>
  <c r="L1458" i="1"/>
  <c r="Q1328" i="1"/>
  <c r="L1329" i="1"/>
  <c r="Q1201" i="1"/>
  <c r="L1202" i="1"/>
  <c r="Q1074" i="1"/>
  <c r="L1075" i="1"/>
  <c r="Q947" i="1"/>
  <c r="L948" i="1"/>
  <c r="Q822" i="1"/>
  <c r="L823" i="1"/>
  <c r="Q694" i="1"/>
  <c r="L695" i="1"/>
  <c r="Q568" i="1"/>
  <c r="L569" i="1"/>
  <c r="Q439" i="1"/>
  <c r="L440" i="1"/>
  <c r="Q313" i="1"/>
  <c r="L314" i="1"/>
  <c r="Q186" i="1"/>
  <c r="L187" i="1"/>
  <c r="M79" i="1" l="1"/>
  <c r="N78" i="1"/>
  <c r="Q78" i="1" s="1"/>
  <c r="Q8568" i="1"/>
  <c r="L8569" i="1"/>
  <c r="Q8441" i="1"/>
  <c r="L8442" i="1"/>
  <c r="Q8314" i="1"/>
  <c r="L8315" i="1"/>
  <c r="Q8187" i="1"/>
  <c r="L8188" i="1"/>
  <c r="Q8060" i="1"/>
  <c r="L8061" i="1"/>
  <c r="Q7933" i="1"/>
  <c r="L7934" i="1"/>
  <c r="Q7806" i="1"/>
  <c r="L7807" i="1"/>
  <c r="Q7680" i="1"/>
  <c r="L7681" i="1"/>
  <c r="Q7552" i="1"/>
  <c r="L7553" i="1"/>
  <c r="Q7427" i="1"/>
  <c r="L7428" i="1"/>
  <c r="Q7298" i="1"/>
  <c r="L7299" i="1"/>
  <c r="Q7172" i="1"/>
  <c r="L7173" i="1"/>
  <c r="Q7045" i="1"/>
  <c r="L7046" i="1"/>
  <c r="Q6917" i="1"/>
  <c r="L6918" i="1"/>
  <c r="Q6790" i="1"/>
  <c r="L6791" i="1"/>
  <c r="Q6663" i="1"/>
  <c r="L6664" i="1"/>
  <c r="Q6536" i="1"/>
  <c r="L6537" i="1"/>
  <c r="Q6409" i="1"/>
  <c r="L6410" i="1"/>
  <c r="Q6282" i="1"/>
  <c r="L6283" i="1"/>
  <c r="Q6155" i="1"/>
  <c r="L6156" i="1"/>
  <c r="Q6029" i="1"/>
  <c r="L6030" i="1"/>
  <c r="Q5901" i="1"/>
  <c r="L5902" i="1"/>
  <c r="Q5774" i="1"/>
  <c r="L5775" i="1"/>
  <c r="Q5648" i="1"/>
  <c r="L5649" i="1"/>
  <c r="Q5521" i="1"/>
  <c r="L5522" i="1"/>
  <c r="Q5393" i="1"/>
  <c r="L5394" i="1"/>
  <c r="Q5266" i="1"/>
  <c r="L5267" i="1"/>
  <c r="Q5139" i="1"/>
  <c r="L5140" i="1"/>
  <c r="Q5012" i="1"/>
  <c r="L5013" i="1"/>
  <c r="Q4886" i="1"/>
  <c r="L4887" i="1"/>
  <c r="Q4758" i="1"/>
  <c r="L4759" i="1"/>
  <c r="Q4631" i="1"/>
  <c r="L4632" i="1"/>
  <c r="Q4506" i="1"/>
  <c r="L4507" i="1"/>
  <c r="Q4377" i="1"/>
  <c r="L4378" i="1"/>
  <c r="Q4250" i="1"/>
  <c r="L4251" i="1"/>
  <c r="Q4123" i="1"/>
  <c r="L4124" i="1"/>
  <c r="Q3996" i="1"/>
  <c r="L3997" i="1"/>
  <c r="Q3869" i="1"/>
  <c r="L3870" i="1"/>
  <c r="Q3742" i="1"/>
  <c r="L3743" i="1"/>
  <c r="Q3616" i="1"/>
  <c r="L3617" i="1"/>
  <c r="Q3489" i="1"/>
  <c r="L3490" i="1"/>
  <c r="Q3361" i="1"/>
  <c r="L3362" i="1"/>
  <c r="Q3236" i="1"/>
  <c r="L3237" i="1"/>
  <c r="Q3108" i="1"/>
  <c r="L3109" i="1"/>
  <c r="Q2981" i="1"/>
  <c r="L2982" i="1"/>
  <c r="Q2854" i="1"/>
  <c r="L2855" i="1"/>
  <c r="Q2727" i="1"/>
  <c r="L2728" i="1"/>
  <c r="Q2599" i="1"/>
  <c r="L2600" i="1"/>
  <c r="Q2472" i="1"/>
  <c r="L2473" i="1"/>
  <c r="Q2345" i="1"/>
  <c r="L2346" i="1"/>
  <c r="Q2218" i="1"/>
  <c r="L2219" i="1"/>
  <c r="Q2091" i="1"/>
  <c r="L2092" i="1"/>
  <c r="Q1964" i="1"/>
  <c r="L1965" i="1"/>
  <c r="L1838" i="1"/>
  <c r="Q1837" i="1"/>
  <c r="Q1710" i="1"/>
  <c r="L1711" i="1"/>
  <c r="Q1585" i="1"/>
  <c r="L1586" i="1"/>
  <c r="Q1458" i="1"/>
  <c r="L1459" i="1"/>
  <c r="Q1329" i="1"/>
  <c r="L1330" i="1"/>
  <c r="Q1202" i="1"/>
  <c r="L1203" i="1"/>
  <c r="Q1075" i="1"/>
  <c r="L1076" i="1"/>
  <c r="Q948" i="1"/>
  <c r="L949" i="1"/>
  <c r="Q823" i="1"/>
  <c r="L824" i="1"/>
  <c r="Q695" i="1"/>
  <c r="L696" i="1"/>
  <c r="Q569" i="1"/>
  <c r="L570" i="1"/>
  <c r="Q440" i="1"/>
  <c r="L441" i="1"/>
  <c r="Q314" i="1"/>
  <c r="L315" i="1"/>
  <c r="Q187" i="1"/>
  <c r="L188" i="1"/>
  <c r="M80" i="1" l="1"/>
  <c r="N79" i="1"/>
  <c r="Q79" i="1" s="1"/>
  <c r="Q8569" i="1"/>
  <c r="L8570" i="1"/>
  <c r="Q8442" i="1"/>
  <c r="L8443" i="1"/>
  <c r="Q8315" i="1"/>
  <c r="L8316" i="1"/>
  <c r="Q8188" i="1"/>
  <c r="L8189" i="1"/>
  <c r="Q8061" i="1"/>
  <c r="L8062" i="1"/>
  <c r="Q7934" i="1"/>
  <c r="L7935" i="1"/>
  <c r="Q7807" i="1"/>
  <c r="L7808" i="1"/>
  <c r="Q7681" i="1"/>
  <c r="L7682" i="1"/>
  <c r="Q7553" i="1"/>
  <c r="L7554" i="1"/>
  <c r="Q7428" i="1"/>
  <c r="L7429" i="1"/>
  <c r="Q7299" i="1"/>
  <c r="L7300" i="1"/>
  <c r="Q7173" i="1"/>
  <c r="L7174" i="1"/>
  <c r="Q7046" i="1"/>
  <c r="L7047" i="1"/>
  <c r="Q6918" i="1"/>
  <c r="L6919" i="1"/>
  <c r="Q6791" i="1"/>
  <c r="L6792" i="1"/>
  <c r="Q6664" i="1"/>
  <c r="L6665" i="1"/>
  <c r="Q6537" i="1"/>
  <c r="L6538" i="1"/>
  <c r="Q6410" i="1"/>
  <c r="L6411" i="1"/>
  <c r="Q6283" i="1"/>
  <c r="L6284" i="1"/>
  <c r="Q6156" i="1"/>
  <c r="L6157" i="1"/>
  <c r="Q6030" i="1"/>
  <c r="L6031" i="1"/>
  <c r="Q5902" i="1"/>
  <c r="L5903" i="1"/>
  <c r="Q5775" i="1"/>
  <c r="L5776" i="1"/>
  <c r="Q5649" i="1"/>
  <c r="L5650" i="1"/>
  <c r="Q5522" i="1"/>
  <c r="L5523" i="1"/>
  <c r="Q5394" i="1"/>
  <c r="L5395" i="1"/>
  <c r="Q5267" i="1"/>
  <c r="L5268" i="1"/>
  <c r="Q5140" i="1"/>
  <c r="L5141" i="1"/>
  <c r="Q5013" i="1"/>
  <c r="L5014" i="1"/>
  <c r="Q4887" i="1"/>
  <c r="L4888" i="1"/>
  <c r="Q4759" i="1"/>
  <c r="L4760" i="1"/>
  <c r="Q4632" i="1"/>
  <c r="L4633" i="1"/>
  <c r="Q4507" i="1"/>
  <c r="L4508" i="1"/>
  <c r="Q4378" i="1"/>
  <c r="L4379" i="1"/>
  <c r="Q4251" i="1"/>
  <c r="L4252" i="1"/>
  <c r="Q4124" i="1"/>
  <c r="L4125" i="1"/>
  <c r="Q3997" i="1"/>
  <c r="L3998" i="1"/>
  <c r="Q3870" i="1"/>
  <c r="L3871" i="1"/>
  <c r="Q3743" i="1"/>
  <c r="L3744" i="1"/>
  <c r="Q3617" i="1"/>
  <c r="L3618" i="1"/>
  <c r="Q3490" i="1"/>
  <c r="L3491" i="1"/>
  <c r="Q3362" i="1"/>
  <c r="L3363" i="1"/>
  <c r="Q3237" i="1"/>
  <c r="L3238" i="1"/>
  <c r="Q3109" i="1"/>
  <c r="L3110" i="1"/>
  <c r="Q2982" i="1"/>
  <c r="L2983" i="1"/>
  <c r="Q2855" i="1"/>
  <c r="L2856" i="1"/>
  <c r="Q2728" i="1"/>
  <c r="L2729" i="1"/>
  <c r="Q2600" i="1"/>
  <c r="L2601" i="1"/>
  <c r="Q2473" i="1"/>
  <c r="L2474" i="1"/>
  <c r="Q2346" i="1"/>
  <c r="L2347" i="1"/>
  <c r="Q2219" i="1"/>
  <c r="L2220" i="1"/>
  <c r="Q2092" i="1"/>
  <c r="L2093" i="1"/>
  <c r="Q1965" i="1"/>
  <c r="L1966" i="1"/>
  <c r="L1839" i="1"/>
  <c r="Q1838" i="1"/>
  <c r="Q1711" i="1"/>
  <c r="L1712" i="1"/>
  <c r="Q1586" i="1"/>
  <c r="L1587" i="1"/>
  <c r="Q1459" i="1"/>
  <c r="L1460" i="1"/>
  <c r="Q1330" i="1"/>
  <c r="L1331" i="1"/>
  <c r="Q1203" i="1"/>
  <c r="L1204" i="1"/>
  <c r="Q1076" i="1"/>
  <c r="L1077" i="1"/>
  <c r="Q949" i="1"/>
  <c r="L950" i="1"/>
  <c r="Q824" i="1"/>
  <c r="L825" i="1"/>
  <c r="Q696" i="1"/>
  <c r="L697" i="1"/>
  <c r="Q570" i="1"/>
  <c r="L571" i="1"/>
  <c r="Q441" i="1"/>
  <c r="L442" i="1"/>
  <c r="Q315" i="1"/>
  <c r="L316" i="1"/>
  <c r="Q188" i="1"/>
  <c r="L189" i="1"/>
  <c r="N80" i="1" l="1"/>
  <c r="Q80" i="1" s="1"/>
  <c r="M81" i="1"/>
  <c r="Q8570" i="1"/>
  <c r="L8571" i="1"/>
  <c r="Q8443" i="1"/>
  <c r="L8444" i="1"/>
  <c r="Q8316" i="1"/>
  <c r="L8317" i="1"/>
  <c r="Q8189" i="1"/>
  <c r="L8190" i="1"/>
  <c r="Q8062" i="1"/>
  <c r="L8063" i="1"/>
  <c r="Q7935" i="1"/>
  <c r="L7936" i="1"/>
  <c r="Q7808" i="1"/>
  <c r="L7809" i="1"/>
  <c r="Q7682" i="1"/>
  <c r="L7683" i="1"/>
  <c r="Q7554" i="1"/>
  <c r="L7555" i="1"/>
  <c r="Q7429" i="1"/>
  <c r="L7430" i="1"/>
  <c r="Q7300" i="1"/>
  <c r="L7301" i="1"/>
  <c r="Q7174" i="1"/>
  <c r="L7175" i="1"/>
  <c r="Q7047" i="1"/>
  <c r="L7048" i="1"/>
  <c r="Q6919" i="1"/>
  <c r="L6920" i="1"/>
  <c r="L6793" i="1"/>
  <c r="Q6792" i="1"/>
  <c r="Q6665" i="1"/>
  <c r="L6666" i="1"/>
  <c r="Q6538" i="1"/>
  <c r="L6539" i="1"/>
  <c r="Q6411" i="1"/>
  <c r="L6412" i="1"/>
  <c r="Q6284" i="1"/>
  <c r="L6285" i="1"/>
  <c r="Q6157" i="1"/>
  <c r="L6158" i="1"/>
  <c r="Q6031" i="1"/>
  <c r="L6032" i="1"/>
  <c r="Q5903" i="1"/>
  <c r="L5904" i="1"/>
  <c r="Q5776" i="1"/>
  <c r="L5777" i="1"/>
  <c r="Q5650" i="1"/>
  <c r="L5651" i="1"/>
  <c r="Q5523" i="1"/>
  <c r="L5524" i="1"/>
  <c r="Q5395" i="1"/>
  <c r="L5396" i="1"/>
  <c r="Q5268" i="1"/>
  <c r="L5269" i="1"/>
  <c r="Q5141" i="1"/>
  <c r="L5142" i="1"/>
  <c r="Q5014" i="1"/>
  <c r="L5015" i="1"/>
  <c r="Q4888" i="1"/>
  <c r="L4889" i="1"/>
  <c r="Q4760" i="1"/>
  <c r="L4761" i="1"/>
  <c r="Q4633" i="1"/>
  <c r="L4634" i="1"/>
  <c r="Q4508" i="1"/>
  <c r="L4509" i="1"/>
  <c r="Q4379" i="1"/>
  <c r="L4380" i="1"/>
  <c r="L4253" i="1"/>
  <c r="Q4252" i="1"/>
  <c r="Q4125" i="1"/>
  <c r="L4126" i="1"/>
  <c r="Q3998" i="1"/>
  <c r="L3999" i="1"/>
  <c r="Q3871" i="1"/>
  <c r="L3872" i="1"/>
  <c r="Q3744" i="1"/>
  <c r="L3745" i="1"/>
  <c r="Q3618" i="1"/>
  <c r="L3619" i="1"/>
  <c r="Q3491" i="1"/>
  <c r="L3492" i="1"/>
  <c r="Q3363" i="1"/>
  <c r="L3364" i="1"/>
  <c r="Q3238" i="1"/>
  <c r="L3239" i="1"/>
  <c r="Q3110" i="1"/>
  <c r="L3111" i="1"/>
  <c r="Q2983" i="1"/>
  <c r="L2984" i="1"/>
  <c r="Q2856" i="1"/>
  <c r="L2857" i="1"/>
  <c r="Q2729" i="1"/>
  <c r="L2730" i="1"/>
  <c r="L2602" i="1"/>
  <c r="Q2601" i="1"/>
  <c r="Q2474" i="1"/>
  <c r="L2475" i="1"/>
  <c r="Q2347" i="1"/>
  <c r="L2348" i="1"/>
  <c r="Q2220" i="1"/>
  <c r="L2221" i="1"/>
  <c r="Q2093" i="1"/>
  <c r="L2094" i="1"/>
  <c r="Q1966" i="1"/>
  <c r="L1967" i="1"/>
  <c r="L1840" i="1"/>
  <c r="Q1839" i="1"/>
  <c r="Q1712" i="1"/>
  <c r="L1713" i="1"/>
  <c r="Q1587" i="1"/>
  <c r="L1588" i="1"/>
  <c r="Q1460" i="1"/>
  <c r="L1461" i="1"/>
  <c r="Q1331" i="1"/>
  <c r="L1332" i="1"/>
  <c r="Q1204" i="1"/>
  <c r="L1205" i="1"/>
  <c r="Q1077" i="1"/>
  <c r="L1078" i="1"/>
  <c r="Q950" i="1"/>
  <c r="L951" i="1"/>
  <c r="Q825" i="1"/>
  <c r="L826" i="1"/>
  <c r="Q697" i="1"/>
  <c r="L698" i="1"/>
  <c r="Q571" i="1"/>
  <c r="L572" i="1"/>
  <c r="Q442" i="1"/>
  <c r="L443" i="1"/>
  <c r="Q316" i="1"/>
  <c r="L317" i="1"/>
  <c r="Q189" i="1"/>
  <c r="L190" i="1"/>
  <c r="N81" i="1" l="1"/>
  <c r="Q81" i="1" s="1"/>
  <c r="M82" i="1"/>
  <c r="Q8571" i="1"/>
  <c r="L8572" i="1"/>
  <c r="Q8444" i="1"/>
  <c r="L8445" i="1"/>
  <c r="Q8317" i="1"/>
  <c r="L8318" i="1"/>
  <c r="Q8190" i="1"/>
  <c r="L8191" i="1"/>
  <c r="Q8063" i="1"/>
  <c r="L8064" i="1"/>
  <c r="Q7936" i="1"/>
  <c r="L7937" i="1"/>
  <c r="Q7809" i="1"/>
  <c r="L7810" i="1"/>
  <c r="Q7683" i="1"/>
  <c r="L7684" i="1"/>
  <c r="Q7555" i="1"/>
  <c r="L7556" i="1"/>
  <c r="Q7430" i="1"/>
  <c r="L7431" i="1"/>
  <c r="Q7301" i="1"/>
  <c r="L7302" i="1"/>
  <c r="Q7175" i="1"/>
  <c r="L7176" i="1"/>
  <c r="Q7048" i="1"/>
  <c r="L7049" i="1"/>
  <c r="Q6920" i="1"/>
  <c r="L6921" i="1"/>
  <c r="L6794" i="1"/>
  <c r="Q6793" i="1"/>
  <c r="Q6666" i="1"/>
  <c r="L6667" i="1"/>
  <c r="Q6539" i="1"/>
  <c r="L6540" i="1"/>
  <c r="Q6412" i="1"/>
  <c r="L6413" i="1"/>
  <c r="Q6285" i="1"/>
  <c r="L6286" i="1"/>
  <c r="Q6158" i="1"/>
  <c r="L6159" i="1"/>
  <c r="Q6032" i="1"/>
  <c r="L6033" i="1"/>
  <c r="Q5904" i="1"/>
  <c r="L5905" i="1"/>
  <c r="Q5777" i="1"/>
  <c r="L5778" i="1"/>
  <c r="Q5651" i="1"/>
  <c r="L5652" i="1"/>
  <c r="Q5524" i="1"/>
  <c r="L5525" i="1"/>
  <c r="Q5396" i="1"/>
  <c r="L5397" i="1"/>
  <c r="Q5269" i="1"/>
  <c r="L5270" i="1"/>
  <c r="Q5142" i="1"/>
  <c r="L5143" i="1"/>
  <c r="Q5015" i="1"/>
  <c r="L5016" i="1"/>
  <c r="Q4889" i="1"/>
  <c r="L4890" i="1"/>
  <c r="Q4761" i="1"/>
  <c r="L4762" i="1"/>
  <c r="Q4634" i="1"/>
  <c r="L4635" i="1"/>
  <c r="Q4509" i="1"/>
  <c r="L4510" i="1"/>
  <c r="Q4380" i="1"/>
  <c r="L4381" i="1"/>
  <c r="Q4253" i="1"/>
  <c r="L4254" i="1"/>
  <c r="Q4126" i="1"/>
  <c r="L4127" i="1"/>
  <c r="Q3999" i="1"/>
  <c r="L4000" i="1"/>
  <c r="Q3872" i="1"/>
  <c r="L3873" i="1"/>
  <c r="Q3745" i="1"/>
  <c r="L3746" i="1"/>
  <c r="Q3619" i="1"/>
  <c r="L3620" i="1"/>
  <c r="Q3492" i="1"/>
  <c r="L3493" i="1"/>
  <c r="Q3364" i="1"/>
  <c r="L3365" i="1"/>
  <c r="Q3239" i="1"/>
  <c r="L3240" i="1"/>
  <c r="Q3111" i="1"/>
  <c r="L3112" i="1"/>
  <c r="Q2984" i="1"/>
  <c r="L2985" i="1"/>
  <c r="Q2857" i="1"/>
  <c r="L2858" i="1"/>
  <c r="Q2730" i="1"/>
  <c r="L2731" i="1"/>
  <c r="Q2602" i="1"/>
  <c r="L2603" i="1"/>
  <c r="Q2475" i="1"/>
  <c r="L2476" i="1"/>
  <c r="Q2348" i="1"/>
  <c r="L2349" i="1"/>
  <c r="Q2221" i="1"/>
  <c r="L2222" i="1"/>
  <c r="Q2094" i="1"/>
  <c r="L2095" i="1"/>
  <c r="Q1967" i="1"/>
  <c r="L1968" i="1"/>
  <c r="Q1840" i="1"/>
  <c r="L1841" i="1"/>
  <c r="Q1713" i="1"/>
  <c r="L1714" i="1"/>
  <c r="Q1588" i="1"/>
  <c r="L1589" i="1"/>
  <c r="Q1461" i="1"/>
  <c r="L1462" i="1"/>
  <c r="Q1332" i="1"/>
  <c r="L1333" i="1"/>
  <c r="Q1205" i="1"/>
  <c r="L1206" i="1"/>
  <c r="Q1078" i="1"/>
  <c r="L1079" i="1"/>
  <c r="Q951" i="1"/>
  <c r="L952" i="1"/>
  <c r="Q826" i="1"/>
  <c r="L827" i="1"/>
  <c r="Q698" i="1"/>
  <c r="L699" i="1"/>
  <c r="Q572" i="1"/>
  <c r="L573" i="1"/>
  <c r="Q443" i="1"/>
  <c r="L444" i="1"/>
  <c r="Q317" i="1"/>
  <c r="L318" i="1"/>
  <c r="Q190" i="1"/>
  <c r="L191" i="1"/>
  <c r="N82" i="1" l="1"/>
  <c r="Q82" i="1" s="1"/>
  <c r="M83" i="1"/>
  <c r="Q8572" i="1"/>
  <c r="L8573" i="1"/>
  <c r="Q8445" i="1"/>
  <c r="L8446" i="1"/>
  <c r="Q8318" i="1"/>
  <c r="L8319" i="1"/>
  <c r="Q8191" i="1"/>
  <c r="L8192" i="1"/>
  <c r="Q8064" i="1"/>
  <c r="L8065" i="1"/>
  <c r="Q7937" i="1"/>
  <c r="L7938" i="1"/>
  <c r="Q7810" i="1"/>
  <c r="L7811" i="1"/>
  <c r="Q7684" i="1"/>
  <c r="L7685" i="1"/>
  <c r="Q7556" i="1"/>
  <c r="L7557" i="1"/>
  <c r="Q7431" i="1"/>
  <c r="L7432" i="1"/>
  <c r="Q7302" i="1"/>
  <c r="L7303" i="1"/>
  <c r="Q7176" i="1"/>
  <c r="L7177" i="1"/>
  <c r="Q7049" i="1"/>
  <c r="L7050" i="1"/>
  <c r="Q6921" i="1"/>
  <c r="L6922" i="1"/>
  <c r="Q6794" i="1"/>
  <c r="L6795" i="1"/>
  <c r="Q6667" i="1"/>
  <c r="L6668" i="1"/>
  <c r="Q6540" i="1"/>
  <c r="L6541" i="1"/>
  <c r="Q6413" i="1"/>
  <c r="L6414" i="1"/>
  <c r="Q6286" i="1"/>
  <c r="L6287" i="1"/>
  <c r="Q6159" i="1"/>
  <c r="L6160" i="1"/>
  <c r="Q6033" i="1"/>
  <c r="L6034" i="1"/>
  <c r="Q5905" i="1"/>
  <c r="L5906" i="1"/>
  <c r="Q5778" i="1"/>
  <c r="L5779" i="1"/>
  <c r="Q5652" i="1"/>
  <c r="L5653" i="1"/>
  <c r="Q5525" i="1"/>
  <c r="L5526" i="1"/>
  <c r="Q5397" i="1"/>
  <c r="L5398" i="1"/>
  <c r="Q5270" i="1"/>
  <c r="L5271" i="1"/>
  <c r="Q5143" i="1"/>
  <c r="L5144" i="1"/>
  <c r="Q5016" i="1"/>
  <c r="L5017" i="1"/>
  <c r="Q4890" i="1"/>
  <c r="L4891" i="1"/>
  <c r="Q4762" i="1"/>
  <c r="L4763" i="1"/>
  <c r="Q4635" i="1"/>
  <c r="L4636" i="1"/>
  <c r="Q4510" i="1"/>
  <c r="L4511" i="1"/>
  <c r="Q4381" i="1"/>
  <c r="L4382" i="1"/>
  <c r="L4255" i="1"/>
  <c r="Q4254" i="1"/>
  <c r="Q4127" i="1"/>
  <c r="L4128" i="1"/>
  <c r="Q4000" i="1"/>
  <c r="L4001" i="1"/>
  <c r="Q3873" i="1"/>
  <c r="L3874" i="1"/>
  <c r="Q3746" i="1"/>
  <c r="L3747" i="1"/>
  <c r="Q3620" i="1"/>
  <c r="L3621" i="1"/>
  <c r="Q3493" i="1"/>
  <c r="L3494" i="1"/>
  <c r="Q3365" i="1"/>
  <c r="L3366" i="1"/>
  <c r="Q3240" i="1"/>
  <c r="L3241" i="1"/>
  <c r="Q3112" i="1"/>
  <c r="L3113" i="1"/>
  <c r="Q2985" i="1"/>
  <c r="L2986" i="1"/>
  <c r="Q2858" i="1"/>
  <c r="L2859" i="1"/>
  <c r="Q2731" i="1"/>
  <c r="L2732" i="1"/>
  <c r="L2604" i="1"/>
  <c r="Q2603" i="1"/>
  <c r="Q2476" i="1"/>
  <c r="L2477" i="1"/>
  <c r="Q2349" i="1"/>
  <c r="L2350" i="1"/>
  <c r="Q2222" i="1"/>
  <c r="L2223" i="1"/>
  <c r="Q2095" i="1"/>
  <c r="L2096" i="1"/>
  <c r="Q1968" i="1"/>
  <c r="L1969" i="1"/>
  <c r="L1842" i="1"/>
  <c r="Q1841" i="1"/>
  <c r="Q1714" i="1"/>
  <c r="L1715" i="1"/>
  <c r="Q1589" i="1"/>
  <c r="L1590" i="1"/>
  <c r="Q1462" i="1"/>
  <c r="L1463" i="1"/>
  <c r="Q1333" i="1"/>
  <c r="L1334" i="1"/>
  <c r="Q1206" i="1"/>
  <c r="L1207" i="1"/>
  <c r="Q1079" i="1"/>
  <c r="L1080" i="1"/>
  <c r="Q952" i="1"/>
  <c r="L953" i="1"/>
  <c r="Q827" i="1"/>
  <c r="L828" i="1"/>
  <c r="Q699" i="1"/>
  <c r="L700" i="1"/>
  <c r="Q573" i="1"/>
  <c r="L574" i="1"/>
  <c r="Q444" i="1"/>
  <c r="L445" i="1"/>
  <c r="Q318" i="1"/>
  <c r="L319" i="1"/>
  <c r="Q191" i="1"/>
  <c r="L192" i="1"/>
  <c r="N83" i="1" l="1"/>
  <c r="Q83" i="1" s="1"/>
  <c r="M84" i="1"/>
  <c r="Q8573" i="1"/>
  <c r="L8574" i="1"/>
  <c r="Q8446" i="1"/>
  <c r="L8447" i="1"/>
  <c r="Q8319" i="1"/>
  <c r="L8320" i="1"/>
  <c r="Q8192" i="1"/>
  <c r="L8193" i="1"/>
  <c r="Q8065" i="1"/>
  <c r="L8066" i="1"/>
  <c r="Q7938" i="1"/>
  <c r="L7939" i="1"/>
  <c r="Q7811" i="1"/>
  <c r="L7812" i="1"/>
  <c r="Q7685" i="1"/>
  <c r="L7686" i="1"/>
  <c r="Q7557" i="1"/>
  <c r="L7558" i="1"/>
  <c r="Q7432" i="1"/>
  <c r="L7433" i="1"/>
  <c r="Q7303" i="1"/>
  <c r="L7304" i="1"/>
  <c r="Q7177" i="1"/>
  <c r="L7178" i="1"/>
  <c r="Q7050" i="1"/>
  <c r="L7051" i="1"/>
  <c r="Q6922" i="1"/>
  <c r="L6923" i="1"/>
  <c r="Q6795" i="1"/>
  <c r="L6796" i="1"/>
  <c r="Q6668" i="1"/>
  <c r="L6669" i="1"/>
  <c r="Q6541" i="1"/>
  <c r="L6542" i="1"/>
  <c r="Q6414" i="1"/>
  <c r="L6415" i="1"/>
  <c r="Q6287" i="1"/>
  <c r="L6288" i="1"/>
  <c r="Q6160" i="1"/>
  <c r="L6161" i="1"/>
  <c r="Q6034" i="1"/>
  <c r="L6035" i="1"/>
  <c r="Q5906" i="1"/>
  <c r="L5907" i="1"/>
  <c r="Q5779" i="1"/>
  <c r="L5780" i="1"/>
  <c r="Q5653" i="1"/>
  <c r="L5654" i="1"/>
  <c r="Q5526" i="1"/>
  <c r="L5527" i="1"/>
  <c r="Q5398" i="1"/>
  <c r="L5399" i="1"/>
  <c r="Q5271" i="1"/>
  <c r="L5272" i="1"/>
  <c r="Q5144" i="1"/>
  <c r="L5145" i="1"/>
  <c r="Q5017" i="1"/>
  <c r="L5018" i="1"/>
  <c r="Q4891" i="1"/>
  <c r="L4892" i="1"/>
  <c r="Q4763" i="1"/>
  <c r="L4764" i="1"/>
  <c r="Q4636" i="1"/>
  <c r="L4637" i="1"/>
  <c r="Q4511" i="1"/>
  <c r="L4512" i="1"/>
  <c r="Q4382" i="1"/>
  <c r="L4383" i="1"/>
  <c r="L4256" i="1"/>
  <c r="Q4255" i="1"/>
  <c r="Q4128" i="1"/>
  <c r="L4129" i="1"/>
  <c r="Q4001" i="1"/>
  <c r="L4002" i="1"/>
  <c r="Q3874" i="1"/>
  <c r="L3875" i="1"/>
  <c r="Q3747" i="1"/>
  <c r="L3748" i="1"/>
  <c r="Q3621" i="1"/>
  <c r="L3622" i="1"/>
  <c r="Q3494" i="1"/>
  <c r="L3495" i="1"/>
  <c r="Q3366" i="1"/>
  <c r="L3367" i="1"/>
  <c r="Q3241" i="1"/>
  <c r="L3242" i="1"/>
  <c r="Q3113" i="1"/>
  <c r="L3114" i="1"/>
  <c r="Q2986" i="1"/>
  <c r="L2987" i="1"/>
  <c r="Q2859" i="1"/>
  <c r="L2860" i="1"/>
  <c r="Q2732" i="1"/>
  <c r="L2733" i="1"/>
  <c r="L2605" i="1"/>
  <c r="Q2604" i="1"/>
  <c r="Q2477" i="1"/>
  <c r="L2478" i="1"/>
  <c r="Q2350" i="1"/>
  <c r="L2351" i="1"/>
  <c r="Q2223" i="1"/>
  <c r="L2224" i="1"/>
  <c r="Q2096" i="1"/>
  <c r="L2097" i="1"/>
  <c r="Q1969" i="1"/>
  <c r="L1970" i="1"/>
  <c r="L1843" i="1"/>
  <c r="Q1842" i="1"/>
  <c r="Q1715" i="1"/>
  <c r="L1716" i="1"/>
  <c r="Q1590" i="1"/>
  <c r="L1591" i="1"/>
  <c r="Q1463" i="1"/>
  <c r="L1464" i="1"/>
  <c r="Q1334" i="1"/>
  <c r="L1335" i="1"/>
  <c r="Q1207" i="1"/>
  <c r="L1208" i="1"/>
  <c r="Q1080" i="1"/>
  <c r="L1081" i="1"/>
  <c r="Q953" i="1"/>
  <c r="L954" i="1"/>
  <c r="Q828" i="1"/>
  <c r="L829" i="1"/>
  <c r="Q700" i="1"/>
  <c r="L701" i="1"/>
  <c r="Q574" i="1"/>
  <c r="L575" i="1"/>
  <c r="Q445" i="1"/>
  <c r="L446" i="1"/>
  <c r="Q319" i="1"/>
  <c r="L320" i="1"/>
  <c r="Q192" i="1"/>
  <c r="L193" i="1"/>
  <c r="M85" i="1" l="1"/>
  <c r="N84" i="1"/>
  <c r="Q84" i="1" s="1"/>
  <c r="Q8574" i="1"/>
  <c r="L8575" i="1"/>
  <c r="Q8447" i="1"/>
  <c r="L8448" i="1"/>
  <c r="Q8320" i="1"/>
  <c r="L8321" i="1"/>
  <c r="Q8193" i="1"/>
  <c r="L8194" i="1"/>
  <c r="Q8066" i="1"/>
  <c r="L8067" i="1"/>
  <c r="Q7939" i="1"/>
  <c r="L7940" i="1"/>
  <c r="Q7812" i="1"/>
  <c r="L7813" i="1"/>
  <c r="Q7686" i="1"/>
  <c r="L7687" i="1"/>
  <c r="Q7558" i="1"/>
  <c r="L7559" i="1"/>
  <c r="Q7433" i="1"/>
  <c r="L7434" i="1"/>
  <c r="Q7304" i="1"/>
  <c r="L7305" i="1"/>
  <c r="Q7178" i="1"/>
  <c r="L7179" i="1"/>
  <c r="Q7051" i="1"/>
  <c r="L7052" i="1"/>
  <c r="Q6923" i="1"/>
  <c r="L6924" i="1"/>
  <c r="L6797" i="1"/>
  <c r="Q6796" i="1"/>
  <c r="Q6669" i="1"/>
  <c r="L6670" i="1"/>
  <c r="Q6542" i="1"/>
  <c r="L6543" i="1"/>
  <c r="Q6415" i="1"/>
  <c r="L6416" i="1"/>
  <c r="Q6288" i="1"/>
  <c r="L6289" i="1"/>
  <c r="Q6161" i="1"/>
  <c r="L6162" i="1"/>
  <c r="Q6035" i="1"/>
  <c r="L6036" i="1"/>
  <c r="Q5907" i="1"/>
  <c r="L5908" i="1"/>
  <c r="Q5780" i="1"/>
  <c r="L5781" i="1"/>
  <c r="Q5654" i="1"/>
  <c r="L5655" i="1"/>
  <c r="Q5527" i="1"/>
  <c r="L5528" i="1"/>
  <c r="Q5399" i="1"/>
  <c r="L5400" i="1"/>
  <c r="Q5272" i="1"/>
  <c r="L5273" i="1"/>
  <c r="Q5145" i="1"/>
  <c r="L5146" i="1"/>
  <c r="Q5018" i="1"/>
  <c r="L5019" i="1"/>
  <c r="Q4892" i="1"/>
  <c r="L4893" i="1"/>
  <c r="Q4764" i="1"/>
  <c r="L4765" i="1"/>
  <c r="Q4637" i="1"/>
  <c r="L4638" i="1"/>
  <c r="Q4512" i="1"/>
  <c r="L4513" i="1"/>
  <c r="Q4383" i="1"/>
  <c r="L4384" i="1"/>
  <c r="Q4256" i="1"/>
  <c r="L4257" i="1"/>
  <c r="Q4129" i="1"/>
  <c r="L4130" i="1"/>
  <c r="Q4002" i="1"/>
  <c r="L4003" i="1"/>
  <c r="Q3875" i="1"/>
  <c r="L3876" i="1"/>
  <c r="Q3748" i="1"/>
  <c r="L3749" i="1"/>
  <c r="Q3622" i="1"/>
  <c r="L3623" i="1"/>
  <c r="Q3495" i="1"/>
  <c r="L3496" i="1"/>
  <c r="Q3367" i="1"/>
  <c r="L3368" i="1"/>
  <c r="Q3242" i="1"/>
  <c r="L3243" i="1"/>
  <c r="Q3114" i="1"/>
  <c r="L3115" i="1"/>
  <c r="Q2987" i="1"/>
  <c r="L2988" i="1"/>
  <c r="Q2860" i="1"/>
  <c r="L2861" i="1"/>
  <c r="Q2733" i="1"/>
  <c r="L2734" i="1"/>
  <c r="Q2605" i="1"/>
  <c r="L2606" i="1"/>
  <c r="Q2478" i="1"/>
  <c r="L2479" i="1"/>
  <c r="Q2351" i="1"/>
  <c r="L2352" i="1"/>
  <c r="Q2224" i="1"/>
  <c r="L2225" i="1"/>
  <c r="Q2097" i="1"/>
  <c r="L2098" i="1"/>
  <c r="Q1970" i="1"/>
  <c r="L1971" i="1"/>
  <c r="L1844" i="1"/>
  <c r="Q1843" i="1"/>
  <c r="Q1716" i="1"/>
  <c r="L1717" i="1"/>
  <c r="Q1591" i="1"/>
  <c r="L1592" i="1"/>
  <c r="Q1464" i="1"/>
  <c r="L1465" i="1"/>
  <c r="Q1335" i="1"/>
  <c r="L1336" i="1"/>
  <c r="Q1208" i="1"/>
  <c r="L1209" i="1"/>
  <c r="Q1081" i="1"/>
  <c r="L1082" i="1"/>
  <c r="Q954" i="1"/>
  <c r="L955" i="1"/>
  <c r="Q829" i="1"/>
  <c r="L830" i="1"/>
  <c r="Q701" i="1"/>
  <c r="L702" i="1"/>
  <c r="Q575" i="1"/>
  <c r="L576" i="1"/>
  <c r="Q446" i="1"/>
  <c r="L447" i="1"/>
  <c r="Q320" i="1"/>
  <c r="L321" i="1"/>
  <c r="Q193" i="1"/>
  <c r="L194" i="1"/>
  <c r="M86" i="1" l="1"/>
  <c r="N85" i="1"/>
  <c r="Q85" i="1" s="1"/>
  <c r="Q8575" i="1"/>
  <c r="L8576" i="1"/>
  <c r="Q8448" i="1"/>
  <c r="L8449" i="1"/>
  <c r="Q8321" i="1"/>
  <c r="L8322" i="1"/>
  <c r="Q8194" i="1"/>
  <c r="L8195" i="1"/>
  <c r="Q8067" i="1"/>
  <c r="L8068" i="1"/>
  <c r="Q7940" i="1"/>
  <c r="L7941" i="1"/>
  <c r="Q7813" i="1"/>
  <c r="L7814" i="1"/>
  <c r="Q7687" i="1"/>
  <c r="L7688" i="1"/>
  <c r="Q7559" i="1"/>
  <c r="L7560" i="1"/>
  <c r="Q7434" i="1"/>
  <c r="L7435" i="1"/>
  <c r="Q7305" i="1"/>
  <c r="L7306" i="1"/>
  <c r="Q7179" i="1"/>
  <c r="L7180" i="1"/>
  <c r="Q7052" i="1"/>
  <c r="L7053" i="1"/>
  <c r="Q6924" i="1"/>
  <c r="L6925" i="1"/>
  <c r="L6798" i="1"/>
  <c r="Q6797" i="1"/>
  <c r="Q6670" i="1"/>
  <c r="L6671" i="1"/>
  <c r="Q6543" i="1"/>
  <c r="L6544" i="1"/>
  <c r="Q6416" i="1"/>
  <c r="L6417" i="1"/>
  <c r="Q6289" i="1"/>
  <c r="L6290" i="1"/>
  <c r="Q6162" i="1"/>
  <c r="L6163" i="1"/>
  <c r="Q6036" i="1"/>
  <c r="L6037" i="1"/>
  <c r="Q5908" i="1"/>
  <c r="L5909" i="1"/>
  <c r="Q5781" i="1"/>
  <c r="L5782" i="1"/>
  <c r="Q5655" i="1"/>
  <c r="L5656" i="1"/>
  <c r="Q5528" i="1"/>
  <c r="L5529" i="1"/>
  <c r="Q5400" i="1"/>
  <c r="L5401" i="1"/>
  <c r="Q5273" i="1"/>
  <c r="L5274" i="1"/>
  <c r="Q5146" i="1"/>
  <c r="L5147" i="1"/>
  <c r="Q5019" i="1"/>
  <c r="L5020" i="1"/>
  <c r="Q4893" i="1"/>
  <c r="L4894" i="1"/>
  <c r="Q4765" i="1"/>
  <c r="L4766" i="1"/>
  <c r="Q4638" i="1"/>
  <c r="L4639" i="1"/>
  <c r="Q4513" i="1"/>
  <c r="L4514" i="1"/>
  <c r="Q4384" i="1"/>
  <c r="L4385" i="1"/>
  <c r="L4258" i="1"/>
  <c r="Q4257" i="1"/>
  <c r="Q4130" i="1"/>
  <c r="L4131" i="1"/>
  <c r="Q4003" i="1"/>
  <c r="L4004" i="1"/>
  <c r="Q3876" i="1"/>
  <c r="L3877" i="1"/>
  <c r="Q3749" i="1"/>
  <c r="L3750" i="1"/>
  <c r="Q3623" i="1"/>
  <c r="L3624" i="1"/>
  <c r="Q3496" i="1"/>
  <c r="L3497" i="1"/>
  <c r="Q3368" i="1"/>
  <c r="L3369" i="1"/>
  <c r="Q3243" i="1"/>
  <c r="L3244" i="1"/>
  <c r="Q3115" i="1"/>
  <c r="L3116" i="1"/>
  <c r="Q2988" i="1"/>
  <c r="L2989" i="1"/>
  <c r="Q2861" i="1"/>
  <c r="L2862" i="1"/>
  <c r="Q2734" i="1"/>
  <c r="L2735" i="1"/>
  <c r="L2607" i="1"/>
  <c r="Q2606" i="1"/>
  <c r="Q2479" i="1"/>
  <c r="L2480" i="1"/>
  <c r="Q2352" i="1"/>
  <c r="L2353" i="1"/>
  <c r="Q2225" i="1"/>
  <c r="L2226" i="1"/>
  <c r="Q2098" i="1"/>
  <c r="L2099" i="1"/>
  <c r="Q1971" i="1"/>
  <c r="L1972" i="1"/>
  <c r="Q1844" i="1"/>
  <c r="L1845" i="1"/>
  <c r="Q1717" i="1"/>
  <c r="L1718" i="1"/>
  <c r="Q1592" i="1"/>
  <c r="L1593" i="1"/>
  <c r="Q1465" i="1"/>
  <c r="L1466" i="1"/>
  <c r="Q1336" i="1"/>
  <c r="L1337" i="1"/>
  <c r="Q1209" i="1"/>
  <c r="L1210" i="1"/>
  <c r="Q1082" i="1"/>
  <c r="L1083" i="1"/>
  <c r="Q955" i="1"/>
  <c r="L956" i="1"/>
  <c r="Q830" i="1"/>
  <c r="L831" i="1"/>
  <c r="Q702" i="1"/>
  <c r="L703" i="1"/>
  <c r="Q576" i="1"/>
  <c r="L577" i="1"/>
  <c r="Q447" i="1"/>
  <c r="L448" i="1"/>
  <c r="Q321" i="1"/>
  <c r="L322" i="1"/>
  <c r="Q194" i="1"/>
  <c r="L195" i="1"/>
  <c r="M87" i="1" l="1"/>
  <c r="N86" i="1"/>
  <c r="Q86" i="1" s="1"/>
  <c r="Q8576" i="1"/>
  <c r="L8577" i="1"/>
  <c r="Q8449" i="1"/>
  <c r="L8450" i="1"/>
  <c r="Q8322" i="1"/>
  <c r="L8323" i="1"/>
  <c r="Q8195" i="1"/>
  <c r="L8196" i="1"/>
  <c r="Q8068" i="1"/>
  <c r="L8069" i="1"/>
  <c r="Q7941" i="1"/>
  <c r="L7942" i="1"/>
  <c r="Q7814" i="1"/>
  <c r="L7815" i="1"/>
  <c r="Q7688" i="1"/>
  <c r="L7689" i="1"/>
  <c r="Q7560" i="1"/>
  <c r="L7561" i="1"/>
  <c r="Q7435" i="1"/>
  <c r="L7436" i="1"/>
  <c r="Q7306" i="1"/>
  <c r="L7307" i="1"/>
  <c r="Q7180" i="1"/>
  <c r="L7181" i="1"/>
  <c r="Q7053" i="1"/>
  <c r="L7054" i="1"/>
  <c r="Q6925" i="1"/>
  <c r="L6926" i="1"/>
  <c r="Q6798" i="1"/>
  <c r="L6799" i="1"/>
  <c r="Q6671" i="1"/>
  <c r="L6672" i="1"/>
  <c r="Q6544" i="1"/>
  <c r="L6545" i="1"/>
  <c r="Q6417" i="1"/>
  <c r="L6418" i="1"/>
  <c r="Q6290" i="1"/>
  <c r="L6291" i="1"/>
  <c r="Q6163" i="1"/>
  <c r="L6164" i="1"/>
  <c r="Q6037" i="1"/>
  <c r="L6038" i="1"/>
  <c r="Q5909" i="1"/>
  <c r="L5910" i="1"/>
  <c r="Q5782" i="1"/>
  <c r="L5783" i="1"/>
  <c r="Q5656" i="1"/>
  <c r="L5657" i="1"/>
  <c r="Q5529" i="1"/>
  <c r="L5530" i="1"/>
  <c r="Q5401" i="1"/>
  <c r="L5402" i="1"/>
  <c r="Q5274" i="1"/>
  <c r="L5275" i="1"/>
  <c r="Q5147" i="1"/>
  <c r="L5148" i="1"/>
  <c r="Q5020" i="1"/>
  <c r="L5021" i="1"/>
  <c r="Q4894" i="1"/>
  <c r="L4895" i="1"/>
  <c r="Q4766" i="1"/>
  <c r="L4767" i="1"/>
  <c r="Q4639" i="1"/>
  <c r="L4640" i="1"/>
  <c r="Q4514" i="1"/>
  <c r="L4515" i="1"/>
  <c r="Q4385" i="1"/>
  <c r="L4386" i="1"/>
  <c r="Q4258" i="1"/>
  <c r="L4259" i="1"/>
  <c r="Q4131" i="1"/>
  <c r="L4132" i="1"/>
  <c r="Q4004" i="1"/>
  <c r="L4005" i="1"/>
  <c r="Q3877" i="1"/>
  <c r="L3878" i="1"/>
  <c r="Q3750" i="1"/>
  <c r="L3751" i="1"/>
  <c r="Q3624" i="1"/>
  <c r="L3625" i="1"/>
  <c r="Q3497" i="1"/>
  <c r="L3498" i="1"/>
  <c r="Q3369" i="1"/>
  <c r="L3370" i="1"/>
  <c r="Q3244" i="1"/>
  <c r="L3245" i="1"/>
  <c r="Q3116" i="1"/>
  <c r="L3117" i="1"/>
  <c r="Q2989" i="1"/>
  <c r="L2990" i="1"/>
  <c r="Q2862" i="1"/>
  <c r="L2863" i="1"/>
  <c r="Q2735" i="1"/>
  <c r="L2736" i="1"/>
  <c r="Q2607" i="1"/>
  <c r="L2608" i="1"/>
  <c r="Q2480" i="1"/>
  <c r="L2481" i="1"/>
  <c r="Q2353" i="1"/>
  <c r="L2354" i="1"/>
  <c r="Q2226" i="1"/>
  <c r="L2227" i="1"/>
  <c r="Q2099" i="1"/>
  <c r="L2100" i="1"/>
  <c r="Q1972" i="1"/>
  <c r="L1973" i="1"/>
  <c r="L1846" i="1"/>
  <c r="Q1845" i="1"/>
  <c r="Q1718" i="1"/>
  <c r="L1719" i="1"/>
  <c r="Q1593" i="1"/>
  <c r="L1594" i="1"/>
  <c r="Q1466" i="1"/>
  <c r="L1467" i="1"/>
  <c r="Q1337" i="1"/>
  <c r="L1338" i="1"/>
  <c r="Q1210" i="1"/>
  <c r="L1211" i="1"/>
  <c r="Q1083" i="1"/>
  <c r="L1084" i="1"/>
  <c r="Q956" i="1"/>
  <c r="L957" i="1"/>
  <c r="Q831" i="1"/>
  <c r="L832" i="1"/>
  <c r="Q703" i="1"/>
  <c r="L704" i="1"/>
  <c r="Q577" i="1"/>
  <c r="L578" i="1"/>
  <c r="Q448" i="1"/>
  <c r="L449" i="1"/>
  <c r="Q322" i="1"/>
  <c r="L323" i="1"/>
  <c r="Q195" i="1"/>
  <c r="L196" i="1"/>
  <c r="M88" i="1" l="1"/>
  <c r="N87" i="1"/>
  <c r="Q87" i="1" s="1"/>
  <c r="Q8577" i="1"/>
  <c r="L8578" i="1"/>
  <c r="Q8450" i="1"/>
  <c r="L8451" i="1"/>
  <c r="Q8323" i="1"/>
  <c r="L8324" i="1"/>
  <c r="Q8196" i="1"/>
  <c r="L8197" i="1"/>
  <c r="Q8069" i="1"/>
  <c r="L8070" i="1"/>
  <c r="Q7942" i="1"/>
  <c r="L7943" i="1"/>
  <c r="Q7815" i="1"/>
  <c r="L7816" i="1"/>
  <c r="Q7689" i="1"/>
  <c r="L7690" i="1"/>
  <c r="Q7561" i="1"/>
  <c r="L7562" i="1"/>
  <c r="Q7436" i="1"/>
  <c r="L7437" i="1"/>
  <c r="Q7307" i="1"/>
  <c r="L7308" i="1"/>
  <c r="Q7181" i="1"/>
  <c r="L7182" i="1"/>
  <c r="Q7054" i="1"/>
  <c r="L7055" i="1"/>
  <c r="Q6926" i="1"/>
  <c r="L6927" i="1"/>
  <c r="Q6799" i="1"/>
  <c r="L6800" i="1"/>
  <c r="Q6672" i="1"/>
  <c r="L6673" i="1"/>
  <c r="Q6545" i="1"/>
  <c r="L6546" i="1"/>
  <c r="Q6418" i="1"/>
  <c r="L6419" i="1"/>
  <c r="Q6291" i="1"/>
  <c r="L6292" i="1"/>
  <c r="Q6164" i="1"/>
  <c r="L6165" i="1"/>
  <c r="Q6038" i="1"/>
  <c r="L6039" i="1"/>
  <c r="Q5910" i="1"/>
  <c r="L5911" i="1"/>
  <c r="Q5783" i="1"/>
  <c r="L5784" i="1"/>
  <c r="Q5657" i="1"/>
  <c r="L5658" i="1"/>
  <c r="Q5530" i="1"/>
  <c r="L5531" i="1"/>
  <c r="Q5402" i="1"/>
  <c r="L5403" i="1"/>
  <c r="Q5275" i="1"/>
  <c r="L5276" i="1"/>
  <c r="Q5148" i="1"/>
  <c r="L5149" i="1"/>
  <c r="Q5021" i="1"/>
  <c r="L5022" i="1"/>
  <c r="Q4895" i="1"/>
  <c r="L4896" i="1"/>
  <c r="Q4767" i="1"/>
  <c r="L4768" i="1"/>
  <c r="Q4640" i="1"/>
  <c r="L4641" i="1"/>
  <c r="Q4515" i="1"/>
  <c r="L4516" i="1"/>
  <c r="Q4386" i="1"/>
  <c r="L4387" i="1"/>
  <c r="Q4259" i="1"/>
  <c r="L4260" i="1"/>
  <c r="Q4132" i="1"/>
  <c r="L4133" i="1"/>
  <c r="Q4005" i="1"/>
  <c r="L4006" i="1"/>
  <c r="Q3878" i="1"/>
  <c r="L3879" i="1"/>
  <c r="Q3751" i="1"/>
  <c r="L3752" i="1"/>
  <c r="Q3625" i="1"/>
  <c r="L3626" i="1"/>
  <c r="Q3498" i="1"/>
  <c r="L3499" i="1"/>
  <c r="Q3370" i="1"/>
  <c r="L3371" i="1"/>
  <c r="Q3245" i="1"/>
  <c r="L3246" i="1"/>
  <c r="Q3117" i="1"/>
  <c r="L3118" i="1"/>
  <c r="Q2990" i="1"/>
  <c r="L2991" i="1"/>
  <c r="Q2863" i="1"/>
  <c r="L2864" i="1"/>
  <c r="Q2736" i="1"/>
  <c r="L2737" i="1"/>
  <c r="Q2608" i="1"/>
  <c r="L2609" i="1"/>
  <c r="Q2481" i="1"/>
  <c r="L2482" i="1"/>
  <c r="Q2354" i="1"/>
  <c r="L2355" i="1"/>
  <c r="Q2227" i="1"/>
  <c r="L2228" i="1"/>
  <c r="Q2100" i="1"/>
  <c r="L2101" i="1"/>
  <c r="Q1973" i="1"/>
  <c r="L1974" i="1"/>
  <c r="L1847" i="1"/>
  <c r="Q1846" i="1"/>
  <c r="Q1719" i="1"/>
  <c r="L1720" i="1"/>
  <c r="Q1594" i="1"/>
  <c r="L1595" i="1"/>
  <c r="Q1467" i="1"/>
  <c r="L1468" i="1"/>
  <c r="Q1338" i="1"/>
  <c r="L1339" i="1"/>
  <c r="Q1211" i="1"/>
  <c r="L1212" i="1"/>
  <c r="Q1084" i="1"/>
  <c r="L1085" i="1"/>
  <c r="Q957" i="1"/>
  <c r="L958" i="1"/>
  <c r="Q832" i="1"/>
  <c r="L833" i="1"/>
  <c r="Q704" i="1"/>
  <c r="L705" i="1"/>
  <c r="Q578" i="1"/>
  <c r="L579" i="1"/>
  <c r="Q449" i="1"/>
  <c r="L450" i="1"/>
  <c r="Q323" i="1"/>
  <c r="L324" i="1"/>
  <c r="Q196" i="1"/>
  <c r="L197" i="1"/>
  <c r="N88" i="1" l="1"/>
  <c r="Q88" i="1" s="1"/>
  <c r="M89" i="1"/>
  <c r="Q8578" i="1"/>
  <c r="L8579" i="1"/>
  <c r="Q8451" i="1"/>
  <c r="L8452" i="1"/>
  <c r="Q8324" i="1"/>
  <c r="L8325" i="1"/>
  <c r="Q8197" i="1"/>
  <c r="L8198" i="1"/>
  <c r="Q8070" i="1"/>
  <c r="L8071" i="1"/>
  <c r="Q7943" i="1"/>
  <c r="L7944" i="1"/>
  <c r="Q7816" i="1"/>
  <c r="L7817" i="1"/>
  <c r="Q7690" i="1"/>
  <c r="L7691" i="1"/>
  <c r="Q7562" i="1"/>
  <c r="L7563" i="1"/>
  <c r="Q7437" i="1"/>
  <c r="L7438" i="1"/>
  <c r="Q7308" i="1"/>
  <c r="L7309" i="1"/>
  <c r="Q7182" i="1"/>
  <c r="L7183" i="1"/>
  <c r="Q7055" i="1"/>
  <c r="L7056" i="1"/>
  <c r="Q6927" i="1"/>
  <c r="L6928" i="1"/>
  <c r="L6801" i="1"/>
  <c r="Q6800" i="1"/>
  <c r="Q6673" i="1"/>
  <c r="L6674" i="1"/>
  <c r="Q6546" i="1"/>
  <c r="L6547" i="1"/>
  <c r="Q6419" i="1"/>
  <c r="L6420" i="1"/>
  <c r="Q6292" i="1"/>
  <c r="L6293" i="1"/>
  <c r="Q6165" i="1"/>
  <c r="L6166" i="1"/>
  <c r="Q6039" i="1"/>
  <c r="L6040" i="1"/>
  <c r="Q5911" i="1"/>
  <c r="L5912" i="1"/>
  <c r="Q5784" i="1"/>
  <c r="L5785" i="1"/>
  <c r="Q5658" i="1"/>
  <c r="L5659" i="1"/>
  <c r="Q5531" i="1"/>
  <c r="L5532" i="1"/>
  <c r="Q5403" i="1"/>
  <c r="L5404" i="1"/>
  <c r="Q5276" i="1"/>
  <c r="L5277" i="1"/>
  <c r="Q5149" i="1"/>
  <c r="L5150" i="1"/>
  <c r="Q5022" i="1"/>
  <c r="L5023" i="1"/>
  <c r="Q4896" i="1"/>
  <c r="L4897" i="1"/>
  <c r="Q4768" i="1"/>
  <c r="L4769" i="1"/>
  <c r="Q4641" i="1"/>
  <c r="L4642" i="1"/>
  <c r="Q4516" i="1"/>
  <c r="L4517" i="1"/>
  <c r="Q4387" i="1"/>
  <c r="L4388" i="1"/>
  <c r="L4261" i="1"/>
  <c r="Q4260" i="1"/>
  <c r="Q4133" i="1"/>
  <c r="L4134" i="1"/>
  <c r="Q4006" i="1"/>
  <c r="L4007" i="1"/>
  <c r="Q3879" i="1"/>
  <c r="L3880" i="1"/>
  <c r="Q3752" i="1"/>
  <c r="L3753" i="1"/>
  <c r="Q3626" i="1"/>
  <c r="L3627" i="1"/>
  <c r="Q3499" i="1"/>
  <c r="L3500" i="1"/>
  <c r="Q3371" i="1"/>
  <c r="L3372" i="1"/>
  <c r="Q3246" i="1"/>
  <c r="L3247" i="1"/>
  <c r="Q3118" i="1"/>
  <c r="L3119" i="1"/>
  <c r="Q2991" i="1"/>
  <c r="L2992" i="1"/>
  <c r="Q2864" i="1"/>
  <c r="L2865" i="1"/>
  <c r="Q2737" i="1"/>
  <c r="L2738" i="1"/>
  <c r="L2610" i="1"/>
  <c r="Q2609" i="1"/>
  <c r="Q2482" i="1"/>
  <c r="L2483" i="1"/>
  <c r="Q2355" i="1"/>
  <c r="L2356" i="1"/>
  <c r="Q2228" i="1"/>
  <c r="L2229" i="1"/>
  <c r="Q2101" i="1"/>
  <c r="L2102" i="1"/>
  <c r="Q1974" i="1"/>
  <c r="L1975" i="1"/>
  <c r="L1848" i="1"/>
  <c r="Q1847" i="1"/>
  <c r="Q1720" i="1"/>
  <c r="L1721" i="1"/>
  <c r="Q1595" i="1"/>
  <c r="L1596" i="1"/>
  <c r="Q1468" i="1"/>
  <c r="L1469" i="1"/>
  <c r="Q1339" i="1"/>
  <c r="L1340" i="1"/>
  <c r="Q1212" i="1"/>
  <c r="L1213" i="1"/>
  <c r="Q1085" i="1"/>
  <c r="L1086" i="1"/>
  <c r="Q958" i="1"/>
  <c r="L959" i="1"/>
  <c r="Q833" i="1"/>
  <c r="L834" i="1"/>
  <c r="Q705" i="1"/>
  <c r="L706" i="1"/>
  <c r="Q579" i="1"/>
  <c r="L580" i="1"/>
  <c r="Q450" i="1"/>
  <c r="L451" i="1"/>
  <c r="Q324" i="1"/>
  <c r="L325" i="1"/>
  <c r="Q197" i="1"/>
  <c r="L198" i="1"/>
  <c r="N89" i="1" l="1"/>
  <c r="Q89" i="1" s="1"/>
  <c r="M90" i="1"/>
  <c r="Q8579" i="1"/>
  <c r="L8580" i="1"/>
  <c r="Q8452" i="1"/>
  <c r="L8453" i="1"/>
  <c r="Q8325" i="1"/>
  <c r="L8326" i="1"/>
  <c r="Q8198" i="1"/>
  <c r="L8199" i="1"/>
  <c r="Q8071" i="1"/>
  <c r="L8072" i="1"/>
  <c r="Q7944" i="1"/>
  <c r="L7945" i="1"/>
  <c r="Q7817" i="1"/>
  <c r="L7818" i="1"/>
  <c r="Q7691" i="1"/>
  <c r="L7692" i="1"/>
  <c r="Q7563" i="1"/>
  <c r="L7564" i="1"/>
  <c r="Q7438" i="1"/>
  <c r="L7439" i="1"/>
  <c r="Q7309" i="1"/>
  <c r="L7310" i="1"/>
  <c r="Q7183" i="1"/>
  <c r="L7184" i="1"/>
  <c r="Q7056" i="1"/>
  <c r="L7057" i="1"/>
  <c r="Q6928" i="1"/>
  <c r="L6929" i="1"/>
  <c r="L6802" i="1"/>
  <c r="Q6801" i="1"/>
  <c r="Q6674" i="1"/>
  <c r="L6675" i="1"/>
  <c r="Q6547" i="1"/>
  <c r="L6548" i="1"/>
  <c r="Q6420" i="1"/>
  <c r="L6421" i="1"/>
  <c r="Q6293" i="1"/>
  <c r="L6294" i="1"/>
  <c r="Q6166" i="1"/>
  <c r="L6167" i="1"/>
  <c r="Q6040" i="1"/>
  <c r="L6041" i="1"/>
  <c r="Q5912" i="1"/>
  <c r="L5913" i="1"/>
  <c r="Q5785" i="1"/>
  <c r="L5786" i="1"/>
  <c r="Q5659" i="1"/>
  <c r="L5660" i="1"/>
  <c r="Q5532" i="1"/>
  <c r="L5533" i="1"/>
  <c r="Q5404" i="1"/>
  <c r="L5405" i="1"/>
  <c r="Q5277" i="1"/>
  <c r="L5278" i="1"/>
  <c r="Q5150" i="1"/>
  <c r="L5151" i="1"/>
  <c r="Q5023" i="1"/>
  <c r="L5024" i="1"/>
  <c r="Q4897" i="1"/>
  <c r="L4898" i="1"/>
  <c r="Q4769" i="1"/>
  <c r="L4770" i="1"/>
  <c r="Q4642" i="1"/>
  <c r="L4643" i="1"/>
  <c r="Q4517" i="1"/>
  <c r="L4518" i="1"/>
  <c r="Q4388" i="1"/>
  <c r="L4389" i="1"/>
  <c r="Q4261" i="1"/>
  <c r="L4262" i="1"/>
  <c r="Q4134" i="1"/>
  <c r="L4135" i="1"/>
  <c r="Q4007" i="1"/>
  <c r="L4008" i="1"/>
  <c r="Q3880" i="1"/>
  <c r="L3881" i="1"/>
  <c r="Q3753" i="1"/>
  <c r="L3754" i="1"/>
  <c r="Q3627" i="1"/>
  <c r="L3628" i="1"/>
  <c r="Q3500" i="1"/>
  <c r="L3501" i="1"/>
  <c r="Q3372" i="1"/>
  <c r="L3373" i="1"/>
  <c r="Q3247" i="1"/>
  <c r="L3248" i="1"/>
  <c r="Q3119" i="1"/>
  <c r="L3120" i="1"/>
  <c r="Q2992" i="1"/>
  <c r="L2993" i="1"/>
  <c r="Q2865" i="1"/>
  <c r="L2866" i="1"/>
  <c r="Q2738" i="1"/>
  <c r="L2739" i="1"/>
  <c r="Q2610" i="1"/>
  <c r="L2611" i="1"/>
  <c r="Q2483" i="1"/>
  <c r="L2484" i="1"/>
  <c r="Q2356" i="1"/>
  <c r="L2357" i="1"/>
  <c r="Q2229" i="1"/>
  <c r="L2230" i="1"/>
  <c r="Q2102" i="1"/>
  <c r="L2103" i="1"/>
  <c r="Q1975" i="1"/>
  <c r="L1976" i="1"/>
  <c r="Q1848" i="1"/>
  <c r="L1849" i="1"/>
  <c r="Q1721" i="1"/>
  <c r="L1722" i="1"/>
  <c r="Q1596" i="1"/>
  <c r="L1597" i="1"/>
  <c r="Q1469" i="1"/>
  <c r="L1470" i="1"/>
  <c r="Q1340" i="1"/>
  <c r="L1341" i="1"/>
  <c r="Q1213" i="1"/>
  <c r="L1214" i="1"/>
  <c r="Q1086" i="1"/>
  <c r="L1087" i="1"/>
  <c r="Q959" i="1"/>
  <c r="L960" i="1"/>
  <c r="Q834" i="1"/>
  <c r="L835" i="1"/>
  <c r="Q706" i="1"/>
  <c r="L707" i="1"/>
  <c r="Q580" i="1"/>
  <c r="L581" i="1"/>
  <c r="Q451" i="1"/>
  <c r="L452" i="1"/>
  <c r="Q325" i="1"/>
  <c r="L326" i="1"/>
  <c r="Q198" i="1"/>
  <c r="L199" i="1"/>
  <c r="N90" i="1" l="1"/>
  <c r="Q90" i="1" s="1"/>
  <c r="M91" i="1"/>
  <c r="Q8580" i="1"/>
  <c r="L8581" i="1"/>
  <c r="Q8453" i="1"/>
  <c r="L8454" i="1"/>
  <c r="Q8326" i="1"/>
  <c r="L8327" i="1"/>
  <c r="Q8199" i="1"/>
  <c r="L8200" i="1"/>
  <c r="Q8072" i="1"/>
  <c r="L8073" i="1"/>
  <c r="Q7945" i="1"/>
  <c r="L7946" i="1"/>
  <c r="Q7818" i="1"/>
  <c r="L7819" i="1"/>
  <c r="Q7692" i="1"/>
  <c r="L7693" i="1"/>
  <c r="Q7564" i="1"/>
  <c r="L7565" i="1"/>
  <c r="Q7439" i="1"/>
  <c r="L7440" i="1"/>
  <c r="Q7310" i="1"/>
  <c r="L7311" i="1"/>
  <c r="Q7184" i="1"/>
  <c r="L7185" i="1"/>
  <c r="Q7057" i="1"/>
  <c r="L7058" i="1"/>
  <c r="Q6929" i="1"/>
  <c r="L6930" i="1"/>
  <c r="Q6802" i="1"/>
  <c r="L6803" i="1"/>
  <c r="Q6675" i="1"/>
  <c r="L6676" i="1"/>
  <c r="Q6548" i="1"/>
  <c r="L6549" i="1"/>
  <c r="Q6421" i="1"/>
  <c r="L6422" i="1"/>
  <c r="Q6294" i="1"/>
  <c r="L6295" i="1"/>
  <c r="Q6167" i="1"/>
  <c r="L6168" i="1"/>
  <c r="Q6041" i="1"/>
  <c r="L6042" i="1"/>
  <c r="Q5913" i="1"/>
  <c r="L5914" i="1"/>
  <c r="Q5786" i="1"/>
  <c r="L5787" i="1"/>
  <c r="Q5660" i="1"/>
  <c r="L5661" i="1"/>
  <c r="Q5533" i="1"/>
  <c r="L5534" i="1"/>
  <c r="Q5405" i="1"/>
  <c r="L5406" i="1"/>
  <c r="Q5278" i="1"/>
  <c r="L5279" i="1"/>
  <c r="Q5151" i="1"/>
  <c r="L5152" i="1"/>
  <c r="Q5024" i="1"/>
  <c r="L5025" i="1"/>
  <c r="Q4898" i="1"/>
  <c r="L4899" i="1"/>
  <c r="Q4770" i="1"/>
  <c r="L4771" i="1"/>
  <c r="Q4643" i="1"/>
  <c r="L4644" i="1"/>
  <c r="Q4518" i="1"/>
  <c r="L4519" i="1"/>
  <c r="Q4389" i="1"/>
  <c r="L4390" i="1"/>
  <c r="L4263" i="1"/>
  <c r="Q4262" i="1"/>
  <c r="Q4135" i="1"/>
  <c r="L4136" i="1"/>
  <c r="Q4008" i="1"/>
  <c r="L4009" i="1"/>
  <c r="Q3881" i="1"/>
  <c r="L3882" i="1"/>
  <c r="Q3754" i="1"/>
  <c r="L3755" i="1"/>
  <c r="Q3628" i="1"/>
  <c r="L3629" i="1"/>
  <c r="Q3501" i="1"/>
  <c r="L3502" i="1"/>
  <c r="Q3373" i="1"/>
  <c r="L3374" i="1"/>
  <c r="Q3248" i="1"/>
  <c r="L3249" i="1"/>
  <c r="Q3120" i="1"/>
  <c r="L3121" i="1"/>
  <c r="Q2993" i="1"/>
  <c r="L2994" i="1"/>
  <c r="Q2866" i="1"/>
  <c r="L2867" i="1"/>
  <c r="Q2739" i="1"/>
  <c r="L2740" i="1"/>
  <c r="L2612" i="1"/>
  <c r="Q2611" i="1"/>
  <c r="Q2484" i="1"/>
  <c r="L2485" i="1"/>
  <c r="Q2357" i="1"/>
  <c r="L2358" i="1"/>
  <c r="Q2230" i="1"/>
  <c r="L2231" i="1"/>
  <c r="Q2103" i="1"/>
  <c r="L2104" i="1"/>
  <c r="Q1976" i="1"/>
  <c r="L1977" i="1"/>
  <c r="L1850" i="1"/>
  <c r="Q1849" i="1"/>
  <c r="Q1722" i="1"/>
  <c r="L1723" i="1"/>
  <c r="Q1597" i="1"/>
  <c r="L1598" i="1"/>
  <c r="Q1470" i="1"/>
  <c r="L1471" i="1"/>
  <c r="Q1341" i="1"/>
  <c r="L1342" i="1"/>
  <c r="Q1214" i="1"/>
  <c r="L1215" i="1"/>
  <c r="Q1087" i="1"/>
  <c r="L1088" i="1"/>
  <c r="Q960" i="1"/>
  <c r="L961" i="1"/>
  <c r="Q835" i="1"/>
  <c r="L836" i="1"/>
  <c r="Q707" i="1"/>
  <c r="L708" i="1"/>
  <c r="Q581" i="1"/>
  <c r="L582" i="1"/>
  <c r="Q452" i="1"/>
  <c r="L453" i="1"/>
  <c r="Q326" i="1"/>
  <c r="L327" i="1"/>
  <c r="Q199" i="1"/>
  <c r="L200" i="1"/>
  <c r="N91" i="1" l="1"/>
  <c r="Q91" i="1" s="1"/>
  <c r="M92" i="1"/>
  <c r="Q8581" i="1"/>
  <c r="L8582" i="1"/>
  <c r="Q8454" i="1"/>
  <c r="L8455" i="1"/>
  <c r="Q8327" i="1"/>
  <c r="L8328" i="1"/>
  <c r="Q8200" i="1"/>
  <c r="L8201" i="1"/>
  <c r="Q8073" i="1"/>
  <c r="L8074" i="1"/>
  <c r="Q7946" i="1"/>
  <c r="L7947" i="1"/>
  <c r="Q7819" i="1"/>
  <c r="L7820" i="1"/>
  <c r="Q7693" i="1"/>
  <c r="L7694" i="1"/>
  <c r="Q7565" i="1"/>
  <c r="L7566" i="1"/>
  <c r="Q7440" i="1"/>
  <c r="L7441" i="1"/>
  <c r="Q7311" i="1"/>
  <c r="L7312" i="1"/>
  <c r="Q7185" i="1"/>
  <c r="L7186" i="1"/>
  <c r="Q7058" i="1"/>
  <c r="L7059" i="1"/>
  <c r="Q6930" i="1"/>
  <c r="L6931" i="1"/>
  <c r="Q6803" i="1"/>
  <c r="L6804" i="1"/>
  <c r="Q6676" i="1"/>
  <c r="L6677" i="1"/>
  <c r="Q6549" i="1"/>
  <c r="L6550" i="1"/>
  <c r="Q6422" i="1"/>
  <c r="L6423" i="1"/>
  <c r="Q6295" i="1"/>
  <c r="L6296" i="1"/>
  <c r="Q6168" i="1"/>
  <c r="L6169" i="1"/>
  <c r="Q6042" i="1"/>
  <c r="L6043" i="1"/>
  <c r="Q5914" i="1"/>
  <c r="L5915" i="1"/>
  <c r="Q5787" i="1"/>
  <c r="L5788" i="1"/>
  <c r="Q5661" i="1"/>
  <c r="L5662" i="1"/>
  <c r="Q5534" i="1"/>
  <c r="L5535" i="1"/>
  <c r="Q5406" i="1"/>
  <c r="L5407" i="1"/>
  <c r="Q5279" i="1"/>
  <c r="L5280" i="1"/>
  <c r="Q5152" i="1"/>
  <c r="L5153" i="1"/>
  <c r="Q5025" i="1"/>
  <c r="L5026" i="1"/>
  <c r="Q4899" i="1"/>
  <c r="L4900" i="1"/>
  <c r="Q4771" i="1"/>
  <c r="L4772" i="1"/>
  <c r="Q4644" i="1"/>
  <c r="L4645" i="1"/>
  <c r="Q4519" i="1"/>
  <c r="L4520" i="1"/>
  <c r="Q4390" i="1"/>
  <c r="L4391" i="1"/>
  <c r="L4264" i="1"/>
  <c r="Q4263" i="1"/>
  <c r="Q4136" i="1"/>
  <c r="L4137" i="1"/>
  <c r="Q4009" i="1"/>
  <c r="L4010" i="1"/>
  <c r="Q3882" i="1"/>
  <c r="L3883" i="1"/>
  <c r="Q3755" i="1"/>
  <c r="L3756" i="1"/>
  <c r="Q3629" i="1"/>
  <c r="L3630" i="1"/>
  <c r="Q3502" i="1"/>
  <c r="L3503" i="1"/>
  <c r="Q3374" i="1"/>
  <c r="L3375" i="1"/>
  <c r="Q3249" i="1"/>
  <c r="L3250" i="1"/>
  <c r="Q3121" i="1"/>
  <c r="L3122" i="1"/>
  <c r="Q2994" i="1"/>
  <c r="L2995" i="1"/>
  <c r="Q2867" i="1"/>
  <c r="L2868" i="1"/>
  <c r="Q2740" i="1"/>
  <c r="L2741" i="1"/>
  <c r="L2613" i="1"/>
  <c r="Q2612" i="1"/>
  <c r="Q2485" i="1"/>
  <c r="L2486" i="1"/>
  <c r="Q2358" i="1"/>
  <c r="L2359" i="1"/>
  <c r="Q2231" i="1"/>
  <c r="L2232" i="1"/>
  <c r="Q2104" i="1"/>
  <c r="L2105" i="1"/>
  <c r="Q1977" i="1"/>
  <c r="L1978" i="1"/>
  <c r="L1851" i="1"/>
  <c r="Q1850" i="1"/>
  <c r="Q1723" i="1"/>
  <c r="L1724" i="1"/>
  <c r="Q1598" i="1"/>
  <c r="L1599" i="1"/>
  <c r="Q1471" i="1"/>
  <c r="L1472" i="1"/>
  <c r="Q1342" i="1"/>
  <c r="L1343" i="1"/>
  <c r="Q1215" i="1"/>
  <c r="L1216" i="1"/>
  <c r="Q1088" i="1"/>
  <c r="L1089" i="1"/>
  <c r="Q961" i="1"/>
  <c r="L962" i="1"/>
  <c r="Q836" i="1"/>
  <c r="L837" i="1"/>
  <c r="Q708" i="1"/>
  <c r="L709" i="1"/>
  <c r="Q582" i="1"/>
  <c r="L583" i="1"/>
  <c r="Q453" i="1"/>
  <c r="L454" i="1"/>
  <c r="Q327" i="1"/>
  <c r="L328" i="1"/>
  <c r="Q200" i="1"/>
  <c r="L201" i="1"/>
  <c r="M93" i="1" l="1"/>
  <c r="N92" i="1"/>
  <c r="Q92" i="1" s="1"/>
  <c r="Q8582" i="1"/>
  <c r="L8583" i="1"/>
  <c r="Q8455" i="1"/>
  <c r="L8456" i="1"/>
  <c r="Q8328" i="1"/>
  <c r="L8329" i="1"/>
  <c r="Q8201" i="1"/>
  <c r="L8202" i="1"/>
  <c r="Q8074" i="1"/>
  <c r="L8075" i="1"/>
  <c r="Q7947" i="1"/>
  <c r="L7948" i="1"/>
  <c r="Q7820" i="1"/>
  <c r="L7821" i="1"/>
  <c r="Q7694" i="1"/>
  <c r="L7695" i="1"/>
  <c r="Q7566" i="1"/>
  <c r="L7567" i="1"/>
  <c r="Q7441" i="1"/>
  <c r="L7442" i="1"/>
  <c r="Q7312" i="1"/>
  <c r="L7313" i="1"/>
  <c r="Q7186" i="1"/>
  <c r="L7187" i="1"/>
  <c r="Q7059" i="1"/>
  <c r="L7060" i="1"/>
  <c r="Q6931" i="1"/>
  <c r="L6932" i="1"/>
  <c r="L6805" i="1"/>
  <c r="Q6804" i="1"/>
  <c r="Q6677" i="1"/>
  <c r="L6678" i="1"/>
  <c r="Q6550" i="1"/>
  <c r="L6551" i="1"/>
  <c r="Q6423" i="1"/>
  <c r="L6424" i="1"/>
  <c r="Q6296" i="1"/>
  <c r="L6297" i="1"/>
  <c r="Q6169" i="1"/>
  <c r="L6170" i="1"/>
  <c r="Q6043" i="1"/>
  <c r="L6044" i="1"/>
  <c r="Q5915" i="1"/>
  <c r="L5916" i="1"/>
  <c r="Q5788" i="1"/>
  <c r="L5789" i="1"/>
  <c r="Q5662" i="1"/>
  <c r="L5663" i="1"/>
  <c r="Q5535" i="1"/>
  <c r="L5536" i="1"/>
  <c r="Q5407" i="1"/>
  <c r="L5408" i="1"/>
  <c r="Q5280" i="1"/>
  <c r="L5281" i="1"/>
  <c r="Q5153" i="1"/>
  <c r="L5154" i="1"/>
  <c r="Q5026" i="1"/>
  <c r="L5027" i="1"/>
  <c r="Q4900" i="1"/>
  <c r="L4901" i="1"/>
  <c r="Q4772" i="1"/>
  <c r="L4773" i="1"/>
  <c r="Q4645" i="1"/>
  <c r="L4646" i="1"/>
  <c r="Q4520" i="1"/>
  <c r="L4521" i="1"/>
  <c r="Q4391" i="1"/>
  <c r="L4392" i="1"/>
  <c r="Q4264" i="1"/>
  <c r="L4265" i="1"/>
  <c r="Q4137" i="1"/>
  <c r="L4138" i="1"/>
  <c r="Q4010" i="1"/>
  <c r="L4011" i="1"/>
  <c r="Q3883" i="1"/>
  <c r="L3884" i="1"/>
  <c r="Q3756" i="1"/>
  <c r="L3757" i="1"/>
  <c r="Q3630" i="1"/>
  <c r="L3631" i="1"/>
  <c r="Q3503" i="1"/>
  <c r="L3504" i="1"/>
  <c r="Q3375" i="1"/>
  <c r="L3376" i="1"/>
  <c r="Q3250" i="1"/>
  <c r="L3251" i="1"/>
  <c r="Q3122" i="1"/>
  <c r="L3123" i="1"/>
  <c r="Q2995" i="1"/>
  <c r="L2996" i="1"/>
  <c r="Q2868" i="1"/>
  <c r="L2869" i="1"/>
  <c r="Q2741" i="1"/>
  <c r="L2742" i="1"/>
  <c r="Q2613" i="1"/>
  <c r="L2614" i="1"/>
  <c r="Q2486" i="1"/>
  <c r="L2487" i="1"/>
  <c r="Q2359" i="1"/>
  <c r="L2360" i="1"/>
  <c r="Q2232" i="1"/>
  <c r="L2233" i="1"/>
  <c r="Q2105" i="1"/>
  <c r="L2106" i="1"/>
  <c r="Q1978" i="1"/>
  <c r="L1979" i="1"/>
  <c r="L1852" i="1"/>
  <c r="Q1851" i="1"/>
  <c r="Q1724" i="1"/>
  <c r="L1725" i="1"/>
  <c r="Q1599" i="1"/>
  <c r="L1600" i="1"/>
  <c r="Q1472" i="1"/>
  <c r="L1473" i="1"/>
  <c r="Q1343" i="1"/>
  <c r="L1344" i="1"/>
  <c r="Q1216" i="1"/>
  <c r="L1217" i="1"/>
  <c r="Q1089" i="1"/>
  <c r="L1090" i="1"/>
  <c r="Q962" i="1"/>
  <c r="L963" i="1"/>
  <c r="Q837" i="1"/>
  <c r="L838" i="1"/>
  <c r="Q709" i="1"/>
  <c r="L710" i="1"/>
  <c r="Q583" i="1"/>
  <c r="L584" i="1"/>
  <c r="Q454" i="1"/>
  <c r="L455" i="1"/>
  <c r="Q328" i="1"/>
  <c r="L329" i="1"/>
  <c r="Q201" i="1"/>
  <c r="L202" i="1"/>
  <c r="M94" i="1" l="1"/>
  <c r="N93" i="1"/>
  <c r="Q93" i="1" s="1"/>
  <c r="Q8583" i="1"/>
  <c r="L8584" i="1"/>
  <c r="Q8456" i="1"/>
  <c r="L8457" i="1"/>
  <c r="Q8329" i="1"/>
  <c r="L8330" i="1"/>
  <c r="Q8202" i="1"/>
  <c r="L8203" i="1"/>
  <c r="Q8075" i="1"/>
  <c r="L8076" i="1"/>
  <c r="Q7948" i="1"/>
  <c r="L7949" i="1"/>
  <c r="Q7821" i="1"/>
  <c r="L7822" i="1"/>
  <c r="Q7695" i="1"/>
  <c r="L7696" i="1"/>
  <c r="Q7567" i="1"/>
  <c r="L7568" i="1"/>
  <c r="Q7442" i="1"/>
  <c r="L7443" i="1"/>
  <c r="Q7313" i="1"/>
  <c r="L7314" i="1"/>
  <c r="Q7187" i="1"/>
  <c r="L7188" i="1"/>
  <c r="Q7060" i="1"/>
  <c r="L7061" i="1"/>
  <c r="Q6932" i="1"/>
  <c r="L6933" i="1"/>
  <c r="L6806" i="1"/>
  <c r="Q6805" i="1"/>
  <c r="Q6678" i="1"/>
  <c r="L6679" i="1"/>
  <c r="Q6551" i="1"/>
  <c r="L6552" i="1"/>
  <c r="Q6424" i="1"/>
  <c r="L6425" i="1"/>
  <c r="Q6297" i="1"/>
  <c r="L6298" i="1"/>
  <c r="Q6170" i="1"/>
  <c r="L6171" i="1"/>
  <c r="Q6044" i="1"/>
  <c r="L6045" i="1"/>
  <c r="Q5916" i="1"/>
  <c r="L5917" i="1"/>
  <c r="Q5789" i="1"/>
  <c r="L5790" i="1"/>
  <c r="Q5663" i="1"/>
  <c r="L5664" i="1"/>
  <c r="Q5536" i="1"/>
  <c r="L5537" i="1"/>
  <c r="Q5408" i="1"/>
  <c r="L5409" i="1"/>
  <c r="Q5281" i="1"/>
  <c r="L5282" i="1"/>
  <c r="Q5154" i="1"/>
  <c r="L5155" i="1"/>
  <c r="Q5027" i="1"/>
  <c r="L5028" i="1"/>
  <c r="Q4901" i="1"/>
  <c r="L4902" i="1"/>
  <c r="Q4773" i="1"/>
  <c r="L4774" i="1"/>
  <c r="Q4646" i="1"/>
  <c r="L4647" i="1"/>
  <c r="Q4521" i="1"/>
  <c r="L4522" i="1"/>
  <c r="Q4392" i="1"/>
  <c r="L4393" i="1"/>
  <c r="L4266" i="1"/>
  <c r="Q4265" i="1"/>
  <c r="Q4138" i="1"/>
  <c r="L4139" i="1"/>
  <c r="Q4011" i="1"/>
  <c r="L4012" i="1"/>
  <c r="Q3884" i="1"/>
  <c r="L3885" i="1"/>
  <c r="Q3757" i="1"/>
  <c r="L3758" i="1"/>
  <c r="Q3631" i="1"/>
  <c r="L3632" i="1"/>
  <c r="Q3504" i="1"/>
  <c r="L3505" i="1"/>
  <c r="Q3376" i="1"/>
  <c r="L3377" i="1"/>
  <c r="Q3251" i="1"/>
  <c r="L3252" i="1"/>
  <c r="Q3123" i="1"/>
  <c r="L3124" i="1"/>
  <c r="Q2996" i="1"/>
  <c r="L2997" i="1"/>
  <c r="Q2869" i="1"/>
  <c r="L2870" i="1"/>
  <c r="Q2742" i="1"/>
  <c r="L2743" i="1"/>
  <c r="L2615" i="1"/>
  <c r="Q2614" i="1"/>
  <c r="Q2487" i="1"/>
  <c r="L2488" i="1"/>
  <c r="Q2360" i="1"/>
  <c r="L2361" i="1"/>
  <c r="Q2233" i="1"/>
  <c r="L2234" i="1"/>
  <c r="Q2106" i="1"/>
  <c r="L2107" i="1"/>
  <c r="Q1979" i="1"/>
  <c r="L1980" i="1"/>
  <c r="Q1852" i="1"/>
  <c r="L1853" i="1"/>
  <c r="Q1725" i="1"/>
  <c r="L1726" i="1"/>
  <c r="Q1600" i="1"/>
  <c r="L1601" i="1"/>
  <c r="Q1473" i="1"/>
  <c r="L1474" i="1"/>
  <c r="Q1344" i="1"/>
  <c r="L1345" i="1"/>
  <c r="Q1217" i="1"/>
  <c r="L1218" i="1"/>
  <c r="Q1090" i="1"/>
  <c r="L1091" i="1"/>
  <c r="Q963" i="1"/>
  <c r="L964" i="1"/>
  <c r="Q838" i="1"/>
  <c r="L839" i="1"/>
  <c r="Q710" i="1"/>
  <c r="L711" i="1"/>
  <c r="Q584" i="1"/>
  <c r="L585" i="1"/>
  <c r="Q455" i="1"/>
  <c r="L456" i="1"/>
  <c r="Q329" i="1"/>
  <c r="L330" i="1"/>
  <c r="Q202" i="1"/>
  <c r="L203" i="1"/>
  <c r="M95" i="1" l="1"/>
  <c r="N94" i="1"/>
  <c r="Q94" i="1" s="1"/>
  <c r="Q8584" i="1"/>
  <c r="L8585" i="1"/>
  <c r="Q8457" i="1"/>
  <c r="L8458" i="1"/>
  <c r="Q8330" i="1"/>
  <c r="L8331" i="1"/>
  <c r="Q8203" i="1"/>
  <c r="L8204" i="1"/>
  <c r="Q8076" i="1"/>
  <c r="L8077" i="1"/>
  <c r="Q7949" i="1"/>
  <c r="L7950" i="1"/>
  <c r="Q7822" i="1"/>
  <c r="L7823" i="1"/>
  <c r="Q7696" i="1"/>
  <c r="L7697" i="1"/>
  <c r="Q7568" i="1"/>
  <c r="L7569" i="1"/>
  <c r="Q7443" i="1"/>
  <c r="L7444" i="1"/>
  <c r="Q7314" i="1"/>
  <c r="L7315" i="1"/>
  <c r="Q7188" i="1"/>
  <c r="L7189" i="1"/>
  <c r="Q7061" i="1"/>
  <c r="L7062" i="1"/>
  <c r="Q6933" i="1"/>
  <c r="L6934" i="1"/>
  <c r="Q6806" i="1"/>
  <c r="L6807" i="1"/>
  <c r="Q6679" i="1"/>
  <c r="L6680" i="1"/>
  <c r="Q6552" i="1"/>
  <c r="L6553" i="1"/>
  <c r="Q6425" i="1"/>
  <c r="L6426" i="1"/>
  <c r="Q6298" i="1"/>
  <c r="L6299" i="1"/>
  <c r="Q6171" i="1"/>
  <c r="L6172" i="1"/>
  <c r="Q6045" i="1"/>
  <c r="L6046" i="1"/>
  <c r="Q5917" i="1"/>
  <c r="L5918" i="1"/>
  <c r="Q5790" i="1"/>
  <c r="L5791" i="1"/>
  <c r="Q5664" i="1"/>
  <c r="L5665" i="1"/>
  <c r="Q5537" i="1"/>
  <c r="L5538" i="1"/>
  <c r="Q5409" i="1"/>
  <c r="L5410" i="1"/>
  <c r="Q5282" i="1"/>
  <c r="L5283" i="1"/>
  <c r="Q5155" i="1"/>
  <c r="L5156" i="1"/>
  <c r="Q5028" i="1"/>
  <c r="L5029" i="1"/>
  <c r="Q4902" i="1"/>
  <c r="L4903" i="1"/>
  <c r="Q4774" i="1"/>
  <c r="L4775" i="1"/>
  <c r="Q4647" i="1"/>
  <c r="L4648" i="1"/>
  <c r="Q4522" i="1"/>
  <c r="L4523" i="1"/>
  <c r="Q4393" i="1"/>
  <c r="L4394" i="1"/>
  <c r="Q4266" i="1"/>
  <c r="L4267" i="1"/>
  <c r="Q4139" i="1"/>
  <c r="L4140" i="1"/>
  <c r="Q4012" i="1"/>
  <c r="L4013" i="1"/>
  <c r="Q3885" i="1"/>
  <c r="L3886" i="1"/>
  <c r="Q3758" i="1"/>
  <c r="L3759" i="1"/>
  <c r="Q3632" i="1"/>
  <c r="L3633" i="1"/>
  <c r="Q3505" i="1"/>
  <c r="L3506" i="1"/>
  <c r="Q3377" i="1"/>
  <c r="L3378" i="1"/>
  <c r="Q3252" i="1"/>
  <c r="L3253" i="1"/>
  <c r="Q3124" i="1"/>
  <c r="L3125" i="1"/>
  <c r="Q2997" i="1"/>
  <c r="L2998" i="1"/>
  <c r="Q2870" i="1"/>
  <c r="L2871" i="1"/>
  <c r="Q2743" i="1"/>
  <c r="L2744" i="1"/>
  <c r="Q2615" i="1"/>
  <c r="L2616" i="1"/>
  <c r="Q2488" i="1"/>
  <c r="L2489" i="1"/>
  <c r="Q2361" i="1"/>
  <c r="L2362" i="1"/>
  <c r="Q2234" i="1"/>
  <c r="L2235" i="1"/>
  <c r="Q2107" i="1"/>
  <c r="L2108" i="1"/>
  <c r="Q1980" i="1"/>
  <c r="L1981" i="1"/>
  <c r="L1854" i="1"/>
  <c r="Q1853" i="1"/>
  <c r="Q1726" i="1"/>
  <c r="L1727" i="1"/>
  <c r="Q1601" i="1"/>
  <c r="L1602" i="1"/>
  <c r="Q1474" i="1"/>
  <c r="L1475" i="1"/>
  <c r="Q1345" i="1"/>
  <c r="L1346" i="1"/>
  <c r="Q1218" i="1"/>
  <c r="L1219" i="1"/>
  <c r="Q1091" i="1"/>
  <c r="L1092" i="1"/>
  <c r="Q964" i="1"/>
  <c r="L965" i="1"/>
  <c r="Q839" i="1"/>
  <c r="L840" i="1"/>
  <c r="Q711" i="1"/>
  <c r="L712" i="1"/>
  <c r="Q585" i="1"/>
  <c r="L586" i="1"/>
  <c r="Q456" i="1"/>
  <c r="L457" i="1"/>
  <c r="Q330" i="1"/>
  <c r="L331" i="1"/>
  <c r="Q203" i="1"/>
  <c r="L204" i="1"/>
  <c r="M96" i="1" l="1"/>
  <c r="N95" i="1"/>
  <c r="Q95" i="1" s="1"/>
  <c r="Q8585" i="1"/>
  <c r="L8586" i="1"/>
  <c r="Q8458" i="1"/>
  <c r="L8459" i="1"/>
  <c r="Q8331" i="1"/>
  <c r="L8332" i="1"/>
  <c r="Q8204" i="1"/>
  <c r="L8205" i="1"/>
  <c r="Q8077" i="1"/>
  <c r="L8078" i="1"/>
  <c r="Q7950" i="1"/>
  <c r="L7951" i="1"/>
  <c r="Q7823" i="1"/>
  <c r="L7824" i="1"/>
  <c r="Q7697" i="1"/>
  <c r="L7698" i="1"/>
  <c r="Q7569" i="1"/>
  <c r="L7570" i="1"/>
  <c r="Q7444" i="1"/>
  <c r="L7445" i="1"/>
  <c r="Q7315" i="1"/>
  <c r="L7316" i="1"/>
  <c r="Q7189" i="1"/>
  <c r="L7190" i="1"/>
  <c r="Q7062" i="1"/>
  <c r="L7063" i="1"/>
  <c r="Q6934" i="1"/>
  <c r="L6935" i="1"/>
  <c r="Q6807" i="1"/>
  <c r="L6808" i="1"/>
  <c r="Q6680" i="1"/>
  <c r="L6681" i="1"/>
  <c r="Q6553" i="1"/>
  <c r="L6554" i="1"/>
  <c r="Q6426" i="1"/>
  <c r="L6427" i="1"/>
  <c r="Q6299" i="1"/>
  <c r="L6300" i="1"/>
  <c r="Q6172" i="1"/>
  <c r="L6173" i="1"/>
  <c r="Q6046" i="1"/>
  <c r="L6047" i="1"/>
  <c r="Q5918" i="1"/>
  <c r="L5919" i="1"/>
  <c r="Q5791" i="1"/>
  <c r="L5792" i="1"/>
  <c r="Q5665" i="1"/>
  <c r="L5666" i="1"/>
  <c r="Q5538" i="1"/>
  <c r="L5539" i="1"/>
  <c r="Q5410" i="1"/>
  <c r="L5411" i="1"/>
  <c r="Q5283" i="1"/>
  <c r="L5284" i="1"/>
  <c r="Q5156" i="1"/>
  <c r="L5157" i="1"/>
  <c r="Q5029" i="1"/>
  <c r="L5030" i="1"/>
  <c r="Q4903" i="1"/>
  <c r="L4904" i="1"/>
  <c r="Q4775" i="1"/>
  <c r="L4776" i="1"/>
  <c r="Q4648" i="1"/>
  <c r="L4649" i="1"/>
  <c r="Q4523" i="1"/>
  <c r="L4524" i="1"/>
  <c r="Q4394" i="1"/>
  <c r="L4395" i="1"/>
  <c r="Q4267" i="1"/>
  <c r="L4268" i="1"/>
  <c r="Q4140" i="1"/>
  <c r="L4141" i="1"/>
  <c r="Q4013" i="1"/>
  <c r="L4014" i="1"/>
  <c r="Q3886" i="1"/>
  <c r="L3887" i="1"/>
  <c r="Q3759" i="1"/>
  <c r="L3760" i="1"/>
  <c r="Q3633" i="1"/>
  <c r="L3634" i="1"/>
  <c r="Q3506" i="1"/>
  <c r="L3507" i="1"/>
  <c r="Q3378" i="1"/>
  <c r="L3379" i="1"/>
  <c r="Q3253" i="1"/>
  <c r="L3254" i="1"/>
  <c r="Q3125" i="1"/>
  <c r="L3126" i="1"/>
  <c r="Q2998" i="1"/>
  <c r="L2999" i="1"/>
  <c r="Q2871" i="1"/>
  <c r="L2872" i="1"/>
  <c r="Q2744" i="1"/>
  <c r="L2745" i="1"/>
  <c r="Q2616" i="1"/>
  <c r="L2617" i="1"/>
  <c r="Q2489" i="1"/>
  <c r="L2490" i="1"/>
  <c r="Q2362" i="1"/>
  <c r="L2363" i="1"/>
  <c r="Q2235" i="1"/>
  <c r="L2236" i="1"/>
  <c r="Q2108" i="1"/>
  <c r="L2109" i="1"/>
  <c r="Q1981" i="1"/>
  <c r="L1982" i="1"/>
  <c r="L1855" i="1"/>
  <c r="Q1854" i="1"/>
  <c r="Q1727" i="1"/>
  <c r="L1728" i="1"/>
  <c r="Q1602" i="1"/>
  <c r="L1603" i="1"/>
  <c r="Q1475" i="1"/>
  <c r="L1476" i="1"/>
  <c r="Q1346" i="1"/>
  <c r="L1347" i="1"/>
  <c r="Q1219" i="1"/>
  <c r="L1220" i="1"/>
  <c r="Q1092" i="1"/>
  <c r="L1093" i="1"/>
  <c r="Q965" i="1"/>
  <c r="L966" i="1"/>
  <c r="Q840" i="1"/>
  <c r="L841" i="1"/>
  <c r="Q712" i="1"/>
  <c r="L713" i="1"/>
  <c r="Q586" i="1"/>
  <c r="L587" i="1"/>
  <c r="Q457" i="1"/>
  <c r="L458" i="1"/>
  <c r="Q331" i="1"/>
  <c r="L332" i="1"/>
  <c r="Q204" i="1"/>
  <c r="L205" i="1"/>
  <c r="N96" i="1" l="1"/>
  <c r="Q96" i="1" s="1"/>
  <c r="M97" i="1"/>
  <c r="Q8586" i="1"/>
  <c r="L8587" i="1"/>
  <c r="Q8459" i="1"/>
  <c r="L8460" i="1"/>
  <c r="Q8332" i="1"/>
  <c r="L8333" i="1"/>
  <c r="Q8205" i="1"/>
  <c r="L8206" i="1"/>
  <c r="Q8078" i="1"/>
  <c r="L8079" i="1"/>
  <c r="Q7951" i="1"/>
  <c r="L7952" i="1"/>
  <c r="Q7824" i="1"/>
  <c r="L7825" i="1"/>
  <c r="Q7698" i="1"/>
  <c r="L7699" i="1"/>
  <c r="Q7570" i="1"/>
  <c r="L7571" i="1"/>
  <c r="Q7445" i="1"/>
  <c r="L7446" i="1"/>
  <c r="Q7316" i="1"/>
  <c r="L7317" i="1"/>
  <c r="Q7190" i="1"/>
  <c r="L7191" i="1"/>
  <c r="Q7063" i="1"/>
  <c r="L7064" i="1"/>
  <c r="Q6935" i="1"/>
  <c r="L6936" i="1"/>
  <c r="L6809" i="1"/>
  <c r="Q6808" i="1"/>
  <c r="Q6681" i="1"/>
  <c r="L6682" i="1"/>
  <c r="Q6554" i="1"/>
  <c r="L6555" i="1"/>
  <c r="Q6427" i="1"/>
  <c r="L6428" i="1"/>
  <c r="Q6300" i="1"/>
  <c r="L6301" i="1"/>
  <c r="Q6173" i="1"/>
  <c r="L6174" i="1"/>
  <c r="Q6047" i="1"/>
  <c r="L6048" i="1"/>
  <c r="Q5919" i="1"/>
  <c r="L5920" i="1"/>
  <c r="Q5792" i="1"/>
  <c r="L5793" i="1"/>
  <c r="Q5666" i="1"/>
  <c r="L5667" i="1"/>
  <c r="Q5539" i="1"/>
  <c r="L5540" i="1"/>
  <c r="Q5411" i="1"/>
  <c r="L5412" i="1"/>
  <c r="Q5284" i="1"/>
  <c r="L5285" i="1"/>
  <c r="Q5157" i="1"/>
  <c r="L5158" i="1"/>
  <c r="Q5030" i="1"/>
  <c r="L5031" i="1"/>
  <c r="Q4904" i="1"/>
  <c r="L4905" i="1"/>
  <c r="Q4776" i="1"/>
  <c r="L4777" i="1"/>
  <c r="Q4649" i="1"/>
  <c r="L4650" i="1"/>
  <c r="Q4524" i="1"/>
  <c r="L4525" i="1"/>
  <c r="Q4395" i="1"/>
  <c r="L4396" i="1"/>
  <c r="L4269" i="1"/>
  <c r="Q4268" i="1"/>
  <c r="Q4141" i="1"/>
  <c r="L4142" i="1"/>
  <c r="Q4014" i="1"/>
  <c r="L4015" i="1"/>
  <c r="Q3887" i="1"/>
  <c r="L3888" i="1"/>
  <c r="Q3760" i="1"/>
  <c r="L3761" i="1"/>
  <c r="Q3634" i="1"/>
  <c r="L3635" i="1"/>
  <c r="Q3507" i="1"/>
  <c r="L3508" i="1"/>
  <c r="Q3379" i="1"/>
  <c r="L3380" i="1"/>
  <c r="Q3254" i="1"/>
  <c r="L3255" i="1"/>
  <c r="Q3126" i="1"/>
  <c r="L3127" i="1"/>
  <c r="Q2999" i="1"/>
  <c r="L3000" i="1"/>
  <c r="Q2872" i="1"/>
  <c r="L2873" i="1"/>
  <c r="Q2745" i="1"/>
  <c r="L2746" i="1"/>
  <c r="L2618" i="1"/>
  <c r="Q2617" i="1"/>
  <c r="Q2490" i="1"/>
  <c r="L2491" i="1"/>
  <c r="Q2363" i="1"/>
  <c r="L2364" i="1"/>
  <c r="Q2236" i="1"/>
  <c r="L2237" i="1"/>
  <c r="Q2109" i="1"/>
  <c r="L2110" i="1"/>
  <c r="Q1982" i="1"/>
  <c r="L1983" i="1"/>
  <c r="L1856" i="1"/>
  <c r="Q1855" i="1"/>
  <c r="Q1728" i="1"/>
  <c r="L1729" i="1"/>
  <c r="Q1603" i="1"/>
  <c r="L1604" i="1"/>
  <c r="Q1476" i="1"/>
  <c r="L1477" i="1"/>
  <c r="Q1347" i="1"/>
  <c r="L1348" i="1"/>
  <c r="Q1220" i="1"/>
  <c r="L1221" i="1"/>
  <c r="Q1093" i="1"/>
  <c r="L1094" i="1"/>
  <c r="Q966" i="1"/>
  <c r="L967" i="1"/>
  <c r="Q841" i="1"/>
  <c r="L842" i="1"/>
  <c r="Q713" i="1"/>
  <c r="L714" i="1"/>
  <c r="Q587" i="1"/>
  <c r="L588" i="1"/>
  <c r="Q458" i="1"/>
  <c r="L459" i="1"/>
  <c r="Q332" i="1"/>
  <c r="L333" i="1"/>
  <c r="Q205" i="1"/>
  <c r="L206" i="1"/>
  <c r="N97" i="1" l="1"/>
  <c r="Q97" i="1" s="1"/>
  <c r="M98" i="1"/>
  <c r="Q8587" i="1"/>
  <c r="L8588" i="1"/>
  <c r="Q8460" i="1"/>
  <c r="L8461" i="1"/>
  <c r="Q8333" i="1"/>
  <c r="L8334" i="1"/>
  <c r="Q8206" i="1"/>
  <c r="L8207" i="1"/>
  <c r="Q8079" i="1"/>
  <c r="L8080" i="1"/>
  <c r="Q7952" i="1"/>
  <c r="L7953" i="1"/>
  <c r="Q7825" i="1"/>
  <c r="L7826" i="1"/>
  <c r="Q7699" i="1"/>
  <c r="L7700" i="1"/>
  <c r="Q7571" i="1"/>
  <c r="L7572" i="1"/>
  <c r="Q7446" i="1"/>
  <c r="L7447" i="1"/>
  <c r="Q7317" i="1"/>
  <c r="L7318" i="1"/>
  <c r="Q7191" i="1"/>
  <c r="L7192" i="1"/>
  <c r="Q7064" i="1"/>
  <c r="L7065" i="1"/>
  <c r="Q6936" i="1"/>
  <c r="L6937" i="1"/>
  <c r="L6810" i="1"/>
  <c r="Q6809" i="1"/>
  <c r="Q6682" i="1"/>
  <c r="L6683" i="1"/>
  <c r="Q6555" i="1"/>
  <c r="L6556" i="1"/>
  <c r="Q6428" i="1"/>
  <c r="L6429" i="1"/>
  <c r="Q6301" i="1"/>
  <c r="L6302" i="1"/>
  <c r="Q6174" i="1"/>
  <c r="L6175" i="1"/>
  <c r="Q6048" i="1"/>
  <c r="L6049" i="1"/>
  <c r="Q5920" i="1"/>
  <c r="L5921" i="1"/>
  <c r="Q5793" i="1"/>
  <c r="L5794" i="1"/>
  <c r="Q5667" i="1"/>
  <c r="L5668" i="1"/>
  <c r="Q5540" i="1"/>
  <c r="L5541" i="1"/>
  <c r="Q5412" i="1"/>
  <c r="L5413" i="1"/>
  <c r="Q5285" i="1"/>
  <c r="L5286" i="1"/>
  <c r="Q5158" i="1"/>
  <c r="L5159" i="1"/>
  <c r="Q5031" i="1"/>
  <c r="L5032" i="1"/>
  <c r="Q4905" i="1"/>
  <c r="L4906" i="1"/>
  <c r="Q4777" i="1"/>
  <c r="L4778" i="1"/>
  <c r="Q4650" i="1"/>
  <c r="L4651" i="1"/>
  <c r="Q4525" i="1"/>
  <c r="L4526" i="1"/>
  <c r="Q4396" i="1"/>
  <c r="L4397" i="1"/>
  <c r="Q4269" i="1"/>
  <c r="L4270" i="1"/>
  <c r="Q4142" i="1"/>
  <c r="L4143" i="1"/>
  <c r="Q4015" i="1"/>
  <c r="L4016" i="1"/>
  <c r="Q3888" i="1"/>
  <c r="L3889" i="1"/>
  <c r="Q3761" i="1"/>
  <c r="L3762" i="1"/>
  <c r="Q3635" i="1"/>
  <c r="L3636" i="1"/>
  <c r="Q3508" i="1"/>
  <c r="L3509" i="1"/>
  <c r="Q3380" i="1"/>
  <c r="L3381" i="1"/>
  <c r="Q3255" i="1"/>
  <c r="L3256" i="1"/>
  <c r="Q3127" i="1"/>
  <c r="L3128" i="1"/>
  <c r="Q3000" i="1"/>
  <c r="L3001" i="1"/>
  <c r="Q2873" i="1"/>
  <c r="L2874" i="1"/>
  <c r="Q2746" i="1"/>
  <c r="L2747" i="1"/>
  <c r="Q2618" i="1"/>
  <c r="L2619" i="1"/>
  <c r="Q2491" i="1"/>
  <c r="L2492" i="1"/>
  <c r="Q2364" i="1"/>
  <c r="L2365" i="1"/>
  <c r="Q2237" i="1"/>
  <c r="L2238" i="1"/>
  <c r="Q2110" i="1"/>
  <c r="L2111" i="1"/>
  <c r="Q1983" i="1"/>
  <c r="L1984" i="1"/>
  <c r="Q1856" i="1"/>
  <c r="L1857" i="1"/>
  <c r="Q1729" i="1"/>
  <c r="L1730" i="1"/>
  <c r="Q1604" i="1"/>
  <c r="L1605" i="1"/>
  <c r="Q1477" i="1"/>
  <c r="L1478" i="1"/>
  <c r="Q1348" i="1"/>
  <c r="L1349" i="1"/>
  <c r="Q1221" i="1"/>
  <c r="L1222" i="1"/>
  <c r="Q1094" i="1"/>
  <c r="L1095" i="1"/>
  <c r="Q967" i="1"/>
  <c r="L968" i="1"/>
  <c r="Q842" i="1"/>
  <c r="L843" i="1"/>
  <c r="Q714" i="1"/>
  <c r="L715" i="1"/>
  <c r="Q588" i="1"/>
  <c r="L589" i="1"/>
  <c r="Q459" i="1"/>
  <c r="L460" i="1"/>
  <c r="Q333" i="1"/>
  <c r="L334" i="1"/>
  <c r="Q206" i="1"/>
  <c r="L207" i="1"/>
  <c r="N98" i="1" l="1"/>
  <c r="Q98" i="1" s="1"/>
  <c r="M99" i="1"/>
  <c r="Q8588" i="1"/>
  <c r="L8589" i="1"/>
  <c r="Q8461" i="1"/>
  <c r="L8462" i="1"/>
  <c r="Q8334" i="1"/>
  <c r="L8335" i="1"/>
  <c r="Q8207" i="1"/>
  <c r="L8208" i="1"/>
  <c r="Q8080" i="1"/>
  <c r="L8081" i="1"/>
  <c r="Q7953" i="1"/>
  <c r="L7954" i="1"/>
  <c r="Q7826" i="1"/>
  <c r="L7827" i="1"/>
  <c r="Q7700" i="1"/>
  <c r="L7701" i="1"/>
  <c r="Q7572" i="1"/>
  <c r="L7573" i="1"/>
  <c r="Q7447" i="1"/>
  <c r="L7448" i="1"/>
  <c r="Q7318" i="1"/>
  <c r="L7319" i="1"/>
  <c r="Q7192" i="1"/>
  <c r="L7193" i="1"/>
  <c r="Q7065" i="1"/>
  <c r="L7066" i="1"/>
  <c r="Q6937" i="1"/>
  <c r="L6938" i="1"/>
  <c r="Q6810" i="1"/>
  <c r="L6811" i="1"/>
  <c r="Q6683" i="1"/>
  <c r="L6684" i="1"/>
  <c r="Q6556" i="1"/>
  <c r="L6557" i="1"/>
  <c r="Q6429" i="1"/>
  <c r="L6430" i="1"/>
  <c r="Q6302" i="1"/>
  <c r="L6303" i="1"/>
  <c r="Q6175" i="1"/>
  <c r="L6176" i="1"/>
  <c r="Q6049" i="1"/>
  <c r="L6050" i="1"/>
  <c r="Q5921" i="1"/>
  <c r="L5922" i="1"/>
  <c r="Q5794" i="1"/>
  <c r="L5795" i="1"/>
  <c r="Q5668" i="1"/>
  <c r="L5669" i="1"/>
  <c r="Q5541" i="1"/>
  <c r="L5542" i="1"/>
  <c r="Q5413" i="1"/>
  <c r="L5414" i="1"/>
  <c r="Q5286" i="1"/>
  <c r="L5287" i="1"/>
  <c r="Q5159" i="1"/>
  <c r="L5160" i="1"/>
  <c r="Q5032" i="1"/>
  <c r="L5033" i="1"/>
  <c r="Q4906" i="1"/>
  <c r="L4907" i="1"/>
  <c r="Q4778" i="1"/>
  <c r="L4779" i="1"/>
  <c r="Q4651" i="1"/>
  <c r="L4652" i="1"/>
  <c r="Q4526" i="1"/>
  <c r="L4527" i="1"/>
  <c r="Q4397" i="1"/>
  <c r="L4398" i="1"/>
  <c r="L4271" i="1"/>
  <c r="Q4270" i="1"/>
  <c r="Q4143" i="1"/>
  <c r="L4144" i="1"/>
  <c r="Q4016" i="1"/>
  <c r="L4017" i="1"/>
  <c r="Q3889" i="1"/>
  <c r="L3890" i="1"/>
  <c r="Q3762" i="1"/>
  <c r="L3763" i="1"/>
  <c r="Q3636" i="1"/>
  <c r="L3637" i="1"/>
  <c r="Q3509" i="1"/>
  <c r="L3510" i="1"/>
  <c r="Q3381" i="1"/>
  <c r="L3382" i="1"/>
  <c r="Q3256" i="1"/>
  <c r="L3257" i="1"/>
  <c r="Q3128" i="1"/>
  <c r="L3129" i="1"/>
  <c r="Q3001" i="1"/>
  <c r="L3002" i="1"/>
  <c r="Q2874" i="1"/>
  <c r="L2875" i="1"/>
  <c r="Q2747" i="1"/>
  <c r="L2748" i="1"/>
  <c r="L2620" i="1"/>
  <c r="Q2619" i="1"/>
  <c r="Q2492" i="1"/>
  <c r="L2493" i="1"/>
  <c r="Q2365" i="1"/>
  <c r="L2366" i="1"/>
  <c r="Q2238" i="1"/>
  <c r="L2239" i="1"/>
  <c r="Q2111" i="1"/>
  <c r="L2112" i="1"/>
  <c r="Q1984" i="1"/>
  <c r="L1985" i="1"/>
  <c r="L1858" i="1"/>
  <c r="Q1857" i="1"/>
  <c r="Q1730" i="1"/>
  <c r="L1731" i="1"/>
  <c r="Q1605" i="1"/>
  <c r="L1606" i="1"/>
  <c r="Q1478" i="1"/>
  <c r="L1479" i="1"/>
  <c r="Q1349" i="1"/>
  <c r="L1350" i="1"/>
  <c r="Q1222" i="1"/>
  <c r="L1223" i="1"/>
  <c r="Q1095" i="1"/>
  <c r="L1096" i="1"/>
  <c r="Q968" i="1"/>
  <c r="L969" i="1"/>
  <c r="Q843" i="1"/>
  <c r="L844" i="1"/>
  <c r="Q715" i="1"/>
  <c r="L716" i="1"/>
  <c r="Q589" i="1"/>
  <c r="L590" i="1"/>
  <c r="Q460" i="1"/>
  <c r="L461" i="1"/>
  <c r="Q334" i="1"/>
  <c r="L335" i="1"/>
  <c r="Q207" i="1"/>
  <c r="L208" i="1"/>
  <c r="N99" i="1" l="1"/>
  <c r="Q99" i="1" s="1"/>
  <c r="M100" i="1"/>
  <c r="Q8589" i="1"/>
  <c r="L8590" i="1"/>
  <c r="Q8462" i="1"/>
  <c r="L8463" i="1"/>
  <c r="Q8335" i="1"/>
  <c r="L8336" i="1"/>
  <c r="Q8208" i="1"/>
  <c r="L8209" i="1"/>
  <c r="Q8081" i="1"/>
  <c r="L8082" i="1"/>
  <c r="Q7954" i="1"/>
  <c r="L7955" i="1"/>
  <c r="Q7827" i="1"/>
  <c r="L7828" i="1"/>
  <c r="Q7701" i="1"/>
  <c r="L7702" i="1"/>
  <c r="Q7573" i="1"/>
  <c r="L7574" i="1"/>
  <c r="Q7448" i="1"/>
  <c r="L7449" i="1"/>
  <c r="Q7319" i="1"/>
  <c r="L7320" i="1"/>
  <c r="Q7193" i="1"/>
  <c r="L7194" i="1"/>
  <c r="Q7066" i="1"/>
  <c r="L7067" i="1"/>
  <c r="Q6938" i="1"/>
  <c r="L6939" i="1"/>
  <c r="Q6811" i="1"/>
  <c r="L6812" i="1"/>
  <c r="Q6684" i="1"/>
  <c r="L6685" i="1"/>
  <c r="Q6557" i="1"/>
  <c r="L6558" i="1"/>
  <c r="Q6430" i="1"/>
  <c r="L6431" i="1"/>
  <c r="Q6303" i="1"/>
  <c r="L6304" i="1"/>
  <c r="Q6176" i="1"/>
  <c r="L6177" i="1"/>
  <c r="Q6050" i="1"/>
  <c r="L6051" i="1"/>
  <c r="Q5922" i="1"/>
  <c r="L5923" i="1"/>
  <c r="Q5795" i="1"/>
  <c r="L5796" i="1"/>
  <c r="Q5669" i="1"/>
  <c r="L5670" i="1"/>
  <c r="Q5542" i="1"/>
  <c r="L5543" i="1"/>
  <c r="Q5414" i="1"/>
  <c r="L5415" i="1"/>
  <c r="Q5287" i="1"/>
  <c r="L5288" i="1"/>
  <c r="Q5160" i="1"/>
  <c r="L5161" i="1"/>
  <c r="Q5033" i="1"/>
  <c r="L5034" i="1"/>
  <c r="Q4907" i="1"/>
  <c r="L4908" i="1"/>
  <c r="Q4779" i="1"/>
  <c r="L4780" i="1"/>
  <c r="Q4652" i="1"/>
  <c r="L4653" i="1"/>
  <c r="Q4527" i="1"/>
  <c r="L4528" i="1"/>
  <c r="Q4398" i="1"/>
  <c r="L4399" i="1"/>
  <c r="L4272" i="1"/>
  <c r="Q4271" i="1"/>
  <c r="Q4144" i="1"/>
  <c r="L4145" i="1"/>
  <c r="Q4017" i="1"/>
  <c r="L4018" i="1"/>
  <c r="Q3890" i="1"/>
  <c r="L3891" i="1"/>
  <c r="Q3763" i="1"/>
  <c r="L3764" i="1"/>
  <c r="Q3637" i="1"/>
  <c r="L3638" i="1"/>
  <c r="Q3510" i="1"/>
  <c r="L3511" i="1"/>
  <c r="Q3382" i="1"/>
  <c r="L3383" i="1"/>
  <c r="Q3257" i="1"/>
  <c r="L3258" i="1"/>
  <c r="Q3129" i="1"/>
  <c r="L3130" i="1"/>
  <c r="Q3002" i="1"/>
  <c r="L3003" i="1"/>
  <c r="Q2875" i="1"/>
  <c r="L2876" i="1"/>
  <c r="Q2748" i="1"/>
  <c r="L2749" i="1"/>
  <c r="L2621" i="1"/>
  <c r="Q2620" i="1"/>
  <c r="Q2493" i="1"/>
  <c r="L2494" i="1"/>
  <c r="Q2366" i="1"/>
  <c r="L2367" i="1"/>
  <c r="Q2239" i="1"/>
  <c r="L2240" i="1"/>
  <c r="Q2112" i="1"/>
  <c r="L2113" i="1"/>
  <c r="Q1985" i="1"/>
  <c r="L1986" i="1"/>
  <c r="L1859" i="1"/>
  <c r="Q1858" i="1"/>
  <c r="Q1731" i="1"/>
  <c r="L1732" i="1"/>
  <c r="Q1606" i="1"/>
  <c r="L1607" i="1"/>
  <c r="Q1479" i="1"/>
  <c r="L1480" i="1"/>
  <c r="Q1350" i="1"/>
  <c r="L1351" i="1"/>
  <c r="Q1223" i="1"/>
  <c r="L1224" i="1"/>
  <c r="Q1096" i="1"/>
  <c r="L1097" i="1"/>
  <c r="Q969" i="1"/>
  <c r="L970" i="1"/>
  <c r="Q844" i="1"/>
  <c r="L845" i="1"/>
  <c r="Q716" i="1"/>
  <c r="L717" i="1"/>
  <c r="Q590" i="1"/>
  <c r="L591" i="1"/>
  <c r="Q461" i="1"/>
  <c r="L462" i="1"/>
  <c r="Q335" i="1"/>
  <c r="L336" i="1"/>
  <c r="Q208" i="1"/>
  <c r="L209" i="1"/>
  <c r="M101" i="1" l="1"/>
  <c r="N100" i="1"/>
  <c r="Q100" i="1" s="1"/>
  <c r="Q8590" i="1"/>
  <c r="L8591" i="1"/>
  <c r="Q8463" i="1"/>
  <c r="L8464" i="1"/>
  <c r="Q8336" i="1"/>
  <c r="L8337" i="1"/>
  <c r="Q8209" i="1"/>
  <c r="L8210" i="1"/>
  <c r="Q8082" i="1"/>
  <c r="L8083" i="1"/>
  <c r="Q7955" i="1"/>
  <c r="L7956" i="1"/>
  <c r="Q7828" i="1"/>
  <c r="L7829" i="1"/>
  <c r="Q7702" i="1"/>
  <c r="L7703" i="1"/>
  <c r="Q7574" i="1"/>
  <c r="L7575" i="1"/>
  <c r="Q7449" i="1"/>
  <c r="L7450" i="1"/>
  <c r="Q7320" i="1"/>
  <c r="L7321" i="1"/>
  <c r="Q7194" i="1"/>
  <c r="L7195" i="1"/>
  <c r="Q7067" i="1"/>
  <c r="L7068" i="1"/>
  <c r="Q6939" i="1"/>
  <c r="L6940" i="1"/>
  <c r="L6813" i="1"/>
  <c r="Q6812" i="1"/>
  <c r="Q6685" i="1"/>
  <c r="L6686" i="1"/>
  <c r="Q6558" i="1"/>
  <c r="L6559" i="1"/>
  <c r="Q6431" i="1"/>
  <c r="L6432" i="1"/>
  <c r="Q6304" i="1"/>
  <c r="L6305" i="1"/>
  <c r="Q6177" i="1"/>
  <c r="L6178" i="1"/>
  <c r="Q6051" i="1"/>
  <c r="L6052" i="1"/>
  <c r="Q5923" i="1"/>
  <c r="L5924" i="1"/>
  <c r="Q5796" i="1"/>
  <c r="L5797" i="1"/>
  <c r="Q5670" i="1"/>
  <c r="L5671" i="1"/>
  <c r="Q5543" i="1"/>
  <c r="L5544" i="1"/>
  <c r="Q5415" i="1"/>
  <c r="L5416" i="1"/>
  <c r="Q5288" i="1"/>
  <c r="L5289" i="1"/>
  <c r="Q5161" i="1"/>
  <c r="L5162" i="1"/>
  <c r="Q5034" i="1"/>
  <c r="L5035" i="1"/>
  <c r="Q4908" i="1"/>
  <c r="L4909" i="1"/>
  <c r="Q4780" i="1"/>
  <c r="L4781" i="1"/>
  <c r="Q4653" i="1"/>
  <c r="L4654" i="1"/>
  <c r="Q4528" i="1"/>
  <c r="L4529" i="1"/>
  <c r="Q4399" i="1"/>
  <c r="L4400" i="1"/>
  <c r="Q4272" i="1"/>
  <c r="L4273" i="1"/>
  <c r="Q4145" i="1"/>
  <c r="L4146" i="1"/>
  <c r="Q4018" i="1"/>
  <c r="L4019" i="1"/>
  <c r="Q3891" i="1"/>
  <c r="L3892" i="1"/>
  <c r="Q3764" i="1"/>
  <c r="L3765" i="1"/>
  <c r="Q3638" i="1"/>
  <c r="L3639" i="1"/>
  <c r="Q3511" i="1"/>
  <c r="L3512" i="1"/>
  <c r="Q3383" i="1"/>
  <c r="L3384" i="1"/>
  <c r="Q3258" i="1"/>
  <c r="L3259" i="1"/>
  <c r="Q3130" i="1"/>
  <c r="L3131" i="1"/>
  <c r="Q3003" i="1"/>
  <c r="L3004" i="1"/>
  <c r="Q2876" i="1"/>
  <c r="L2877" i="1"/>
  <c r="Q2749" i="1"/>
  <c r="L2750" i="1"/>
  <c r="Q2621" i="1"/>
  <c r="L2622" i="1"/>
  <c r="Q2494" i="1"/>
  <c r="L2495" i="1"/>
  <c r="Q2367" i="1"/>
  <c r="L2368" i="1"/>
  <c r="Q2240" i="1"/>
  <c r="L2241" i="1"/>
  <c r="Q2113" i="1"/>
  <c r="L2114" i="1"/>
  <c r="Q1986" i="1"/>
  <c r="L1987" i="1"/>
  <c r="L1860" i="1"/>
  <c r="Q1859" i="1"/>
  <c r="Q1732" i="1"/>
  <c r="L1733" i="1"/>
  <c r="Q1607" i="1"/>
  <c r="L1608" i="1"/>
  <c r="Q1480" i="1"/>
  <c r="L1481" i="1"/>
  <c r="Q1351" i="1"/>
  <c r="L1352" i="1"/>
  <c r="Q1224" i="1"/>
  <c r="L1225" i="1"/>
  <c r="Q1097" i="1"/>
  <c r="L1098" i="1"/>
  <c r="Q970" i="1"/>
  <c r="L971" i="1"/>
  <c r="Q845" i="1"/>
  <c r="L846" i="1"/>
  <c r="Q717" i="1"/>
  <c r="L718" i="1"/>
  <c r="Q591" i="1"/>
  <c r="L592" i="1"/>
  <c r="Q462" i="1"/>
  <c r="L463" i="1"/>
  <c r="Q336" i="1"/>
  <c r="L337" i="1"/>
  <c r="Q209" i="1"/>
  <c r="L210" i="1"/>
  <c r="M102" i="1" l="1"/>
  <c r="N101" i="1"/>
  <c r="Q101" i="1" s="1"/>
  <c r="Q8591" i="1"/>
  <c r="L8592" i="1"/>
  <c r="Q8464" i="1"/>
  <c r="L8465" i="1"/>
  <c r="Q8337" i="1"/>
  <c r="L8338" i="1"/>
  <c r="Q8210" i="1"/>
  <c r="L8211" i="1"/>
  <c r="Q8083" i="1"/>
  <c r="L8084" i="1"/>
  <c r="Q7956" i="1"/>
  <c r="L7957" i="1"/>
  <c r="Q7829" i="1"/>
  <c r="L7830" i="1"/>
  <c r="Q7703" i="1"/>
  <c r="L7704" i="1"/>
  <c r="Q7575" i="1"/>
  <c r="L7576" i="1"/>
  <c r="Q7450" i="1"/>
  <c r="L7451" i="1"/>
  <c r="Q7321" i="1"/>
  <c r="L7322" i="1"/>
  <c r="Q7195" i="1"/>
  <c r="L7196" i="1"/>
  <c r="Q7068" i="1"/>
  <c r="L7069" i="1"/>
  <c r="Q6940" i="1"/>
  <c r="L6941" i="1"/>
  <c r="L6814" i="1"/>
  <c r="Q6813" i="1"/>
  <c r="Q6686" i="1"/>
  <c r="L6687" i="1"/>
  <c r="Q6559" i="1"/>
  <c r="L6560" i="1"/>
  <c r="Q6432" i="1"/>
  <c r="L6433" i="1"/>
  <c r="Q6305" i="1"/>
  <c r="L6306" i="1"/>
  <c r="Q6178" i="1"/>
  <c r="L6179" i="1"/>
  <c r="Q6052" i="1"/>
  <c r="L6053" i="1"/>
  <c r="Q5924" i="1"/>
  <c r="L5925" i="1"/>
  <c r="Q5797" i="1"/>
  <c r="L5798" i="1"/>
  <c r="Q5671" i="1"/>
  <c r="L5672" i="1"/>
  <c r="Q5544" i="1"/>
  <c r="L5545" i="1"/>
  <c r="Q5416" i="1"/>
  <c r="L5417" i="1"/>
  <c r="Q5289" i="1"/>
  <c r="L5290" i="1"/>
  <c r="Q5162" i="1"/>
  <c r="L5163" i="1"/>
  <c r="Q5035" i="1"/>
  <c r="L5036" i="1"/>
  <c r="Q4909" i="1"/>
  <c r="L4910" i="1"/>
  <c r="Q4781" i="1"/>
  <c r="L4782" i="1"/>
  <c r="Q4654" i="1"/>
  <c r="L4655" i="1"/>
  <c r="Q4529" i="1"/>
  <c r="L4530" i="1"/>
  <c r="Q4400" i="1"/>
  <c r="L4401" i="1"/>
  <c r="L4274" i="1"/>
  <c r="Q4273" i="1"/>
  <c r="Q4146" i="1"/>
  <c r="L4147" i="1"/>
  <c r="Q4019" i="1"/>
  <c r="L4020" i="1"/>
  <c r="Q3892" i="1"/>
  <c r="L3893" i="1"/>
  <c r="Q3765" i="1"/>
  <c r="L3766" i="1"/>
  <c r="Q3639" i="1"/>
  <c r="L3640" i="1"/>
  <c r="Q3512" i="1"/>
  <c r="L3513" i="1"/>
  <c r="Q3384" i="1"/>
  <c r="L3385" i="1"/>
  <c r="Q3259" i="1"/>
  <c r="L3260" i="1"/>
  <c r="Q3131" i="1"/>
  <c r="L3132" i="1"/>
  <c r="Q3004" i="1"/>
  <c r="L3005" i="1"/>
  <c r="Q2877" i="1"/>
  <c r="L2878" i="1"/>
  <c r="Q2750" i="1"/>
  <c r="L2751" i="1"/>
  <c r="L2623" i="1"/>
  <c r="Q2622" i="1"/>
  <c r="Q2495" i="1"/>
  <c r="L2496" i="1"/>
  <c r="Q2368" i="1"/>
  <c r="L2369" i="1"/>
  <c r="Q2241" i="1"/>
  <c r="L2242" i="1"/>
  <c r="Q2114" i="1"/>
  <c r="L2115" i="1"/>
  <c r="Q1987" i="1"/>
  <c r="L1988" i="1"/>
  <c r="Q1860" i="1"/>
  <c r="L1861" i="1"/>
  <c r="Q1733" i="1"/>
  <c r="L1734" i="1"/>
  <c r="Q1608" i="1"/>
  <c r="L1609" i="1"/>
  <c r="Q1481" i="1"/>
  <c r="L1482" i="1"/>
  <c r="Q1352" i="1"/>
  <c r="L1353" i="1"/>
  <c r="Q1225" i="1"/>
  <c r="L1226" i="1"/>
  <c r="Q1098" i="1"/>
  <c r="L1099" i="1"/>
  <c r="Q971" i="1"/>
  <c r="L972" i="1"/>
  <c r="Q846" i="1"/>
  <c r="L847" i="1"/>
  <c r="Q718" i="1"/>
  <c r="L719" i="1"/>
  <c r="Q592" i="1"/>
  <c r="L593" i="1"/>
  <c r="Q463" i="1"/>
  <c r="L464" i="1"/>
  <c r="Q337" i="1"/>
  <c r="L338" i="1"/>
  <c r="Q210" i="1"/>
  <c r="L211" i="1"/>
  <c r="N102" i="1" l="1"/>
  <c r="Q102" i="1" s="1"/>
  <c r="M103" i="1"/>
  <c r="Q8592" i="1"/>
  <c r="L8593" i="1"/>
  <c r="Q8465" i="1"/>
  <c r="L8466" i="1"/>
  <c r="Q8338" i="1"/>
  <c r="L8339" i="1"/>
  <c r="Q8211" i="1"/>
  <c r="L8212" i="1"/>
  <c r="Q8084" i="1"/>
  <c r="L8085" i="1"/>
  <c r="Q7957" i="1"/>
  <c r="L7958" i="1"/>
  <c r="Q7830" i="1"/>
  <c r="L7831" i="1"/>
  <c r="Q7704" i="1"/>
  <c r="L7705" i="1"/>
  <c r="Q7576" i="1"/>
  <c r="L7577" i="1"/>
  <c r="Q7451" i="1"/>
  <c r="L7452" i="1"/>
  <c r="Q7322" i="1"/>
  <c r="L7323" i="1"/>
  <c r="Q7196" i="1"/>
  <c r="L7197" i="1"/>
  <c r="Q7069" i="1"/>
  <c r="L7070" i="1"/>
  <c r="Q6941" i="1"/>
  <c r="L6942" i="1"/>
  <c r="Q6814" i="1"/>
  <c r="L6815" i="1"/>
  <c r="Q6687" i="1"/>
  <c r="L6688" i="1"/>
  <c r="Q6560" i="1"/>
  <c r="L6561" i="1"/>
  <c r="Q6433" i="1"/>
  <c r="L6434" i="1"/>
  <c r="Q6306" i="1"/>
  <c r="L6307" i="1"/>
  <c r="Q6179" i="1"/>
  <c r="L6180" i="1"/>
  <c r="Q6053" i="1"/>
  <c r="L6054" i="1"/>
  <c r="Q5925" i="1"/>
  <c r="L5926" i="1"/>
  <c r="Q5798" i="1"/>
  <c r="L5799" i="1"/>
  <c r="Q5672" i="1"/>
  <c r="L5673" i="1"/>
  <c r="Q5545" i="1"/>
  <c r="L5546" i="1"/>
  <c r="Q5417" i="1"/>
  <c r="L5418" i="1"/>
  <c r="Q5290" i="1"/>
  <c r="L5291" i="1"/>
  <c r="Q5163" i="1"/>
  <c r="L5164" i="1"/>
  <c r="Q5036" i="1"/>
  <c r="L5037" i="1"/>
  <c r="Q4910" i="1"/>
  <c r="L4911" i="1"/>
  <c r="Q4782" i="1"/>
  <c r="L4783" i="1"/>
  <c r="Q4655" i="1"/>
  <c r="L4656" i="1"/>
  <c r="Q4530" i="1"/>
  <c r="L4531" i="1"/>
  <c r="Q4401" i="1"/>
  <c r="L4402" i="1"/>
  <c r="Q4274" i="1"/>
  <c r="L4275" i="1"/>
  <c r="Q4147" i="1"/>
  <c r="L4148" i="1"/>
  <c r="Q4020" i="1"/>
  <c r="L4021" i="1"/>
  <c r="Q3893" i="1"/>
  <c r="L3894" i="1"/>
  <c r="Q3766" i="1"/>
  <c r="L3767" i="1"/>
  <c r="Q3640" i="1"/>
  <c r="L3641" i="1"/>
  <c r="Q3513" i="1"/>
  <c r="L3514" i="1"/>
  <c r="Q3385" i="1"/>
  <c r="L3386" i="1"/>
  <c r="Q3260" i="1"/>
  <c r="L3261" i="1"/>
  <c r="Q3132" i="1"/>
  <c r="L3133" i="1"/>
  <c r="Q3005" i="1"/>
  <c r="L3006" i="1"/>
  <c r="Q2878" i="1"/>
  <c r="L2879" i="1"/>
  <c r="Q2751" i="1"/>
  <c r="L2752" i="1"/>
  <c r="Q2623" i="1"/>
  <c r="L2624" i="1"/>
  <c r="Q2496" i="1"/>
  <c r="L2497" i="1"/>
  <c r="Q2369" i="1"/>
  <c r="L2370" i="1"/>
  <c r="Q2242" i="1"/>
  <c r="L2243" i="1"/>
  <c r="Q2115" i="1"/>
  <c r="L2116" i="1"/>
  <c r="Q1988" i="1"/>
  <c r="L1989" i="1"/>
  <c r="L1862" i="1"/>
  <c r="Q1861" i="1"/>
  <c r="Q1734" i="1"/>
  <c r="L1735" i="1"/>
  <c r="Q1609" i="1"/>
  <c r="L1610" i="1"/>
  <c r="Q1482" i="1"/>
  <c r="L1483" i="1"/>
  <c r="Q1353" i="1"/>
  <c r="L1354" i="1"/>
  <c r="Q1226" i="1"/>
  <c r="L1227" i="1"/>
  <c r="Q1099" i="1"/>
  <c r="L1100" i="1"/>
  <c r="Q972" i="1"/>
  <c r="L973" i="1"/>
  <c r="Q847" i="1"/>
  <c r="L848" i="1"/>
  <c r="Q719" i="1"/>
  <c r="L720" i="1"/>
  <c r="Q593" i="1"/>
  <c r="L594" i="1"/>
  <c r="Q464" i="1"/>
  <c r="L465" i="1"/>
  <c r="Q338" i="1"/>
  <c r="L339" i="1"/>
  <c r="Q211" i="1"/>
  <c r="L212" i="1"/>
  <c r="M104" i="1" l="1"/>
  <c r="N103" i="1"/>
  <c r="Q103" i="1" s="1"/>
  <c r="Q8593" i="1"/>
  <c r="L8594" i="1"/>
  <c r="Q8466" i="1"/>
  <c r="L8467" i="1"/>
  <c r="Q8339" i="1"/>
  <c r="L8340" i="1"/>
  <c r="Q8212" i="1"/>
  <c r="L8213" i="1"/>
  <c r="Q8085" i="1"/>
  <c r="L8086" i="1"/>
  <c r="Q7958" i="1"/>
  <c r="L7959" i="1"/>
  <c r="Q7831" i="1"/>
  <c r="L7832" i="1"/>
  <c r="Q7705" i="1"/>
  <c r="L7706" i="1"/>
  <c r="Q7577" i="1"/>
  <c r="L7578" i="1"/>
  <c r="Q7452" i="1"/>
  <c r="L7453" i="1"/>
  <c r="Q7323" i="1"/>
  <c r="L7324" i="1"/>
  <c r="Q7197" i="1"/>
  <c r="L7198" i="1"/>
  <c r="Q7070" i="1"/>
  <c r="L7071" i="1"/>
  <c r="Q6942" i="1"/>
  <c r="L6943" i="1"/>
  <c r="Q6815" i="1"/>
  <c r="L6816" i="1"/>
  <c r="Q6688" i="1"/>
  <c r="L6689" i="1"/>
  <c r="Q6561" i="1"/>
  <c r="L6562" i="1"/>
  <c r="Q6434" i="1"/>
  <c r="L6435" i="1"/>
  <c r="Q6307" i="1"/>
  <c r="L6308" i="1"/>
  <c r="Q6180" i="1"/>
  <c r="L6181" i="1"/>
  <c r="Q6054" i="1"/>
  <c r="L6055" i="1"/>
  <c r="Q5926" i="1"/>
  <c r="L5927" i="1"/>
  <c r="Q5799" i="1"/>
  <c r="L5800" i="1"/>
  <c r="Q5673" i="1"/>
  <c r="L5674" i="1"/>
  <c r="Q5546" i="1"/>
  <c r="L5547" i="1"/>
  <c r="Q5418" i="1"/>
  <c r="L5419" i="1"/>
  <c r="Q5291" i="1"/>
  <c r="L5292" i="1"/>
  <c r="Q5164" i="1"/>
  <c r="L5165" i="1"/>
  <c r="Q5037" i="1"/>
  <c r="L5038" i="1"/>
  <c r="Q4911" i="1"/>
  <c r="L4912" i="1"/>
  <c r="Q4783" i="1"/>
  <c r="L4784" i="1"/>
  <c r="Q4656" i="1"/>
  <c r="L4657" i="1"/>
  <c r="Q4531" i="1"/>
  <c r="L4532" i="1"/>
  <c r="Q4402" i="1"/>
  <c r="L4403" i="1"/>
  <c r="Q4275" i="1"/>
  <c r="L4276" i="1"/>
  <c r="Q4148" i="1"/>
  <c r="L4149" i="1"/>
  <c r="Q4021" i="1"/>
  <c r="L4022" i="1"/>
  <c r="Q3894" i="1"/>
  <c r="L3895" i="1"/>
  <c r="Q3767" i="1"/>
  <c r="L3768" i="1"/>
  <c r="Q3641" i="1"/>
  <c r="L3642" i="1"/>
  <c r="Q3514" i="1"/>
  <c r="L3515" i="1"/>
  <c r="Q3386" i="1"/>
  <c r="L3387" i="1"/>
  <c r="Q3261" i="1"/>
  <c r="L3262" i="1"/>
  <c r="Q3133" i="1"/>
  <c r="L3134" i="1"/>
  <c r="Q3006" i="1"/>
  <c r="L3007" i="1"/>
  <c r="Q2879" i="1"/>
  <c r="L2880" i="1"/>
  <c r="Q2752" i="1"/>
  <c r="L2753" i="1"/>
  <c r="Q2624" i="1"/>
  <c r="L2625" i="1"/>
  <c r="Q2497" i="1"/>
  <c r="L2498" i="1"/>
  <c r="Q2370" i="1"/>
  <c r="L2371" i="1"/>
  <c r="Q2243" i="1"/>
  <c r="L2244" i="1"/>
  <c r="Q2116" i="1"/>
  <c r="L2117" i="1"/>
  <c r="Q1989" i="1"/>
  <c r="L1990" i="1"/>
  <c r="L1863" i="1"/>
  <c r="Q1862" i="1"/>
  <c r="Q1735" i="1"/>
  <c r="L1736" i="1"/>
  <c r="Q1610" i="1"/>
  <c r="L1611" i="1"/>
  <c r="Q1483" i="1"/>
  <c r="L1484" i="1"/>
  <c r="Q1354" i="1"/>
  <c r="L1355" i="1"/>
  <c r="Q1227" i="1"/>
  <c r="L1228" i="1"/>
  <c r="Q1100" i="1"/>
  <c r="L1101" i="1"/>
  <c r="Q973" i="1"/>
  <c r="L974" i="1"/>
  <c r="Q848" i="1"/>
  <c r="L849" i="1"/>
  <c r="Q720" i="1"/>
  <c r="L721" i="1"/>
  <c r="Q594" i="1"/>
  <c r="L595" i="1"/>
  <c r="Q465" i="1"/>
  <c r="L466" i="1"/>
  <c r="Q339" i="1"/>
  <c r="L340" i="1"/>
  <c r="Q212" i="1"/>
  <c r="L213" i="1"/>
  <c r="N104" i="1" l="1"/>
  <c r="Q104" i="1" s="1"/>
  <c r="M105" i="1"/>
  <c r="Q8594" i="1"/>
  <c r="L8595" i="1"/>
  <c r="Q8467" i="1"/>
  <c r="L8468" i="1"/>
  <c r="Q8340" i="1"/>
  <c r="L8341" i="1"/>
  <c r="Q8213" i="1"/>
  <c r="L8214" i="1"/>
  <c r="Q8086" i="1"/>
  <c r="L8087" i="1"/>
  <c r="Q7959" i="1"/>
  <c r="L7960" i="1"/>
  <c r="Q7832" i="1"/>
  <c r="L7833" i="1"/>
  <c r="Q7706" i="1"/>
  <c r="L7707" i="1"/>
  <c r="Q7578" i="1"/>
  <c r="L7579" i="1"/>
  <c r="Q7453" i="1"/>
  <c r="L7454" i="1"/>
  <c r="Q7324" i="1"/>
  <c r="L7325" i="1"/>
  <c r="Q7198" i="1"/>
  <c r="L7199" i="1"/>
  <c r="Q7071" i="1"/>
  <c r="L7072" i="1"/>
  <c r="Q6943" i="1"/>
  <c r="L6944" i="1"/>
  <c r="L6817" i="1"/>
  <c r="Q6816" i="1"/>
  <c r="Q6689" i="1"/>
  <c r="L6690" i="1"/>
  <c r="Q6562" i="1"/>
  <c r="L6563" i="1"/>
  <c r="Q6435" i="1"/>
  <c r="L6436" i="1"/>
  <c r="Q6308" i="1"/>
  <c r="L6309" i="1"/>
  <c r="Q6181" i="1"/>
  <c r="L6182" i="1"/>
  <c r="Q6055" i="1"/>
  <c r="L6056" i="1"/>
  <c r="Q5927" i="1"/>
  <c r="L5928" i="1"/>
  <c r="Q5800" i="1"/>
  <c r="L5801" i="1"/>
  <c r="Q5674" i="1"/>
  <c r="L5675" i="1"/>
  <c r="Q5547" i="1"/>
  <c r="L5548" i="1"/>
  <c r="Q5419" i="1"/>
  <c r="L5420" i="1"/>
  <c r="Q5292" i="1"/>
  <c r="L5293" i="1"/>
  <c r="Q5165" i="1"/>
  <c r="L5166" i="1"/>
  <c r="Q5038" i="1"/>
  <c r="L5039" i="1"/>
  <c r="Q4912" i="1"/>
  <c r="L4913" i="1"/>
  <c r="Q4784" i="1"/>
  <c r="L4785" i="1"/>
  <c r="Q4657" i="1"/>
  <c r="L4658" i="1"/>
  <c r="Q4532" i="1"/>
  <c r="L4533" i="1"/>
  <c r="Q4403" i="1"/>
  <c r="L4404" i="1"/>
  <c r="L4277" i="1"/>
  <c r="Q4276" i="1"/>
  <c r="Q4149" i="1"/>
  <c r="L4150" i="1"/>
  <c r="Q4022" i="1"/>
  <c r="L4023" i="1"/>
  <c r="Q3895" i="1"/>
  <c r="L3896" i="1"/>
  <c r="Q3768" i="1"/>
  <c r="L3769" i="1"/>
  <c r="Q3642" i="1"/>
  <c r="L3643" i="1"/>
  <c r="Q3515" i="1"/>
  <c r="L3516" i="1"/>
  <c r="Q3387" i="1"/>
  <c r="L3388" i="1"/>
  <c r="Q3262" i="1"/>
  <c r="L3263" i="1"/>
  <c r="Q3134" i="1"/>
  <c r="L3135" i="1"/>
  <c r="Q3007" i="1"/>
  <c r="L3008" i="1"/>
  <c r="Q2880" i="1"/>
  <c r="L2881" i="1"/>
  <c r="Q2753" i="1"/>
  <c r="L2754" i="1"/>
  <c r="L2626" i="1"/>
  <c r="Q2625" i="1"/>
  <c r="Q2498" i="1"/>
  <c r="L2499" i="1"/>
  <c r="Q2371" i="1"/>
  <c r="L2372" i="1"/>
  <c r="Q2244" i="1"/>
  <c r="L2245" i="1"/>
  <c r="Q2117" i="1"/>
  <c r="L2118" i="1"/>
  <c r="Q1990" i="1"/>
  <c r="L1991" i="1"/>
  <c r="L1864" i="1"/>
  <c r="Q1863" i="1"/>
  <c r="Q1736" i="1"/>
  <c r="L1737" i="1"/>
  <c r="Q1611" i="1"/>
  <c r="L1612" i="1"/>
  <c r="Q1484" i="1"/>
  <c r="L1485" i="1"/>
  <c r="Q1355" i="1"/>
  <c r="L1356" i="1"/>
  <c r="Q1228" i="1"/>
  <c r="L1229" i="1"/>
  <c r="Q1101" i="1"/>
  <c r="L1102" i="1"/>
  <c r="Q974" i="1"/>
  <c r="L975" i="1"/>
  <c r="Q849" i="1"/>
  <c r="L850" i="1"/>
  <c r="Q721" i="1"/>
  <c r="L722" i="1"/>
  <c r="Q595" i="1"/>
  <c r="L596" i="1"/>
  <c r="Q466" i="1"/>
  <c r="L467" i="1"/>
  <c r="Q340" i="1"/>
  <c r="L341" i="1"/>
  <c r="Q213" i="1"/>
  <c r="L214" i="1"/>
  <c r="N105" i="1" l="1"/>
  <c r="Q105" i="1" s="1"/>
  <c r="M106" i="1"/>
  <c r="Q8595" i="1"/>
  <c r="L8596" i="1"/>
  <c r="Q8468" i="1"/>
  <c r="L8469" i="1"/>
  <c r="Q8341" i="1"/>
  <c r="L8342" i="1"/>
  <c r="Q8214" i="1"/>
  <c r="L8215" i="1"/>
  <c r="Q8087" i="1"/>
  <c r="L8088" i="1"/>
  <c r="Q7960" i="1"/>
  <c r="L7961" i="1"/>
  <c r="Q7833" i="1"/>
  <c r="L7834" i="1"/>
  <c r="Q7707" i="1"/>
  <c r="L7708" i="1"/>
  <c r="Q7579" i="1"/>
  <c r="L7580" i="1"/>
  <c r="Q7454" i="1"/>
  <c r="L7455" i="1"/>
  <c r="Q7325" i="1"/>
  <c r="L7326" i="1"/>
  <c r="Q7199" i="1"/>
  <c r="L7200" i="1"/>
  <c r="Q7072" i="1"/>
  <c r="L7073" i="1"/>
  <c r="Q6944" i="1"/>
  <c r="L6945" i="1"/>
  <c r="L6818" i="1"/>
  <c r="Q6817" i="1"/>
  <c r="Q6690" i="1"/>
  <c r="L6691" i="1"/>
  <c r="Q6563" i="1"/>
  <c r="L6564" i="1"/>
  <c r="Q6436" i="1"/>
  <c r="L6437" i="1"/>
  <c r="Q6309" i="1"/>
  <c r="L6310" i="1"/>
  <c r="Q6182" i="1"/>
  <c r="L6183" i="1"/>
  <c r="Q6056" i="1"/>
  <c r="L6057" i="1"/>
  <c r="Q5928" i="1"/>
  <c r="L5929" i="1"/>
  <c r="Q5801" i="1"/>
  <c r="L5802" i="1"/>
  <c r="Q5675" i="1"/>
  <c r="L5676" i="1"/>
  <c r="Q5548" i="1"/>
  <c r="L5549" i="1"/>
  <c r="Q5420" i="1"/>
  <c r="L5421" i="1"/>
  <c r="Q5293" i="1"/>
  <c r="L5294" i="1"/>
  <c r="Q5166" i="1"/>
  <c r="L5167" i="1"/>
  <c r="Q5039" i="1"/>
  <c r="L5040" i="1"/>
  <c r="Q4913" i="1"/>
  <c r="L4914" i="1"/>
  <c r="Q4785" i="1"/>
  <c r="L4786" i="1"/>
  <c r="Q4658" i="1"/>
  <c r="L4659" i="1"/>
  <c r="Q4533" i="1"/>
  <c r="L4534" i="1"/>
  <c r="Q4404" i="1"/>
  <c r="L4405" i="1"/>
  <c r="Q4277" i="1"/>
  <c r="L4278" i="1"/>
  <c r="Q4150" i="1"/>
  <c r="L4151" i="1"/>
  <c r="Q4023" i="1"/>
  <c r="L4024" i="1"/>
  <c r="Q3896" i="1"/>
  <c r="L3897" i="1"/>
  <c r="Q3769" i="1"/>
  <c r="L3770" i="1"/>
  <c r="Q3643" i="1"/>
  <c r="L3644" i="1"/>
  <c r="Q3516" i="1"/>
  <c r="L3517" i="1"/>
  <c r="Q3388" i="1"/>
  <c r="L3389" i="1"/>
  <c r="Q3263" i="1"/>
  <c r="L3264" i="1"/>
  <c r="Q3135" i="1"/>
  <c r="L3136" i="1"/>
  <c r="Q3008" i="1"/>
  <c r="L3009" i="1"/>
  <c r="Q2881" i="1"/>
  <c r="L2882" i="1"/>
  <c r="Q2754" i="1"/>
  <c r="L2755" i="1"/>
  <c r="Q2626" i="1"/>
  <c r="L2627" i="1"/>
  <c r="Q2499" i="1"/>
  <c r="L2500" i="1"/>
  <c r="Q2372" i="1"/>
  <c r="L2373" i="1"/>
  <c r="Q2245" i="1"/>
  <c r="L2246" i="1"/>
  <c r="Q2118" i="1"/>
  <c r="L2119" i="1"/>
  <c r="Q1991" i="1"/>
  <c r="L1992" i="1"/>
  <c r="Q1864" i="1"/>
  <c r="L1865" i="1"/>
  <c r="Q1737" i="1"/>
  <c r="L1738" i="1"/>
  <c r="Q1612" i="1"/>
  <c r="L1613" i="1"/>
  <c r="Q1485" i="1"/>
  <c r="L1486" i="1"/>
  <c r="Q1356" i="1"/>
  <c r="L1357" i="1"/>
  <c r="Q1229" i="1"/>
  <c r="L1230" i="1"/>
  <c r="Q1102" i="1"/>
  <c r="L1103" i="1"/>
  <c r="Q975" i="1"/>
  <c r="L976" i="1"/>
  <c r="Q850" i="1"/>
  <c r="L851" i="1"/>
  <c r="Q722" i="1"/>
  <c r="L723" i="1"/>
  <c r="Q596" i="1"/>
  <c r="L597" i="1"/>
  <c r="Q467" i="1"/>
  <c r="L468" i="1"/>
  <c r="Q341" i="1"/>
  <c r="L342" i="1"/>
  <c r="Q214" i="1"/>
  <c r="L215" i="1"/>
  <c r="M107" i="1" l="1"/>
  <c r="N106" i="1"/>
  <c r="Q106" i="1" s="1"/>
  <c r="Q8596" i="1"/>
  <c r="L8597" i="1"/>
  <c r="Q8469" i="1"/>
  <c r="L8470" i="1"/>
  <c r="Q8342" i="1"/>
  <c r="L8343" i="1"/>
  <c r="Q8215" i="1"/>
  <c r="L8216" i="1"/>
  <c r="Q8088" i="1"/>
  <c r="L8089" i="1"/>
  <c r="Q7961" i="1"/>
  <c r="L7962" i="1"/>
  <c r="Q7834" i="1"/>
  <c r="L7835" i="1"/>
  <c r="Q7708" i="1"/>
  <c r="L7709" i="1"/>
  <c r="Q7580" i="1"/>
  <c r="L7581" i="1"/>
  <c r="Q7455" i="1"/>
  <c r="L7456" i="1"/>
  <c r="Q7326" i="1"/>
  <c r="L7327" i="1"/>
  <c r="Q7200" i="1"/>
  <c r="L7201" i="1"/>
  <c r="Q7073" i="1"/>
  <c r="L7074" i="1"/>
  <c r="Q6945" i="1"/>
  <c r="L6946" i="1"/>
  <c r="Q6818" i="1"/>
  <c r="L6819" i="1"/>
  <c r="Q6691" i="1"/>
  <c r="L6692" i="1"/>
  <c r="Q6564" i="1"/>
  <c r="L6565" i="1"/>
  <c r="Q6437" i="1"/>
  <c r="L6438" i="1"/>
  <c r="Q6310" i="1"/>
  <c r="L6311" i="1"/>
  <c r="Q6183" i="1"/>
  <c r="L6184" i="1"/>
  <c r="Q6057" i="1"/>
  <c r="L6058" i="1"/>
  <c r="Q5929" i="1"/>
  <c r="L5930" i="1"/>
  <c r="Q5802" i="1"/>
  <c r="L5803" i="1"/>
  <c r="Q5676" i="1"/>
  <c r="L5677" i="1"/>
  <c r="Q5549" i="1"/>
  <c r="L5550" i="1"/>
  <c r="Q5421" i="1"/>
  <c r="L5422" i="1"/>
  <c r="Q5294" i="1"/>
  <c r="L5295" i="1"/>
  <c r="Q5167" i="1"/>
  <c r="L5168" i="1"/>
  <c r="Q5040" i="1"/>
  <c r="L5041" i="1"/>
  <c r="Q4914" i="1"/>
  <c r="L4915" i="1"/>
  <c r="Q4786" i="1"/>
  <c r="L4787" i="1"/>
  <c r="Q4659" i="1"/>
  <c r="L4660" i="1"/>
  <c r="Q4534" i="1"/>
  <c r="L4535" i="1"/>
  <c r="Q4405" i="1"/>
  <c r="L4406" i="1"/>
  <c r="L4279" i="1"/>
  <c r="Q4278" i="1"/>
  <c r="Q4151" i="1"/>
  <c r="L4152" i="1"/>
  <c r="Q4024" i="1"/>
  <c r="L4025" i="1"/>
  <c r="Q3897" i="1"/>
  <c r="L3898" i="1"/>
  <c r="Q3770" i="1"/>
  <c r="L3771" i="1"/>
  <c r="Q3644" i="1"/>
  <c r="L3645" i="1"/>
  <c r="Q3517" i="1"/>
  <c r="L3518" i="1"/>
  <c r="Q3389" i="1"/>
  <c r="L3390" i="1"/>
  <c r="Q3264" i="1"/>
  <c r="L3265" i="1"/>
  <c r="Q3136" i="1"/>
  <c r="L3137" i="1"/>
  <c r="Q3009" i="1"/>
  <c r="L3010" i="1"/>
  <c r="Q2882" i="1"/>
  <c r="L2883" i="1"/>
  <c r="Q2755" i="1"/>
  <c r="L2756" i="1"/>
  <c r="L2628" i="1"/>
  <c r="Q2627" i="1"/>
  <c r="Q2500" i="1"/>
  <c r="L2501" i="1"/>
  <c r="Q2373" i="1"/>
  <c r="L2374" i="1"/>
  <c r="Q2246" i="1"/>
  <c r="L2247" i="1"/>
  <c r="Q2119" i="1"/>
  <c r="L2120" i="1"/>
  <c r="Q1992" i="1"/>
  <c r="L1993" i="1"/>
  <c r="Q1865" i="1"/>
  <c r="L1866" i="1"/>
  <c r="Q1738" i="1"/>
  <c r="L1739" i="1"/>
  <c r="Q1613" i="1"/>
  <c r="L1614" i="1"/>
  <c r="Q1486" i="1"/>
  <c r="L1487" i="1"/>
  <c r="Q1357" i="1"/>
  <c r="L1358" i="1"/>
  <c r="Q1230" i="1"/>
  <c r="L1231" i="1"/>
  <c r="Q1103" i="1"/>
  <c r="L1104" i="1"/>
  <c r="Q976" i="1"/>
  <c r="L977" i="1"/>
  <c r="Q851" i="1"/>
  <c r="L852" i="1"/>
  <c r="Q723" i="1"/>
  <c r="L724" i="1"/>
  <c r="Q597" i="1"/>
  <c r="L598" i="1"/>
  <c r="Q468" i="1"/>
  <c r="L469" i="1"/>
  <c r="Q342" i="1"/>
  <c r="L343" i="1"/>
  <c r="Q215" i="1"/>
  <c r="L216" i="1"/>
  <c r="N107" i="1" l="1"/>
  <c r="Q107" i="1" s="1"/>
  <c r="M108" i="1"/>
  <c r="Q8597" i="1"/>
  <c r="L8598" i="1"/>
  <c r="Q8470" i="1"/>
  <c r="L8471" i="1"/>
  <c r="Q8343" i="1"/>
  <c r="L8344" i="1"/>
  <c r="Q8216" i="1"/>
  <c r="L8217" i="1"/>
  <c r="Q8089" i="1"/>
  <c r="L8090" i="1"/>
  <c r="Q7962" i="1"/>
  <c r="L7963" i="1"/>
  <c r="Q7835" i="1"/>
  <c r="L7836" i="1"/>
  <c r="Q7709" i="1"/>
  <c r="L7710" i="1"/>
  <c r="Q7581" i="1"/>
  <c r="L7582" i="1"/>
  <c r="Q7456" i="1"/>
  <c r="L7457" i="1"/>
  <c r="Q7327" i="1"/>
  <c r="L7328" i="1"/>
  <c r="Q7201" i="1"/>
  <c r="L7202" i="1"/>
  <c r="Q7074" i="1"/>
  <c r="L7075" i="1"/>
  <c r="Q6946" i="1"/>
  <c r="L6947" i="1"/>
  <c r="Q6819" i="1"/>
  <c r="L6820" i="1"/>
  <c r="Q6692" i="1"/>
  <c r="L6693" i="1"/>
  <c r="Q6565" i="1"/>
  <c r="L6566" i="1"/>
  <c r="Q6438" i="1"/>
  <c r="L6439" i="1"/>
  <c r="Q6311" i="1"/>
  <c r="L6312" i="1"/>
  <c r="Q6184" i="1"/>
  <c r="L6185" i="1"/>
  <c r="Q6058" i="1"/>
  <c r="L6059" i="1"/>
  <c r="Q5930" i="1"/>
  <c r="L5931" i="1"/>
  <c r="Q5803" i="1"/>
  <c r="L5804" i="1"/>
  <c r="Q5677" i="1"/>
  <c r="L5678" i="1"/>
  <c r="Q5550" i="1"/>
  <c r="L5551" i="1"/>
  <c r="Q5422" i="1"/>
  <c r="L5423" i="1"/>
  <c r="Q5295" i="1"/>
  <c r="L5296" i="1"/>
  <c r="Q5168" i="1"/>
  <c r="L5169" i="1"/>
  <c r="Q5041" i="1"/>
  <c r="L5042" i="1"/>
  <c r="Q4915" i="1"/>
  <c r="L4916" i="1"/>
  <c r="Q4787" i="1"/>
  <c r="L4788" i="1"/>
  <c r="Q4660" i="1"/>
  <c r="L4661" i="1"/>
  <c r="Q4535" i="1"/>
  <c r="L4536" i="1"/>
  <c r="Q4406" i="1"/>
  <c r="L4407" i="1"/>
  <c r="L4280" i="1"/>
  <c r="Q4279" i="1"/>
  <c r="Q4152" i="1"/>
  <c r="L4153" i="1"/>
  <c r="Q4025" i="1"/>
  <c r="L4026" i="1"/>
  <c r="Q3898" i="1"/>
  <c r="L3899" i="1"/>
  <c r="Q3771" i="1"/>
  <c r="L3772" i="1"/>
  <c r="Q3645" i="1"/>
  <c r="L3646" i="1"/>
  <c r="Q3518" i="1"/>
  <c r="L3519" i="1"/>
  <c r="Q3390" i="1"/>
  <c r="L3391" i="1"/>
  <c r="Q3265" i="1"/>
  <c r="L3266" i="1"/>
  <c r="Q3137" i="1"/>
  <c r="L3138" i="1"/>
  <c r="Q3010" i="1"/>
  <c r="L3011" i="1"/>
  <c r="Q2883" i="1"/>
  <c r="L2884" i="1"/>
  <c r="Q2756" i="1"/>
  <c r="L2757" i="1"/>
  <c r="L2629" i="1"/>
  <c r="Q2628" i="1"/>
  <c r="Q2501" i="1"/>
  <c r="L2502" i="1"/>
  <c r="Q2374" i="1"/>
  <c r="L2375" i="1"/>
  <c r="Q2247" i="1"/>
  <c r="L2248" i="1"/>
  <c r="Q2120" i="1"/>
  <c r="L2121" i="1"/>
  <c r="Q1993" i="1"/>
  <c r="L1994" i="1"/>
  <c r="Q1866" i="1"/>
  <c r="L1867" i="1"/>
  <c r="Q1739" i="1"/>
  <c r="L1740" i="1"/>
  <c r="Q1614" i="1"/>
  <c r="L1615" i="1"/>
  <c r="Q1487" i="1"/>
  <c r="L1488" i="1"/>
  <c r="Q1358" i="1"/>
  <c r="L1359" i="1"/>
  <c r="Q1231" i="1"/>
  <c r="L1232" i="1"/>
  <c r="Q1104" i="1"/>
  <c r="L1105" i="1"/>
  <c r="Q977" i="1"/>
  <c r="L978" i="1"/>
  <c r="Q852" i="1"/>
  <c r="L853" i="1"/>
  <c r="Q724" i="1"/>
  <c r="L725" i="1"/>
  <c r="Q598" i="1"/>
  <c r="L599" i="1"/>
  <c r="Q469" i="1"/>
  <c r="L470" i="1"/>
  <c r="Q343" i="1"/>
  <c r="L344" i="1"/>
  <c r="Q216" i="1"/>
  <c r="L217" i="1"/>
  <c r="M109" i="1" l="1"/>
  <c r="N108" i="1"/>
  <c r="Q108" i="1" s="1"/>
  <c r="Q8598" i="1"/>
  <c r="L8599" i="1"/>
  <c r="Q8471" i="1"/>
  <c r="L8472" i="1"/>
  <c r="Q8344" i="1"/>
  <c r="L8345" i="1"/>
  <c r="Q8217" i="1"/>
  <c r="L8218" i="1"/>
  <c r="Q8090" i="1"/>
  <c r="L8091" i="1"/>
  <c r="Q7963" i="1"/>
  <c r="L7964" i="1"/>
  <c r="Q7836" i="1"/>
  <c r="L7837" i="1"/>
  <c r="Q7710" i="1"/>
  <c r="L7711" i="1"/>
  <c r="Q7582" i="1"/>
  <c r="L7583" i="1"/>
  <c r="Q7457" i="1"/>
  <c r="L7458" i="1"/>
  <c r="Q7328" i="1"/>
  <c r="L7329" i="1"/>
  <c r="Q7202" i="1"/>
  <c r="L7203" i="1"/>
  <c r="Q7075" i="1"/>
  <c r="L7076" i="1"/>
  <c r="Q6947" i="1"/>
  <c r="L6948" i="1"/>
  <c r="L6821" i="1"/>
  <c r="Q6820" i="1"/>
  <c r="Q6693" i="1"/>
  <c r="L6694" i="1"/>
  <c r="Q6566" i="1"/>
  <c r="L6567" i="1"/>
  <c r="Q6439" i="1"/>
  <c r="L6440" i="1"/>
  <c r="Q6312" i="1"/>
  <c r="L6313" i="1"/>
  <c r="Q6185" i="1"/>
  <c r="L6186" i="1"/>
  <c r="Q6059" i="1"/>
  <c r="L6060" i="1"/>
  <c r="Q5931" i="1"/>
  <c r="L5932" i="1"/>
  <c r="Q5804" i="1"/>
  <c r="L5805" i="1"/>
  <c r="Q5678" i="1"/>
  <c r="L5679" i="1"/>
  <c r="Q5551" i="1"/>
  <c r="L5552" i="1"/>
  <c r="Q5423" i="1"/>
  <c r="L5424" i="1"/>
  <c r="Q5296" i="1"/>
  <c r="L5297" i="1"/>
  <c r="Q5169" i="1"/>
  <c r="L5170" i="1"/>
  <c r="Q5042" i="1"/>
  <c r="L5043" i="1"/>
  <c r="Q4916" i="1"/>
  <c r="L4917" i="1"/>
  <c r="Q4788" i="1"/>
  <c r="L4789" i="1"/>
  <c r="Q4661" i="1"/>
  <c r="L4662" i="1"/>
  <c r="Q4536" i="1"/>
  <c r="L4537" i="1"/>
  <c r="Q4407" i="1"/>
  <c r="L4408" i="1"/>
  <c r="Q4280" i="1"/>
  <c r="L4281" i="1"/>
  <c r="Q4153" i="1"/>
  <c r="L4154" i="1"/>
  <c r="Q4026" i="1"/>
  <c r="L4027" i="1"/>
  <c r="Q3899" i="1"/>
  <c r="L3900" i="1"/>
  <c r="Q3772" i="1"/>
  <c r="L3773" i="1"/>
  <c r="Q3646" i="1"/>
  <c r="L3647" i="1"/>
  <c r="Q3519" i="1"/>
  <c r="L3520" i="1"/>
  <c r="Q3391" i="1"/>
  <c r="L3392" i="1"/>
  <c r="Q3266" i="1"/>
  <c r="L3267" i="1"/>
  <c r="Q3138" i="1"/>
  <c r="L3139" i="1"/>
  <c r="Q3011" i="1"/>
  <c r="L3012" i="1"/>
  <c r="Q2884" i="1"/>
  <c r="L2885" i="1"/>
  <c r="Q2757" i="1"/>
  <c r="L2758" i="1"/>
  <c r="L2630" i="1"/>
  <c r="Q2629" i="1"/>
  <c r="Q2502" i="1"/>
  <c r="L2503" i="1"/>
  <c r="Q2375" i="1"/>
  <c r="L2376" i="1"/>
  <c r="Q2248" i="1"/>
  <c r="L2249" i="1"/>
  <c r="Q2121" i="1"/>
  <c r="L2122" i="1"/>
  <c r="Q1994" i="1"/>
  <c r="L1995" i="1"/>
  <c r="Q1867" i="1"/>
  <c r="L1868" i="1"/>
  <c r="Q1740" i="1"/>
  <c r="L1741" i="1"/>
  <c r="Q1615" i="1"/>
  <c r="L1616" i="1"/>
  <c r="Q1488" i="1"/>
  <c r="L1489" i="1"/>
  <c r="Q1359" i="1"/>
  <c r="L1360" i="1"/>
  <c r="Q1232" i="1"/>
  <c r="L1233" i="1"/>
  <c r="Q1105" i="1"/>
  <c r="L1106" i="1"/>
  <c r="Q978" i="1"/>
  <c r="L979" i="1"/>
  <c r="Q853" i="1"/>
  <c r="L854" i="1"/>
  <c r="Q725" i="1"/>
  <c r="L726" i="1"/>
  <c r="Q599" i="1"/>
  <c r="L600" i="1"/>
  <c r="Q470" i="1"/>
  <c r="L471" i="1"/>
  <c r="Q344" i="1"/>
  <c r="L345" i="1"/>
  <c r="Q217" i="1"/>
  <c r="L218" i="1"/>
  <c r="M110" i="1" l="1"/>
  <c r="N109" i="1"/>
  <c r="Q109" i="1" s="1"/>
  <c r="Q8599" i="1"/>
  <c r="L8600" i="1"/>
  <c r="Q8472" i="1"/>
  <c r="L8473" i="1"/>
  <c r="Q8345" i="1"/>
  <c r="L8346" i="1"/>
  <c r="Q8218" i="1"/>
  <c r="L8219" i="1"/>
  <c r="Q8091" i="1"/>
  <c r="L8092" i="1"/>
  <c r="Q7964" i="1"/>
  <c r="L7965" i="1"/>
  <c r="Q7837" i="1"/>
  <c r="L7838" i="1"/>
  <c r="Q7711" i="1"/>
  <c r="L7712" i="1"/>
  <c r="Q7583" i="1"/>
  <c r="L7584" i="1"/>
  <c r="Q7458" i="1"/>
  <c r="L7459" i="1"/>
  <c r="Q7329" i="1"/>
  <c r="L7330" i="1"/>
  <c r="Q7203" i="1"/>
  <c r="L7204" i="1"/>
  <c r="Q7076" i="1"/>
  <c r="L7077" i="1"/>
  <c r="Q6948" i="1"/>
  <c r="L6949" i="1"/>
  <c r="L6822" i="1"/>
  <c r="Q6821" i="1"/>
  <c r="Q6694" i="1"/>
  <c r="L6695" i="1"/>
  <c r="Q6567" i="1"/>
  <c r="L6568" i="1"/>
  <c r="Q6440" i="1"/>
  <c r="L6441" i="1"/>
  <c r="Q6313" i="1"/>
  <c r="L6314" i="1"/>
  <c r="Q6186" i="1"/>
  <c r="L6187" i="1"/>
  <c r="Q6060" i="1"/>
  <c r="L6061" i="1"/>
  <c r="Q5932" i="1"/>
  <c r="L5933" i="1"/>
  <c r="Q5805" i="1"/>
  <c r="L5806" i="1"/>
  <c r="Q5679" i="1"/>
  <c r="L5680" i="1"/>
  <c r="Q5552" i="1"/>
  <c r="L5553" i="1"/>
  <c r="Q5424" i="1"/>
  <c r="L5425" i="1"/>
  <c r="Q5297" i="1"/>
  <c r="L5298" i="1"/>
  <c r="Q5170" i="1"/>
  <c r="L5171" i="1"/>
  <c r="Q5043" i="1"/>
  <c r="L5044" i="1"/>
  <c r="Q4917" i="1"/>
  <c r="L4918" i="1"/>
  <c r="Q4789" i="1"/>
  <c r="L4790" i="1"/>
  <c r="Q4662" i="1"/>
  <c r="L4663" i="1"/>
  <c r="Q4537" i="1"/>
  <c r="L4538" i="1"/>
  <c r="Q4408" i="1"/>
  <c r="L4409" i="1"/>
  <c r="L4282" i="1"/>
  <c r="Q4281" i="1"/>
  <c r="Q4154" i="1"/>
  <c r="L4155" i="1"/>
  <c r="Q4027" i="1"/>
  <c r="L4028" i="1"/>
  <c r="Q3900" i="1"/>
  <c r="L3901" i="1"/>
  <c r="Q3773" i="1"/>
  <c r="L3774" i="1"/>
  <c r="Q3647" i="1"/>
  <c r="L3648" i="1"/>
  <c r="Q3520" i="1"/>
  <c r="L3521" i="1"/>
  <c r="Q3392" i="1"/>
  <c r="L3393" i="1"/>
  <c r="Q3267" i="1"/>
  <c r="L3268" i="1"/>
  <c r="Q3139" i="1"/>
  <c r="L3140" i="1"/>
  <c r="Q3012" i="1"/>
  <c r="L3013" i="1"/>
  <c r="Q2885" i="1"/>
  <c r="L2886" i="1"/>
  <c r="Q2758" i="1"/>
  <c r="L2759" i="1"/>
  <c r="L2631" i="1"/>
  <c r="Q2630" i="1"/>
  <c r="Q2503" i="1"/>
  <c r="L2504" i="1"/>
  <c r="Q2376" i="1"/>
  <c r="L2377" i="1"/>
  <c r="Q2249" i="1"/>
  <c r="L2250" i="1"/>
  <c r="Q2122" i="1"/>
  <c r="L2123" i="1"/>
  <c r="Q1995" i="1"/>
  <c r="L1996" i="1"/>
  <c r="Q1868" i="1"/>
  <c r="L1869" i="1"/>
  <c r="Q1741" i="1"/>
  <c r="L1742" i="1"/>
  <c r="Q1616" i="1"/>
  <c r="L1617" i="1"/>
  <c r="Q1489" i="1"/>
  <c r="L1490" i="1"/>
  <c r="Q1360" i="1"/>
  <c r="L1361" i="1"/>
  <c r="Q1233" i="1"/>
  <c r="L1234" i="1"/>
  <c r="Q1106" i="1"/>
  <c r="L1107" i="1"/>
  <c r="Q979" i="1"/>
  <c r="L980" i="1"/>
  <c r="Q854" i="1"/>
  <c r="L855" i="1"/>
  <c r="Q726" i="1"/>
  <c r="L727" i="1"/>
  <c r="Q600" i="1"/>
  <c r="L601" i="1"/>
  <c r="Q471" i="1"/>
  <c r="L472" i="1"/>
  <c r="Q345" i="1"/>
  <c r="L346" i="1"/>
  <c r="Q218" i="1"/>
  <c r="L219" i="1"/>
  <c r="N110" i="1" l="1"/>
  <c r="Q110" i="1" s="1"/>
  <c r="M111" i="1"/>
  <c r="Q8600" i="1"/>
  <c r="L8601" i="1"/>
  <c r="Q8473" i="1"/>
  <c r="L8474" i="1"/>
  <c r="Q8346" i="1"/>
  <c r="L8347" i="1"/>
  <c r="Q8219" i="1"/>
  <c r="L8220" i="1"/>
  <c r="Q8092" i="1"/>
  <c r="L8093" i="1"/>
  <c r="Q7965" i="1"/>
  <c r="L7966" i="1"/>
  <c r="Q7838" i="1"/>
  <c r="L7839" i="1"/>
  <c r="Q7712" i="1"/>
  <c r="L7713" i="1"/>
  <c r="Q7584" i="1"/>
  <c r="L7585" i="1"/>
  <c r="Q7459" i="1"/>
  <c r="L7460" i="1"/>
  <c r="Q7330" i="1"/>
  <c r="L7331" i="1"/>
  <c r="Q7204" i="1"/>
  <c r="L7205" i="1"/>
  <c r="Q7077" i="1"/>
  <c r="L7078" i="1"/>
  <c r="Q6949" i="1"/>
  <c r="L6950" i="1"/>
  <c r="L6823" i="1"/>
  <c r="Q6822" i="1"/>
  <c r="Q6695" i="1"/>
  <c r="L6696" i="1"/>
  <c r="Q6568" i="1"/>
  <c r="L6569" i="1"/>
  <c r="Q6441" i="1"/>
  <c r="L6442" i="1"/>
  <c r="Q6314" i="1"/>
  <c r="L6315" i="1"/>
  <c r="Q6187" i="1"/>
  <c r="L6188" i="1"/>
  <c r="Q6061" i="1"/>
  <c r="L6062" i="1"/>
  <c r="Q5933" i="1"/>
  <c r="L5934" i="1"/>
  <c r="Q5806" i="1"/>
  <c r="L5807" i="1"/>
  <c r="Q5680" i="1"/>
  <c r="L5681" i="1"/>
  <c r="Q5553" i="1"/>
  <c r="L5554" i="1"/>
  <c r="Q5425" i="1"/>
  <c r="L5426" i="1"/>
  <c r="Q5298" i="1"/>
  <c r="L5299" i="1"/>
  <c r="Q5171" i="1"/>
  <c r="L5172" i="1"/>
  <c r="Q5044" i="1"/>
  <c r="L5045" i="1"/>
  <c r="Q4918" i="1"/>
  <c r="L4919" i="1"/>
  <c r="Q4790" i="1"/>
  <c r="L4791" i="1"/>
  <c r="Q4663" i="1"/>
  <c r="L4664" i="1"/>
  <c r="Q4538" i="1"/>
  <c r="L4539" i="1"/>
  <c r="Q4409" i="1"/>
  <c r="L4410" i="1"/>
  <c r="Q4282" i="1"/>
  <c r="L4283" i="1"/>
  <c r="Q4155" i="1"/>
  <c r="L4156" i="1"/>
  <c r="Q4028" i="1"/>
  <c r="L4029" i="1"/>
  <c r="Q3901" i="1"/>
  <c r="L3902" i="1"/>
  <c r="Q3774" i="1"/>
  <c r="L3775" i="1"/>
  <c r="Q3648" i="1"/>
  <c r="L3649" i="1"/>
  <c r="Q3521" i="1"/>
  <c r="L3522" i="1"/>
  <c r="Q3393" i="1"/>
  <c r="L3394" i="1"/>
  <c r="Q3268" i="1"/>
  <c r="L3269" i="1"/>
  <c r="Q3140" i="1"/>
  <c r="L3141" i="1"/>
  <c r="Q3013" i="1"/>
  <c r="L3014" i="1"/>
  <c r="Q2886" i="1"/>
  <c r="L2887" i="1"/>
  <c r="Q2759" i="1"/>
  <c r="L2760" i="1"/>
  <c r="L2632" i="1"/>
  <c r="Q2631" i="1"/>
  <c r="Q2504" i="1"/>
  <c r="L2505" i="1"/>
  <c r="Q2377" i="1"/>
  <c r="L2378" i="1"/>
  <c r="Q2250" i="1"/>
  <c r="L2251" i="1"/>
  <c r="Q2123" i="1"/>
  <c r="L2124" i="1"/>
  <c r="Q1996" i="1"/>
  <c r="L1997" i="1"/>
  <c r="Q1869" i="1"/>
  <c r="L1870" i="1"/>
  <c r="Q1742" i="1"/>
  <c r="L1743" i="1"/>
  <c r="Q1617" i="1"/>
  <c r="L1618" i="1"/>
  <c r="Q1490" i="1"/>
  <c r="L1491" i="1"/>
  <c r="Q1361" i="1"/>
  <c r="L1362" i="1"/>
  <c r="Q1234" i="1"/>
  <c r="L1235" i="1"/>
  <c r="Q1107" i="1"/>
  <c r="L1108" i="1"/>
  <c r="Q980" i="1"/>
  <c r="L981" i="1"/>
  <c r="Q855" i="1"/>
  <c r="L856" i="1"/>
  <c r="Q727" i="1"/>
  <c r="L728" i="1"/>
  <c r="Q601" i="1"/>
  <c r="L602" i="1"/>
  <c r="Q472" i="1"/>
  <c r="L473" i="1"/>
  <c r="Q346" i="1"/>
  <c r="L347" i="1"/>
  <c r="Q219" i="1"/>
  <c r="L220" i="1"/>
  <c r="M112" i="1" l="1"/>
  <c r="N111" i="1"/>
  <c r="Q111" i="1" s="1"/>
  <c r="Q8601" i="1"/>
  <c r="L8602" i="1"/>
  <c r="Q8474" i="1"/>
  <c r="L8475" i="1"/>
  <c r="Q8347" i="1"/>
  <c r="L8348" i="1"/>
  <c r="Q8220" i="1"/>
  <c r="L8221" i="1"/>
  <c r="Q8093" i="1"/>
  <c r="L8094" i="1"/>
  <c r="Q7966" i="1"/>
  <c r="L7967" i="1"/>
  <c r="Q7839" i="1"/>
  <c r="L7840" i="1"/>
  <c r="Q7713" i="1"/>
  <c r="L7714" i="1"/>
  <c r="Q7585" i="1"/>
  <c r="L7586" i="1"/>
  <c r="Q7460" i="1"/>
  <c r="L7461" i="1"/>
  <c r="Q7331" i="1"/>
  <c r="L7332" i="1"/>
  <c r="Q7205" i="1"/>
  <c r="L7206" i="1"/>
  <c r="Q7078" i="1"/>
  <c r="L7079" i="1"/>
  <c r="Q6950" i="1"/>
  <c r="L6951" i="1"/>
  <c r="L6824" i="1"/>
  <c r="Q6823" i="1"/>
  <c r="Q6696" i="1"/>
  <c r="L6697" i="1"/>
  <c r="Q6569" i="1"/>
  <c r="L6570" i="1"/>
  <c r="Q6442" i="1"/>
  <c r="L6443" i="1"/>
  <c r="Q6315" i="1"/>
  <c r="L6316" i="1"/>
  <c r="Q6188" i="1"/>
  <c r="L6189" i="1"/>
  <c r="Q6062" i="1"/>
  <c r="L6063" i="1"/>
  <c r="Q5934" i="1"/>
  <c r="L5935" i="1"/>
  <c r="Q5807" i="1"/>
  <c r="L5808" i="1"/>
  <c r="Q5681" i="1"/>
  <c r="L5682" i="1"/>
  <c r="Q5554" i="1"/>
  <c r="L5555" i="1"/>
  <c r="Q5426" i="1"/>
  <c r="L5427" i="1"/>
  <c r="Q5299" i="1"/>
  <c r="L5300" i="1"/>
  <c r="Q5172" i="1"/>
  <c r="L5173" i="1"/>
  <c r="Q5045" i="1"/>
  <c r="L5046" i="1"/>
  <c r="Q4919" i="1"/>
  <c r="L4920" i="1"/>
  <c r="Q4791" i="1"/>
  <c r="L4792" i="1"/>
  <c r="Q4664" i="1"/>
  <c r="L4665" i="1"/>
  <c r="Q4539" i="1"/>
  <c r="L4540" i="1"/>
  <c r="Q4410" i="1"/>
  <c r="L4411" i="1"/>
  <c r="Q4283" i="1"/>
  <c r="L4284" i="1"/>
  <c r="Q4156" i="1"/>
  <c r="L4157" i="1"/>
  <c r="Q4029" i="1"/>
  <c r="L4030" i="1"/>
  <c r="Q3902" i="1"/>
  <c r="L3903" i="1"/>
  <c r="Q3775" i="1"/>
  <c r="L3776" i="1"/>
  <c r="Q3649" i="1"/>
  <c r="L3650" i="1"/>
  <c r="Q3522" i="1"/>
  <c r="L3523" i="1"/>
  <c r="Q3394" i="1"/>
  <c r="L3395" i="1"/>
  <c r="Q3269" i="1"/>
  <c r="L3270" i="1"/>
  <c r="Q3141" i="1"/>
  <c r="L3142" i="1"/>
  <c r="Q3014" i="1"/>
  <c r="L3015" i="1"/>
  <c r="Q2887" i="1"/>
  <c r="L2888" i="1"/>
  <c r="Q2760" i="1"/>
  <c r="L2761" i="1"/>
  <c r="L2633" i="1"/>
  <c r="Q2632" i="1"/>
  <c r="Q2505" i="1"/>
  <c r="L2506" i="1"/>
  <c r="Q2378" i="1"/>
  <c r="L2379" i="1"/>
  <c r="Q2251" i="1"/>
  <c r="L2252" i="1"/>
  <c r="Q2124" i="1"/>
  <c r="L2125" i="1"/>
  <c r="Q1997" i="1"/>
  <c r="L1998" i="1"/>
  <c r="Q1870" i="1"/>
  <c r="L1871" i="1"/>
  <c r="Q1743" i="1"/>
  <c r="L1744" i="1"/>
  <c r="Q1618" i="1"/>
  <c r="L1619" i="1"/>
  <c r="Q1491" i="1"/>
  <c r="L1492" i="1"/>
  <c r="Q1362" i="1"/>
  <c r="L1363" i="1"/>
  <c r="Q1235" i="1"/>
  <c r="L1236" i="1"/>
  <c r="Q1108" i="1"/>
  <c r="L1109" i="1"/>
  <c r="Q981" i="1"/>
  <c r="L982" i="1"/>
  <c r="Q856" i="1"/>
  <c r="L857" i="1"/>
  <c r="Q728" i="1"/>
  <c r="L729" i="1"/>
  <c r="Q602" i="1"/>
  <c r="L603" i="1"/>
  <c r="Q473" i="1"/>
  <c r="L474" i="1"/>
  <c r="Q347" i="1"/>
  <c r="L348" i="1"/>
  <c r="Q220" i="1"/>
  <c r="L221" i="1"/>
  <c r="N112" i="1" l="1"/>
  <c r="Q112" i="1" s="1"/>
  <c r="M113" i="1"/>
  <c r="Q8602" i="1"/>
  <c r="L8603" i="1"/>
  <c r="Q8475" i="1"/>
  <c r="L8476" i="1"/>
  <c r="Q8348" i="1"/>
  <c r="L8349" i="1"/>
  <c r="Q8221" i="1"/>
  <c r="L8222" i="1"/>
  <c r="Q8094" i="1"/>
  <c r="L8095" i="1"/>
  <c r="Q7967" i="1"/>
  <c r="L7968" i="1"/>
  <c r="Q7840" i="1"/>
  <c r="L7841" i="1"/>
  <c r="Q7714" i="1"/>
  <c r="L7715" i="1"/>
  <c r="Q7586" i="1"/>
  <c r="L7587" i="1"/>
  <c r="Q7461" i="1"/>
  <c r="L7462" i="1"/>
  <c r="Q7332" i="1"/>
  <c r="L7333" i="1"/>
  <c r="Q7206" i="1"/>
  <c r="L7207" i="1"/>
  <c r="Q7079" i="1"/>
  <c r="L7080" i="1"/>
  <c r="Q6951" i="1"/>
  <c r="L6952" i="1"/>
  <c r="L6825" i="1"/>
  <c r="Q6824" i="1"/>
  <c r="Q6697" i="1"/>
  <c r="L6698" i="1"/>
  <c r="Q6570" i="1"/>
  <c r="L6571" i="1"/>
  <c r="Q6443" i="1"/>
  <c r="L6444" i="1"/>
  <c r="Q6316" i="1"/>
  <c r="L6317" i="1"/>
  <c r="Q6189" i="1"/>
  <c r="L6190" i="1"/>
  <c r="Q6063" i="1"/>
  <c r="L6064" i="1"/>
  <c r="Q5935" i="1"/>
  <c r="L5936" i="1"/>
  <c r="Q5808" i="1"/>
  <c r="L5809" i="1"/>
  <c r="Q5682" i="1"/>
  <c r="L5683" i="1"/>
  <c r="Q5555" i="1"/>
  <c r="L5556" i="1"/>
  <c r="Q5427" i="1"/>
  <c r="L5428" i="1"/>
  <c r="Q5300" i="1"/>
  <c r="L5301" i="1"/>
  <c r="Q5173" i="1"/>
  <c r="L5174" i="1"/>
  <c r="Q5046" i="1"/>
  <c r="L5047" i="1"/>
  <c r="Q4920" i="1"/>
  <c r="L4921" i="1"/>
  <c r="Q4792" i="1"/>
  <c r="L4793" i="1"/>
  <c r="Q4665" i="1"/>
  <c r="L4666" i="1"/>
  <c r="Q4540" i="1"/>
  <c r="L4541" i="1"/>
  <c r="Q4411" i="1"/>
  <c r="L4412" i="1"/>
  <c r="L4285" i="1"/>
  <c r="Q4284" i="1"/>
  <c r="Q4157" i="1"/>
  <c r="L4158" i="1"/>
  <c r="Q4030" i="1"/>
  <c r="L4031" i="1"/>
  <c r="Q3903" i="1"/>
  <c r="L3904" i="1"/>
  <c r="Q3776" i="1"/>
  <c r="L3777" i="1"/>
  <c r="Q3650" i="1"/>
  <c r="L3651" i="1"/>
  <c r="Q3523" i="1"/>
  <c r="L3524" i="1"/>
  <c r="Q3395" i="1"/>
  <c r="L3396" i="1"/>
  <c r="Q3270" i="1"/>
  <c r="L3271" i="1"/>
  <c r="Q3142" i="1"/>
  <c r="L3143" i="1"/>
  <c r="Q3015" i="1"/>
  <c r="L3016" i="1"/>
  <c r="Q2888" i="1"/>
  <c r="L2889" i="1"/>
  <c r="Q2761" i="1"/>
  <c r="L2762" i="1"/>
  <c r="L2634" i="1"/>
  <c r="Q2633" i="1"/>
  <c r="Q2506" i="1"/>
  <c r="L2507" i="1"/>
  <c r="Q2379" i="1"/>
  <c r="L2380" i="1"/>
  <c r="Q2252" i="1"/>
  <c r="L2253" i="1"/>
  <c r="Q2125" i="1"/>
  <c r="L2126" i="1"/>
  <c r="Q1998" i="1"/>
  <c r="L1999" i="1"/>
  <c r="Q1871" i="1"/>
  <c r="L1872" i="1"/>
  <c r="Q1744" i="1"/>
  <c r="L1745" i="1"/>
  <c r="Q1619" i="1"/>
  <c r="L1620" i="1"/>
  <c r="Q1492" i="1"/>
  <c r="L1493" i="1"/>
  <c r="Q1363" i="1"/>
  <c r="L1364" i="1"/>
  <c r="Q1236" i="1"/>
  <c r="L1237" i="1"/>
  <c r="Q1109" i="1"/>
  <c r="L1110" i="1"/>
  <c r="Q982" i="1"/>
  <c r="L983" i="1"/>
  <c r="Q857" i="1"/>
  <c r="L858" i="1"/>
  <c r="Q729" i="1"/>
  <c r="L730" i="1"/>
  <c r="Q603" i="1"/>
  <c r="L604" i="1"/>
  <c r="Q474" i="1"/>
  <c r="L475" i="1"/>
  <c r="Q348" i="1"/>
  <c r="L349" i="1"/>
  <c r="Q221" i="1"/>
  <c r="L222" i="1"/>
  <c r="N113" i="1" l="1"/>
  <c r="Q113" i="1" s="1"/>
  <c r="M114" i="1"/>
  <c r="Q8603" i="1"/>
  <c r="L8604" i="1"/>
  <c r="Q8476" i="1"/>
  <c r="L8477" i="1"/>
  <c r="Q8349" i="1"/>
  <c r="L8350" i="1"/>
  <c r="Q8222" i="1"/>
  <c r="L8223" i="1"/>
  <c r="Q8095" i="1"/>
  <c r="L8096" i="1"/>
  <c r="Q7968" i="1"/>
  <c r="L7969" i="1"/>
  <c r="Q7841" i="1"/>
  <c r="L7842" i="1"/>
  <c r="Q7715" i="1"/>
  <c r="L7716" i="1"/>
  <c r="Q7587" i="1"/>
  <c r="L7588" i="1"/>
  <c r="Q7462" i="1"/>
  <c r="L7463" i="1"/>
  <c r="Q7333" i="1"/>
  <c r="L7334" i="1"/>
  <c r="Q7207" i="1"/>
  <c r="L7208" i="1"/>
  <c r="Q7080" i="1"/>
  <c r="L7081" i="1"/>
  <c r="Q6952" i="1"/>
  <c r="L6953" i="1"/>
  <c r="L6826" i="1"/>
  <c r="Q6825" i="1"/>
  <c r="Q6698" i="1"/>
  <c r="L6699" i="1"/>
  <c r="Q6571" i="1"/>
  <c r="L6572" i="1"/>
  <c r="Q6444" i="1"/>
  <c r="L6445" i="1"/>
  <c r="Q6317" i="1"/>
  <c r="L6318" i="1"/>
  <c r="Q6190" i="1"/>
  <c r="L6191" i="1"/>
  <c r="Q6064" i="1"/>
  <c r="L6065" i="1"/>
  <c r="Q5936" i="1"/>
  <c r="L5937" i="1"/>
  <c r="Q5809" i="1"/>
  <c r="L5810" i="1"/>
  <c r="Q5683" i="1"/>
  <c r="L5684" i="1"/>
  <c r="Q5556" i="1"/>
  <c r="L5557" i="1"/>
  <c r="Q5428" i="1"/>
  <c r="L5429" i="1"/>
  <c r="Q5301" i="1"/>
  <c r="L5302" i="1"/>
  <c r="Q5174" i="1"/>
  <c r="L5175" i="1"/>
  <c r="Q5047" i="1"/>
  <c r="L5048" i="1"/>
  <c r="Q4921" i="1"/>
  <c r="L4922" i="1"/>
  <c r="Q4793" i="1"/>
  <c r="L4794" i="1"/>
  <c r="Q4666" i="1"/>
  <c r="L4667" i="1"/>
  <c r="Q4541" i="1"/>
  <c r="L4542" i="1"/>
  <c r="Q4412" i="1"/>
  <c r="L4413" i="1"/>
  <c r="Q4285" i="1"/>
  <c r="L4286" i="1"/>
  <c r="Q4158" i="1"/>
  <c r="L4159" i="1"/>
  <c r="Q4031" i="1"/>
  <c r="L4032" i="1"/>
  <c r="Q3904" i="1"/>
  <c r="L3905" i="1"/>
  <c r="Q3777" i="1"/>
  <c r="L3778" i="1"/>
  <c r="Q3651" i="1"/>
  <c r="L3652" i="1"/>
  <c r="Q3524" i="1"/>
  <c r="L3525" i="1"/>
  <c r="Q3396" i="1"/>
  <c r="L3397" i="1"/>
  <c r="Q3271" i="1"/>
  <c r="L3272" i="1"/>
  <c r="Q3143" i="1"/>
  <c r="L3144" i="1"/>
  <c r="Q3016" i="1"/>
  <c r="L3017" i="1"/>
  <c r="Q2889" i="1"/>
  <c r="L2890" i="1"/>
  <c r="Q2762" i="1"/>
  <c r="L2763" i="1"/>
  <c r="L2635" i="1"/>
  <c r="Q2634" i="1"/>
  <c r="Q2507" i="1"/>
  <c r="L2508" i="1"/>
  <c r="Q2380" i="1"/>
  <c r="L2381" i="1"/>
  <c r="Q2253" i="1"/>
  <c r="L2254" i="1"/>
  <c r="Q2126" i="1"/>
  <c r="L2127" i="1"/>
  <c r="Q1999" i="1"/>
  <c r="L2000" i="1"/>
  <c r="Q1872" i="1"/>
  <c r="L1873" i="1"/>
  <c r="Q1745" i="1"/>
  <c r="L1746" i="1"/>
  <c r="Q1620" i="1"/>
  <c r="L1621" i="1"/>
  <c r="Q1493" i="1"/>
  <c r="L1494" i="1"/>
  <c r="Q1364" i="1"/>
  <c r="L1365" i="1"/>
  <c r="Q1237" i="1"/>
  <c r="L1238" i="1"/>
  <c r="Q1110" i="1"/>
  <c r="L1111" i="1"/>
  <c r="Q983" i="1"/>
  <c r="L984" i="1"/>
  <c r="Q858" i="1"/>
  <c r="L859" i="1"/>
  <c r="Q730" i="1"/>
  <c r="L731" i="1"/>
  <c r="Q604" i="1"/>
  <c r="L605" i="1"/>
  <c r="Q475" i="1"/>
  <c r="L476" i="1"/>
  <c r="Q349" i="1"/>
  <c r="L350" i="1"/>
  <c r="Q222" i="1"/>
  <c r="L223" i="1"/>
  <c r="N114" i="1" l="1"/>
  <c r="Q114" i="1" s="1"/>
  <c r="M115" i="1"/>
  <c r="Q8604" i="1"/>
  <c r="L8605" i="1"/>
  <c r="Q8477" i="1"/>
  <c r="L8478" i="1"/>
  <c r="Q8350" i="1"/>
  <c r="L8351" i="1"/>
  <c r="Q8223" i="1"/>
  <c r="L8224" i="1"/>
  <c r="Q8096" i="1"/>
  <c r="L8097" i="1"/>
  <c r="Q7969" i="1"/>
  <c r="L7970" i="1"/>
  <c r="Q7842" i="1"/>
  <c r="L7843" i="1"/>
  <c r="Q7716" i="1"/>
  <c r="L7717" i="1"/>
  <c r="Q7588" i="1"/>
  <c r="L7589" i="1"/>
  <c r="Q7463" i="1"/>
  <c r="L7464" i="1"/>
  <c r="Q7334" i="1"/>
  <c r="L7335" i="1"/>
  <c r="Q7208" i="1"/>
  <c r="L7209" i="1"/>
  <c r="Q7081" i="1"/>
  <c r="L7082" i="1"/>
  <c r="Q6953" i="1"/>
  <c r="L6954" i="1"/>
  <c r="L6827" i="1"/>
  <c r="Q6826" i="1"/>
  <c r="Q6699" i="1"/>
  <c r="L6700" i="1"/>
  <c r="Q6572" i="1"/>
  <c r="L6573" i="1"/>
  <c r="Q6445" i="1"/>
  <c r="L6446" i="1"/>
  <c r="Q6318" i="1"/>
  <c r="L6319" i="1"/>
  <c r="Q6191" i="1"/>
  <c r="L6192" i="1"/>
  <c r="Q6065" i="1"/>
  <c r="L6066" i="1"/>
  <c r="Q5937" i="1"/>
  <c r="L5938" i="1"/>
  <c r="Q5810" i="1"/>
  <c r="L5811" i="1"/>
  <c r="Q5684" i="1"/>
  <c r="L5685" i="1"/>
  <c r="Q5557" i="1"/>
  <c r="L5558" i="1"/>
  <c r="Q5429" i="1"/>
  <c r="L5430" i="1"/>
  <c r="Q5302" i="1"/>
  <c r="L5303" i="1"/>
  <c r="Q5175" i="1"/>
  <c r="L5176" i="1"/>
  <c r="Q5048" i="1"/>
  <c r="L5049" i="1"/>
  <c r="Q4922" i="1"/>
  <c r="L4923" i="1"/>
  <c r="Q4794" i="1"/>
  <c r="L4795" i="1"/>
  <c r="Q4667" i="1"/>
  <c r="L4668" i="1"/>
  <c r="Q4542" i="1"/>
  <c r="L4543" i="1"/>
  <c r="Q4413" i="1"/>
  <c r="L4414" i="1"/>
  <c r="L4287" i="1"/>
  <c r="Q4286" i="1"/>
  <c r="Q4159" i="1"/>
  <c r="L4160" i="1"/>
  <c r="Q4032" i="1"/>
  <c r="L4033" i="1"/>
  <c r="Q3905" i="1"/>
  <c r="L3906" i="1"/>
  <c r="Q3778" i="1"/>
  <c r="L3779" i="1"/>
  <c r="Q3652" i="1"/>
  <c r="L3653" i="1"/>
  <c r="Q3525" i="1"/>
  <c r="L3526" i="1"/>
  <c r="Q3397" i="1"/>
  <c r="L3398" i="1"/>
  <c r="Q3272" i="1"/>
  <c r="L3273" i="1"/>
  <c r="Q3144" i="1"/>
  <c r="L3145" i="1"/>
  <c r="Q3017" i="1"/>
  <c r="L3018" i="1"/>
  <c r="Q2890" i="1"/>
  <c r="L2891" i="1"/>
  <c r="Q2763" i="1"/>
  <c r="L2764" i="1"/>
  <c r="L2636" i="1"/>
  <c r="Q2635" i="1"/>
  <c r="Q2508" i="1"/>
  <c r="L2509" i="1"/>
  <c r="Q2381" i="1"/>
  <c r="L2382" i="1"/>
  <c r="Q2254" i="1"/>
  <c r="L2255" i="1"/>
  <c r="Q2127" i="1"/>
  <c r="L2128" i="1"/>
  <c r="Q2000" i="1"/>
  <c r="L2001" i="1"/>
  <c r="Q1873" i="1"/>
  <c r="L1874" i="1"/>
  <c r="Q1746" i="1"/>
  <c r="L1747" i="1"/>
  <c r="Q1621" i="1"/>
  <c r="L1622" i="1"/>
  <c r="Q1494" i="1"/>
  <c r="L1495" i="1"/>
  <c r="Q1365" i="1"/>
  <c r="L1366" i="1"/>
  <c r="Q1238" i="1"/>
  <c r="L1239" i="1"/>
  <c r="Q1111" i="1"/>
  <c r="L1112" i="1"/>
  <c r="Q984" i="1"/>
  <c r="L985" i="1"/>
  <c r="Q859" i="1"/>
  <c r="L860" i="1"/>
  <c r="Q731" i="1"/>
  <c r="L732" i="1"/>
  <c r="Q605" i="1"/>
  <c r="L606" i="1"/>
  <c r="Q476" i="1"/>
  <c r="L477" i="1"/>
  <c r="Q350" i="1"/>
  <c r="L351" i="1"/>
  <c r="Q223" i="1"/>
  <c r="L224" i="1"/>
  <c r="N115" i="1" l="1"/>
  <c r="Q115" i="1" s="1"/>
  <c r="M116" i="1"/>
  <c r="Q8605" i="1"/>
  <c r="L8606" i="1"/>
  <c r="Q8478" i="1"/>
  <c r="L8479" i="1"/>
  <c r="Q8351" i="1"/>
  <c r="L8352" i="1"/>
  <c r="Q8224" i="1"/>
  <c r="L8225" i="1"/>
  <c r="Q8097" i="1"/>
  <c r="L8098" i="1"/>
  <c r="Q7970" i="1"/>
  <c r="L7971" i="1"/>
  <c r="Q7843" i="1"/>
  <c r="L7844" i="1"/>
  <c r="Q7717" i="1"/>
  <c r="L7718" i="1"/>
  <c r="Q7589" i="1"/>
  <c r="L7590" i="1"/>
  <c r="Q7464" i="1"/>
  <c r="L7465" i="1"/>
  <c r="Q7335" i="1"/>
  <c r="L7336" i="1"/>
  <c r="Q7209" i="1"/>
  <c r="L7210" i="1"/>
  <c r="Q7082" i="1"/>
  <c r="L7083" i="1"/>
  <c r="Q6954" i="1"/>
  <c r="L6955" i="1"/>
  <c r="L6828" i="1"/>
  <c r="Q6827" i="1"/>
  <c r="Q6700" i="1"/>
  <c r="L6701" i="1"/>
  <c r="Q6573" i="1"/>
  <c r="L6574" i="1"/>
  <c r="Q6446" i="1"/>
  <c r="L6447" i="1"/>
  <c r="Q6319" i="1"/>
  <c r="L6320" i="1"/>
  <c r="Q6192" i="1"/>
  <c r="L6193" i="1"/>
  <c r="Q6066" i="1"/>
  <c r="L6067" i="1"/>
  <c r="Q5938" i="1"/>
  <c r="L5939" i="1"/>
  <c r="Q5811" i="1"/>
  <c r="L5812" i="1"/>
  <c r="Q5685" i="1"/>
  <c r="L5686" i="1"/>
  <c r="Q5558" i="1"/>
  <c r="L5559" i="1"/>
  <c r="Q5430" i="1"/>
  <c r="L5431" i="1"/>
  <c r="Q5303" i="1"/>
  <c r="L5304" i="1"/>
  <c r="Q5176" i="1"/>
  <c r="L5177" i="1"/>
  <c r="Q5049" i="1"/>
  <c r="L5050" i="1"/>
  <c r="Q4923" i="1"/>
  <c r="L4924" i="1"/>
  <c r="Q4795" i="1"/>
  <c r="L4796" i="1"/>
  <c r="Q4668" i="1"/>
  <c r="L4669" i="1"/>
  <c r="Q4543" i="1"/>
  <c r="L4544" i="1"/>
  <c r="Q4414" i="1"/>
  <c r="L4415" i="1"/>
  <c r="L4288" i="1"/>
  <c r="Q4287" i="1"/>
  <c r="Q4160" i="1"/>
  <c r="L4161" i="1"/>
  <c r="Q4033" i="1"/>
  <c r="L4034" i="1"/>
  <c r="Q3906" i="1"/>
  <c r="L3907" i="1"/>
  <c r="Q3779" i="1"/>
  <c r="L3780" i="1"/>
  <c r="Q3653" i="1"/>
  <c r="L3654" i="1"/>
  <c r="Q3526" i="1"/>
  <c r="L3527" i="1"/>
  <c r="Q3398" i="1"/>
  <c r="L3399" i="1"/>
  <c r="Q3273" i="1"/>
  <c r="L3274" i="1"/>
  <c r="Q3145" i="1"/>
  <c r="L3146" i="1"/>
  <c r="Q3018" i="1"/>
  <c r="L3019" i="1"/>
  <c r="Q2891" i="1"/>
  <c r="L2892" i="1"/>
  <c r="Q2764" i="1"/>
  <c r="L2765" i="1"/>
  <c r="L2637" i="1"/>
  <c r="Q2636" i="1"/>
  <c r="Q2509" i="1"/>
  <c r="L2510" i="1"/>
  <c r="Q2382" i="1"/>
  <c r="L2383" i="1"/>
  <c r="Q2255" i="1"/>
  <c r="L2256" i="1"/>
  <c r="Q2128" i="1"/>
  <c r="L2129" i="1"/>
  <c r="Q2001" i="1"/>
  <c r="L2002" i="1"/>
  <c r="Q1874" i="1"/>
  <c r="L1875" i="1"/>
  <c r="Q1747" i="1"/>
  <c r="L1748" i="1"/>
  <c r="Q1622" i="1"/>
  <c r="L1623" i="1"/>
  <c r="Q1495" i="1"/>
  <c r="L1496" i="1"/>
  <c r="Q1366" i="1"/>
  <c r="L1367" i="1"/>
  <c r="Q1239" i="1"/>
  <c r="L1240" i="1"/>
  <c r="Q1112" i="1"/>
  <c r="L1113" i="1"/>
  <c r="Q985" i="1"/>
  <c r="L986" i="1"/>
  <c r="Q860" i="1"/>
  <c r="L861" i="1"/>
  <c r="Q732" i="1"/>
  <c r="L733" i="1"/>
  <c r="Q606" i="1"/>
  <c r="L607" i="1"/>
  <c r="Q477" i="1"/>
  <c r="L478" i="1"/>
  <c r="Q351" i="1"/>
  <c r="L352" i="1"/>
  <c r="Q224" i="1"/>
  <c r="L225" i="1"/>
  <c r="M117" i="1" l="1"/>
  <c r="N116" i="1"/>
  <c r="Q116" i="1" s="1"/>
  <c r="Q8606" i="1"/>
  <c r="L8607" i="1"/>
  <c r="Q8479" i="1"/>
  <c r="L8480" i="1"/>
  <c r="Q8352" i="1"/>
  <c r="L8353" i="1"/>
  <c r="Q8225" i="1"/>
  <c r="L8226" i="1"/>
  <c r="Q8098" i="1"/>
  <c r="L8099" i="1"/>
  <c r="Q7971" i="1"/>
  <c r="L7972" i="1"/>
  <c r="Q7844" i="1"/>
  <c r="L7845" i="1"/>
  <c r="Q7718" i="1"/>
  <c r="L7719" i="1"/>
  <c r="Q7590" i="1"/>
  <c r="L7591" i="1"/>
  <c r="Q7465" i="1"/>
  <c r="L7466" i="1"/>
  <c r="Q7336" i="1"/>
  <c r="L7337" i="1"/>
  <c r="Q7210" i="1"/>
  <c r="L7211" i="1"/>
  <c r="Q7083" i="1"/>
  <c r="L7084" i="1"/>
  <c r="Q6955" i="1"/>
  <c r="L6956" i="1"/>
  <c r="L6829" i="1"/>
  <c r="Q6828" i="1"/>
  <c r="Q6701" i="1"/>
  <c r="L6702" i="1"/>
  <c r="Q6574" i="1"/>
  <c r="L6575" i="1"/>
  <c r="Q6447" i="1"/>
  <c r="L6448" i="1"/>
  <c r="Q6320" i="1"/>
  <c r="L6321" i="1"/>
  <c r="Q6193" i="1"/>
  <c r="L6194" i="1"/>
  <c r="Q6067" i="1"/>
  <c r="L6068" i="1"/>
  <c r="Q5939" i="1"/>
  <c r="L5940" i="1"/>
  <c r="Q5812" i="1"/>
  <c r="L5813" i="1"/>
  <c r="Q5686" i="1"/>
  <c r="L5687" i="1"/>
  <c r="Q5559" i="1"/>
  <c r="L5560" i="1"/>
  <c r="Q5431" i="1"/>
  <c r="L5432" i="1"/>
  <c r="Q5304" i="1"/>
  <c r="L5305" i="1"/>
  <c r="Q5177" i="1"/>
  <c r="L5178" i="1"/>
  <c r="Q5050" i="1"/>
  <c r="L5051" i="1"/>
  <c r="Q4924" i="1"/>
  <c r="L4925" i="1"/>
  <c r="Q4796" i="1"/>
  <c r="L4797" i="1"/>
  <c r="Q4669" i="1"/>
  <c r="L4670" i="1"/>
  <c r="Q4544" i="1"/>
  <c r="L4545" i="1"/>
  <c r="Q4415" i="1"/>
  <c r="L4416" i="1"/>
  <c r="Q4288" i="1"/>
  <c r="L4289" i="1"/>
  <c r="Q4161" i="1"/>
  <c r="L4162" i="1"/>
  <c r="Q4034" i="1"/>
  <c r="L4035" i="1"/>
  <c r="Q3907" i="1"/>
  <c r="L3908" i="1"/>
  <c r="Q3780" i="1"/>
  <c r="L3781" i="1"/>
  <c r="Q3654" i="1"/>
  <c r="L3655" i="1"/>
  <c r="Q3527" i="1"/>
  <c r="L3528" i="1"/>
  <c r="Q3399" i="1"/>
  <c r="L3400" i="1"/>
  <c r="Q3274" i="1"/>
  <c r="L3275" i="1"/>
  <c r="Q3146" i="1"/>
  <c r="L3147" i="1"/>
  <c r="Q3019" i="1"/>
  <c r="L3020" i="1"/>
  <c r="Q2892" i="1"/>
  <c r="L2893" i="1"/>
  <c r="Q2765" i="1"/>
  <c r="L2766" i="1"/>
  <c r="L2638" i="1"/>
  <c r="Q2637" i="1"/>
  <c r="Q2510" i="1"/>
  <c r="L2511" i="1"/>
  <c r="Q2383" i="1"/>
  <c r="L2384" i="1"/>
  <c r="Q2256" i="1"/>
  <c r="L2257" i="1"/>
  <c r="Q2129" i="1"/>
  <c r="L2130" i="1"/>
  <c r="Q2002" i="1"/>
  <c r="L2003" i="1"/>
  <c r="Q1875" i="1"/>
  <c r="L1876" i="1"/>
  <c r="Q1748" i="1"/>
  <c r="L1749" i="1"/>
  <c r="Q1623" i="1"/>
  <c r="L1624" i="1"/>
  <c r="Q1496" i="1"/>
  <c r="L1497" i="1"/>
  <c r="Q1367" i="1"/>
  <c r="L1368" i="1"/>
  <c r="Q1240" i="1"/>
  <c r="L1241" i="1"/>
  <c r="Q1113" i="1"/>
  <c r="L1114" i="1"/>
  <c r="Q986" i="1"/>
  <c r="L987" i="1"/>
  <c r="Q861" i="1"/>
  <c r="L862" i="1"/>
  <c r="Q733" i="1"/>
  <c r="L734" i="1"/>
  <c r="Q607" i="1"/>
  <c r="L608" i="1"/>
  <c r="Q478" i="1"/>
  <c r="L479" i="1"/>
  <c r="Q352" i="1"/>
  <c r="L353" i="1"/>
  <c r="Q225" i="1"/>
  <c r="L226" i="1"/>
  <c r="M118" i="1" l="1"/>
  <c r="N117" i="1"/>
  <c r="Q117" i="1" s="1"/>
  <c r="Q8607" i="1"/>
  <c r="L8608" i="1"/>
  <c r="Q8480" i="1"/>
  <c r="L8481" i="1"/>
  <c r="Q8353" i="1"/>
  <c r="L8354" i="1"/>
  <c r="Q8226" i="1"/>
  <c r="L8227" i="1"/>
  <c r="Q8099" i="1"/>
  <c r="L8100" i="1"/>
  <c r="Q7972" i="1"/>
  <c r="L7973" i="1"/>
  <c r="Q7845" i="1"/>
  <c r="L7846" i="1"/>
  <c r="Q7719" i="1"/>
  <c r="L7720" i="1"/>
  <c r="Q7591" i="1"/>
  <c r="L7592" i="1"/>
  <c r="Q7466" i="1"/>
  <c r="L7467" i="1"/>
  <c r="Q7337" i="1"/>
  <c r="L7338" i="1"/>
  <c r="Q7211" i="1"/>
  <c r="L7212" i="1"/>
  <c r="Q7084" i="1"/>
  <c r="L7085" i="1"/>
  <c r="Q6956" i="1"/>
  <c r="L6957" i="1"/>
  <c r="L6830" i="1"/>
  <c r="Q6829" i="1"/>
  <c r="Q6702" i="1"/>
  <c r="L6703" i="1"/>
  <c r="Q6575" i="1"/>
  <c r="L6576" i="1"/>
  <c r="Q6448" i="1"/>
  <c r="L6449" i="1"/>
  <c r="Q6321" i="1"/>
  <c r="L6322" i="1"/>
  <c r="Q6194" i="1"/>
  <c r="L6195" i="1"/>
  <c r="Q6068" i="1"/>
  <c r="L6069" i="1"/>
  <c r="Q5940" i="1"/>
  <c r="L5941" i="1"/>
  <c r="Q5813" i="1"/>
  <c r="L5814" i="1"/>
  <c r="Q5687" i="1"/>
  <c r="L5688" i="1"/>
  <c r="Q5560" i="1"/>
  <c r="L5561" i="1"/>
  <c r="Q5432" i="1"/>
  <c r="L5433" i="1"/>
  <c r="Q5305" i="1"/>
  <c r="L5306" i="1"/>
  <c r="Q5178" i="1"/>
  <c r="L5179" i="1"/>
  <c r="Q5051" i="1"/>
  <c r="L5052" i="1"/>
  <c r="Q4925" i="1"/>
  <c r="L4926" i="1"/>
  <c r="Q4797" i="1"/>
  <c r="L4798" i="1"/>
  <c r="Q4670" i="1"/>
  <c r="L4671" i="1"/>
  <c r="Q4545" i="1"/>
  <c r="L4546" i="1"/>
  <c r="Q4416" i="1"/>
  <c r="L4417" i="1"/>
  <c r="L4290" i="1"/>
  <c r="Q4289" i="1"/>
  <c r="Q4162" i="1"/>
  <c r="L4163" i="1"/>
  <c r="Q4035" i="1"/>
  <c r="L4036" i="1"/>
  <c r="Q3908" i="1"/>
  <c r="L3909" i="1"/>
  <c r="Q3781" i="1"/>
  <c r="L3782" i="1"/>
  <c r="Q3655" i="1"/>
  <c r="L3656" i="1"/>
  <c r="Q3528" i="1"/>
  <c r="L3529" i="1"/>
  <c r="Q3400" i="1"/>
  <c r="L3401" i="1"/>
  <c r="Q3275" i="1"/>
  <c r="L3276" i="1"/>
  <c r="Q3147" i="1"/>
  <c r="L3148" i="1"/>
  <c r="Q3020" i="1"/>
  <c r="L3021" i="1"/>
  <c r="Q2893" i="1"/>
  <c r="L2894" i="1"/>
  <c r="Q2766" i="1"/>
  <c r="L2767" i="1"/>
  <c r="L2639" i="1"/>
  <c r="Q2638" i="1"/>
  <c r="Q2511" i="1"/>
  <c r="L2512" i="1"/>
  <c r="Q2384" i="1"/>
  <c r="L2385" i="1"/>
  <c r="Q2257" i="1"/>
  <c r="L2258" i="1"/>
  <c r="Q2130" i="1"/>
  <c r="L2131" i="1"/>
  <c r="Q2003" i="1"/>
  <c r="L2004" i="1"/>
  <c r="Q1876" i="1"/>
  <c r="L1877" i="1"/>
  <c r="Q1749" i="1"/>
  <c r="L1750" i="1"/>
  <c r="Q1624" i="1"/>
  <c r="L1625" i="1"/>
  <c r="Q1497" i="1"/>
  <c r="L1498" i="1"/>
  <c r="Q1368" i="1"/>
  <c r="L1369" i="1"/>
  <c r="Q1241" i="1"/>
  <c r="L1242" i="1"/>
  <c r="Q1114" i="1"/>
  <c r="L1115" i="1"/>
  <c r="Q987" i="1"/>
  <c r="L988" i="1"/>
  <c r="Q862" i="1"/>
  <c r="L863" i="1"/>
  <c r="Q734" i="1"/>
  <c r="L735" i="1"/>
  <c r="Q608" i="1"/>
  <c r="L609" i="1"/>
  <c r="Q479" i="1"/>
  <c r="L480" i="1"/>
  <c r="Q353" i="1"/>
  <c r="L354" i="1"/>
  <c r="Q226" i="1"/>
  <c r="L227" i="1"/>
  <c r="M119" i="1" l="1"/>
  <c r="N118" i="1"/>
  <c r="Q118" i="1" s="1"/>
  <c r="Q8608" i="1"/>
  <c r="L8609" i="1"/>
  <c r="Q8481" i="1"/>
  <c r="L8482" i="1"/>
  <c r="Q8354" i="1"/>
  <c r="L8355" i="1"/>
  <c r="Q8227" i="1"/>
  <c r="L8228" i="1"/>
  <c r="Q8100" i="1"/>
  <c r="L8101" i="1"/>
  <c r="Q7973" i="1"/>
  <c r="L7974" i="1"/>
  <c r="Q7846" i="1"/>
  <c r="L7847" i="1"/>
  <c r="Q7720" i="1"/>
  <c r="L7721" i="1"/>
  <c r="Q7592" i="1"/>
  <c r="L7593" i="1"/>
  <c r="Q7467" i="1"/>
  <c r="L7468" i="1"/>
  <c r="Q7338" i="1"/>
  <c r="L7339" i="1"/>
  <c r="Q7212" i="1"/>
  <c r="L7213" i="1"/>
  <c r="Q7085" i="1"/>
  <c r="L7086" i="1"/>
  <c r="Q6957" i="1"/>
  <c r="L6958" i="1"/>
  <c r="L6831" i="1"/>
  <c r="Q6830" i="1"/>
  <c r="Q6703" i="1"/>
  <c r="L6704" i="1"/>
  <c r="Q6576" i="1"/>
  <c r="L6577" i="1"/>
  <c r="Q6449" i="1"/>
  <c r="L6450" i="1"/>
  <c r="Q6322" i="1"/>
  <c r="L6323" i="1"/>
  <c r="Q6195" i="1"/>
  <c r="L6196" i="1"/>
  <c r="Q6069" i="1"/>
  <c r="L6070" i="1"/>
  <c r="Q5941" i="1"/>
  <c r="L5942" i="1"/>
  <c r="Q5814" i="1"/>
  <c r="L5815" i="1"/>
  <c r="Q5688" i="1"/>
  <c r="L5689" i="1"/>
  <c r="Q5561" i="1"/>
  <c r="L5562" i="1"/>
  <c r="Q5433" i="1"/>
  <c r="L5434" i="1"/>
  <c r="Q5306" i="1"/>
  <c r="L5307" i="1"/>
  <c r="Q5179" i="1"/>
  <c r="L5180" i="1"/>
  <c r="Q5052" i="1"/>
  <c r="L5053" i="1"/>
  <c r="Q4926" i="1"/>
  <c r="L4927" i="1"/>
  <c r="Q4798" i="1"/>
  <c r="L4799" i="1"/>
  <c r="Q4671" i="1"/>
  <c r="L4672" i="1"/>
  <c r="Q4546" i="1"/>
  <c r="L4547" i="1"/>
  <c r="Q4417" i="1"/>
  <c r="L4418" i="1"/>
  <c r="Q4290" i="1"/>
  <c r="L4291" i="1"/>
  <c r="Q4163" i="1"/>
  <c r="L4164" i="1"/>
  <c r="Q4036" i="1"/>
  <c r="L4037" i="1"/>
  <c r="Q3909" i="1"/>
  <c r="L3910" i="1"/>
  <c r="Q3782" i="1"/>
  <c r="L3783" i="1"/>
  <c r="Q3656" i="1"/>
  <c r="L3657" i="1"/>
  <c r="Q3529" i="1"/>
  <c r="L3530" i="1"/>
  <c r="Q3401" i="1"/>
  <c r="L3402" i="1"/>
  <c r="Q3276" i="1"/>
  <c r="L3277" i="1"/>
  <c r="Q3148" i="1"/>
  <c r="L3149" i="1"/>
  <c r="Q3021" i="1"/>
  <c r="L3022" i="1"/>
  <c r="Q2894" i="1"/>
  <c r="L2895" i="1"/>
  <c r="Q2767" i="1"/>
  <c r="L2768" i="1"/>
  <c r="L2640" i="1"/>
  <c r="Q2639" i="1"/>
  <c r="Q2512" i="1"/>
  <c r="L2513" i="1"/>
  <c r="Q2385" i="1"/>
  <c r="L2386" i="1"/>
  <c r="Q2258" i="1"/>
  <c r="L2259" i="1"/>
  <c r="Q2131" i="1"/>
  <c r="L2132" i="1"/>
  <c r="Q2004" i="1"/>
  <c r="L2005" i="1"/>
  <c r="Q1877" i="1"/>
  <c r="L1878" i="1"/>
  <c r="Q1750" i="1"/>
  <c r="L1751" i="1"/>
  <c r="Q1625" i="1"/>
  <c r="L1626" i="1"/>
  <c r="Q1498" i="1"/>
  <c r="L1499" i="1"/>
  <c r="Q1369" i="1"/>
  <c r="L1370" i="1"/>
  <c r="Q1242" i="1"/>
  <c r="L1243" i="1"/>
  <c r="Q1115" i="1"/>
  <c r="L1116" i="1"/>
  <c r="Q988" i="1"/>
  <c r="L989" i="1"/>
  <c r="Q863" i="1"/>
  <c r="L864" i="1"/>
  <c r="Q735" i="1"/>
  <c r="L736" i="1"/>
  <c r="Q609" i="1"/>
  <c r="L610" i="1"/>
  <c r="Q480" i="1"/>
  <c r="L481" i="1"/>
  <c r="Q354" i="1"/>
  <c r="L355" i="1"/>
  <c r="Q227" i="1"/>
  <c r="L228" i="1"/>
  <c r="M120" i="1" l="1"/>
  <c r="N119" i="1"/>
  <c r="Q119" i="1" s="1"/>
  <c r="Q8609" i="1"/>
  <c r="L8610" i="1"/>
  <c r="Q8482" i="1"/>
  <c r="L8483" i="1"/>
  <c r="Q8355" i="1"/>
  <c r="L8356" i="1"/>
  <c r="Q8228" i="1"/>
  <c r="L8229" i="1"/>
  <c r="Q8101" i="1"/>
  <c r="L8102" i="1"/>
  <c r="Q7974" i="1"/>
  <c r="L7975" i="1"/>
  <c r="Q7847" i="1"/>
  <c r="L7848" i="1"/>
  <c r="Q7721" i="1"/>
  <c r="L7722" i="1"/>
  <c r="Q7593" i="1"/>
  <c r="L7594" i="1"/>
  <c r="Q7468" i="1"/>
  <c r="L7469" i="1"/>
  <c r="Q7339" i="1"/>
  <c r="L7340" i="1"/>
  <c r="Q7213" i="1"/>
  <c r="L7214" i="1"/>
  <c r="Q7086" i="1"/>
  <c r="L7087" i="1"/>
  <c r="Q6958" i="1"/>
  <c r="L6959" i="1"/>
  <c r="L6832" i="1"/>
  <c r="Q6831" i="1"/>
  <c r="Q6704" i="1"/>
  <c r="L6705" i="1"/>
  <c r="Q6577" i="1"/>
  <c r="L6578" i="1"/>
  <c r="Q6450" i="1"/>
  <c r="L6451" i="1"/>
  <c r="Q6323" i="1"/>
  <c r="L6324" i="1"/>
  <c r="Q6196" i="1"/>
  <c r="L6197" i="1"/>
  <c r="Q6070" i="1"/>
  <c r="L6071" i="1"/>
  <c r="Q5942" i="1"/>
  <c r="L5943" i="1"/>
  <c r="Q5815" i="1"/>
  <c r="L5816" i="1"/>
  <c r="Q5689" i="1"/>
  <c r="L5690" i="1"/>
  <c r="Q5562" i="1"/>
  <c r="L5563" i="1"/>
  <c r="Q5434" i="1"/>
  <c r="L5435" i="1"/>
  <c r="Q5307" i="1"/>
  <c r="L5308" i="1"/>
  <c r="Q5180" i="1"/>
  <c r="L5181" i="1"/>
  <c r="Q5053" i="1"/>
  <c r="L5054" i="1"/>
  <c r="Q4927" i="1"/>
  <c r="L4928" i="1"/>
  <c r="Q4799" i="1"/>
  <c r="L4800" i="1"/>
  <c r="Q4672" i="1"/>
  <c r="L4673" i="1"/>
  <c r="Q4547" i="1"/>
  <c r="L4548" i="1"/>
  <c r="Q4418" i="1"/>
  <c r="L4419" i="1"/>
  <c r="Q4291" i="1"/>
  <c r="L4292" i="1"/>
  <c r="Q4164" i="1"/>
  <c r="L4165" i="1"/>
  <c r="Q4037" i="1"/>
  <c r="L4038" i="1"/>
  <c r="Q3910" i="1"/>
  <c r="L3911" i="1"/>
  <c r="Q3783" i="1"/>
  <c r="L3784" i="1"/>
  <c r="Q3657" i="1"/>
  <c r="L3658" i="1"/>
  <c r="Q3530" i="1"/>
  <c r="L3531" i="1"/>
  <c r="Q3402" i="1"/>
  <c r="L3403" i="1"/>
  <c r="Q3277" i="1"/>
  <c r="L3278" i="1"/>
  <c r="Q3149" i="1"/>
  <c r="L3150" i="1"/>
  <c r="Q3022" i="1"/>
  <c r="L3023" i="1"/>
  <c r="Q2895" i="1"/>
  <c r="L2896" i="1"/>
  <c r="Q2768" i="1"/>
  <c r="L2769" i="1"/>
  <c r="L2641" i="1"/>
  <c r="Q2640" i="1"/>
  <c r="Q2513" i="1"/>
  <c r="L2514" i="1"/>
  <c r="Q2386" i="1"/>
  <c r="L2387" i="1"/>
  <c r="Q2259" i="1"/>
  <c r="L2260" i="1"/>
  <c r="Q2132" i="1"/>
  <c r="L2133" i="1"/>
  <c r="Q2005" i="1"/>
  <c r="L2006" i="1"/>
  <c r="Q1878" i="1"/>
  <c r="L1879" i="1"/>
  <c r="Q1751" i="1"/>
  <c r="L1752" i="1"/>
  <c r="Q1626" i="1"/>
  <c r="L1627" i="1"/>
  <c r="Q1499" i="1"/>
  <c r="L1500" i="1"/>
  <c r="Q1370" i="1"/>
  <c r="L1371" i="1"/>
  <c r="Q1243" i="1"/>
  <c r="L1244" i="1"/>
  <c r="Q1116" i="1"/>
  <c r="L1117" i="1"/>
  <c r="Q989" i="1"/>
  <c r="L990" i="1"/>
  <c r="Q864" i="1"/>
  <c r="L865" i="1"/>
  <c r="Q736" i="1"/>
  <c r="L737" i="1"/>
  <c r="Q610" i="1"/>
  <c r="L611" i="1"/>
  <c r="Q481" i="1"/>
  <c r="L482" i="1"/>
  <c r="Q355" i="1"/>
  <c r="L356" i="1"/>
  <c r="Q228" i="1"/>
  <c r="L229" i="1"/>
  <c r="N120" i="1" l="1"/>
  <c r="Q120" i="1" s="1"/>
  <c r="M121" i="1"/>
  <c r="Q8610" i="1"/>
  <c r="L8611" i="1"/>
  <c r="Q8483" i="1"/>
  <c r="L8484" i="1"/>
  <c r="Q8356" i="1"/>
  <c r="L8357" i="1"/>
  <c r="Q8229" i="1"/>
  <c r="L8230" i="1"/>
  <c r="Q8102" i="1"/>
  <c r="L8103" i="1"/>
  <c r="Q7975" i="1"/>
  <c r="L7976" i="1"/>
  <c r="Q7848" i="1"/>
  <c r="L7849" i="1"/>
  <c r="Q7722" i="1"/>
  <c r="L7723" i="1"/>
  <c r="Q7594" i="1"/>
  <c r="L7595" i="1"/>
  <c r="Q7469" i="1"/>
  <c r="L7470" i="1"/>
  <c r="Q7340" i="1"/>
  <c r="L7341" i="1"/>
  <c r="Q7214" i="1"/>
  <c r="L7215" i="1"/>
  <c r="Q7087" i="1"/>
  <c r="L7088" i="1"/>
  <c r="Q6959" i="1"/>
  <c r="L6960" i="1"/>
  <c r="L6833" i="1"/>
  <c r="Q6832" i="1"/>
  <c r="Q6705" i="1"/>
  <c r="L6706" i="1"/>
  <c r="Q6578" i="1"/>
  <c r="L6579" i="1"/>
  <c r="Q6451" i="1"/>
  <c r="L6452" i="1"/>
  <c r="Q6324" i="1"/>
  <c r="L6325" i="1"/>
  <c r="Q6197" i="1"/>
  <c r="L6198" i="1"/>
  <c r="Q6071" i="1"/>
  <c r="L6072" i="1"/>
  <c r="Q5943" i="1"/>
  <c r="L5944" i="1"/>
  <c r="Q5816" i="1"/>
  <c r="L5817" i="1"/>
  <c r="Q5690" i="1"/>
  <c r="L5691" i="1"/>
  <c r="Q5563" i="1"/>
  <c r="L5564" i="1"/>
  <c r="Q5435" i="1"/>
  <c r="L5436" i="1"/>
  <c r="Q5308" i="1"/>
  <c r="L5309" i="1"/>
  <c r="Q5181" i="1"/>
  <c r="L5182" i="1"/>
  <c r="Q5054" i="1"/>
  <c r="L5055" i="1"/>
  <c r="Q4928" i="1"/>
  <c r="L4929" i="1"/>
  <c r="Q4800" i="1"/>
  <c r="L4801" i="1"/>
  <c r="Q4673" i="1"/>
  <c r="L4674" i="1"/>
  <c r="Q4548" i="1"/>
  <c r="L4549" i="1"/>
  <c r="Q4419" i="1"/>
  <c r="L4420" i="1"/>
  <c r="L4293" i="1"/>
  <c r="Q4292" i="1"/>
  <c r="Q4165" i="1"/>
  <c r="L4166" i="1"/>
  <c r="Q4038" i="1"/>
  <c r="L4039" i="1"/>
  <c r="Q3911" i="1"/>
  <c r="L3912" i="1"/>
  <c r="Q3784" i="1"/>
  <c r="L3785" i="1"/>
  <c r="Q3658" i="1"/>
  <c r="L3659" i="1"/>
  <c r="Q3531" i="1"/>
  <c r="L3532" i="1"/>
  <c r="Q3403" i="1"/>
  <c r="L3404" i="1"/>
  <c r="Q3278" i="1"/>
  <c r="L3279" i="1"/>
  <c r="Q3150" i="1"/>
  <c r="L3151" i="1"/>
  <c r="Q3023" i="1"/>
  <c r="L3024" i="1"/>
  <c r="Q2896" i="1"/>
  <c r="L2897" i="1"/>
  <c r="Q2769" i="1"/>
  <c r="L2770" i="1"/>
  <c r="L2642" i="1"/>
  <c r="Q2641" i="1"/>
  <c r="Q2514" i="1"/>
  <c r="L2515" i="1"/>
  <c r="Q2387" i="1"/>
  <c r="L2388" i="1"/>
  <c r="Q2260" i="1"/>
  <c r="L2261" i="1"/>
  <c r="Q2133" i="1"/>
  <c r="L2134" i="1"/>
  <c r="Q2006" i="1"/>
  <c r="L2007" i="1"/>
  <c r="Q1879" i="1"/>
  <c r="L1880" i="1"/>
  <c r="Q1752" i="1"/>
  <c r="L1753" i="1"/>
  <c r="Q1627" i="1"/>
  <c r="L1628" i="1"/>
  <c r="Q1500" i="1"/>
  <c r="L1501" i="1"/>
  <c r="Q1371" i="1"/>
  <c r="L1372" i="1"/>
  <c r="Q1244" i="1"/>
  <c r="L1245" i="1"/>
  <c r="Q1117" i="1"/>
  <c r="L1118" i="1"/>
  <c r="Q990" i="1"/>
  <c r="L991" i="1"/>
  <c r="Q865" i="1"/>
  <c r="L866" i="1"/>
  <c r="Q737" i="1"/>
  <c r="L738" i="1"/>
  <c r="Q611" i="1"/>
  <c r="L612" i="1"/>
  <c r="Q482" i="1"/>
  <c r="L483" i="1"/>
  <c r="Q356" i="1"/>
  <c r="L357" i="1"/>
  <c r="Q229" i="1"/>
  <c r="L230" i="1"/>
  <c r="N121" i="1" l="1"/>
  <c r="Q121" i="1" s="1"/>
  <c r="M122" i="1"/>
  <c r="Q8611" i="1"/>
  <c r="L8612" i="1"/>
  <c r="Q8484" i="1"/>
  <c r="L8485" i="1"/>
  <c r="Q8357" i="1"/>
  <c r="L8358" i="1"/>
  <c r="Q8230" i="1"/>
  <c r="L8231" i="1"/>
  <c r="Q8103" i="1"/>
  <c r="L8104" i="1"/>
  <c r="Q7976" i="1"/>
  <c r="L7977" i="1"/>
  <c r="Q7849" i="1"/>
  <c r="L7850" i="1"/>
  <c r="Q7723" i="1"/>
  <c r="L7724" i="1"/>
  <c r="Q7595" i="1"/>
  <c r="L7596" i="1"/>
  <c r="Q7470" i="1"/>
  <c r="L7471" i="1"/>
  <c r="Q7341" i="1"/>
  <c r="L7342" i="1"/>
  <c r="Q7215" i="1"/>
  <c r="L7216" i="1"/>
  <c r="Q7088" i="1"/>
  <c r="L7089" i="1"/>
  <c r="Q6960" i="1"/>
  <c r="L6961" i="1"/>
  <c r="L6834" i="1"/>
  <c r="Q6833" i="1"/>
  <c r="Q6706" i="1"/>
  <c r="L6707" i="1"/>
  <c r="Q6579" i="1"/>
  <c r="L6580" i="1"/>
  <c r="Q6452" i="1"/>
  <c r="L6453" i="1"/>
  <c r="Q6325" i="1"/>
  <c r="L6326" i="1"/>
  <c r="Q6198" i="1"/>
  <c r="L6199" i="1"/>
  <c r="Q6072" i="1"/>
  <c r="L6073" i="1"/>
  <c r="Q5944" i="1"/>
  <c r="L5945" i="1"/>
  <c r="Q5817" i="1"/>
  <c r="L5818" i="1"/>
  <c r="Q5691" i="1"/>
  <c r="L5692" i="1"/>
  <c r="Q5564" i="1"/>
  <c r="L5565" i="1"/>
  <c r="Q5436" i="1"/>
  <c r="L5437" i="1"/>
  <c r="Q5309" i="1"/>
  <c r="L5310" i="1"/>
  <c r="Q5182" i="1"/>
  <c r="L5183" i="1"/>
  <c r="Q5055" i="1"/>
  <c r="L5056" i="1"/>
  <c r="Q4929" i="1"/>
  <c r="L4930" i="1"/>
  <c r="Q4801" i="1"/>
  <c r="L4802" i="1"/>
  <c r="Q4674" i="1"/>
  <c r="L4675" i="1"/>
  <c r="Q4549" i="1"/>
  <c r="L4550" i="1"/>
  <c r="Q4420" i="1"/>
  <c r="L4421" i="1"/>
  <c r="Q4293" i="1"/>
  <c r="L4294" i="1"/>
  <c r="Q4166" i="1"/>
  <c r="L4167" i="1"/>
  <c r="Q4039" i="1"/>
  <c r="L4040" i="1"/>
  <c r="Q3912" i="1"/>
  <c r="L3913" i="1"/>
  <c r="Q3785" i="1"/>
  <c r="L3786" i="1"/>
  <c r="Q3659" i="1"/>
  <c r="L3660" i="1"/>
  <c r="Q3532" i="1"/>
  <c r="L3533" i="1"/>
  <c r="Q3404" i="1"/>
  <c r="L3405" i="1"/>
  <c r="Q3279" i="1"/>
  <c r="L3280" i="1"/>
  <c r="Q3151" i="1"/>
  <c r="L3152" i="1"/>
  <c r="Q3024" i="1"/>
  <c r="L3025" i="1"/>
  <c r="Q2897" i="1"/>
  <c r="L2898" i="1"/>
  <c r="Q2770" i="1"/>
  <c r="L2771" i="1"/>
  <c r="L2643" i="1"/>
  <c r="Q2642" i="1"/>
  <c r="Q2515" i="1"/>
  <c r="L2516" i="1"/>
  <c r="Q2388" i="1"/>
  <c r="L2389" i="1"/>
  <c r="Q2261" i="1"/>
  <c r="L2262" i="1"/>
  <c r="Q2134" i="1"/>
  <c r="L2135" i="1"/>
  <c r="Q2007" i="1"/>
  <c r="L2008" i="1"/>
  <c r="Q1880" i="1"/>
  <c r="L1881" i="1"/>
  <c r="Q1753" i="1"/>
  <c r="L1754" i="1"/>
  <c r="Q1628" i="1"/>
  <c r="L1629" i="1"/>
  <c r="Q1501" i="1"/>
  <c r="L1502" i="1"/>
  <c r="Q1372" i="1"/>
  <c r="L1373" i="1"/>
  <c r="Q1245" i="1"/>
  <c r="L1246" i="1"/>
  <c r="Q1118" i="1"/>
  <c r="L1119" i="1"/>
  <c r="Q991" i="1"/>
  <c r="L992" i="1"/>
  <c r="Q866" i="1"/>
  <c r="L867" i="1"/>
  <c r="Q738" i="1"/>
  <c r="L739" i="1"/>
  <c r="Q612" i="1"/>
  <c r="L613" i="1"/>
  <c r="Q483" i="1"/>
  <c r="L484" i="1"/>
  <c r="Q357" i="1"/>
  <c r="L358" i="1"/>
  <c r="Q230" i="1"/>
  <c r="L231" i="1"/>
  <c r="M123" i="1" l="1"/>
  <c r="N122" i="1"/>
  <c r="Q122" i="1" s="1"/>
  <c r="Q8612" i="1"/>
  <c r="L8613" i="1"/>
  <c r="Q8485" i="1"/>
  <c r="L8486" i="1"/>
  <c r="Q8358" i="1"/>
  <c r="L8359" i="1"/>
  <c r="Q8231" i="1"/>
  <c r="L8232" i="1"/>
  <c r="Q8104" i="1"/>
  <c r="L8105" i="1"/>
  <c r="Q7977" i="1"/>
  <c r="L7978" i="1"/>
  <c r="Q7850" i="1"/>
  <c r="L7851" i="1"/>
  <c r="Q7724" i="1"/>
  <c r="L7725" i="1"/>
  <c r="Q7596" i="1"/>
  <c r="L7597" i="1"/>
  <c r="Q7471" i="1"/>
  <c r="L7472" i="1"/>
  <c r="Q7342" i="1"/>
  <c r="L7343" i="1"/>
  <c r="Q7216" i="1"/>
  <c r="L7217" i="1"/>
  <c r="Q7089" i="1"/>
  <c r="L7090" i="1"/>
  <c r="Q6961" i="1"/>
  <c r="L6962" i="1"/>
  <c r="L6835" i="1"/>
  <c r="Q6834" i="1"/>
  <c r="Q6707" i="1"/>
  <c r="L6708" i="1"/>
  <c r="Q6580" i="1"/>
  <c r="L6581" i="1"/>
  <c r="Q6453" i="1"/>
  <c r="L6454" i="1"/>
  <c r="Q6326" i="1"/>
  <c r="L6327" i="1"/>
  <c r="Q6199" i="1"/>
  <c r="L6200" i="1"/>
  <c r="Q6073" i="1"/>
  <c r="L6074" i="1"/>
  <c r="Q5945" i="1"/>
  <c r="L5946" i="1"/>
  <c r="Q5818" i="1"/>
  <c r="L5819" i="1"/>
  <c r="Q5692" i="1"/>
  <c r="L5693" i="1"/>
  <c r="Q5565" i="1"/>
  <c r="L5566" i="1"/>
  <c r="Q5437" i="1"/>
  <c r="L5438" i="1"/>
  <c r="Q5310" i="1"/>
  <c r="L5311" i="1"/>
  <c r="Q5183" i="1"/>
  <c r="L5184" i="1"/>
  <c r="Q5056" i="1"/>
  <c r="L5057" i="1"/>
  <c r="Q4930" i="1"/>
  <c r="L4931" i="1"/>
  <c r="Q4802" i="1"/>
  <c r="L4803" i="1"/>
  <c r="Q4675" i="1"/>
  <c r="L4676" i="1"/>
  <c r="Q4550" i="1"/>
  <c r="L4551" i="1"/>
  <c r="Q4421" i="1"/>
  <c r="L4422" i="1"/>
  <c r="L4295" i="1"/>
  <c r="Q4294" i="1"/>
  <c r="Q4167" i="1"/>
  <c r="L4168" i="1"/>
  <c r="Q4040" i="1"/>
  <c r="L4041" i="1"/>
  <c r="Q3913" i="1"/>
  <c r="L3914" i="1"/>
  <c r="Q3786" i="1"/>
  <c r="L3787" i="1"/>
  <c r="Q3660" i="1"/>
  <c r="L3661" i="1"/>
  <c r="Q3533" i="1"/>
  <c r="L3534" i="1"/>
  <c r="Q3405" i="1"/>
  <c r="L3406" i="1"/>
  <c r="Q3280" i="1"/>
  <c r="L3281" i="1"/>
  <c r="Q3152" i="1"/>
  <c r="L3153" i="1"/>
  <c r="Q3025" i="1"/>
  <c r="L3026" i="1"/>
  <c r="Q2898" i="1"/>
  <c r="L2899" i="1"/>
  <c r="Q2771" i="1"/>
  <c r="L2772" i="1"/>
  <c r="L2644" i="1"/>
  <c r="Q2643" i="1"/>
  <c r="Q2516" i="1"/>
  <c r="L2517" i="1"/>
  <c r="Q2389" i="1"/>
  <c r="L2390" i="1"/>
  <c r="Q2262" i="1"/>
  <c r="L2263" i="1"/>
  <c r="Q2135" i="1"/>
  <c r="L2136" i="1"/>
  <c r="Q2008" i="1"/>
  <c r="L2009" i="1"/>
  <c r="Q1881" i="1"/>
  <c r="L1882" i="1"/>
  <c r="Q1754" i="1"/>
  <c r="L1755" i="1"/>
  <c r="Q1629" i="1"/>
  <c r="L1630" i="1"/>
  <c r="Q1502" i="1"/>
  <c r="L1503" i="1"/>
  <c r="Q1373" i="1"/>
  <c r="L1374" i="1"/>
  <c r="Q1246" i="1"/>
  <c r="L1247" i="1"/>
  <c r="Q1119" i="1"/>
  <c r="L1120" i="1"/>
  <c r="Q992" i="1"/>
  <c r="L993" i="1"/>
  <c r="Q867" i="1"/>
  <c r="L868" i="1"/>
  <c r="Q739" i="1"/>
  <c r="L740" i="1"/>
  <c r="Q613" i="1"/>
  <c r="L614" i="1"/>
  <c r="Q484" i="1"/>
  <c r="L485" i="1"/>
  <c r="Q358" i="1"/>
  <c r="L359" i="1"/>
  <c r="Q231" i="1"/>
  <c r="L232" i="1"/>
  <c r="N123" i="1" l="1"/>
  <c r="Q123" i="1" s="1"/>
  <c r="M124" i="1"/>
  <c r="Q8613" i="1"/>
  <c r="L8614" i="1"/>
  <c r="Q8486" i="1"/>
  <c r="L8487" i="1"/>
  <c r="Q8359" i="1"/>
  <c r="L8360" i="1"/>
  <c r="Q8232" i="1"/>
  <c r="L8233" i="1"/>
  <c r="Q8105" i="1"/>
  <c r="L8106" i="1"/>
  <c r="Q7978" i="1"/>
  <c r="L7979" i="1"/>
  <c r="Q7851" i="1"/>
  <c r="L7852" i="1"/>
  <c r="Q7725" i="1"/>
  <c r="L7726" i="1"/>
  <c r="Q7597" i="1"/>
  <c r="L7598" i="1"/>
  <c r="Q7472" i="1"/>
  <c r="L7473" i="1"/>
  <c r="Q7343" i="1"/>
  <c r="L7344" i="1"/>
  <c r="Q7217" i="1"/>
  <c r="L7218" i="1"/>
  <c r="Q7090" i="1"/>
  <c r="L7091" i="1"/>
  <c r="Q6962" i="1"/>
  <c r="L6963" i="1"/>
  <c r="L6836" i="1"/>
  <c r="Q6835" i="1"/>
  <c r="Q6708" i="1"/>
  <c r="L6709" i="1"/>
  <c r="Q6581" i="1"/>
  <c r="L6582" i="1"/>
  <c r="Q6454" i="1"/>
  <c r="L6455" i="1"/>
  <c r="Q6327" i="1"/>
  <c r="L6328" i="1"/>
  <c r="Q6200" i="1"/>
  <c r="L6201" i="1"/>
  <c r="Q6074" i="1"/>
  <c r="L6075" i="1"/>
  <c r="Q5946" i="1"/>
  <c r="L5947" i="1"/>
  <c r="Q5819" i="1"/>
  <c r="L5820" i="1"/>
  <c r="Q5693" i="1"/>
  <c r="L5694" i="1"/>
  <c r="Q5566" i="1"/>
  <c r="L5567" i="1"/>
  <c r="Q5438" i="1"/>
  <c r="L5439" i="1"/>
  <c r="Q5311" i="1"/>
  <c r="L5312" i="1"/>
  <c r="Q5184" i="1"/>
  <c r="L5185" i="1"/>
  <c r="Q5057" i="1"/>
  <c r="L5058" i="1"/>
  <c r="Q4931" i="1"/>
  <c r="L4932" i="1"/>
  <c r="Q4803" i="1"/>
  <c r="L4804" i="1"/>
  <c r="Q4676" i="1"/>
  <c r="L4677" i="1"/>
  <c r="Q4551" i="1"/>
  <c r="L4552" i="1"/>
  <c r="Q4422" i="1"/>
  <c r="L4423" i="1"/>
  <c r="L4296" i="1"/>
  <c r="Q4295" i="1"/>
  <c r="Q4168" i="1"/>
  <c r="L4169" i="1"/>
  <c r="Q4041" i="1"/>
  <c r="L4042" i="1"/>
  <c r="Q3914" i="1"/>
  <c r="L3915" i="1"/>
  <c r="Q3787" i="1"/>
  <c r="L3788" i="1"/>
  <c r="Q3661" i="1"/>
  <c r="L3662" i="1"/>
  <c r="Q3534" i="1"/>
  <c r="L3535" i="1"/>
  <c r="Q3406" i="1"/>
  <c r="L3407" i="1"/>
  <c r="Q3281" i="1"/>
  <c r="L3282" i="1"/>
  <c r="Q3153" i="1"/>
  <c r="L3154" i="1"/>
  <c r="Q3026" i="1"/>
  <c r="L3027" i="1"/>
  <c r="Q2899" i="1"/>
  <c r="L2900" i="1"/>
  <c r="Q2772" i="1"/>
  <c r="L2773" i="1"/>
  <c r="L2645" i="1"/>
  <c r="Q2644" i="1"/>
  <c r="Q2517" i="1"/>
  <c r="L2518" i="1"/>
  <c r="Q2390" i="1"/>
  <c r="L2391" i="1"/>
  <c r="Q2263" i="1"/>
  <c r="L2264" i="1"/>
  <c r="Q2136" i="1"/>
  <c r="L2137" i="1"/>
  <c r="Q2009" i="1"/>
  <c r="L2010" i="1"/>
  <c r="Q1882" i="1"/>
  <c r="L1883" i="1"/>
  <c r="Q1755" i="1"/>
  <c r="L1756" i="1"/>
  <c r="Q1630" i="1"/>
  <c r="L1631" i="1"/>
  <c r="Q1503" i="1"/>
  <c r="L1504" i="1"/>
  <c r="Q1374" i="1"/>
  <c r="L1375" i="1"/>
  <c r="Q1247" i="1"/>
  <c r="L1248" i="1"/>
  <c r="Q1120" i="1"/>
  <c r="L1121" i="1"/>
  <c r="Q993" i="1"/>
  <c r="L994" i="1"/>
  <c r="Q868" i="1"/>
  <c r="L869" i="1"/>
  <c r="Q740" i="1"/>
  <c r="L741" i="1"/>
  <c r="Q614" i="1"/>
  <c r="L615" i="1"/>
  <c r="Q485" i="1"/>
  <c r="L486" i="1"/>
  <c r="Q359" i="1"/>
  <c r="L360" i="1"/>
  <c r="Q232" i="1"/>
  <c r="L233" i="1"/>
  <c r="M125" i="1" l="1"/>
  <c r="N124" i="1"/>
  <c r="Q124" i="1" s="1"/>
  <c r="Q8614" i="1"/>
  <c r="L8615" i="1"/>
  <c r="Q8487" i="1"/>
  <c r="L8488" i="1"/>
  <c r="Q8360" i="1"/>
  <c r="L8361" i="1"/>
  <c r="Q8233" i="1"/>
  <c r="L8234" i="1"/>
  <c r="Q8106" i="1"/>
  <c r="L8107" i="1"/>
  <c r="Q7979" i="1"/>
  <c r="L7980" i="1"/>
  <c r="Q7852" i="1"/>
  <c r="L7853" i="1"/>
  <c r="Q7726" i="1"/>
  <c r="L7727" i="1"/>
  <c r="Q7598" i="1"/>
  <c r="L7599" i="1"/>
  <c r="Q7473" i="1"/>
  <c r="L7474" i="1"/>
  <c r="Q7344" i="1"/>
  <c r="L7345" i="1"/>
  <c r="Q7218" i="1"/>
  <c r="L7219" i="1"/>
  <c r="Q7091" i="1"/>
  <c r="L7092" i="1"/>
  <c r="Q6963" i="1"/>
  <c r="L6964" i="1"/>
  <c r="L6837" i="1"/>
  <c r="Q6836" i="1"/>
  <c r="Q6709" i="1"/>
  <c r="L6710" i="1"/>
  <c r="Q6582" i="1"/>
  <c r="L6583" i="1"/>
  <c r="Q6455" i="1"/>
  <c r="L6456" i="1"/>
  <c r="Q6328" i="1"/>
  <c r="L6329" i="1"/>
  <c r="Q6201" i="1"/>
  <c r="L6202" i="1"/>
  <c r="Q6075" i="1"/>
  <c r="L6076" i="1"/>
  <c r="Q5947" i="1"/>
  <c r="L5948" i="1"/>
  <c r="Q5820" i="1"/>
  <c r="L5821" i="1"/>
  <c r="Q5694" i="1"/>
  <c r="L5695" i="1"/>
  <c r="Q5567" i="1"/>
  <c r="L5568" i="1"/>
  <c r="Q5439" i="1"/>
  <c r="L5440" i="1"/>
  <c r="Q5312" i="1"/>
  <c r="L5313" i="1"/>
  <c r="Q5185" i="1"/>
  <c r="L5186" i="1"/>
  <c r="Q5058" i="1"/>
  <c r="L5059" i="1"/>
  <c r="Q4932" i="1"/>
  <c r="L4933" i="1"/>
  <c r="Q4804" i="1"/>
  <c r="L4805" i="1"/>
  <c r="Q4677" i="1"/>
  <c r="L4678" i="1"/>
  <c r="Q4552" i="1"/>
  <c r="L4553" i="1"/>
  <c r="Q4423" i="1"/>
  <c r="L4424" i="1"/>
  <c r="Q4296" i="1"/>
  <c r="L4297" i="1"/>
  <c r="Q4169" i="1"/>
  <c r="L4170" i="1"/>
  <c r="Q4042" i="1"/>
  <c r="L4043" i="1"/>
  <c r="Q3915" i="1"/>
  <c r="L3916" i="1"/>
  <c r="Q3788" i="1"/>
  <c r="L3789" i="1"/>
  <c r="Q3662" i="1"/>
  <c r="L3663" i="1"/>
  <c r="Q3535" i="1"/>
  <c r="L3536" i="1"/>
  <c r="Q3407" i="1"/>
  <c r="L3408" i="1"/>
  <c r="Q3282" i="1"/>
  <c r="L3283" i="1"/>
  <c r="Q3154" i="1"/>
  <c r="L3155" i="1"/>
  <c r="Q3027" i="1"/>
  <c r="L3028" i="1"/>
  <c r="Q2900" i="1"/>
  <c r="L2901" i="1"/>
  <c r="Q2773" i="1"/>
  <c r="L2774" i="1"/>
  <c r="L2646" i="1"/>
  <c r="Q2645" i="1"/>
  <c r="Q2518" i="1"/>
  <c r="L2519" i="1"/>
  <c r="Q2391" i="1"/>
  <c r="L2392" i="1"/>
  <c r="Q2264" i="1"/>
  <c r="L2265" i="1"/>
  <c r="Q2137" i="1"/>
  <c r="L2138" i="1"/>
  <c r="Q2010" i="1"/>
  <c r="L2011" i="1"/>
  <c r="Q1883" i="1"/>
  <c r="L1884" i="1"/>
  <c r="Q1756" i="1"/>
  <c r="L1757" i="1"/>
  <c r="Q1631" i="1"/>
  <c r="L1632" i="1"/>
  <c r="Q1504" i="1"/>
  <c r="L1505" i="1"/>
  <c r="Q1375" i="1"/>
  <c r="L1376" i="1"/>
  <c r="Q1248" i="1"/>
  <c r="L1249" i="1"/>
  <c r="Q1121" i="1"/>
  <c r="L1122" i="1"/>
  <c r="Q994" i="1"/>
  <c r="L995" i="1"/>
  <c r="Q869" i="1"/>
  <c r="L870" i="1"/>
  <c r="Q741" i="1"/>
  <c r="L742" i="1"/>
  <c r="Q615" i="1"/>
  <c r="L616" i="1"/>
  <c r="Q486" i="1"/>
  <c r="L487" i="1"/>
  <c r="Q360" i="1"/>
  <c r="L361" i="1"/>
  <c r="Q233" i="1"/>
  <c r="L234" i="1"/>
  <c r="M126" i="1" l="1"/>
  <c r="N125" i="1"/>
  <c r="Q125" i="1" s="1"/>
  <c r="Q8615" i="1"/>
  <c r="L8616" i="1"/>
  <c r="Q8488" i="1"/>
  <c r="L8489" i="1"/>
  <c r="Q8361" i="1"/>
  <c r="L8362" i="1"/>
  <c r="Q8234" i="1"/>
  <c r="L8235" i="1"/>
  <c r="Q8107" i="1"/>
  <c r="L8108" i="1"/>
  <c r="Q7980" i="1"/>
  <c r="L7981" i="1"/>
  <c r="Q7853" i="1"/>
  <c r="L7854" i="1"/>
  <c r="Q7727" i="1"/>
  <c r="L7728" i="1"/>
  <c r="Q7599" i="1"/>
  <c r="L7600" i="1"/>
  <c r="Q7474" i="1"/>
  <c r="L7475" i="1"/>
  <c r="Q7345" i="1"/>
  <c r="L7346" i="1"/>
  <c r="Q7219" i="1"/>
  <c r="L7220" i="1"/>
  <c r="Q7092" i="1"/>
  <c r="L7093" i="1"/>
  <c r="Q6964" i="1"/>
  <c r="L6965" i="1"/>
  <c r="L6838" i="1"/>
  <c r="Q6837" i="1"/>
  <c r="Q6710" i="1"/>
  <c r="L6711" i="1"/>
  <c r="Q6583" i="1"/>
  <c r="L6584" i="1"/>
  <c r="Q6456" i="1"/>
  <c r="L6457" i="1"/>
  <c r="Q6329" i="1"/>
  <c r="L6330" i="1"/>
  <c r="Q6202" i="1"/>
  <c r="L6203" i="1"/>
  <c r="Q6076" i="1"/>
  <c r="L6077" i="1"/>
  <c r="Q5948" i="1"/>
  <c r="L5949" i="1"/>
  <c r="Q5821" i="1"/>
  <c r="L5822" i="1"/>
  <c r="Q5695" i="1"/>
  <c r="L5696" i="1"/>
  <c r="Q5568" i="1"/>
  <c r="L5569" i="1"/>
  <c r="Q5440" i="1"/>
  <c r="L5441" i="1"/>
  <c r="Q5313" i="1"/>
  <c r="L5314" i="1"/>
  <c r="Q5186" i="1"/>
  <c r="L5187" i="1"/>
  <c r="Q5059" i="1"/>
  <c r="L5060" i="1"/>
  <c r="Q4933" i="1"/>
  <c r="L4934" i="1"/>
  <c r="Q4805" i="1"/>
  <c r="L4806" i="1"/>
  <c r="Q4678" i="1"/>
  <c r="L4679" i="1"/>
  <c r="Q4553" i="1"/>
  <c r="L4554" i="1"/>
  <c r="Q4424" i="1"/>
  <c r="L4425" i="1"/>
  <c r="L4298" i="1"/>
  <c r="Q4297" i="1"/>
  <c r="Q4170" i="1"/>
  <c r="L4171" i="1"/>
  <c r="Q4043" i="1"/>
  <c r="L4044" i="1"/>
  <c r="Q3916" i="1"/>
  <c r="L3917" i="1"/>
  <c r="Q3789" i="1"/>
  <c r="L3790" i="1"/>
  <c r="Q3663" i="1"/>
  <c r="L3664" i="1"/>
  <c r="Q3536" i="1"/>
  <c r="L3537" i="1"/>
  <c r="Q3408" i="1"/>
  <c r="L3409" i="1"/>
  <c r="Q3283" i="1"/>
  <c r="L3284" i="1"/>
  <c r="Q3155" i="1"/>
  <c r="L3156" i="1"/>
  <c r="Q3028" i="1"/>
  <c r="L3029" i="1"/>
  <c r="Q2901" i="1"/>
  <c r="L2902" i="1"/>
  <c r="Q2774" i="1"/>
  <c r="L2775" i="1"/>
  <c r="L2647" i="1"/>
  <c r="Q2646" i="1"/>
  <c r="Q2519" i="1"/>
  <c r="L2520" i="1"/>
  <c r="Q2392" i="1"/>
  <c r="L2393" i="1"/>
  <c r="Q2265" i="1"/>
  <c r="L2266" i="1"/>
  <c r="Q2138" i="1"/>
  <c r="L2139" i="1"/>
  <c r="Q2011" i="1"/>
  <c r="L2012" i="1"/>
  <c r="Q1884" i="1"/>
  <c r="L1885" i="1"/>
  <c r="Q1757" i="1"/>
  <c r="L1758" i="1"/>
  <c r="Q1632" i="1"/>
  <c r="L1633" i="1"/>
  <c r="Q1505" i="1"/>
  <c r="L1506" i="1"/>
  <c r="Q1376" i="1"/>
  <c r="L1377" i="1"/>
  <c r="Q1249" i="1"/>
  <c r="L1250" i="1"/>
  <c r="Q1122" i="1"/>
  <c r="L1123" i="1"/>
  <c r="Q995" i="1"/>
  <c r="L996" i="1"/>
  <c r="Q870" i="1"/>
  <c r="L871" i="1"/>
  <c r="Q742" i="1"/>
  <c r="L743" i="1"/>
  <c r="Q616" i="1"/>
  <c r="L617" i="1"/>
  <c r="Q487" i="1"/>
  <c r="L488" i="1"/>
  <c r="Q361" i="1"/>
  <c r="L362" i="1"/>
  <c r="Q234" i="1"/>
  <c r="L235" i="1"/>
  <c r="M127" i="1" l="1"/>
  <c r="N126" i="1"/>
  <c r="Q126" i="1" s="1"/>
  <c r="Q8616" i="1"/>
  <c r="L8617" i="1"/>
  <c r="Q8489" i="1"/>
  <c r="L8490" i="1"/>
  <c r="Q8362" i="1"/>
  <c r="L8363" i="1"/>
  <c r="Q8235" i="1"/>
  <c r="L8236" i="1"/>
  <c r="Q8108" i="1"/>
  <c r="L8109" i="1"/>
  <c r="Q7981" i="1"/>
  <c r="L7982" i="1"/>
  <c r="Q7854" i="1"/>
  <c r="L7855" i="1"/>
  <c r="Q7728" i="1"/>
  <c r="L7729" i="1"/>
  <c r="Q7600" i="1"/>
  <c r="L7601" i="1"/>
  <c r="Q7475" i="1"/>
  <c r="L7476" i="1"/>
  <c r="Q7346" i="1"/>
  <c r="L7347" i="1"/>
  <c r="Q7220" i="1"/>
  <c r="L7221" i="1"/>
  <c r="Q7093" i="1"/>
  <c r="L7094" i="1"/>
  <c r="Q6965" i="1"/>
  <c r="L6966" i="1"/>
  <c r="L6839" i="1"/>
  <c r="Q6838" i="1"/>
  <c r="Q6711" i="1"/>
  <c r="L6712" i="1"/>
  <c r="Q6584" i="1"/>
  <c r="L6585" i="1"/>
  <c r="Q6457" i="1"/>
  <c r="L6458" i="1"/>
  <c r="Q6330" i="1"/>
  <c r="L6331" i="1"/>
  <c r="Q6203" i="1"/>
  <c r="L6204" i="1"/>
  <c r="Q6077" i="1"/>
  <c r="L6078" i="1"/>
  <c r="Q5949" i="1"/>
  <c r="L5950" i="1"/>
  <c r="Q5822" i="1"/>
  <c r="L5823" i="1"/>
  <c r="Q5696" i="1"/>
  <c r="L5697" i="1"/>
  <c r="Q5569" i="1"/>
  <c r="L5570" i="1"/>
  <c r="Q5441" i="1"/>
  <c r="L5442" i="1"/>
  <c r="Q5314" i="1"/>
  <c r="L5315" i="1"/>
  <c r="Q5187" i="1"/>
  <c r="L5188" i="1"/>
  <c r="Q5060" i="1"/>
  <c r="L5061" i="1"/>
  <c r="Q4934" i="1"/>
  <c r="L4935" i="1"/>
  <c r="Q4806" i="1"/>
  <c r="L4807" i="1"/>
  <c r="Q4679" i="1"/>
  <c r="L4680" i="1"/>
  <c r="Q4554" i="1"/>
  <c r="L4555" i="1"/>
  <c r="Q4425" i="1"/>
  <c r="L4426" i="1"/>
  <c r="Q4298" i="1"/>
  <c r="L4299" i="1"/>
  <c r="Q4171" i="1"/>
  <c r="L4172" i="1"/>
  <c r="Q4044" i="1"/>
  <c r="L4045" i="1"/>
  <c r="Q3917" i="1"/>
  <c r="L3918" i="1"/>
  <c r="Q3790" i="1"/>
  <c r="L3791" i="1"/>
  <c r="Q3664" i="1"/>
  <c r="L3665" i="1"/>
  <c r="Q3537" i="1"/>
  <c r="L3538" i="1"/>
  <c r="Q3409" i="1"/>
  <c r="L3410" i="1"/>
  <c r="Q3284" i="1"/>
  <c r="L3285" i="1"/>
  <c r="Q3156" i="1"/>
  <c r="L3157" i="1"/>
  <c r="Q3029" i="1"/>
  <c r="L3030" i="1"/>
  <c r="Q2902" i="1"/>
  <c r="L2903" i="1"/>
  <c r="Q2775" i="1"/>
  <c r="L2776" i="1"/>
  <c r="L2648" i="1"/>
  <c r="Q2647" i="1"/>
  <c r="Q2520" i="1"/>
  <c r="L2521" i="1"/>
  <c r="Q2393" i="1"/>
  <c r="L2394" i="1"/>
  <c r="Q2266" i="1"/>
  <c r="L2267" i="1"/>
  <c r="Q2139" i="1"/>
  <c r="L2140" i="1"/>
  <c r="Q2012" i="1"/>
  <c r="L2013" i="1"/>
  <c r="Q1885" i="1"/>
  <c r="L1886" i="1"/>
  <c r="Q1758" i="1"/>
  <c r="L1759" i="1"/>
  <c r="Q1633" i="1"/>
  <c r="L1634" i="1"/>
  <c r="Q1506" i="1"/>
  <c r="L1507" i="1"/>
  <c r="Q1377" i="1"/>
  <c r="L1378" i="1"/>
  <c r="Q1250" i="1"/>
  <c r="L1251" i="1"/>
  <c r="Q1123" i="1"/>
  <c r="L1124" i="1"/>
  <c r="Q996" i="1"/>
  <c r="L997" i="1"/>
  <c r="Q871" i="1"/>
  <c r="L872" i="1"/>
  <c r="Q743" i="1"/>
  <c r="L744" i="1"/>
  <c r="Q617" i="1"/>
  <c r="L618" i="1"/>
  <c r="Q488" i="1"/>
  <c r="L489" i="1"/>
  <c r="Q362" i="1"/>
  <c r="L363" i="1"/>
  <c r="Q235" i="1"/>
  <c r="L236" i="1"/>
  <c r="M128" i="1" l="1"/>
  <c r="N128" i="1" s="1"/>
  <c r="Q128" i="1" s="1"/>
  <c r="N127" i="1"/>
  <c r="Q127" i="1" s="1"/>
  <c r="Q8617" i="1"/>
  <c r="L8618" i="1"/>
  <c r="Q8490" i="1"/>
  <c r="L8491" i="1"/>
  <c r="Q8363" i="1"/>
  <c r="L8364" i="1"/>
  <c r="Q8236" i="1"/>
  <c r="L8237" i="1"/>
  <c r="Q8109" i="1"/>
  <c r="L8110" i="1"/>
  <c r="Q7982" i="1"/>
  <c r="L7983" i="1"/>
  <c r="Q7855" i="1"/>
  <c r="L7856" i="1"/>
  <c r="Q7729" i="1"/>
  <c r="L7730" i="1"/>
  <c r="Q7601" i="1"/>
  <c r="L7602" i="1"/>
  <c r="Q7476" i="1"/>
  <c r="L7477" i="1"/>
  <c r="Q7347" i="1"/>
  <c r="L7348" i="1"/>
  <c r="Q7221" i="1"/>
  <c r="L7222" i="1"/>
  <c r="Q7094" i="1"/>
  <c r="L7095" i="1"/>
  <c r="Q6966" i="1"/>
  <c r="L6967" i="1"/>
  <c r="L6840" i="1"/>
  <c r="Q6839" i="1"/>
  <c r="Q6712" i="1"/>
  <c r="L6713" i="1"/>
  <c r="Q6585" i="1"/>
  <c r="L6586" i="1"/>
  <c r="Q6458" i="1"/>
  <c r="L6459" i="1"/>
  <c r="Q6331" i="1"/>
  <c r="L6332" i="1"/>
  <c r="Q6204" i="1"/>
  <c r="L6205" i="1"/>
  <c r="Q6078" i="1"/>
  <c r="L6079" i="1"/>
  <c r="Q5950" i="1"/>
  <c r="L5951" i="1"/>
  <c r="Q5823" i="1"/>
  <c r="L5824" i="1"/>
  <c r="Q5697" i="1"/>
  <c r="L5698" i="1"/>
  <c r="Q5570" i="1"/>
  <c r="L5571" i="1"/>
  <c r="Q5442" i="1"/>
  <c r="L5443" i="1"/>
  <c r="Q5315" i="1"/>
  <c r="L5316" i="1"/>
  <c r="Q5188" i="1"/>
  <c r="L5189" i="1"/>
  <c r="Q5061" i="1"/>
  <c r="L5062" i="1"/>
  <c r="Q4935" i="1"/>
  <c r="L4936" i="1"/>
  <c r="Q4807" i="1"/>
  <c r="L4808" i="1"/>
  <c r="Q4680" i="1"/>
  <c r="L4681" i="1"/>
  <c r="Q4555" i="1"/>
  <c r="L4556" i="1"/>
  <c r="Q4426" i="1"/>
  <c r="L4427" i="1"/>
  <c r="Q4299" i="1"/>
  <c r="L4300" i="1"/>
  <c r="Q4172" i="1"/>
  <c r="L4173" i="1"/>
  <c r="Q4045" i="1"/>
  <c r="L4046" i="1"/>
  <c r="Q3918" i="1"/>
  <c r="L3919" i="1"/>
  <c r="Q3791" i="1"/>
  <c r="L3792" i="1"/>
  <c r="Q3665" i="1"/>
  <c r="L3666" i="1"/>
  <c r="Q3538" i="1"/>
  <c r="L3539" i="1"/>
  <c r="Q3410" i="1"/>
  <c r="L3411" i="1"/>
  <c r="Q3285" i="1"/>
  <c r="L3286" i="1"/>
  <c r="Q3157" i="1"/>
  <c r="L3158" i="1"/>
  <c r="Q3030" i="1"/>
  <c r="L3031" i="1"/>
  <c r="Q2903" i="1"/>
  <c r="L2904" i="1"/>
  <c r="Q2776" i="1"/>
  <c r="L2777" i="1"/>
  <c r="L2649" i="1"/>
  <c r="Q2648" i="1"/>
  <c r="Q2521" i="1"/>
  <c r="L2522" i="1"/>
  <c r="Q2394" i="1"/>
  <c r="L2395" i="1"/>
  <c r="Q2267" i="1"/>
  <c r="L2268" i="1"/>
  <c r="Q2140" i="1"/>
  <c r="L2141" i="1"/>
  <c r="Q2013" i="1"/>
  <c r="L2014" i="1"/>
  <c r="Q1886" i="1"/>
  <c r="L1887" i="1"/>
  <c r="Q1759" i="1"/>
  <c r="L1760" i="1"/>
  <c r="Q1634" i="1"/>
  <c r="L1635" i="1"/>
  <c r="Q1507" i="1"/>
  <c r="L1508" i="1"/>
  <c r="Q1378" i="1"/>
  <c r="L1379" i="1"/>
  <c r="Q1251" i="1"/>
  <c r="L1252" i="1"/>
  <c r="Q1124" i="1"/>
  <c r="L1125" i="1"/>
  <c r="Q997" i="1"/>
  <c r="L998" i="1"/>
  <c r="Q872" i="1"/>
  <c r="L873" i="1"/>
  <c r="Q744" i="1"/>
  <c r="L745" i="1"/>
  <c r="Q618" i="1"/>
  <c r="L619" i="1"/>
  <c r="Q489" i="1"/>
  <c r="L490" i="1"/>
  <c r="Q363" i="1"/>
  <c r="L364" i="1"/>
  <c r="Q236" i="1"/>
  <c r="L237" i="1"/>
  <c r="Q8618" i="1" l="1"/>
  <c r="L8619" i="1"/>
  <c r="Q8491" i="1"/>
  <c r="L8492" i="1"/>
  <c r="Q8364" i="1"/>
  <c r="L8365" i="1"/>
  <c r="Q8237" i="1"/>
  <c r="L8238" i="1"/>
  <c r="Q8110" i="1"/>
  <c r="L8111" i="1"/>
  <c r="Q7983" i="1"/>
  <c r="L7984" i="1"/>
  <c r="Q7856" i="1"/>
  <c r="L7857" i="1"/>
  <c r="Q7730" i="1"/>
  <c r="L7731" i="1"/>
  <c r="Q7602" i="1"/>
  <c r="L7603" i="1"/>
  <c r="Q7477" i="1"/>
  <c r="L7478" i="1"/>
  <c r="Q7348" i="1"/>
  <c r="L7349" i="1"/>
  <c r="Q7222" i="1"/>
  <c r="L7223" i="1"/>
  <c r="Q7095" i="1"/>
  <c r="L7096" i="1"/>
  <c r="Q6967" i="1"/>
  <c r="L6968" i="1"/>
  <c r="L6841" i="1"/>
  <c r="Q6840" i="1"/>
  <c r="Q6713" i="1"/>
  <c r="L6714" i="1"/>
  <c r="Q6586" i="1"/>
  <c r="L6587" i="1"/>
  <c r="Q6459" i="1"/>
  <c r="L6460" i="1"/>
  <c r="Q6332" i="1"/>
  <c r="L6333" i="1"/>
  <c r="Q6205" i="1"/>
  <c r="L6206" i="1"/>
  <c r="Q6079" i="1"/>
  <c r="L6080" i="1"/>
  <c r="Q5951" i="1"/>
  <c r="L5952" i="1"/>
  <c r="Q5824" i="1"/>
  <c r="L5825" i="1"/>
  <c r="Q5698" i="1"/>
  <c r="L5699" i="1"/>
  <c r="Q5571" i="1"/>
  <c r="L5572" i="1"/>
  <c r="Q5443" i="1"/>
  <c r="L5444" i="1"/>
  <c r="Q5316" i="1"/>
  <c r="L5317" i="1"/>
  <c r="Q5189" i="1"/>
  <c r="L5190" i="1"/>
  <c r="Q5062" i="1"/>
  <c r="L5063" i="1"/>
  <c r="Q4936" i="1"/>
  <c r="L4937" i="1"/>
  <c r="Q4808" i="1"/>
  <c r="L4809" i="1"/>
  <c r="Q4681" i="1"/>
  <c r="L4682" i="1"/>
  <c r="Q4556" i="1"/>
  <c r="L4557" i="1"/>
  <c r="Q4427" i="1"/>
  <c r="L4428" i="1"/>
  <c r="L4301" i="1"/>
  <c r="Q4300" i="1"/>
  <c r="Q4173" i="1"/>
  <c r="L4174" i="1"/>
  <c r="Q4046" i="1"/>
  <c r="L4047" i="1"/>
  <c r="Q3919" i="1"/>
  <c r="L3920" i="1"/>
  <c r="Q3792" i="1"/>
  <c r="L3793" i="1"/>
  <c r="Q3666" i="1"/>
  <c r="L3667" i="1"/>
  <c r="Q3539" i="1"/>
  <c r="L3540" i="1"/>
  <c r="Q3411" i="1"/>
  <c r="L3412" i="1"/>
  <c r="Q3286" i="1"/>
  <c r="L3287" i="1"/>
  <c r="Q3158" i="1"/>
  <c r="L3159" i="1"/>
  <c r="Q3031" i="1"/>
  <c r="L3032" i="1"/>
  <c r="Q2904" i="1"/>
  <c r="L2905" i="1"/>
  <c r="Q2777" i="1"/>
  <c r="L2778" i="1"/>
  <c r="L2650" i="1"/>
  <c r="Q2649" i="1"/>
  <c r="Q2522" i="1"/>
  <c r="L2523" i="1"/>
  <c r="Q2395" i="1"/>
  <c r="L2396" i="1"/>
  <c r="Q2268" i="1"/>
  <c r="L2269" i="1"/>
  <c r="Q2141" i="1"/>
  <c r="L2142" i="1"/>
  <c r="Q2014" i="1"/>
  <c r="L2015" i="1"/>
  <c r="Q1887" i="1"/>
  <c r="L1888" i="1"/>
  <c r="Q1760" i="1"/>
  <c r="L1761" i="1"/>
  <c r="Q1635" i="1"/>
  <c r="L1636" i="1"/>
  <c r="Q1508" i="1"/>
  <c r="L1509" i="1"/>
  <c r="Q1379" i="1"/>
  <c r="L1380" i="1"/>
  <c r="Q1252" i="1"/>
  <c r="L1253" i="1"/>
  <c r="Q1125" i="1"/>
  <c r="L1126" i="1"/>
  <c r="Q998" i="1"/>
  <c r="L999" i="1"/>
  <c r="Q873" i="1"/>
  <c r="L874" i="1"/>
  <c r="Q745" i="1"/>
  <c r="L746" i="1"/>
  <c r="Q619" i="1"/>
  <c r="L620" i="1"/>
  <c r="Q490" i="1"/>
  <c r="L491" i="1"/>
  <c r="Q364" i="1"/>
  <c r="L365" i="1"/>
  <c r="Q237" i="1"/>
  <c r="L238" i="1"/>
  <c r="Q8619" i="1" l="1"/>
  <c r="L8620" i="1"/>
  <c r="Q8492" i="1"/>
  <c r="L8493" i="1"/>
  <c r="Q8365" i="1"/>
  <c r="L8366" i="1"/>
  <c r="Q8238" i="1"/>
  <c r="L8239" i="1"/>
  <c r="Q8111" i="1"/>
  <c r="L8112" i="1"/>
  <c r="Q7984" i="1"/>
  <c r="L7985" i="1"/>
  <c r="Q7857" i="1"/>
  <c r="L7858" i="1"/>
  <c r="Q7731" i="1"/>
  <c r="L7732" i="1"/>
  <c r="Q7603" i="1"/>
  <c r="L7604" i="1"/>
  <c r="Q7478" i="1"/>
  <c r="L7479" i="1"/>
  <c r="Q7349" i="1"/>
  <c r="L7350" i="1"/>
  <c r="Q7223" i="1"/>
  <c r="L7224" i="1"/>
  <c r="Q7096" i="1"/>
  <c r="L7097" i="1"/>
  <c r="Q6968" i="1"/>
  <c r="L6969" i="1"/>
  <c r="L6842" i="1"/>
  <c r="Q6841" i="1"/>
  <c r="Q6714" i="1"/>
  <c r="L6715" i="1"/>
  <c r="Q6587" i="1"/>
  <c r="L6588" i="1"/>
  <c r="Q6460" i="1"/>
  <c r="L6461" i="1"/>
  <c r="Q6333" i="1"/>
  <c r="L6334" i="1"/>
  <c r="Q6206" i="1"/>
  <c r="L6207" i="1"/>
  <c r="Q6080" i="1"/>
  <c r="L6081" i="1"/>
  <c r="Q5952" i="1"/>
  <c r="L5953" i="1"/>
  <c r="Q5825" i="1"/>
  <c r="L5826" i="1"/>
  <c r="Q5699" i="1"/>
  <c r="L5700" i="1"/>
  <c r="Q5572" i="1"/>
  <c r="L5573" i="1"/>
  <c r="Q5444" i="1"/>
  <c r="L5445" i="1"/>
  <c r="Q5317" i="1"/>
  <c r="L5318" i="1"/>
  <c r="Q5190" i="1"/>
  <c r="L5191" i="1"/>
  <c r="Q5063" i="1"/>
  <c r="L5064" i="1"/>
  <c r="Q4937" i="1"/>
  <c r="L4938" i="1"/>
  <c r="Q4809" i="1"/>
  <c r="L4810" i="1"/>
  <c r="Q4682" i="1"/>
  <c r="L4683" i="1"/>
  <c r="Q4557" i="1"/>
  <c r="L4558" i="1"/>
  <c r="Q4428" i="1"/>
  <c r="L4429" i="1"/>
  <c r="Q4301" i="1"/>
  <c r="L4302" i="1"/>
  <c r="Q4174" i="1"/>
  <c r="L4175" i="1"/>
  <c r="Q4047" i="1"/>
  <c r="L4048" i="1"/>
  <c r="Q3920" i="1"/>
  <c r="L3921" i="1"/>
  <c r="Q3793" i="1"/>
  <c r="L3794" i="1"/>
  <c r="Q3667" i="1"/>
  <c r="L3668" i="1"/>
  <c r="Q3540" i="1"/>
  <c r="L3541" i="1"/>
  <c r="Q3412" i="1"/>
  <c r="L3413" i="1"/>
  <c r="Q3287" i="1"/>
  <c r="L3288" i="1"/>
  <c r="Q3159" i="1"/>
  <c r="L3160" i="1"/>
  <c r="Q3032" i="1"/>
  <c r="L3033" i="1"/>
  <c r="Q2905" i="1"/>
  <c r="L2906" i="1"/>
  <c r="Q2778" i="1"/>
  <c r="L2779" i="1"/>
  <c r="L2651" i="1"/>
  <c r="Q2650" i="1"/>
  <c r="Q2523" i="1"/>
  <c r="L2524" i="1"/>
  <c r="Q2396" i="1"/>
  <c r="L2397" i="1"/>
  <c r="Q2269" i="1"/>
  <c r="L2270" i="1"/>
  <c r="Q2142" i="1"/>
  <c r="L2143" i="1"/>
  <c r="Q2015" i="1"/>
  <c r="L2016" i="1"/>
  <c r="Q1888" i="1"/>
  <c r="L1889" i="1"/>
  <c r="Q1761" i="1"/>
  <c r="L1762" i="1"/>
  <c r="Q1636" i="1"/>
  <c r="L1637" i="1"/>
  <c r="Q1509" i="1"/>
  <c r="L1510" i="1"/>
  <c r="Q1380" i="1"/>
  <c r="L1381" i="1"/>
  <c r="Q1253" i="1"/>
  <c r="L1254" i="1"/>
  <c r="Q1126" i="1"/>
  <c r="L1127" i="1"/>
  <c r="Q999" i="1"/>
  <c r="L1000" i="1"/>
  <c r="Q874" i="1"/>
  <c r="L875" i="1"/>
  <c r="Q746" i="1"/>
  <c r="L747" i="1"/>
  <c r="Q620" i="1"/>
  <c r="L621" i="1"/>
  <c r="Q491" i="1"/>
  <c r="L492" i="1"/>
  <c r="Q365" i="1"/>
  <c r="L366" i="1"/>
  <c r="Q238" i="1"/>
  <c r="L239" i="1"/>
  <c r="Q8620" i="1" l="1"/>
  <c r="L8621" i="1"/>
  <c r="Q8493" i="1"/>
  <c r="L8494" i="1"/>
  <c r="Q8366" i="1"/>
  <c r="L8367" i="1"/>
  <c r="Q8239" i="1"/>
  <c r="L8240" i="1"/>
  <c r="Q8112" i="1"/>
  <c r="L8113" i="1"/>
  <c r="Q7985" i="1"/>
  <c r="L7986" i="1"/>
  <c r="Q7858" i="1"/>
  <c r="L7859" i="1"/>
  <c r="Q7732" i="1"/>
  <c r="L7733" i="1"/>
  <c r="Q7604" i="1"/>
  <c r="L7605" i="1"/>
  <c r="Q7479" i="1"/>
  <c r="L7480" i="1"/>
  <c r="Q7350" i="1"/>
  <c r="L7351" i="1"/>
  <c r="Q7224" i="1"/>
  <c r="L7225" i="1"/>
  <c r="Q7097" i="1"/>
  <c r="L7098" i="1"/>
  <c r="Q6969" i="1"/>
  <c r="L6970" i="1"/>
  <c r="L6843" i="1"/>
  <c r="Q6842" i="1"/>
  <c r="Q6715" i="1"/>
  <c r="L6716" i="1"/>
  <c r="Q6588" i="1"/>
  <c r="L6589" i="1"/>
  <c r="Q6461" i="1"/>
  <c r="L6462" i="1"/>
  <c r="Q6334" i="1"/>
  <c r="L6335" i="1"/>
  <c r="Q6207" i="1"/>
  <c r="L6208" i="1"/>
  <c r="Q6081" i="1"/>
  <c r="L6082" i="1"/>
  <c r="Q5953" i="1"/>
  <c r="L5954" i="1"/>
  <c r="Q5826" i="1"/>
  <c r="L5827" i="1"/>
  <c r="Q5700" i="1"/>
  <c r="L5701" i="1"/>
  <c r="Q5573" i="1"/>
  <c r="L5574" i="1"/>
  <c r="Q5445" i="1"/>
  <c r="L5446" i="1"/>
  <c r="Q5318" i="1"/>
  <c r="L5319" i="1"/>
  <c r="Q5191" i="1"/>
  <c r="L5192" i="1"/>
  <c r="Q5064" i="1"/>
  <c r="L5065" i="1"/>
  <c r="Q4938" i="1"/>
  <c r="L4939" i="1"/>
  <c r="Q4810" i="1"/>
  <c r="L4811" i="1"/>
  <c r="Q4683" i="1"/>
  <c r="L4684" i="1"/>
  <c r="Q4558" i="1"/>
  <c r="L4559" i="1"/>
  <c r="Q4429" i="1"/>
  <c r="L4430" i="1"/>
  <c r="L4303" i="1"/>
  <c r="Q4302" i="1"/>
  <c r="Q4175" i="1"/>
  <c r="L4176" i="1"/>
  <c r="Q4048" i="1"/>
  <c r="L4049" i="1"/>
  <c r="Q3921" i="1"/>
  <c r="L3922" i="1"/>
  <c r="Q3794" i="1"/>
  <c r="L3795" i="1"/>
  <c r="Q3668" i="1"/>
  <c r="L3669" i="1"/>
  <c r="Q3541" i="1"/>
  <c r="L3542" i="1"/>
  <c r="Q3413" i="1"/>
  <c r="L3414" i="1"/>
  <c r="Q3288" i="1"/>
  <c r="L3289" i="1"/>
  <c r="Q3160" i="1"/>
  <c r="L3161" i="1"/>
  <c r="Q3033" i="1"/>
  <c r="L3034" i="1"/>
  <c r="Q2906" i="1"/>
  <c r="L2907" i="1"/>
  <c r="Q2779" i="1"/>
  <c r="L2780" i="1"/>
  <c r="L2652" i="1"/>
  <c r="Q2651" i="1"/>
  <c r="Q2524" i="1"/>
  <c r="L2525" i="1"/>
  <c r="Q2397" i="1"/>
  <c r="L2398" i="1"/>
  <c r="Q2270" i="1"/>
  <c r="L2271" i="1"/>
  <c r="Q2143" i="1"/>
  <c r="L2144" i="1"/>
  <c r="Q2016" i="1"/>
  <c r="L2017" i="1"/>
  <c r="Q1889" i="1"/>
  <c r="L1890" i="1"/>
  <c r="Q1762" i="1"/>
  <c r="L1763" i="1"/>
  <c r="Q1637" i="1"/>
  <c r="L1638" i="1"/>
  <c r="Q1510" i="1"/>
  <c r="L1511" i="1"/>
  <c r="Q1381" i="1"/>
  <c r="L1382" i="1"/>
  <c r="Q1254" i="1"/>
  <c r="L1255" i="1"/>
  <c r="Q1127" i="1"/>
  <c r="L1128" i="1"/>
  <c r="Q1000" i="1"/>
  <c r="L1001" i="1"/>
  <c r="Q875" i="1"/>
  <c r="L876" i="1"/>
  <c r="Q747" i="1"/>
  <c r="L748" i="1"/>
  <c r="Q621" i="1"/>
  <c r="L622" i="1"/>
  <c r="Q492" i="1"/>
  <c r="L493" i="1"/>
  <c r="Q366" i="1"/>
  <c r="L367" i="1"/>
  <c r="Q239" i="1"/>
  <c r="L240" i="1"/>
  <c r="Q8621" i="1" l="1"/>
  <c r="L8622" i="1"/>
  <c r="Q8494" i="1"/>
  <c r="L8495" i="1"/>
  <c r="Q8367" i="1"/>
  <c r="L8368" i="1"/>
  <c r="Q8240" i="1"/>
  <c r="L8241" i="1"/>
  <c r="Q8113" i="1"/>
  <c r="L8114" i="1"/>
  <c r="Q7986" i="1"/>
  <c r="L7987" i="1"/>
  <c r="Q7859" i="1"/>
  <c r="L7860" i="1"/>
  <c r="Q7733" i="1"/>
  <c r="L7734" i="1"/>
  <c r="Q7605" i="1"/>
  <c r="L7606" i="1"/>
  <c r="Q7480" i="1"/>
  <c r="L7481" i="1"/>
  <c r="Q7351" i="1"/>
  <c r="L7352" i="1"/>
  <c r="Q7225" i="1"/>
  <c r="L7226" i="1"/>
  <c r="Q7098" i="1"/>
  <c r="L7099" i="1"/>
  <c r="Q6970" i="1"/>
  <c r="L6971" i="1"/>
  <c r="L6844" i="1"/>
  <c r="Q6843" i="1"/>
  <c r="Q6716" i="1"/>
  <c r="L6717" i="1"/>
  <c r="Q6589" i="1"/>
  <c r="L6590" i="1"/>
  <c r="Q6462" i="1"/>
  <c r="L6463" i="1"/>
  <c r="Q6335" i="1"/>
  <c r="L6336" i="1"/>
  <c r="Q6208" i="1"/>
  <c r="L6209" i="1"/>
  <c r="Q6082" i="1"/>
  <c r="L6083" i="1"/>
  <c r="Q5954" i="1"/>
  <c r="L5955" i="1"/>
  <c r="Q5827" i="1"/>
  <c r="L5828" i="1"/>
  <c r="Q5701" i="1"/>
  <c r="L5702" i="1"/>
  <c r="Q5574" i="1"/>
  <c r="L5575" i="1"/>
  <c r="Q5446" i="1"/>
  <c r="L5447" i="1"/>
  <c r="Q5319" i="1"/>
  <c r="L5320" i="1"/>
  <c r="Q5192" i="1"/>
  <c r="L5193" i="1"/>
  <c r="Q5065" i="1"/>
  <c r="L5066" i="1"/>
  <c r="Q4939" i="1"/>
  <c r="L4940" i="1"/>
  <c r="Q4811" i="1"/>
  <c r="L4812" i="1"/>
  <c r="Q4684" i="1"/>
  <c r="L4685" i="1"/>
  <c r="Q4559" i="1"/>
  <c r="L4560" i="1"/>
  <c r="Q4430" i="1"/>
  <c r="L4431" i="1"/>
  <c r="L4304" i="1"/>
  <c r="Q4303" i="1"/>
  <c r="Q4176" i="1"/>
  <c r="L4177" i="1"/>
  <c r="Q4049" i="1"/>
  <c r="L4050" i="1"/>
  <c r="Q3922" i="1"/>
  <c r="L3923" i="1"/>
  <c r="Q3795" i="1"/>
  <c r="L3796" i="1"/>
  <c r="Q3669" i="1"/>
  <c r="L3670" i="1"/>
  <c r="Q3542" i="1"/>
  <c r="L3543" i="1"/>
  <c r="Q3414" i="1"/>
  <c r="L3415" i="1"/>
  <c r="Q3289" i="1"/>
  <c r="L3290" i="1"/>
  <c r="Q3161" i="1"/>
  <c r="L3162" i="1"/>
  <c r="Q3034" i="1"/>
  <c r="L3035" i="1"/>
  <c r="Q2907" i="1"/>
  <c r="L2908" i="1"/>
  <c r="Q2780" i="1"/>
  <c r="L2781" i="1"/>
  <c r="L2653" i="1"/>
  <c r="Q2652" i="1"/>
  <c r="Q2525" i="1"/>
  <c r="L2526" i="1"/>
  <c r="Q2398" i="1"/>
  <c r="L2399" i="1"/>
  <c r="Q2271" i="1"/>
  <c r="L2272" i="1"/>
  <c r="Q2144" i="1"/>
  <c r="L2145" i="1"/>
  <c r="Q2017" i="1"/>
  <c r="L2018" i="1"/>
  <c r="Q1890" i="1"/>
  <c r="L1891" i="1"/>
  <c r="Q1763" i="1"/>
  <c r="L1764" i="1"/>
  <c r="Q1638" i="1"/>
  <c r="L1639" i="1"/>
  <c r="Q1511" i="1"/>
  <c r="L1512" i="1"/>
  <c r="Q1382" i="1"/>
  <c r="L1383" i="1"/>
  <c r="Q1255" i="1"/>
  <c r="L1256" i="1"/>
  <c r="Q1128" i="1"/>
  <c r="L1129" i="1"/>
  <c r="Q1001" i="1"/>
  <c r="L1002" i="1"/>
  <c r="Q876" i="1"/>
  <c r="L877" i="1"/>
  <c r="Q748" i="1"/>
  <c r="L749" i="1"/>
  <c r="Q622" i="1"/>
  <c r="L623" i="1"/>
  <c r="Q493" i="1"/>
  <c r="L494" i="1"/>
  <c r="Q367" i="1"/>
  <c r="L368" i="1"/>
  <c r="Q240" i="1"/>
  <c r="L241" i="1"/>
  <c r="Q8622" i="1" l="1"/>
  <c r="L8623" i="1"/>
  <c r="Q8495" i="1"/>
  <c r="L8496" i="1"/>
  <c r="Q8368" i="1"/>
  <c r="L8369" i="1"/>
  <c r="Q8241" i="1"/>
  <c r="L8242" i="1"/>
  <c r="Q8114" i="1"/>
  <c r="L8115" i="1"/>
  <c r="Q7987" i="1"/>
  <c r="L7988" i="1"/>
  <c r="Q7860" i="1"/>
  <c r="L7861" i="1"/>
  <c r="Q7734" i="1"/>
  <c r="L7735" i="1"/>
  <c r="Q7606" i="1"/>
  <c r="L7607" i="1"/>
  <c r="Q7481" i="1"/>
  <c r="L7482" i="1"/>
  <c r="Q7352" i="1"/>
  <c r="L7353" i="1"/>
  <c r="Q7226" i="1"/>
  <c r="L7227" i="1"/>
  <c r="Q7099" i="1"/>
  <c r="L7100" i="1"/>
  <c r="Q6971" i="1"/>
  <c r="L6972" i="1"/>
  <c r="L6845" i="1"/>
  <c r="Q6844" i="1"/>
  <c r="Q6717" i="1"/>
  <c r="L6718" i="1"/>
  <c r="Q6590" i="1"/>
  <c r="L6591" i="1"/>
  <c r="Q6463" i="1"/>
  <c r="L6464" i="1"/>
  <c r="Q6336" i="1"/>
  <c r="L6337" i="1"/>
  <c r="Q6209" i="1"/>
  <c r="L6210" i="1"/>
  <c r="Q6083" i="1"/>
  <c r="L6084" i="1"/>
  <c r="Q5955" i="1"/>
  <c r="L5956" i="1"/>
  <c r="Q5828" i="1"/>
  <c r="L5829" i="1"/>
  <c r="Q5702" i="1"/>
  <c r="L5703" i="1"/>
  <c r="Q5575" i="1"/>
  <c r="L5576" i="1"/>
  <c r="Q5447" i="1"/>
  <c r="L5448" i="1"/>
  <c r="Q5320" i="1"/>
  <c r="L5321" i="1"/>
  <c r="Q5193" i="1"/>
  <c r="L5194" i="1"/>
  <c r="Q5066" i="1"/>
  <c r="L5067" i="1"/>
  <c r="Q4940" i="1"/>
  <c r="L4941" i="1"/>
  <c r="Q4812" i="1"/>
  <c r="L4813" i="1"/>
  <c r="Q4685" i="1"/>
  <c r="L4686" i="1"/>
  <c r="Q4560" i="1"/>
  <c r="L4561" i="1"/>
  <c r="Q4431" i="1"/>
  <c r="L4432" i="1"/>
  <c r="Q4304" i="1"/>
  <c r="L4305" i="1"/>
  <c r="Q4177" i="1"/>
  <c r="L4178" i="1"/>
  <c r="Q4050" i="1"/>
  <c r="L4051" i="1"/>
  <c r="Q3923" i="1"/>
  <c r="L3924" i="1"/>
  <c r="Q3796" i="1"/>
  <c r="L3797" i="1"/>
  <c r="Q3670" i="1"/>
  <c r="L3671" i="1"/>
  <c r="Q3543" i="1"/>
  <c r="L3544" i="1"/>
  <c r="Q3415" i="1"/>
  <c r="L3416" i="1"/>
  <c r="Q3290" i="1"/>
  <c r="L3291" i="1"/>
  <c r="Q3162" i="1"/>
  <c r="L3163" i="1"/>
  <c r="Q3035" i="1"/>
  <c r="L3036" i="1"/>
  <c r="Q2908" i="1"/>
  <c r="L2909" i="1"/>
  <c r="Q2781" i="1"/>
  <c r="L2782" i="1"/>
  <c r="L2654" i="1"/>
  <c r="Q2653" i="1"/>
  <c r="Q2526" i="1"/>
  <c r="L2527" i="1"/>
  <c r="Q2399" i="1"/>
  <c r="L2400" i="1"/>
  <c r="Q2272" i="1"/>
  <c r="L2273" i="1"/>
  <c r="Q2145" i="1"/>
  <c r="L2146" i="1"/>
  <c r="Q2018" i="1"/>
  <c r="L2019" i="1"/>
  <c r="Q1891" i="1"/>
  <c r="L1892" i="1"/>
  <c r="Q1764" i="1"/>
  <c r="L1765" i="1"/>
  <c r="Q1639" i="1"/>
  <c r="L1640" i="1"/>
  <c r="Q1512" i="1"/>
  <c r="L1513" i="1"/>
  <c r="Q1383" i="1"/>
  <c r="L1384" i="1"/>
  <c r="Q1256" i="1"/>
  <c r="L1257" i="1"/>
  <c r="Q1129" i="1"/>
  <c r="L1130" i="1"/>
  <c r="Q1002" i="1"/>
  <c r="L1003" i="1"/>
  <c r="Q877" i="1"/>
  <c r="L878" i="1"/>
  <c r="Q749" i="1"/>
  <c r="L750" i="1"/>
  <c r="Q623" i="1"/>
  <c r="L624" i="1"/>
  <c r="Q494" i="1"/>
  <c r="L495" i="1"/>
  <c r="Q368" i="1"/>
  <c r="L369" i="1"/>
  <c r="Q241" i="1"/>
  <c r="L242" i="1"/>
  <c r="Q8623" i="1" l="1"/>
  <c r="L8624" i="1"/>
  <c r="Q8496" i="1"/>
  <c r="L8497" i="1"/>
  <c r="Q8369" i="1"/>
  <c r="L8370" i="1"/>
  <c r="Q8242" i="1"/>
  <c r="L8243" i="1"/>
  <c r="Q8115" i="1"/>
  <c r="L8116" i="1"/>
  <c r="Q7988" i="1"/>
  <c r="L7989" i="1"/>
  <c r="Q7861" i="1"/>
  <c r="L7862" i="1"/>
  <c r="Q7735" i="1"/>
  <c r="L7736" i="1"/>
  <c r="Q7607" i="1"/>
  <c r="L7608" i="1"/>
  <c r="Q7482" i="1"/>
  <c r="L7483" i="1"/>
  <c r="Q7353" i="1"/>
  <c r="L7354" i="1"/>
  <c r="Q7227" i="1"/>
  <c r="L7228" i="1"/>
  <c r="Q7100" i="1"/>
  <c r="L7101" i="1"/>
  <c r="Q6972" i="1"/>
  <c r="L6973" i="1"/>
  <c r="L6846" i="1"/>
  <c r="Q6845" i="1"/>
  <c r="Q6718" i="1"/>
  <c r="L6719" i="1"/>
  <c r="Q6591" i="1"/>
  <c r="L6592" i="1"/>
  <c r="Q6464" i="1"/>
  <c r="L6465" i="1"/>
  <c r="Q6337" i="1"/>
  <c r="L6338" i="1"/>
  <c r="Q6210" i="1"/>
  <c r="L6211" i="1"/>
  <c r="Q6084" i="1"/>
  <c r="L6085" i="1"/>
  <c r="Q5956" i="1"/>
  <c r="L5957" i="1"/>
  <c r="Q5829" i="1"/>
  <c r="L5830" i="1"/>
  <c r="Q5703" i="1"/>
  <c r="L5704" i="1"/>
  <c r="Q5576" i="1"/>
  <c r="L5577" i="1"/>
  <c r="Q5448" i="1"/>
  <c r="L5449" i="1"/>
  <c r="Q5321" i="1"/>
  <c r="L5322" i="1"/>
  <c r="Q5194" i="1"/>
  <c r="L5195" i="1"/>
  <c r="Q5067" i="1"/>
  <c r="L5068" i="1"/>
  <c r="Q4941" i="1"/>
  <c r="L4942" i="1"/>
  <c r="Q4813" i="1"/>
  <c r="L4814" i="1"/>
  <c r="Q4686" i="1"/>
  <c r="L4687" i="1"/>
  <c r="Q4561" i="1"/>
  <c r="L4562" i="1"/>
  <c r="Q4432" i="1"/>
  <c r="L4433" i="1"/>
  <c r="L4306" i="1"/>
  <c r="Q4305" i="1"/>
  <c r="Q4178" i="1"/>
  <c r="L4179" i="1"/>
  <c r="Q4051" i="1"/>
  <c r="L4052" i="1"/>
  <c r="Q3924" i="1"/>
  <c r="L3925" i="1"/>
  <c r="Q3797" i="1"/>
  <c r="L3798" i="1"/>
  <c r="Q3671" i="1"/>
  <c r="L3672" i="1"/>
  <c r="Q3544" i="1"/>
  <c r="L3545" i="1"/>
  <c r="Q3416" i="1"/>
  <c r="L3417" i="1"/>
  <c r="Q3291" i="1"/>
  <c r="L3292" i="1"/>
  <c r="Q3163" i="1"/>
  <c r="L3164" i="1"/>
  <c r="Q3036" i="1"/>
  <c r="L3037" i="1"/>
  <c r="Q2909" i="1"/>
  <c r="L2910" i="1"/>
  <c r="Q2782" i="1"/>
  <c r="L2783" i="1"/>
  <c r="L2655" i="1"/>
  <c r="Q2654" i="1"/>
  <c r="Q2527" i="1"/>
  <c r="L2528" i="1"/>
  <c r="Q2400" i="1"/>
  <c r="L2401" i="1"/>
  <c r="Q2273" i="1"/>
  <c r="L2274" i="1"/>
  <c r="Q2146" i="1"/>
  <c r="L2147" i="1"/>
  <c r="Q2019" i="1"/>
  <c r="L2020" i="1"/>
  <c r="Q1892" i="1"/>
  <c r="L1893" i="1"/>
  <c r="Q1765" i="1"/>
  <c r="L1766" i="1"/>
  <c r="Q1640" i="1"/>
  <c r="L1641" i="1"/>
  <c r="Q1513" i="1"/>
  <c r="L1514" i="1"/>
  <c r="Q1384" i="1"/>
  <c r="L1385" i="1"/>
  <c r="Q1257" i="1"/>
  <c r="L1258" i="1"/>
  <c r="Q1130" i="1"/>
  <c r="L1131" i="1"/>
  <c r="Q1003" i="1"/>
  <c r="L1004" i="1"/>
  <c r="Q878" i="1"/>
  <c r="L879" i="1"/>
  <c r="Q750" i="1"/>
  <c r="L751" i="1"/>
  <c r="Q624" i="1"/>
  <c r="L625" i="1"/>
  <c r="Q495" i="1"/>
  <c r="L496" i="1"/>
  <c r="Q369" i="1"/>
  <c r="L370" i="1"/>
  <c r="Q242" i="1"/>
  <c r="L243" i="1"/>
  <c r="Q8624" i="1" l="1"/>
  <c r="L8625" i="1"/>
  <c r="Q8497" i="1"/>
  <c r="L8498" i="1"/>
  <c r="Q8370" i="1"/>
  <c r="L8371" i="1"/>
  <c r="Q8243" i="1"/>
  <c r="L8244" i="1"/>
  <c r="Q8116" i="1"/>
  <c r="L8117" i="1"/>
  <c r="Q7989" i="1"/>
  <c r="L7990" i="1"/>
  <c r="Q7862" i="1"/>
  <c r="L7863" i="1"/>
  <c r="Q7736" i="1"/>
  <c r="L7737" i="1"/>
  <c r="Q7608" i="1"/>
  <c r="L7609" i="1"/>
  <c r="Q7483" i="1"/>
  <c r="L7484" i="1"/>
  <c r="Q7354" i="1"/>
  <c r="L7355" i="1"/>
  <c r="Q7228" i="1"/>
  <c r="L7229" i="1"/>
  <c r="Q7101" i="1"/>
  <c r="L7102" i="1"/>
  <c r="Q6973" i="1"/>
  <c r="L6974" i="1"/>
  <c r="L6847" i="1"/>
  <c r="Q6846" i="1"/>
  <c r="Q6719" i="1"/>
  <c r="L6720" i="1"/>
  <c r="Q6592" i="1"/>
  <c r="L6593" i="1"/>
  <c r="Q6465" i="1"/>
  <c r="L6466" i="1"/>
  <c r="Q6338" i="1"/>
  <c r="L6339" i="1"/>
  <c r="Q6211" i="1"/>
  <c r="L6212" i="1"/>
  <c r="Q6085" i="1"/>
  <c r="L6086" i="1"/>
  <c r="Q5957" i="1"/>
  <c r="L5958" i="1"/>
  <c r="Q5830" i="1"/>
  <c r="L5831" i="1"/>
  <c r="Q5704" i="1"/>
  <c r="L5705" i="1"/>
  <c r="Q5577" i="1"/>
  <c r="L5578" i="1"/>
  <c r="Q5449" i="1"/>
  <c r="L5450" i="1"/>
  <c r="Q5322" i="1"/>
  <c r="L5323" i="1"/>
  <c r="Q5195" i="1"/>
  <c r="L5196" i="1"/>
  <c r="Q5068" i="1"/>
  <c r="L5069" i="1"/>
  <c r="Q4942" i="1"/>
  <c r="L4943" i="1"/>
  <c r="Q4814" i="1"/>
  <c r="L4815" i="1"/>
  <c r="Q4687" i="1"/>
  <c r="L4688" i="1"/>
  <c r="Q4562" i="1"/>
  <c r="L4563" i="1"/>
  <c r="Q4433" i="1"/>
  <c r="L4434" i="1"/>
  <c r="Q4306" i="1"/>
  <c r="L4307" i="1"/>
  <c r="Q4179" i="1"/>
  <c r="L4180" i="1"/>
  <c r="Q4052" i="1"/>
  <c r="L4053" i="1"/>
  <c r="Q3925" i="1"/>
  <c r="L3926" i="1"/>
  <c r="Q3798" i="1"/>
  <c r="L3799" i="1"/>
  <c r="Q3672" i="1"/>
  <c r="L3673" i="1"/>
  <c r="Q3545" i="1"/>
  <c r="L3546" i="1"/>
  <c r="Q3417" i="1"/>
  <c r="L3418" i="1"/>
  <c r="Q3292" i="1"/>
  <c r="L3293" i="1"/>
  <c r="Q3164" i="1"/>
  <c r="L3165" i="1"/>
  <c r="Q3037" i="1"/>
  <c r="L3038" i="1"/>
  <c r="Q2910" i="1"/>
  <c r="L2911" i="1"/>
  <c r="Q2783" i="1"/>
  <c r="L2784" i="1"/>
  <c r="L2656" i="1"/>
  <c r="Q2655" i="1"/>
  <c r="Q2528" i="1"/>
  <c r="L2529" i="1"/>
  <c r="Q2401" i="1"/>
  <c r="L2402" i="1"/>
  <c r="Q2274" i="1"/>
  <c r="L2275" i="1"/>
  <c r="Q2147" i="1"/>
  <c r="L2148" i="1"/>
  <c r="Q2020" i="1"/>
  <c r="L2021" i="1"/>
  <c r="Q1893" i="1"/>
  <c r="L1894" i="1"/>
  <c r="Q1766" i="1"/>
  <c r="L1767" i="1"/>
  <c r="Q1641" i="1"/>
  <c r="L1642" i="1"/>
  <c r="Q1514" i="1"/>
  <c r="L1515" i="1"/>
  <c r="Q1385" i="1"/>
  <c r="L1386" i="1"/>
  <c r="Q1258" i="1"/>
  <c r="L1259" i="1"/>
  <c r="Q1131" i="1"/>
  <c r="L1132" i="1"/>
  <c r="Q1004" i="1"/>
  <c r="L1005" i="1"/>
  <c r="Q879" i="1"/>
  <c r="L880" i="1"/>
  <c r="Q751" i="1"/>
  <c r="L752" i="1"/>
  <c r="Q625" i="1"/>
  <c r="L626" i="1"/>
  <c r="Q496" i="1"/>
  <c r="L497" i="1"/>
  <c r="Q370" i="1"/>
  <c r="L371" i="1"/>
  <c r="Q243" i="1"/>
  <c r="L244" i="1"/>
  <c r="Q8625" i="1" l="1"/>
  <c r="L8626" i="1"/>
  <c r="Q8498" i="1"/>
  <c r="L8499" i="1"/>
  <c r="Q8371" i="1"/>
  <c r="L8372" i="1"/>
  <c r="Q8244" i="1"/>
  <c r="L8245" i="1"/>
  <c r="Q8117" i="1"/>
  <c r="L8118" i="1"/>
  <c r="Q7990" i="1"/>
  <c r="L7991" i="1"/>
  <c r="Q7863" i="1"/>
  <c r="L7864" i="1"/>
  <c r="Q7737" i="1"/>
  <c r="L7738" i="1"/>
  <c r="Q7609" i="1"/>
  <c r="L7610" i="1"/>
  <c r="Q7484" i="1"/>
  <c r="L7485" i="1"/>
  <c r="Q7355" i="1"/>
  <c r="L7356" i="1"/>
  <c r="Q7229" i="1"/>
  <c r="L7230" i="1"/>
  <c r="Q7102" i="1"/>
  <c r="L7103" i="1"/>
  <c r="Q6974" i="1"/>
  <c r="L6975" i="1"/>
  <c r="L6848" i="1"/>
  <c r="Q6847" i="1"/>
  <c r="Q6720" i="1"/>
  <c r="L6721" i="1"/>
  <c r="Q6593" i="1"/>
  <c r="L6594" i="1"/>
  <c r="Q6466" i="1"/>
  <c r="L6467" i="1"/>
  <c r="Q6339" i="1"/>
  <c r="L6340" i="1"/>
  <c r="Q6212" i="1"/>
  <c r="L6213" i="1"/>
  <c r="Q6086" i="1"/>
  <c r="L6087" i="1"/>
  <c r="Q5958" i="1"/>
  <c r="L5959" i="1"/>
  <c r="Q5831" i="1"/>
  <c r="L5832" i="1"/>
  <c r="Q5705" i="1"/>
  <c r="L5706" i="1"/>
  <c r="Q5578" i="1"/>
  <c r="L5579" i="1"/>
  <c r="Q5450" i="1"/>
  <c r="L5451" i="1"/>
  <c r="Q5323" i="1"/>
  <c r="L5324" i="1"/>
  <c r="Q5196" i="1"/>
  <c r="L5197" i="1"/>
  <c r="Q5069" i="1"/>
  <c r="L5070" i="1"/>
  <c r="Q4943" i="1"/>
  <c r="L4944" i="1"/>
  <c r="Q4815" i="1"/>
  <c r="L4816" i="1"/>
  <c r="Q4688" i="1"/>
  <c r="L4689" i="1"/>
  <c r="Q4563" i="1"/>
  <c r="L4564" i="1"/>
  <c r="Q4434" i="1"/>
  <c r="L4435" i="1"/>
  <c r="Q4307" i="1"/>
  <c r="L4308" i="1"/>
  <c r="Q4180" i="1"/>
  <c r="L4181" i="1"/>
  <c r="Q4053" i="1"/>
  <c r="L4054" i="1"/>
  <c r="Q3926" i="1"/>
  <c r="L3927" i="1"/>
  <c r="Q3799" i="1"/>
  <c r="L3800" i="1"/>
  <c r="Q3673" i="1"/>
  <c r="L3674" i="1"/>
  <c r="Q3546" i="1"/>
  <c r="L3547" i="1"/>
  <c r="Q3418" i="1"/>
  <c r="L3419" i="1"/>
  <c r="Q3293" i="1"/>
  <c r="L3294" i="1"/>
  <c r="Q3165" i="1"/>
  <c r="L3166" i="1"/>
  <c r="Q3038" i="1"/>
  <c r="L3039" i="1"/>
  <c r="Q2911" i="1"/>
  <c r="L2912" i="1"/>
  <c r="Q2784" i="1"/>
  <c r="L2785" i="1"/>
  <c r="L2657" i="1"/>
  <c r="Q2656" i="1"/>
  <c r="Q2529" i="1"/>
  <c r="L2530" i="1"/>
  <c r="Q2402" i="1"/>
  <c r="L2403" i="1"/>
  <c r="Q2275" i="1"/>
  <c r="L2276" i="1"/>
  <c r="Q2148" i="1"/>
  <c r="L2149" i="1"/>
  <c r="Q2021" i="1"/>
  <c r="L2022" i="1"/>
  <c r="Q1894" i="1"/>
  <c r="L1895" i="1"/>
  <c r="Q1767" i="1"/>
  <c r="L1768" i="1"/>
  <c r="Q1642" i="1"/>
  <c r="L1643" i="1"/>
  <c r="Q1515" i="1"/>
  <c r="L1516" i="1"/>
  <c r="Q1386" i="1"/>
  <c r="L1387" i="1"/>
  <c r="Q1259" i="1"/>
  <c r="L1260" i="1"/>
  <c r="Q1132" i="1"/>
  <c r="L1133" i="1"/>
  <c r="Q1005" i="1"/>
  <c r="L1006" i="1"/>
  <c r="Q880" i="1"/>
  <c r="L881" i="1"/>
  <c r="Q752" i="1"/>
  <c r="L753" i="1"/>
  <c r="Q626" i="1"/>
  <c r="L627" i="1"/>
  <c r="Q497" i="1"/>
  <c r="L498" i="1"/>
  <c r="Q371" i="1"/>
  <c r="L372" i="1"/>
  <c r="Q244" i="1"/>
  <c r="L245" i="1"/>
  <c r="Q8626" i="1" l="1"/>
  <c r="L8627" i="1"/>
  <c r="Q8499" i="1"/>
  <c r="L8500" i="1"/>
  <c r="Q8372" i="1"/>
  <c r="L8373" i="1"/>
  <c r="Q8245" i="1"/>
  <c r="L8246" i="1"/>
  <c r="Q8118" i="1"/>
  <c r="L8119" i="1"/>
  <c r="Q7991" i="1"/>
  <c r="L7992" i="1"/>
  <c r="Q7864" i="1"/>
  <c r="L7865" i="1"/>
  <c r="Q7738" i="1"/>
  <c r="L7739" i="1"/>
  <c r="Q7610" i="1"/>
  <c r="L7611" i="1"/>
  <c r="Q7485" i="1"/>
  <c r="L7486" i="1"/>
  <c r="Q7356" i="1"/>
  <c r="L7357" i="1"/>
  <c r="Q7230" i="1"/>
  <c r="L7231" i="1"/>
  <c r="Q7103" i="1"/>
  <c r="L7104" i="1"/>
  <c r="Q6975" i="1"/>
  <c r="L6976" i="1"/>
  <c r="L6849" i="1"/>
  <c r="Q6848" i="1"/>
  <c r="Q6721" i="1"/>
  <c r="L6722" i="1"/>
  <c r="Q6594" i="1"/>
  <c r="L6595" i="1"/>
  <c r="Q6467" i="1"/>
  <c r="L6468" i="1"/>
  <c r="Q6340" i="1"/>
  <c r="L6341" i="1"/>
  <c r="Q6213" i="1"/>
  <c r="L6214" i="1"/>
  <c r="Q6087" i="1"/>
  <c r="L6088" i="1"/>
  <c r="Q5959" i="1"/>
  <c r="L5960" i="1"/>
  <c r="Q5832" i="1"/>
  <c r="L5833" i="1"/>
  <c r="Q5706" i="1"/>
  <c r="L5707" i="1"/>
  <c r="Q5579" i="1"/>
  <c r="L5580" i="1"/>
  <c r="Q5451" i="1"/>
  <c r="L5452" i="1"/>
  <c r="Q5324" i="1"/>
  <c r="L5325" i="1"/>
  <c r="Q5197" i="1"/>
  <c r="L5198" i="1"/>
  <c r="Q5070" i="1"/>
  <c r="L5071" i="1"/>
  <c r="Q4944" i="1"/>
  <c r="L4945" i="1"/>
  <c r="Q4816" i="1"/>
  <c r="L4817" i="1"/>
  <c r="Q4689" i="1"/>
  <c r="L4690" i="1"/>
  <c r="Q4564" i="1"/>
  <c r="L4565" i="1"/>
  <c r="Q4435" i="1"/>
  <c r="L4436" i="1"/>
  <c r="L4309" i="1"/>
  <c r="Q4308" i="1"/>
  <c r="Q4181" i="1"/>
  <c r="L4182" i="1"/>
  <c r="Q4054" i="1"/>
  <c r="L4055" i="1"/>
  <c r="Q3927" i="1"/>
  <c r="L3928" i="1"/>
  <c r="Q3800" i="1"/>
  <c r="L3801" i="1"/>
  <c r="Q3674" i="1"/>
  <c r="L3675" i="1"/>
  <c r="Q3547" i="1"/>
  <c r="L3548" i="1"/>
  <c r="Q3419" i="1"/>
  <c r="L3420" i="1"/>
  <c r="Q3294" i="1"/>
  <c r="L3295" i="1"/>
  <c r="Q3166" i="1"/>
  <c r="L3167" i="1"/>
  <c r="Q3039" i="1"/>
  <c r="L3040" i="1"/>
  <c r="Q2912" i="1"/>
  <c r="L2913" i="1"/>
  <c r="Q2785" i="1"/>
  <c r="L2786" i="1"/>
  <c r="L2658" i="1"/>
  <c r="Q2657" i="1"/>
  <c r="Q2530" i="1"/>
  <c r="L2531" i="1"/>
  <c r="Q2403" i="1"/>
  <c r="L2404" i="1"/>
  <c r="Q2276" i="1"/>
  <c r="L2277" i="1"/>
  <c r="Q2149" i="1"/>
  <c r="L2150" i="1"/>
  <c r="Q2022" i="1"/>
  <c r="L2023" i="1"/>
  <c r="Q1895" i="1"/>
  <c r="L1896" i="1"/>
  <c r="Q1768" i="1"/>
  <c r="L1769" i="1"/>
  <c r="Q1643" i="1"/>
  <c r="L1644" i="1"/>
  <c r="Q1516" i="1"/>
  <c r="L1517" i="1"/>
  <c r="Q1387" i="1"/>
  <c r="L1388" i="1"/>
  <c r="Q1260" i="1"/>
  <c r="L1261" i="1"/>
  <c r="Q1133" i="1"/>
  <c r="L1134" i="1"/>
  <c r="Q1006" i="1"/>
  <c r="L1007" i="1"/>
  <c r="Q881" i="1"/>
  <c r="L882" i="1"/>
  <c r="Q753" i="1"/>
  <c r="L754" i="1"/>
  <c r="Q627" i="1"/>
  <c r="L628" i="1"/>
  <c r="Q498" i="1"/>
  <c r="L499" i="1"/>
  <c r="Q372" i="1"/>
  <c r="L373" i="1"/>
  <c r="Q245" i="1"/>
  <c r="L246" i="1"/>
  <c r="Q8627" i="1" l="1"/>
  <c r="L8628" i="1"/>
  <c r="Q8500" i="1"/>
  <c r="L8501" i="1"/>
  <c r="Q8373" i="1"/>
  <c r="L8374" i="1"/>
  <c r="Q8246" i="1"/>
  <c r="L8247" i="1"/>
  <c r="Q8119" i="1"/>
  <c r="L8120" i="1"/>
  <c r="Q7992" i="1"/>
  <c r="L7993" i="1"/>
  <c r="Q7865" i="1"/>
  <c r="L7866" i="1"/>
  <c r="Q7739" i="1"/>
  <c r="L7740" i="1"/>
  <c r="Q7611" i="1"/>
  <c r="L7612" i="1"/>
  <c r="Q7486" i="1"/>
  <c r="L7487" i="1"/>
  <c r="Q7357" i="1"/>
  <c r="L7358" i="1"/>
  <c r="Q7231" i="1"/>
  <c r="L7232" i="1"/>
  <c r="Q7104" i="1"/>
  <c r="L7105" i="1"/>
  <c r="Q6976" i="1"/>
  <c r="L6977" i="1"/>
  <c r="L6850" i="1"/>
  <c r="Q6849" i="1"/>
  <c r="Q6722" i="1"/>
  <c r="L6723" i="1"/>
  <c r="Q6595" i="1"/>
  <c r="L6596" i="1"/>
  <c r="Q6468" i="1"/>
  <c r="L6469" i="1"/>
  <c r="Q6341" i="1"/>
  <c r="L6342" i="1"/>
  <c r="Q6214" i="1"/>
  <c r="L6215" i="1"/>
  <c r="Q6088" i="1"/>
  <c r="L6089" i="1"/>
  <c r="Q5960" i="1"/>
  <c r="L5961" i="1"/>
  <c r="Q5833" i="1"/>
  <c r="L5834" i="1"/>
  <c r="Q5707" i="1"/>
  <c r="L5708" i="1"/>
  <c r="Q5580" i="1"/>
  <c r="L5581" i="1"/>
  <c r="Q5452" i="1"/>
  <c r="L5453" i="1"/>
  <c r="Q5325" i="1"/>
  <c r="L5326" i="1"/>
  <c r="Q5198" i="1"/>
  <c r="L5199" i="1"/>
  <c r="Q5071" i="1"/>
  <c r="L5072" i="1"/>
  <c r="Q4945" i="1"/>
  <c r="L4946" i="1"/>
  <c r="Q4817" i="1"/>
  <c r="L4818" i="1"/>
  <c r="Q4690" i="1"/>
  <c r="L4691" i="1"/>
  <c r="Q4565" i="1"/>
  <c r="L4566" i="1"/>
  <c r="Q4436" i="1"/>
  <c r="L4437" i="1"/>
  <c r="Q4309" i="1"/>
  <c r="L4310" i="1"/>
  <c r="Q4182" i="1"/>
  <c r="L4183" i="1"/>
  <c r="Q4055" i="1"/>
  <c r="L4056" i="1"/>
  <c r="Q3928" i="1"/>
  <c r="L3929" i="1"/>
  <c r="Q3801" i="1"/>
  <c r="L3802" i="1"/>
  <c r="Q3675" i="1"/>
  <c r="L3676" i="1"/>
  <c r="Q3548" i="1"/>
  <c r="L3549" i="1"/>
  <c r="Q3420" i="1"/>
  <c r="L3421" i="1"/>
  <c r="Q3295" i="1"/>
  <c r="L3296" i="1"/>
  <c r="Q3167" i="1"/>
  <c r="L3168" i="1"/>
  <c r="Q3040" i="1"/>
  <c r="L3041" i="1"/>
  <c r="Q2913" i="1"/>
  <c r="L2914" i="1"/>
  <c r="Q2786" i="1"/>
  <c r="L2787" i="1"/>
  <c r="L2659" i="1"/>
  <c r="Q2658" i="1"/>
  <c r="Q2531" i="1"/>
  <c r="L2532" i="1"/>
  <c r="Q2404" i="1"/>
  <c r="L2405" i="1"/>
  <c r="Q2277" i="1"/>
  <c r="L2278" i="1"/>
  <c r="Q2150" i="1"/>
  <c r="L2151" i="1"/>
  <c r="Q2023" i="1"/>
  <c r="L2024" i="1"/>
  <c r="Q1896" i="1"/>
  <c r="L1897" i="1"/>
  <c r="Q1769" i="1"/>
  <c r="L1770" i="1"/>
  <c r="Q1644" i="1"/>
  <c r="L1645" i="1"/>
  <c r="Q1517" i="1"/>
  <c r="L1518" i="1"/>
  <c r="Q1388" i="1"/>
  <c r="L1389" i="1"/>
  <c r="Q1261" i="1"/>
  <c r="L1262" i="1"/>
  <c r="Q1134" i="1"/>
  <c r="L1135" i="1"/>
  <c r="Q1007" i="1"/>
  <c r="L1008" i="1"/>
  <c r="Q882" i="1"/>
  <c r="L883" i="1"/>
  <c r="Q754" i="1"/>
  <c r="L755" i="1"/>
  <c r="Q628" i="1"/>
  <c r="L629" i="1"/>
  <c r="Q499" i="1"/>
  <c r="L500" i="1"/>
  <c r="Q373" i="1"/>
  <c r="L374" i="1"/>
  <c r="Q246" i="1"/>
  <c r="L247" i="1"/>
  <c r="Q8628" i="1" l="1"/>
  <c r="L8629" i="1"/>
  <c r="Q8501" i="1"/>
  <c r="L8502" i="1"/>
  <c r="Q8374" i="1"/>
  <c r="L8375" i="1"/>
  <c r="Q8247" i="1"/>
  <c r="L8248" i="1"/>
  <c r="Q8120" i="1"/>
  <c r="L8121" i="1"/>
  <c r="Q7993" i="1"/>
  <c r="L7994" i="1"/>
  <c r="Q7866" i="1"/>
  <c r="L7867" i="1"/>
  <c r="Q7740" i="1"/>
  <c r="L7741" i="1"/>
  <c r="Q7612" i="1"/>
  <c r="L7613" i="1"/>
  <c r="Q7487" i="1"/>
  <c r="L7488" i="1"/>
  <c r="Q7358" i="1"/>
  <c r="L7359" i="1"/>
  <c r="Q7232" i="1"/>
  <c r="L7233" i="1"/>
  <c r="Q7105" i="1"/>
  <c r="L7106" i="1"/>
  <c r="Q6977" i="1"/>
  <c r="L6978" i="1"/>
  <c r="L6851" i="1"/>
  <c r="Q6850" i="1"/>
  <c r="Q6723" i="1"/>
  <c r="L6724" i="1"/>
  <c r="Q6596" i="1"/>
  <c r="L6597" i="1"/>
  <c r="Q6469" i="1"/>
  <c r="L6470" i="1"/>
  <c r="Q6342" i="1"/>
  <c r="L6343" i="1"/>
  <c r="Q6215" i="1"/>
  <c r="L6216" i="1"/>
  <c r="Q6089" i="1"/>
  <c r="L6090" i="1"/>
  <c r="Q5961" i="1"/>
  <c r="L5962" i="1"/>
  <c r="Q5834" i="1"/>
  <c r="L5835" i="1"/>
  <c r="Q5708" i="1"/>
  <c r="L5709" i="1"/>
  <c r="Q5581" i="1"/>
  <c r="L5582" i="1"/>
  <c r="Q5453" i="1"/>
  <c r="L5454" i="1"/>
  <c r="Q5326" i="1"/>
  <c r="L5327" i="1"/>
  <c r="Q5199" i="1"/>
  <c r="L5200" i="1"/>
  <c r="Q5072" i="1"/>
  <c r="L5073" i="1"/>
  <c r="Q4946" i="1"/>
  <c r="L4947" i="1"/>
  <c r="Q4818" i="1"/>
  <c r="L4819" i="1"/>
  <c r="Q4691" i="1"/>
  <c r="L4692" i="1"/>
  <c r="Q4566" i="1"/>
  <c r="L4567" i="1"/>
  <c r="Q4437" i="1"/>
  <c r="L4438" i="1"/>
  <c r="L4311" i="1"/>
  <c r="Q4310" i="1"/>
  <c r="Q4183" i="1"/>
  <c r="L4184" i="1"/>
  <c r="Q4056" i="1"/>
  <c r="L4057" i="1"/>
  <c r="Q3929" i="1"/>
  <c r="L3930" i="1"/>
  <c r="Q3802" i="1"/>
  <c r="L3803" i="1"/>
  <c r="Q3676" i="1"/>
  <c r="L3677" i="1"/>
  <c r="Q3549" i="1"/>
  <c r="L3550" i="1"/>
  <c r="Q3421" i="1"/>
  <c r="L3422" i="1"/>
  <c r="Q3296" i="1"/>
  <c r="L3297" i="1"/>
  <c r="Q3168" i="1"/>
  <c r="L3169" i="1"/>
  <c r="Q3041" i="1"/>
  <c r="L3042" i="1"/>
  <c r="Q2914" i="1"/>
  <c r="L2915" i="1"/>
  <c r="Q2787" i="1"/>
  <c r="L2788" i="1"/>
  <c r="L2660" i="1"/>
  <c r="Q2659" i="1"/>
  <c r="Q2532" i="1"/>
  <c r="L2533" i="1"/>
  <c r="Q2405" i="1"/>
  <c r="L2406" i="1"/>
  <c r="Q2278" i="1"/>
  <c r="L2279" i="1"/>
  <c r="Q2151" i="1"/>
  <c r="L2152" i="1"/>
  <c r="Q2024" i="1"/>
  <c r="L2025" i="1"/>
  <c r="Q1897" i="1"/>
  <c r="L1898" i="1"/>
  <c r="Q1770" i="1"/>
  <c r="L1771" i="1"/>
  <c r="Q1645" i="1"/>
  <c r="L1646" i="1"/>
  <c r="Q1518" i="1"/>
  <c r="L1519" i="1"/>
  <c r="Q1389" i="1"/>
  <c r="L1390" i="1"/>
  <c r="Q1262" i="1"/>
  <c r="L1263" i="1"/>
  <c r="Q1135" i="1"/>
  <c r="L1136" i="1"/>
  <c r="Q1008" i="1"/>
  <c r="L1009" i="1"/>
  <c r="Q883" i="1"/>
  <c r="L884" i="1"/>
  <c r="Q755" i="1"/>
  <c r="L756" i="1"/>
  <c r="Q629" i="1"/>
  <c r="L630" i="1"/>
  <c r="Q500" i="1"/>
  <c r="L501" i="1"/>
  <c r="Q374" i="1"/>
  <c r="L375" i="1"/>
  <c r="Q247" i="1"/>
  <c r="L248" i="1"/>
  <c r="Q8629" i="1" l="1"/>
  <c r="L8630" i="1"/>
  <c r="Q8502" i="1"/>
  <c r="L8503" i="1"/>
  <c r="Q8375" i="1"/>
  <c r="L8376" i="1"/>
  <c r="Q8248" i="1"/>
  <c r="L8249" i="1"/>
  <c r="Q8121" i="1"/>
  <c r="L8122" i="1"/>
  <c r="Q7994" i="1"/>
  <c r="L7995" i="1"/>
  <c r="Q7867" i="1"/>
  <c r="L7868" i="1"/>
  <c r="Q7741" i="1"/>
  <c r="L7742" i="1"/>
  <c r="Q7613" i="1"/>
  <c r="L7614" i="1"/>
  <c r="Q7488" i="1"/>
  <c r="L7489" i="1"/>
  <c r="Q7359" i="1"/>
  <c r="L7360" i="1"/>
  <c r="Q7233" i="1"/>
  <c r="L7234" i="1"/>
  <c r="Q7106" i="1"/>
  <c r="L7107" i="1"/>
  <c r="Q6978" i="1"/>
  <c r="L6979" i="1"/>
  <c r="L6852" i="1"/>
  <c r="Q6851" i="1"/>
  <c r="Q6724" i="1"/>
  <c r="L6725" i="1"/>
  <c r="Q6597" i="1"/>
  <c r="L6598" i="1"/>
  <c r="Q6470" i="1"/>
  <c r="L6471" i="1"/>
  <c r="Q6343" i="1"/>
  <c r="L6344" i="1"/>
  <c r="Q6216" i="1"/>
  <c r="L6217" i="1"/>
  <c r="Q6090" i="1"/>
  <c r="L6091" i="1"/>
  <c r="Q5962" i="1"/>
  <c r="L5963" i="1"/>
  <c r="Q5835" i="1"/>
  <c r="L5836" i="1"/>
  <c r="Q5709" i="1"/>
  <c r="L5710" i="1"/>
  <c r="Q5582" i="1"/>
  <c r="L5583" i="1"/>
  <c r="Q5454" i="1"/>
  <c r="L5455" i="1"/>
  <c r="Q5327" i="1"/>
  <c r="L5328" i="1"/>
  <c r="Q5200" i="1"/>
  <c r="L5201" i="1"/>
  <c r="Q5073" i="1"/>
  <c r="L5074" i="1"/>
  <c r="Q4947" i="1"/>
  <c r="L4948" i="1"/>
  <c r="Q4819" i="1"/>
  <c r="L4820" i="1"/>
  <c r="Q4692" i="1"/>
  <c r="L4693" i="1"/>
  <c r="Q4567" i="1"/>
  <c r="L4568" i="1"/>
  <c r="Q4438" i="1"/>
  <c r="L4439" i="1"/>
  <c r="L4312" i="1"/>
  <c r="Q4311" i="1"/>
  <c r="Q4184" i="1"/>
  <c r="L4185" i="1"/>
  <c r="Q4057" i="1"/>
  <c r="L4058" i="1"/>
  <c r="Q3930" i="1"/>
  <c r="L3931" i="1"/>
  <c r="Q3803" i="1"/>
  <c r="L3804" i="1"/>
  <c r="Q3677" i="1"/>
  <c r="L3678" i="1"/>
  <c r="Q3550" i="1"/>
  <c r="L3551" i="1"/>
  <c r="Q3422" i="1"/>
  <c r="L3423" i="1"/>
  <c r="Q3297" i="1"/>
  <c r="L3298" i="1"/>
  <c r="Q3169" i="1"/>
  <c r="L3170" i="1"/>
  <c r="Q3042" i="1"/>
  <c r="L3043" i="1"/>
  <c r="Q2915" i="1"/>
  <c r="L2916" i="1"/>
  <c r="Q2788" i="1"/>
  <c r="L2789" i="1"/>
  <c r="Q2660" i="1"/>
  <c r="L2661" i="1"/>
  <c r="Q2533" i="1"/>
  <c r="L2534" i="1"/>
  <c r="Q2406" i="1"/>
  <c r="L2407" i="1"/>
  <c r="Q2279" i="1"/>
  <c r="L2280" i="1"/>
  <c r="Q2152" i="1"/>
  <c r="L2153" i="1"/>
  <c r="Q2025" i="1"/>
  <c r="L2026" i="1"/>
  <c r="Q1898" i="1"/>
  <c r="L1899" i="1"/>
  <c r="Q1771" i="1"/>
  <c r="L1772" i="1"/>
  <c r="Q1646" i="1"/>
  <c r="L1647" i="1"/>
  <c r="Q1519" i="1"/>
  <c r="L1520" i="1"/>
  <c r="Q1390" i="1"/>
  <c r="L1391" i="1"/>
  <c r="Q1263" i="1"/>
  <c r="L1264" i="1"/>
  <c r="Q1136" i="1"/>
  <c r="L1137" i="1"/>
  <c r="Q1009" i="1"/>
  <c r="L1010" i="1"/>
  <c r="Q884" i="1"/>
  <c r="L885" i="1"/>
  <c r="Q756" i="1"/>
  <c r="L757" i="1"/>
  <c r="Q630" i="1"/>
  <c r="L631" i="1"/>
  <c r="Q501" i="1"/>
  <c r="L502" i="1"/>
  <c r="Q375" i="1"/>
  <c r="L376" i="1"/>
  <c r="Q248" i="1"/>
  <c r="L249" i="1"/>
  <c r="Q8630" i="1" l="1"/>
  <c r="L8631" i="1"/>
  <c r="Q8503" i="1"/>
  <c r="L8504" i="1"/>
  <c r="Q8376" i="1"/>
  <c r="L8377" i="1"/>
  <c r="Q8249" i="1"/>
  <c r="L8250" i="1"/>
  <c r="Q8122" i="1"/>
  <c r="L8123" i="1"/>
  <c r="Q7995" i="1"/>
  <c r="L7996" i="1"/>
  <c r="Q7868" i="1"/>
  <c r="L7869" i="1"/>
  <c r="Q7742" i="1"/>
  <c r="L7743" i="1"/>
  <c r="Q7614" i="1"/>
  <c r="L7615" i="1"/>
  <c r="Q7489" i="1"/>
  <c r="L7490" i="1"/>
  <c r="Q7360" i="1"/>
  <c r="L7361" i="1"/>
  <c r="Q7234" i="1"/>
  <c r="L7235" i="1"/>
  <c r="Q7107" i="1"/>
  <c r="L7108" i="1"/>
  <c r="Q6979" i="1"/>
  <c r="L6980" i="1"/>
  <c r="L6853" i="1"/>
  <c r="Q6852" i="1"/>
  <c r="Q6725" i="1"/>
  <c r="L6726" i="1"/>
  <c r="Q6598" i="1"/>
  <c r="L6599" i="1"/>
  <c r="Q6471" i="1"/>
  <c r="L6472" i="1"/>
  <c r="Q6344" i="1"/>
  <c r="L6345" i="1"/>
  <c r="Q6217" i="1"/>
  <c r="L6218" i="1"/>
  <c r="Q6091" i="1"/>
  <c r="L6092" i="1"/>
  <c r="Q5963" i="1"/>
  <c r="L5964" i="1"/>
  <c r="Q5836" i="1"/>
  <c r="L5837" i="1"/>
  <c r="Q5710" i="1"/>
  <c r="L5711" i="1"/>
  <c r="Q5583" i="1"/>
  <c r="L5584" i="1"/>
  <c r="Q5455" i="1"/>
  <c r="L5456" i="1"/>
  <c r="Q5328" i="1"/>
  <c r="L5329" i="1"/>
  <c r="Q5201" i="1"/>
  <c r="L5202" i="1"/>
  <c r="Q5074" i="1"/>
  <c r="L5075" i="1"/>
  <c r="Q4948" i="1"/>
  <c r="L4949" i="1"/>
  <c r="Q4820" i="1"/>
  <c r="L4821" i="1"/>
  <c r="Q4693" i="1"/>
  <c r="L4694" i="1"/>
  <c r="Q4568" i="1"/>
  <c r="L4569" i="1"/>
  <c r="Q4439" i="1"/>
  <c r="L4440" i="1"/>
  <c r="Q4312" i="1"/>
  <c r="L4313" i="1"/>
  <c r="Q4185" i="1"/>
  <c r="L4186" i="1"/>
  <c r="Q4058" i="1"/>
  <c r="L4059" i="1"/>
  <c r="Q3931" i="1"/>
  <c r="L3932" i="1"/>
  <c r="Q3804" i="1"/>
  <c r="L3805" i="1"/>
  <c r="Q3678" i="1"/>
  <c r="L3679" i="1"/>
  <c r="Q3551" i="1"/>
  <c r="L3552" i="1"/>
  <c r="Q3423" i="1"/>
  <c r="L3424" i="1"/>
  <c r="Q3298" i="1"/>
  <c r="L3299" i="1"/>
  <c r="Q3170" i="1"/>
  <c r="L3171" i="1"/>
  <c r="Q3043" i="1"/>
  <c r="L3044" i="1"/>
  <c r="Q2916" i="1"/>
  <c r="L2917" i="1"/>
  <c r="Q2789" i="1"/>
  <c r="L2790" i="1"/>
  <c r="Q2661" i="1"/>
  <c r="L2662" i="1"/>
  <c r="Q2534" i="1"/>
  <c r="L2535" i="1"/>
  <c r="Q2407" i="1"/>
  <c r="L2408" i="1"/>
  <c r="Q2280" i="1"/>
  <c r="L2281" i="1"/>
  <c r="Q2153" i="1"/>
  <c r="L2154" i="1"/>
  <c r="Q2026" i="1"/>
  <c r="L2027" i="1"/>
  <c r="Q1899" i="1"/>
  <c r="L1900" i="1"/>
  <c r="Q1772" i="1"/>
  <c r="L1773" i="1"/>
  <c r="Q1647" i="1"/>
  <c r="L1648" i="1"/>
  <c r="Q1520" i="1"/>
  <c r="L1521" i="1"/>
  <c r="Q1391" i="1"/>
  <c r="L1392" i="1"/>
  <c r="Q1264" i="1"/>
  <c r="L1265" i="1"/>
  <c r="Q1137" i="1"/>
  <c r="L1138" i="1"/>
  <c r="Q1010" i="1"/>
  <c r="L1011" i="1"/>
  <c r="Q885" i="1"/>
  <c r="L886" i="1"/>
  <c r="Q757" i="1"/>
  <c r="L758" i="1"/>
  <c r="Q631" i="1"/>
  <c r="L632" i="1"/>
  <c r="Q502" i="1"/>
  <c r="L503" i="1"/>
  <c r="Q376" i="1"/>
  <c r="L377" i="1"/>
  <c r="Q249" i="1"/>
  <c r="L250" i="1"/>
  <c r="Q8631" i="1" l="1"/>
  <c r="L8632" i="1"/>
  <c r="Q8504" i="1"/>
  <c r="L8505" i="1"/>
  <c r="Q8377" i="1"/>
  <c r="L8378" i="1"/>
  <c r="Q8250" i="1"/>
  <c r="L8251" i="1"/>
  <c r="Q8123" i="1"/>
  <c r="L8124" i="1"/>
  <c r="Q7996" i="1"/>
  <c r="L7997" i="1"/>
  <c r="Q7869" i="1"/>
  <c r="L7870" i="1"/>
  <c r="Q7743" i="1"/>
  <c r="L7744" i="1"/>
  <c r="Q7615" i="1"/>
  <c r="L7616" i="1"/>
  <c r="Q7490" i="1"/>
  <c r="L7491" i="1"/>
  <c r="Q7361" i="1"/>
  <c r="L7362" i="1"/>
  <c r="Q7235" i="1"/>
  <c r="L7236" i="1"/>
  <c r="Q7108" i="1"/>
  <c r="L7109" i="1"/>
  <c r="Q6980" i="1"/>
  <c r="L6981" i="1"/>
  <c r="L6854" i="1"/>
  <c r="Q6853" i="1"/>
  <c r="Q6726" i="1"/>
  <c r="L6727" i="1"/>
  <c r="Q6599" i="1"/>
  <c r="L6600" i="1"/>
  <c r="Q6472" i="1"/>
  <c r="L6473" i="1"/>
  <c r="Q6345" i="1"/>
  <c r="L6346" i="1"/>
  <c r="Q6218" i="1"/>
  <c r="L6219" i="1"/>
  <c r="Q6092" i="1"/>
  <c r="L6093" i="1"/>
  <c r="Q5964" i="1"/>
  <c r="L5965" i="1"/>
  <c r="Q5837" i="1"/>
  <c r="L5838" i="1"/>
  <c r="Q5711" i="1"/>
  <c r="L5712" i="1"/>
  <c r="Q5584" i="1"/>
  <c r="L5585" i="1"/>
  <c r="Q5456" i="1"/>
  <c r="L5457" i="1"/>
  <c r="Q5329" i="1"/>
  <c r="L5330" i="1"/>
  <c r="Q5202" i="1"/>
  <c r="L5203" i="1"/>
  <c r="Q5075" i="1"/>
  <c r="L5076" i="1"/>
  <c r="Q4949" i="1"/>
  <c r="L4950" i="1"/>
  <c r="Q4821" i="1"/>
  <c r="L4822" i="1"/>
  <c r="Q4694" i="1"/>
  <c r="L4695" i="1"/>
  <c r="Q4569" i="1"/>
  <c r="L4570" i="1"/>
  <c r="Q4440" i="1"/>
  <c r="L4441" i="1"/>
  <c r="L4314" i="1"/>
  <c r="Q4313" i="1"/>
  <c r="Q4186" i="1"/>
  <c r="L4187" i="1"/>
  <c r="Q4059" i="1"/>
  <c r="L4060" i="1"/>
  <c r="Q3932" i="1"/>
  <c r="L3933" i="1"/>
  <c r="Q3805" i="1"/>
  <c r="L3806" i="1"/>
  <c r="Q3679" i="1"/>
  <c r="L3680" i="1"/>
  <c r="Q3552" i="1"/>
  <c r="L3553" i="1"/>
  <c r="Q3424" i="1"/>
  <c r="L3425" i="1"/>
  <c r="Q3299" i="1"/>
  <c r="L3300" i="1"/>
  <c r="Q3171" i="1"/>
  <c r="L3172" i="1"/>
  <c r="Q3044" i="1"/>
  <c r="L3045" i="1"/>
  <c r="Q2917" i="1"/>
  <c r="L2918" i="1"/>
  <c r="Q2790" i="1"/>
  <c r="L2791" i="1"/>
  <c r="Q2662" i="1"/>
  <c r="L2663" i="1"/>
  <c r="Q2535" i="1"/>
  <c r="L2536" i="1"/>
  <c r="Q2408" i="1"/>
  <c r="L2409" i="1"/>
  <c r="Q2281" i="1"/>
  <c r="L2282" i="1"/>
  <c r="Q2154" i="1"/>
  <c r="L2155" i="1"/>
  <c r="Q2027" i="1"/>
  <c r="L2028" i="1"/>
  <c r="Q1900" i="1"/>
  <c r="L1901" i="1"/>
  <c r="Q1773" i="1"/>
  <c r="L1774" i="1"/>
  <c r="Q1648" i="1"/>
  <c r="L1649" i="1"/>
  <c r="Q1521" i="1"/>
  <c r="L1522" i="1"/>
  <c r="Q1392" i="1"/>
  <c r="L1393" i="1"/>
  <c r="Q1265" i="1"/>
  <c r="L1266" i="1"/>
  <c r="Q1138" i="1"/>
  <c r="L1139" i="1"/>
  <c r="Q1011" i="1"/>
  <c r="L1012" i="1"/>
  <c r="Q886" i="1"/>
  <c r="L887" i="1"/>
  <c r="Q758" i="1"/>
  <c r="L759" i="1"/>
  <c r="Q632" i="1"/>
  <c r="L633" i="1"/>
  <c r="Q503" i="1"/>
  <c r="L504" i="1"/>
  <c r="Q377" i="1"/>
  <c r="L378" i="1"/>
  <c r="Q250" i="1"/>
  <c r="L251" i="1"/>
  <c r="Q8632" i="1" l="1"/>
  <c r="L8633" i="1"/>
  <c r="Q8505" i="1"/>
  <c r="L8506" i="1"/>
  <c r="Q8378" i="1"/>
  <c r="L8379" i="1"/>
  <c r="Q8251" i="1"/>
  <c r="L8252" i="1"/>
  <c r="Q8124" i="1"/>
  <c r="L8125" i="1"/>
  <c r="Q7997" i="1"/>
  <c r="L7998" i="1"/>
  <c r="Q7870" i="1"/>
  <c r="L7871" i="1"/>
  <c r="Q7744" i="1"/>
  <c r="L7745" i="1"/>
  <c r="Q7616" i="1"/>
  <c r="L7617" i="1"/>
  <c r="Q7491" i="1"/>
  <c r="L7492" i="1"/>
  <c r="Q7362" i="1"/>
  <c r="L7363" i="1"/>
  <c r="Q7236" i="1"/>
  <c r="L7237" i="1"/>
  <c r="Q7109" i="1"/>
  <c r="L7110" i="1"/>
  <c r="Q6981" i="1"/>
  <c r="L6982" i="1"/>
  <c r="L6855" i="1"/>
  <c r="Q6854" i="1"/>
  <c r="Q6727" i="1"/>
  <c r="L6728" i="1"/>
  <c r="Q6600" i="1"/>
  <c r="L6601" i="1"/>
  <c r="Q6473" i="1"/>
  <c r="L6474" i="1"/>
  <c r="Q6346" i="1"/>
  <c r="L6347" i="1"/>
  <c r="Q6219" i="1"/>
  <c r="L6220" i="1"/>
  <c r="Q6093" i="1"/>
  <c r="L6094" i="1"/>
  <c r="Q5965" i="1"/>
  <c r="L5966" i="1"/>
  <c r="Q5838" i="1"/>
  <c r="L5839" i="1"/>
  <c r="Q5712" i="1"/>
  <c r="L5713" i="1"/>
  <c r="Q5585" i="1"/>
  <c r="L5586" i="1"/>
  <c r="Q5457" i="1"/>
  <c r="L5458" i="1"/>
  <c r="Q5330" i="1"/>
  <c r="L5331" i="1"/>
  <c r="Q5203" i="1"/>
  <c r="L5204" i="1"/>
  <c r="Q5076" i="1"/>
  <c r="L5077" i="1"/>
  <c r="Q4950" i="1"/>
  <c r="L4951" i="1"/>
  <c r="Q4822" i="1"/>
  <c r="L4823" i="1"/>
  <c r="Q4695" i="1"/>
  <c r="L4696" i="1"/>
  <c r="Q4570" i="1"/>
  <c r="L4571" i="1"/>
  <c r="Q4441" i="1"/>
  <c r="L4442" i="1"/>
  <c r="Q4314" i="1"/>
  <c r="L4315" i="1"/>
  <c r="Q4187" i="1"/>
  <c r="L4188" i="1"/>
  <c r="Q4060" i="1"/>
  <c r="L4061" i="1"/>
  <c r="Q3933" i="1"/>
  <c r="L3934" i="1"/>
  <c r="Q3806" i="1"/>
  <c r="L3807" i="1"/>
  <c r="Q3680" i="1"/>
  <c r="L3681" i="1"/>
  <c r="Q3553" i="1"/>
  <c r="L3554" i="1"/>
  <c r="Q3425" i="1"/>
  <c r="L3426" i="1"/>
  <c r="Q3300" i="1"/>
  <c r="L3301" i="1"/>
  <c r="Q3172" i="1"/>
  <c r="L3173" i="1"/>
  <c r="Q3045" i="1"/>
  <c r="L3046" i="1"/>
  <c r="Q2918" i="1"/>
  <c r="L2919" i="1"/>
  <c r="Q2791" i="1"/>
  <c r="L2792" i="1"/>
  <c r="Q2663" i="1"/>
  <c r="L2664" i="1"/>
  <c r="Q2536" i="1"/>
  <c r="L2537" i="1"/>
  <c r="Q2409" i="1"/>
  <c r="L2410" i="1"/>
  <c r="Q2282" i="1"/>
  <c r="L2283" i="1"/>
  <c r="Q2155" i="1"/>
  <c r="L2156" i="1"/>
  <c r="Q2028" i="1"/>
  <c r="L2029" i="1"/>
  <c r="Q1901" i="1"/>
  <c r="L1902" i="1"/>
  <c r="Q1774" i="1"/>
  <c r="L1775" i="1"/>
  <c r="Q1649" i="1"/>
  <c r="L1650" i="1"/>
  <c r="Q1522" i="1"/>
  <c r="L1523" i="1"/>
  <c r="Q1393" i="1"/>
  <c r="L1394" i="1"/>
  <c r="Q1266" i="1"/>
  <c r="L1267" i="1"/>
  <c r="Q1139" i="1"/>
  <c r="L1140" i="1"/>
  <c r="Q1012" i="1"/>
  <c r="L1013" i="1"/>
  <c r="Q887" i="1"/>
  <c r="L888" i="1"/>
  <c r="Q759" i="1"/>
  <c r="L760" i="1"/>
  <c r="Q633" i="1"/>
  <c r="L634" i="1"/>
  <c r="Q504" i="1"/>
  <c r="L505" i="1"/>
  <c r="Q378" i="1"/>
  <c r="L379" i="1"/>
  <c r="Q251" i="1"/>
  <c r="L252" i="1"/>
  <c r="Q8633" i="1" l="1"/>
  <c r="L8634" i="1"/>
  <c r="Q8506" i="1"/>
  <c r="L8507" i="1"/>
  <c r="Q8379" i="1"/>
  <c r="L8380" i="1"/>
  <c r="Q8252" i="1"/>
  <c r="L8253" i="1"/>
  <c r="Q8125" i="1"/>
  <c r="L8126" i="1"/>
  <c r="Q7998" i="1"/>
  <c r="L7999" i="1"/>
  <c r="Q7871" i="1"/>
  <c r="L7872" i="1"/>
  <c r="Q7745" i="1"/>
  <c r="L7746" i="1"/>
  <c r="Q7617" i="1"/>
  <c r="L7618" i="1"/>
  <c r="Q7492" i="1"/>
  <c r="L7493" i="1"/>
  <c r="Q7363" i="1"/>
  <c r="L7364" i="1"/>
  <c r="Q7237" i="1"/>
  <c r="L7238" i="1"/>
  <c r="Q7110" i="1"/>
  <c r="L7111" i="1"/>
  <c r="Q6982" i="1"/>
  <c r="L6983" i="1"/>
  <c r="L6856" i="1"/>
  <c r="Q6855" i="1"/>
  <c r="Q6728" i="1"/>
  <c r="L6729" i="1"/>
  <c r="Q6601" i="1"/>
  <c r="L6602" i="1"/>
  <c r="Q6474" i="1"/>
  <c r="L6475" i="1"/>
  <c r="Q6347" i="1"/>
  <c r="L6348" i="1"/>
  <c r="Q6220" i="1"/>
  <c r="L6221" i="1"/>
  <c r="Q6094" i="1"/>
  <c r="L6095" i="1"/>
  <c r="Q5966" i="1"/>
  <c r="L5967" i="1"/>
  <c r="Q5839" i="1"/>
  <c r="L5840" i="1"/>
  <c r="Q5713" i="1"/>
  <c r="L5714" i="1"/>
  <c r="Q5586" i="1"/>
  <c r="L5587" i="1"/>
  <c r="Q5458" i="1"/>
  <c r="L5459" i="1"/>
  <c r="Q5331" i="1"/>
  <c r="L5332" i="1"/>
  <c r="Q5204" i="1"/>
  <c r="L5205" i="1"/>
  <c r="Q5077" i="1"/>
  <c r="L5078" i="1"/>
  <c r="Q4951" i="1"/>
  <c r="L4952" i="1"/>
  <c r="Q4823" i="1"/>
  <c r="L4824" i="1"/>
  <c r="Q4696" i="1"/>
  <c r="L4697" i="1"/>
  <c r="Q4571" i="1"/>
  <c r="L4572" i="1"/>
  <c r="Q4442" i="1"/>
  <c r="L4443" i="1"/>
  <c r="Q4315" i="1"/>
  <c r="L4316" i="1"/>
  <c r="Q4188" i="1"/>
  <c r="L4189" i="1"/>
  <c r="Q4061" i="1"/>
  <c r="L4062" i="1"/>
  <c r="Q3934" i="1"/>
  <c r="L3935" i="1"/>
  <c r="Q3807" i="1"/>
  <c r="L3808" i="1"/>
  <c r="Q3681" i="1"/>
  <c r="L3682" i="1"/>
  <c r="Q3554" i="1"/>
  <c r="L3555" i="1"/>
  <c r="Q3426" i="1"/>
  <c r="L3427" i="1"/>
  <c r="Q3301" i="1"/>
  <c r="L3302" i="1"/>
  <c r="Q3173" i="1"/>
  <c r="L3174" i="1"/>
  <c r="Q3046" i="1"/>
  <c r="L3047" i="1"/>
  <c r="Q2919" i="1"/>
  <c r="L2920" i="1"/>
  <c r="Q2792" i="1"/>
  <c r="L2793" i="1"/>
  <c r="Q2664" i="1"/>
  <c r="L2665" i="1"/>
  <c r="Q2537" i="1"/>
  <c r="L2538" i="1"/>
  <c r="Q2410" i="1"/>
  <c r="L2411" i="1"/>
  <c r="Q2283" i="1"/>
  <c r="L2284" i="1"/>
  <c r="Q2156" i="1"/>
  <c r="L2157" i="1"/>
  <c r="Q2029" i="1"/>
  <c r="L2030" i="1"/>
  <c r="Q1902" i="1"/>
  <c r="L1903" i="1"/>
  <c r="Q1775" i="1"/>
  <c r="L1776" i="1"/>
  <c r="Q1650" i="1"/>
  <c r="L1651" i="1"/>
  <c r="Q1523" i="1"/>
  <c r="L1524" i="1"/>
  <c r="Q1394" i="1"/>
  <c r="L1395" i="1"/>
  <c r="Q1267" i="1"/>
  <c r="L1268" i="1"/>
  <c r="Q1140" i="1"/>
  <c r="L1141" i="1"/>
  <c r="Q1013" i="1"/>
  <c r="L1014" i="1"/>
  <c r="Q888" i="1"/>
  <c r="L889" i="1"/>
  <c r="Q760" i="1"/>
  <c r="L761" i="1"/>
  <c r="Q634" i="1"/>
  <c r="L635" i="1"/>
  <c r="Q505" i="1"/>
  <c r="L506" i="1"/>
  <c r="Q379" i="1"/>
  <c r="L380" i="1"/>
  <c r="Q252" i="1"/>
  <c r="L253" i="1"/>
  <c r="Q8634" i="1" l="1"/>
  <c r="L8635" i="1"/>
  <c r="Q8507" i="1"/>
  <c r="L8508" i="1"/>
  <c r="Q8380" i="1"/>
  <c r="L8381" i="1"/>
  <c r="Q8253" i="1"/>
  <c r="L8254" i="1"/>
  <c r="Q8126" i="1"/>
  <c r="L8127" i="1"/>
  <c r="Q7999" i="1"/>
  <c r="L8000" i="1"/>
  <c r="Q7872" i="1"/>
  <c r="L7873" i="1"/>
  <c r="Q7746" i="1"/>
  <c r="L7747" i="1"/>
  <c r="Q7618" i="1"/>
  <c r="L7619" i="1"/>
  <c r="Q7493" i="1"/>
  <c r="L7494" i="1"/>
  <c r="Q7494" i="1" s="1"/>
  <c r="Q7364" i="1"/>
  <c r="L7365" i="1"/>
  <c r="Q7238" i="1"/>
  <c r="L7239" i="1"/>
  <c r="Q7111" i="1"/>
  <c r="L7112" i="1"/>
  <c r="Q6983" i="1"/>
  <c r="L6984" i="1"/>
  <c r="L6857" i="1"/>
  <c r="Q6856" i="1"/>
  <c r="Q6729" i="1"/>
  <c r="L6730" i="1"/>
  <c r="Q6602" i="1"/>
  <c r="L6603" i="1"/>
  <c r="Q6475" i="1"/>
  <c r="L6476" i="1"/>
  <c r="Q6348" i="1"/>
  <c r="L6349" i="1"/>
  <c r="Q6221" i="1"/>
  <c r="L6222" i="1"/>
  <c r="Q6095" i="1"/>
  <c r="L6096" i="1"/>
  <c r="Q5967" i="1"/>
  <c r="L5968" i="1"/>
  <c r="Q5840" i="1"/>
  <c r="L5841" i="1"/>
  <c r="Q5714" i="1"/>
  <c r="L5715" i="1"/>
  <c r="Q5587" i="1"/>
  <c r="L5588" i="1"/>
  <c r="Q5459" i="1"/>
  <c r="L5460" i="1"/>
  <c r="Q5332" i="1"/>
  <c r="L5333" i="1"/>
  <c r="Q5205" i="1"/>
  <c r="L5206" i="1"/>
  <c r="Q5078" i="1"/>
  <c r="L5079" i="1"/>
  <c r="Q4952" i="1"/>
  <c r="L4953" i="1"/>
  <c r="Q4824" i="1"/>
  <c r="L4825" i="1"/>
  <c r="Q4697" i="1"/>
  <c r="L4698" i="1"/>
  <c r="Q4572" i="1"/>
  <c r="L4573" i="1"/>
  <c r="Q4573" i="1" s="1"/>
  <c r="Q4443" i="1"/>
  <c r="L4444" i="1"/>
  <c r="L4317" i="1"/>
  <c r="Q4316" i="1"/>
  <c r="Q4189" i="1"/>
  <c r="L4190" i="1"/>
  <c r="Q4062" i="1"/>
  <c r="L4063" i="1"/>
  <c r="Q3935" i="1"/>
  <c r="L3936" i="1"/>
  <c r="Q3808" i="1"/>
  <c r="L3809" i="1"/>
  <c r="Q3682" i="1"/>
  <c r="L3683" i="1"/>
  <c r="Q3555" i="1"/>
  <c r="L3556" i="1"/>
  <c r="Q3427" i="1"/>
  <c r="L3428" i="1"/>
  <c r="Q3302" i="1"/>
  <c r="L3303" i="1"/>
  <c r="Q3303" i="1" s="1"/>
  <c r="Q3174" i="1"/>
  <c r="L3175" i="1"/>
  <c r="Q3047" i="1"/>
  <c r="L3048" i="1"/>
  <c r="Q2920" i="1"/>
  <c r="L2921" i="1"/>
  <c r="Q2793" i="1"/>
  <c r="L2794" i="1"/>
  <c r="Q2665" i="1"/>
  <c r="L2666" i="1"/>
  <c r="Q2538" i="1"/>
  <c r="L2539" i="1"/>
  <c r="Q2411" i="1"/>
  <c r="L2412" i="1"/>
  <c r="Q2284" i="1"/>
  <c r="L2285" i="1"/>
  <c r="Q2157" i="1"/>
  <c r="L2158" i="1"/>
  <c r="Q2030" i="1"/>
  <c r="L2031" i="1"/>
  <c r="Q1903" i="1"/>
  <c r="L1904" i="1"/>
  <c r="Q1776" i="1"/>
  <c r="L1777" i="1"/>
  <c r="Q1651" i="1"/>
  <c r="L1652" i="1"/>
  <c r="Q1652" i="1" s="1"/>
  <c r="Q1524" i="1"/>
  <c r="L1525" i="1"/>
  <c r="Q1525" i="1" s="1"/>
  <c r="Q1395" i="1"/>
  <c r="L1396" i="1"/>
  <c r="Q1268" i="1"/>
  <c r="L1269" i="1"/>
  <c r="Q1141" i="1"/>
  <c r="L1142" i="1"/>
  <c r="Q1014" i="1"/>
  <c r="L1015" i="1"/>
  <c r="Q889" i="1"/>
  <c r="L890" i="1"/>
  <c r="Q890" i="1" s="1"/>
  <c r="Q761" i="1"/>
  <c r="L762" i="1"/>
  <c r="Q635" i="1"/>
  <c r="L636" i="1"/>
  <c r="Q636" i="1" s="1"/>
  <c r="Q506" i="1"/>
  <c r="L507" i="1"/>
  <c r="Q380" i="1"/>
  <c r="L381" i="1"/>
  <c r="Q253" i="1"/>
  <c r="L254" i="1"/>
  <c r="Q8635" i="1" l="1"/>
  <c r="L8636" i="1"/>
  <c r="Q8508" i="1"/>
  <c r="L8509" i="1"/>
  <c r="Q8381" i="1"/>
  <c r="L8382" i="1"/>
  <c r="Q8254" i="1"/>
  <c r="L8255" i="1"/>
  <c r="Q8127" i="1"/>
  <c r="L8128" i="1"/>
  <c r="Q8000" i="1"/>
  <c r="L8001" i="1"/>
  <c r="Q7873" i="1"/>
  <c r="L7874" i="1"/>
  <c r="Q7747" i="1"/>
  <c r="L7748" i="1"/>
  <c r="Q7748" i="1" s="1"/>
  <c r="Q7619" i="1"/>
  <c r="L7620" i="1"/>
  <c r="Q7365" i="1"/>
  <c r="L7366" i="1"/>
  <c r="Q7239" i="1"/>
  <c r="L7240" i="1"/>
  <c r="Q7240" i="1" s="1"/>
  <c r="Q7112" i="1"/>
  <c r="L7113" i="1"/>
  <c r="Q7113" i="1" s="1"/>
  <c r="Q6984" i="1"/>
  <c r="L6985" i="1"/>
  <c r="L6858" i="1"/>
  <c r="Q6857" i="1"/>
  <c r="Q6730" i="1"/>
  <c r="L6731" i="1"/>
  <c r="Q6603" i="1"/>
  <c r="L6604" i="1"/>
  <c r="Q6476" i="1"/>
  <c r="L6477" i="1"/>
  <c r="Q6349" i="1"/>
  <c r="L6350" i="1"/>
  <c r="Q6222" i="1"/>
  <c r="L6223" i="1"/>
  <c r="Q6096" i="1"/>
  <c r="L6097" i="1"/>
  <c r="Q6097" i="1" s="1"/>
  <c r="Q5968" i="1"/>
  <c r="L5969" i="1"/>
  <c r="Q5841" i="1"/>
  <c r="L5842" i="1"/>
  <c r="Q5715" i="1"/>
  <c r="L5716" i="1"/>
  <c r="Q5716" i="1" s="1"/>
  <c r="Q5588" i="1"/>
  <c r="L5589" i="1"/>
  <c r="Q5589" i="1" s="1"/>
  <c r="Q5460" i="1"/>
  <c r="L5461" i="1"/>
  <c r="Q5333" i="1"/>
  <c r="L5334" i="1"/>
  <c r="Q5206" i="1"/>
  <c r="L5207" i="1"/>
  <c r="Q5079" i="1"/>
  <c r="L5080" i="1"/>
  <c r="Q4953" i="1"/>
  <c r="L4954" i="1"/>
  <c r="Q4954" i="1" s="1"/>
  <c r="Q4825" i="1"/>
  <c r="L4826" i="1"/>
  <c r="Q4698" i="1"/>
  <c r="L4699" i="1"/>
  <c r="Q4444" i="1"/>
  <c r="L4445" i="1"/>
  <c r="Q4317" i="1"/>
  <c r="L4318" i="1"/>
  <c r="Q4190" i="1"/>
  <c r="L4191" i="1"/>
  <c r="Q4063" i="1"/>
  <c r="L4064" i="1"/>
  <c r="Q3936" i="1"/>
  <c r="L3937" i="1"/>
  <c r="Q3809" i="1"/>
  <c r="L3810" i="1"/>
  <c r="Q3683" i="1"/>
  <c r="L3684" i="1"/>
  <c r="Q3684" i="1" s="1"/>
  <c r="Q3556" i="1"/>
  <c r="L3557" i="1"/>
  <c r="Q3557" i="1" s="1"/>
  <c r="Q3428" i="1"/>
  <c r="L3429" i="1"/>
  <c r="Q3175" i="1"/>
  <c r="L3176" i="1"/>
  <c r="Q3176" i="1" s="1"/>
  <c r="Q3048" i="1"/>
  <c r="L3049" i="1"/>
  <c r="Q3049" i="1" s="1"/>
  <c r="Q2921" i="1"/>
  <c r="L2922" i="1"/>
  <c r="Q2922" i="1" s="1"/>
  <c r="Q2794" i="1"/>
  <c r="L2795" i="1"/>
  <c r="Q2795" i="1" s="1"/>
  <c r="Q2666" i="1"/>
  <c r="L2667" i="1"/>
  <c r="Q2539" i="1"/>
  <c r="L2540" i="1"/>
  <c r="Q2412" i="1"/>
  <c r="L2413" i="1"/>
  <c r="Q2285" i="1"/>
  <c r="L2286" i="1"/>
  <c r="Q2158" i="1"/>
  <c r="L2159" i="1"/>
  <c r="Q2031" i="1"/>
  <c r="L2032" i="1"/>
  <c r="Q1904" i="1"/>
  <c r="L1905" i="1"/>
  <c r="Q1777" i="1"/>
  <c r="L1778" i="1"/>
  <c r="Q1396" i="1"/>
  <c r="L1397" i="1"/>
  <c r="Q1269" i="1"/>
  <c r="L1270" i="1"/>
  <c r="Q1142" i="1"/>
  <c r="L1143" i="1"/>
  <c r="Q1015" i="1"/>
  <c r="L1016" i="1"/>
  <c r="Q762" i="1"/>
  <c r="L763" i="1"/>
  <c r="Q763" i="1" s="1"/>
  <c r="Q507" i="1"/>
  <c r="L508" i="1"/>
  <c r="Q381" i="1"/>
  <c r="L382" i="1"/>
  <c r="Q382" i="1" s="1"/>
  <c r="Q254" i="1"/>
  <c r="L255" i="1"/>
  <c r="Q255" i="1" s="1"/>
  <c r="Q8636" i="1" l="1"/>
  <c r="L8637" i="1"/>
  <c r="Q8637" i="1" s="1"/>
  <c r="Q8509" i="1"/>
  <c r="L8510" i="1"/>
  <c r="Q8510" i="1" s="1"/>
  <c r="Q8382" i="1"/>
  <c r="L8383" i="1"/>
  <c r="Q8383" i="1" s="1"/>
  <c r="Q8255" i="1"/>
  <c r="L8256" i="1"/>
  <c r="Q8256" i="1" s="1"/>
  <c r="Q8128" i="1"/>
  <c r="L8129" i="1"/>
  <c r="Q8129" i="1" s="1"/>
  <c r="Q8001" i="1"/>
  <c r="L8002" i="1"/>
  <c r="Q8002" i="1" s="1"/>
  <c r="Q7874" i="1"/>
  <c r="L7875" i="1"/>
  <c r="Q7875" i="1" s="1"/>
  <c r="Q7620" i="1"/>
  <c r="L7621" i="1"/>
  <c r="Q7621" i="1" s="1"/>
  <c r="Q7366" i="1"/>
  <c r="L7367" i="1"/>
  <c r="Q7367" i="1" s="1"/>
  <c r="Q6985" i="1"/>
  <c r="L6986" i="1"/>
  <c r="Q6986" i="1" s="1"/>
  <c r="L6859" i="1"/>
  <c r="Q6859" i="1" s="1"/>
  <c r="Q6858" i="1"/>
  <c r="Q6731" i="1"/>
  <c r="L6732" i="1"/>
  <c r="Q6732" i="1" s="1"/>
  <c r="Q6604" i="1"/>
  <c r="L6605" i="1"/>
  <c r="Q6605" i="1" s="1"/>
  <c r="Q6477" i="1"/>
  <c r="L6478" i="1"/>
  <c r="Q6478" i="1" s="1"/>
  <c r="Q6350" i="1"/>
  <c r="L6351" i="1"/>
  <c r="Q6351" i="1" s="1"/>
  <c r="Q6223" i="1"/>
  <c r="L6224" i="1"/>
  <c r="Q6224" i="1" s="1"/>
  <c r="Q5969" i="1"/>
  <c r="L5970" i="1"/>
  <c r="Q5970" i="1" s="1"/>
  <c r="Q5842" i="1"/>
  <c r="L5843" i="1"/>
  <c r="Q5843" i="1" s="1"/>
  <c r="Q5461" i="1"/>
  <c r="L5462" i="1"/>
  <c r="Q5462" i="1" s="1"/>
  <c r="Q5334" i="1"/>
  <c r="L5335" i="1"/>
  <c r="Q5335" i="1" s="1"/>
  <c r="Q5207" i="1"/>
  <c r="L5208" i="1"/>
  <c r="Q5208" i="1" s="1"/>
  <c r="Q5080" i="1"/>
  <c r="L5081" i="1"/>
  <c r="Q5081" i="1" s="1"/>
  <c r="Q4826" i="1"/>
  <c r="L4827" i="1"/>
  <c r="Q4827" i="1" s="1"/>
  <c r="Q4699" i="1"/>
  <c r="L4700" i="1"/>
  <c r="Q4700" i="1" s="1"/>
  <c r="Q4445" i="1"/>
  <c r="L4446" i="1"/>
  <c r="Q4446" i="1" s="1"/>
  <c r="Q4318" i="1"/>
  <c r="L4319" i="1"/>
  <c r="Q4319" i="1" s="1"/>
  <c r="Q4191" i="1"/>
  <c r="L4192" i="1"/>
  <c r="Q4192" i="1" s="1"/>
  <c r="Q4064" i="1"/>
  <c r="L4065" i="1"/>
  <c r="Q4065" i="1" s="1"/>
  <c r="Q3937" i="1"/>
  <c r="L3938" i="1"/>
  <c r="Q3938" i="1" s="1"/>
  <c r="Q3810" i="1"/>
  <c r="L3811" i="1"/>
  <c r="Q3811" i="1" s="1"/>
  <c r="Q3429" i="1"/>
  <c r="L3430" i="1"/>
  <c r="Q3430" i="1" s="1"/>
  <c r="Q2667" i="1"/>
  <c r="L2668" i="1"/>
  <c r="Q2668" i="1" s="1"/>
  <c r="Q2540" i="1"/>
  <c r="L2541" i="1"/>
  <c r="Q2541" i="1" s="1"/>
  <c r="Q2413" i="1"/>
  <c r="L2414" i="1"/>
  <c r="Q2414" i="1" s="1"/>
  <c r="Q2286" i="1"/>
  <c r="L2287" i="1"/>
  <c r="Q2287" i="1" s="1"/>
  <c r="Q2159" i="1"/>
  <c r="L2160" i="1"/>
  <c r="Q2160" i="1" s="1"/>
  <c r="Q2032" i="1"/>
  <c r="L2033" i="1"/>
  <c r="Q2033" i="1" s="1"/>
  <c r="Q1905" i="1"/>
  <c r="L1906" i="1"/>
  <c r="Q1906" i="1" s="1"/>
  <c r="Q1778" i="1"/>
  <c r="L1779" i="1"/>
  <c r="Q1779" i="1" s="1"/>
  <c r="Q1397" i="1"/>
  <c r="L1398" i="1"/>
  <c r="Q1398" i="1" s="1"/>
  <c r="Q1270" i="1"/>
  <c r="L1271" i="1"/>
  <c r="Q1271" i="1" s="1"/>
  <c r="Q1143" i="1"/>
  <c r="L1144" i="1"/>
  <c r="Q1144" i="1" s="1"/>
  <c r="Q1016" i="1"/>
  <c r="L1017" i="1"/>
  <c r="Q1017" i="1" s="1"/>
  <c r="Q508" i="1"/>
  <c r="L509" i="1"/>
  <c r="Q509" i="1" s="1"/>
  <c r="T385" i="1" l="1"/>
  <c r="T8132" i="1" l="1"/>
  <c r="T7624" i="1"/>
  <c r="T7370" i="1"/>
  <c r="T7116" i="1"/>
  <c r="T5592" i="1"/>
  <c r="T5211" i="1"/>
  <c r="T4703" i="1"/>
  <c r="T4576" i="1"/>
  <c r="T4195" i="1"/>
  <c r="T4068" i="1"/>
  <c r="T3433" i="1"/>
  <c r="T3306" i="1"/>
  <c r="T2671" i="1"/>
  <c r="T2544" i="1"/>
  <c r="T2417" i="1"/>
  <c r="T2036" i="1"/>
  <c r="T1020" i="1"/>
  <c r="T512" i="1"/>
  <c r="T131" i="1"/>
  <c r="T8513" i="1" l="1"/>
  <c r="T8386" i="1"/>
  <c r="T8259" i="1"/>
  <c r="T8005" i="1"/>
  <c r="T7878" i="1"/>
  <c r="T7751" i="1"/>
  <c r="T7497" i="1"/>
  <c r="T7243" i="1"/>
  <c r="T6989" i="1"/>
  <c r="T6862" i="1"/>
  <c r="T6735" i="1"/>
  <c r="T6608" i="1"/>
  <c r="T6481" i="1"/>
  <c r="T6354" i="1"/>
  <c r="T6227" i="1"/>
  <c r="T6100" i="1"/>
  <c r="T5973" i="1"/>
  <c r="T5846" i="1"/>
  <c r="T5719" i="1"/>
  <c r="T5465" i="1"/>
  <c r="T5338" i="1"/>
  <c r="T5084" i="1"/>
  <c r="T4957" i="1"/>
  <c r="T4322" i="1"/>
  <c r="T3941" i="1"/>
  <c r="T3814" i="1"/>
  <c r="T3179" i="1"/>
  <c r="T3052" i="1"/>
  <c r="T2798" i="1"/>
  <c r="T2290" i="1"/>
  <c r="T2163" i="1"/>
  <c r="T1909" i="1"/>
  <c r="T1655" i="1"/>
  <c r="T1528" i="1"/>
  <c r="T1401" i="1"/>
  <c r="T1274" i="1"/>
  <c r="T893" i="1"/>
  <c r="T766" i="1"/>
  <c r="T639" i="1"/>
  <c r="T258" i="1"/>
  <c r="T4830" i="1" l="1"/>
  <c r="T4449" i="1"/>
  <c r="T3687" i="1"/>
  <c r="T3560" i="1"/>
  <c r="T2925" i="1"/>
  <c r="T1782" i="1"/>
  <c r="T1147" i="1"/>
  <c r="U385" i="1" l="1"/>
  <c r="U8386" i="1" l="1"/>
  <c r="U8259" i="1"/>
  <c r="U8132" i="1"/>
  <c r="U8005" i="1"/>
  <c r="U7878" i="1"/>
  <c r="U7751" i="1"/>
  <c r="U7624" i="1"/>
  <c r="U7497" i="1"/>
  <c r="U7370" i="1"/>
  <c r="U7243" i="1"/>
  <c r="U7116" i="1"/>
  <c r="U6989" i="1"/>
  <c r="U6862" i="1"/>
  <c r="U6608" i="1"/>
  <c r="U6481" i="1"/>
  <c r="U6354" i="1"/>
  <c r="U6227" i="1"/>
  <c r="U6100" i="1"/>
  <c r="U5973" i="1"/>
  <c r="U5846" i="1"/>
  <c r="U5719" i="1"/>
  <c r="U5592" i="1"/>
  <c r="U5465" i="1"/>
  <c r="U5338" i="1"/>
  <c r="U5211" i="1"/>
  <c r="U5084" i="1"/>
  <c r="U4957" i="1"/>
  <c r="U4703" i="1"/>
  <c r="U4576" i="1"/>
  <c r="U4322" i="1"/>
  <c r="U4195" i="1"/>
  <c r="U4068" i="1"/>
  <c r="U3941" i="1"/>
  <c r="U3814" i="1"/>
  <c r="U3433" i="1"/>
  <c r="U3306" i="1"/>
  <c r="U3179" i="1"/>
  <c r="U3052" i="1"/>
  <c r="U2671" i="1"/>
  <c r="U2544" i="1"/>
  <c r="U2417" i="1"/>
  <c r="U2290" i="1"/>
  <c r="U2163" i="1"/>
  <c r="U2036" i="1"/>
  <c r="U1909" i="1"/>
  <c r="U1655" i="1"/>
  <c r="U1528" i="1"/>
  <c r="U1401" i="1"/>
  <c r="U1274" i="1"/>
  <c r="U1020" i="1"/>
  <c r="U766" i="1"/>
  <c r="U512" i="1"/>
  <c r="U258" i="1"/>
  <c r="U131" i="1"/>
  <c r="BS135" i="11"/>
  <c r="BS136" i="11"/>
  <c r="BS137" i="11"/>
  <c r="BS138" i="11"/>
  <c r="BS139" i="11"/>
  <c r="BS140" i="11"/>
  <c r="BS141" i="11"/>
  <c r="BS142" i="11"/>
  <c r="BS143" i="11"/>
  <c r="BS144" i="11"/>
  <c r="BS145" i="11"/>
  <c r="BS146" i="11"/>
  <c r="BS147" i="11"/>
  <c r="BS148" i="11"/>
  <c r="BS149" i="11"/>
  <c r="BS150" i="11"/>
  <c r="BS151" i="11"/>
  <c r="BS152" i="11"/>
  <c r="BS153" i="11"/>
  <c r="BS154" i="11"/>
  <c r="BS155" i="11"/>
  <c r="BS156" i="11"/>
  <c r="BS157" i="11"/>
  <c r="BS158" i="11"/>
  <c r="BS159" i="11"/>
  <c r="BS160" i="11"/>
  <c r="BS161" i="11"/>
  <c r="BS162" i="11"/>
  <c r="BS163" i="11"/>
  <c r="BS164" i="11"/>
  <c r="BS165" i="11"/>
  <c r="BS166" i="11"/>
  <c r="BS167" i="11"/>
  <c r="BS168" i="11"/>
  <c r="BS169" i="11"/>
  <c r="BS170" i="11"/>
  <c r="BS171" i="11"/>
  <c r="BS172" i="11"/>
  <c r="BS173" i="11"/>
  <c r="BS174" i="11"/>
  <c r="BS175" i="11"/>
  <c r="BS176" i="11"/>
  <c r="BS177" i="11"/>
  <c r="BS178" i="11"/>
  <c r="BS179" i="11"/>
  <c r="BS180" i="11"/>
  <c r="BS181" i="11"/>
  <c r="BS182" i="11"/>
  <c r="BS183" i="11"/>
  <c r="BS184" i="11"/>
  <c r="BS185" i="11"/>
  <c r="BS186" i="11"/>
  <c r="BS187" i="11"/>
  <c r="BS188" i="11"/>
  <c r="BS189" i="11"/>
  <c r="BS190" i="11"/>
  <c r="BS191" i="11"/>
  <c r="BS192" i="11"/>
  <c r="BS193" i="11"/>
  <c r="BS194" i="11"/>
  <c r="BS195" i="11"/>
  <c r="BS196" i="11"/>
  <c r="BS197" i="11"/>
  <c r="BS198" i="11"/>
  <c r="BS199" i="11"/>
  <c r="BS200" i="11"/>
  <c r="BS201" i="11"/>
  <c r="BS202" i="11"/>
  <c r="BS203" i="11"/>
  <c r="BS204" i="11"/>
  <c r="BS205" i="11"/>
  <c r="BS206" i="11"/>
  <c r="BS207" i="11"/>
  <c r="BS208" i="11"/>
  <c r="BS209" i="11"/>
  <c r="BS210" i="11"/>
  <c r="BS211" i="11"/>
  <c r="BS212" i="11"/>
  <c r="BS213" i="11"/>
  <c r="BS214" i="11"/>
  <c r="BS215" i="11"/>
  <c r="BS216" i="11"/>
  <c r="BS217" i="11"/>
  <c r="BS218" i="11"/>
  <c r="BS219" i="11"/>
  <c r="BS220" i="11"/>
  <c r="BS221" i="11"/>
  <c r="BS222" i="11"/>
  <c r="BS223" i="11"/>
  <c r="BS224" i="11"/>
  <c r="BS225" i="11"/>
  <c r="BS226" i="11"/>
  <c r="BS227" i="11"/>
  <c r="BS228" i="11"/>
  <c r="BS229" i="11"/>
  <c r="BS230" i="11"/>
  <c r="BS231" i="11"/>
  <c r="BS232" i="11"/>
  <c r="BS233" i="11"/>
  <c r="BS234" i="11"/>
  <c r="BS235" i="11"/>
  <c r="BS236" i="11"/>
  <c r="BS237" i="11"/>
  <c r="BS238" i="11"/>
  <c r="BS239" i="11"/>
  <c r="BS240" i="11"/>
  <c r="BS241" i="11"/>
  <c r="BS242" i="11"/>
  <c r="BS243" i="11"/>
  <c r="BS244" i="11"/>
  <c r="BS245" i="11"/>
  <c r="BS246" i="11"/>
  <c r="BS247" i="11"/>
  <c r="BS248" i="11"/>
  <c r="BS249" i="11"/>
  <c r="BS250" i="11"/>
  <c r="BS251" i="11"/>
  <c r="BS252" i="11"/>
  <c r="BS253" i="11"/>
  <c r="BS254" i="11"/>
  <c r="BS255" i="11"/>
  <c r="BS256" i="11"/>
  <c r="BS257" i="11"/>
  <c r="BS258" i="11"/>
  <c r="BS134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AQ134" i="11"/>
  <c r="AR134" i="11"/>
  <c r="AS134" i="11"/>
  <c r="AT134" i="11"/>
  <c r="AU134" i="11"/>
  <c r="AV134" i="11"/>
  <c r="AW134" i="11"/>
  <c r="AX134" i="11"/>
  <c r="AY134" i="11"/>
  <c r="AZ134" i="11"/>
  <c r="BA134" i="11"/>
  <c r="BB134" i="11"/>
  <c r="BC134" i="11"/>
  <c r="BD134" i="11"/>
  <c r="BE134" i="11"/>
  <c r="BF134" i="11"/>
  <c r="BG134" i="11"/>
  <c r="BH134" i="11"/>
  <c r="BI134" i="11"/>
  <c r="BJ134" i="11"/>
  <c r="BK134" i="11"/>
  <c r="BL134" i="11"/>
  <c r="BM134" i="11"/>
  <c r="BN134" i="11"/>
  <c r="BO134" i="11"/>
  <c r="BP134" i="11"/>
  <c r="BQ134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AP135" i="11"/>
  <c r="AQ135" i="11"/>
  <c r="AR135" i="11"/>
  <c r="AS135" i="11"/>
  <c r="AT135" i="11"/>
  <c r="AU135" i="11"/>
  <c r="AV135" i="11"/>
  <c r="AW135" i="11"/>
  <c r="AX135" i="11"/>
  <c r="AY135" i="11"/>
  <c r="AZ135" i="11"/>
  <c r="BA135" i="11"/>
  <c r="BB135" i="11"/>
  <c r="BC135" i="11"/>
  <c r="BD135" i="11"/>
  <c r="BE135" i="11"/>
  <c r="BF135" i="11"/>
  <c r="BG135" i="11"/>
  <c r="BH135" i="11"/>
  <c r="BI135" i="11"/>
  <c r="BJ135" i="11"/>
  <c r="BK135" i="11"/>
  <c r="BL135" i="11"/>
  <c r="BM135" i="11"/>
  <c r="BN135" i="11"/>
  <c r="BO135" i="11"/>
  <c r="BP135" i="11"/>
  <c r="BQ135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AP136" i="11"/>
  <c r="AQ136" i="11"/>
  <c r="AR136" i="11"/>
  <c r="AS136" i="11"/>
  <c r="AT136" i="11"/>
  <c r="AU136" i="11"/>
  <c r="AV136" i="11"/>
  <c r="AW136" i="11"/>
  <c r="AX136" i="11"/>
  <c r="AY136" i="11"/>
  <c r="AZ136" i="11"/>
  <c r="BA136" i="11"/>
  <c r="BB136" i="11"/>
  <c r="BC136" i="11"/>
  <c r="BD136" i="11"/>
  <c r="BE136" i="11"/>
  <c r="BF136" i="11"/>
  <c r="BG136" i="11"/>
  <c r="BH136" i="11"/>
  <c r="BI136" i="11"/>
  <c r="BJ136" i="11"/>
  <c r="BK136" i="11"/>
  <c r="BL136" i="11"/>
  <c r="BM136" i="11"/>
  <c r="BN136" i="11"/>
  <c r="BO136" i="11"/>
  <c r="BP136" i="11"/>
  <c r="BQ136" i="11"/>
  <c r="C137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AP137" i="11"/>
  <c r="AQ137" i="11"/>
  <c r="AR137" i="11"/>
  <c r="AS137" i="11"/>
  <c r="AT137" i="11"/>
  <c r="AU137" i="11"/>
  <c r="AV137" i="11"/>
  <c r="AW137" i="11"/>
  <c r="AX137" i="11"/>
  <c r="AY137" i="11"/>
  <c r="AZ137" i="11"/>
  <c r="BA137" i="11"/>
  <c r="BB137" i="11"/>
  <c r="BC137" i="11"/>
  <c r="BD137" i="11"/>
  <c r="BE137" i="11"/>
  <c r="BF137" i="11"/>
  <c r="BG137" i="11"/>
  <c r="BH137" i="11"/>
  <c r="BI137" i="11"/>
  <c r="BJ137" i="11"/>
  <c r="BK137" i="11"/>
  <c r="BL137" i="11"/>
  <c r="BM137" i="11"/>
  <c r="BN137" i="11"/>
  <c r="BO137" i="11"/>
  <c r="BP137" i="11"/>
  <c r="BQ137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AP138" i="11"/>
  <c r="AQ138" i="11"/>
  <c r="AR138" i="11"/>
  <c r="AS138" i="11"/>
  <c r="AT138" i="11"/>
  <c r="AU138" i="11"/>
  <c r="AV138" i="11"/>
  <c r="AW138" i="11"/>
  <c r="AX138" i="11"/>
  <c r="AY138" i="11"/>
  <c r="AZ138" i="11"/>
  <c r="BA138" i="11"/>
  <c r="BB138" i="11"/>
  <c r="BC138" i="11"/>
  <c r="BD138" i="11"/>
  <c r="BE138" i="11"/>
  <c r="BF138" i="11"/>
  <c r="BG138" i="11"/>
  <c r="BH138" i="11"/>
  <c r="BI138" i="11"/>
  <c r="BJ138" i="11"/>
  <c r="BK138" i="11"/>
  <c r="BL138" i="11"/>
  <c r="BM138" i="11"/>
  <c r="BN138" i="11"/>
  <c r="BO138" i="11"/>
  <c r="BP138" i="11"/>
  <c r="BQ138" i="11"/>
  <c r="C139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AP139" i="11"/>
  <c r="AQ139" i="11"/>
  <c r="AR139" i="11"/>
  <c r="AS139" i="11"/>
  <c r="AT139" i="11"/>
  <c r="AU139" i="11"/>
  <c r="AV139" i="11"/>
  <c r="AW139" i="11"/>
  <c r="AX139" i="11"/>
  <c r="AY139" i="11"/>
  <c r="AZ139" i="11"/>
  <c r="BA139" i="11"/>
  <c r="BB139" i="11"/>
  <c r="BC139" i="11"/>
  <c r="BD139" i="11"/>
  <c r="BE139" i="11"/>
  <c r="BF139" i="11"/>
  <c r="BG139" i="11"/>
  <c r="BH139" i="11"/>
  <c r="BI139" i="11"/>
  <c r="BJ139" i="11"/>
  <c r="BK139" i="11"/>
  <c r="BL139" i="11"/>
  <c r="BM139" i="11"/>
  <c r="BN139" i="11"/>
  <c r="BO139" i="11"/>
  <c r="BP139" i="11"/>
  <c r="BQ139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AR140" i="11"/>
  <c r="AS140" i="11"/>
  <c r="AT140" i="11"/>
  <c r="AU140" i="11"/>
  <c r="AV140" i="11"/>
  <c r="AW140" i="11"/>
  <c r="AX140" i="11"/>
  <c r="AY140" i="11"/>
  <c r="AZ140" i="11"/>
  <c r="BA140" i="11"/>
  <c r="BB140" i="11"/>
  <c r="BC140" i="11"/>
  <c r="BD140" i="11"/>
  <c r="BE140" i="11"/>
  <c r="BF140" i="11"/>
  <c r="BG140" i="11"/>
  <c r="BH140" i="11"/>
  <c r="BI140" i="11"/>
  <c r="BJ140" i="11"/>
  <c r="BK140" i="11"/>
  <c r="BL140" i="11"/>
  <c r="BM140" i="11"/>
  <c r="BN140" i="11"/>
  <c r="BO140" i="11"/>
  <c r="BP140" i="11"/>
  <c r="BQ140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AP141" i="11"/>
  <c r="AQ141" i="11"/>
  <c r="AR141" i="11"/>
  <c r="AS141" i="11"/>
  <c r="AT141" i="11"/>
  <c r="AU141" i="11"/>
  <c r="AV141" i="11"/>
  <c r="AW141" i="11"/>
  <c r="AX141" i="11"/>
  <c r="AY141" i="11"/>
  <c r="AZ141" i="11"/>
  <c r="BA141" i="11"/>
  <c r="BB141" i="11"/>
  <c r="BC141" i="11"/>
  <c r="BD141" i="11"/>
  <c r="BE141" i="11"/>
  <c r="BF141" i="11"/>
  <c r="BG141" i="11"/>
  <c r="BH141" i="11"/>
  <c r="BI141" i="11"/>
  <c r="BJ141" i="11"/>
  <c r="BK141" i="11"/>
  <c r="BL141" i="11"/>
  <c r="BM141" i="11"/>
  <c r="BN141" i="11"/>
  <c r="BO141" i="11"/>
  <c r="BP141" i="11"/>
  <c r="BQ141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AV142" i="11"/>
  <c r="AW142" i="11"/>
  <c r="AX142" i="11"/>
  <c r="AY142" i="11"/>
  <c r="AZ142" i="11"/>
  <c r="BA142" i="11"/>
  <c r="BB142" i="11"/>
  <c r="BC142" i="11"/>
  <c r="BD142" i="11"/>
  <c r="BE142" i="11"/>
  <c r="BF142" i="11"/>
  <c r="BG142" i="11"/>
  <c r="BH142" i="11"/>
  <c r="BI142" i="11"/>
  <c r="BJ142" i="11"/>
  <c r="BK142" i="11"/>
  <c r="BL142" i="11"/>
  <c r="BM142" i="11"/>
  <c r="BN142" i="11"/>
  <c r="BO142" i="11"/>
  <c r="BP142" i="11"/>
  <c r="BQ142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AP143" i="11"/>
  <c r="AQ143" i="11"/>
  <c r="AR143" i="11"/>
  <c r="AS143" i="11"/>
  <c r="AT143" i="11"/>
  <c r="AU143" i="11"/>
  <c r="AV143" i="11"/>
  <c r="AW143" i="11"/>
  <c r="AX143" i="11"/>
  <c r="AY143" i="11"/>
  <c r="AZ143" i="11"/>
  <c r="BA143" i="11"/>
  <c r="BB143" i="11"/>
  <c r="BC143" i="11"/>
  <c r="BD143" i="11"/>
  <c r="BE143" i="11"/>
  <c r="BF143" i="11"/>
  <c r="BG143" i="11"/>
  <c r="BH143" i="11"/>
  <c r="BI143" i="11"/>
  <c r="BJ143" i="11"/>
  <c r="BK143" i="11"/>
  <c r="BL143" i="11"/>
  <c r="BM143" i="11"/>
  <c r="BN143" i="11"/>
  <c r="BO143" i="11"/>
  <c r="BP143" i="11"/>
  <c r="BQ143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AR144" i="11"/>
  <c r="AS144" i="11"/>
  <c r="AT144" i="11"/>
  <c r="AU144" i="11"/>
  <c r="AV144" i="11"/>
  <c r="AW144" i="11"/>
  <c r="AX144" i="11"/>
  <c r="AY144" i="11"/>
  <c r="AZ144" i="11"/>
  <c r="BA144" i="11"/>
  <c r="BB144" i="11"/>
  <c r="BC144" i="11"/>
  <c r="BD144" i="11"/>
  <c r="BE144" i="11"/>
  <c r="BF144" i="11"/>
  <c r="BG144" i="11"/>
  <c r="BH144" i="11"/>
  <c r="BI144" i="11"/>
  <c r="BJ144" i="11"/>
  <c r="BK144" i="11"/>
  <c r="BL144" i="11"/>
  <c r="BM144" i="11"/>
  <c r="BN144" i="11"/>
  <c r="BO144" i="11"/>
  <c r="BP144" i="11"/>
  <c r="BQ144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AP145" i="11"/>
  <c r="AQ145" i="11"/>
  <c r="AR145" i="11"/>
  <c r="AS145" i="11"/>
  <c r="AT145" i="11"/>
  <c r="AU145" i="11"/>
  <c r="AV145" i="11"/>
  <c r="AW145" i="11"/>
  <c r="AX145" i="11"/>
  <c r="AY145" i="11"/>
  <c r="AZ145" i="11"/>
  <c r="BA145" i="11"/>
  <c r="BB145" i="11"/>
  <c r="BC145" i="11"/>
  <c r="BD145" i="11"/>
  <c r="BE145" i="11"/>
  <c r="BF145" i="11"/>
  <c r="BG145" i="11"/>
  <c r="BH145" i="11"/>
  <c r="BI145" i="11"/>
  <c r="BJ145" i="11"/>
  <c r="BK145" i="11"/>
  <c r="BL145" i="11"/>
  <c r="BM145" i="11"/>
  <c r="BN145" i="11"/>
  <c r="BO145" i="11"/>
  <c r="BP145" i="11"/>
  <c r="BQ145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AR146" i="11"/>
  <c r="AS146" i="11"/>
  <c r="AT146" i="11"/>
  <c r="AU146" i="11"/>
  <c r="AV146" i="11"/>
  <c r="AW146" i="11"/>
  <c r="AX146" i="11"/>
  <c r="AY146" i="11"/>
  <c r="AZ146" i="11"/>
  <c r="BA146" i="11"/>
  <c r="BB146" i="11"/>
  <c r="BC146" i="11"/>
  <c r="BD146" i="11"/>
  <c r="BE146" i="11"/>
  <c r="BF146" i="11"/>
  <c r="BG146" i="11"/>
  <c r="BH146" i="11"/>
  <c r="BI146" i="11"/>
  <c r="BJ146" i="11"/>
  <c r="BK146" i="11"/>
  <c r="BL146" i="11"/>
  <c r="BM146" i="11"/>
  <c r="BN146" i="11"/>
  <c r="BO146" i="11"/>
  <c r="BP146" i="11"/>
  <c r="BQ146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AP147" i="11"/>
  <c r="AQ147" i="11"/>
  <c r="AR147" i="11"/>
  <c r="AS147" i="11"/>
  <c r="AT147" i="11"/>
  <c r="AU147" i="11"/>
  <c r="AV147" i="11"/>
  <c r="AW147" i="11"/>
  <c r="AX147" i="11"/>
  <c r="AY147" i="11"/>
  <c r="AZ147" i="11"/>
  <c r="BA147" i="11"/>
  <c r="BB147" i="11"/>
  <c r="BC147" i="11"/>
  <c r="BD147" i="11"/>
  <c r="BE147" i="11"/>
  <c r="BF147" i="11"/>
  <c r="BG147" i="11"/>
  <c r="BH147" i="11"/>
  <c r="BI147" i="11"/>
  <c r="BJ147" i="11"/>
  <c r="BK147" i="11"/>
  <c r="BL147" i="11"/>
  <c r="BM147" i="11"/>
  <c r="BN147" i="11"/>
  <c r="BO147" i="11"/>
  <c r="BP147" i="11"/>
  <c r="BQ147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AR148" i="11"/>
  <c r="AS148" i="11"/>
  <c r="AT148" i="11"/>
  <c r="AU148" i="11"/>
  <c r="AV148" i="11"/>
  <c r="AW148" i="11"/>
  <c r="AX148" i="11"/>
  <c r="AY148" i="11"/>
  <c r="AZ148" i="11"/>
  <c r="BA148" i="11"/>
  <c r="BB148" i="11"/>
  <c r="BC148" i="11"/>
  <c r="BD148" i="11"/>
  <c r="BE148" i="11"/>
  <c r="BF148" i="11"/>
  <c r="BG148" i="11"/>
  <c r="BH148" i="11"/>
  <c r="BI148" i="11"/>
  <c r="BJ148" i="11"/>
  <c r="BK148" i="11"/>
  <c r="BL148" i="11"/>
  <c r="BM148" i="11"/>
  <c r="BN148" i="11"/>
  <c r="BO148" i="11"/>
  <c r="BP148" i="11"/>
  <c r="BQ148" i="1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AP149" i="11"/>
  <c r="AQ149" i="11"/>
  <c r="AR149" i="11"/>
  <c r="AS149" i="11"/>
  <c r="AT149" i="11"/>
  <c r="AU149" i="11"/>
  <c r="AV149" i="11"/>
  <c r="AW149" i="11"/>
  <c r="AX149" i="11"/>
  <c r="AY149" i="11"/>
  <c r="AZ149" i="11"/>
  <c r="BA149" i="11"/>
  <c r="BB149" i="11"/>
  <c r="BC149" i="11"/>
  <c r="BD149" i="11"/>
  <c r="BE149" i="11"/>
  <c r="BF149" i="11"/>
  <c r="BG149" i="11"/>
  <c r="BH149" i="11"/>
  <c r="BI149" i="11"/>
  <c r="BJ149" i="11"/>
  <c r="BK149" i="11"/>
  <c r="BL149" i="11"/>
  <c r="BM149" i="11"/>
  <c r="BN149" i="11"/>
  <c r="BO149" i="11"/>
  <c r="BP149" i="11"/>
  <c r="BQ149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AR150" i="11"/>
  <c r="AS150" i="11"/>
  <c r="AT150" i="11"/>
  <c r="AU150" i="11"/>
  <c r="AV150" i="11"/>
  <c r="AW150" i="11"/>
  <c r="AX150" i="11"/>
  <c r="AY150" i="11"/>
  <c r="AZ150" i="11"/>
  <c r="BA150" i="11"/>
  <c r="BB150" i="11"/>
  <c r="BC150" i="11"/>
  <c r="BD150" i="11"/>
  <c r="BE150" i="11"/>
  <c r="BF150" i="11"/>
  <c r="BG150" i="11"/>
  <c r="BH150" i="11"/>
  <c r="BI150" i="11"/>
  <c r="BJ150" i="11"/>
  <c r="BK150" i="11"/>
  <c r="BL150" i="11"/>
  <c r="BM150" i="11"/>
  <c r="BN150" i="11"/>
  <c r="BO150" i="11"/>
  <c r="BP150" i="11"/>
  <c r="BQ150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AP151" i="11"/>
  <c r="AQ151" i="11"/>
  <c r="AR151" i="11"/>
  <c r="AS151" i="11"/>
  <c r="AT151" i="11"/>
  <c r="AU151" i="11"/>
  <c r="AV151" i="11"/>
  <c r="AW151" i="11"/>
  <c r="AX151" i="11"/>
  <c r="AY151" i="11"/>
  <c r="AZ151" i="11"/>
  <c r="BA151" i="11"/>
  <c r="BB151" i="11"/>
  <c r="BC151" i="11"/>
  <c r="BD151" i="11"/>
  <c r="BE151" i="11"/>
  <c r="BF151" i="11"/>
  <c r="BG151" i="11"/>
  <c r="BH151" i="11"/>
  <c r="BI151" i="11"/>
  <c r="BJ151" i="11"/>
  <c r="BK151" i="11"/>
  <c r="BL151" i="11"/>
  <c r="BM151" i="11"/>
  <c r="BN151" i="11"/>
  <c r="BO151" i="11"/>
  <c r="BP151" i="11"/>
  <c r="BQ151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AP152" i="11"/>
  <c r="AQ152" i="11"/>
  <c r="AR152" i="11"/>
  <c r="AS152" i="11"/>
  <c r="AT152" i="11"/>
  <c r="AU152" i="11"/>
  <c r="AV152" i="11"/>
  <c r="AW152" i="11"/>
  <c r="AX152" i="11"/>
  <c r="AY152" i="11"/>
  <c r="AZ152" i="11"/>
  <c r="BA152" i="11"/>
  <c r="BB152" i="11"/>
  <c r="BC152" i="11"/>
  <c r="BD152" i="11"/>
  <c r="BE152" i="11"/>
  <c r="BF152" i="11"/>
  <c r="BG152" i="11"/>
  <c r="BH152" i="11"/>
  <c r="BI152" i="11"/>
  <c r="BJ152" i="11"/>
  <c r="BK152" i="11"/>
  <c r="BL152" i="11"/>
  <c r="BM152" i="11"/>
  <c r="BN152" i="11"/>
  <c r="BO152" i="11"/>
  <c r="BP152" i="11"/>
  <c r="BQ152" i="1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AP153" i="11"/>
  <c r="AQ153" i="11"/>
  <c r="AR153" i="11"/>
  <c r="AS153" i="11"/>
  <c r="AT153" i="11"/>
  <c r="AU153" i="11"/>
  <c r="AV153" i="11"/>
  <c r="AW153" i="11"/>
  <c r="AX153" i="11"/>
  <c r="AY153" i="11"/>
  <c r="AZ153" i="11"/>
  <c r="BA153" i="11"/>
  <c r="BB153" i="11"/>
  <c r="BC153" i="11"/>
  <c r="BD153" i="11"/>
  <c r="BE153" i="11"/>
  <c r="BF153" i="11"/>
  <c r="BG153" i="11"/>
  <c r="BH153" i="11"/>
  <c r="BI153" i="11"/>
  <c r="BJ153" i="11"/>
  <c r="BK153" i="11"/>
  <c r="BL153" i="11"/>
  <c r="BM153" i="11"/>
  <c r="BN153" i="11"/>
  <c r="BO153" i="11"/>
  <c r="BP153" i="11"/>
  <c r="BQ153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O154" i="11"/>
  <c r="AP154" i="11"/>
  <c r="AQ154" i="11"/>
  <c r="AR154" i="11"/>
  <c r="AS154" i="11"/>
  <c r="AT154" i="11"/>
  <c r="AU154" i="11"/>
  <c r="AV154" i="11"/>
  <c r="AW154" i="11"/>
  <c r="AX154" i="11"/>
  <c r="AY154" i="11"/>
  <c r="AZ154" i="11"/>
  <c r="BA154" i="11"/>
  <c r="BB154" i="11"/>
  <c r="BC154" i="11"/>
  <c r="BD154" i="11"/>
  <c r="BE154" i="11"/>
  <c r="BF154" i="11"/>
  <c r="BG154" i="11"/>
  <c r="BH154" i="11"/>
  <c r="BI154" i="11"/>
  <c r="BJ154" i="11"/>
  <c r="BK154" i="11"/>
  <c r="BL154" i="11"/>
  <c r="BM154" i="11"/>
  <c r="BN154" i="11"/>
  <c r="BO154" i="11"/>
  <c r="BP154" i="11"/>
  <c r="BQ154" i="1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K155" i="11"/>
  <c r="AL155" i="11"/>
  <c r="AM155" i="11"/>
  <c r="AN155" i="11"/>
  <c r="AO155" i="11"/>
  <c r="AP155" i="11"/>
  <c r="AQ155" i="11"/>
  <c r="AR155" i="11"/>
  <c r="AS155" i="11"/>
  <c r="AT155" i="11"/>
  <c r="AU155" i="11"/>
  <c r="AV155" i="11"/>
  <c r="AW155" i="11"/>
  <c r="AX155" i="11"/>
  <c r="AY155" i="11"/>
  <c r="AZ155" i="11"/>
  <c r="BA155" i="11"/>
  <c r="BB155" i="11"/>
  <c r="BC155" i="11"/>
  <c r="BD155" i="11"/>
  <c r="BE155" i="11"/>
  <c r="BF155" i="11"/>
  <c r="BG155" i="11"/>
  <c r="BH155" i="11"/>
  <c r="BI155" i="11"/>
  <c r="BJ155" i="11"/>
  <c r="BK155" i="11"/>
  <c r="BL155" i="11"/>
  <c r="BM155" i="11"/>
  <c r="BN155" i="11"/>
  <c r="BO155" i="11"/>
  <c r="BP155" i="11"/>
  <c r="BQ155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AR156" i="11"/>
  <c r="AS156" i="11"/>
  <c r="AT156" i="11"/>
  <c r="AU156" i="11"/>
  <c r="AV156" i="11"/>
  <c r="AW156" i="11"/>
  <c r="AX156" i="11"/>
  <c r="AY156" i="11"/>
  <c r="AZ156" i="11"/>
  <c r="BA156" i="11"/>
  <c r="BB156" i="11"/>
  <c r="BC156" i="11"/>
  <c r="BD156" i="11"/>
  <c r="BE156" i="11"/>
  <c r="BF156" i="11"/>
  <c r="BG156" i="11"/>
  <c r="BH156" i="11"/>
  <c r="BI156" i="11"/>
  <c r="BJ156" i="11"/>
  <c r="BK156" i="11"/>
  <c r="BL156" i="11"/>
  <c r="BM156" i="11"/>
  <c r="BN156" i="11"/>
  <c r="BO156" i="11"/>
  <c r="BP156" i="11"/>
  <c r="BQ156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O157" i="11"/>
  <c r="AP157" i="11"/>
  <c r="AQ157" i="11"/>
  <c r="AR157" i="11"/>
  <c r="AS157" i="11"/>
  <c r="AT157" i="11"/>
  <c r="AU157" i="11"/>
  <c r="AV157" i="11"/>
  <c r="AW157" i="11"/>
  <c r="AX157" i="11"/>
  <c r="AY157" i="11"/>
  <c r="AZ157" i="11"/>
  <c r="BA157" i="11"/>
  <c r="BB157" i="11"/>
  <c r="BC157" i="11"/>
  <c r="BD157" i="11"/>
  <c r="BE157" i="11"/>
  <c r="BF157" i="11"/>
  <c r="BG157" i="11"/>
  <c r="BH157" i="11"/>
  <c r="BI157" i="11"/>
  <c r="BJ157" i="11"/>
  <c r="BK157" i="11"/>
  <c r="BL157" i="11"/>
  <c r="BM157" i="11"/>
  <c r="BN157" i="11"/>
  <c r="BO157" i="11"/>
  <c r="BP157" i="11"/>
  <c r="BQ157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AR158" i="11"/>
  <c r="AS158" i="11"/>
  <c r="AT158" i="11"/>
  <c r="AU158" i="11"/>
  <c r="AV158" i="11"/>
  <c r="AW158" i="11"/>
  <c r="AX158" i="11"/>
  <c r="AY158" i="11"/>
  <c r="AZ158" i="11"/>
  <c r="BA158" i="11"/>
  <c r="BB158" i="11"/>
  <c r="BC158" i="11"/>
  <c r="BD158" i="11"/>
  <c r="BE158" i="11"/>
  <c r="BF158" i="11"/>
  <c r="BG158" i="11"/>
  <c r="BH158" i="11"/>
  <c r="BI158" i="11"/>
  <c r="BJ158" i="11"/>
  <c r="BK158" i="11"/>
  <c r="BL158" i="11"/>
  <c r="BM158" i="11"/>
  <c r="BN158" i="11"/>
  <c r="BO158" i="11"/>
  <c r="BP158" i="11"/>
  <c r="BQ158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O159" i="11"/>
  <c r="AP159" i="11"/>
  <c r="AQ159" i="11"/>
  <c r="AR159" i="11"/>
  <c r="AS159" i="11"/>
  <c r="AT159" i="11"/>
  <c r="AU159" i="11"/>
  <c r="AV159" i="11"/>
  <c r="AW159" i="11"/>
  <c r="AX159" i="11"/>
  <c r="AY159" i="11"/>
  <c r="AZ159" i="11"/>
  <c r="BA159" i="11"/>
  <c r="BB159" i="11"/>
  <c r="BC159" i="11"/>
  <c r="BD159" i="11"/>
  <c r="BE159" i="11"/>
  <c r="BF159" i="11"/>
  <c r="BG159" i="11"/>
  <c r="BH159" i="11"/>
  <c r="BI159" i="11"/>
  <c r="BJ159" i="11"/>
  <c r="BK159" i="11"/>
  <c r="BL159" i="11"/>
  <c r="BM159" i="11"/>
  <c r="BN159" i="11"/>
  <c r="BO159" i="11"/>
  <c r="BP159" i="11"/>
  <c r="BQ159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AR160" i="11"/>
  <c r="AS160" i="11"/>
  <c r="AT160" i="11"/>
  <c r="AU160" i="11"/>
  <c r="AV160" i="11"/>
  <c r="AW160" i="11"/>
  <c r="AX160" i="11"/>
  <c r="AY160" i="11"/>
  <c r="AZ160" i="11"/>
  <c r="BA160" i="11"/>
  <c r="BB160" i="11"/>
  <c r="BC160" i="11"/>
  <c r="BD160" i="11"/>
  <c r="BE160" i="11"/>
  <c r="BF160" i="11"/>
  <c r="BG160" i="11"/>
  <c r="BH160" i="11"/>
  <c r="BI160" i="11"/>
  <c r="BJ160" i="11"/>
  <c r="BK160" i="11"/>
  <c r="BL160" i="11"/>
  <c r="BM160" i="11"/>
  <c r="BN160" i="11"/>
  <c r="BO160" i="11"/>
  <c r="BP160" i="11"/>
  <c r="BQ160" i="1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O161" i="11"/>
  <c r="AP161" i="11"/>
  <c r="AQ161" i="11"/>
  <c r="AR161" i="11"/>
  <c r="AS161" i="11"/>
  <c r="AT161" i="11"/>
  <c r="AU161" i="11"/>
  <c r="AV161" i="11"/>
  <c r="AW161" i="11"/>
  <c r="AX161" i="11"/>
  <c r="AY161" i="11"/>
  <c r="AZ161" i="11"/>
  <c r="BA161" i="11"/>
  <c r="BB161" i="11"/>
  <c r="BC161" i="11"/>
  <c r="BD161" i="11"/>
  <c r="BE161" i="11"/>
  <c r="BF161" i="11"/>
  <c r="BG161" i="11"/>
  <c r="BH161" i="11"/>
  <c r="BI161" i="11"/>
  <c r="BJ161" i="11"/>
  <c r="BK161" i="11"/>
  <c r="BL161" i="11"/>
  <c r="BM161" i="11"/>
  <c r="BN161" i="11"/>
  <c r="BO161" i="11"/>
  <c r="BP161" i="11"/>
  <c r="BQ161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AR162" i="11"/>
  <c r="AS162" i="11"/>
  <c r="AT162" i="11"/>
  <c r="AU162" i="11"/>
  <c r="AV162" i="11"/>
  <c r="AW162" i="11"/>
  <c r="AX162" i="11"/>
  <c r="AY162" i="11"/>
  <c r="AZ162" i="11"/>
  <c r="BA162" i="11"/>
  <c r="BB162" i="11"/>
  <c r="BC162" i="11"/>
  <c r="BD162" i="11"/>
  <c r="BE162" i="11"/>
  <c r="BF162" i="11"/>
  <c r="BG162" i="11"/>
  <c r="BH162" i="11"/>
  <c r="BI162" i="11"/>
  <c r="BJ162" i="11"/>
  <c r="BK162" i="11"/>
  <c r="BL162" i="11"/>
  <c r="BM162" i="11"/>
  <c r="BN162" i="11"/>
  <c r="BO162" i="11"/>
  <c r="BP162" i="11"/>
  <c r="BQ162" i="1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O163" i="11"/>
  <c r="AP163" i="11"/>
  <c r="AQ163" i="11"/>
  <c r="AR163" i="11"/>
  <c r="AS163" i="11"/>
  <c r="AT163" i="11"/>
  <c r="AU163" i="11"/>
  <c r="AV163" i="11"/>
  <c r="AW163" i="11"/>
  <c r="AX163" i="11"/>
  <c r="AY163" i="11"/>
  <c r="AZ163" i="11"/>
  <c r="BA163" i="11"/>
  <c r="BB163" i="11"/>
  <c r="BC163" i="11"/>
  <c r="BD163" i="11"/>
  <c r="BE163" i="11"/>
  <c r="BF163" i="11"/>
  <c r="BG163" i="11"/>
  <c r="BH163" i="11"/>
  <c r="BI163" i="11"/>
  <c r="BJ163" i="11"/>
  <c r="BK163" i="11"/>
  <c r="BL163" i="11"/>
  <c r="BM163" i="11"/>
  <c r="BN163" i="11"/>
  <c r="BO163" i="11"/>
  <c r="BP163" i="11"/>
  <c r="BQ163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AR164" i="11"/>
  <c r="AS164" i="11"/>
  <c r="AT164" i="11"/>
  <c r="AU164" i="11"/>
  <c r="AV164" i="11"/>
  <c r="AW164" i="11"/>
  <c r="AX164" i="11"/>
  <c r="AY164" i="11"/>
  <c r="AZ164" i="11"/>
  <c r="BA164" i="11"/>
  <c r="BB164" i="11"/>
  <c r="BC164" i="11"/>
  <c r="BD164" i="11"/>
  <c r="BE164" i="11"/>
  <c r="BF164" i="11"/>
  <c r="BG164" i="11"/>
  <c r="BH164" i="11"/>
  <c r="BI164" i="11"/>
  <c r="BJ164" i="11"/>
  <c r="BK164" i="11"/>
  <c r="BL164" i="11"/>
  <c r="BM164" i="11"/>
  <c r="BN164" i="11"/>
  <c r="BO164" i="11"/>
  <c r="BP164" i="11"/>
  <c r="BQ164" i="1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AQ165" i="11"/>
  <c r="AR165" i="11"/>
  <c r="AS165" i="11"/>
  <c r="AT165" i="11"/>
  <c r="AU165" i="11"/>
  <c r="AV165" i="11"/>
  <c r="AW165" i="11"/>
  <c r="AX165" i="11"/>
  <c r="AY165" i="11"/>
  <c r="AZ165" i="11"/>
  <c r="BA165" i="11"/>
  <c r="BB165" i="11"/>
  <c r="BC165" i="11"/>
  <c r="BD165" i="11"/>
  <c r="BE165" i="11"/>
  <c r="BF165" i="11"/>
  <c r="BG165" i="11"/>
  <c r="BH165" i="11"/>
  <c r="BI165" i="11"/>
  <c r="BJ165" i="11"/>
  <c r="BK165" i="11"/>
  <c r="BL165" i="11"/>
  <c r="BM165" i="11"/>
  <c r="BN165" i="11"/>
  <c r="BO165" i="11"/>
  <c r="BP165" i="11"/>
  <c r="BQ165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AR166" i="11"/>
  <c r="AS166" i="11"/>
  <c r="AT166" i="11"/>
  <c r="AU166" i="11"/>
  <c r="AV166" i="11"/>
  <c r="AW166" i="11"/>
  <c r="AX166" i="11"/>
  <c r="AY166" i="11"/>
  <c r="AZ166" i="11"/>
  <c r="BA166" i="11"/>
  <c r="BB166" i="11"/>
  <c r="BC166" i="11"/>
  <c r="BD166" i="11"/>
  <c r="BE166" i="11"/>
  <c r="BF166" i="11"/>
  <c r="BG166" i="11"/>
  <c r="BH166" i="11"/>
  <c r="BI166" i="11"/>
  <c r="BJ166" i="11"/>
  <c r="BK166" i="11"/>
  <c r="BL166" i="11"/>
  <c r="BM166" i="11"/>
  <c r="BN166" i="11"/>
  <c r="BO166" i="11"/>
  <c r="BP166" i="11"/>
  <c r="BQ166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O167" i="11"/>
  <c r="AP167" i="11"/>
  <c r="AQ167" i="11"/>
  <c r="AR167" i="11"/>
  <c r="AS167" i="11"/>
  <c r="AT167" i="11"/>
  <c r="AU167" i="11"/>
  <c r="AV167" i="11"/>
  <c r="AW167" i="11"/>
  <c r="AX167" i="11"/>
  <c r="AY167" i="11"/>
  <c r="AZ167" i="11"/>
  <c r="BA167" i="11"/>
  <c r="BB167" i="11"/>
  <c r="BC167" i="11"/>
  <c r="BD167" i="11"/>
  <c r="BE167" i="11"/>
  <c r="BF167" i="11"/>
  <c r="BG167" i="11"/>
  <c r="BH167" i="11"/>
  <c r="BI167" i="11"/>
  <c r="BJ167" i="11"/>
  <c r="BK167" i="11"/>
  <c r="BL167" i="11"/>
  <c r="BM167" i="11"/>
  <c r="BN167" i="11"/>
  <c r="BO167" i="11"/>
  <c r="BP167" i="11"/>
  <c r="BQ167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O168" i="11"/>
  <c r="AP168" i="11"/>
  <c r="AQ168" i="11"/>
  <c r="AR168" i="11"/>
  <c r="AS168" i="11"/>
  <c r="AT168" i="11"/>
  <c r="AU168" i="11"/>
  <c r="AV168" i="11"/>
  <c r="AW168" i="11"/>
  <c r="AX168" i="11"/>
  <c r="AY168" i="11"/>
  <c r="AZ168" i="11"/>
  <c r="BA168" i="11"/>
  <c r="BB168" i="11"/>
  <c r="BC168" i="11"/>
  <c r="BD168" i="11"/>
  <c r="BE168" i="11"/>
  <c r="BF168" i="11"/>
  <c r="BG168" i="11"/>
  <c r="BH168" i="11"/>
  <c r="BI168" i="11"/>
  <c r="BJ168" i="11"/>
  <c r="BK168" i="11"/>
  <c r="BL168" i="11"/>
  <c r="BM168" i="11"/>
  <c r="BN168" i="11"/>
  <c r="BO168" i="11"/>
  <c r="BP168" i="11"/>
  <c r="BQ168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K169" i="11"/>
  <c r="AL169" i="11"/>
  <c r="AM169" i="11"/>
  <c r="AN169" i="11"/>
  <c r="AO169" i="11"/>
  <c r="AP169" i="11"/>
  <c r="AQ169" i="11"/>
  <c r="AR169" i="11"/>
  <c r="AS169" i="11"/>
  <c r="AT169" i="11"/>
  <c r="AU169" i="11"/>
  <c r="AV169" i="11"/>
  <c r="AW169" i="11"/>
  <c r="AX169" i="11"/>
  <c r="AY169" i="11"/>
  <c r="AZ169" i="11"/>
  <c r="BA169" i="11"/>
  <c r="BB169" i="11"/>
  <c r="BC169" i="11"/>
  <c r="BD169" i="11"/>
  <c r="BE169" i="11"/>
  <c r="BF169" i="11"/>
  <c r="BG169" i="11"/>
  <c r="BH169" i="11"/>
  <c r="BI169" i="11"/>
  <c r="BJ169" i="11"/>
  <c r="BK169" i="11"/>
  <c r="BL169" i="11"/>
  <c r="BM169" i="11"/>
  <c r="BN169" i="11"/>
  <c r="BO169" i="11"/>
  <c r="BP169" i="11"/>
  <c r="BQ169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O170" i="11"/>
  <c r="AP170" i="11"/>
  <c r="AQ170" i="11"/>
  <c r="AR170" i="11"/>
  <c r="AS170" i="11"/>
  <c r="AT170" i="11"/>
  <c r="AU170" i="11"/>
  <c r="AV170" i="11"/>
  <c r="AW170" i="11"/>
  <c r="AX170" i="11"/>
  <c r="AY170" i="11"/>
  <c r="AZ170" i="11"/>
  <c r="BA170" i="11"/>
  <c r="BB170" i="11"/>
  <c r="BC170" i="11"/>
  <c r="BD170" i="11"/>
  <c r="BE170" i="11"/>
  <c r="BF170" i="11"/>
  <c r="BG170" i="11"/>
  <c r="BH170" i="11"/>
  <c r="BI170" i="11"/>
  <c r="BJ170" i="11"/>
  <c r="BK170" i="11"/>
  <c r="BL170" i="11"/>
  <c r="BM170" i="11"/>
  <c r="BN170" i="11"/>
  <c r="BO170" i="11"/>
  <c r="BP170" i="11"/>
  <c r="BQ170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K171" i="11"/>
  <c r="AL171" i="11"/>
  <c r="AM171" i="11"/>
  <c r="AN171" i="11"/>
  <c r="AO171" i="11"/>
  <c r="AP171" i="11"/>
  <c r="AQ171" i="11"/>
  <c r="AR171" i="11"/>
  <c r="AS171" i="11"/>
  <c r="AT171" i="11"/>
  <c r="AU171" i="11"/>
  <c r="AV171" i="11"/>
  <c r="AW171" i="11"/>
  <c r="AX171" i="11"/>
  <c r="AY171" i="11"/>
  <c r="AZ171" i="11"/>
  <c r="BA171" i="11"/>
  <c r="BB171" i="11"/>
  <c r="BC171" i="11"/>
  <c r="BD171" i="11"/>
  <c r="BE171" i="11"/>
  <c r="BF171" i="11"/>
  <c r="BG171" i="11"/>
  <c r="BH171" i="11"/>
  <c r="BI171" i="11"/>
  <c r="BJ171" i="11"/>
  <c r="BK171" i="11"/>
  <c r="BL171" i="11"/>
  <c r="BM171" i="11"/>
  <c r="BN171" i="11"/>
  <c r="BO171" i="11"/>
  <c r="BP171" i="11"/>
  <c r="BQ171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O172" i="11"/>
  <c r="AP172" i="11"/>
  <c r="AQ172" i="11"/>
  <c r="AR172" i="11"/>
  <c r="AS172" i="11"/>
  <c r="AT172" i="11"/>
  <c r="AU172" i="11"/>
  <c r="AV172" i="11"/>
  <c r="AW172" i="11"/>
  <c r="AX172" i="11"/>
  <c r="AY172" i="11"/>
  <c r="AZ172" i="11"/>
  <c r="BA172" i="11"/>
  <c r="BB172" i="11"/>
  <c r="BC172" i="11"/>
  <c r="BD172" i="11"/>
  <c r="BE172" i="11"/>
  <c r="BF172" i="11"/>
  <c r="BG172" i="11"/>
  <c r="BH172" i="11"/>
  <c r="BI172" i="11"/>
  <c r="BJ172" i="11"/>
  <c r="BK172" i="11"/>
  <c r="BL172" i="11"/>
  <c r="BM172" i="11"/>
  <c r="BN172" i="11"/>
  <c r="BO172" i="11"/>
  <c r="BP172" i="11"/>
  <c r="BQ172" i="1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O173" i="11"/>
  <c r="AP173" i="11"/>
  <c r="AQ173" i="11"/>
  <c r="AR173" i="11"/>
  <c r="AS173" i="11"/>
  <c r="AT173" i="11"/>
  <c r="AU173" i="11"/>
  <c r="AV173" i="11"/>
  <c r="AW173" i="11"/>
  <c r="AX173" i="11"/>
  <c r="AY173" i="11"/>
  <c r="AZ173" i="11"/>
  <c r="BA173" i="11"/>
  <c r="BB173" i="11"/>
  <c r="BC173" i="11"/>
  <c r="BD173" i="11"/>
  <c r="BE173" i="11"/>
  <c r="BF173" i="11"/>
  <c r="BG173" i="11"/>
  <c r="BH173" i="11"/>
  <c r="BI173" i="11"/>
  <c r="BJ173" i="11"/>
  <c r="BK173" i="11"/>
  <c r="BL173" i="11"/>
  <c r="BM173" i="11"/>
  <c r="BN173" i="11"/>
  <c r="BO173" i="11"/>
  <c r="BP173" i="11"/>
  <c r="BQ173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AR174" i="11"/>
  <c r="AS174" i="11"/>
  <c r="AT174" i="11"/>
  <c r="AU174" i="11"/>
  <c r="AV174" i="11"/>
  <c r="AW174" i="11"/>
  <c r="AX174" i="11"/>
  <c r="AY174" i="11"/>
  <c r="AZ174" i="11"/>
  <c r="BA174" i="11"/>
  <c r="BB174" i="11"/>
  <c r="BC174" i="11"/>
  <c r="BD174" i="11"/>
  <c r="BE174" i="11"/>
  <c r="BF174" i="11"/>
  <c r="BG174" i="11"/>
  <c r="BH174" i="11"/>
  <c r="BI174" i="11"/>
  <c r="BJ174" i="11"/>
  <c r="BK174" i="11"/>
  <c r="BL174" i="11"/>
  <c r="BM174" i="11"/>
  <c r="BN174" i="11"/>
  <c r="BO174" i="11"/>
  <c r="BP174" i="11"/>
  <c r="BQ174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O175" i="11"/>
  <c r="AP175" i="11"/>
  <c r="AQ175" i="11"/>
  <c r="AR175" i="11"/>
  <c r="AS175" i="11"/>
  <c r="AT175" i="11"/>
  <c r="AU175" i="11"/>
  <c r="AV175" i="11"/>
  <c r="AW175" i="11"/>
  <c r="AX175" i="11"/>
  <c r="AY175" i="11"/>
  <c r="AZ175" i="11"/>
  <c r="BA175" i="11"/>
  <c r="BB175" i="11"/>
  <c r="BC175" i="11"/>
  <c r="BD175" i="11"/>
  <c r="BE175" i="11"/>
  <c r="BF175" i="11"/>
  <c r="BG175" i="11"/>
  <c r="BH175" i="11"/>
  <c r="BI175" i="11"/>
  <c r="BJ175" i="11"/>
  <c r="BK175" i="11"/>
  <c r="BL175" i="11"/>
  <c r="BM175" i="11"/>
  <c r="BN175" i="11"/>
  <c r="BO175" i="11"/>
  <c r="BP175" i="11"/>
  <c r="BQ175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AR176" i="11"/>
  <c r="AS176" i="11"/>
  <c r="AT176" i="11"/>
  <c r="AU176" i="11"/>
  <c r="AV176" i="11"/>
  <c r="AW176" i="11"/>
  <c r="AX176" i="11"/>
  <c r="AY176" i="11"/>
  <c r="AZ176" i="11"/>
  <c r="BA176" i="11"/>
  <c r="BB176" i="11"/>
  <c r="BC176" i="11"/>
  <c r="BD176" i="11"/>
  <c r="BE176" i="11"/>
  <c r="BF176" i="11"/>
  <c r="BG176" i="11"/>
  <c r="BH176" i="11"/>
  <c r="BI176" i="11"/>
  <c r="BJ176" i="11"/>
  <c r="BK176" i="11"/>
  <c r="BL176" i="11"/>
  <c r="BM176" i="11"/>
  <c r="BN176" i="11"/>
  <c r="BO176" i="11"/>
  <c r="BP176" i="11"/>
  <c r="BQ176" i="1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O177" i="11"/>
  <c r="AP177" i="11"/>
  <c r="AQ177" i="11"/>
  <c r="AR177" i="11"/>
  <c r="AS177" i="11"/>
  <c r="AT177" i="11"/>
  <c r="AU177" i="11"/>
  <c r="AV177" i="11"/>
  <c r="AW177" i="11"/>
  <c r="AX177" i="11"/>
  <c r="AY177" i="11"/>
  <c r="AZ177" i="11"/>
  <c r="BA177" i="11"/>
  <c r="BB177" i="11"/>
  <c r="BC177" i="11"/>
  <c r="BD177" i="11"/>
  <c r="BE177" i="11"/>
  <c r="BF177" i="11"/>
  <c r="BG177" i="11"/>
  <c r="BH177" i="11"/>
  <c r="BI177" i="11"/>
  <c r="BJ177" i="11"/>
  <c r="BK177" i="11"/>
  <c r="BL177" i="11"/>
  <c r="BM177" i="11"/>
  <c r="BN177" i="11"/>
  <c r="BO177" i="11"/>
  <c r="BP177" i="11"/>
  <c r="BQ177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AR178" i="11"/>
  <c r="AS178" i="11"/>
  <c r="AT178" i="11"/>
  <c r="AU178" i="11"/>
  <c r="AV178" i="11"/>
  <c r="AW178" i="11"/>
  <c r="AX178" i="11"/>
  <c r="AY178" i="11"/>
  <c r="AZ178" i="11"/>
  <c r="BA178" i="11"/>
  <c r="BB178" i="11"/>
  <c r="BC178" i="11"/>
  <c r="BD178" i="11"/>
  <c r="BE178" i="11"/>
  <c r="BF178" i="11"/>
  <c r="BG178" i="11"/>
  <c r="BH178" i="11"/>
  <c r="BI178" i="11"/>
  <c r="BJ178" i="11"/>
  <c r="BK178" i="11"/>
  <c r="BL178" i="11"/>
  <c r="BM178" i="11"/>
  <c r="BN178" i="11"/>
  <c r="BO178" i="11"/>
  <c r="BP178" i="11"/>
  <c r="BQ178" i="11"/>
  <c r="C179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O179" i="11"/>
  <c r="AP179" i="11"/>
  <c r="AQ179" i="11"/>
  <c r="AR179" i="11"/>
  <c r="AS179" i="11"/>
  <c r="AT179" i="11"/>
  <c r="AU179" i="11"/>
  <c r="AV179" i="11"/>
  <c r="AW179" i="11"/>
  <c r="AX179" i="11"/>
  <c r="AY179" i="11"/>
  <c r="AZ179" i="11"/>
  <c r="BA179" i="11"/>
  <c r="BB179" i="11"/>
  <c r="BC179" i="11"/>
  <c r="BD179" i="11"/>
  <c r="BE179" i="11"/>
  <c r="BF179" i="11"/>
  <c r="BG179" i="11"/>
  <c r="BH179" i="11"/>
  <c r="BI179" i="11"/>
  <c r="BJ179" i="11"/>
  <c r="BK179" i="11"/>
  <c r="BL179" i="11"/>
  <c r="BM179" i="11"/>
  <c r="BN179" i="11"/>
  <c r="BO179" i="11"/>
  <c r="BP179" i="11"/>
  <c r="BQ179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AR180" i="11"/>
  <c r="AS180" i="11"/>
  <c r="AT180" i="11"/>
  <c r="AU180" i="11"/>
  <c r="AV180" i="11"/>
  <c r="AW180" i="11"/>
  <c r="AX180" i="11"/>
  <c r="AY180" i="11"/>
  <c r="AZ180" i="11"/>
  <c r="BA180" i="11"/>
  <c r="BB180" i="11"/>
  <c r="BC180" i="11"/>
  <c r="BD180" i="11"/>
  <c r="BE180" i="11"/>
  <c r="BF180" i="11"/>
  <c r="BG180" i="11"/>
  <c r="BH180" i="11"/>
  <c r="BI180" i="11"/>
  <c r="BJ180" i="11"/>
  <c r="BK180" i="11"/>
  <c r="BL180" i="11"/>
  <c r="BM180" i="11"/>
  <c r="BN180" i="11"/>
  <c r="BO180" i="11"/>
  <c r="BP180" i="11"/>
  <c r="BQ180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AQ181" i="11"/>
  <c r="AR181" i="11"/>
  <c r="AS181" i="11"/>
  <c r="AT181" i="11"/>
  <c r="AU181" i="11"/>
  <c r="AV181" i="11"/>
  <c r="AW181" i="11"/>
  <c r="AX181" i="11"/>
  <c r="AY181" i="11"/>
  <c r="AZ181" i="11"/>
  <c r="BA181" i="11"/>
  <c r="BB181" i="11"/>
  <c r="BC181" i="11"/>
  <c r="BD181" i="11"/>
  <c r="BE181" i="11"/>
  <c r="BF181" i="11"/>
  <c r="BG181" i="11"/>
  <c r="BH181" i="11"/>
  <c r="BI181" i="11"/>
  <c r="BJ181" i="11"/>
  <c r="BK181" i="11"/>
  <c r="BL181" i="11"/>
  <c r="BM181" i="11"/>
  <c r="BN181" i="11"/>
  <c r="BO181" i="11"/>
  <c r="BP181" i="11"/>
  <c r="BQ181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AR182" i="11"/>
  <c r="AS182" i="11"/>
  <c r="AT182" i="11"/>
  <c r="AU182" i="11"/>
  <c r="AV182" i="11"/>
  <c r="AW182" i="11"/>
  <c r="AX182" i="11"/>
  <c r="AY182" i="11"/>
  <c r="AZ182" i="11"/>
  <c r="BA182" i="11"/>
  <c r="BB182" i="11"/>
  <c r="BC182" i="11"/>
  <c r="BD182" i="11"/>
  <c r="BE182" i="11"/>
  <c r="BF182" i="11"/>
  <c r="BG182" i="11"/>
  <c r="BH182" i="11"/>
  <c r="BI182" i="11"/>
  <c r="BJ182" i="11"/>
  <c r="BK182" i="11"/>
  <c r="BL182" i="11"/>
  <c r="BM182" i="11"/>
  <c r="BN182" i="11"/>
  <c r="BO182" i="11"/>
  <c r="BP182" i="11"/>
  <c r="BQ182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AQ183" i="11"/>
  <c r="AR183" i="11"/>
  <c r="AS183" i="11"/>
  <c r="AT183" i="11"/>
  <c r="AU183" i="11"/>
  <c r="AV183" i="11"/>
  <c r="AW183" i="11"/>
  <c r="AX183" i="11"/>
  <c r="AY183" i="11"/>
  <c r="AZ183" i="11"/>
  <c r="BA183" i="11"/>
  <c r="BB183" i="11"/>
  <c r="BC183" i="11"/>
  <c r="BD183" i="11"/>
  <c r="BE183" i="11"/>
  <c r="BF183" i="11"/>
  <c r="BG183" i="11"/>
  <c r="BH183" i="11"/>
  <c r="BI183" i="11"/>
  <c r="BJ183" i="11"/>
  <c r="BK183" i="11"/>
  <c r="BL183" i="11"/>
  <c r="BM183" i="11"/>
  <c r="BN183" i="11"/>
  <c r="BO183" i="11"/>
  <c r="BP183" i="11"/>
  <c r="BQ183" i="1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AR184" i="11"/>
  <c r="AS184" i="11"/>
  <c r="AT184" i="11"/>
  <c r="AU184" i="11"/>
  <c r="AV184" i="11"/>
  <c r="AW184" i="11"/>
  <c r="AX184" i="11"/>
  <c r="AY184" i="11"/>
  <c r="AZ184" i="11"/>
  <c r="BA184" i="11"/>
  <c r="BB184" i="11"/>
  <c r="BC184" i="11"/>
  <c r="BD184" i="11"/>
  <c r="BE184" i="11"/>
  <c r="BF184" i="11"/>
  <c r="BG184" i="11"/>
  <c r="BH184" i="11"/>
  <c r="BI184" i="11"/>
  <c r="BJ184" i="11"/>
  <c r="BK184" i="11"/>
  <c r="BL184" i="11"/>
  <c r="BM184" i="11"/>
  <c r="BN184" i="11"/>
  <c r="BO184" i="11"/>
  <c r="BP184" i="11"/>
  <c r="BQ184" i="11"/>
  <c r="C185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K185" i="11"/>
  <c r="AL185" i="11"/>
  <c r="AM185" i="11"/>
  <c r="AN185" i="11"/>
  <c r="AO185" i="11"/>
  <c r="AP185" i="11"/>
  <c r="AQ185" i="11"/>
  <c r="AR185" i="11"/>
  <c r="AS185" i="11"/>
  <c r="AT185" i="11"/>
  <c r="AU185" i="11"/>
  <c r="AV185" i="11"/>
  <c r="AW185" i="11"/>
  <c r="AX185" i="11"/>
  <c r="AY185" i="11"/>
  <c r="AZ185" i="11"/>
  <c r="BA185" i="11"/>
  <c r="BB185" i="11"/>
  <c r="BC185" i="11"/>
  <c r="BD185" i="11"/>
  <c r="BE185" i="11"/>
  <c r="BF185" i="11"/>
  <c r="BG185" i="11"/>
  <c r="BH185" i="11"/>
  <c r="BI185" i="11"/>
  <c r="BJ185" i="11"/>
  <c r="BK185" i="11"/>
  <c r="BL185" i="11"/>
  <c r="BM185" i="11"/>
  <c r="BN185" i="11"/>
  <c r="BO185" i="11"/>
  <c r="BP185" i="11"/>
  <c r="BQ185" i="11"/>
  <c r="C186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AQ186" i="11"/>
  <c r="AR186" i="11"/>
  <c r="AS186" i="11"/>
  <c r="AT186" i="11"/>
  <c r="AU186" i="11"/>
  <c r="AV186" i="11"/>
  <c r="AW186" i="11"/>
  <c r="AX186" i="11"/>
  <c r="AY186" i="11"/>
  <c r="AZ186" i="11"/>
  <c r="BA186" i="11"/>
  <c r="BB186" i="11"/>
  <c r="BC186" i="11"/>
  <c r="BD186" i="11"/>
  <c r="BE186" i="11"/>
  <c r="BF186" i="11"/>
  <c r="BG186" i="11"/>
  <c r="BH186" i="11"/>
  <c r="BI186" i="11"/>
  <c r="BJ186" i="11"/>
  <c r="BK186" i="11"/>
  <c r="BL186" i="11"/>
  <c r="BM186" i="11"/>
  <c r="BN186" i="11"/>
  <c r="BO186" i="11"/>
  <c r="BP186" i="11"/>
  <c r="BQ186" i="11"/>
  <c r="C187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K187" i="11"/>
  <c r="AL187" i="11"/>
  <c r="AM187" i="11"/>
  <c r="AN187" i="11"/>
  <c r="AO187" i="11"/>
  <c r="AP187" i="11"/>
  <c r="AQ187" i="11"/>
  <c r="AR187" i="11"/>
  <c r="AS187" i="11"/>
  <c r="AT187" i="11"/>
  <c r="AU187" i="11"/>
  <c r="AV187" i="11"/>
  <c r="AW187" i="11"/>
  <c r="AX187" i="11"/>
  <c r="AY187" i="11"/>
  <c r="AZ187" i="11"/>
  <c r="BA187" i="11"/>
  <c r="BB187" i="11"/>
  <c r="BC187" i="11"/>
  <c r="BD187" i="11"/>
  <c r="BE187" i="11"/>
  <c r="BF187" i="11"/>
  <c r="BG187" i="11"/>
  <c r="BH187" i="11"/>
  <c r="BI187" i="11"/>
  <c r="BJ187" i="11"/>
  <c r="BK187" i="11"/>
  <c r="BL187" i="11"/>
  <c r="BM187" i="11"/>
  <c r="BN187" i="11"/>
  <c r="BO187" i="11"/>
  <c r="BP187" i="11"/>
  <c r="BQ187" i="11"/>
  <c r="C188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AQ188" i="11"/>
  <c r="AR188" i="11"/>
  <c r="AS188" i="11"/>
  <c r="AT188" i="11"/>
  <c r="AU188" i="11"/>
  <c r="AV188" i="11"/>
  <c r="AW188" i="11"/>
  <c r="AX188" i="11"/>
  <c r="AY188" i="11"/>
  <c r="AZ188" i="11"/>
  <c r="BA188" i="11"/>
  <c r="BB188" i="11"/>
  <c r="BC188" i="11"/>
  <c r="BD188" i="11"/>
  <c r="BE188" i="11"/>
  <c r="BF188" i="11"/>
  <c r="BG188" i="11"/>
  <c r="BH188" i="11"/>
  <c r="BI188" i="11"/>
  <c r="BJ188" i="11"/>
  <c r="BK188" i="11"/>
  <c r="BL188" i="11"/>
  <c r="BM188" i="11"/>
  <c r="BN188" i="11"/>
  <c r="BO188" i="11"/>
  <c r="BP188" i="11"/>
  <c r="BQ188" i="11"/>
  <c r="C189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K189" i="11"/>
  <c r="AL189" i="11"/>
  <c r="AM189" i="11"/>
  <c r="AN189" i="11"/>
  <c r="AO189" i="11"/>
  <c r="AP189" i="11"/>
  <c r="AQ189" i="11"/>
  <c r="AR189" i="11"/>
  <c r="AS189" i="11"/>
  <c r="AT189" i="11"/>
  <c r="AU189" i="11"/>
  <c r="AV189" i="11"/>
  <c r="AW189" i="11"/>
  <c r="AX189" i="11"/>
  <c r="AY189" i="11"/>
  <c r="AZ189" i="11"/>
  <c r="BA189" i="11"/>
  <c r="BB189" i="11"/>
  <c r="BC189" i="11"/>
  <c r="BD189" i="11"/>
  <c r="BE189" i="11"/>
  <c r="BF189" i="11"/>
  <c r="BG189" i="11"/>
  <c r="BH189" i="11"/>
  <c r="BI189" i="11"/>
  <c r="BJ189" i="11"/>
  <c r="BK189" i="11"/>
  <c r="BL189" i="11"/>
  <c r="BM189" i="11"/>
  <c r="BN189" i="11"/>
  <c r="BO189" i="11"/>
  <c r="BP189" i="11"/>
  <c r="BQ189" i="1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AQ190" i="11"/>
  <c r="AR190" i="11"/>
  <c r="AS190" i="11"/>
  <c r="AT190" i="11"/>
  <c r="AU190" i="11"/>
  <c r="AV190" i="11"/>
  <c r="AW190" i="11"/>
  <c r="AX190" i="11"/>
  <c r="AY190" i="11"/>
  <c r="AZ190" i="11"/>
  <c r="BA190" i="11"/>
  <c r="BB190" i="11"/>
  <c r="BC190" i="11"/>
  <c r="BD190" i="11"/>
  <c r="BE190" i="11"/>
  <c r="BF190" i="11"/>
  <c r="BG190" i="11"/>
  <c r="BH190" i="11"/>
  <c r="BI190" i="11"/>
  <c r="BJ190" i="11"/>
  <c r="BK190" i="11"/>
  <c r="BL190" i="11"/>
  <c r="BM190" i="11"/>
  <c r="BN190" i="11"/>
  <c r="BO190" i="11"/>
  <c r="BP190" i="11"/>
  <c r="BQ190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K191" i="11"/>
  <c r="AL191" i="11"/>
  <c r="AM191" i="11"/>
  <c r="AN191" i="11"/>
  <c r="AO191" i="11"/>
  <c r="AP191" i="11"/>
  <c r="AQ191" i="11"/>
  <c r="AR191" i="11"/>
  <c r="AS191" i="11"/>
  <c r="AT191" i="11"/>
  <c r="AU191" i="11"/>
  <c r="AV191" i="11"/>
  <c r="AW191" i="11"/>
  <c r="AX191" i="11"/>
  <c r="AY191" i="11"/>
  <c r="AZ191" i="11"/>
  <c r="BA191" i="11"/>
  <c r="BB191" i="11"/>
  <c r="BC191" i="11"/>
  <c r="BD191" i="11"/>
  <c r="BE191" i="11"/>
  <c r="BF191" i="11"/>
  <c r="BG191" i="11"/>
  <c r="BH191" i="11"/>
  <c r="BI191" i="11"/>
  <c r="BJ191" i="11"/>
  <c r="BK191" i="11"/>
  <c r="BL191" i="11"/>
  <c r="BM191" i="11"/>
  <c r="BN191" i="11"/>
  <c r="BO191" i="11"/>
  <c r="BP191" i="11"/>
  <c r="BQ191" i="1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AQ192" i="11"/>
  <c r="AR192" i="11"/>
  <c r="AS192" i="11"/>
  <c r="AT192" i="11"/>
  <c r="AU192" i="11"/>
  <c r="AV192" i="11"/>
  <c r="AW192" i="11"/>
  <c r="AX192" i="11"/>
  <c r="AY192" i="11"/>
  <c r="AZ192" i="11"/>
  <c r="BA192" i="11"/>
  <c r="BB192" i="11"/>
  <c r="BC192" i="11"/>
  <c r="BD192" i="11"/>
  <c r="BE192" i="11"/>
  <c r="BF192" i="11"/>
  <c r="BG192" i="11"/>
  <c r="BH192" i="11"/>
  <c r="BI192" i="11"/>
  <c r="BJ192" i="11"/>
  <c r="BK192" i="11"/>
  <c r="BL192" i="11"/>
  <c r="BM192" i="11"/>
  <c r="BN192" i="11"/>
  <c r="BO192" i="11"/>
  <c r="BP192" i="11"/>
  <c r="BQ192" i="11"/>
  <c r="C193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K193" i="11"/>
  <c r="AL193" i="11"/>
  <c r="AM193" i="11"/>
  <c r="AN193" i="11"/>
  <c r="AO193" i="11"/>
  <c r="AP193" i="11"/>
  <c r="AQ193" i="11"/>
  <c r="AR193" i="11"/>
  <c r="AS193" i="11"/>
  <c r="AT193" i="11"/>
  <c r="AU193" i="11"/>
  <c r="AV193" i="11"/>
  <c r="AW193" i="11"/>
  <c r="AX193" i="11"/>
  <c r="AY193" i="11"/>
  <c r="AZ193" i="11"/>
  <c r="BA193" i="11"/>
  <c r="BB193" i="11"/>
  <c r="BC193" i="11"/>
  <c r="BD193" i="11"/>
  <c r="BE193" i="11"/>
  <c r="BF193" i="11"/>
  <c r="BG193" i="11"/>
  <c r="BH193" i="11"/>
  <c r="BI193" i="11"/>
  <c r="BJ193" i="11"/>
  <c r="BK193" i="11"/>
  <c r="BL193" i="11"/>
  <c r="BM193" i="11"/>
  <c r="BN193" i="11"/>
  <c r="BO193" i="11"/>
  <c r="BP193" i="11"/>
  <c r="BQ193" i="1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AQ194" i="11"/>
  <c r="AR194" i="11"/>
  <c r="AS194" i="11"/>
  <c r="AT194" i="11"/>
  <c r="AU194" i="11"/>
  <c r="AV194" i="11"/>
  <c r="AW194" i="11"/>
  <c r="AX194" i="11"/>
  <c r="AY194" i="11"/>
  <c r="AZ194" i="11"/>
  <c r="BA194" i="11"/>
  <c r="BB194" i="11"/>
  <c r="BC194" i="11"/>
  <c r="BD194" i="11"/>
  <c r="BE194" i="11"/>
  <c r="BF194" i="11"/>
  <c r="BG194" i="11"/>
  <c r="BH194" i="11"/>
  <c r="BI194" i="11"/>
  <c r="BJ194" i="11"/>
  <c r="BK194" i="11"/>
  <c r="BL194" i="11"/>
  <c r="BM194" i="11"/>
  <c r="BN194" i="11"/>
  <c r="BO194" i="11"/>
  <c r="BP194" i="11"/>
  <c r="BQ194" i="11"/>
  <c r="C195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K195" i="11"/>
  <c r="AL195" i="11"/>
  <c r="AM195" i="11"/>
  <c r="AN195" i="11"/>
  <c r="AO195" i="11"/>
  <c r="AP195" i="11"/>
  <c r="AQ195" i="11"/>
  <c r="AR195" i="11"/>
  <c r="AS195" i="11"/>
  <c r="AT195" i="11"/>
  <c r="AU195" i="11"/>
  <c r="AV195" i="11"/>
  <c r="AW195" i="11"/>
  <c r="AX195" i="11"/>
  <c r="AY195" i="11"/>
  <c r="AZ195" i="11"/>
  <c r="BA195" i="11"/>
  <c r="BB195" i="11"/>
  <c r="BC195" i="11"/>
  <c r="BD195" i="11"/>
  <c r="BE195" i="11"/>
  <c r="BF195" i="11"/>
  <c r="BG195" i="11"/>
  <c r="BH195" i="11"/>
  <c r="BI195" i="11"/>
  <c r="BJ195" i="11"/>
  <c r="BK195" i="11"/>
  <c r="BL195" i="11"/>
  <c r="BM195" i="11"/>
  <c r="BN195" i="11"/>
  <c r="BO195" i="11"/>
  <c r="BP195" i="11"/>
  <c r="BQ195" i="11"/>
  <c r="C196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K196" i="11"/>
  <c r="AL196" i="11"/>
  <c r="AM196" i="11"/>
  <c r="AN196" i="11"/>
  <c r="AO196" i="11"/>
  <c r="AP196" i="11"/>
  <c r="AQ196" i="11"/>
  <c r="AR196" i="11"/>
  <c r="AS196" i="11"/>
  <c r="AT196" i="11"/>
  <c r="AU196" i="11"/>
  <c r="AV196" i="11"/>
  <c r="AW196" i="11"/>
  <c r="AX196" i="11"/>
  <c r="AY196" i="11"/>
  <c r="AZ196" i="11"/>
  <c r="BA196" i="11"/>
  <c r="BB196" i="11"/>
  <c r="BC196" i="11"/>
  <c r="BD196" i="11"/>
  <c r="BE196" i="11"/>
  <c r="BF196" i="11"/>
  <c r="BG196" i="11"/>
  <c r="BH196" i="11"/>
  <c r="BI196" i="11"/>
  <c r="BJ196" i="11"/>
  <c r="BK196" i="11"/>
  <c r="BL196" i="11"/>
  <c r="BM196" i="11"/>
  <c r="BN196" i="11"/>
  <c r="BO196" i="11"/>
  <c r="BP196" i="11"/>
  <c r="BQ196" i="11"/>
  <c r="C197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K197" i="11"/>
  <c r="AL197" i="11"/>
  <c r="AM197" i="11"/>
  <c r="AN197" i="11"/>
  <c r="AO197" i="11"/>
  <c r="AP197" i="11"/>
  <c r="AQ197" i="11"/>
  <c r="AR197" i="11"/>
  <c r="AS197" i="11"/>
  <c r="AT197" i="11"/>
  <c r="AU197" i="11"/>
  <c r="AV197" i="11"/>
  <c r="AW197" i="11"/>
  <c r="AX197" i="11"/>
  <c r="AY197" i="11"/>
  <c r="AZ197" i="11"/>
  <c r="BA197" i="11"/>
  <c r="BB197" i="11"/>
  <c r="BC197" i="11"/>
  <c r="BD197" i="11"/>
  <c r="BE197" i="11"/>
  <c r="BF197" i="11"/>
  <c r="BG197" i="11"/>
  <c r="BH197" i="11"/>
  <c r="BI197" i="11"/>
  <c r="BJ197" i="11"/>
  <c r="BK197" i="11"/>
  <c r="BL197" i="11"/>
  <c r="BM197" i="11"/>
  <c r="BN197" i="11"/>
  <c r="BO197" i="11"/>
  <c r="BP197" i="11"/>
  <c r="BQ197" i="11"/>
  <c r="C198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K198" i="11"/>
  <c r="AL198" i="11"/>
  <c r="AM198" i="11"/>
  <c r="AN198" i="11"/>
  <c r="AO198" i="11"/>
  <c r="AP198" i="11"/>
  <c r="AQ198" i="11"/>
  <c r="AR198" i="11"/>
  <c r="AS198" i="11"/>
  <c r="AT198" i="11"/>
  <c r="AU198" i="11"/>
  <c r="AV198" i="11"/>
  <c r="AW198" i="11"/>
  <c r="AX198" i="11"/>
  <c r="AY198" i="11"/>
  <c r="AZ198" i="11"/>
  <c r="BA198" i="11"/>
  <c r="BB198" i="11"/>
  <c r="BC198" i="11"/>
  <c r="BD198" i="11"/>
  <c r="BE198" i="11"/>
  <c r="BF198" i="11"/>
  <c r="BG198" i="11"/>
  <c r="BH198" i="11"/>
  <c r="BI198" i="11"/>
  <c r="BJ198" i="11"/>
  <c r="BK198" i="11"/>
  <c r="BL198" i="11"/>
  <c r="BM198" i="11"/>
  <c r="BN198" i="11"/>
  <c r="BO198" i="11"/>
  <c r="BP198" i="11"/>
  <c r="BQ198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K199" i="11"/>
  <c r="AL199" i="11"/>
  <c r="AM199" i="11"/>
  <c r="AN199" i="11"/>
  <c r="AO199" i="11"/>
  <c r="AP199" i="11"/>
  <c r="AQ199" i="11"/>
  <c r="AR199" i="11"/>
  <c r="AS199" i="11"/>
  <c r="AT199" i="11"/>
  <c r="AU199" i="11"/>
  <c r="AV199" i="11"/>
  <c r="AW199" i="11"/>
  <c r="AX199" i="11"/>
  <c r="AY199" i="11"/>
  <c r="AZ199" i="11"/>
  <c r="BA199" i="11"/>
  <c r="BB199" i="11"/>
  <c r="BC199" i="11"/>
  <c r="BD199" i="11"/>
  <c r="BE199" i="11"/>
  <c r="BF199" i="11"/>
  <c r="BG199" i="11"/>
  <c r="BH199" i="11"/>
  <c r="BI199" i="11"/>
  <c r="BJ199" i="11"/>
  <c r="BK199" i="11"/>
  <c r="BL199" i="11"/>
  <c r="BM199" i="11"/>
  <c r="BN199" i="11"/>
  <c r="BO199" i="11"/>
  <c r="BP199" i="11"/>
  <c r="BQ199" i="11"/>
  <c r="C200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K200" i="11"/>
  <c r="AL200" i="11"/>
  <c r="AM200" i="11"/>
  <c r="AN200" i="11"/>
  <c r="AO200" i="11"/>
  <c r="AP200" i="11"/>
  <c r="AQ200" i="11"/>
  <c r="AR200" i="11"/>
  <c r="AS200" i="11"/>
  <c r="AT200" i="11"/>
  <c r="AU200" i="11"/>
  <c r="AV200" i="11"/>
  <c r="AW200" i="11"/>
  <c r="AX200" i="11"/>
  <c r="AY200" i="11"/>
  <c r="AZ200" i="11"/>
  <c r="BA200" i="11"/>
  <c r="BB200" i="11"/>
  <c r="BC200" i="11"/>
  <c r="BD200" i="11"/>
  <c r="BE200" i="11"/>
  <c r="BF200" i="11"/>
  <c r="BG200" i="11"/>
  <c r="BH200" i="11"/>
  <c r="BI200" i="11"/>
  <c r="BJ200" i="11"/>
  <c r="BK200" i="11"/>
  <c r="BL200" i="11"/>
  <c r="BM200" i="11"/>
  <c r="BN200" i="11"/>
  <c r="BO200" i="11"/>
  <c r="BP200" i="11"/>
  <c r="BQ200" i="11"/>
  <c r="C201" i="11"/>
  <c r="D201" i="11"/>
  <c r="E201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K201" i="11"/>
  <c r="AL201" i="11"/>
  <c r="AM201" i="11"/>
  <c r="AN201" i="11"/>
  <c r="AO201" i="11"/>
  <c r="AP201" i="11"/>
  <c r="AQ201" i="11"/>
  <c r="AR201" i="11"/>
  <c r="AS201" i="11"/>
  <c r="AT201" i="11"/>
  <c r="AU201" i="11"/>
  <c r="AV201" i="11"/>
  <c r="AW201" i="11"/>
  <c r="AX201" i="11"/>
  <c r="AY201" i="11"/>
  <c r="AZ201" i="11"/>
  <c r="BA201" i="11"/>
  <c r="BB201" i="11"/>
  <c r="BC201" i="11"/>
  <c r="BD201" i="11"/>
  <c r="BE201" i="11"/>
  <c r="BF201" i="11"/>
  <c r="BG201" i="11"/>
  <c r="BH201" i="11"/>
  <c r="BI201" i="11"/>
  <c r="BJ201" i="11"/>
  <c r="BK201" i="11"/>
  <c r="BL201" i="11"/>
  <c r="BM201" i="11"/>
  <c r="BN201" i="11"/>
  <c r="BO201" i="11"/>
  <c r="BP201" i="11"/>
  <c r="BQ201" i="11"/>
  <c r="C202" i="11"/>
  <c r="D202" i="11"/>
  <c r="E202" i="11"/>
  <c r="F202" i="11"/>
  <c r="G202" i="11"/>
  <c r="H202" i="11"/>
  <c r="I202" i="11"/>
  <c r="J202" i="11"/>
  <c r="K202" i="11"/>
  <c r="L202" i="11"/>
  <c r="M202" i="11"/>
  <c r="N202" i="11"/>
  <c r="O202" i="11"/>
  <c r="P202" i="11"/>
  <c r="Q202" i="11"/>
  <c r="R202" i="11"/>
  <c r="S202" i="11"/>
  <c r="T202" i="11"/>
  <c r="U202" i="11"/>
  <c r="V202" i="11"/>
  <c r="W202" i="11"/>
  <c r="X202" i="11"/>
  <c r="Y202" i="11"/>
  <c r="Z202" i="11"/>
  <c r="AA202" i="11"/>
  <c r="AB202" i="11"/>
  <c r="AC202" i="11"/>
  <c r="AD202" i="11"/>
  <c r="AE202" i="11"/>
  <c r="AF202" i="11"/>
  <c r="AG202" i="11"/>
  <c r="AH202" i="11"/>
  <c r="AI202" i="11"/>
  <c r="AJ202" i="11"/>
  <c r="AK202" i="11"/>
  <c r="AL202" i="11"/>
  <c r="AM202" i="11"/>
  <c r="AN202" i="11"/>
  <c r="AO202" i="11"/>
  <c r="AP202" i="11"/>
  <c r="AQ202" i="11"/>
  <c r="AR202" i="11"/>
  <c r="AS202" i="11"/>
  <c r="AT202" i="11"/>
  <c r="AU202" i="11"/>
  <c r="AV202" i="11"/>
  <c r="AW202" i="11"/>
  <c r="AX202" i="11"/>
  <c r="AY202" i="11"/>
  <c r="AZ202" i="11"/>
  <c r="BA202" i="11"/>
  <c r="BB202" i="11"/>
  <c r="BC202" i="11"/>
  <c r="BD202" i="11"/>
  <c r="BE202" i="11"/>
  <c r="BF202" i="11"/>
  <c r="BG202" i="11"/>
  <c r="BH202" i="11"/>
  <c r="BI202" i="11"/>
  <c r="BJ202" i="11"/>
  <c r="BK202" i="11"/>
  <c r="BL202" i="11"/>
  <c r="BM202" i="11"/>
  <c r="BN202" i="11"/>
  <c r="BO202" i="11"/>
  <c r="BP202" i="11"/>
  <c r="BQ202" i="11"/>
  <c r="C203" i="11"/>
  <c r="D203" i="11"/>
  <c r="E203" i="11"/>
  <c r="F203" i="11"/>
  <c r="G203" i="11"/>
  <c r="H203" i="11"/>
  <c r="I203" i="11"/>
  <c r="J203" i="11"/>
  <c r="K203" i="11"/>
  <c r="L203" i="11"/>
  <c r="M203" i="11"/>
  <c r="N203" i="11"/>
  <c r="O203" i="11"/>
  <c r="P203" i="11"/>
  <c r="Q203" i="11"/>
  <c r="R203" i="11"/>
  <c r="S203" i="11"/>
  <c r="T203" i="11"/>
  <c r="U203" i="11"/>
  <c r="V203" i="11"/>
  <c r="W203" i="11"/>
  <c r="X203" i="11"/>
  <c r="Y203" i="11"/>
  <c r="Z203" i="11"/>
  <c r="AA203" i="11"/>
  <c r="AB203" i="11"/>
  <c r="AC203" i="11"/>
  <c r="AD203" i="11"/>
  <c r="AE203" i="11"/>
  <c r="AF203" i="11"/>
  <c r="AG203" i="11"/>
  <c r="AH203" i="11"/>
  <c r="AI203" i="11"/>
  <c r="AJ203" i="11"/>
  <c r="AK203" i="11"/>
  <c r="AL203" i="11"/>
  <c r="AM203" i="11"/>
  <c r="AN203" i="11"/>
  <c r="AO203" i="11"/>
  <c r="AP203" i="11"/>
  <c r="AQ203" i="11"/>
  <c r="AR203" i="11"/>
  <c r="AS203" i="11"/>
  <c r="AT203" i="11"/>
  <c r="AU203" i="11"/>
  <c r="AV203" i="11"/>
  <c r="AW203" i="11"/>
  <c r="AX203" i="11"/>
  <c r="AY203" i="11"/>
  <c r="AZ203" i="11"/>
  <c r="BA203" i="11"/>
  <c r="BB203" i="11"/>
  <c r="BC203" i="11"/>
  <c r="BD203" i="11"/>
  <c r="BE203" i="11"/>
  <c r="BF203" i="11"/>
  <c r="BG203" i="11"/>
  <c r="BH203" i="11"/>
  <c r="BI203" i="11"/>
  <c r="BJ203" i="11"/>
  <c r="BK203" i="11"/>
  <c r="BL203" i="11"/>
  <c r="BM203" i="11"/>
  <c r="BN203" i="11"/>
  <c r="BO203" i="11"/>
  <c r="BP203" i="11"/>
  <c r="BQ203" i="11"/>
  <c r="C204" i="11"/>
  <c r="D204" i="11"/>
  <c r="E204" i="11"/>
  <c r="F204" i="11"/>
  <c r="G204" i="11"/>
  <c r="H204" i="11"/>
  <c r="I204" i="11"/>
  <c r="J204" i="11"/>
  <c r="K204" i="11"/>
  <c r="L204" i="11"/>
  <c r="M204" i="11"/>
  <c r="N204" i="11"/>
  <c r="O204" i="11"/>
  <c r="P204" i="11"/>
  <c r="Q204" i="11"/>
  <c r="R204" i="11"/>
  <c r="S204" i="11"/>
  <c r="T204" i="11"/>
  <c r="U204" i="11"/>
  <c r="V204" i="11"/>
  <c r="W204" i="11"/>
  <c r="X204" i="11"/>
  <c r="Y204" i="11"/>
  <c r="Z204" i="11"/>
  <c r="AA204" i="11"/>
  <c r="AB204" i="11"/>
  <c r="AC204" i="11"/>
  <c r="AD204" i="11"/>
  <c r="AE204" i="11"/>
  <c r="AF204" i="11"/>
  <c r="AG204" i="11"/>
  <c r="AH204" i="11"/>
  <c r="AI204" i="11"/>
  <c r="AJ204" i="11"/>
  <c r="AK204" i="11"/>
  <c r="AL204" i="11"/>
  <c r="AM204" i="11"/>
  <c r="AN204" i="11"/>
  <c r="AO204" i="11"/>
  <c r="AP204" i="11"/>
  <c r="AQ204" i="11"/>
  <c r="AR204" i="11"/>
  <c r="AS204" i="11"/>
  <c r="AT204" i="11"/>
  <c r="AU204" i="11"/>
  <c r="AV204" i="11"/>
  <c r="AW204" i="11"/>
  <c r="AX204" i="11"/>
  <c r="AY204" i="11"/>
  <c r="AZ204" i="11"/>
  <c r="BA204" i="11"/>
  <c r="BB204" i="11"/>
  <c r="BC204" i="11"/>
  <c r="BD204" i="11"/>
  <c r="BE204" i="11"/>
  <c r="BF204" i="11"/>
  <c r="BG204" i="11"/>
  <c r="BH204" i="11"/>
  <c r="BI204" i="11"/>
  <c r="BJ204" i="11"/>
  <c r="BK204" i="11"/>
  <c r="BL204" i="11"/>
  <c r="BM204" i="11"/>
  <c r="BN204" i="11"/>
  <c r="BO204" i="11"/>
  <c r="BP204" i="11"/>
  <c r="BQ204" i="11"/>
  <c r="C205" i="11"/>
  <c r="D205" i="11"/>
  <c r="E205" i="11"/>
  <c r="F205" i="11"/>
  <c r="G205" i="11"/>
  <c r="H205" i="11"/>
  <c r="I205" i="11"/>
  <c r="J205" i="11"/>
  <c r="K205" i="11"/>
  <c r="L205" i="11"/>
  <c r="M205" i="11"/>
  <c r="N205" i="11"/>
  <c r="O205" i="11"/>
  <c r="P205" i="11"/>
  <c r="Q205" i="11"/>
  <c r="R205" i="11"/>
  <c r="S205" i="11"/>
  <c r="T205" i="11"/>
  <c r="U205" i="11"/>
  <c r="V205" i="11"/>
  <c r="W205" i="11"/>
  <c r="X205" i="11"/>
  <c r="Y205" i="11"/>
  <c r="Z205" i="11"/>
  <c r="AA205" i="11"/>
  <c r="AB205" i="11"/>
  <c r="AC205" i="11"/>
  <c r="AD205" i="11"/>
  <c r="AE205" i="11"/>
  <c r="AF205" i="11"/>
  <c r="AG205" i="11"/>
  <c r="AH205" i="11"/>
  <c r="AI205" i="11"/>
  <c r="AJ205" i="11"/>
  <c r="AK205" i="11"/>
  <c r="AL205" i="11"/>
  <c r="AM205" i="11"/>
  <c r="AN205" i="11"/>
  <c r="AO205" i="11"/>
  <c r="AP205" i="11"/>
  <c r="AQ205" i="11"/>
  <c r="AR205" i="11"/>
  <c r="AS205" i="11"/>
  <c r="AT205" i="11"/>
  <c r="AU205" i="11"/>
  <c r="AV205" i="11"/>
  <c r="AW205" i="11"/>
  <c r="AX205" i="11"/>
  <c r="AY205" i="11"/>
  <c r="AZ205" i="11"/>
  <c r="BA205" i="11"/>
  <c r="BB205" i="11"/>
  <c r="BC205" i="11"/>
  <c r="BD205" i="11"/>
  <c r="BE205" i="11"/>
  <c r="BF205" i="11"/>
  <c r="BG205" i="11"/>
  <c r="BH205" i="11"/>
  <c r="BI205" i="11"/>
  <c r="BJ205" i="11"/>
  <c r="BK205" i="11"/>
  <c r="BL205" i="11"/>
  <c r="BM205" i="11"/>
  <c r="BN205" i="11"/>
  <c r="BO205" i="11"/>
  <c r="BP205" i="11"/>
  <c r="BQ205" i="11"/>
  <c r="C206" i="11"/>
  <c r="D206" i="11"/>
  <c r="E206" i="11"/>
  <c r="F206" i="11"/>
  <c r="G206" i="11"/>
  <c r="H206" i="11"/>
  <c r="I206" i="11"/>
  <c r="J206" i="11"/>
  <c r="K206" i="11"/>
  <c r="L206" i="11"/>
  <c r="M206" i="11"/>
  <c r="N206" i="11"/>
  <c r="O206" i="11"/>
  <c r="P206" i="11"/>
  <c r="Q206" i="11"/>
  <c r="R206" i="11"/>
  <c r="S206" i="11"/>
  <c r="T206" i="11"/>
  <c r="U206" i="11"/>
  <c r="V206" i="11"/>
  <c r="W206" i="11"/>
  <c r="X206" i="11"/>
  <c r="Y206" i="11"/>
  <c r="Z206" i="11"/>
  <c r="AA206" i="11"/>
  <c r="AB206" i="11"/>
  <c r="AC206" i="11"/>
  <c r="AD206" i="11"/>
  <c r="AE206" i="11"/>
  <c r="AF206" i="11"/>
  <c r="AG206" i="11"/>
  <c r="AH206" i="11"/>
  <c r="AI206" i="11"/>
  <c r="AJ206" i="11"/>
  <c r="AK206" i="11"/>
  <c r="AL206" i="11"/>
  <c r="AM206" i="11"/>
  <c r="AN206" i="11"/>
  <c r="AO206" i="11"/>
  <c r="AP206" i="11"/>
  <c r="AQ206" i="11"/>
  <c r="AR206" i="11"/>
  <c r="AS206" i="11"/>
  <c r="AT206" i="11"/>
  <c r="AU206" i="11"/>
  <c r="AV206" i="11"/>
  <c r="AW206" i="11"/>
  <c r="AX206" i="11"/>
  <c r="AY206" i="11"/>
  <c r="AZ206" i="11"/>
  <c r="BA206" i="11"/>
  <c r="BB206" i="11"/>
  <c r="BC206" i="11"/>
  <c r="BD206" i="11"/>
  <c r="BE206" i="11"/>
  <c r="BF206" i="11"/>
  <c r="BG206" i="11"/>
  <c r="BH206" i="11"/>
  <c r="BI206" i="11"/>
  <c r="BJ206" i="11"/>
  <c r="BK206" i="11"/>
  <c r="BL206" i="11"/>
  <c r="BM206" i="11"/>
  <c r="BN206" i="11"/>
  <c r="BO206" i="11"/>
  <c r="BP206" i="11"/>
  <c r="BQ206" i="11"/>
  <c r="C207" i="11"/>
  <c r="D207" i="11"/>
  <c r="E207" i="11"/>
  <c r="F207" i="11"/>
  <c r="G207" i="11"/>
  <c r="H207" i="11"/>
  <c r="I207" i="11"/>
  <c r="J207" i="11"/>
  <c r="K207" i="11"/>
  <c r="L207" i="11"/>
  <c r="M207" i="11"/>
  <c r="N207" i="11"/>
  <c r="O207" i="11"/>
  <c r="P207" i="11"/>
  <c r="Q207" i="11"/>
  <c r="R207" i="11"/>
  <c r="S207" i="11"/>
  <c r="T207" i="11"/>
  <c r="U207" i="11"/>
  <c r="V207" i="11"/>
  <c r="W207" i="11"/>
  <c r="X207" i="11"/>
  <c r="Y207" i="11"/>
  <c r="Z207" i="11"/>
  <c r="AA207" i="11"/>
  <c r="AB207" i="11"/>
  <c r="AC207" i="11"/>
  <c r="AD207" i="11"/>
  <c r="AE207" i="11"/>
  <c r="AF207" i="11"/>
  <c r="AG207" i="11"/>
  <c r="AH207" i="11"/>
  <c r="AI207" i="11"/>
  <c r="AJ207" i="11"/>
  <c r="AK207" i="11"/>
  <c r="AL207" i="11"/>
  <c r="AM207" i="11"/>
  <c r="AN207" i="11"/>
  <c r="AO207" i="11"/>
  <c r="AP207" i="11"/>
  <c r="AQ207" i="11"/>
  <c r="AR207" i="11"/>
  <c r="AS207" i="11"/>
  <c r="AT207" i="11"/>
  <c r="AU207" i="11"/>
  <c r="AV207" i="11"/>
  <c r="AW207" i="11"/>
  <c r="AX207" i="11"/>
  <c r="AY207" i="11"/>
  <c r="AZ207" i="11"/>
  <c r="BA207" i="11"/>
  <c r="BB207" i="11"/>
  <c r="BC207" i="11"/>
  <c r="BD207" i="11"/>
  <c r="BE207" i="11"/>
  <c r="BF207" i="11"/>
  <c r="BG207" i="11"/>
  <c r="BH207" i="11"/>
  <c r="BI207" i="11"/>
  <c r="BJ207" i="11"/>
  <c r="BK207" i="11"/>
  <c r="BL207" i="11"/>
  <c r="BM207" i="11"/>
  <c r="BN207" i="11"/>
  <c r="BO207" i="11"/>
  <c r="BP207" i="11"/>
  <c r="BQ207" i="11"/>
  <c r="C208" i="11"/>
  <c r="D208" i="11"/>
  <c r="E208" i="11"/>
  <c r="F208" i="11"/>
  <c r="G208" i="11"/>
  <c r="H208" i="11"/>
  <c r="I208" i="11"/>
  <c r="J208" i="11"/>
  <c r="K208" i="11"/>
  <c r="L208" i="11"/>
  <c r="M208" i="11"/>
  <c r="N208" i="11"/>
  <c r="O208" i="11"/>
  <c r="P208" i="11"/>
  <c r="Q208" i="11"/>
  <c r="R208" i="11"/>
  <c r="S208" i="11"/>
  <c r="T208" i="11"/>
  <c r="U208" i="11"/>
  <c r="V208" i="11"/>
  <c r="W208" i="11"/>
  <c r="X208" i="11"/>
  <c r="Y208" i="11"/>
  <c r="Z208" i="11"/>
  <c r="AA208" i="11"/>
  <c r="AB208" i="11"/>
  <c r="AC208" i="11"/>
  <c r="AD208" i="11"/>
  <c r="AE208" i="11"/>
  <c r="AF208" i="11"/>
  <c r="AG208" i="11"/>
  <c r="AH208" i="11"/>
  <c r="AI208" i="11"/>
  <c r="AJ208" i="11"/>
  <c r="AK208" i="11"/>
  <c r="AL208" i="11"/>
  <c r="AM208" i="11"/>
  <c r="AN208" i="11"/>
  <c r="AO208" i="11"/>
  <c r="AP208" i="11"/>
  <c r="AQ208" i="11"/>
  <c r="AR208" i="11"/>
  <c r="AS208" i="11"/>
  <c r="AT208" i="11"/>
  <c r="AU208" i="11"/>
  <c r="AV208" i="11"/>
  <c r="AW208" i="11"/>
  <c r="AX208" i="11"/>
  <c r="AY208" i="11"/>
  <c r="AZ208" i="11"/>
  <c r="BA208" i="11"/>
  <c r="BB208" i="11"/>
  <c r="BC208" i="11"/>
  <c r="BD208" i="11"/>
  <c r="BE208" i="11"/>
  <c r="BF208" i="11"/>
  <c r="BG208" i="11"/>
  <c r="BH208" i="11"/>
  <c r="BI208" i="11"/>
  <c r="BJ208" i="11"/>
  <c r="BK208" i="11"/>
  <c r="BL208" i="11"/>
  <c r="BM208" i="11"/>
  <c r="BN208" i="11"/>
  <c r="BO208" i="11"/>
  <c r="BP208" i="11"/>
  <c r="BQ208" i="11"/>
  <c r="C209" i="11"/>
  <c r="D209" i="11"/>
  <c r="E209" i="11"/>
  <c r="F209" i="11"/>
  <c r="G209" i="11"/>
  <c r="H209" i="11"/>
  <c r="I209" i="11"/>
  <c r="J209" i="11"/>
  <c r="K209" i="11"/>
  <c r="L209" i="11"/>
  <c r="M209" i="11"/>
  <c r="N209" i="11"/>
  <c r="O209" i="11"/>
  <c r="P209" i="11"/>
  <c r="Q209" i="11"/>
  <c r="R209" i="11"/>
  <c r="S209" i="11"/>
  <c r="T209" i="11"/>
  <c r="U209" i="11"/>
  <c r="V209" i="11"/>
  <c r="W209" i="11"/>
  <c r="X209" i="11"/>
  <c r="Y209" i="11"/>
  <c r="Z209" i="11"/>
  <c r="AA209" i="11"/>
  <c r="AB209" i="11"/>
  <c r="AC209" i="11"/>
  <c r="AD209" i="11"/>
  <c r="AE209" i="11"/>
  <c r="AF209" i="11"/>
  <c r="AG209" i="11"/>
  <c r="AH209" i="11"/>
  <c r="AI209" i="11"/>
  <c r="AJ209" i="11"/>
  <c r="AK209" i="11"/>
  <c r="AL209" i="11"/>
  <c r="AM209" i="11"/>
  <c r="AN209" i="11"/>
  <c r="AO209" i="11"/>
  <c r="AP209" i="11"/>
  <c r="AQ209" i="11"/>
  <c r="AR209" i="11"/>
  <c r="AS209" i="11"/>
  <c r="AT209" i="11"/>
  <c r="AU209" i="11"/>
  <c r="AV209" i="11"/>
  <c r="AW209" i="11"/>
  <c r="AX209" i="11"/>
  <c r="AY209" i="11"/>
  <c r="AZ209" i="11"/>
  <c r="BA209" i="11"/>
  <c r="BB209" i="11"/>
  <c r="BC209" i="11"/>
  <c r="BD209" i="11"/>
  <c r="BE209" i="11"/>
  <c r="BF209" i="11"/>
  <c r="BG209" i="11"/>
  <c r="BH209" i="11"/>
  <c r="BI209" i="11"/>
  <c r="BJ209" i="11"/>
  <c r="BK209" i="11"/>
  <c r="BL209" i="11"/>
  <c r="BM209" i="11"/>
  <c r="BN209" i="11"/>
  <c r="BO209" i="11"/>
  <c r="BP209" i="11"/>
  <c r="BQ209" i="11"/>
  <c r="C210" i="11"/>
  <c r="D210" i="11"/>
  <c r="E210" i="11"/>
  <c r="F210" i="11"/>
  <c r="G210" i="11"/>
  <c r="H210" i="11"/>
  <c r="I210" i="11"/>
  <c r="J210" i="11"/>
  <c r="K210" i="11"/>
  <c r="L210" i="11"/>
  <c r="M210" i="11"/>
  <c r="N210" i="11"/>
  <c r="O210" i="11"/>
  <c r="P210" i="11"/>
  <c r="Q210" i="11"/>
  <c r="R210" i="11"/>
  <c r="S210" i="11"/>
  <c r="T210" i="11"/>
  <c r="U210" i="11"/>
  <c r="V210" i="11"/>
  <c r="W210" i="11"/>
  <c r="X210" i="11"/>
  <c r="Y210" i="11"/>
  <c r="Z210" i="11"/>
  <c r="AA210" i="11"/>
  <c r="AB210" i="11"/>
  <c r="AC210" i="11"/>
  <c r="AD210" i="11"/>
  <c r="AE210" i="11"/>
  <c r="AF210" i="11"/>
  <c r="AG210" i="11"/>
  <c r="AH210" i="11"/>
  <c r="AI210" i="11"/>
  <c r="AJ210" i="11"/>
  <c r="AK210" i="11"/>
  <c r="AL210" i="11"/>
  <c r="AM210" i="11"/>
  <c r="AN210" i="11"/>
  <c r="AO210" i="11"/>
  <c r="AP210" i="11"/>
  <c r="AQ210" i="11"/>
  <c r="AR210" i="11"/>
  <c r="AS210" i="11"/>
  <c r="AT210" i="11"/>
  <c r="AU210" i="11"/>
  <c r="AV210" i="11"/>
  <c r="AW210" i="11"/>
  <c r="AX210" i="11"/>
  <c r="AY210" i="11"/>
  <c r="AZ210" i="11"/>
  <c r="BA210" i="11"/>
  <c r="BB210" i="11"/>
  <c r="BC210" i="11"/>
  <c r="BD210" i="11"/>
  <c r="BE210" i="11"/>
  <c r="BF210" i="11"/>
  <c r="BG210" i="11"/>
  <c r="BH210" i="11"/>
  <c r="BI210" i="11"/>
  <c r="BJ210" i="11"/>
  <c r="BK210" i="11"/>
  <c r="BL210" i="11"/>
  <c r="BM210" i="11"/>
  <c r="BN210" i="11"/>
  <c r="BO210" i="11"/>
  <c r="BP210" i="11"/>
  <c r="BQ210" i="11"/>
  <c r="C211" i="11"/>
  <c r="D211" i="11"/>
  <c r="E211" i="11"/>
  <c r="F211" i="11"/>
  <c r="G211" i="11"/>
  <c r="H211" i="11"/>
  <c r="I211" i="11"/>
  <c r="J211" i="11"/>
  <c r="K211" i="11"/>
  <c r="L211" i="11"/>
  <c r="M211" i="11"/>
  <c r="N211" i="11"/>
  <c r="O211" i="11"/>
  <c r="P211" i="11"/>
  <c r="Q211" i="11"/>
  <c r="R211" i="11"/>
  <c r="S211" i="11"/>
  <c r="T211" i="11"/>
  <c r="U211" i="11"/>
  <c r="V211" i="11"/>
  <c r="W211" i="11"/>
  <c r="X211" i="11"/>
  <c r="Y211" i="11"/>
  <c r="Z211" i="11"/>
  <c r="AA211" i="11"/>
  <c r="AB211" i="11"/>
  <c r="AC211" i="11"/>
  <c r="AD211" i="11"/>
  <c r="AE211" i="11"/>
  <c r="AF211" i="11"/>
  <c r="AG211" i="11"/>
  <c r="AH211" i="11"/>
  <c r="AI211" i="11"/>
  <c r="AJ211" i="11"/>
  <c r="AK211" i="11"/>
  <c r="AL211" i="11"/>
  <c r="AM211" i="11"/>
  <c r="AN211" i="11"/>
  <c r="AO211" i="11"/>
  <c r="AP211" i="11"/>
  <c r="AQ211" i="11"/>
  <c r="AR211" i="11"/>
  <c r="AS211" i="11"/>
  <c r="AT211" i="11"/>
  <c r="AU211" i="11"/>
  <c r="AV211" i="11"/>
  <c r="AW211" i="11"/>
  <c r="AX211" i="11"/>
  <c r="AY211" i="11"/>
  <c r="AZ211" i="11"/>
  <c r="BA211" i="11"/>
  <c r="BB211" i="11"/>
  <c r="BC211" i="11"/>
  <c r="BD211" i="11"/>
  <c r="BE211" i="11"/>
  <c r="BF211" i="11"/>
  <c r="BG211" i="11"/>
  <c r="BH211" i="11"/>
  <c r="BI211" i="11"/>
  <c r="BJ211" i="11"/>
  <c r="BK211" i="11"/>
  <c r="BL211" i="11"/>
  <c r="BM211" i="11"/>
  <c r="BN211" i="11"/>
  <c r="BO211" i="11"/>
  <c r="BP211" i="11"/>
  <c r="BQ211" i="11"/>
  <c r="C212" i="11"/>
  <c r="D212" i="11"/>
  <c r="E212" i="11"/>
  <c r="F212" i="11"/>
  <c r="G212" i="11"/>
  <c r="H212" i="11"/>
  <c r="I212" i="11"/>
  <c r="J212" i="11"/>
  <c r="K212" i="11"/>
  <c r="L212" i="11"/>
  <c r="M212" i="11"/>
  <c r="N212" i="11"/>
  <c r="O212" i="11"/>
  <c r="P212" i="11"/>
  <c r="Q212" i="11"/>
  <c r="R212" i="11"/>
  <c r="S212" i="11"/>
  <c r="T212" i="11"/>
  <c r="U212" i="11"/>
  <c r="V212" i="11"/>
  <c r="W212" i="11"/>
  <c r="X212" i="11"/>
  <c r="Y212" i="11"/>
  <c r="Z212" i="11"/>
  <c r="AA212" i="11"/>
  <c r="AB212" i="11"/>
  <c r="AC212" i="11"/>
  <c r="AD212" i="11"/>
  <c r="AE212" i="11"/>
  <c r="AF212" i="11"/>
  <c r="AG212" i="11"/>
  <c r="AH212" i="11"/>
  <c r="AI212" i="11"/>
  <c r="AJ212" i="11"/>
  <c r="AK212" i="11"/>
  <c r="AL212" i="11"/>
  <c r="AM212" i="11"/>
  <c r="AN212" i="11"/>
  <c r="AO212" i="11"/>
  <c r="AP212" i="11"/>
  <c r="AQ212" i="11"/>
  <c r="AR212" i="11"/>
  <c r="AS212" i="11"/>
  <c r="AT212" i="11"/>
  <c r="AU212" i="11"/>
  <c r="AV212" i="11"/>
  <c r="AW212" i="11"/>
  <c r="AX212" i="11"/>
  <c r="AY212" i="11"/>
  <c r="AZ212" i="11"/>
  <c r="BA212" i="11"/>
  <c r="BB212" i="11"/>
  <c r="BC212" i="11"/>
  <c r="BD212" i="11"/>
  <c r="BE212" i="11"/>
  <c r="BF212" i="11"/>
  <c r="BG212" i="11"/>
  <c r="BH212" i="11"/>
  <c r="BI212" i="11"/>
  <c r="BJ212" i="11"/>
  <c r="BK212" i="11"/>
  <c r="BL212" i="11"/>
  <c r="BM212" i="11"/>
  <c r="BN212" i="11"/>
  <c r="BO212" i="11"/>
  <c r="BP212" i="11"/>
  <c r="BQ212" i="11"/>
  <c r="C213" i="11"/>
  <c r="D213" i="11"/>
  <c r="E213" i="11"/>
  <c r="F213" i="11"/>
  <c r="G213" i="11"/>
  <c r="H213" i="11"/>
  <c r="I213" i="11"/>
  <c r="J213" i="11"/>
  <c r="K213" i="11"/>
  <c r="L213" i="11"/>
  <c r="M213" i="11"/>
  <c r="N213" i="11"/>
  <c r="O213" i="11"/>
  <c r="P213" i="11"/>
  <c r="Q213" i="11"/>
  <c r="R213" i="11"/>
  <c r="S213" i="11"/>
  <c r="T213" i="11"/>
  <c r="U213" i="11"/>
  <c r="V213" i="11"/>
  <c r="W213" i="11"/>
  <c r="X213" i="11"/>
  <c r="Y213" i="11"/>
  <c r="Z213" i="11"/>
  <c r="AA213" i="11"/>
  <c r="AB213" i="11"/>
  <c r="AC213" i="11"/>
  <c r="AD213" i="11"/>
  <c r="AE213" i="11"/>
  <c r="AF213" i="11"/>
  <c r="AG213" i="11"/>
  <c r="AH213" i="11"/>
  <c r="AI213" i="11"/>
  <c r="AJ213" i="11"/>
  <c r="AK213" i="11"/>
  <c r="AL213" i="11"/>
  <c r="AM213" i="11"/>
  <c r="AN213" i="11"/>
  <c r="AO213" i="11"/>
  <c r="AP213" i="11"/>
  <c r="AQ213" i="11"/>
  <c r="AR213" i="11"/>
  <c r="AS213" i="11"/>
  <c r="AT213" i="11"/>
  <c r="AU213" i="11"/>
  <c r="AV213" i="11"/>
  <c r="AW213" i="11"/>
  <c r="AX213" i="11"/>
  <c r="AY213" i="11"/>
  <c r="AZ213" i="11"/>
  <c r="BA213" i="11"/>
  <c r="BB213" i="11"/>
  <c r="BC213" i="11"/>
  <c r="BD213" i="11"/>
  <c r="BE213" i="11"/>
  <c r="BF213" i="11"/>
  <c r="BG213" i="11"/>
  <c r="BH213" i="11"/>
  <c r="BI213" i="11"/>
  <c r="BJ213" i="11"/>
  <c r="BK213" i="11"/>
  <c r="BL213" i="11"/>
  <c r="BM213" i="11"/>
  <c r="BN213" i="11"/>
  <c r="BO213" i="11"/>
  <c r="BP213" i="11"/>
  <c r="BQ213" i="11"/>
  <c r="C214" i="11"/>
  <c r="D214" i="11"/>
  <c r="E214" i="11"/>
  <c r="F214" i="11"/>
  <c r="G214" i="11"/>
  <c r="H214" i="11"/>
  <c r="I214" i="11"/>
  <c r="J214" i="11"/>
  <c r="K214" i="11"/>
  <c r="L214" i="11"/>
  <c r="M214" i="11"/>
  <c r="N214" i="11"/>
  <c r="O214" i="11"/>
  <c r="P214" i="11"/>
  <c r="Q214" i="11"/>
  <c r="R214" i="11"/>
  <c r="S214" i="11"/>
  <c r="T214" i="11"/>
  <c r="U214" i="11"/>
  <c r="V214" i="11"/>
  <c r="W214" i="11"/>
  <c r="X214" i="11"/>
  <c r="Y214" i="11"/>
  <c r="Z214" i="11"/>
  <c r="AA214" i="11"/>
  <c r="AB214" i="11"/>
  <c r="AC214" i="11"/>
  <c r="AD214" i="11"/>
  <c r="AE214" i="11"/>
  <c r="AF214" i="11"/>
  <c r="AG214" i="11"/>
  <c r="AH214" i="11"/>
  <c r="AI214" i="11"/>
  <c r="AJ214" i="11"/>
  <c r="AK214" i="11"/>
  <c r="AL214" i="11"/>
  <c r="AM214" i="11"/>
  <c r="AN214" i="11"/>
  <c r="AO214" i="11"/>
  <c r="AP214" i="11"/>
  <c r="AQ214" i="11"/>
  <c r="AR214" i="11"/>
  <c r="AS214" i="11"/>
  <c r="AT214" i="11"/>
  <c r="AU214" i="11"/>
  <c r="AV214" i="11"/>
  <c r="AW214" i="11"/>
  <c r="AX214" i="11"/>
  <c r="AY214" i="11"/>
  <c r="AZ214" i="11"/>
  <c r="BA214" i="11"/>
  <c r="BB214" i="11"/>
  <c r="BC214" i="11"/>
  <c r="BD214" i="11"/>
  <c r="BE214" i="11"/>
  <c r="BF214" i="11"/>
  <c r="BG214" i="11"/>
  <c r="BH214" i="11"/>
  <c r="BI214" i="11"/>
  <c r="BJ214" i="11"/>
  <c r="BK214" i="11"/>
  <c r="BL214" i="11"/>
  <c r="BM214" i="11"/>
  <c r="BN214" i="11"/>
  <c r="BO214" i="11"/>
  <c r="BP214" i="11"/>
  <c r="BQ214" i="11"/>
  <c r="C215" i="11"/>
  <c r="D215" i="11"/>
  <c r="E215" i="11"/>
  <c r="F215" i="11"/>
  <c r="G215" i="11"/>
  <c r="H215" i="11"/>
  <c r="I215" i="11"/>
  <c r="J215" i="11"/>
  <c r="K215" i="11"/>
  <c r="L215" i="11"/>
  <c r="M215" i="11"/>
  <c r="N215" i="11"/>
  <c r="O215" i="11"/>
  <c r="P215" i="11"/>
  <c r="Q215" i="11"/>
  <c r="R215" i="11"/>
  <c r="S215" i="11"/>
  <c r="T215" i="11"/>
  <c r="U215" i="11"/>
  <c r="V215" i="11"/>
  <c r="W215" i="11"/>
  <c r="X215" i="11"/>
  <c r="Y215" i="11"/>
  <c r="Z215" i="11"/>
  <c r="AA215" i="11"/>
  <c r="AB215" i="11"/>
  <c r="AC215" i="11"/>
  <c r="AD215" i="11"/>
  <c r="AE215" i="11"/>
  <c r="AF215" i="11"/>
  <c r="AG215" i="11"/>
  <c r="AH215" i="11"/>
  <c r="AI215" i="11"/>
  <c r="AJ215" i="11"/>
  <c r="AK215" i="11"/>
  <c r="AL215" i="11"/>
  <c r="AM215" i="11"/>
  <c r="AN215" i="11"/>
  <c r="AO215" i="11"/>
  <c r="AP215" i="11"/>
  <c r="AQ215" i="11"/>
  <c r="AR215" i="11"/>
  <c r="AS215" i="11"/>
  <c r="AT215" i="11"/>
  <c r="AU215" i="11"/>
  <c r="AV215" i="11"/>
  <c r="AW215" i="11"/>
  <c r="AX215" i="11"/>
  <c r="AY215" i="11"/>
  <c r="AZ215" i="11"/>
  <c r="BA215" i="11"/>
  <c r="BB215" i="11"/>
  <c r="BC215" i="11"/>
  <c r="BD215" i="11"/>
  <c r="BE215" i="11"/>
  <c r="BF215" i="11"/>
  <c r="BG215" i="11"/>
  <c r="BH215" i="11"/>
  <c r="BI215" i="11"/>
  <c r="BJ215" i="11"/>
  <c r="BK215" i="11"/>
  <c r="BL215" i="11"/>
  <c r="BM215" i="11"/>
  <c r="BN215" i="11"/>
  <c r="BO215" i="11"/>
  <c r="BP215" i="11"/>
  <c r="BQ215" i="11"/>
  <c r="C216" i="11"/>
  <c r="D216" i="11"/>
  <c r="E216" i="11"/>
  <c r="F216" i="11"/>
  <c r="G216" i="11"/>
  <c r="H216" i="11"/>
  <c r="I216" i="11"/>
  <c r="J216" i="11"/>
  <c r="K216" i="11"/>
  <c r="L216" i="11"/>
  <c r="M216" i="11"/>
  <c r="N216" i="11"/>
  <c r="O216" i="11"/>
  <c r="P216" i="11"/>
  <c r="Q216" i="11"/>
  <c r="R216" i="11"/>
  <c r="S216" i="11"/>
  <c r="T216" i="11"/>
  <c r="U216" i="11"/>
  <c r="V216" i="11"/>
  <c r="W216" i="11"/>
  <c r="X216" i="11"/>
  <c r="Y216" i="11"/>
  <c r="Z216" i="11"/>
  <c r="AA216" i="11"/>
  <c r="AB216" i="11"/>
  <c r="AC216" i="11"/>
  <c r="AD216" i="11"/>
  <c r="AE216" i="11"/>
  <c r="AF216" i="11"/>
  <c r="AG216" i="11"/>
  <c r="AH216" i="11"/>
  <c r="AI216" i="11"/>
  <c r="AJ216" i="11"/>
  <c r="AK216" i="11"/>
  <c r="AL216" i="11"/>
  <c r="AM216" i="11"/>
  <c r="AN216" i="11"/>
  <c r="AO216" i="11"/>
  <c r="AP216" i="11"/>
  <c r="AQ216" i="11"/>
  <c r="AR216" i="11"/>
  <c r="AS216" i="11"/>
  <c r="AT216" i="11"/>
  <c r="AU216" i="11"/>
  <c r="AV216" i="11"/>
  <c r="AW216" i="11"/>
  <c r="AX216" i="11"/>
  <c r="AY216" i="11"/>
  <c r="AZ216" i="11"/>
  <c r="BA216" i="11"/>
  <c r="BB216" i="11"/>
  <c r="BC216" i="11"/>
  <c r="BD216" i="11"/>
  <c r="BE216" i="11"/>
  <c r="BF216" i="11"/>
  <c r="BG216" i="11"/>
  <c r="BH216" i="11"/>
  <c r="BI216" i="11"/>
  <c r="BJ216" i="11"/>
  <c r="BK216" i="11"/>
  <c r="BL216" i="11"/>
  <c r="BM216" i="11"/>
  <c r="BN216" i="11"/>
  <c r="BO216" i="11"/>
  <c r="BP216" i="11"/>
  <c r="BQ216" i="11"/>
  <c r="C217" i="11"/>
  <c r="D217" i="11"/>
  <c r="E217" i="11"/>
  <c r="F217" i="11"/>
  <c r="G217" i="11"/>
  <c r="H217" i="11"/>
  <c r="I217" i="11"/>
  <c r="J217" i="11"/>
  <c r="K217" i="11"/>
  <c r="L217" i="11"/>
  <c r="M217" i="11"/>
  <c r="N217" i="11"/>
  <c r="O217" i="11"/>
  <c r="P217" i="11"/>
  <c r="Q217" i="11"/>
  <c r="R217" i="11"/>
  <c r="S217" i="11"/>
  <c r="T217" i="11"/>
  <c r="U217" i="11"/>
  <c r="V217" i="11"/>
  <c r="W217" i="11"/>
  <c r="X217" i="11"/>
  <c r="Y217" i="11"/>
  <c r="Z217" i="11"/>
  <c r="AA217" i="11"/>
  <c r="AB217" i="11"/>
  <c r="AC217" i="11"/>
  <c r="AD217" i="11"/>
  <c r="AE217" i="11"/>
  <c r="AF217" i="11"/>
  <c r="AG217" i="11"/>
  <c r="AH217" i="11"/>
  <c r="AI217" i="11"/>
  <c r="AJ217" i="11"/>
  <c r="AK217" i="11"/>
  <c r="AL217" i="11"/>
  <c r="AM217" i="11"/>
  <c r="AN217" i="11"/>
  <c r="AO217" i="11"/>
  <c r="AP217" i="11"/>
  <c r="AQ217" i="11"/>
  <c r="AR217" i="11"/>
  <c r="AS217" i="11"/>
  <c r="AT217" i="11"/>
  <c r="AU217" i="11"/>
  <c r="AV217" i="11"/>
  <c r="AW217" i="11"/>
  <c r="AX217" i="11"/>
  <c r="AY217" i="11"/>
  <c r="AZ217" i="11"/>
  <c r="BA217" i="11"/>
  <c r="BB217" i="11"/>
  <c r="BC217" i="11"/>
  <c r="BD217" i="11"/>
  <c r="BE217" i="11"/>
  <c r="BF217" i="11"/>
  <c r="BG217" i="11"/>
  <c r="BH217" i="11"/>
  <c r="BI217" i="11"/>
  <c r="BJ217" i="11"/>
  <c r="BK217" i="11"/>
  <c r="BL217" i="11"/>
  <c r="BM217" i="11"/>
  <c r="BN217" i="11"/>
  <c r="BO217" i="11"/>
  <c r="BP217" i="11"/>
  <c r="BQ217" i="11"/>
  <c r="C218" i="11"/>
  <c r="D218" i="11"/>
  <c r="E218" i="11"/>
  <c r="F218" i="11"/>
  <c r="G218" i="11"/>
  <c r="H218" i="11"/>
  <c r="I218" i="11"/>
  <c r="J218" i="11"/>
  <c r="K218" i="11"/>
  <c r="L218" i="11"/>
  <c r="M218" i="11"/>
  <c r="N218" i="11"/>
  <c r="O218" i="11"/>
  <c r="P218" i="11"/>
  <c r="Q218" i="11"/>
  <c r="R218" i="11"/>
  <c r="S218" i="11"/>
  <c r="T218" i="11"/>
  <c r="U218" i="11"/>
  <c r="V218" i="11"/>
  <c r="W218" i="11"/>
  <c r="X218" i="11"/>
  <c r="Y218" i="11"/>
  <c r="Z218" i="11"/>
  <c r="AA218" i="11"/>
  <c r="AB218" i="11"/>
  <c r="AC218" i="11"/>
  <c r="AD218" i="11"/>
  <c r="AE218" i="11"/>
  <c r="AF218" i="11"/>
  <c r="AG218" i="11"/>
  <c r="AH218" i="11"/>
  <c r="AI218" i="11"/>
  <c r="AJ218" i="11"/>
  <c r="AK218" i="11"/>
  <c r="AL218" i="11"/>
  <c r="AM218" i="11"/>
  <c r="AN218" i="11"/>
  <c r="AO218" i="11"/>
  <c r="AP218" i="11"/>
  <c r="AQ218" i="11"/>
  <c r="AR218" i="11"/>
  <c r="AS218" i="11"/>
  <c r="AT218" i="11"/>
  <c r="AU218" i="11"/>
  <c r="AV218" i="11"/>
  <c r="AW218" i="11"/>
  <c r="AX218" i="11"/>
  <c r="AY218" i="11"/>
  <c r="AZ218" i="11"/>
  <c r="BA218" i="11"/>
  <c r="BB218" i="11"/>
  <c r="BC218" i="11"/>
  <c r="BD218" i="11"/>
  <c r="BE218" i="11"/>
  <c r="BF218" i="11"/>
  <c r="BG218" i="11"/>
  <c r="BH218" i="11"/>
  <c r="BI218" i="11"/>
  <c r="BJ218" i="11"/>
  <c r="BK218" i="11"/>
  <c r="BL218" i="11"/>
  <c r="BM218" i="11"/>
  <c r="BN218" i="11"/>
  <c r="BO218" i="11"/>
  <c r="BP218" i="11"/>
  <c r="BQ218" i="11"/>
  <c r="C219" i="11"/>
  <c r="D219" i="11"/>
  <c r="E219" i="11"/>
  <c r="F219" i="11"/>
  <c r="G219" i="11"/>
  <c r="H219" i="11"/>
  <c r="I219" i="11"/>
  <c r="J219" i="11"/>
  <c r="K219" i="11"/>
  <c r="L219" i="11"/>
  <c r="M219" i="11"/>
  <c r="N219" i="11"/>
  <c r="O219" i="11"/>
  <c r="P219" i="11"/>
  <c r="Q219" i="11"/>
  <c r="R219" i="11"/>
  <c r="S219" i="11"/>
  <c r="T219" i="11"/>
  <c r="U219" i="11"/>
  <c r="V219" i="11"/>
  <c r="W219" i="11"/>
  <c r="X219" i="11"/>
  <c r="Y219" i="11"/>
  <c r="Z219" i="11"/>
  <c r="AA219" i="11"/>
  <c r="AB219" i="11"/>
  <c r="AC219" i="11"/>
  <c r="AD219" i="11"/>
  <c r="AE219" i="11"/>
  <c r="AF219" i="11"/>
  <c r="AG219" i="11"/>
  <c r="AH219" i="11"/>
  <c r="AI219" i="11"/>
  <c r="AJ219" i="11"/>
  <c r="AK219" i="11"/>
  <c r="AL219" i="11"/>
  <c r="AM219" i="11"/>
  <c r="AN219" i="11"/>
  <c r="AO219" i="11"/>
  <c r="AP219" i="11"/>
  <c r="AQ219" i="11"/>
  <c r="AR219" i="11"/>
  <c r="AS219" i="11"/>
  <c r="AT219" i="11"/>
  <c r="AU219" i="11"/>
  <c r="AV219" i="11"/>
  <c r="AW219" i="11"/>
  <c r="AX219" i="11"/>
  <c r="AY219" i="11"/>
  <c r="AZ219" i="11"/>
  <c r="BA219" i="11"/>
  <c r="BB219" i="11"/>
  <c r="BC219" i="11"/>
  <c r="BD219" i="11"/>
  <c r="BE219" i="11"/>
  <c r="BF219" i="11"/>
  <c r="BG219" i="11"/>
  <c r="BH219" i="11"/>
  <c r="BI219" i="11"/>
  <c r="BJ219" i="11"/>
  <c r="BK219" i="11"/>
  <c r="BL219" i="11"/>
  <c r="BM219" i="11"/>
  <c r="BN219" i="11"/>
  <c r="BO219" i="11"/>
  <c r="BP219" i="11"/>
  <c r="BQ219" i="11"/>
  <c r="C220" i="11"/>
  <c r="D220" i="11"/>
  <c r="E220" i="11"/>
  <c r="F220" i="11"/>
  <c r="G220" i="11"/>
  <c r="H220" i="11"/>
  <c r="I220" i="11"/>
  <c r="J220" i="11"/>
  <c r="K220" i="11"/>
  <c r="L220" i="11"/>
  <c r="M220" i="11"/>
  <c r="N220" i="11"/>
  <c r="O220" i="11"/>
  <c r="P220" i="11"/>
  <c r="Q220" i="11"/>
  <c r="R220" i="11"/>
  <c r="S220" i="11"/>
  <c r="T220" i="11"/>
  <c r="U220" i="11"/>
  <c r="V220" i="11"/>
  <c r="W220" i="11"/>
  <c r="X220" i="11"/>
  <c r="Y220" i="11"/>
  <c r="Z220" i="11"/>
  <c r="AA220" i="11"/>
  <c r="AB220" i="11"/>
  <c r="AC220" i="11"/>
  <c r="AD220" i="11"/>
  <c r="AE220" i="11"/>
  <c r="AF220" i="11"/>
  <c r="AG220" i="11"/>
  <c r="AH220" i="11"/>
  <c r="AI220" i="11"/>
  <c r="AJ220" i="11"/>
  <c r="AK220" i="11"/>
  <c r="AL220" i="11"/>
  <c r="AM220" i="11"/>
  <c r="AN220" i="11"/>
  <c r="AO220" i="11"/>
  <c r="AP220" i="11"/>
  <c r="AQ220" i="11"/>
  <c r="AR220" i="11"/>
  <c r="AS220" i="11"/>
  <c r="AT220" i="11"/>
  <c r="AU220" i="11"/>
  <c r="AV220" i="11"/>
  <c r="AW220" i="11"/>
  <c r="AX220" i="11"/>
  <c r="AY220" i="11"/>
  <c r="AZ220" i="11"/>
  <c r="BA220" i="11"/>
  <c r="BB220" i="11"/>
  <c r="BC220" i="11"/>
  <c r="BD220" i="11"/>
  <c r="BE220" i="11"/>
  <c r="BF220" i="11"/>
  <c r="BG220" i="11"/>
  <c r="BH220" i="11"/>
  <c r="BI220" i="11"/>
  <c r="BJ220" i="11"/>
  <c r="BK220" i="11"/>
  <c r="BL220" i="11"/>
  <c r="BM220" i="11"/>
  <c r="BN220" i="11"/>
  <c r="BO220" i="11"/>
  <c r="BP220" i="11"/>
  <c r="BQ220" i="11"/>
  <c r="C221" i="11"/>
  <c r="D221" i="11"/>
  <c r="E221" i="11"/>
  <c r="F221" i="11"/>
  <c r="G221" i="11"/>
  <c r="H221" i="11"/>
  <c r="I221" i="11"/>
  <c r="J221" i="11"/>
  <c r="K221" i="11"/>
  <c r="L221" i="11"/>
  <c r="M221" i="11"/>
  <c r="N221" i="11"/>
  <c r="O221" i="11"/>
  <c r="P221" i="11"/>
  <c r="Q221" i="11"/>
  <c r="R221" i="11"/>
  <c r="S221" i="11"/>
  <c r="T221" i="11"/>
  <c r="U221" i="11"/>
  <c r="V221" i="11"/>
  <c r="W221" i="11"/>
  <c r="X221" i="11"/>
  <c r="Y221" i="11"/>
  <c r="Z221" i="11"/>
  <c r="AA221" i="11"/>
  <c r="AB221" i="11"/>
  <c r="AC221" i="11"/>
  <c r="AD221" i="11"/>
  <c r="AE221" i="11"/>
  <c r="AF221" i="11"/>
  <c r="AG221" i="11"/>
  <c r="AH221" i="11"/>
  <c r="AI221" i="11"/>
  <c r="AJ221" i="11"/>
  <c r="AK221" i="11"/>
  <c r="AL221" i="11"/>
  <c r="AM221" i="11"/>
  <c r="AN221" i="11"/>
  <c r="AO221" i="11"/>
  <c r="AP221" i="11"/>
  <c r="AQ221" i="11"/>
  <c r="AR221" i="11"/>
  <c r="AS221" i="11"/>
  <c r="AT221" i="11"/>
  <c r="AU221" i="11"/>
  <c r="AV221" i="11"/>
  <c r="AW221" i="11"/>
  <c r="AX221" i="11"/>
  <c r="AY221" i="11"/>
  <c r="AZ221" i="11"/>
  <c r="BA221" i="11"/>
  <c r="BB221" i="11"/>
  <c r="BC221" i="11"/>
  <c r="BD221" i="11"/>
  <c r="BE221" i="11"/>
  <c r="BF221" i="11"/>
  <c r="BG221" i="11"/>
  <c r="BH221" i="11"/>
  <c r="BI221" i="11"/>
  <c r="BJ221" i="11"/>
  <c r="BK221" i="11"/>
  <c r="BL221" i="11"/>
  <c r="BM221" i="11"/>
  <c r="BN221" i="11"/>
  <c r="BO221" i="11"/>
  <c r="BP221" i="11"/>
  <c r="BQ221" i="11"/>
  <c r="C222" i="11"/>
  <c r="D222" i="11"/>
  <c r="E222" i="11"/>
  <c r="F222" i="11"/>
  <c r="G222" i="11"/>
  <c r="H222" i="11"/>
  <c r="I222" i="11"/>
  <c r="J222" i="11"/>
  <c r="K222" i="11"/>
  <c r="L222" i="11"/>
  <c r="M222" i="11"/>
  <c r="N222" i="11"/>
  <c r="O222" i="11"/>
  <c r="P222" i="11"/>
  <c r="Q222" i="11"/>
  <c r="R222" i="11"/>
  <c r="S222" i="11"/>
  <c r="T222" i="11"/>
  <c r="U222" i="11"/>
  <c r="V222" i="11"/>
  <c r="W222" i="11"/>
  <c r="X222" i="11"/>
  <c r="Y222" i="11"/>
  <c r="Z222" i="11"/>
  <c r="AA222" i="11"/>
  <c r="AB222" i="11"/>
  <c r="AC222" i="11"/>
  <c r="AD222" i="11"/>
  <c r="AE222" i="11"/>
  <c r="AF222" i="11"/>
  <c r="AG222" i="11"/>
  <c r="AH222" i="11"/>
  <c r="AI222" i="11"/>
  <c r="AJ222" i="11"/>
  <c r="AK222" i="11"/>
  <c r="AL222" i="11"/>
  <c r="AM222" i="11"/>
  <c r="AN222" i="11"/>
  <c r="AO222" i="11"/>
  <c r="AP222" i="11"/>
  <c r="AQ222" i="11"/>
  <c r="AR222" i="11"/>
  <c r="AS222" i="11"/>
  <c r="AT222" i="11"/>
  <c r="AU222" i="11"/>
  <c r="AV222" i="11"/>
  <c r="AW222" i="11"/>
  <c r="AX222" i="11"/>
  <c r="AY222" i="11"/>
  <c r="AZ222" i="11"/>
  <c r="BA222" i="11"/>
  <c r="BB222" i="11"/>
  <c r="BC222" i="11"/>
  <c r="BD222" i="11"/>
  <c r="BE222" i="11"/>
  <c r="BF222" i="11"/>
  <c r="BG222" i="11"/>
  <c r="BH222" i="11"/>
  <c r="BI222" i="11"/>
  <c r="BJ222" i="11"/>
  <c r="BK222" i="11"/>
  <c r="BL222" i="11"/>
  <c r="BM222" i="11"/>
  <c r="BN222" i="11"/>
  <c r="BO222" i="11"/>
  <c r="BP222" i="11"/>
  <c r="BQ222" i="11"/>
  <c r="C223" i="11"/>
  <c r="D223" i="11"/>
  <c r="E223" i="11"/>
  <c r="F223" i="11"/>
  <c r="G223" i="11"/>
  <c r="H223" i="11"/>
  <c r="I223" i="11"/>
  <c r="J223" i="11"/>
  <c r="K223" i="11"/>
  <c r="L223" i="11"/>
  <c r="M223" i="11"/>
  <c r="N223" i="11"/>
  <c r="O223" i="11"/>
  <c r="P223" i="11"/>
  <c r="Q223" i="11"/>
  <c r="R223" i="11"/>
  <c r="S223" i="11"/>
  <c r="T223" i="11"/>
  <c r="U223" i="11"/>
  <c r="V223" i="11"/>
  <c r="W223" i="11"/>
  <c r="X223" i="11"/>
  <c r="Y223" i="11"/>
  <c r="Z223" i="11"/>
  <c r="AA223" i="11"/>
  <c r="AB223" i="11"/>
  <c r="AC223" i="11"/>
  <c r="AD223" i="11"/>
  <c r="AE223" i="11"/>
  <c r="AF223" i="11"/>
  <c r="AG223" i="11"/>
  <c r="AH223" i="11"/>
  <c r="AI223" i="11"/>
  <c r="AJ223" i="11"/>
  <c r="AK223" i="11"/>
  <c r="AL223" i="11"/>
  <c r="AM223" i="11"/>
  <c r="AN223" i="11"/>
  <c r="AO223" i="11"/>
  <c r="AP223" i="11"/>
  <c r="AQ223" i="11"/>
  <c r="AR223" i="11"/>
  <c r="AS223" i="11"/>
  <c r="AT223" i="11"/>
  <c r="AU223" i="11"/>
  <c r="AV223" i="11"/>
  <c r="AW223" i="11"/>
  <c r="AX223" i="11"/>
  <c r="AY223" i="11"/>
  <c r="AZ223" i="11"/>
  <c r="BA223" i="11"/>
  <c r="BB223" i="11"/>
  <c r="BC223" i="11"/>
  <c r="BD223" i="11"/>
  <c r="BE223" i="11"/>
  <c r="BF223" i="11"/>
  <c r="BG223" i="11"/>
  <c r="BH223" i="11"/>
  <c r="BI223" i="11"/>
  <c r="BJ223" i="11"/>
  <c r="BK223" i="11"/>
  <c r="BL223" i="11"/>
  <c r="BM223" i="11"/>
  <c r="BN223" i="11"/>
  <c r="BO223" i="11"/>
  <c r="BP223" i="11"/>
  <c r="BQ223" i="11"/>
  <c r="C224" i="11"/>
  <c r="D224" i="11"/>
  <c r="E224" i="11"/>
  <c r="F224" i="11"/>
  <c r="G224" i="11"/>
  <c r="H224" i="11"/>
  <c r="I224" i="11"/>
  <c r="J224" i="11"/>
  <c r="K224" i="11"/>
  <c r="L224" i="11"/>
  <c r="M224" i="11"/>
  <c r="N224" i="11"/>
  <c r="O224" i="11"/>
  <c r="P224" i="11"/>
  <c r="Q224" i="11"/>
  <c r="R224" i="11"/>
  <c r="S224" i="11"/>
  <c r="T224" i="11"/>
  <c r="U224" i="11"/>
  <c r="V224" i="11"/>
  <c r="W224" i="11"/>
  <c r="X224" i="11"/>
  <c r="Y224" i="11"/>
  <c r="Z224" i="11"/>
  <c r="AA224" i="11"/>
  <c r="AB224" i="11"/>
  <c r="AC224" i="11"/>
  <c r="AD224" i="11"/>
  <c r="AE224" i="11"/>
  <c r="AF224" i="11"/>
  <c r="AG224" i="11"/>
  <c r="AH224" i="11"/>
  <c r="AI224" i="11"/>
  <c r="AJ224" i="11"/>
  <c r="AK224" i="11"/>
  <c r="AL224" i="11"/>
  <c r="AM224" i="11"/>
  <c r="AN224" i="11"/>
  <c r="AO224" i="11"/>
  <c r="AP224" i="11"/>
  <c r="AQ224" i="11"/>
  <c r="AR224" i="11"/>
  <c r="AS224" i="11"/>
  <c r="AT224" i="11"/>
  <c r="AU224" i="11"/>
  <c r="AV224" i="11"/>
  <c r="AW224" i="11"/>
  <c r="AX224" i="11"/>
  <c r="AY224" i="11"/>
  <c r="AZ224" i="11"/>
  <c r="BA224" i="11"/>
  <c r="BB224" i="11"/>
  <c r="BC224" i="11"/>
  <c r="BD224" i="11"/>
  <c r="BE224" i="11"/>
  <c r="BF224" i="11"/>
  <c r="BG224" i="11"/>
  <c r="BH224" i="11"/>
  <c r="BI224" i="11"/>
  <c r="BJ224" i="11"/>
  <c r="BK224" i="11"/>
  <c r="BL224" i="11"/>
  <c r="BM224" i="11"/>
  <c r="BN224" i="11"/>
  <c r="BO224" i="11"/>
  <c r="BP224" i="11"/>
  <c r="BQ224" i="11"/>
  <c r="C225" i="11"/>
  <c r="D225" i="11"/>
  <c r="E225" i="11"/>
  <c r="F225" i="11"/>
  <c r="G225" i="11"/>
  <c r="H225" i="11"/>
  <c r="I225" i="11"/>
  <c r="J225" i="11"/>
  <c r="K225" i="11"/>
  <c r="L225" i="11"/>
  <c r="M225" i="11"/>
  <c r="N225" i="11"/>
  <c r="O225" i="11"/>
  <c r="P225" i="11"/>
  <c r="Q225" i="11"/>
  <c r="R225" i="11"/>
  <c r="S225" i="11"/>
  <c r="T225" i="11"/>
  <c r="U225" i="11"/>
  <c r="V225" i="11"/>
  <c r="W225" i="11"/>
  <c r="X225" i="11"/>
  <c r="Y225" i="11"/>
  <c r="Z225" i="11"/>
  <c r="AA225" i="11"/>
  <c r="AB225" i="11"/>
  <c r="AC225" i="11"/>
  <c r="AD225" i="11"/>
  <c r="AE225" i="11"/>
  <c r="AF225" i="11"/>
  <c r="AG225" i="11"/>
  <c r="AH225" i="11"/>
  <c r="AI225" i="11"/>
  <c r="AJ225" i="11"/>
  <c r="AK225" i="11"/>
  <c r="AL225" i="11"/>
  <c r="AM225" i="11"/>
  <c r="AN225" i="11"/>
  <c r="AO225" i="11"/>
  <c r="AP225" i="11"/>
  <c r="AQ225" i="11"/>
  <c r="AR225" i="11"/>
  <c r="AS225" i="11"/>
  <c r="AT225" i="11"/>
  <c r="AU225" i="11"/>
  <c r="AV225" i="11"/>
  <c r="AW225" i="11"/>
  <c r="AX225" i="11"/>
  <c r="AY225" i="11"/>
  <c r="AZ225" i="11"/>
  <c r="BA225" i="11"/>
  <c r="BB225" i="11"/>
  <c r="BC225" i="11"/>
  <c r="BD225" i="11"/>
  <c r="BE225" i="11"/>
  <c r="BF225" i="11"/>
  <c r="BG225" i="11"/>
  <c r="BH225" i="11"/>
  <c r="BI225" i="11"/>
  <c r="BJ225" i="11"/>
  <c r="BK225" i="11"/>
  <c r="BL225" i="11"/>
  <c r="BM225" i="11"/>
  <c r="BN225" i="11"/>
  <c r="BO225" i="11"/>
  <c r="BP225" i="11"/>
  <c r="BQ225" i="11"/>
  <c r="C226" i="11"/>
  <c r="D226" i="11"/>
  <c r="E226" i="11"/>
  <c r="F226" i="11"/>
  <c r="G226" i="11"/>
  <c r="H226" i="11"/>
  <c r="I226" i="11"/>
  <c r="J226" i="11"/>
  <c r="K226" i="11"/>
  <c r="L226" i="11"/>
  <c r="M226" i="11"/>
  <c r="N226" i="11"/>
  <c r="O226" i="11"/>
  <c r="P226" i="11"/>
  <c r="Q226" i="11"/>
  <c r="R226" i="11"/>
  <c r="S226" i="11"/>
  <c r="T226" i="11"/>
  <c r="U226" i="11"/>
  <c r="V226" i="11"/>
  <c r="W226" i="11"/>
  <c r="X226" i="11"/>
  <c r="Y226" i="11"/>
  <c r="Z226" i="11"/>
  <c r="AA226" i="11"/>
  <c r="AB226" i="11"/>
  <c r="AC226" i="11"/>
  <c r="AD226" i="11"/>
  <c r="AE226" i="11"/>
  <c r="AF226" i="11"/>
  <c r="AG226" i="11"/>
  <c r="AH226" i="11"/>
  <c r="AI226" i="11"/>
  <c r="AJ226" i="11"/>
  <c r="AK226" i="11"/>
  <c r="AL226" i="11"/>
  <c r="AM226" i="11"/>
  <c r="AN226" i="11"/>
  <c r="AO226" i="11"/>
  <c r="AP226" i="11"/>
  <c r="AQ226" i="11"/>
  <c r="AR226" i="11"/>
  <c r="AS226" i="11"/>
  <c r="AT226" i="11"/>
  <c r="AU226" i="11"/>
  <c r="AV226" i="11"/>
  <c r="AW226" i="11"/>
  <c r="AX226" i="11"/>
  <c r="AY226" i="11"/>
  <c r="AZ226" i="11"/>
  <c r="BA226" i="11"/>
  <c r="BB226" i="11"/>
  <c r="BC226" i="11"/>
  <c r="BD226" i="11"/>
  <c r="BE226" i="11"/>
  <c r="BF226" i="11"/>
  <c r="BG226" i="11"/>
  <c r="BH226" i="11"/>
  <c r="BI226" i="11"/>
  <c r="BJ226" i="11"/>
  <c r="BK226" i="11"/>
  <c r="BL226" i="11"/>
  <c r="BM226" i="11"/>
  <c r="BN226" i="11"/>
  <c r="BO226" i="11"/>
  <c r="BP226" i="11"/>
  <c r="BQ226" i="11"/>
  <c r="C227" i="11"/>
  <c r="D227" i="11"/>
  <c r="E227" i="11"/>
  <c r="F227" i="11"/>
  <c r="G227" i="11"/>
  <c r="H227" i="11"/>
  <c r="I227" i="11"/>
  <c r="J227" i="11"/>
  <c r="K227" i="11"/>
  <c r="L227" i="11"/>
  <c r="M227" i="11"/>
  <c r="N227" i="11"/>
  <c r="O227" i="11"/>
  <c r="P227" i="11"/>
  <c r="Q227" i="11"/>
  <c r="R227" i="11"/>
  <c r="S227" i="11"/>
  <c r="T227" i="11"/>
  <c r="U227" i="11"/>
  <c r="V227" i="11"/>
  <c r="W227" i="11"/>
  <c r="X227" i="11"/>
  <c r="Y227" i="11"/>
  <c r="Z227" i="11"/>
  <c r="AA227" i="11"/>
  <c r="AB227" i="11"/>
  <c r="AC227" i="11"/>
  <c r="AD227" i="11"/>
  <c r="AE227" i="11"/>
  <c r="AF227" i="11"/>
  <c r="AG227" i="11"/>
  <c r="AH227" i="11"/>
  <c r="AI227" i="11"/>
  <c r="AJ227" i="11"/>
  <c r="AK227" i="11"/>
  <c r="AL227" i="11"/>
  <c r="AM227" i="11"/>
  <c r="AN227" i="11"/>
  <c r="AO227" i="11"/>
  <c r="AP227" i="11"/>
  <c r="AQ227" i="11"/>
  <c r="AR227" i="11"/>
  <c r="AS227" i="11"/>
  <c r="AT227" i="11"/>
  <c r="AU227" i="11"/>
  <c r="AV227" i="11"/>
  <c r="AW227" i="11"/>
  <c r="AX227" i="11"/>
  <c r="AY227" i="11"/>
  <c r="AZ227" i="11"/>
  <c r="BA227" i="11"/>
  <c r="BB227" i="11"/>
  <c r="BC227" i="11"/>
  <c r="BD227" i="11"/>
  <c r="BE227" i="11"/>
  <c r="BF227" i="11"/>
  <c r="BG227" i="11"/>
  <c r="BH227" i="11"/>
  <c r="BI227" i="11"/>
  <c r="BJ227" i="11"/>
  <c r="BK227" i="11"/>
  <c r="BL227" i="11"/>
  <c r="BM227" i="11"/>
  <c r="BN227" i="11"/>
  <c r="BO227" i="11"/>
  <c r="BP227" i="11"/>
  <c r="BQ227" i="11"/>
  <c r="C228" i="11"/>
  <c r="D228" i="11"/>
  <c r="E228" i="11"/>
  <c r="F228" i="11"/>
  <c r="G228" i="11"/>
  <c r="H228" i="11"/>
  <c r="I228" i="11"/>
  <c r="J228" i="11"/>
  <c r="K228" i="11"/>
  <c r="L228" i="11"/>
  <c r="M228" i="11"/>
  <c r="N228" i="11"/>
  <c r="O228" i="11"/>
  <c r="P228" i="11"/>
  <c r="Q228" i="11"/>
  <c r="R228" i="11"/>
  <c r="S228" i="11"/>
  <c r="T228" i="11"/>
  <c r="U228" i="11"/>
  <c r="V228" i="11"/>
  <c r="W228" i="11"/>
  <c r="X228" i="11"/>
  <c r="Y228" i="11"/>
  <c r="Z228" i="11"/>
  <c r="AA228" i="11"/>
  <c r="AB228" i="11"/>
  <c r="AC228" i="11"/>
  <c r="AD228" i="11"/>
  <c r="AE228" i="11"/>
  <c r="AF228" i="11"/>
  <c r="AG228" i="11"/>
  <c r="AH228" i="11"/>
  <c r="AI228" i="11"/>
  <c r="AJ228" i="11"/>
  <c r="AK228" i="11"/>
  <c r="AL228" i="11"/>
  <c r="AM228" i="11"/>
  <c r="AN228" i="11"/>
  <c r="AO228" i="11"/>
  <c r="AP228" i="11"/>
  <c r="AQ228" i="11"/>
  <c r="AR228" i="11"/>
  <c r="AS228" i="11"/>
  <c r="AT228" i="11"/>
  <c r="AU228" i="11"/>
  <c r="AV228" i="11"/>
  <c r="AW228" i="11"/>
  <c r="AX228" i="11"/>
  <c r="AY228" i="11"/>
  <c r="AZ228" i="11"/>
  <c r="BA228" i="11"/>
  <c r="BB228" i="11"/>
  <c r="BC228" i="11"/>
  <c r="BD228" i="11"/>
  <c r="BE228" i="11"/>
  <c r="BF228" i="11"/>
  <c r="BG228" i="11"/>
  <c r="BH228" i="11"/>
  <c r="BI228" i="11"/>
  <c r="BJ228" i="11"/>
  <c r="BK228" i="11"/>
  <c r="BL228" i="11"/>
  <c r="BM228" i="11"/>
  <c r="BN228" i="11"/>
  <c r="BO228" i="11"/>
  <c r="BP228" i="11"/>
  <c r="BQ228" i="11"/>
  <c r="C229" i="11"/>
  <c r="D229" i="11"/>
  <c r="E229" i="11"/>
  <c r="F229" i="11"/>
  <c r="G229" i="11"/>
  <c r="H229" i="11"/>
  <c r="I229" i="11"/>
  <c r="J229" i="11"/>
  <c r="K229" i="11"/>
  <c r="L229" i="11"/>
  <c r="M229" i="11"/>
  <c r="N229" i="11"/>
  <c r="O229" i="11"/>
  <c r="P229" i="11"/>
  <c r="Q229" i="11"/>
  <c r="R229" i="11"/>
  <c r="S229" i="11"/>
  <c r="T229" i="11"/>
  <c r="U229" i="11"/>
  <c r="V229" i="11"/>
  <c r="W229" i="11"/>
  <c r="X229" i="11"/>
  <c r="Y229" i="11"/>
  <c r="Z229" i="11"/>
  <c r="AA229" i="11"/>
  <c r="AB229" i="11"/>
  <c r="AC229" i="11"/>
  <c r="AD229" i="11"/>
  <c r="AE229" i="11"/>
  <c r="AF229" i="11"/>
  <c r="AG229" i="11"/>
  <c r="AH229" i="11"/>
  <c r="AI229" i="11"/>
  <c r="AJ229" i="11"/>
  <c r="AK229" i="11"/>
  <c r="AL229" i="11"/>
  <c r="AM229" i="11"/>
  <c r="AN229" i="11"/>
  <c r="AO229" i="11"/>
  <c r="AP229" i="11"/>
  <c r="AQ229" i="11"/>
  <c r="AR229" i="11"/>
  <c r="AS229" i="11"/>
  <c r="AT229" i="11"/>
  <c r="AU229" i="11"/>
  <c r="AV229" i="11"/>
  <c r="AW229" i="11"/>
  <c r="AX229" i="11"/>
  <c r="AY229" i="11"/>
  <c r="AZ229" i="11"/>
  <c r="BA229" i="11"/>
  <c r="BB229" i="11"/>
  <c r="BC229" i="11"/>
  <c r="BD229" i="11"/>
  <c r="BE229" i="11"/>
  <c r="BF229" i="11"/>
  <c r="BG229" i="11"/>
  <c r="BH229" i="11"/>
  <c r="BI229" i="11"/>
  <c r="BJ229" i="11"/>
  <c r="BK229" i="11"/>
  <c r="BL229" i="11"/>
  <c r="BM229" i="11"/>
  <c r="BN229" i="11"/>
  <c r="BO229" i="11"/>
  <c r="BP229" i="11"/>
  <c r="BQ229" i="11"/>
  <c r="C230" i="11"/>
  <c r="D230" i="11"/>
  <c r="E230" i="11"/>
  <c r="F230" i="11"/>
  <c r="G230" i="11"/>
  <c r="H230" i="11"/>
  <c r="I230" i="11"/>
  <c r="J230" i="11"/>
  <c r="K230" i="11"/>
  <c r="L230" i="11"/>
  <c r="M230" i="11"/>
  <c r="N230" i="11"/>
  <c r="O230" i="11"/>
  <c r="P230" i="11"/>
  <c r="Q230" i="11"/>
  <c r="R230" i="11"/>
  <c r="S230" i="11"/>
  <c r="T230" i="11"/>
  <c r="U230" i="11"/>
  <c r="V230" i="11"/>
  <c r="W230" i="11"/>
  <c r="X230" i="11"/>
  <c r="Y230" i="11"/>
  <c r="Z230" i="11"/>
  <c r="AA230" i="11"/>
  <c r="AB230" i="11"/>
  <c r="AC230" i="11"/>
  <c r="AD230" i="11"/>
  <c r="AE230" i="11"/>
  <c r="AF230" i="11"/>
  <c r="AG230" i="11"/>
  <c r="AH230" i="11"/>
  <c r="AI230" i="11"/>
  <c r="AJ230" i="11"/>
  <c r="AK230" i="11"/>
  <c r="AL230" i="11"/>
  <c r="AM230" i="11"/>
  <c r="AN230" i="11"/>
  <c r="AO230" i="11"/>
  <c r="AP230" i="11"/>
  <c r="AQ230" i="11"/>
  <c r="AR230" i="11"/>
  <c r="AS230" i="11"/>
  <c r="AT230" i="11"/>
  <c r="AU230" i="11"/>
  <c r="AV230" i="11"/>
  <c r="AW230" i="11"/>
  <c r="AX230" i="11"/>
  <c r="AY230" i="11"/>
  <c r="AZ230" i="11"/>
  <c r="BA230" i="11"/>
  <c r="BB230" i="11"/>
  <c r="BC230" i="11"/>
  <c r="BD230" i="11"/>
  <c r="BE230" i="11"/>
  <c r="BF230" i="11"/>
  <c r="BG230" i="11"/>
  <c r="BH230" i="11"/>
  <c r="BI230" i="11"/>
  <c r="BJ230" i="11"/>
  <c r="BK230" i="11"/>
  <c r="BL230" i="11"/>
  <c r="BM230" i="11"/>
  <c r="BN230" i="11"/>
  <c r="BO230" i="11"/>
  <c r="BP230" i="11"/>
  <c r="BQ230" i="11"/>
  <c r="C231" i="11"/>
  <c r="D231" i="11"/>
  <c r="E231" i="11"/>
  <c r="F231" i="11"/>
  <c r="G231" i="11"/>
  <c r="H231" i="11"/>
  <c r="I231" i="11"/>
  <c r="J231" i="11"/>
  <c r="K231" i="11"/>
  <c r="L231" i="11"/>
  <c r="M231" i="11"/>
  <c r="N231" i="11"/>
  <c r="O231" i="11"/>
  <c r="P231" i="11"/>
  <c r="Q231" i="11"/>
  <c r="R231" i="11"/>
  <c r="S231" i="11"/>
  <c r="T231" i="11"/>
  <c r="U231" i="11"/>
  <c r="V231" i="11"/>
  <c r="W231" i="11"/>
  <c r="X231" i="11"/>
  <c r="Y231" i="11"/>
  <c r="Z231" i="11"/>
  <c r="AA231" i="11"/>
  <c r="AB231" i="11"/>
  <c r="AC231" i="11"/>
  <c r="AD231" i="11"/>
  <c r="AE231" i="11"/>
  <c r="AF231" i="11"/>
  <c r="AG231" i="11"/>
  <c r="AH231" i="11"/>
  <c r="AI231" i="11"/>
  <c r="AJ231" i="11"/>
  <c r="AK231" i="11"/>
  <c r="AL231" i="11"/>
  <c r="AM231" i="11"/>
  <c r="AN231" i="11"/>
  <c r="AO231" i="11"/>
  <c r="AP231" i="11"/>
  <c r="AQ231" i="11"/>
  <c r="AR231" i="11"/>
  <c r="AS231" i="11"/>
  <c r="AT231" i="11"/>
  <c r="AU231" i="11"/>
  <c r="AV231" i="11"/>
  <c r="AW231" i="11"/>
  <c r="AX231" i="11"/>
  <c r="AY231" i="11"/>
  <c r="AZ231" i="11"/>
  <c r="BA231" i="11"/>
  <c r="BB231" i="11"/>
  <c r="BC231" i="11"/>
  <c r="BD231" i="11"/>
  <c r="BE231" i="11"/>
  <c r="BF231" i="11"/>
  <c r="BG231" i="11"/>
  <c r="BH231" i="11"/>
  <c r="BI231" i="11"/>
  <c r="BJ231" i="11"/>
  <c r="BK231" i="11"/>
  <c r="BL231" i="11"/>
  <c r="BM231" i="11"/>
  <c r="BN231" i="11"/>
  <c r="BO231" i="11"/>
  <c r="BP231" i="11"/>
  <c r="BQ231" i="11"/>
  <c r="C232" i="11"/>
  <c r="D232" i="11"/>
  <c r="E232" i="11"/>
  <c r="F232" i="11"/>
  <c r="G232" i="11"/>
  <c r="H232" i="11"/>
  <c r="I232" i="11"/>
  <c r="J232" i="11"/>
  <c r="K232" i="11"/>
  <c r="L232" i="11"/>
  <c r="M232" i="11"/>
  <c r="N232" i="11"/>
  <c r="O232" i="11"/>
  <c r="P232" i="11"/>
  <c r="Q232" i="11"/>
  <c r="R232" i="11"/>
  <c r="S232" i="11"/>
  <c r="T232" i="11"/>
  <c r="U232" i="11"/>
  <c r="V232" i="11"/>
  <c r="W232" i="11"/>
  <c r="X232" i="11"/>
  <c r="Y232" i="11"/>
  <c r="Z232" i="11"/>
  <c r="AA232" i="11"/>
  <c r="AB232" i="11"/>
  <c r="AC232" i="11"/>
  <c r="AD232" i="11"/>
  <c r="AE232" i="11"/>
  <c r="AF232" i="11"/>
  <c r="AG232" i="11"/>
  <c r="AH232" i="11"/>
  <c r="AI232" i="11"/>
  <c r="AJ232" i="11"/>
  <c r="AK232" i="11"/>
  <c r="AL232" i="11"/>
  <c r="AM232" i="11"/>
  <c r="AN232" i="11"/>
  <c r="AO232" i="11"/>
  <c r="AP232" i="11"/>
  <c r="AQ232" i="11"/>
  <c r="AR232" i="11"/>
  <c r="AS232" i="11"/>
  <c r="AT232" i="11"/>
  <c r="AU232" i="11"/>
  <c r="AV232" i="11"/>
  <c r="AW232" i="11"/>
  <c r="AX232" i="11"/>
  <c r="AY232" i="11"/>
  <c r="AZ232" i="11"/>
  <c r="BA232" i="11"/>
  <c r="BB232" i="11"/>
  <c r="BC232" i="11"/>
  <c r="BD232" i="11"/>
  <c r="BE232" i="11"/>
  <c r="BF232" i="11"/>
  <c r="BG232" i="11"/>
  <c r="BH232" i="11"/>
  <c r="BI232" i="11"/>
  <c r="BJ232" i="11"/>
  <c r="BK232" i="11"/>
  <c r="BL232" i="11"/>
  <c r="BM232" i="11"/>
  <c r="BN232" i="11"/>
  <c r="BO232" i="11"/>
  <c r="BP232" i="11"/>
  <c r="BQ232" i="11"/>
  <c r="C233" i="11"/>
  <c r="D233" i="11"/>
  <c r="E233" i="11"/>
  <c r="F233" i="11"/>
  <c r="G233" i="11"/>
  <c r="H233" i="11"/>
  <c r="I233" i="11"/>
  <c r="J233" i="11"/>
  <c r="K233" i="11"/>
  <c r="L233" i="11"/>
  <c r="M233" i="11"/>
  <c r="N233" i="11"/>
  <c r="O233" i="11"/>
  <c r="P233" i="11"/>
  <c r="Q233" i="11"/>
  <c r="R233" i="11"/>
  <c r="S233" i="11"/>
  <c r="T233" i="11"/>
  <c r="U233" i="11"/>
  <c r="V233" i="11"/>
  <c r="W233" i="11"/>
  <c r="X233" i="11"/>
  <c r="Y233" i="11"/>
  <c r="Z233" i="11"/>
  <c r="AA233" i="11"/>
  <c r="AB233" i="11"/>
  <c r="AC233" i="11"/>
  <c r="AD233" i="11"/>
  <c r="AE233" i="11"/>
  <c r="AF233" i="11"/>
  <c r="AG233" i="11"/>
  <c r="AH233" i="11"/>
  <c r="AI233" i="11"/>
  <c r="AJ233" i="11"/>
  <c r="AK233" i="11"/>
  <c r="AL233" i="11"/>
  <c r="AM233" i="11"/>
  <c r="AN233" i="11"/>
  <c r="AO233" i="11"/>
  <c r="AP233" i="11"/>
  <c r="AQ233" i="11"/>
  <c r="AR233" i="11"/>
  <c r="AS233" i="11"/>
  <c r="AT233" i="11"/>
  <c r="AU233" i="11"/>
  <c r="AV233" i="11"/>
  <c r="AW233" i="11"/>
  <c r="AX233" i="11"/>
  <c r="AY233" i="11"/>
  <c r="AZ233" i="11"/>
  <c r="BA233" i="11"/>
  <c r="BB233" i="11"/>
  <c r="BC233" i="11"/>
  <c r="BD233" i="11"/>
  <c r="BE233" i="11"/>
  <c r="BF233" i="11"/>
  <c r="BG233" i="11"/>
  <c r="BH233" i="11"/>
  <c r="BI233" i="11"/>
  <c r="BJ233" i="11"/>
  <c r="BK233" i="11"/>
  <c r="BL233" i="11"/>
  <c r="BM233" i="11"/>
  <c r="BN233" i="11"/>
  <c r="BO233" i="11"/>
  <c r="BP233" i="11"/>
  <c r="BQ233" i="11"/>
  <c r="C234" i="11"/>
  <c r="D234" i="11"/>
  <c r="E234" i="11"/>
  <c r="F234" i="11"/>
  <c r="G234" i="11"/>
  <c r="H234" i="11"/>
  <c r="I234" i="11"/>
  <c r="J234" i="11"/>
  <c r="K234" i="11"/>
  <c r="L234" i="11"/>
  <c r="M234" i="11"/>
  <c r="N234" i="11"/>
  <c r="O234" i="11"/>
  <c r="P234" i="11"/>
  <c r="Q234" i="11"/>
  <c r="R234" i="11"/>
  <c r="S234" i="11"/>
  <c r="T234" i="11"/>
  <c r="U234" i="11"/>
  <c r="V234" i="11"/>
  <c r="W234" i="11"/>
  <c r="X234" i="11"/>
  <c r="Y234" i="11"/>
  <c r="Z234" i="11"/>
  <c r="AA234" i="11"/>
  <c r="AB234" i="11"/>
  <c r="AC234" i="11"/>
  <c r="AD234" i="11"/>
  <c r="AE234" i="11"/>
  <c r="AF234" i="11"/>
  <c r="AG234" i="11"/>
  <c r="AH234" i="11"/>
  <c r="AI234" i="11"/>
  <c r="AJ234" i="11"/>
  <c r="AK234" i="11"/>
  <c r="AL234" i="11"/>
  <c r="AM234" i="11"/>
  <c r="AN234" i="11"/>
  <c r="AO234" i="11"/>
  <c r="AP234" i="11"/>
  <c r="AQ234" i="11"/>
  <c r="AR234" i="11"/>
  <c r="AS234" i="11"/>
  <c r="AT234" i="11"/>
  <c r="AU234" i="11"/>
  <c r="AV234" i="11"/>
  <c r="AW234" i="11"/>
  <c r="AX234" i="11"/>
  <c r="AY234" i="11"/>
  <c r="AZ234" i="11"/>
  <c r="BA234" i="11"/>
  <c r="BB234" i="11"/>
  <c r="BC234" i="11"/>
  <c r="BD234" i="11"/>
  <c r="BE234" i="11"/>
  <c r="BF234" i="11"/>
  <c r="BG234" i="11"/>
  <c r="BH234" i="11"/>
  <c r="BI234" i="11"/>
  <c r="BJ234" i="11"/>
  <c r="BK234" i="11"/>
  <c r="BL234" i="11"/>
  <c r="BM234" i="11"/>
  <c r="BN234" i="11"/>
  <c r="BO234" i="11"/>
  <c r="BP234" i="11"/>
  <c r="BQ234" i="11"/>
  <c r="C235" i="11"/>
  <c r="D235" i="11"/>
  <c r="E235" i="11"/>
  <c r="F235" i="11"/>
  <c r="G235" i="11"/>
  <c r="H235" i="11"/>
  <c r="I235" i="11"/>
  <c r="J235" i="11"/>
  <c r="K235" i="11"/>
  <c r="L235" i="11"/>
  <c r="M235" i="11"/>
  <c r="N235" i="11"/>
  <c r="O235" i="11"/>
  <c r="P235" i="11"/>
  <c r="Q235" i="11"/>
  <c r="R235" i="11"/>
  <c r="S235" i="11"/>
  <c r="T235" i="11"/>
  <c r="U235" i="11"/>
  <c r="V235" i="11"/>
  <c r="W235" i="11"/>
  <c r="X235" i="11"/>
  <c r="Y235" i="11"/>
  <c r="Z235" i="11"/>
  <c r="AA235" i="11"/>
  <c r="AB235" i="11"/>
  <c r="AC235" i="11"/>
  <c r="AD235" i="11"/>
  <c r="AE235" i="11"/>
  <c r="AF235" i="11"/>
  <c r="AG235" i="11"/>
  <c r="AH235" i="11"/>
  <c r="AI235" i="11"/>
  <c r="AJ235" i="11"/>
  <c r="AK235" i="11"/>
  <c r="AL235" i="11"/>
  <c r="AM235" i="11"/>
  <c r="AN235" i="11"/>
  <c r="AO235" i="11"/>
  <c r="AP235" i="11"/>
  <c r="AQ235" i="11"/>
  <c r="AR235" i="11"/>
  <c r="AS235" i="11"/>
  <c r="AT235" i="11"/>
  <c r="AU235" i="11"/>
  <c r="AV235" i="11"/>
  <c r="AW235" i="11"/>
  <c r="AX235" i="11"/>
  <c r="AY235" i="11"/>
  <c r="AZ235" i="11"/>
  <c r="BA235" i="11"/>
  <c r="BB235" i="11"/>
  <c r="BC235" i="11"/>
  <c r="BD235" i="11"/>
  <c r="BE235" i="11"/>
  <c r="BF235" i="11"/>
  <c r="BG235" i="11"/>
  <c r="BH235" i="11"/>
  <c r="BI235" i="11"/>
  <c r="BJ235" i="11"/>
  <c r="BK235" i="11"/>
  <c r="BL235" i="11"/>
  <c r="BM235" i="11"/>
  <c r="BN235" i="11"/>
  <c r="BO235" i="11"/>
  <c r="BP235" i="11"/>
  <c r="BQ235" i="11"/>
  <c r="C236" i="11"/>
  <c r="D236" i="11"/>
  <c r="E236" i="11"/>
  <c r="F236" i="11"/>
  <c r="G236" i="11"/>
  <c r="H236" i="11"/>
  <c r="I236" i="11"/>
  <c r="J236" i="11"/>
  <c r="K236" i="11"/>
  <c r="L236" i="11"/>
  <c r="M236" i="11"/>
  <c r="N236" i="11"/>
  <c r="O236" i="11"/>
  <c r="P236" i="11"/>
  <c r="Q236" i="11"/>
  <c r="R236" i="11"/>
  <c r="S236" i="11"/>
  <c r="T236" i="11"/>
  <c r="U236" i="11"/>
  <c r="V236" i="11"/>
  <c r="W236" i="11"/>
  <c r="X236" i="11"/>
  <c r="Y236" i="11"/>
  <c r="Z236" i="11"/>
  <c r="AA236" i="11"/>
  <c r="AB236" i="11"/>
  <c r="AC236" i="11"/>
  <c r="AD236" i="11"/>
  <c r="AE236" i="11"/>
  <c r="AF236" i="11"/>
  <c r="AG236" i="11"/>
  <c r="AH236" i="11"/>
  <c r="AI236" i="11"/>
  <c r="AJ236" i="11"/>
  <c r="AK236" i="11"/>
  <c r="AL236" i="11"/>
  <c r="AM236" i="11"/>
  <c r="AN236" i="11"/>
  <c r="AO236" i="11"/>
  <c r="AP236" i="11"/>
  <c r="AQ236" i="11"/>
  <c r="AR236" i="11"/>
  <c r="AS236" i="11"/>
  <c r="AT236" i="11"/>
  <c r="AU236" i="11"/>
  <c r="AV236" i="11"/>
  <c r="AW236" i="11"/>
  <c r="AX236" i="11"/>
  <c r="AY236" i="11"/>
  <c r="AZ236" i="11"/>
  <c r="BA236" i="11"/>
  <c r="BB236" i="11"/>
  <c r="BC236" i="11"/>
  <c r="BD236" i="11"/>
  <c r="BE236" i="11"/>
  <c r="BF236" i="11"/>
  <c r="BG236" i="11"/>
  <c r="BH236" i="11"/>
  <c r="BI236" i="11"/>
  <c r="BJ236" i="11"/>
  <c r="BK236" i="11"/>
  <c r="BL236" i="11"/>
  <c r="BM236" i="11"/>
  <c r="BN236" i="11"/>
  <c r="BO236" i="11"/>
  <c r="BP236" i="11"/>
  <c r="BQ236" i="11"/>
  <c r="C237" i="11"/>
  <c r="D237" i="11"/>
  <c r="E237" i="11"/>
  <c r="F237" i="11"/>
  <c r="G237" i="11"/>
  <c r="H237" i="11"/>
  <c r="I237" i="11"/>
  <c r="J237" i="11"/>
  <c r="K237" i="11"/>
  <c r="L237" i="11"/>
  <c r="M237" i="11"/>
  <c r="N237" i="11"/>
  <c r="O237" i="11"/>
  <c r="P237" i="11"/>
  <c r="Q237" i="11"/>
  <c r="R237" i="11"/>
  <c r="S237" i="11"/>
  <c r="T237" i="11"/>
  <c r="U237" i="11"/>
  <c r="V237" i="11"/>
  <c r="W237" i="11"/>
  <c r="X237" i="11"/>
  <c r="Y237" i="11"/>
  <c r="Z237" i="11"/>
  <c r="AA237" i="11"/>
  <c r="AB237" i="11"/>
  <c r="AC237" i="11"/>
  <c r="AD237" i="11"/>
  <c r="AE237" i="11"/>
  <c r="AF237" i="11"/>
  <c r="AG237" i="11"/>
  <c r="AH237" i="11"/>
  <c r="AI237" i="11"/>
  <c r="AJ237" i="11"/>
  <c r="AK237" i="11"/>
  <c r="AL237" i="11"/>
  <c r="AM237" i="11"/>
  <c r="AN237" i="11"/>
  <c r="AO237" i="11"/>
  <c r="AP237" i="11"/>
  <c r="AQ237" i="11"/>
  <c r="AR237" i="11"/>
  <c r="AS237" i="11"/>
  <c r="AT237" i="11"/>
  <c r="AU237" i="11"/>
  <c r="AV237" i="11"/>
  <c r="AW237" i="11"/>
  <c r="AX237" i="11"/>
  <c r="AY237" i="11"/>
  <c r="AZ237" i="11"/>
  <c r="BA237" i="11"/>
  <c r="BB237" i="11"/>
  <c r="BC237" i="11"/>
  <c r="BD237" i="11"/>
  <c r="BE237" i="11"/>
  <c r="BF237" i="11"/>
  <c r="BG237" i="11"/>
  <c r="BH237" i="11"/>
  <c r="BI237" i="11"/>
  <c r="BJ237" i="11"/>
  <c r="BK237" i="11"/>
  <c r="BL237" i="11"/>
  <c r="BM237" i="11"/>
  <c r="BN237" i="11"/>
  <c r="BO237" i="11"/>
  <c r="BP237" i="11"/>
  <c r="BQ237" i="11"/>
  <c r="C238" i="11"/>
  <c r="D238" i="11"/>
  <c r="E238" i="11"/>
  <c r="F238" i="11"/>
  <c r="G238" i="11"/>
  <c r="H238" i="11"/>
  <c r="I238" i="11"/>
  <c r="J238" i="11"/>
  <c r="K238" i="11"/>
  <c r="L238" i="11"/>
  <c r="M238" i="11"/>
  <c r="N238" i="11"/>
  <c r="O238" i="11"/>
  <c r="P238" i="11"/>
  <c r="Q238" i="11"/>
  <c r="R238" i="11"/>
  <c r="S238" i="11"/>
  <c r="T238" i="11"/>
  <c r="U238" i="11"/>
  <c r="V238" i="11"/>
  <c r="W238" i="11"/>
  <c r="X238" i="11"/>
  <c r="Y238" i="11"/>
  <c r="Z238" i="11"/>
  <c r="AA238" i="11"/>
  <c r="AB238" i="11"/>
  <c r="AC238" i="11"/>
  <c r="AD238" i="11"/>
  <c r="AE238" i="11"/>
  <c r="AF238" i="11"/>
  <c r="AG238" i="11"/>
  <c r="AH238" i="11"/>
  <c r="AI238" i="11"/>
  <c r="AJ238" i="11"/>
  <c r="AK238" i="11"/>
  <c r="AL238" i="11"/>
  <c r="AM238" i="11"/>
  <c r="AN238" i="11"/>
  <c r="AO238" i="11"/>
  <c r="AP238" i="11"/>
  <c r="AQ238" i="11"/>
  <c r="AR238" i="11"/>
  <c r="AS238" i="11"/>
  <c r="AT238" i="11"/>
  <c r="AU238" i="11"/>
  <c r="AV238" i="11"/>
  <c r="AW238" i="11"/>
  <c r="AX238" i="11"/>
  <c r="AY238" i="11"/>
  <c r="AZ238" i="11"/>
  <c r="BA238" i="11"/>
  <c r="BB238" i="11"/>
  <c r="BC238" i="11"/>
  <c r="BD238" i="11"/>
  <c r="BE238" i="11"/>
  <c r="BF238" i="11"/>
  <c r="BG238" i="11"/>
  <c r="BH238" i="11"/>
  <c r="BI238" i="11"/>
  <c r="BJ238" i="11"/>
  <c r="BK238" i="11"/>
  <c r="BL238" i="11"/>
  <c r="BM238" i="11"/>
  <c r="BN238" i="11"/>
  <c r="BO238" i="11"/>
  <c r="BP238" i="11"/>
  <c r="BQ238" i="11"/>
  <c r="C239" i="11"/>
  <c r="D239" i="11"/>
  <c r="E239" i="11"/>
  <c r="F239" i="11"/>
  <c r="G239" i="11"/>
  <c r="H239" i="11"/>
  <c r="I239" i="11"/>
  <c r="J239" i="11"/>
  <c r="K239" i="11"/>
  <c r="L239" i="11"/>
  <c r="M239" i="11"/>
  <c r="N239" i="11"/>
  <c r="O239" i="11"/>
  <c r="P239" i="11"/>
  <c r="Q239" i="11"/>
  <c r="R239" i="11"/>
  <c r="S239" i="11"/>
  <c r="T239" i="11"/>
  <c r="U239" i="11"/>
  <c r="V239" i="11"/>
  <c r="W239" i="11"/>
  <c r="X239" i="11"/>
  <c r="Y239" i="11"/>
  <c r="Z239" i="11"/>
  <c r="AA239" i="11"/>
  <c r="AB239" i="11"/>
  <c r="AC239" i="11"/>
  <c r="AD239" i="11"/>
  <c r="AE239" i="11"/>
  <c r="AF239" i="11"/>
  <c r="AG239" i="11"/>
  <c r="AH239" i="11"/>
  <c r="AI239" i="11"/>
  <c r="AJ239" i="11"/>
  <c r="AK239" i="11"/>
  <c r="AL239" i="11"/>
  <c r="AM239" i="11"/>
  <c r="AN239" i="11"/>
  <c r="AO239" i="11"/>
  <c r="AP239" i="11"/>
  <c r="AQ239" i="11"/>
  <c r="AR239" i="11"/>
  <c r="AS239" i="11"/>
  <c r="AT239" i="11"/>
  <c r="AU239" i="11"/>
  <c r="AV239" i="11"/>
  <c r="AW239" i="11"/>
  <c r="AX239" i="11"/>
  <c r="AY239" i="11"/>
  <c r="AZ239" i="11"/>
  <c r="BA239" i="11"/>
  <c r="BB239" i="11"/>
  <c r="BC239" i="11"/>
  <c r="BD239" i="11"/>
  <c r="BE239" i="11"/>
  <c r="BF239" i="11"/>
  <c r="BG239" i="11"/>
  <c r="BH239" i="11"/>
  <c r="BI239" i="11"/>
  <c r="BJ239" i="11"/>
  <c r="BK239" i="11"/>
  <c r="BL239" i="11"/>
  <c r="BM239" i="11"/>
  <c r="BN239" i="11"/>
  <c r="BO239" i="11"/>
  <c r="BP239" i="11"/>
  <c r="BQ239" i="11"/>
  <c r="C240" i="11"/>
  <c r="D240" i="11"/>
  <c r="E240" i="11"/>
  <c r="F240" i="11"/>
  <c r="G240" i="11"/>
  <c r="H240" i="11"/>
  <c r="I240" i="11"/>
  <c r="J240" i="11"/>
  <c r="K240" i="11"/>
  <c r="L240" i="11"/>
  <c r="M240" i="11"/>
  <c r="N240" i="11"/>
  <c r="O240" i="11"/>
  <c r="P240" i="11"/>
  <c r="Q240" i="11"/>
  <c r="R240" i="11"/>
  <c r="S240" i="11"/>
  <c r="T240" i="11"/>
  <c r="U240" i="11"/>
  <c r="V240" i="11"/>
  <c r="W240" i="11"/>
  <c r="X240" i="11"/>
  <c r="Y240" i="11"/>
  <c r="Z240" i="11"/>
  <c r="AA240" i="11"/>
  <c r="AB240" i="11"/>
  <c r="AC240" i="11"/>
  <c r="AD240" i="11"/>
  <c r="AE240" i="11"/>
  <c r="AF240" i="11"/>
  <c r="AG240" i="11"/>
  <c r="AH240" i="11"/>
  <c r="AI240" i="11"/>
  <c r="AJ240" i="11"/>
  <c r="AK240" i="11"/>
  <c r="AL240" i="11"/>
  <c r="AM240" i="11"/>
  <c r="AN240" i="11"/>
  <c r="AO240" i="11"/>
  <c r="AP240" i="11"/>
  <c r="AQ240" i="11"/>
  <c r="AR240" i="11"/>
  <c r="AS240" i="11"/>
  <c r="AT240" i="11"/>
  <c r="AU240" i="11"/>
  <c r="AV240" i="11"/>
  <c r="AW240" i="11"/>
  <c r="AX240" i="11"/>
  <c r="AY240" i="11"/>
  <c r="AZ240" i="11"/>
  <c r="BA240" i="11"/>
  <c r="BB240" i="11"/>
  <c r="BC240" i="11"/>
  <c r="BD240" i="11"/>
  <c r="BE240" i="11"/>
  <c r="BF240" i="11"/>
  <c r="BG240" i="11"/>
  <c r="BH240" i="11"/>
  <c r="BI240" i="11"/>
  <c r="BJ240" i="11"/>
  <c r="BK240" i="11"/>
  <c r="BL240" i="11"/>
  <c r="BM240" i="11"/>
  <c r="BN240" i="11"/>
  <c r="BO240" i="11"/>
  <c r="BP240" i="11"/>
  <c r="BQ240" i="11"/>
  <c r="C241" i="11"/>
  <c r="D241" i="11"/>
  <c r="E241" i="11"/>
  <c r="F241" i="11"/>
  <c r="G241" i="11"/>
  <c r="H241" i="11"/>
  <c r="I241" i="11"/>
  <c r="J241" i="11"/>
  <c r="K241" i="11"/>
  <c r="L241" i="11"/>
  <c r="M241" i="11"/>
  <c r="N241" i="11"/>
  <c r="O241" i="11"/>
  <c r="P241" i="11"/>
  <c r="Q241" i="11"/>
  <c r="R241" i="11"/>
  <c r="S241" i="11"/>
  <c r="T241" i="11"/>
  <c r="U241" i="11"/>
  <c r="V241" i="11"/>
  <c r="W241" i="11"/>
  <c r="X241" i="11"/>
  <c r="Y241" i="11"/>
  <c r="Z241" i="11"/>
  <c r="AA241" i="11"/>
  <c r="AB241" i="11"/>
  <c r="AC241" i="11"/>
  <c r="AD241" i="11"/>
  <c r="AE241" i="11"/>
  <c r="AF241" i="11"/>
  <c r="AG241" i="11"/>
  <c r="AH241" i="11"/>
  <c r="AI241" i="11"/>
  <c r="AJ241" i="11"/>
  <c r="AK241" i="11"/>
  <c r="AL241" i="11"/>
  <c r="AM241" i="11"/>
  <c r="AN241" i="11"/>
  <c r="AO241" i="11"/>
  <c r="AP241" i="11"/>
  <c r="AQ241" i="11"/>
  <c r="AR241" i="11"/>
  <c r="AS241" i="11"/>
  <c r="AT241" i="11"/>
  <c r="AU241" i="11"/>
  <c r="AV241" i="11"/>
  <c r="AW241" i="11"/>
  <c r="AX241" i="11"/>
  <c r="AY241" i="11"/>
  <c r="AZ241" i="11"/>
  <c r="BA241" i="11"/>
  <c r="BB241" i="11"/>
  <c r="BC241" i="11"/>
  <c r="BD241" i="11"/>
  <c r="BE241" i="11"/>
  <c r="BF241" i="11"/>
  <c r="BG241" i="11"/>
  <c r="BH241" i="11"/>
  <c r="BI241" i="11"/>
  <c r="BJ241" i="11"/>
  <c r="BK241" i="11"/>
  <c r="BL241" i="11"/>
  <c r="BM241" i="11"/>
  <c r="BN241" i="11"/>
  <c r="BO241" i="11"/>
  <c r="BP241" i="11"/>
  <c r="BQ241" i="11"/>
  <c r="C242" i="11"/>
  <c r="D242" i="11"/>
  <c r="E242" i="11"/>
  <c r="F242" i="11"/>
  <c r="G242" i="11"/>
  <c r="H242" i="11"/>
  <c r="I242" i="11"/>
  <c r="J242" i="11"/>
  <c r="K242" i="11"/>
  <c r="L242" i="11"/>
  <c r="M242" i="11"/>
  <c r="N242" i="11"/>
  <c r="O242" i="11"/>
  <c r="P242" i="11"/>
  <c r="Q242" i="11"/>
  <c r="R242" i="11"/>
  <c r="S242" i="11"/>
  <c r="T242" i="11"/>
  <c r="U242" i="11"/>
  <c r="V242" i="11"/>
  <c r="W242" i="11"/>
  <c r="X242" i="11"/>
  <c r="Y242" i="11"/>
  <c r="Z242" i="11"/>
  <c r="AA242" i="11"/>
  <c r="AB242" i="11"/>
  <c r="AC242" i="11"/>
  <c r="AD242" i="11"/>
  <c r="AE242" i="11"/>
  <c r="AF242" i="11"/>
  <c r="AG242" i="11"/>
  <c r="AH242" i="11"/>
  <c r="AI242" i="11"/>
  <c r="AJ242" i="11"/>
  <c r="AK242" i="11"/>
  <c r="AL242" i="11"/>
  <c r="AM242" i="11"/>
  <c r="AN242" i="11"/>
  <c r="AO242" i="11"/>
  <c r="AP242" i="11"/>
  <c r="AQ242" i="11"/>
  <c r="AR242" i="11"/>
  <c r="AS242" i="11"/>
  <c r="AT242" i="11"/>
  <c r="AU242" i="11"/>
  <c r="AV242" i="11"/>
  <c r="AW242" i="11"/>
  <c r="AX242" i="11"/>
  <c r="AY242" i="11"/>
  <c r="AZ242" i="11"/>
  <c r="BA242" i="11"/>
  <c r="BB242" i="11"/>
  <c r="BC242" i="11"/>
  <c r="BD242" i="11"/>
  <c r="BE242" i="11"/>
  <c r="BF242" i="11"/>
  <c r="BG242" i="11"/>
  <c r="BH242" i="11"/>
  <c r="BI242" i="11"/>
  <c r="BJ242" i="11"/>
  <c r="BK242" i="11"/>
  <c r="BL242" i="11"/>
  <c r="BM242" i="11"/>
  <c r="BN242" i="11"/>
  <c r="BO242" i="11"/>
  <c r="BP242" i="11"/>
  <c r="BQ242" i="11"/>
  <c r="C243" i="11"/>
  <c r="D243" i="11"/>
  <c r="E243" i="11"/>
  <c r="F243" i="11"/>
  <c r="G243" i="11"/>
  <c r="H243" i="11"/>
  <c r="I243" i="11"/>
  <c r="J243" i="11"/>
  <c r="K243" i="11"/>
  <c r="L243" i="11"/>
  <c r="M243" i="11"/>
  <c r="N243" i="11"/>
  <c r="O243" i="11"/>
  <c r="P243" i="11"/>
  <c r="Q243" i="11"/>
  <c r="R243" i="11"/>
  <c r="S243" i="11"/>
  <c r="T243" i="11"/>
  <c r="U243" i="11"/>
  <c r="V243" i="11"/>
  <c r="W243" i="11"/>
  <c r="X243" i="11"/>
  <c r="Y243" i="11"/>
  <c r="Z243" i="11"/>
  <c r="AA243" i="11"/>
  <c r="AB243" i="11"/>
  <c r="AC243" i="11"/>
  <c r="AD243" i="11"/>
  <c r="AE243" i="11"/>
  <c r="AF243" i="11"/>
  <c r="AG243" i="11"/>
  <c r="AH243" i="11"/>
  <c r="AI243" i="11"/>
  <c r="AJ243" i="11"/>
  <c r="AK243" i="11"/>
  <c r="AL243" i="11"/>
  <c r="AM243" i="11"/>
  <c r="AN243" i="11"/>
  <c r="AO243" i="11"/>
  <c r="AP243" i="11"/>
  <c r="AQ243" i="11"/>
  <c r="AR243" i="11"/>
  <c r="AS243" i="11"/>
  <c r="AT243" i="11"/>
  <c r="AU243" i="11"/>
  <c r="AV243" i="11"/>
  <c r="AW243" i="11"/>
  <c r="AX243" i="11"/>
  <c r="AY243" i="11"/>
  <c r="AZ243" i="11"/>
  <c r="BA243" i="11"/>
  <c r="BB243" i="11"/>
  <c r="BC243" i="11"/>
  <c r="BD243" i="11"/>
  <c r="BE243" i="11"/>
  <c r="BF243" i="11"/>
  <c r="BG243" i="11"/>
  <c r="BH243" i="11"/>
  <c r="BI243" i="11"/>
  <c r="BJ243" i="11"/>
  <c r="BK243" i="11"/>
  <c r="BL243" i="11"/>
  <c r="BM243" i="11"/>
  <c r="BN243" i="11"/>
  <c r="BO243" i="11"/>
  <c r="BP243" i="11"/>
  <c r="BQ243" i="11"/>
  <c r="C244" i="11"/>
  <c r="D244" i="11"/>
  <c r="E244" i="11"/>
  <c r="F244" i="11"/>
  <c r="G244" i="11"/>
  <c r="H244" i="11"/>
  <c r="I244" i="11"/>
  <c r="J244" i="11"/>
  <c r="K244" i="11"/>
  <c r="L244" i="11"/>
  <c r="M244" i="11"/>
  <c r="N244" i="11"/>
  <c r="O244" i="11"/>
  <c r="P244" i="11"/>
  <c r="Q244" i="11"/>
  <c r="R244" i="11"/>
  <c r="S244" i="11"/>
  <c r="T244" i="11"/>
  <c r="U244" i="11"/>
  <c r="V244" i="11"/>
  <c r="W244" i="11"/>
  <c r="X244" i="11"/>
  <c r="Y244" i="11"/>
  <c r="Z244" i="11"/>
  <c r="AA244" i="11"/>
  <c r="AB244" i="11"/>
  <c r="AC244" i="11"/>
  <c r="AD244" i="11"/>
  <c r="AE244" i="11"/>
  <c r="AF244" i="11"/>
  <c r="AG244" i="11"/>
  <c r="AH244" i="11"/>
  <c r="AI244" i="11"/>
  <c r="AJ244" i="11"/>
  <c r="AK244" i="11"/>
  <c r="AL244" i="11"/>
  <c r="AM244" i="11"/>
  <c r="AN244" i="11"/>
  <c r="AO244" i="11"/>
  <c r="AP244" i="11"/>
  <c r="AQ244" i="11"/>
  <c r="AR244" i="11"/>
  <c r="AS244" i="11"/>
  <c r="AT244" i="11"/>
  <c r="AU244" i="11"/>
  <c r="AV244" i="11"/>
  <c r="AW244" i="11"/>
  <c r="AX244" i="11"/>
  <c r="AY244" i="11"/>
  <c r="AZ244" i="11"/>
  <c r="BA244" i="11"/>
  <c r="BB244" i="11"/>
  <c r="BC244" i="11"/>
  <c r="BD244" i="11"/>
  <c r="BE244" i="11"/>
  <c r="BF244" i="11"/>
  <c r="BG244" i="11"/>
  <c r="BH244" i="11"/>
  <c r="BI244" i="11"/>
  <c r="BJ244" i="11"/>
  <c r="BK244" i="11"/>
  <c r="BL244" i="11"/>
  <c r="BM244" i="11"/>
  <c r="BN244" i="11"/>
  <c r="BO244" i="11"/>
  <c r="BP244" i="11"/>
  <c r="BQ244" i="11"/>
  <c r="C245" i="11"/>
  <c r="D245" i="11"/>
  <c r="E245" i="11"/>
  <c r="F245" i="11"/>
  <c r="G245" i="11"/>
  <c r="H245" i="11"/>
  <c r="I245" i="11"/>
  <c r="J245" i="11"/>
  <c r="K245" i="11"/>
  <c r="L245" i="11"/>
  <c r="M245" i="11"/>
  <c r="N245" i="11"/>
  <c r="O245" i="11"/>
  <c r="P245" i="11"/>
  <c r="Q245" i="11"/>
  <c r="R245" i="11"/>
  <c r="S245" i="11"/>
  <c r="T245" i="11"/>
  <c r="U245" i="11"/>
  <c r="V245" i="11"/>
  <c r="W245" i="11"/>
  <c r="X245" i="11"/>
  <c r="Y245" i="11"/>
  <c r="Z245" i="11"/>
  <c r="AA245" i="11"/>
  <c r="AB245" i="11"/>
  <c r="AC245" i="11"/>
  <c r="AD245" i="11"/>
  <c r="AE245" i="11"/>
  <c r="AF245" i="11"/>
  <c r="AG245" i="11"/>
  <c r="AH245" i="11"/>
  <c r="AI245" i="11"/>
  <c r="AJ245" i="11"/>
  <c r="AK245" i="11"/>
  <c r="AL245" i="11"/>
  <c r="AM245" i="11"/>
  <c r="AN245" i="11"/>
  <c r="AO245" i="11"/>
  <c r="AP245" i="11"/>
  <c r="AQ245" i="11"/>
  <c r="AR245" i="11"/>
  <c r="AS245" i="11"/>
  <c r="AT245" i="11"/>
  <c r="AU245" i="11"/>
  <c r="AV245" i="11"/>
  <c r="AW245" i="11"/>
  <c r="AX245" i="11"/>
  <c r="AY245" i="11"/>
  <c r="AZ245" i="11"/>
  <c r="BA245" i="11"/>
  <c r="BB245" i="11"/>
  <c r="BC245" i="11"/>
  <c r="BD245" i="11"/>
  <c r="BE245" i="11"/>
  <c r="BF245" i="11"/>
  <c r="BG245" i="11"/>
  <c r="BH245" i="11"/>
  <c r="BI245" i="11"/>
  <c r="BJ245" i="11"/>
  <c r="BK245" i="11"/>
  <c r="BL245" i="11"/>
  <c r="BM245" i="11"/>
  <c r="BN245" i="11"/>
  <c r="BO245" i="11"/>
  <c r="BP245" i="11"/>
  <c r="BQ245" i="11"/>
  <c r="C246" i="11"/>
  <c r="D246" i="11"/>
  <c r="E246" i="11"/>
  <c r="F246" i="11"/>
  <c r="G246" i="11"/>
  <c r="H246" i="11"/>
  <c r="I246" i="11"/>
  <c r="J246" i="11"/>
  <c r="K246" i="11"/>
  <c r="L246" i="11"/>
  <c r="M246" i="11"/>
  <c r="N246" i="11"/>
  <c r="O246" i="11"/>
  <c r="P246" i="11"/>
  <c r="Q246" i="11"/>
  <c r="R246" i="11"/>
  <c r="S246" i="11"/>
  <c r="T246" i="11"/>
  <c r="U246" i="11"/>
  <c r="V246" i="11"/>
  <c r="W246" i="11"/>
  <c r="X246" i="11"/>
  <c r="Y246" i="11"/>
  <c r="Z246" i="11"/>
  <c r="AA246" i="11"/>
  <c r="AB246" i="11"/>
  <c r="AC246" i="11"/>
  <c r="AD246" i="11"/>
  <c r="AE246" i="11"/>
  <c r="AF246" i="11"/>
  <c r="AG246" i="11"/>
  <c r="AH246" i="11"/>
  <c r="AI246" i="11"/>
  <c r="AJ246" i="11"/>
  <c r="AK246" i="11"/>
  <c r="AL246" i="11"/>
  <c r="AM246" i="11"/>
  <c r="AN246" i="11"/>
  <c r="AO246" i="11"/>
  <c r="AP246" i="11"/>
  <c r="AQ246" i="11"/>
  <c r="AR246" i="11"/>
  <c r="AS246" i="11"/>
  <c r="AT246" i="11"/>
  <c r="AU246" i="11"/>
  <c r="AV246" i="11"/>
  <c r="AW246" i="11"/>
  <c r="AX246" i="11"/>
  <c r="AY246" i="11"/>
  <c r="AZ246" i="11"/>
  <c r="BA246" i="11"/>
  <c r="BB246" i="11"/>
  <c r="BC246" i="11"/>
  <c r="BD246" i="11"/>
  <c r="BE246" i="11"/>
  <c r="BF246" i="11"/>
  <c r="BG246" i="11"/>
  <c r="BH246" i="11"/>
  <c r="BI246" i="11"/>
  <c r="BJ246" i="11"/>
  <c r="BK246" i="11"/>
  <c r="BL246" i="11"/>
  <c r="BM246" i="11"/>
  <c r="BN246" i="11"/>
  <c r="BO246" i="11"/>
  <c r="BP246" i="11"/>
  <c r="BQ246" i="11"/>
  <c r="C247" i="11"/>
  <c r="D247" i="11"/>
  <c r="E247" i="11"/>
  <c r="F247" i="11"/>
  <c r="G247" i="11"/>
  <c r="H247" i="11"/>
  <c r="I247" i="11"/>
  <c r="J247" i="11"/>
  <c r="K247" i="11"/>
  <c r="L247" i="11"/>
  <c r="M247" i="11"/>
  <c r="N247" i="11"/>
  <c r="O247" i="11"/>
  <c r="P247" i="11"/>
  <c r="Q247" i="11"/>
  <c r="R247" i="11"/>
  <c r="S247" i="11"/>
  <c r="T247" i="11"/>
  <c r="U247" i="11"/>
  <c r="V247" i="11"/>
  <c r="W247" i="11"/>
  <c r="X247" i="11"/>
  <c r="Y247" i="11"/>
  <c r="Z247" i="11"/>
  <c r="AA247" i="11"/>
  <c r="AB247" i="11"/>
  <c r="AC247" i="11"/>
  <c r="AD247" i="11"/>
  <c r="AE247" i="11"/>
  <c r="AF247" i="11"/>
  <c r="AG247" i="11"/>
  <c r="AH247" i="11"/>
  <c r="AI247" i="11"/>
  <c r="AJ247" i="11"/>
  <c r="AK247" i="11"/>
  <c r="AL247" i="11"/>
  <c r="AM247" i="11"/>
  <c r="AN247" i="11"/>
  <c r="AO247" i="11"/>
  <c r="AP247" i="11"/>
  <c r="AQ247" i="11"/>
  <c r="AR247" i="11"/>
  <c r="AS247" i="11"/>
  <c r="AT247" i="11"/>
  <c r="AU247" i="11"/>
  <c r="AV247" i="11"/>
  <c r="AW247" i="11"/>
  <c r="AX247" i="11"/>
  <c r="AY247" i="11"/>
  <c r="AZ247" i="11"/>
  <c r="BA247" i="11"/>
  <c r="BB247" i="11"/>
  <c r="BC247" i="11"/>
  <c r="BD247" i="11"/>
  <c r="BE247" i="11"/>
  <c r="BF247" i="11"/>
  <c r="BG247" i="11"/>
  <c r="BH247" i="11"/>
  <c r="BI247" i="11"/>
  <c r="BJ247" i="11"/>
  <c r="BK247" i="11"/>
  <c r="BL247" i="11"/>
  <c r="BM247" i="11"/>
  <c r="BN247" i="11"/>
  <c r="BO247" i="11"/>
  <c r="BP247" i="11"/>
  <c r="BQ247" i="11"/>
  <c r="C248" i="11"/>
  <c r="D248" i="11"/>
  <c r="E248" i="11"/>
  <c r="F248" i="11"/>
  <c r="G248" i="11"/>
  <c r="H248" i="11"/>
  <c r="I248" i="11"/>
  <c r="J248" i="11"/>
  <c r="K248" i="11"/>
  <c r="L248" i="11"/>
  <c r="M248" i="11"/>
  <c r="N248" i="11"/>
  <c r="O248" i="11"/>
  <c r="P248" i="11"/>
  <c r="Q248" i="11"/>
  <c r="R248" i="11"/>
  <c r="S248" i="11"/>
  <c r="T248" i="11"/>
  <c r="U248" i="11"/>
  <c r="V248" i="11"/>
  <c r="W248" i="11"/>
  <c r="X248" i="11"/>
  <c r="Y248" i="11"/>
  <c r="Z248" i="11"/>
  <c r="AA248" i="11"/>
  <c r="AB248" i="11"/>
  <c r="AC248" i="11"/>
  <c r="AD248" i="11"/>
  <c r="AE248" i="11"/>
  <c r="AF248" i="11"/>
  <c r="AG248" i="11"/>
  <c r="AH248" i="11"/>
  <c r="AI248" i="11"/>
  <c r="AJ248" i="11"/>
  <c r="AK248" i="11"/>
  <c r="AL248" i="11"/>
  <c r="AM248" i="11"/>
  <c r="AN248" i="11"/>
  <c r="AO248" i="11"/>
  <c r="AP248" i="11"/>
  <c r="AQ248" i="11"/>
  <c r="AR248" i="11"/>
  <c r="AS248" i="11"/>
  <c r="AT248" i="11"/>
  <c r="AU248" i="11"/>
  <c r="AV248" i="11"/>
  <c r="AW248" i="11"/>
  <c r="AX248" i="11"/>
  <c r="AY248" i="11"/>
  <c r="AZ248" i="11"/>
  <c r="BA248" i="11"/>
  <c r="BB248" i="11"/>
  <c r="BC248" i="11"/>
  <c r="BD248" i="11"/>
  <c r="BE248" i="11"/>
  <c r="BF248" i="11"/>
  <c r="BG248" i="11"/>
  <c r="BH248" i="11"/>
  <c r="BI248" i="11"/>
  <c r="BJ248" i="11"/>
  <c r="BK248" i="11"/>
  <c r="BL248" i="11"/>
  <c r="BM248" i="11"/>
  <c r="BN248" i="11"/>
  <c r="BO248" i="11"/>
  <c r="BP248" i="11"/>
  <c r="BQ248" i="11"/>
  <c r="C249" i="11"/>
  <c r="D249" i="11"/>
  <c r="E249" i="11"/>
  <c r="F249" i="11"/>
  <c r="G249" i="11"/>
  <c r="H249" i="11"/>
  <c r="I249" i="11"/>
  <c r="J249" i="11"/>
  <c r="K249" i="11"/>
  <c r="L249" i="11"/>
  <c r="M249" i="11"/>
  <c r="N249" i="11"/>
  <c r="O249" i="11"/>
  <c r="P249" i="11"/>
  <c r="Q249" i="11"/>
  <c r="R249" i="11"/>
  <c r="S249" i="11"/>
  <c r="T249" i="11"/>
  <c r="U249" i="11"/>
  <c r="V249" i="11"/>
  <c r="W249" i="11"/>
  <c r="X249" i="11"/>
  <c r="Y249" i="11"/>
  <c r="Z249" i="11"/>
  <c r="AA249" i="11"/>
  <c r="AB249" i="11"/>
  <c r="AC249" i="11"/>
  <c r="AD249" i="11"/>
  <c r="AE249" i="11"/>
  <c r="AF249" i="11"/>
  <c r="AG249" i="11"/>
  <c r="AH249" i="11"/>
  <c r="AI249" i="11"/>
  <c r="AJ249" i="11"/>
  <c r="AK249" i="11"/>
  <c r="AL249" i="11"/>
  <c r="AM249" i="11"/>
  <c r="AN249" i="11"/>
  <c r="AO249" i="11"/>
  <c r="AP249" i="11"/>
  <c r="AQ249" i="11"/>
  <c r="AR249" i="11"/>
  <c r="AS249" i="11"/>
  <c r="AT249" i="11"/>
  <c r="AU249" i="11"/>
  <c r="AV249" i="11"/>
  <c r="AW249" i="11"/>
  <c r="AX249" i="11"/>
  <c r="AY249" i="11"/>
  <c r="AZ249" i="11"/>
  <c r="BA249" i="11"/>
  <c r="BB249" i="11"/>
  <c r="BC249" i="11"/>
  <c r="BD249" i="11"/>
  <c r="BE249" i="11"/>
  <c r="BF249" i="11"/>
  <c r="BG249" i="11"/>
  <c r="BH249" i="11"/>
  <c r="BI249" i="11"/>
  <c r="BJ249" i="11"/>
  <c r="BK249" i="11"/>
  <c r="BL249" i="11"/>
  <c r="BM249" i="11"/>
  <c r="BN249" i="11"/>
  <c r="BO249" i="11"/>
  <c r="BP249" i="11"/>
  <c r="BQ249" i="11"/>
  <c r="C250" i="11"/>
  <c r="D250" i="11"/>
  <c r="E250" i="11"/>
  <c r="F250" i="11"/>
  <c r="G250" i="11"/>
  <c r="H250" i="11"/>
  <c r="I250" i="11"/>
  <c r="J250" i="11"/>
  <c r="K250" i="11"/>
  <c r="L250" i="11"/>
  <c r="M250" i="11"/>
  <c r="N250" i="11"/>
  <c r="O250" i="11"/>
  <c r="P250" i="11"/>
  <c r="Q250" i="11"/>
  <c r="R250" i="11"/>
  <c r="S250" i="11"/>
  <c r="T250" i="11"/>
  <c r="U250" i="11"/>
  <c r="V250" i="11"/>
  <c r="W250" i="11"/>
  <c r="X250" i="11"/>
  <c r="Y250" i="11"/>
  <c r="Z250" i="11"/>
  <c r="AA250" i="11"/>
  <c r="AB250" i="11"/>
  <c r="AC250" i="11"/>
  <c r="AD250" i="11"/>
  <c r="AE250" i="11"/>
  <c r="AF250" i="11"/>
  <c r="AG250" i="11"/>
  <c r="AH250" i="11"/>
  <c r="AI250" i="11"/>
  <c r="AJ250" i="11"/>
  <c r="AK250" i="11"/>
  <c r="AL250" i="11"/>
  <c r="AM250" i="11"/>
  <c r="AN250" i="11"/>
  <c r="AO250" i="11"/>
  <c r="AP250" i="11"/>
  <c r="AQ250" i="11"/>
  <c r="AR250" i="11"/>
  <c r="AS250" i="11"/>
  <c r="AT250" i="11"/>
  <c r="AU250" i="11"/>
  <c r="AV250" i="11"/>
  <c r="AW250" i="11"/>
  <c r="AX250" i="11"/>
  <c r="AY250" i="11"/>
  <c r="AZ250" i="11"/>
  <c r="BA250" i="11"/>
  <c r="BB250" i="11"/>
  <c r="BC250" i="11"/>
  <c r="BD250" i="11"/>
  <c r="BE250" i="11"/>
  <c r="BF250" i="11"/>
  <c r="BG250" i="11"/>
  <c r="BH250" i="11"/>
  <c r="BI250" i="11"/>
  <c r="BJ250" i="11"/>
  <c r="BK250" i="11"/>
  <c r="BL250" i="11"/>
  <c r="BM250" i="11"/>
  <c r="BN250" i="11"/>
  <c r="BO250" i="11"/>
  <c r="BP250" i="11"/>
  <c r="BQ250" i="11"/>
  <c r="C251" i="11"/>
  <c r="D251" i="11"/>
  <c r="E251" i="11"/>
  <c r="F251" i="11"/>
  <c r="G251" i="11"/>
  <c r="H251" i="11"/>
  <c r="I251" i="11"/>
  <c r="J251" i="11"/>
  <c r="K251" i="11"/>
  <c r="L251" i="11"/>
  <c r="M251" i="11"/>
  <c r="N251" i="11"/>
  <c r="O251" i="11"/>
  <c r="P251" i="11"/>
  <c r="Q251" i="11"/>
  <c r="R251" i="11"/>
  <c r="S251" i="11"/>
  <c r="T251" i="11"/>
  <c r="U251" i="11"/>
  <c r="V251" i="11"/>
  <c r="W251" i="11"/>
  <c r="X251" i="11"/>
  <c r="Y251" i="11"/>
  <c r="Z251" i="11"/>
  <c r="AA251" i="11"/>
  <c r="AB251" i="11"/>
  <c r="AC251" i="11"/>
  <c r="AD251" i="11"/>
  <c r="AE251" i="11"/>
  <c r="AF251" i="11"/>
  <c r="AG251" i="11"/>
  <c r="AH251" i="11"/>
  <c r="AI251" i="11"/>
  <c r="AJ251" i="11"/>
  <c r="AK251" i="11"/>
  <c r="AL251" i="11"/>
  <c r="AM251" i="11"/>
  <c r="AN251" i="11"/>
  <c r="AO251" i="11"/>
  <c r="AP251" i="11"/>
  <c r="AQ251" i="11"/>
  <c r="AR251" i="11"/>
  <c r="AS251" i="11"/>
  <c r="AT251" i="11"/>
  <c r="AU251" i="11"/>
  <c r="AV251" i="11"/>
  <c r="AW251" i="11"/>
  <c r="AX251" i="11"/>
  <c r="AY251" i="11"/>
  <c r="AZ251" i="11"/>
  <c r="BA251" i="11"/>
  <c r="BB251" i="11"/>
  <c r="BC251" i="11"/>
  <c r="BD251" i="11"/>
  <c r="BE251" i="11"/>
  <c r="BF251" i="11"/>
  <c r="BG251" i="11"/>
  <c r="BH251" i="11"/>
  <c r="BI251" i="11"/>
  <c r="BJ251" i="11"/>
  <c r="BK251" i="11"/>
  <c r="BL251" i="11"/>
  <c r="BM251" i="11"/>
  <c r="BN251" i="11"/>
  <c r="BO251" i="11"/>
  <c r="BP251" i="11"/>
  <c r="BQ251" i="11"/>
  <c r="C252" i="11"/>
  <c r="D252" i="11"/>
  <c r="E252" i="11"/>
  <c r="F252" i="11"/>
  <c r="G252" i="11"/>
  <c r="H252" i="11"/>
  <c r="I252" i="11"/>
  <c r="J252" i="11"/>
  <c r="K252" i="11"/>
  <c r="L252" i="11"/>
  <c r="M252" i="11"/>
  <c r="N252" i="11"/>
  <c r="O252" i="11"/>
  <c r="P252" i="11"/>
  <c r="Q252" i="11"/>
  <c r="R252" i="11"/>
  <c r="S252" i="11"/>
  <c r="T252" i="11"/>
  <c r="U252" i="11"/>
  <c r="V252" i="11"/>
  <c r="W252" i="11"/>
  <c r="X252" i="11"/>
  <c r="Y252" i="11"/>
  <c r="Z252" i="11"/>
  <c r="AA252" i="11"/>
  <c r="AB252" i="11"/>
  <c r="AC252" i="11"/>
  <c r="AD252" i="11"/>
  <c r="AE252" i="11"/>
  <c r="AF252" i="11"/>
  <c r="AG252" i="11"/>
  <c r="AH252" i="11"/>
  <c r="AI252" i="11"/>
  <c r="AJ252" i="11"/>
  <c r="AK252" i="11"/>
  <c r="AL252" i="11"/>
  <c r="AM252" i="11"/>
  <c r="AN252" i="11"/>
  <c r="AO252" i="11"/>
  <c r="AP252" i="11"/>
  <c r="AQ252" i="11"/>
  <c r="AR252" i="11"/>
  <c r="AS252" i="11"/>
  <c r="AT252" i="11"/>
  <c r="AU252" i="11"/>
  <c r="AV252" i="11"/>
  <c r="AW252" i="11"/>
  <c r="AX252" i="11"/>
  <c r="AY252" i="11"/>
  <c r="AZ252" i="11"/>
  <c r="BA252" i="11"/>
  <c r="BB252" i="11"/>
  <c r="BC252" i="11"/>
  <c r="BD252" i="11"/>
  <c r="BE252" i="11"/>
  <c r="BF252" i="11"/>
  <c r="BG252" i="11"/>
  <c r="BH252" i="11"/>
  <c r="BI252" i="11"/>
  <c r="BJ252" i="11"/>
  <c r="BK252" i="11"/>
  <c r="BL252" i="11"/>
  <c r="BM252" i="11"/>
  <c r="BN252" i="11"/>
  <c r="BO252" i="11"/>
  <c r="BP252" i="11"/>
  <c r="BQ252" i="11"/>
  <c r="C253" i="11"/>
  <c r="D253" i="11"/>
  <c r="E253" i="11"/>
  <c r="F253" i="11"/>
  <c r="G253" i="11"/>
  <c r="H253" i="11"/>
  <c r="I253" i="11"/>
  <c r="J253" i="11"/>
  <c r="K253" i="11"/>
  <c r="L253" i="11"/>
  <c r="M253" i="11"/>
  <c r="N253" i="11"/>
  <c r="O253" i="11"/>
  <c r="P253" i="11"/>
  <c r="Q253" i="11"/>
  <c r="R253" i="11"/>
  <c r="S253" i="11"/>
  <c r="T253" i="11"/>
  <c r="U253" i="11"/>
  <c r="V253" i="11"/>
  <c r="W253" i="11"/>
  <c r="X253" i="11"/>
  <c r="Y253" i="11"/>
  <c r="Z253" i="11"/>
  <c r="AA253" i="11"/>
  <c r="AB253" i="11"/>
  <c r="AC253" i="11"/>
  <c r="AD253" i="11"/>
  <c r="AE253" i="11"/>
  <c r="AF253" i="11"/>
  <c r="AG253" i="11"/>
  <c r="AH253" i="11"/>
  <c r="AI253" i="11"/>
  <c r="AJ253" i="11"/>
  <c r="AK253" i="11"/>
  <c r="AL253" i="11"/>
  <c r="AM253" i="11"/>
  <c r="AN253" i="11"/>
  <c r="AO253" i="11"/>
  <c r="AP253" i="11"/>
  <c r="AQ253" i="11"/>
  <c r="AR253" i="11"/>
  <c r="AS253" i="11"/>
  <c r="AT253" i="11"/>
  <c r="AU253" i="11"/>
  <c r="AV253" i="11"/>
  <c r="AW253" i="11"/>
  <c r="AX253" i="11"/>
  <c r="AY253" i="11"/>
  <c r="AZ253" i="11"/>
  <c r="BA253" i="11"/>
  <c r="BB253" i="11"/>
  <c r="BC253" i="11"/>
  <c r="BD253" i="11"/>
  <c r="BE253" i="11"/>
  <c r="BF253" i="11"/>
  <c r="BG253" i="11"/>
  <c r="BH253" i="11"/>
  <c r="BI253" i="11"/>
  <c r="BJ253" i="11"/>
  <c r="BK253" i="11"/>
  <c r="BL253" i="11"/>
  <c r="BM253" i="11"/>
  <c r="BN253" i="11"/>
  <c r="BO253" i="11"/>
  <c r="BP253" i="11"/>
  <c r="BQ253" i="11"/>
  <c r="C254" i="11"/>
  <c r="D254" i="11"/>
  <c r="E254" i="11"/>
  <c r="F254" i="11"/>
  <c r="G254" i="11"/>
  <c r="H254" i="11"/>
  <c r="I254" i="11"/>
  <c r="J254" i="11"/>
  <c r="K254" i="11"/>
  <c r="L254" i="11"/>
  <c r="M254" i="11"/>
  <c r="N254" i="11"/>
  <c r="O254" i="11"/>
  <c r="P254" i="11"/>
  <c r="Q254" i="11"/>
  <c r="R254" i="11"/>
  <c r="S254" i="11"/>
  <c r="T254" i="11"/>
  <c r="U254" i="11"/>
  <c r="V254" i="11"/>
  <c r="W254" i="11"/>
  <c r="X254" i="11"/>
  <c r="Y254" i="11"/>
  <c r="Z254" i="11"/>
  <c r="AA254" i="11"/>
  <c r="AB254" i="11"/>
  <c r="AC254" i="11"/>
  <c r="AD254" i="11"/>
  <c r="AE254" i="11"/>
  <c r="AF254" i="11"/>
  <c r="AG254" i="11"/>
  <c r="AH254" i="11"/>
  <c r="AI254" i="11"/>
  <c r="AJ254" i="11"/>
  <c r="AK254" i="11"/>
  <c r="AL254" i="11"/>
  <c r="AM254" i="11"/>
  <c r="AN254" i="11"/>
  <c r="AO254" i="11"/>
  <c r="AP254" i="11"/>
  <c r="AQ254" i="11"/>
  <c r="AR254" i="11"/>
  <c r="AS254" i="11"/>
  <c r="AT254" i="11"/>
  <c r="AU254" i="11"/>
  <c r="AV254" i="11"/>
  <c r="AW254" i="11"/>
  <c r="AX254" i="11"/>
  <c r="AY254" i="11"/>
  <c r="AZ254" i="11"/>
  <c r="BA254" i="11"/>
  <c r="BB254" i="11"/>
  <c r="BC254" i="11"/>
  <c r="BD254" i="11"/>
  <c r="BE254" i="11"/>
  <c r="BF254" i="11"/>
  <c r="BG254" i="11"/>
  <c r="BH254" i="11"/>
  <c r="BI254" i="11"/>
  <c r="BJ254" i="11"/>
  <c r="BK254" i="11"/>
  <c r="BL254" i="11"/>
  <c r="BM254" i="11"/>
  <c r="BN254" i="11"/>
  <c r="BO254" i="11"/>
  <c r="BP254" i="11"/>
  <c r="BQ254" i="11"/>
  <c r="C255" i="11"/>
  <c r="D255" i="11"/>
  <c r="E255" i="11"/>
  <c r="F255" i="11"/>
  <c r="G255" i="11"/>
  <c r="H255" i="11"/>
  <c r="I255" i="11"/>
  <c r="J255" i="11"/>
  <c r="K255" i="11"/>
  <c r="L255" i="11"/>
  <c r="M255" i="11"/>
  <c r="N255" i="11"/>
  <c r="O255" i="11"/>
  <c r="P255" i="11"/>
  <c r="Q255" i="11"/>
  <c r="R255" i="11"/>
  <c r="S255" i="11"/>
  <c r="T255" i="11"/>
  <c r="U255" i="11"/>
  <c r="V255" i="11"/>
  <c r="W255" i="11"/>
  <c r="X255" i="11"/>
  <c r="Y255" i="11"/>
  <c r="Z255" i="11"/>
  <c r="AA255" i="11"/>
  <c r="AB255" i="11"/>
  <c r="AC255" i="11"/>
  <c r="AD255" i="11"/>
  <c r="AE255" i="11"/>
  <c r="AF255" i="11"/>
  <c r="AG255" i="11"/>
  <c r="AH255" i="11"/>
  <c r="AI255" i="11"/>
  <c r="AJ255" i="11"/>
  <c r="AK255" i="11"/>
  <c r="AL255" i="11"/>
  <c r="AM255" i="11"/>
  <c r="AN255" i="11"/>
  <c r="AO255" i="11"/>
  <c r="AP255" i="11"/>
  <c r="AQ255" i="11"/>
  <c r="AR255" i="11"/>
  <c r="AS255" i="11"/>
  <c r="AT255" i="11"/>
  <c r="AU255" i="11"/>
  <c r="AV255" i="11"/>
  <c r="AW255" i="11"/>
  <c r="AX255" i="11"/>
  <c r="AY255" i="11"/>
  <c r="AZ255" i="11"/>
  <c r="BA255" i="11"/>
  <c r="BB255" i="11"/>
  <c r="BC255" i="11"/>
  <c r="BD255" i="11"/>
  <c r="BE255" i="11"/>
  <c r="BF255" i="11"/>
  <c r="BG255" i="11"/>
  <c r="BH255" i="11"/>
  <c r="BI255" i="11"/>
  <c r="BJ255" i="11"/>
  <c r="BK255" i="11"/>
  <c r="BL255" i="11"/>
  <c r="BM255" i="11"/>
  <c r="BN255" i="11"/>
  <c r="BO255" i="11"/>
  <c r="BP255" i="11"/>
  <c r="BQ255" i="11"/>
  <c r="C256" i="11"/>
  <c r="D256" i="11"/>
  <c r="E256" i="11"/>
  <c r="F256" i="11"/>
  <c r="G256" i="11"/>
  <c r="H256" i="11"/>
  <c r="I256" i="11"/>
  <c r="J256" i="11"/>
  <c r="K256" i="11"/>
  <c r="L256" i="11"/>
  <c r="M256" i="11"/>
  <c r="N256" i="11"/>
  <c r="O256" i="11"/>
  <c r="P256" i="11"/>
  <c r="Q256" i="11"/>
  <c r="R256" i="11"/>
  <c r="S256" i="11"/>
  <c r="T256" i="11"/>
  <c r="U256" i="11"/>
  <c r="V256" i="11"/>
  <c r="W256" i="11"/>
  <c r="X256" i="11"/>
  <c r="Y256" i="11"/>
  <c r="Z256" i="11"/>
  <c r="AA256" i="11"/>
  <c r="AB256" i="11"/>
  <c r="AC256" i="11"/>
  <c r="AD256" i="11"/>
  <c r="AE256" i="11"/>
  <c r="AF256" i="11"/>
  <c r="AG256" i="11"/>
  <c r="AH256" i="11"/>
  <c r="AI256" i="11"/>
  <c r="AJ256" i="11"/>
  <c r="AK256" i="11"/>
  <c r="AL256" i="11"/>
  <c r="AM256" i="11"/>
  <c r="AN256" i="11"/>
  <c r="AO256" i="11"/>
  <c r="AP256" i="11"/>
  <c r="AQ256" i="11"/>
  <c r="AR256" i="11"/>
  <c r="AS256" i="11"/>
  <c r="AT256" i="11"/>
  <c r="AU256" i="11"/>
  <c r="AV256" i="11"/>
  <c r="AW256" i="11"/>
  <c r="AX256" i="11"/>
  <c r="AY256" i="11"/>
  <c r="AZ256" i="11"/>
  <c r="BA256" i="11"/>
  <c r="BB256" i="11"/>
  <c r="BC256" i="11"/>
  <c r="BD256" i="11"/>
  <c r="BE256" i="11"/>
  <c r="BF256" i="11"/>
  <c r="BG256" i="11"/>
  <c r="BH256" i="11"/>
  <c r="BI256" i="11"/>
  <c r="BJ256" i="11"/>
  <c r="BK256" i="11"/>
  <c r="BL256" i="11"/>
  <c r="BM256" i="11"/>
  <c r="BN256" i="11"/>
  <c r="BO256" i="11"/>
  <c r="BP256" i="11"/>
  <c r="BQ256" i="11"/>
  <c r="C257" i="11"/>
  <c r="D257" i="11"/>
  <c r="E257" i="11"/>
  <c r="F257" i="11"/>
  <c r="G257" i="11"/>
  <c r="H257" i="11"/>
  <c r="I257" i="11"/>
  <c r="J257" i="11"/>
  <c r="K257" i="11"/>
  <c r="L257" i="11"/>
  <c r="M257" i="11"/>
  <c r="N257" i="11"/>
  <c r="O257" i="11"/>
  <c r="P257" i="11"/>
  <c r="Q257" i="11"/>
  <c r="R257" i="11"/>
  <c r="S257" i="11"/>
  <c r="T257" i="11"/>
  <c r="U257" i="11"/>
  <c r="V257" i="11"/>
  <c r="W257" i="11"/>
  <c r="X257" i="11"/>
  <c r="Y257" i="11"/>
  <c r="Z257" i="11"/>
  <c r="AA257" i="11"/>
  <c r="AB257" i="11"/>
  <c r="AC257" i="11"/>
  <c r="AD257" i="11"/>
  <c r="AE257" i="11"/>
  <c r="AF257" i="11"/>
  <c r="AG257" i="11"/>
  <c r="AH257" i="11"/>
  <c r="AI257" i="11"/>
  <c r="AJ257" i="11"/>
  <c r="AK257" i="11"/>
  <c r="AL257" i="11"/>
  <c r="AM257" i="11"/>
  <c r="AN257" i="11"/>
  <c r="AO257" i="11"/>
  <c r="AP257" i="11"/>
  <c r="AQ257" i="11"/>
  <c r="AR257" i="11"/>
  <c r="AS257" i="11"/>
  <c r="AT257" i="11"/>
  <c r="AU257" i="11"/>
  <c r="AV257" i="11"/>
  <c r="AW257" i="11"/>
  <c r="AX257" i="11"/>
  <c r="AY257" i="11"/>
  <c r="AZ257" i="11"/>
  <c r="BA257" i="11"/>
  <c r="BB257" i="11"/>
  <c r="BC257" i="11"/>
  <c r="BD257" i="11"/>
  <c r="BE257" i="11"/>
  <c r="BF257" i="11"/>
  <c r="BG257" i="11"/>
  <c r="BH257" i="11"/>
  <c r="BI257" i="11"/>
  <c r="BJ257" i="11"/>
  <c r="BK257" i="11"/>
  <c r="BL257" i="11"/>
  <c r="BM257" i="11"/>
  <c r="BN257" i="11"/>
  <c r="BO257" i="11"/>
  <c r="BP257" i="11"/>
  <c r="BQ257" i="11"/>
  <c r="C258" i="11"/>
  <c r="D258" i="11"/>
  <c r="E258" i="11"/>
  <c r="F258" i="11"/>
  <c r="G258" i="11"/>
  <c r="H258" i="11"/>
  <c r="I258" i="11"/>
  <c r="J258" i="11"/>
  <c r="K258" i="11"/>
  <c r="L258" i="11"/>
  <c r="M258" i="11"/>
  <c r="N258" i="11"/>
  <c r="O258" i="11"/>
  <c r="P258" i="11"/>
  <c r="Q258" i="11"/>
  <c r="R258" i="11"/>
  <c r="S258" i="11"/>
  <c r="T258" i="11"/>
  <c r="U258" i="11"/>
  <c r="V258" i="11"/>
  <c r="W258" i="11"/>
  <c r="X258" i="11"/>
  <c r="Y258" i="11"/>
  <c r="Z258" i="11"/>
  <c r="AA258" i="11"/>
  <c r="AB258" i="11"/>
  <c r="AC258" i="11"/>
  <c r="AD258" i="11"/>
  <c r="AE258" i="11"/>
  <c r="AF258" i="11"/>
  <c r="AG258" i="11"/>
  <c r="AH258" i="11"/>
  <c r="AI258" i="11"/>
  <c r="AJ258" i="11"/>
  <c r="AK258" i="11"/>
  <c r="AL258" i="11"/>
  <c r="AM258" i="11"/>
  <c r="AN258" i="11"/>
  <c r="AO258" i="11"/>
  <c r="AP258" i="11"/>
  <c r="AQ258" i="11"/>
  <c r="AR258" i="11"/>
  <c r="AS258" i="11"/>
  <c r="AT258" i="11"/>
  <c r="AU258" i="11"/>
  <c r="AV258" i="11"/>
  <c r="AW258" i="11"/>
  <c r="AX258" i="11"/>
  <c r="AY258" i="11"/>
  <c r="AZ258" i="11"/>
  <c r="BA258" i="11"/>
  <c r="BB258" i="11"/>
  <c r="BC258" i="11"/>
  <c r="BD258" i="11"/>
  <c r="BE258" i="11"/>
  <c r="BF258" i="11"/>
  <c r="BG258" i="11"/>
  <c r="BH258" i="11"/>
  <c r="BI258" i="11"/>
  <c r="BJ258" i="11"/>
  <c r="BK258" i="11"/>
  <c r="BL258" i="11"/>
  <c r="BM258" i="11"/>
  <c r="BN258" i="11"/>
  <c r="BO258" i="11"/>
  <c r="BP258" i="11"/>
  <c r="BQ258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135" i="11"/>
  <c r="B134" i="11"/>
  <c r="U8513" i="1" l="1"/>
  <c r="U6735" i="1"/>
  <c r="U4830" i="1"/>
  <c r="U4449" i="1"/>
  <c r="U3687" i="1"/>
  <c r="U3560" i="1"/>
  <c r="U2925" i="1"/>
  <c r="U2798" i="1"/>
  <c r="U1782" i="1"/>
  <c r="U1147" i="1"/>
  <c r="U893" i="1"/>
  <c r="U639" i="1"/>
  <c r="O5" i="1" l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4" i="1"/>
  <c r="J5" i="1" l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4" i="1"/>
  <c r="V385" i="1" l="1"/>
  <c r="V8386" i="1" l="1"/>
  <c r="V8259" i="1"/>
  <c r="V8132" i="1"/>
  <c r="V8005" i="1"/>
  <c r="V7878" i="1"/>
  <c r="V7751" i="1"/>
  <c r="V7624" i="1"/>
  <c r="V7497" i="1"/>
  <c r="V7370" i="1"/>
  <c r="V7243" i="1"/>
  <c r="V7116" i="1"/>
  <c r="V6989" i="1"/>
  <c r="V6862" i="1"/>
  <c r="V6608" i="1"/>
  <c r="V6481" i="1"/>
  <c r="V6354" i="1"/>
  <c r="V6227" i="1"/>
  <c r="V6100" i="1"/>
  <c r="V5973" i="1"/>
  <c r="V5846" i="1"/>
  <c r="V5719" i="1"/>
  <c r="V5592" i="1"/>
  <c r="V5465" i="1"/>
  <c r="V5338" i="1"/>
  <c r="V5211" i="1"/>
  <c r="V5084" i="1"/>
  <c r="V4957" i="1"/>
  <c r="V4703" i="1"/>
  <c r="V4576" i="1"/>
  <c r="V4322" i="1"/>
  <c r="V4195" i="1"/>
  <c r="V4068" i="1"/>
  <c r="V3941" i="1"/>
  <c r="V3814" i="1"/>
  <c r="V3433" i="1"/>
  <c r="V3306" i="1"/>
  <c r="V3179" i="1"/>
  <c r="V3052" i="1"/>
  <c r="V2671" i="1"/>
  <c r="V2544" i="1"/>
  <c r="V2417" i="1"/>
  <c r="V2290" i="1"/>
  <c r="V2163" i="1"/>
  <c r="V2036" i="1"/>
  <c r="V1909" i="1"/>
  <c r="V1655" i="1"/>
  <c r="V1528" i="1"/>
  <c r="V1401" i="1"/>
  <c r="V1274" i="1"/>
  <c r="V1020" i="1"/>
  <c r="V766" i="1"/>
  <c r="V512" i="1"/>
  <c r="V258" i="1"/>
  <c r="V131" i="1"/>
  <c r="V8513" i="1" l="1"/>
  <c r="V6735" i="1"/>
  <c r="V4830" i="1"/>
  <c r="V4449" i="1"/>
  <c r="V3687" i="1"/>
  <c r="V3560" i="1"/>
  <c r="V2925" i="1"/>
  <c r="V2798" i="1"/>
  <c r="V1782" i="1"/>
  <c r="V1147" i="1"/>
  <c r="V893" i="1"/>
  <c r="V639" i="1"/>
  <c r="T4" i="1" l="1"/>
  <c r="U4" i="1" l="1"/>
  <c r="V4" i="1" l="1"/>
  <c r="W385" i="1" l="1"/>
  <c r="W8386" i="1" l="1"/>
  <c r="W8259" i="1"/>
  <c r="W8132" i="1"/>
  <c r="W8005" i="1"/>
  <c r="W7878" i="1"/>
  <c r="W7751" i="1"/>
  <c r="W7624" i="1"/>
  <c r="W7497" i="1"/>
  <c r="W7370" i="1"/>
  <c r="W7243" i="1"/>
  <c r="W7116" i="1"/>
  <c r="W6989" i="1"/>
  <c r="W6862" i="1"/>
  <c r="W6608" i="1"/>
  <c r="W6481" i="1"/>
  <c r="W6354" i="1"/>
  <c r="W6227" i="1"/>
  <c r="W6100" i="1"/>
  <c r="W5973" i="1"/>
  <c r="W5846" i="1"/>
  <c r="W5719" i="1"/>
  <c r="W5592" i="1"/>
  <c r="W5465" i="1"/>
  <c r="W5338" i="1"/>
  <c r="W5211" i="1"/>
  <c r="W5084" i="1"/>
  <c r="W4957" i="1"/>
  <c r="W4703" i="1"/>
  <c r="W4576" i="1"/>
  <c r="W4322" i="1"/>
  <c r="W4195" i="1"/>
  <c r="W4068" i="1"/>
  <c r="W3941" i="1"/>
  <c r="W3814" i="1"/>
  <c r="W3433" i="1"/>
  <c r="W3306" i="1"/>
  <c r="W3179" i="1"/>
  <c r="W3052" i="1"/>
  <c r="W2671" i="1"/>
  <c r="W2544" i="1"/>
  <c r="W2417" i="1"/>
  <c r="W2290" i="1"/>
  <c r="W2163" i="1"/>
  <c r="W2036" i="1"/>
  <c r="W1909" i="1"/>
  <c r="W1655" i="1"/>
  <c r="W1528" i="1"/>
  <c r="W1401" i="1"/>
  <c r="W1274" i="1"/>
  <c r="W1020" i="1"/>
  <c r="W766" i="1"/>
  <c r="W512" i="1"/>
  <c r="W258" i="1"/>
  <c r="W131" i="1"/>
  <c r="W8513" i="1" l="1"/>
  <c r="W6735" i="1"/>
  <c r="W4830" i="1"/>
  <c r="W4449" i="1"/>
  <c r="W3687" i="1"/>
  <c r="W3560" i="1"/>
  <c r="W2925" i="1"/>
  <c r="W2798" i="1"/>
  <c r="W1782" i="1"/>
  <c r="W1147" i="1"/>
  <c r="W893" i="1"/>
  <c r="W639" i="1"/>
  <c r="W4" i="1" l="1"/>
  <c r="X385" i="1" l="1"/>
  <c r="X8386" i="1" l="1"/>
  <c r="X8259" i="1"/>
  <c r="X8132" i="1"/>
  <c r="X8005" i="1"/>
  <c r="X7878" i="1"/>
  <c r="X7751" i="1"/>
  <c r="X7624" i="1"/>
  <c r="X7497" i="1"/>
  <c r="X7370" i="1"/>
  <c r="X7243" i="1"/>
  <c r="X7116" i="1"/>
  <c r="X6989" i="1"/>
  <c r="X6862" i="1"/>
  <c r="X6608" i="1"/>
  <c r="X6481" i="1"/>
  <c r="X6354" i="1"/>
  <c r="X6227" i="1"/>
  <c r="X6100" i="1"/>
  <c r="X5973" i="1"/>
  <c r="X5846" i="1"/>
  <c r="X5719" i="1"/>
  <c r="X5592" i="1"/>
  <c r="X5465" i="1"/>
  <c r="X5338" i="1"/>
  <c r="X5211" i="1"/>
  <c r="X5084" i="1"/>
  <c r="X4957" i="1"/>
  <c r="X4703" i="1"/>
  <c r="X4576" i="1"/>
  <c r="X4322" i="1"/>
  <c r="X4195" i="1"/>
  <c r="X4068" i="1"/>
  <c r="X3941" i="1"/>
  <c r="X3814" i="1"/>
  <c r="X3433" i="1"/>
  <c r="X3306" i="1"/>
  <c r="X3179" i="1"/>
  <c r="X3052" i="1"/>
  <c r="X2671" i="1"/>
  <c r="X2544" i="1"/>
  <c r="X2417" i="1"/>
  <c r="X2290" i="1"/>
  <c r="X2163" i="1"/>
  <c r="X2036" i="1"/>
  <c r="X1909" i="1"/>
  <c r="X1655" i="1"/>
  <c r="X1528" i="1"/>
  <c r="X1401" i="1"/>
  <c r="X1274" i="1"/>
  <c r="X1020" i="1"/>
  <c r="X766" i="1"/>
  <c r="X512" i="1"/>
  <c r="X258" i="1"/>
  <c r="X131" i="1"/>
  <c r="X8513" i="1" l="1"/>
  <c r="X6735" i="1"/>
  <c r="X4830" i="1"/>
  <c r="X4449" i="1"/>
  <c r="X3687" i="1"/>
  <c r="X3560" i="1"/>
  <c r="X2925" i="1"/>
  <c r="X2798" i="1"/>
  <c r="X1782" i="1"/>
  <c r="X1147" i="1"/>
  <c r="X893" i="1"/>
  <c r="X639" i="1"/>
  <c r="X4" i="1" l="1"/>
  <c r="Y385" i="1" l="1"/>
  <c r="Y8386" i="1" l="1"/>
  <c r="Y8259" i="1"/>
  <c r="Y8132" i="1"/>
  <c r="Y8005" i="1"/>
  <c r="Y7878" i="1"/>
  <c r="Y7751" i="1"/>
  <c r="Y7497" i="1"/>
  <c r="Y7370" i="1"/>
  <c r="Y7243" i="1"/>
  <c r="Y7116" i="1"/>
  <c r="Y6989" i="1"/>
  <c r="Y6862" i="1"/>
  <c r="Y6608" i="1"/>
  <c r="Y6481" i="1"/>
  <c r="Y6354" i="1"/>
  <c r="Y6100" i="1"/>
  <c r="Y5973" i="1"/>
  <c r="Y5846" i="1"/>
  <c r="Y5719" i="1"/>
  <c r="Y5592" i="1"/>
  <c r="Y5465" i="1"/>
  <c r="Y5211" i="1"/>
  <c r="Y5084" i="1"/>
  <c r="Y4703" i="1"/>
  <c r="Y4576" i="1"/>
  <c r="Y4322" i="1"/>
  <c r="Y4195" i="1"/>
  <c r="Y4068" i="1"/>
  <c r="Y3814" i="1"/>
  <c r="Y3433" i="1"/>
  <c r="Y3306" i="1"/>
  <c r="Y3052" i="1"/>
  <c r="Y2544" i="1"/>
  <c r="Y2417" i="1"/>
  <c r="Y2163" i="1"/>
  <c r="Y2036" i="1"/>
  <c r="Y1655" i="1"/>
  <c r="Y1528" i="1"/>
  <c r="Y1401" i="1"/>
  <c r="Y1274" i="1"/>
  <c r="Y1020" i="1"/>
  <c r="Y766" i="1"/>
  <c r="Y512" i="1"/>
  <c r="Y258" i="1"/>
  <c r="Y131" i="1"/>
  <c r="Y8513" i="1" l="1"/>
  <c r="Y7624" i="1"/>
  <c r="Y6735" i="1"/>
  <c r="Y6227" i="1"/>
  <c r="Y5338" i="1"/>
  <c r="Y4957" i="1"/>
  <c r="Y4830" i="1"/>
  <c r="Y3941" i="1"/>
  <c r="Y3560" i="1"/>
  <c r="Y3179" i="1"/>
  <c r="Y2925" i="1"/>
  <c r="Y2798" i="1"/>
  <c r="Y2671" i="1"/>
  <c r="Y2290" i="1"/>
  <c r="Y1909" i="1"/>
  <c r="Y1782" i="1"/>
  <c r="Y1147" i="1"/>
  <c r="Y893" i="1"/>
  <c r="Y639" i="1"/>
  <c r="Y4449" i="1" l="1"/>
  <c r="Y3687" i="1"/>
  <c r="Y4" i="1" l="1"/>
</calcChain>
</file>

<file path=xl/sharedStrings.xml><?xml version="1.0" encoding="utf-8"?>
<sst xmlns="http://schemas.openxmlformats.org/spreadsheetml/2006/main" count="9451" uniqueCount="203">
  <si>
    <t>Yandex</t>
  </si>
  <si>
    <t>Zynga</t>
  </si>
  <si>
    <t>Groupon</t>
  </si>
  <si>
    <t>Facebook</t>
  </si>
  <si>
    <t>Workday</t>
  </si>
  <si>
    <t>FireEye</t>
  </si>
  <si>
    <t>Twitter</t>
  </si>
  <si>
    <t>Quotient Technology</t>
  </si>
  <si>
    <t>GoPro</t>
  </si>
  <si>
    <t>WayFair</t>
  </si>
  <si>
    <t>Lending Club</t>
  </si>
  <si>
    <t>New Relic</t>
  </si>
  <si>
    <t>BOX</t>
  </si>
  <si>
    <t>Shopify</t>
  </si>
  <si>
    <t>Sunrun</t>
  </si>
  <si>
    <t>Pure Storage</t>
  </si>
  <si>
    <t>Square</t>
  </si>
  <si>
    <t>Atlassian</t>
  </si>
  <si>
    <t>NantHealth</t>
  </si>
  <si>
    <t>Twilio</t>
  </si>
  <si>
    <t>Nutanix</t>
  </si>
  <si>
    <t>CoupaSoftware</t>
  </si>
  <si>
    <t>SnapChat</t>
  </si>
  <si>
    <t>Okta</t>
  </si>
  <si>
    <t>Cloudera</t>
  </si>
  <si>
    <t>BlueApron</t>
  </si>
  <si>
    <t>Despegar</t>
  </si>
  <si>
    <t>BEST Logistics</t>
  </si>
  <si>
    <t>Qudian</t>
  </si>
  <si>
    <t>MongoDB</t>
  </si>
  <si>
    <t>Sea</t>
  </si>
  <si>
    <t>Sogou</t>
  </si>
  <si>
    <t>Zscaler</t>
  </si>
  <si>
    <t>DropBox</t>
  </si>
  <si>
    <t>Bilibili</t>
  </si>
  <si>
    <t>iQiyi</t>
  </si>
  <si>
    <t>Zuora</t>
  </si>
  <si>
    <t>DocuSign</t>
  </si>
  <si>
    <t>Huya.com</t>
  </si>
  <si>
    <t>Huya</t>
  </si>
  <si>
    <t>PluralSight</t>
  </si>
  <si>
    <t>GreenSky</t>
  </si>
  <si>
    <t>Uxin</t>
  </si>
  <si>
    <t>Bloom Energy</t>
  </si>
  <si>
    <t>Pinduoduo</t>
  </si>
  <si>
    <t>Qutoutiao</t>
  </si>
  <si>
    <t>Eventbrite</t>
  </si>
  <si>
    <t>Farfetch</t>
  </si>
  <si>
    <t>SurveyMonkey</t>
  </si>
  <si>
    <t>Anaplan</t>
  </si>
  <si>
    <t>MOGU</t>
  </si>
  <si>
    <t>Moderna Therapeutics</t>
  </si>
  <si>
    <t>Tiger Brokers</t>
  </si>
  <si>
    <t>LYFT</t>
  </si>
  <si>
    <t>Pager Duty</t>
  </si>
  <si>
    <t>Jumia Group</t>
  </si>
  <si>
    <t>Zoom</t>
  </si>
  <si>
    <t>Pinterest</t>
  </si>
  <si>
    <t>SoYoung Tech</t>
  </si>
  <si>
    <t>Beyond Meat</t>
  </si>
  <si>
    <t>UBER</t>
  </si>
  <si>
    <t>Luckin Coffe</t>
  </si>
  <si>
    <t>CrowdStrike</t>
  </si>
  <si>
    <t>Chewy</t>
  </si>
  <si>
    <t>Adaptive Biotechnologies</t>
  </si>
  <si>
    <t>TheRealReal</t>
  </si>
  <si>
    <t>Douyu TV</t>
  </si>
  <si>
    <t>Medallia</t>
  </si>
  <si>
    <t>Health Catalyst</t>
  </si>
  <si>
    <t>R</t>
  </si>
  <si>
    <t>Bench R</t>
  </si>
  <si>
    <t>Adjusted R</t>
  </si>
  <si>
    <t>Alpha</t>
  </si>
  <si>
    <t>Beta</t>
  </si>
  <si>
    <t>Time</t>
  </si>
  <si>
    <t>Expected return</t>
  </si>
  <si>
    <t>AR</t>
  </si>
  <si>
    <t>ZYNGA</t>
  </si>
  <si>
    <t>FACEBOOK</t>
  </si>
  <si>
    <t>WORKDAY</t>
  </si>
  <si>
    <t>FIREEYE</t>
  </si>
  <si>
    <t>TWITTER</t>
  </si>
  <si>
    <t>GOPRO</t>
  </si>
  <si>
    <t>WAYFAIR</t>
  </si>
  <si>
    <t>LENDING CLUB</t>
  </si>
  <si>
    <t>NEW RELIC</t>
  </si>
  <si>
    <t>SHOPIFY</t>
  </si>
  <si>
    <t>SUNRUN</t>
  </si>
  <si>
    <t>PURE STORAGE</t>
  </si>
  <si>
    <t>SQUARE</t>
  </si>
  <si>
    <t>Coupa Software</t>
  </si>
  <si>
    <t>Blue Apron</t>
  </si>
  <si>
    <t>BEST Logistic</t>
  </si>
  <si>
    <t>SEA</t>
  </si>
  <si>
    <t>SOGOU</t>
  </si>
  <si>
    <t>ZSCALER</t>
  </si>
  <si>
    <t>Dropbox</t>
  </si>
  <si>
    <t>BloomEnergy</t>
  </si>
  <si>
    <t>TigerBrokers</t>
  </si>
  <si>
    <t>Lyft</t>
  </si>
  <si>
    <t>PagerDuty</t>
  </si>
  <si>
    <t>SoYoungTechnologies</t>
  </si>
  <si>
    <t>BeyondMeat</t>
  </si>
  <si>
    <t>LuckinCoffe</t>
  </si>
  <si>
    <t>HealthCatalyst</t>
  </si>
  <si>
    <t>СР</t>
  </si>
  <si>
    <t>CAR7</t>
  </si>
  <si>
    <t>CAR14</t>
  </si>
  <si>
    <t>CAR21</t>
  </si>
  <si>
    <t>CAR2M</t>
  </si>
  <si>
    <t>CAR3M</t>
  </si>
  <si>
    <t>New</t>
  </si>
  <si>
    <t>CAR6M</t>
  </si>
  <si>
    <t>CAAR7</t>
  </si>
  <si>
    <t>CAAR14</t>
  </si>
  <si>
    <t>CAAR21</t>
  </si>
  <si>
    <t>CAAR42</t>
  </si>
  <si>
    <t>CAAR63</t>
  </si>
  <si>
    <t>CAAR</t>
  </si>
  <si>
    <t>Company</t>
  </si>
  <si>
    <t>Wayfair</t>
  </si>
  <si>
    <t>Box</t>
  </si>
  <si>
    <t>BEST Logistics Technology</t>
  </si>
  <si>
    <t>Pluralsight</t>
  </si>
  <si>
    <t>SoYoung Technology</t>
  </si>
  <si>
    <t>Uber</t>
  </si>
  <si>
    <t>Luckin Coffee</t>
  </si>
  <si>
    <t>The RealReal</t>
  </si>
  <si>
    <t>ARTICLES</t>
  </si>
  <si>
    <t>HYPE</t>
  </si>
  <si>
    <t>CARP</t>
  </si>
  <si>
    <t>День</t>
  </si>
  <si>
    <t>Компания</t>
  </si>
  <si>
    <t>Индустрия</t>
  </si>
  <si>
    <t>Цена предложения</t>
  </si>
  <si>
    <t>Оценка при размещении</t>
  </si>
  <si>
    <t>Прибыль/убыток</t>
  </si>
  <si>
    <t>Операционный денежный поток</t>
  </si>
  <si>
    <t>Рынок</t>
  </si>
  <si>
    <t>Big Data</t>
  </si>
  <si>
    <t>NASDAQ</t>
  </si>
  <si>
    <t>E-commerce</t>
  </si>
  <si>
    <t>Gaming</t>
  </si>
  <si>
    <t>Social network</t>
  </si>
  <si>
    <t>Enterprise software</t>
  </si>
  <si>
    <t>Cyber Security</t>
  </si>
  <si>
    <t>Social services</t>
  </si>
  <si>
    <t>NYSE</t>
  </si>
  <si>
    <t>Advertising</t>
  </si>
  <si>
    <t>Hardware</t>
  </si>
  <si>
    <t>Financial services</t>
  </si>
  <si>
    <t>Cloud Computing</t>
  </si>
  <si>
    <t>Developer Tools</t>
  </si>
  <si>
    <t>Clean Energy</t>
  </si>
  <si>
    <t>Health Care</t>
  </si>
  <si>
    <t>Food &amp; Beverages</t>
  </si>
  <si>
    <t>Hospitality</t>
  </si>
  <si>
    <t>Logistics &amp; Transportation</t>
  </si>
  <si>
    <t>Fintech</t>
  </si>
  <si>
    <t>Media</t>
  </si>
  <si>
    <t>Online education</t>
  </si>
  <si>
    <t>Information services</t>
  </si>
  <si>
    <t>Biotechnology</t>
  </si>
  <si>
    <t>10X Genomics</t>
  </si>
  <si>
    <t>SmileDirectClub</t>
  </si>
  <si>
    <t>Cloudflare</t>
  </si>
  <si>
    <t>Peloton</t>
  </si>
  <si>
    <t>Vir Biotechnology</t>
  </si>
  <si>
    <t>Youdao</t>
  </si>
  <si>
    <t>FangDD</t>
  </si>
  <si>
    <t>Real Estate platform</t>
  </si>
  <si>
    <t>Date</t>
  </si>
  <si>
    <t>Stock price</t>
  </si>
  <si>
    <t>S&amp;P 400</t>
  </si>
  <si>
    <t>Benchmark return</t>
  </si>
  <si>
    <t>Дата IPO</t>
  </si>
  <si>
    <t xml:space="preserve">Цена при закрытии </t>
  </si>
  <si>
    <t>IR</t>
  </si>
  <si>
    <t>MAIR</t>
  </si>
  <si>
    <t>IPO PRICE</t>
  </si>
  <si>
    <t>Корректировка на сплит</t>
  </si>
  <si>
    <t>CloudFlare</t>
  </si>
  <si>
    <t>VirBiotechnology</t>
  </si>
  <si>
    <t xml:space="preserve">IPO PRICE </t>
  </si>
  <si>
    <t>YouDao</t>
  </si>
  <si>
    <t>VL</t>
  </si>
  <si>
    <t>FR</t>
  </si>
  <si>
    <t>OPCFP</t>
  </si>
  <si>
    <t>№</t>
  </si>
  <si>
    <t>115[1]</t>
  </si>
  <si>
    <t>150[2]</t>
  </si>
  <si>
    <t>Комментарий</t>
  </si>
  <si>
    <t>NI</t>
  </si>
  <si>
    <t>Страна</t>
  </si>
  <si>
    <t>Россия</t>
  </si>
  <si>
    <t>США</t>
  </si>
  <si>
    <t>Канада</t>
  </si>
  <si>
    <t>Австралия</t>
  </si>
  <si>
    <t>Аргентина</t>
  </si>
  <si>
    <t>Китай</t>
  </si>
  <si>
    <t>Сингапур</t>
  </si>
  <si>
    <t>Англия</t>
  </si>
  <si>
    <t>Нигерия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</si>
</sst>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0.000"/>
    <numFmt numFmtId="168" formatCode="dd/mm/yy;@"/>
  </numFmts>
  <fonts count="7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2"/>
      <color rgb="FF00000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166" fontId="0" fillId="0" borderId="3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0" fontId="1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0" fillId="0" borderId="0" xfId="0" applyNumberFormat="1"/>
    <xf numFmtId="14" fontId="1" fillId="0" borderId="0" xfId="0" applyNumberFormat="1" applyFont="1"/>
    <xf numFmtId="2" fontId="0" fillId="0" borderId="0" xfId="0" applyNumberFormat="1" applyAlignment="1">
      <alignment horizontal="center" vertical="center"/>
    </xf>
    <xf numFmtId="0" fontId="1" fillId="2" borderId="0" xfId="0" applyFont="1" applyFill="1"/>
    <xf numFmtId="168" fontId="0" fillId="0" borderId="0" xfId="0" applyNumberForma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14" fontId="3" fillId="0" borderId="9" xfId="0" applyNumberFormat="1" applyFont="1" applyBorder="1" applyAlignment="1">
      <alignment horizontal="right" vertical="center"/>
    </xf>
    <xf numFmtId="0" fontId="3" fillId="0" borderId="9" xfId="0" applyFont="1" applyBorder="1" applyAlignment="1">
      <alignment horizontal="center" vertical="center"/>
    </xf>
    <xf numFmtId="0" fontId="2" fillId="0" borderId="0" xfId="1" applyAlignment="1">
      <alignment horizontal="justify" vertical="center"/>
    </xf>
    <xf numFmtId="0" fontId="5" fillId="0" borderId="0" xfId="0" applyFont="1" applyAlignment="1">
      <alignment horizontal="justify" vertical="center"/>
    </xf>
    <xf numFmtId="0" fontId="0" fillId="3" borderId="0" xfId="0" applyFill="1" applyAlignment="1">
      <alignment horizontal="center"/>
    </xf>
    <xf numFmtId="0" fontId="4" fillId="0" borderId="10" xfId="0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8" xfId="0" applyBorder="1"/>
    <xf numFmtId="14" fontId="6" fillId="0" borderId="0" xfId="0" applyNumberFormat="1" applyFont="1" applyBorder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8F092-BA0C-4B76-8233-BCF54E06479F}">
  <dimension ref="A1:I76"/>
  <sheetViews>
    <sheetView tabSelected="1" workbookViewId="0">
      <selection activeCell="K75" sqref="K75"/>
    </sheetView>
  </sheetViews>
  <sheetFormatPr defaultRowHeight="15" x14ac:dyDescent="0.25"/>
  <cols>
    <col min="1" max="1" width="24.140625" customWidth="1"/>
    <col min="2" max="2" width="25.28515625" customWidth="1"/>
    <col min="3" max="3" width="20.5703125" customWidth="1"/>
    <col min="4" max="4" width="24.7109375" customWidth="1"/>
    <col min="5" max="5" width="21" customWidth="1"/>
    <col min="6" max="6" width="33.5703125" customWidth="1"/>
    <col min="8" max="8" width="12.42578125" customWidth="1"/>
  </cols>
  <sheetData>
    <row r="1" spans="1:9" x14ac:dyDescent="0.25">
      <c r="A1" s="4" t="s">
        <v>132</v>
      </c>
      <c r="B1" s="4" t="s">
        <v>133</v>
      </c>
      <c r="C1" s="4" t="s">
        <v>134</v>
      </c>
      <c r="D1" s="13" t="s">
        <v>135</v>
      </c>
      <c r="E1" s="4" t="s">
        <v>136</v>
      </c>
      <c r="F1" s="4" t="s">
        <v>137</v>
      </c>
      <c r="G1" s="4" t="s">
        <v>138</v>
      </c>
      <c r="H1" s="4" t="s">
        <v>175</v>
      </c>
      <c r="I1" s="4" t="s">
        <v>193</v>
      </c>
    </row>
    <row r="2" spans="1:9" ht="15.75" x14ac:dyDescent="0.25">
      <c r="A2" t="s">
        <v>0</v>
      </c>
      <c r="B2" t="s">
        <v>139</v>
      </c>
      <c r="C2" s="2">
        <v>35</v>
      </c>
      <c r="D2" s="5">
        <v>11200000000</v>
      </c>
      <c r="E2" s="5">
        <v>134300000</v>
      </c>
      <c r="F2" s="5">
        <v>220933679</v>
      </c>
      <c r="G2" t="s">
        <v>140</v>
      </c>
      <c r="H2" s="32">
        <v>40687</v>
      </c>
      <c r="I2" t="s">
        <v>194</v>
      </c>
    </row>
    <row r="3" spans="1:9" ht="15.75" x14ac:dyDescent="0.25">
      <c r="A3" t="s">
        <v>2</v>
      </c>
      <c r="B3" t="s">
        <v>141</v>
      </c>
      <c r="C3" s="2">
        <v>20</v>
      </c>
      <c r="D3" s="5">
        <v>12708067040</v>
      </c>
      <c r="E3" s="5">
        <v>-413386000</v>
      </c>
      <c r="F3" s="5">
        <v>86885000</v>
      </c>
      <c r="G3" t="s">
        <v>140</v>
      </c>
      <c r="H3" s="32">
        <v>40851</v>
      </c>
      <c r="I3" s="5" t="s">
        <v>195</v>
      </c>
    </row>
    <row r="4" spans="1:9" ht="15.75" x14ac:dyDescent="0.25">
      <c r="A4" t="s">
        <v>1</v>
      </c>
      <c r="B4" t="s">
        <v>142</v>
      </c>
      <c r="C4" s="2">
        <v>10</v>
      </c>
      <c r="D4" s="5">
        <v>6990000000</v>
      </c>
      <c r="E4" s="5">
        <v>90595000</v>
      </c>
      <c r="F4" s="5">
        <v>326412000</v>
      </c>
      <c r="G4" t="s">
        <v>140</v>
      </c>
      <c r="H4" s="32">
        <v>40893</v>
      </c>
      <c r="I4" s="5" t="s">
        <v>195</v>
      </c>
    </row>
    <row r="5" spans="1:9" ht="15.75" x14ac:dyDescent="0.25">
      <c r="A5" t="s">
        <v>3</v>
      </c>
      <c r="B5" t="s">
        <v>143</v>
      </c>
      <c r="C5" s="2">
        <v>38</v>
      </c>
      <c r="D5" s="5">
        <v>83500000000</v>
      </c>
      <c r="E5" s="5">
        <v>1000000000</v>
      </c>
      <c r="F5" s="5">
        <v>1549000000</v>
      </c>
      <c r="G5" t="s">
        <v>140</v>
      </c>
      <c r="H5" s="32">
        <v>41047</v>
      </c>
      <c r="I5" s="5" t="s">
        <v>195</v>
      </c>
    </row>
    <row r="6" spans="1:9" ht="15.75" x14ac:dyDescent="0.25">
      <c r="A6" t="s">
        <v>4</v>
      </c>
      <c r="B6" t="s">
        <v>144</v>
      </c>
      <c r="C6" s="2">
        <v>28</v>
      </c>
      <c r="D6" s="5">
        <v>4500000000</v>
      </c>
      <c r="E6" s="5">
        <v>-79629000</v>
      </c>
      <c r="F6" s="5">
        <v>-13774000</v>
      </c>
      <c r="G6" t="s">
        <v>140</v>
      </c>
      <c r="H6" s="32">
        <v>41194</v>
      </c>
      <c r="I6" s="5" t="s">
        <v>195</v>
      </c>
    </row>
    <row r="7" spans="1:9" ht="15.75" x14ac:dyDescent="0.25">
      <c r="A7" t="s">
        <v>5</v>
      </c>
      <c r="B7" t="s">
        <v>145</v>
      </c>
      <c r="C7" s="2">
        <v>20</v>
      </c>
      <c r="D7" s="5">
        <v>2349416980</v>
      </c>
      <c r="E7" s="5">
        <v>-35756000</v>
      </c>
      <c r="F7" s="5">
        <v>2652000</v>
      </c>
      <c r="G7" t="s">
        <v>140</v>
      </c>
      <c r="H7" s="32">
        <v>41537</v>
      </c>
      <c r="I7" s="5" t="s">
        <v>195</v>
      </c>
    </row>
    <row r="8" spans="1:9" ht="15.75" x14ac:dyDescent="0.25">
      <c r="A8" t="s">
        <v>6</v>
      </c>
      <c r="B8" t="s">
        <v>146</v>
      </c>
      <c r="C8" s="2">
        <v>26</v>
      </c>
      <c r="D8" s="5">
        <v>24565826402</v>
      </c>
      <c r="E8" s="5">
        <v>-79399000</v>
      </c>
      <c r="F8" s="5">
        <v>-27935000</v>
      </c>
      <c r="G8" t="s">
        <v>147</v>
      </c>
      <c r="H8" s="32">
        <v>41585</v>
      </c>
      <c r="I8" s="5" t="s">
        <v>195</v>
      </c>
    </row>
    <row r="9" spans="1:9" ht="15.75" x14ac:dyDescent="0.25">
      <c r="A9" t="s">
        <v>7</v>
      </c>
      <c r="B9" t="s">
        <v>148</v>
      </c>
      <c r="C9" s="2">
        <v>16</v>
      </c>
      <c r="D9" s="5">
        <v>1170716912</v>
      </c>
      <c r="E9" s="5">
        <v>-4714000</v>
      </c>
      <c r="F9" s="5">
        <v>-3618000</v>
      </c>
      <c r="G9" t="s">
        <v>147</v>
      </c>
      <c r="H9" s="32">
        <v>41705</v>
      </c>
      <c r="I9" s="5" t="s">
        <v>195</v>
      </c>
    </row>
    <row r="10" spans="1:9" ht="15.75" x14ac:dyDescent="0.25">
      <c r="A10" t="s">
        <v>8</v>
      </c>
      <c r="B10" t="s">
        <v>149</v>
      </c>
      <c r="C10" s="2">
        <v>24</v>
      </c>
      <c r="D10" s="5">
        <v>2955000000</v>
      </c>
      <c r="E10" s="5">
        <v>60578000</v>
      </c>
      <c r="F10" s="5">
        <v>102477000</v>
      </c>
      <c r="G10" t="s">
        <v>140</v>
      </c>
      <c r="H10" s="32">
        <v>41816</v>
      </c>
      <c r="I10" s="5" t="s">
        <v>195</v>
      </c>
    </row>
    <row r="11" spans="1:9" ht="15.75" x14ac:dyDescent="0.25">
      <c r="A11" t="s">
        <v>120</v>
      </c>
      <c r="B11" t="s">
        <v>141</v>
      </c>
      <c r="C11" s="2">
        <v>29</v>
      </c>
      <c r="D11" s="5">
        <v>2400000000</v>
      </c>
      <c r="E11" s="5">
        <v>-15526000</v>
      </c>
      <c r="F11" s="5">
        <v>34413000</v>
      </c>
      <c r="G11" t="s">
        <v>147</v>
      </c>
      <c r="H11" s="32">
        <v>41914</v>
      </c>
      <c r="I11" s="5" t="s">
        <v>195</v>
      </c>
    </row>
    <row r="12" spans="1:9" ht="15.75" x14ac:dyDescent="0.25">
      <c r="A12" t="s">
        <v>10</v>
      </c>
      <c r="B12" t="s">
        <v>150</v>
      </c>
      <c r="C12" s="2">
        <v>15</v>
      </c>
      <c r="D12" s="5">
        <v>5400000000</v>
      </c>
      <c r="E12" s="5">
        <v>7308000</v>
      </c>
      <c r="F12" s="5">
        <v>1139000</v>
      </c>
      <c r="G12" t="s">
        <v>147</v>
      </c>
      <c r="H12" s="32">
        <v>41984</v>
      </c>
      <c r="I12" s="5" t="s">
        <v>195</v>
      </c>
    </row>
    <row r="13" spans="1:9" ht="15.75" x14ac:dyDescent="0.25">
      <c r="A13" t="s">
        <v>11</v>
      </c>
      <c r="B13" t="s">
        <v>144</v>
      </c>
      <c r="C13" s="2">
        <v>23</v>
      </c>
      <c r="D13" s="5">
        <v>1420000000</v>
      </c>
      <c r="E13" s="5">
        <v>-40225000</v>
      </c>
      <c r="F13" s="5">
        <v>-20713000</v>
      </c>
      <c r="G13" t="s">
        <v>147</v>
      </c>
      <c r="H13" s="32">
        <v>41985</v>
      </c>
      <c r="I13" s="5" t="s">
        <v>195</v>
      </c>
    </row>
    <row r="14" spans="1:9" ht="15.75" x14ac:dyDescent="0.25">
      <c r="A14" t="s">
        <v>121</v>
      </c>
      <c r="B14" t="s">
        <v>151</v>
      </c>
      <c r="C14" s="2">
        <v>14</v>
      </c>
      <c r="D14" s="5">
        <v>1670000000</v>
      </c>
      <c r="E14" s="5">
        <v>-168557000</v>
      </c>
      <c r="F14" s="5">
        <v>-81751000</v>
      </c>
      <c r="G14" t="s">
        <v>147</v>
      </c>
      <c r="H14" s="32">
        <v>42027</v>
      </c>
      <c r="I14" s="5" t="s">
        <v>195</v>
      </c>
    </row>
    <row r="15" spans="1:9" ht="15.75" x14ac:dyDescent="0.25">
      <c r="A15" t="s">
        <v>13</v>
      </c>
      <c r="B15" t="s">
        <v>152</v>
      </c>
      <c r="C15" s="2">
        <v>17</v>
      </c>
      <c r="D15" s="5">
        <v>1270000000</v>
      </c>
      <c r="E15" s="5">
        <v>-22311000</v>
      </c>
      <c r="F15" s="5">
        <v>-801000</v>
      </c>
      <c r="G15" t="s">
        <v>147</v>
      </c>
      <c r="H15" s="32">
        <v>42145</v>
      </c>
      <c r="I15" s="5" t="s">
        <v>196</v>
      </c>
    </row>
    <row r="16" spans="1:9" ht="15.75" x14ac:dyDescent="0.25">
      <c r="A16" t="s">
        <v>14</v>
      </c>
      <c r="B16" t="s">
        <v>153</v>
      </c>
      <c r="C16" s="2">
        <v>14</v>
      </c>
      <c r="D16" s="5">
        <v>1400000000</v>
      </c>
      <c r="E16" s="5">
        <v>-162553000</v>
      </c>
      <c r="F16" s="5">
        <v>-7928000</v>
      </c>
      <c r="G16" t="s">
        <v>140</v>
      </c>
      <c r="H16" s="32">
        <v>42221</v>
      </c>
      <c r="I16" s="5" t="s">
        <v>195</v>
      </c>
    </row>
    <row r="17" spans="1:9" ht="15.75" x14ac:dyDescent="0.25">
      <c r="A17" t="s">
        <v>15</v>
      </c>
      <c r="B17" t="s">
        <v>151</v>
      </c>
      <c r="C17" s="2">
        <v>17</v>
      </c>
      <c r="D17" s="5">
        <v>3100000000</v>
      </c>
      <c r="E17" s="5">
        <v>-183231000</v>
      </c>
      <c r="F17" s="5">
        <v>-143695000</v>
      </c>
      <c r="G17" t="s">
        <v>147</v>
      </c>
      <c r="H17" s="32">
        <v>42284</v>
      </c>
      <c r="I17" s="5" t="s">
        <v>195</v>
      </c>
    </row>
    <row r="18" spans="1:9" ht="15.75" x14ac:dyDescent="0.25">
      <c r="A18" t="s">
        <v>16</v>
      </c>
      <c r="B18" t="s">
        <v>149</v>
      </c>
      <c r="C18" s="2">
        <v>9</v>
      </c>
      <c r="D18" s="5">
        <v>2900000000</v>
      </c>
      <c r="E18" s="5">
        <v>-154093000</v>
      </c>
      <c r="F18" s="5">
        <v>-109394000</v>
      </c>
      <c r="G18" t="s">
        <v>147</v>
      </c>
      <c r="H18" s="32">
        <v>42327</v>
      </c>
      <c r="I18" s="5" t="s">
        <v>195</v>
      </c>
    </row>
    <row r="19" spans="1:9" ht="15.75" x14ac:dyDescent="0.25">
      <c r="A19" t="s">
        <v>17</v>
      </c>
      <c r="B19" t="s">
        <v>152</v>
      </c>
      <c r="C19" s="2">
        <v>21</v>
      </c>
      <c r="D19" s="5">
        <v>4400000000</v>
      </c>
      <c r="E19" s="5">
        <v>6775000</v>
      </c>
      <c r="F19" s="5">
        <v>98221000</v>
      </c>
      <c r="G19" t="s">
        <v>140</v>
      </c>
      <c r="H19" s="32">
        <v>42348</v>
      </c>
      <c r="I19" s="5" t="s">
        <v>197</v>
      </c>
    </row>
    <row r="20" spans="1:9" ht="15.75" x14ac:dyDescent="0.25">
      <c r="A20" t="s">
        <v>18</v>
      </c>
      <c r="B20" t="s">
        <v>154</v>
      </c>
      <c r="C20" s="2">
        <v>14</v>
      </c>
      <c r="D20" s="5">
        <v>1650000000</v>
      </c>
      <c r="E20" s="5">
        <v>-72011000</v>
      </c>
      <c r="F20" s="5">
        <v>-75750000</v>
      </c>
      <c r="G20" t="s">
        <v>140</v>
      </c>
      <c r="H20" s="32">
        <v>42524</v>
      </c>
      <c r="I20" s="5" t="s">
        <v>195</v>
      </c>
    </row>
    <row r="21" spans="1:9" ht="15.75" x14ac:dyDescent="0.25">
      <c r="A21" t="s">
        <v>19</v>
      </c>
      <c r="B21" t="s">
        <v>144</v>
      </c>
      <c r="C21" s="2">
        <v>15</v>
      </c>
      <c r="D21" s="5">
        <v>1960000000</v>
      </c>
      <c r="E21" s="5">
        <v>-35504000</v>
      </c>
      <c r="F21" s="5">
        <v>-18762000</v>
      </c>
      <c r="G21" t="s">
        <v>147</v>
      </c>
      <c r="H21" s="32">
        <v>42544</v>
      </c>
      <c r="I21" s="5" t="s">
        <v>195</v>
      </c>
    </row>
    <row r="22" spans="1:9" ht="15.75" x14ac:dyDescent="0.25">
      <c r="A22" t="s">
        <v>20</v>
      </c>
      <c r="B22" t="s">
        <v>144</v>
      </c>
      <c r="C22" s="2">
        <v>16</v>
      </c>
      <c r="D22" s="5">
        <v>2180000000</v>
      </c>
      <c r="E22" s="5">
        <v>-126127000</v>
      </c>
      <c r="F22" s="5">
        <v>-25694000</v>
      </c>
      <c r="G22" t="s">
        <v>140</v>
      </c>
      <c r="H22" s="32">
        <v>42643</v>
      </c>
      <c r="I22" s="5" t="s">
        <v>195</v>
      </c>
    </row>
    <row r="23" spans="1:9" ht="15.75" x14ac:dyDescent="0.25">
      <c r="A23" t="s">
        <v>90</v>
      </c>
      <c r="B23" t="s">
        <v>151</v>
      </c>
      <c r="C23" s="2">
        <v>35</v>
      </c>
      <c r="D23" s="5">
        <v>1683883495</v>
      </c>
      <c r="E23" s="5">
        <v>-46156000</v>
      </c>
      <c r="F23" s="5">
        <v>-22069000</v>
      </c>
      <c r="G23" t="s">
        <v>140</v>
      </c>
      <c r="H23" s="32">
        <v>42649</v>
      </c>
      <c r="I23" s="5" t="s">
        <v>195</v>
      </c>
    </row>
    <row r="24" spans="1:9" ht="15.75" x14ac:dyDescent="0.25">
      <c r="A24" t="s">
        <v>22</v>
      </c>
      <c r="B24" t="s">
        <v>143</v>
      </c>
      <c r="C24" s="2">
        <v>24</v>
      </c>
      <c r="D24" s="5">
        <v>33000000000</v>
      </c>
      <c r="E24" s="5">
        <v>-521723000</v>
      </c>
      <c r="F24" s="5">
        <v>-611245000</v>
      </c>
      <c r="G24" t="s">
        <v>147</v>
      </c>
      <c r="H24" s="32">
        <v>42796</v>
      </c>
      <c r="I24" s="5" t="s">
        <v>195</v>
      </c>
    </row>
    <row r="25" spans="1:9" ht="15.75" x14ac:dyDescent="0.25">
      <c r="A25" t="s">
        <v>23</v>
      </c>
      <c r="B25" t="s">
        <v>144</v>
      </c>
      <c r="C25" s="2">
        <v>17</v>
      </c>
      <c r="D25" s="5">
        <v>1500000000</v>
      </c>
      <c r="E25" s="5">
        <v>-76302000</v>
      </c>
      <c r="F25" s="5">
        <v>-41536000</v>
      </c>
      <c r="G25" t="s">
        <v>140</v>
      </c>
      <c r="H25" s="32">
        <v>42832</v>
      </c>
      <c r="I25" s="5" t="s">
        <v>195</v>
      </c>
    </row>
    <row r="26" spans="1:9" ht="15.75" x14ac:dyDescent="0.25">
      <c r="A26" t="s">
        <v>24</v>
      </c>
      <c r="B26" t="s">
        <v>151</v>
      </c>
      <c r="C26" s="2">
        <v>15</v>
      </c>
      <c r="D26" s="5">
        <v>1900000000</v>
      </c>
      <c r="E26" s="5">
        <v>-187317000</v>
      </c>
      <c r="F26" s="5">
        <v>-116561000</v>
      </c>
      <c r="G26" t="s">
        <v>147</v>
      </c>
      <c r="H26" s="32">
        <v>42853</v>
      </c>
      <c r="I26" s="5" t="s">
        <v>195</v>
      </c>
    </row>
    <row r="27" spans="1:9" ht="15.75" x14ac:dyDescent="0.25">
      <c r="A27" t="s">
        <v>91</v>
      </c>
      <c r="B27" t="s">
        <v>155</v>
      </c>
      <c r="C27" s="2">
        <v>10</v>
      </c>
      <c r="D27" s="5">
        <v>1900000000</v>
      </c>
      <c r="E27" s="5">
        <v>-54886000</v>
      </c>
      <c r="F27" s="5">
        <v>-23545000</v>
      </c>
      <c r="G27" t="s">
        <v>147</v>
      </c>
      <c r="H27" s="32">
        <v>42915</v>
      </c>
      <c r="I27" s="5" t="s">
        <v>195</v>
      </c>
    </row>
    <row r="28" spans="1:9" ht="15.75" x14ac:dyDescent="0.25">
      <c r="A28" t="s">
        <v>26</v>
      </c>
      <c r="B28" t="s">
        <v>156</v>
      </c>
      <c r="C28" s="2">
        <v>26</v>
      </c>
      <c r="D28" s="5">
        <v>1746000000</v>
      </c>
      <c r="E28" s="5">
        <v>18801000</v>
      </c>
      <c r="F28" s="5">
        <v>-43292000</v>
      </c>
      <c r="G28" t="s">
        <v>147</v>
      </c>
      <c r="H28" s="32">
        <v>42998</v>
      </c>
      <c r="I28" s="5" t="s">
        <v>198</v>
      </c>
    </row>
    <row r="29" spans="1:9" ht="15.75" x14ac:dyDescent="0.25">
      <c r="A29" t="s">
        <v>122</v>
      </c>
      <c r="B29" t="s">
        <v>157</v>
      </c>
      <c r="C29" s="2">
        <v>10</v>
      </c>
      <c r="D29" s="5">
        <v>3690000000</v>
      </c>
      <c r="E29" s="5">
        <v>-198095000</v>
      </c>
      <c r="F29" s="5">
        <v>-114599000</v>
      </c>
      <c r="G29" t="s">
        <v>147</v>
      </c>
      <c r="H29" s="32">
        <v>42998</v>
      </c>
      <c r="I29" s="5" t="s">
        <v>199</v>
      </c>
    </row>
    <row r="30" spans="1:9" ht="15.75" x14ac:dyDescent="0.25">
      <c r="A30" t="s">
        <v>28</v>
      </c>
      <c r="B30" t="s">
        <v>158</v>
      </c>
      <c r="C30" s="2">
        <v>24</v>
      </c>
      <c r="D30" s="5">
        <v>7900000000</v>
      </c>
      <c r="E30" s="5">
        <v>85061000</v>
      </c>
      <c r="F30" s="5">
        <v>117131000</v>
      </c>
      <c r="G30" t="s">
        <v>147</v>
      </c>
      <c r="H30" s="32">
        <v>43026</v>
      </c>
      <c r="I30" s="5" t="s">
        <v>199</v>
      </c>
    </row>
    <row r="31" spans="1:9" ht="15.75" x14ac:dyDescent="0.25">
      <c r="A31" t="s">
        <v>29</v>
      </c>
      <c r="B31" t="s">
        <v>151</v>
      </c>
      <c r="C31" s="2">
        <v>24</v>
      </c>
      <c r="D31" s="5">
        <v>1570000000</v>
      </c>
      <c r="E31" s="5">
        <v>-86681000</v>
      </c>
      <c r="F31" s="5">
        <v>-38078000</v>
      </c>
      <c r="G31" t="s">
        <v>140</v>
      </c>
      <c r="H31" s="32">
        <v>43027</v>
      </c>
      <c r="I31" s="5" t="s">
        <v>195</v>
      </c>
    </row>
    <row r="32" spans="1:9" ht="15.75" x14ac:dyDescent="0.25">
      <c r="A32" t="s">
        <v>30</v>
      </c>
      <c r="B32" t="s">
        <v>141</v>
      </c>
      <c r="C32" s="2">
        <v>15</v>
      </c>
      <c r="D32" s="5">
        <v>4888000000</v>
      </c>
      <c r="E32" s="5">
        <v>-224955000</v>
      </c>
      <c r="F32" s="5">
        <v>-114726000</v>
      </c>
      <c r="G32" t="s">
        <v>147</v>
      </c>
      <c r="H32" s="32">
        <v>43028</v>
      </c>
      <c r="I32" s="5" t="s">
        <v>200</v>
      </c>
    </row>
    <row r="33" spans="1:9" ht="15.75" x14ac:dyDescent="0.25">
      <c r="A33" t="s">
        <v>31</v>
      </c>
      <c r="B33" t="s">
        <v>139</v>
      </c>
      <c r="C33" s="2">
        <v>13</v>
      </c>
      <c r="D33" s="5">
        <v>5089000000</v>
      </c>
      <c r="E33" s="5">
        <v>56112000</v>
      </c>
      <c r="F33" s="5">
        <v>149664000</v>
      </c>
      <c r="G33" t="s">
        <v>147</v>
      </c>
      <c r="H33" s="32">
        <v>43048</v>
      </c>
      <c r="I33" s="5" t="s">
        <v>199</v>
      </c>
    </row>
    <row r="34" spans="1:9" ht="15.75" x14ac:dyDescent="0.25">
      <c r="A34" t="s">
        <v>32</v>
      </c>
      <c r="B34" t="s">
        <v>145</v>
      </c>
      <c r="C34" s="2">
        <v>16</v>
      </c>
      <c r="D34" s="5">
        <v>1900000000</v>
      </c>
      <c r="E34" s="5">
        <v>-35460000</v>
      </c>
      <c r="F34" s="5">
        <v>-6019000</v>
      </c>
      <c r="G34" t="s">
        <v>140</v>
      </c>
      <c r="H34" s="32">
        <v>43175</v>
      </c>
      <c r="I34" s="5" t="s">
        <v>195</v>
      </c>
    </row>
    <row r="35" spans="1:9" ht="15.75" x14ac:dyDescent="0.25">
      <c r="A35" t="s">
        <v>96</v>
      </c>
      <c r="B35" t="s">
        <v>144</v>
      </c>
      <c r="C35" s="2">
        <v>21</v>
      </c>
      <c r="D35" s="5">
        <v>9200000000</v>
      </c>
      <c r="E35" s="5">
        <v>-111700000</v>
      </c>
      <c r="F35" s="5">
        <v>330300000</v>
      </c>
      <c r="G35" t="s">
        <v>140</v>
      </c>
      <c r="H35" s="32">
        <v>43182</v>
      </c>
      <c r="I35" s="5" t="s">
        <v>195</v>
      </c>
    </row>
    <row r="36" spans="1:9" ht="15.75" x14ac:dyDescent="0.25">
      <c r="A36" t="s">
        <v>34</v>
      </c>
      <c r="B36" t="s">
        <v>159</v>
      </c>
      <c r="C36" s="2">
        <v>11.5</v>
      </c>
      <c r="D36" s="5">
        <v>3202000000</v>
      </c>
      <c r="E36" s="5">
        <v>-28242000</v>
      </c>
      <c r="F36" s="5">
        <v>464550000</v>
      </c>
      <c r="G36" t="s">
        <v>140</v>
      </c>
      <c r="H36" s="32">
        <v>43187</v>
      </c>
      <c r="I36" s="5" t="s">
        <v>199</v>
      </c>
    </row>
    <row r="37" spans="1:9" ht="15.75" x14ac:dyDescent="0.25">
      <c r="A37" t="s">
        <v>35</v>
      </c>
      <c r="B37" t="s">
        <v>159</v>
      </c>
      <c r="C37" s="2">
        <v>18</v>
      </c>
      <c r="D37" s="5">
        <v>13500000000</v>
      </c>
      <c r="E37" s="5">
        <v>-574357000</v>
      </c>
      <c r="F37" s="5">
        <v>616594000</v>
      </c>
      <c r="G37" t="s">
        <v>140</v>
      </c>
      <c r="H37" s="32">
        <v>43188</v>
      </c>
      <c r="I37" s="5" t="s">
        <v>199</v>
      </c>
    </row>
    <row r="38" spans="1:9" ht="15.75" x14ac:dyDescent="0.25">
      <c r="A38" t="s">
        <v>36</v>
      </c>
      <c r="B38" t="s">
        <v>144</v>
      </c>
      <c r="C38" s="2">
        <v>14</v>
      </c>
      <c r="D38" s="5">
        <v>1449000000</v>
      </c>
      <c r="E38" s="5">
        <v>-47155000</v>
      </c>
      <c r="F38" s="5">
        <v>-24820000</v>
      </c>
      <c r="G38" t="s">
        <v>147</v>
      </c>
      <c r="H38" s="32">
        <v>43202</v>
      </c>
      <c r="I38" s="5" t="s">
        <v>195</v>
      </c>
    </row>
    <row r="39" spans="1:9" ht="15.75" x14ac:dyDescent="0.25">
      <c r="A39" t="s">
        <v>37</v>
      </c>
      <c r="B39" t="s">
        <v>151</v>
      </c>
      <c r="C39" s="2">
        <v>29</v>
      </c>
      <c r="D39" s="5">
        <v>4498000000</v>
      </c>
      <c r="E39" s="5">
        <v>-115412000</v>
      </c>
      <c r="F39" s="5">
        <v>-4790000</v>
      </c>
      <c r="G39" t="s">
        <v>140</v>
      </c>
      <c r="H39" s="32">
        <v>43217</v>
      </c>
      <c r="I39" s="5" t="s">
        <v>195</v>
      </c>
    </row>
    <row r="40" spans="1:9" ht="15.75" x14ac:dyDescent="0.25">
      <c r="A40" t="s">
        <v>38</v>
      </c>
      <c r="B40" t="s">
        <v>159</v>
      </c>
      <c r="C40" s="2">
        <v>12</v>
      </c>
      <c r="D40" s="5">
        <v>2418000000</v>
      </c>
      <c r="E40" s="5">
        <v>-12445000</v>
      </c>
      <c r="F40" s="5">
        <v>37262000</v>
      </c>
      <c r="G40" t="s">
        <v>147</v>
      </c>
      <c r="H40" s="32">
        <v>43231</v>
      </c>
      <c r="I40" s="5" t="s">
        <v>199</v>
      </c>
    </row>
    <row r="41" spans="1:9" ht="15.75" x14ac:dyDescent="0.25">
      <c r="A41" t="s">
        <v>123</v>
      </c>
      <c r="B41" t="s">
        <v>160</v>
      </c>
      <c r="C41" s="2">
        <v>15</v>
      </c>
      <c r="D41" s="5">
        <v>1980000000</v>
      </c>
      <c r="E41" s="5">
        <v>-96536000</v>
      </c>
      <c r="F41" s="5">
        <v>-12139000</v>
      </c>
      <c r="G41" t="s">
        <v>140</v>
      </c>
      <c r="H41" s="32">
        <v>43237</v>
      </c>
      <c r="I41" s="5" t="s">
        <v>195</v>
      </c>
    </row>
    <row r="42" spans="1:9" ht="15.75" x14ac:dyDescent="0.25">
      <c r="A42" t="s">
        <v>41</v>
      </c>
      <c r="B42" t="s">
        <v>158</v>
      </c>
      <c r="C42" s="2">
        <v>23</v>
      </c>
      <c r="D42" s="5">
        <v>4350000000</v>
      </c>
      <c r="E42" s="5">
        <v>138668000</v>
      </c>
      <c r="F42" s="5">
        <v>160394000</v>
      </c>
      <c r="G42" t="s">
        <v>140</v>
      </c>
      <c r="H42" s="32">
        <v>43244</v>
      </c>
      <c r="I42" s="5" t="s">
        <v>195</v>
      </c>
    </row>
    <row r="43" spans="1:9" ht="15.75" x14ac:dyDescent="0.25">
      <c r="A43" t="s">
        <v>42</v>
      </c>
      <c r="B43" t="s">
        <v>141</v>
      </c>
      <c r="C43" s="2">
        <v>9</v>
      </c>
      <c r="D43" s="5">
        <v>3500000000</v>
      </c>
      <c r="E43" s="5">
        <v>-420524000</v>
      </c>
      <c r="F43" s="5">
        <v>-280712000</v>
      </c>
      <c r="G43" t="s">
        <v>140</v>
      </c>
      <c r="H43" s="32">
        <v>43278</v>
      </c>
      <c r="I43" s="5" t="s">
        <v>199</v>
      </c>
    </row>
    <row r="44" spans="1:9" ht="15.75" x14ac:dyDescent="0.25">
      <c r="A44" t="s">
        <v>43</v>
      </c>
      <c r="B44" t="s">
        <v>153</v>
      </c>
      <c r="C44" s="2">
        <v>15</v>
      </c>
      <c r="D44" s="5">
        <v>1600000000</v>
      </c>
      <c r="E44" s="5">
        <v>-281265000</v>
      </c>
      <c r="F44" s="5">
        <v>-67176000</v>
      </c>
      <c r="G44" t="s">
        <v>147</v>
      </c>
      <c r="H44" s="32">
        <v>43306</v>
      </c>
      <c r="I44" s="5" t="s">
        <v>195</v>
      </c>
    </row>
    <row r="45" spans="1:9" ht="15.75" x14ac:dyDescent="0.25">
      <c r="A45" t="s">
        <v>44</v>
      </c>
      <c r="B45" t="s">
        <v>141</v>
      </c>
      <c r="C45" s="2">
        <v>19</v>
      </c>
      <c r="D45" s="5">
        <v>24000000000</v>
      </c>
      <c r="E45" s="5">
        <v>-83713000</v>
      </c>
      <c r="F45" s="5">
        <v>50292000</v>
      </c>
      <c r="G45" t="s">
        <v>140</v>
      </c>
      <c r="H45" s="32">
        <v>43307</v>
      </c>
      <c r="I45" s="5" t="s">
        <v>199</v>
      </c>
    </row>
    <row r="46" spans="1:9" ht="15.75" x14ac:dyDescent="0.25">
      <c r="A46" t="s">
        <v>45</v>
      </c>
      <c r="B46" t="s">
        <v>146</v>
      </c>
      <c r="C46" s="2">
        <v>7</v>
      </c>
      <c r="D46" s="5">
        <v>1700000000</v>
      </c>
      <c r="E46" s="5">
        <v>-14320000</v>
      </c>
      <c r="F46" s="5">
        <v>19983000</v>
      </c>
      <c r="G46" t="s">
        <v>140</v>
      </c>
      <c r="H46" s="32">
        <v>43357</v>
      </c>
      <c r="I46" s="5" t="s">
        <v>199</v>
      </c>
    </row>
    <row r="47" spans="1:9" ht="15.75" x14ac:dyDescent="0.25">
      <c r="A47" t="s">
        <v>46</v>
      </c>
      <c r="B47" t="s">
        <v>161</v>
      </c>
      <c r="C47" s="2">
        <v>23</v>
      </c>
      <c r="D47" s="5">
        <v>1750000000</v>
      </c>
      <c r="E47" s="5">
        <v>-38547000</v>
      </c>
      <c r="F47" s="5">
        <v>29821000</v>
      </c>
      <c r="G47" t="s">
        <v>147</v>
      </c>
      <c r="H47" s="32">
        <v>43363</v>
      </c>
      <c r="I47" s="5" t="s">
        <v>195</v>
      </c>
    </row>
    <row r="48" spans="1:9" ht="15.75" x14ac:dyDescent="0.25">
      <c r="A48" t="s">
        <v>47</v>
      </c>
      <c r="B48" t="s">
        <v>141</v>
      </c>
      <c r="C48" s="2">
        <v>20</v>
      </c>
      <c r="D48" s="5">
        <v>5800000000</v>
      </c>
      <c r="E48" s="5">
        <v>-112275000</v>
      </c>
      <c r="F48" s="5">
        <v>-59320000</v>
      </c>
      <c r="G48" t="s">
        <v>147</v>
      </c>
      <c r="H48" s="32">
        <v>43364</v>
      </c>
      <c r="I48" s="5" t="s">
        <v>201</v>
      </c>
    </row>
    <row r="49" spans="1:9" ht="15.75" x14ac:dyDescent="0.25">
      <c r="A49" t="s">
        <v>48</v>
      </c>
      <c r="B49" t="s">
        <v>144</v>
      </c>
      <c r="C49" s="2">
        <v>12</v>
      </c>
      <c r="D49" s="5">
        <v>1466000000</v>
      </c>
      <c r="E49" s="5">
        <v>-24010000</v>
      </c>
      <c r="F49" s="5">
        <v>45026000</v>
      </c>
      <c r="G49" t="s">
        <v>140</v>
      </c>
      <c r="H49" s="32">
        <v>43369</v>
      </c>
      <c r="I49" s="5" t="s">
        <v>195</v>
      </c>
    </row>
    <row r="50" spans="1:9" ht="15.75" x14ac:dyDescent="0.25">
      <c r="A50" t="s">
        <v>49</v>
      </c>
      <c r="B50" t="s">
        <v>144</v>
      </c>
      <c r="C50" s="2">
        <v>17</v>
      </c>
      <c r="D50" s="5">
        <v>1400000000</v>
      </c>
      <c r="E50" s="5">
        <v>-47554000</v>
      </c>
      <c r="F50" s="5">
        <v>-14501000</v>
      </c>
      <c r="G50" t="s">
        <v>147</v>
      </c>
      <c r="H50" s="32">
        <v>43385</v>
      </c>
      <c r="I50" s="5" t="s">
        <v>195</v>
      </c>
    </row>
    <row r="51" spans="1:9" ht="15.75" x14ac:dyDescent="0.25">
      <c r="A51" t="s">
        <v>50</v>
      </c>
      <c r="B51" t="s">
        <v>141</v>
      </c>
      <c r="C51" s="2">
        <v>12</v>
      </c>
      <c r="D51" s="5">
        <v>1400000000</v>
      </c>
      <c r="E51" s="5">
        <v>-81254000</v>
      </c>
      <c r="F51" s="5">
        <v>-45845000</v>
      </c>
      <c r="G51" t="s">
        <v>147</v>
      </c>
      <c r="H51" s="32">
        <v>43440</v>
      </c>
      <c r="I51" s="5" t="s">
        <v>199</v>
      </c>
    </row>
    <row r="52" spans="1:9" ht="15.75" x14ac:dyDescent="0.25">
      <c r="A52" t="s">
        <v>51</v>
      </c>
      <c r="B52" t="s">
        <v>162</v>
      </c>
      <c r="C52" s="2">
        <v>23</v>
      </c>
      <c r="D52" s="5">
        <v>7565000000</v>
      </c>
      <c r="E52" s="5">
        <v>255916000</v>
      </c>
      <c r="F52" s="5">
        <v>-331484000</v>
      </c>
      <c r="G52" t="s">
        <v>140</v>
      </c>
      <c r="H52" s="32">
        <v>43441</v>
      </c>
      <c r="I52" s="5" t="s">
        <v>195</v>
      </c>
    </row>
    <row r="53" spans="1:9" ht="15.75" x14ac:dyDescent="0.25">
      <c r="A53" t="s">
        <v>52</v>
      </c>
      <c r="B53" t="s">
        <v>158</v>
      </c>
      <c r="C53" s="2">
        <v>8</v>
      </c>
      <c r="D53" s="5">
        <v>1150000000</v>
      </c>
      <c r="E53" s="5">
        <v>-44294000</v>
      </c>
      <c r="F53" s="5">
        <v>-21172000</v>
      </c>
      <c r="G53" t="s">
        <v>140</v>
      </c>
      <c r="H53" s="32">
        <v>43543</v>
      </c>
      <c r="I53" s="5" t="s">
        <v>199</v>
      </c>
    </row>
    <row r="54" spans="1:9" ht="15.75" x14ac:dyDescent="0.25">
      <c r="A54" t="s">
        <v>99</v>
      </c>
      <c r="B54" t="s">
        <v>157</v>
      </c>
      <c r="C54" s="2">
        <v>72</v>
      </c>
      <c r="D54" s="5">
        <v>24000000000</v>
      </c>
      <c r="E54" s="5">
        <v>-911335000</v>
      </c>
      <c r="F54" s="5">
        <v>-280673000</v>
      </c>
      <c r="G54" t="s">
        <v>140</v>
      </c>
      <c r="H54" s="32">
        <v>43553</v>
      </c>
      <c r="I54" s="5" t="s">
        <v>195</v>
      </c>
    </row>
    <row r="55" spans="1:9" ht="15.75" x14ac:dyDescent="0.25">
      <c r="A55" t="s">
        <v>100</v>
      </c>
      <c r="B55" t="s">
        <v>151</v>
      </c>
      <c r="C55" s="2">
        <v>24</v>
      </c>
      <c r="D55" s="5">
        <v>1766000000</v>
      </c>
      <c r="E55" s="5">
        <v>-34224000</v>
      </c>
      <c r="F55" s="5">
        <v>-11836000</v>
      </c>
      <c r="G55" t="s">
        <v>147</v>
      </c>
      <c r="H55" s="32">
        <v>43566</v>
      </c>
      <c r="I55" s="5" t="s">
        <v>195</v>
      </c>
    </row>
    <row r="56" spans="1:9" ht="15.75" x14ac:dyDescent="0.25">
      <c r="A56" t="s">
        <v>55</v>
      </c>
      <c r="B56" t="s">
        <v>141</v>
      </c>
      <c r="C56" s="2">
        <v>14.5</v>
      </c>
      <c r="D56" s="5">
        <v>2200000000</v>
      </c>
      <c r="E56" s="5">
        <v>-195200000</v>
      </c>
      <c r="F56" s="5">
        <v>-159200000</v>
      </c>
      <c r="G56" t="s">
        <v>147</v>
      </c>
      <c r="H56" s="32">
        <v>43567</v>
      </c>
      <c r="I56" s="5" t="s">
        <v>202</v>
      </c>
    </row>
    <row r="57" spans="1:9" ht="15.75" x14ac:dyDescent="0.25">
      <c r="A57" t="s">
        <v>56</v>
      </c>
      <c r="B57" t="s">
        <v>144</v>
      </c>
      <c r="C57" s="2">
        <v>36</v>
      </c>
      <c r="D57" s="5">
        <v>9229000000</v>
      </c>
      <c r="E57" s="5">
        <v>7584000</v>
      </c>
      <c r="F57" s="5">
        <v>51332000</v>
      </c>
      <c r="G57" t="s">
        <v>140</v>
      </c>
      <c r="H57" s="32">
        <v>43573</v>
      </c>
      <c r="I57" s="5" t="s">
        <v>195</v>
      </c>
    </row>
    <row r="58" spans="1:9" ht="15.75" x14ac:dyDescent="0.25">
      <c r="A58" t="s">
        <v>57</v>
      </c>
      <c r="B58" t="s">
        <v>143</v>
      </c>
      <c r="C58" s="2">
        <v>19</v>
      </c>
      <c r="D58" s="5">
        <v>12660000000</v>
      </c>
      <c r="E58" s="5">
        <v>-62974000</v>
      </c>
      <c r="F58" s="5">
        <v>-60369000</v>
      </c>
      <c r="G58" t="s">
        <v>147</v>
      </c>
      <c r="H58" s="32">
        <v>43573</v>
      </c>
      <c r="I58" s="5" t="s">
        <v>195</v>
      </c>
    </row>
    <row r="59" spans="1:9" ht="15.75" x14ac:dyDescent="0.25">
      <c r="A59" t="s">
        <v>124</v>
      </c>
      <c r="B59" t="s">
        <v>154</v>
      </c>
      <c r="C59" s="2">
        <v>13.8</v>
      </c>
      <c r="D59" s="5">
        <v>1064000000</v>
      </c>
      <c r="E59" s="5">
        <v>8012000</v>
      </c>
      <c r="F59" s="5">
        <v>28941000</v>
      </c>
      <c r="G59" t="s">
        <v>140</v>
      </c>
      <c r="H59" s="32">
        <v>43587</v>
      </c>
      <c r="I59" s="5" t="s">
        <v>199</v>
      </c>
    </row>
    <row r="60" spans="1:9" ht="15.75" x14ac:dyDescent="0.25">
      <c r="A60" t="s">
        <v>59</v>
      </c>
      <c r="B60" t="s">
        <v>155</v>
      </c>
      <c r="C60" s="2">
        <v>25</v>
      </c>
      <c r="D60" s="5">
        <v>1457000000</v>
      </c>
      <c r="E60" s="5">
        <v>-29886000</v>
      </c>
      <c r="F60" s="5">
        <v>-37721000</v>
      </c>
      <c r="G60" t="s">
        <v>140</v>
      </c>
      <c r="H60" s="32">
        <v>43587</v>
      </c>
      <c r="I60" s="5" t="s">
        <v>195</v>
      </c>
    </row>
    <row r="61" spans="1:9" ht="15.75" x14ac:dyDescent="0.25">
      <c r="A61" t="s">
        <v>125</v>
      </c>
      <c r="B61" t="s">
        <v>157</v>
      </c>
      <c r="C61" s="2">
        <v>45</v>
      </c>
      <c r="D61" s="5">
        <v>82400000000</v>
      </c>
      <c r="E61" s="5">
        <v>-241262000</v>
      </c>
      <c r="F61" s="5">
        <v>-1541000000</v>
      </c>
      <c r="G61" t="s">
        <v>147</v>
      </c>
      <c r="H61" s="32">
        <v>43595</v>
      </c>
      <c r="I61" s="5" t="s">
        <v>195</v>
      </c>
    </row>
    <row r="62" spans="1:9" ht="15.75" x14ac:dyDescent="0.25">
      <c r="A62" t="s">
        <v>126</v>
      </c>
      <c r="B62" t="s">
        <v>155</v>
      </c>
      <c r="C62" s="2">
        <v>17</v>
      </c>
      <c r="D62" s="5">
        <v>5000000000</v>
      </c>
      <c r="E62" s="5">
        <v>-140077000</v>
      </c>
      <c r="F62" s="5">
        <v>-93159000</v>
      </c>
      <c r="G62" t="s">
        <v>140</v>
      </c>
      <c r="H62" s="32">
        <v>43602</v>
      </c>
      <c r="I62" s="5" t="s">
        <v>199</v>
      </c>
    </row>
    <row r="63" spans="1:9" ht="15.75" x14ac:dyDescent="0.25">
      <c r="A63" t="s">
        <v>62</v>
      </c>
      <c r="B63" t="s">
        <v>145</v>
      </c>
      <c r="C63" s="2">
        <v>34</v>
      </c>
      <c r="D63" s="5">
        <v>6600000000</v>
      </c>
      <c r="E63" s="5">
        <v>-267890000</v>
      </c>
      <c r="F63" s="5">
        <v>-22968000</v>
      </c>
      <c r="G63" t="s">
        <v>140</v>
      </c>
      <c r="H63" s="32">
        <v>43628</v>
      </c>
      <c r="I63" s="5" t="s">
        <v>195</v>
      </c>
    </row>
    <row r="64" spans="1:9" ht="15.75" x14ac:dyDescent="0.25">
      <c r="A64" t="s">
        <v>63</v>
      </c>
      <c r="B64" t="s">
        <v>141</v>
      </c>
      <c r="C64" s="2">
        <v>22</v>
      </c>
      <c r="D64" s="5">
        <v>8800000000</v>
      </c>
      <c r="E64" s="5">
        <v>-46447000</v>
      </c>
      <c r="F64" s="5">
        <v>-13415000</v>
      </c>
      <c r="G64" t="s">
        <v>147</v>
      </c>
      <c r="H64" s="32">
        <v>43630</v>
      </c>
      <c r="I64" s="5" t="s">
        <v>195</v>
      </c>
    </row>
    <row r="65" spans="1:9" ht="15.75" x14ac:dyDescent="0.25">
      <c r="A65" t="s">
        <v>64</v>
      </c>
      <c r="B65" t="s">
        <v>162</v>
      </c>
      <c r="C65" s="2">
        <v>20</v>
      </c>
      <c r="D65" s="5">
        <v>2419484600</v>
      </c>
      <c r="E65" s="5">
        <v>-75666000</v>
      </c>
      <c r="F65" s="5">
        <v>-32259000</v>
      </c>
      <c r="G65" t="s">
        <v>140</v>
      </c>
      <c r="H65" s="32">
        <v>43643</v>
      </c>
      <c r="I65" s="5" t="s">
        <v>195</v>
      </c>
    </row>
    <row r="66" spans="1:9" ht="15.75" x14ac:dyDescent="0.25">
      <c r="A66" t="s">
        <v>127</v>
      </c>
      <c r="B66" t="s">
        <v>141</v>
      </c>
      <c r="C66" s="2">
        <v>20</v>
      </c>
      <c r="D66" s="5">
        <v>1654013420</v>
      </c>
      <c r="E66" s="5">
        <v>-127400000</v>
      </c>
      <c r="F66" s="5">
        <v>-47195000</v>
      </c>
      <c r="G66" t="s">
        <v>140</v>
      </c>
      <c r="H66" s="32">
        <v>43644</v>
      </c>
      <c r="I66" s="5" t="s">
        <v>195</v>
      </c>
    </row>
    <row r="67" spans="1:9" ht="15.75" x14ac:dyDescent="0.25">
      <c r="A67" t="s">
        <v>66</v>
      </c>
      <c r="B67" t="s">
        <v>159</v>
      </c>
      <c r="C67" s="2">
        <v>11.5</v>
      </c>
      <c r="D67" s="5">
        <v>4000000000</v>
      </c>
      <c r="E67" s="5">
        <v>-82234000</v>
      </c>
      <c r="F67" s="5">
        <v>-49100000</v>
      </c>
      <c r="G67" t="s">
        <v>140</v>
      </c>
      <c r="H67" s="32">
        <v>43663</v>
      </c>
      <c r="I67" s="5" t="s">
        <v>199</v>
      </c>
    </row>
    <row r="68" spans="1:9" ht="15.75" x14ac:dyDescent="0.25">
      <c r="A68" t="s">
        <v>67</v>
      </c>
      <c r="B68" t="s">
        <v>144</v>
      </c>
      <c r="C68" s="2">
        <v>21</v>
      </c>
      <c r="D68" s="5">
        <v>2500000000</v>
      </c>
      <c r="E68" s="5">
        <v>-61984000</v>
      </c>
      <c r="F68" s="5">
        <v>18242000</v>
      </c>
      <c r="G68" t="s">
        <v>147</v>
      </c>
      <c r="H68" s="32">
        <v>43665</v>
      </c>
      <c r="I68" s="5" t="s">
        <v>195</v>
      </c>
    </row>
    <row r="69" spans="1:9" ht="15.75" x14ac:dyDescent="0.25">
      <c r="A69" t="s">
        <v>68</v>
      </c>
      <c r="B69" t="s">
        <v>144</v>
      </c>
      <c r="C69" s="2">
        <v>26</v>
      </c>
      <c r="D69" s="5">
        <v>1275000000</v>
      </c>
      <c r="E69" s="5">
        <v>-112398000</v>
      </c>
      <c r="F69" s="5">
        <v>-40296000</v>
      </c>
      <c r="G69" t="s">
        <v>140</v>
      </c>
      <c r="H69" s="32">
        <v>43671</v>
      </c>
      <c r="I69" s="5" t="s">
        <v>195</v>
      </c>
    </row>
    <row r="70" spans="1:9" ht="15.75" x14ac:dyDescent="0.25">
      <c r="A70" t="s">
        <v>163</v>
      </c>
      <c r="B70" t="s">
        <v>162</v>
      </c>
      <c r="C70" s="2">
        <v>39</v>
      </c>
      <c r="D70" s="5">
        <v>3660000000</v>
      </c>
      <c r="E70" s="5">
        <v>-33806000</v>
      </c>
      <c r="F70" s="5">
        <v>-76409000</v>
      </c>
      <c r="G70" t="s">
        <v>140</v>
      </c>
      <c r="H70" s="32">
        <v>43720</v>
      </c>
      <c r="I70" s="5" t="s">
        <v>195</v>
      </c>
    </row>
    <row r="71" spans="1:9" ht="15.75" x14ac:dyDescent="0.25">
      <c r="A71" t="s">
        <v>164</v>
      </c>
      <c r="B71" t="s">
        <v>154</v>
      </c>
      <c r="C71" s="2">
        <v>23</v>
      </c>
      <c r="D71" s="5">
        <v>8900000000</v>
      </c>
      <c r="E71" s="5">
        <v>-84899000</v>
      </c>
      <c r="F71" s="5">
        <v>-114786000</v>
      </c>
      <c r="G71" t="s">
        <v>140</v>
      </c>
      <c r="H71" s="32">
        <v>43720</v>
      </c>
      <c r="I71" s="5" t="s">
        <v>195</v>
      </c>
    </row>
    <row r="72" spans="1:9" ht="15.75" x14ac:dyDescent="0.25">
      <c r="A72" t="s">
        <v>165</v>
      </c>
      <c r="B72" t="s">
        <v>144</v>
      </c>
      <c r="C72" s="2">
        <v>15</v>
      </c>
      <c r="D72" s="5">
        <v>4400000000</v>
      </c>
      <c r="E72" s="5">
        <v>195600000</v>
      </c>
      <c r="F72" s="5">
        <v>-43281000</v>
      </c>
      <c r="G72" t="s">
        <v>147</v>
      </c>
      <c r="H72" s="32">
        <v>43721</v>
      </c>
      <c r="I72" s="5" t="s">
        <v>195</v>
      </c>
    </row>
    <row r="73" spans="1:9" ht="15.75" x14ac:dyDescent="0.25">
      <c r="A73" t="s">
        <v>166</v>
      </c>
      <c r="B73" t="s">
        <v>159</v>
      </c>
      <c r="C73" s="2">
        <v>29</v>
      </c>
      <c r="D73" s="5">
        <v>8100000000</v>
      </c>
      <c r="E73" s="5">
        <v>-118692000</v>
      </c>
      <c r="F73" s="5">
        <v>-108600000</v>
      </c>
      <c r="G73" t="s">
        <v>140</v>
      </c>
      <c r="H73" s="32">
        <v>43734</v>
      </c>
      <c r="I73" s="5" t="s">
        <v>195</v>
      </c>
    </row>
    <row r="74" spans="1:9" ht="15.75" x14ac:dyDescent="0.25">
      <c r="A74" t="s">
        <v>167</v>
      </c>
      <c r="B74" t="s">
        <v>162</v>
      </c>
      <c r="C74" s="2">
        <v>20</v>
      </c>
      <c r="D74" s="5">
        <v>2186000000</v>
      </c>
      <c r="E74" s="5">
        <v>-30487000</v>
      </c>
      <c r="F74" s="5">
        <v>-94096000</v>
      </c>
      <c r="G74" t="s">
        <v>140</v>
      </c>
      <c r="H74" s="32">
        <v>43749</v>
      </c>
      <c r="I74" s="5" t="s">
        <v>195</v>
      </c>
    </row>
    <row r="75" spans="1:9" ht="15.75" x14ac:dyDescent="0.25">
      <c r="A75" t="s">
        <v>168</v>
      </c>
      <c r="B75" t="s">
        <v>139</v>
      </c>
      <c r="C75" s="2">
        <v>17</v>
      </c>
      <c r="D75" s="5">
        <v>1600000000</v>
      </c>
      <c r="E75" s="5">
        <v>10105000</v>
      </c>
      <c r="F75" s="5">
        <v>-14615000</v>
      </c>
      <c r="G75" t="s">
        <v>147</v>
      </c>
      <c r="H75" s="32">
        <v>43763</v>
      </c>
      <c r="I75" s="5" t="s">
        <v>199</v>
      </c>
    </row>
    <row r="76" spans="1:9" ht="15.75" x14ac:dyDescent="0.25">
      <c r="A76" t="s">
        <v>169</v>
      </c>
      <c r="B76" t="s">
        <v>170</v>
      </c>
      <c r="C76" s="2">
        <v>13</v>
      </c>
      <c r="D76" s="5">
        <v>1000000000</v>
      </c>
      <c r="E76" s="5">
        <v>17800000</v>
      </c>
      <c r="F76" s="5">
        <v>18858000</v>
      </c>
      <c r="G76" t="s">
        <v>140</v>
      </c>
      <c r="H76" s="32">
        <v>43770</v>
      </c>
      <c r="I76" s="5" t="s">
        <v>199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46E5E-8E20-4FBB-813D-57C7F72ADB9B}">
  <dimension ref="A1:O455"/>
  <sheetViews>
    <sheetView topLeftCell="A147" zoomScale="85" zoomScaleNormal="85" workbookViewId="0">
      <selection activeCell="K1" sqref="K1:O449"/>
    </sheetView>
  </sheetViews>
  <sheetFormatPr defaultRowHeight="15" x14ac:dyDescent="0.25"/>
  <cols>
    <col min="1" max="1" width="22.5703125" customWidth="1"/>
    <col min="2" max="2" width="10.7109375" customWidth="1"/>
    <col min="3" max="3" width="12.7109375" customWidth="1"/>
    <col min="4" max="5" width="10.42578125" customWidth="1"/>
    <col min="6" max="6" width="11.7109375" customWidth="1"/>
    <col min="7" max="7" width="9.140625" customWidth="1"/>
    <col min="8" max="8" width="16.85546875" customWidth="1"/>
    <col min="9" max="9" width="17.7109375" customWidth="1"/>
    <col min="10" max="10" width="11.140625" customWidth="1"/>
    <col min="11" max="11" width="13.28515625" customWidth="1"/>
    <col min="12" max="12" width="19.7109375" customWidth="1"/>
    <col min="13" max="13" width="23" customWidth="1"/>
    <col min="16" max="16" width="14.85546875" customWidth="1"/>
    <col min="17" max="17" width="15.7109375" customWidth="1"/>
    <col min="18" max="18" width="16.7109375" customWidth="1"/>
    <col min="19" max="19" width="17.140625" customWidth="1"/>
    <col min="20" max="20" width="33.140625" customWidth="1"/>
  </cols>
  <sheetData>
    <row r="1" spans="1:15" x14ac:dyDescent="0.25">
      <c r="A1" t="s">
        <v>119</v>
      </c>
      <c r="B1" t="s">
        <v>171</v>
      </c>
      <c r="C1" t="s">
        <v>172</v>
      </c>
      <c r="F1" t="s">
        <v>171</v>
      </c>
      <c r="G1" t="s">
        <v>173</v>
      </c>
      <c r="I1" t="s">
        <v>174</v>
      </c>
      <c r="J1" t="s">
        <v>69</v>
      </c>
      <c r="K1" t="s">
        <v>175</v>
      </c>
      <c r="L1" t="s">
        <v>134</v>
      </c>
      <c r="M1" t="s">
        <v>176</v>
      </c>
      <c r="N1" t="s">
        <v>177</v>
      </c>
      <c r="O1" t="s">
        <v>178</v>
      </c>
    </row>
    <row r="2" spans="1:15" x14ac:dyDescent="0.25">
      <c r="A2" s="3" t="s">
        <v>179</v>
      </c>
      <c r="B2" s="1"/>
      <c r="C2" s="14">
        <v>35</v>
      </c>
      <c r="F2" s="1">
        <v>40686</v>
      </c>
      <c r="G2">
        <v>971.10998500000005</v>
      </c>
    </row>
    <row r="3" spans="1:15" x14ac:dyDescent="0.25">
      <c r="A3" t="s">
        <v>0</v>
      </c>
      <c r="B3" s="1">
        <v>40687</v>
      </c>
      <c r="C3">
        <v>38.840000000000003</v>
      </c>
      <c r="F3" s="1">
        <v>40687</v>
      </c>
      <c r="G3">
        <v>968.61999500000002</v>
      </c>
      <c r="I3">
        <f t="shared" ref="I3" si="0">(G3-G2)/G3</f>
        <v>-2.5706572369487732E-3</v>
      </c>
      <c r="J3">
        <f>(C3-C2)/C3</f>
        <v>9.8867147270854869E-2</v>
      </c>
      <c r="K3" s="1">
        <f>B3</f>
        <v>40687</v>
      </c>
      <c r="L3" s="15">
        <f>C2</f>
        <v>35</v>
      </c>
      <c r="M3" s="15">
        <f>C3</f>
        <v>38.840000000000003</v>
      </c>
      <c r="N3">
        <f>(C3-C2)/C3</f>
        <v>9.8867147270854869E-2</v>
      </c>
      <c r="O3">
        <f>N3-I3</f>
        <v>0.10143780450780364</v>
      </c>
    </row>
    <row r="4" spans="1:15" x14ac:dyDescent="0.25">
      <c r="B4" s="1"/>
      <c r="F4" s="1"/>
    </row>
    <row r="5" spans="1:15" x14ac:dyDescent="0.25">
      <c r="B5" s="1"/>
      <c r="F5" s="1"/>
    </row>
    <row r="6" spans="1:15" x14ac:dyDescent="0.25">
      <c r="B6" s="1"/>
      <c r="F6" s="1"/>
    </row>
    <row r="7" spans="1:15" x14ac:dyDescent="0.25">
      <c r="B7" s="1"/>
      <c r="F7" s="1"/>
    </row>
    <row r="8" spans="1:15" x14ac:dyDescent="0.25">
      <c r="A8" s="16" t="s">
        <v>179</v>
      </c>
      <c r="B8" s="1">
        <v>40851</v>
      </c>
      <c r="C8">
        <v>20</v>
      </c>
      <c r="F8" s="1">
        <v>40850</v>
      </c>
      <c r="G8">
        <v>898.39001499999995</v>
      </c>
    </row>
    <row r="9" spans="1:15" x14ac:dyDescent="0.25">
      <c r="A9" t="s">
        <v>2</v>
      </c>
      <c r="B9" s="1">
        <v>40851</v>
      </c>
      <c r="C9">
        <v>26.110001</v>
      </c>
      <c r="F9" s="1">
        <v>40851</v>
      </c>
      <c r="G9">
        <v>899.46002199999998</v>
      </c>
      <c r="I9">
        <f t="shared" ref="I9" si="1">(G9-G8)/G9</f>
        <v>1.1896104038296349E-3</v>
      </c>
      <c r="J9">
        <f>(C9-C8)/C9</f>
        <v>0.23400998720758381</v>
      </c>
      <c r="K9" s="1">
        <f>B9</f>
        <v>40851</v>
      </c>
      <c r="L9" s="15">
        <f>C8</f>
        <v>20</v>
      </c>
      <c r="M9" s="15">
        <f>C9</f>
        <v>26.110001</v>
      </c>
      <c r="N9">
        <f>(C9-C8)/C9</f>
        <v>0.23400998720758381</v>
      </c>
      <c r="O9">
        <f>N9-I9</f>
        <v>0.23282037680375417</v>
      </c>
    </row>
    <row r="10" spans="1:15" x14ac:dyDescent="0.25">
      <c r="B10" s="1"/>
      <c r="F10" s="1"/>
    </row>
    <row r="11" spans="1:15" x14ac:dyDescent="0.25">
      <c r="B11" s="1"/>
      <c r="F11" s="1"/>
    </row>
    <row r="12" spans="1:15" x14ac:dyDescent="0.25">
      <c r="B12" s="1"/>
      <c r="F12" s="1"/>
    </row>
    <row r="13" spans="1:15" x14ac:dyDescent="0.25">
      <c r="B13" s="1"/>
    </row>
    <row r="14" spans="1:15" x14ac:dyDescent="0.25">
      <c r="A14" s="3" t="s">
        <v>179</v>
      </c>
      <c r="B14" s="1">
        <v>40893</v>
      </c>
      <c r="C14">
        <v>10</v>
      </c>
      <c r="F14" s="1">
        <v>40892</v>
      </c>
      <c r="G14">
        <v>846.90002400000003</v>
      </c>
    </row>
    <row r="15" spans="1:15" x14ac:dyDescent="0.25">
      <c r="A15" t="s">
        <v>77</v>
      </c>
      <c r="B15" s="1">
        <v>40893</v>
      </c>
      <c r="C15">
        <v>9.5</v>
      </c>
      <c r="F15" s="1">
        <v>40893</v>
      </c>
      <c r="G15">
        <v>855.669983</v>
      </c>
      <c r="I15">
        <f t="shared" ref="I15" si="2">(G15-G14)/G15</f>
        <v>1.0249230631244397E-2</v>
      </c>
      <c r="J15">
        <f>(C15-C14)/C15</f>
        <v>-5.2631578947368418E-2</v>
      </c>
      <c r="K15" s="1">
        <f>B15</f>
        <v>40893</v>
      </c>
      <c r="L15" s="15">
        <f>C14</f>
        <v>10</v>
      </c>
      <c r="M15" s="15">
        <f>C15</f>
        <v>9.5</v>
      </c>
      <c r="N15">
        <f>(C15-C14)/C15</f>
        <v>-5.2631578947368418E-2</v>
      </c>
      <c r="O15">
        <f>N15-I15</f>
        <v>-6.288080957861282E-2</v>
      </c>
    </row>
    <row r="16" spans="1:15" x14ac:dyDescent="0.25">
      <c r="B16" s="1"/>
      <c r="F16" s="1"/>
    </row>
    <row r="17" spans="1:15" x14ac:dyDescent="0.25">
      <c r="B17" s="1"/>
      <c r="F17" s="1"/>
    </row>
    <row r="18" spans="1:15" x14ac:dyDescent="0.25">
      <c r="B18" s="1"/>
      <c r="F18" s="1"/>
    </row>
    <row r="19" spans="1:15" x14ac:dyDescent="0.25">
      <c r="B19" s="1"/>
      <c r="F19" s="1"/>
    </row>
    <row r="20" spans="1:15" x14ac:dyDescent="0.25">
      <c r="A20" s="3" t="s">
        <v>179</v>
      </c>
      <c r="C20" s="17">
        <v>38</v>
      </c>
      <c r="F20" s="1">
        <v>41046</v>
      </c>
      <c r="G20">
        <v>915.98999000000003</v>
      </c>
    </row>
    <row r="21" spans="1:15" x14ac:dyDescent="0.25">
      <c r="A21" t="s">
        <v>78</v>
      </c>
      <c r="B21" s="1">
        <v>41047</v>
      </c>
      <c r="C21">
        <v>38.229999999999997</v>
      </c>
      <c r="F21" s="1">
        <v>41047</v>
      </c>
      <c r="G21">
        <v>905.28002900000001</v>
      </c>
      <c r="I21">
        <f t="shared" ref="I21" si="3">(G21-G20)/G21</f>
        <v>-1.1830550389839673E-2</v>
      </c>
      <c r="J21">
        <f>(C21-C20)/C21</f>
        <v>6.0162176301333222E-3</v>
      </c>
      <c r="K21" s="1">
        <f>B21</f>
        <v>41047</v>
      </c>
      <c r="L21" s="15">
        <f>C20</f>
        <v>38</v>
      </c>
      <c r="M21" s="15">
        <f>C21</f>
        <v>38.229999999999997</v>
      </c>
      <c r="N21">
        <f>(C21-C20)/C21</f>
        <v>6.0162176301333222E-3</v>
      </c>
      <c r="O21">
        <f>N21-I21</f>
        <v>1.7846768019972994E-2</v>
      </c>
    </row>
    <row r="22" spans="1:15" x14ac:dyDescent="0.25">
      <c r="B22" s="1"/>
      <c r="F22" s="1"/>
    </row>
    <row r="23" spans="1:15" x14ac:dyDescent="0.25">
      <c r="B23" s="1"/>
      <c r="F23" s="1"/>
    </row>
    <row r="24" spans="1:15" x14ac:dyDescent="0.25">
      <c r="B24" s="1"/>
      <c r="F24" s="1"/>
    </row>
    <row r="25" spans="1:15" x14ac:dyDescent="0.25">
      <c r="B25" s="1"/>
      <c r="F25" s="1"/>
    </row>
    <row r="26" spans="1:15" x14ac:dyDescent="0.25">
      <c r="A26" t="s">
        <v>179</v>
      </c>
      <c r="B26" s="1">
        <v>41194</v>
      </c>
      <c r="C26">
        <v>28</v>
      </c>
      <c r="F26" s="1">
        <v>41193</v>
      </c>
      <c r="G26">
        <v>982.80999799999995</v>
      </c>
    </row>
    <row r="27" spans="1:15" x14ac:dyDescent="0.25">
      <c r="A27" s="3" t="s">
        <v>79</v>
      </c>
      <c r="B27" s="1">
        <v>41194</v>
      </c>
      <c r="C27">
        <v>48.689999</v>
      </c>
      <c r="F27" s="1">
        <v>41194</v>
      </c>
      <c r="G27">
        <v>975.60998500000005</v>
      </c>
      <c r="I27">
        <f t="shared" ref="I27" si="4">(G27-G26)/G27</f>
        <v>-7.3800115934646755E-3</v>
      </c>
      <c r="J27">
        <f>(C27-C26)/C27</f>
        <v>0.42493323937016309</v>
      </c>
      <c r="K27" s="1">
        <f>B27</f>
        <v>41194</v>
      </c>
      <c r="L27" s="15">
        <f>C26</f>
        <v>28</v>
      </c>
      <c r="M27" s="15">
        <f>C27</f>
        <v>48.689999</v>
      </c>
      <c r="N27">
        <f>(C27-C26)/C27</f>
        <v>0.42493323937016309</v>
      </c>
      <c r="O27">
        <f>N27-I27</f>
        <v>0.43231325096362777</v>
      </c>
    </row>
    <row r="28" spans="1:15" x14ac:dyDescent="0.25">
      <c r="A28" s="3"/>
      <c r="B28" s="1"/>
      <c r="F28" s="1"/>
    </row>
    <row r="29" spans="1:15" x14ac:dyDescent="0.25">
      <c r="A29" s="3"/>
      <c r="B29" s="1"/>
      <c r="F29" s="1"/>
    </row>
    <row r="30" spans="1:15" x14ac:dyDescent="0.25">
      <c r="A30" s="3"/>
      <c r="B30" s="1"/>
      <c r="F30" s="1"/>
    </row>
    <row r="31" spans="1:15" x14ac:dyDescent="0.25">
      <c r="A31" s="3"/>
      <c r="B31" s="1"/>
      <c r="F31" s="1"/>
    </row>
    <row r="32" spans="1:15" x14ac:dyDescent="0.25">
      <c r="A32" s="3" t="s">
        <v>179</v>
      </c>
      <c r="C32">
        <v>20</v>
      </c>
      <c r="F32" s="1">
        <v>41536</v>
      </c>
      <c r="G32">
        <v>1254.5600589999999</v>
      </c>
    </row>
    <row r="33" spans="1:15" x14ac:dyDescent="0.25">
      <c r="A33" s="3" t="s">
        <v>80</v>
      </c>
      <c r="B33" s="1">
        <v>41537</v>
      </c>
      <c r="C33">
        <v>36</v>
      </c>
      <c r="F33" s="1">
        <v>41537</v>
      </c>
      <c r="G33">
        <v>1245.400024</v>
      </c>
      <c r="I33">
        <f t="shared" ref="I33" si="5">(G33-G32)/G33</f>
        <v>-7.3550946069356107E-3</v>
      </c>
      <c r="J33">
        <f>(C33-C32)/C33</f>
        <v>0.44444444444444442</v>
      </c>
      <c r="K33" s="1">
        <f>B33</f>
        <v>41537</v>
      </c>
      <c r="L33" s="15">
        <f>C32</f>
        <v>20</v>
      </c>
      <c r="M33" s="15">
        <f>C33</f>
        <v>36</v>
      </c>
      <c r="N33">
        <f>(C33-C32)/C33</f>
        <v>0.44444444444444442</v>
      </c>
      <c r="O33">
        <f>N33-I33</f>
        <v>0.45179953905138004</v>
      </c>
    </row>
    <row r="34" spans="1:15" x14ac:dyDescent="0.25">
      <c r="A34" s="3"/>
      <c r="B34" s="1"/>
      <c r="F34" s="1"/>
    </row>
    <row r="35" spans="1:15" x14ac:dyDescent="0.25">
      <c r="A35" s="3"/>
      <c r="B35" s="1"/>
      <c r="F35" s="1"/>
    </row>
    <row r="36" spans="1:15" x14ac:dyDescent="0.25">
      <c r="A36" s="3"/>
      <c r="B36" s="1"/>
      <c r="F36" s="1"/>
    </row>
    <row r="37" spans="1:15" x14ac:dyDescent="0.25">
      <c r="A37" s="3"/>
      <c r="B37" s="1"/>
      <c r="F37" s="1"/>
    </row>
    <row r="38" spans="1:15" x14ac:dyDescent="0.25">
      <c r="A38" s="3" t="s">
        <v>179</v>
      </c>
      <c r="B38" s="1">
        <v>41585</v>
      </c>
      <c r="C38">
        <v>26</v>
      </c>
      <c r="F38" s="1">
        <v>41584</v>
      </c>
      <c r="G38">
        <v>1290.5200199999999</v>
      </c>
    </row>
    <row r="39" spans="1:15" x14ac:dyDescent="0.25">
      <c r="A39" s="3" t="s">
        <v>81</v>
      </c>
      <c r="B39" s="1">
        <v>41585</v>
      </c>
      <c r="C39">
        <v>44.900002000000001</v>
      </c>
      <c r="F39" s="1">
        <v>41585</v>
      </c>
      <c r="G39">
        <v>1267.709961</v>
      </c>
      <c r="I39">
        <f t="shared" ref="I39" si="6">(G39-G38)/G39</f>
        <v>-1.7993121219941184E-2</v>
      </c>
      <c r="J39">
        <f>(C39-C38)/C39</f>
        <v>0.42093543782024778</v>
      </c>
      <c r="K39" s="1">
        <f>B39</f>
        <v>41585</v>
      </c>
      <c r="L39" s="15">
        <f>C38</f>
        <v>26</v>
      </c>
      <c r="M39" s="15">
        <f>C39</f>
        <v>44.900002000000001</v>
      </c>
      <c r="N39">
        <f>(C39-C38)/C39</f>
        <v>0.42093543782024778</v>
      </c>
      <c r="O39">
        <f>N39-I39</f>
        <v>0.43892855904018896</v>
      </c>
    </row>
    <row r="40" spans="1:15" x14ac:dyDescent="0.25">
      <c r="A40" s="3"/>
      <c r="B40" s="1"/>
      <c r="F40" s="1"/>
    </row>
    <row r="41" spans="1:15" x14ac:dyDescent="0.25">
      <c r="A41" s="3"/>
      <c r="B41" s="1"/>
      <c r="F41" s="1"/>
    </row>
    <row r="42" spans="1:15" x14ac:dyDescent="0.25">
      <c r="A42" s="3"/>
      <c r="B42" s="1"/>
      <c r="F42" s="1"/>
    </row>
    <row r="43" spans="1:15" x14ac:dyDescent="0.25">
      <c r="A43" s="3"/>
      <c r="B43" s="1"/>
      <c r="F43" s="1"/>
    </row>
    <row r="44" spans="1:15" x14ac:dyDescent="0.25">
      <c r="A44" s="3" t="s">
        <v>179</v>
      </c>
      <c r="B44" s="1">
        <v>41705</v>
      </c>
      <c r="C44">
        <v>16</v>
      </c>
      <c r="F44" s="1">
        <v>41704</v>
      </c>
      <c r="G44">
        <v>1386.5600589999999</v>
      </c>
    </row>
    <row r="45" spans="1:15" x14ac:dyDescent="0.25">
      <c r="A45" s="3" t="s">
        <v>7</v>
      </c>
      <c r="B45" s="1">
        <v>41705</v>
      </c>
      <c r="C45">
        <v>30</v>
      </c>
      <c r="F45" s="1">
        <v>41705</v>
      </c>
      <c r="G45">
        <v>1388.9499510000001</v>
      </c>
      <c r="I45">
        <f t="shared" ref="I45" si="7">(G45-G44)/G45</f>
        <v>1.7206465922544572E-3</v>
      </c>
      <c r="J45">
        <f>(C45-C44)/C45</f>
        <v>0.46666666666666667</v>
      </c>
      <c r="K45" s="1">
        <f>B45</f>
        <v>41705</v>
      </c>
      <c r="L45" s="15">
        <f>C44</f>
        <v>16</v>
      </c>
      <c r="M45" s="15">
        <f>C45</f>
        <v>30</v>
      </c>
      <c r="N45">
        <f>(C45-C44)/C45</f>
        <v>0.46666666666666667</v>
      </c>
      <c r="O45">
        <f>N45-I45</f>
        <v>0.46494602007441221</v>
      </c>
    </row>
    <row r="46" spans="1:15" x14ac:dyDescent="0.25">
      <c r="A46" s="3"/>
      <c r="B46" s="1"/>
      <c r="F46" s="1"/>
    </row>
    <row r="47" spans="1:15" x14ac:dyDescent="0.25">
      <c r="A47" s="3"/>
      <c r="B47" s="1"/>
      <c r="F47" s="1"/>
    </row>
    <row r="48" spans="1:15" x14ac:dyDescent="0.25">
      <c r="A48" s="3"/>
      <c r="B48" s="1"/>
      <c r="F48" s="1"/>
    </row>
    <row r="49" spans="1:15" x14ac:dyDescent="0.25">
      <c r="A49" s="3"/>
      <c r="B49" s="1"/>
      <c r="F49" s="1"/>
    </row>
    <row r="50" spans="1:15" x14ac:dyDescent="0.25">
      <c r="A50" s="3" t="s">
        <v>179</v>
      </c>
      <c r="B50" s="1">
        <v>41816</v>
      </c>
      <c r="C50" s="17">
        <v>24</v>
      </c>
      <c r="F50" s="1">
        <v>41815</v>
      </c>
      <c r="G50">
        <v>1422.079956</v>
      </c>
    </row>
    <row r="51" spans="1:15" x14ac:dyDescent="0.25">
      <c r="A51" s="3" t="s">
        <v>82</v>
      </c>
      <c r="B51" s="1">
        <v>41816</v>
      </c>
      <c r="C51">
        <v>31.34</v>
      </c>
      <c r="F51" s="1">
        <v>41816</v>
      </c>
      <c r="G51">
        <v>1419.25</v>
      </c>
      <c r="I51">
        <f t="shared" ref="I51" si="8">(G51-G50)/G51</f>
        <v>-1.9939799189713147E-3</v>
      </c>
      <c r="J51">
        <f>(C51-C50)/C51</f>
        <v>0.23420548819400128</v>
      </c>
      <c r="K51" s="1">
        <f>B51</f>
        <v>41816</v>
      </c>
      <c r="L51" s="15">
        <f>C50</f>
        <v>24</v>
      </c>
      <c r="M51" s="15">
        <f>C51</f>
        <v>31.34</v>
      </c>
      <c r="N51">
        <f>(C51-C50)/C51</f>
        <v>0.23420548819400128</v>
      </c>
      <c r="O51">
        <f>N51-I51</f>
        <v>0.2361994681129726</v>
      </c>
    </row>
    <row r="52" spans="1:15" x14ac:dyDescent="0.25">
      <c r="A52" s="3"/>
      <c r="B52" s="1"/>
      <c r="F52" s="1"/>
    </row>
    <row r="53" spans="1:15" x14ac:dyDescent="0.25">
      <c r="A53" s="3"/>
      <c r="B53" s="1"/>
      <c r="F53" s="1"/>
    </row>
    <row r="54" spans="1:15" x14ac:dyDescent="0.25">
      <c r="A54" s="3"/>
      <c r="B54" s="1"/>
      <c r="F54" s="1"/>
    </row>
    <row r="55" spans="1:15" x14ac:dyDescent="0.25">
      <c r="A55" s="3"/>
      <c r="B55" s="1"/>
      <c r="F55" s="1"/>
    </row>
    <row r="56" spans="1:15" x14ac:dyDescent="0.25">
      <c r="A56" s="3" t="s">
        <v>179</v>
      </c>
      <c r="B56" s="1">
        <v>41914</v>
      </c>
      <c r="C56">
        <v>29</v>
      </c>
      <c r="F56" s="1">
        <v>41913</v>
      </c>
      <c r="G56">
        <v>1351.849976</v>
      </c>
    </row>
    <row r="57" spans="1:15" x14ac:dyDescent="0.25">
      <c r="A57" s="3" t="s">
        <v>83</v>
      </c>
      <c r="B57" s="1">
        <v>41914</v>
      </c>
      <c r="C57">
        <v>37.720001000000003</v>
      </c>
      <c r="F57" s="1">
        <v>41914</v>
      </c>
      <c r="G57">
        <v>1355.369995</v>
      </c>
      <c r="I57">
        <f t="shared" ref="I57" si="9">(G57-G56)/G57</f>
        <v>2.597090840866702E-3</v>
      </c>
      <c r="J57">
        <f>(C57-C56)/C57</f>
        <v>0.23117711476200656</v>
      </c>
      <c r="K57" s="1">
        <f>B57</f>
        <v>41914</v>
      </c>
      <c r="L57" s="15">
        <f>C56</f>
        <v>29</v>
      </c>
      <c r="M57" s="15">
        <f>C57</f>
        <v>37.720001000000003</v>
      </c>
      <c r="N57">
        <f>(C57-C56)/C57</f>
        <v>0.23117711476200656</v>
      </c>
      <c r="O57">
        <f>N57-I57</f>
        <v>0.22858002392113985</v>
      </c>
    </row>
    <row r="58" spans="1:15" x14ac:dyDescent="0.25">
      <c r="A58" s="3"/>
      <c r="B58" s="1"/>
      <c r="F58" s="1"/>
    </row>
    <row r="59" spans="1:15" x14ac:dyDescent="0.25">
      <c r="A59" s="3"/>
      <c r="B59" s="1"/>
      <c r="F59" s="1"/>
    </row>
    <row r="60" spans="1:15" x14ac:dyDescent="0.25">
      <c r="A60" s="3"/>
      <c r="B60" s="1"/>
      <c r="F60" s="1"/>
    </row>
    <row r="61" spans="1:15" x14ac:dyDescent="0.25">
      <c r="A61" s="3" t="s">
        <v>180</v>
      </c>
      <c r="B61" s="1"/>
      <c r="F61" s="1"/>
    </row>
    <row r="62" spans="1:15" x14ac:dyDescent="0.25">
      <c r="A62" s="18" t="s">
        <v>179</v>
      </c>
      <c r="B62" s="1">
        <v>41984</v>
      </c>
      <c r="C62">
        <v>115</v>
      </c>
      <c r="F62" s="1">
        <v>41953</v>
      </c>
      <c r="G62">
        <v>1434.8000489999999</v>
      </c>
    </row>
    <row r="63" spans="1:15" x14ac:dyDescent="0.25">
      <c r="A63" s="3" t="s">
        <v>84</v>
      </c>
      <c r="B63" s="1">
        <v>41984</v>
      </c>
      <c r="C63">
        <v>117.150002</v>
      </c>
      <c r="F63" s="1">
        <v>41954</v>
      </c>
      <c r="G63">
        <v>1435.0500489999999</v>
      </c>
      <c r="I63">
        <f t="shared" ref="I63" si="10">(G63-G62)/G63</f>
        <v>1.7420995189276498E-4</v>
      </c>
      <c r="J63">
        <f>(C63-C62)/C63</f>
        <v>1.8352556238112574E-2</v>
      </c>
      <c r="K63" s="1">
        <f>B63</f>
        <v>41984</v>
      </c>
      <c r="L63" s="15">
        <f>C62</f>
        <v>115</v>
      </c>
      <c r="M63" s="15">
        <f>C63</f>
        <v>117.150002</v>
      </c>
      <c r="N63">
        <f>(C63-C62)/C63</f>
        <v>1.8352556238112574E-2</v>
      </c>
      <c r="O63">
        <f>N63-I63</f>
        <v>1.817834628621981E-2</v>
      </c>
    </row>
    <row r="64" spans="1:15" x14ac:dyDescent="0.25">
      <c r="A64" s="3"/>
      <c r="B64" s="1"/>
      <c r="F64" s="1"/>
    </row>
    <row r="65" spans="1:15" x14ac:dyDescent="0.25">
      <c r="A65" s="3"/>
      <c r="B65" s="1"/>
      <c r="F65" s="1"/>
    </row>
    <row r="66" spans="1:15" x14ac:dyDescent="0.25">
      <c r="A66" s="3"/>
      <c r="B66" s="1"/>
      <c r="F66" s="1"/>
    </row>
    <row r="67" spans="1:15" x14ac:dyDescent="0.25">
      <c r="A67" s="3"/>
      <c r="B67" s="1"/>
      <c r="F67" s="1"/>
    </row>
    <row r="68" spans="1:15" x14ac:dyDescent="0.25">
      <c r="A68" s="3" t="s">
        <v>179</v>
      </c>
      <c r="B68" s="1">
        <v>41985</v>
      </c>
      <c r="C68">
        <v>23</v>
      </c>
      <c r="F68" s="1">
        <v>41984</v>
      </c>
      <c r="G68">
        <v>1421.5699460000001</v>
      </c>
    </row>
    <row r="69" spans="1:15" x14ac:dyDescent="0.25">
      <c r="A69" s="3" t="s">
        <v>85</v>
      </c>
      <c r="B69" s="1">
        <v>41985</v>
      </c>
      <c r="C69">
        <v>33.990001999999997</v>
      </c>
      <c r="F69" s="1">
        <v>41985</v>
      </c>
      <c r="G69">
        <v>1402.3599850000001</v>
      </c>
      <c r="I69">
        <f>(G69-G68)/G69</f>
        <v>-1.3698309425165194E-2</v>
      </c>
      <c r="J69">
        <f>(C69-C68)/C69</f>
        <v>0.3233304311073591</v>
      </c>
      <c r="K69" s="1">
        <f>B69</f>
        <v>41985</v>
      </c>
      <c r="L69" s="15">
        <f>C68</f>
        <v>23</v>
      </c>
      <c r="M69" s="15">
        <f>C69</f>
        <v>33.990001999999997</v>
      </c>
      <c r="N69">
        <f>(C69-C68)/C69</f>
        <v>0.3233304311073591</v>
      </c>
      <c r="O69">
        <f>N69-I69</f>
        <v>0.3370287405325243</v>
      </c>
    </row>
    <row r="70" spans="1:15" x14ac:dyDescent="0.25">
      <c r="A70" s="3"/>
      <c r="B70" s="1"/>
      <c r="F70" s="1"/>
    </row>
    <row r="71" spans="1:15" x14ac:dyDescent="0.25">
      <c r="A71" s="3"/>
      <c r="B71" s="1"/>
      <c r="F71" s="1"/>
    </row>
    <row r="72" spans="1:15" x14ac:dyDescent="0.25">
      <c r="A72" s="3"/>
      <c r="B72" s="1"/>
      <c r="F72" s="1"/>
    </row>
    <row r="73" spans="1:15" x14ac:dyDescent="0.25">
      <c r="A73" s="3"/>
      <c r="B73" s="1"/>
      <c r="F73" s="1"/>
    </row>
    <row r="74" spans="1:15" x14ac:dyDescent="0.25">
      <c r="A74" s="3" t="s">
        <v>179</v>
      </c>
      <c r="B74" s="1">
        <v>42027</v>
      </c>
      <c r="C74">
        <v>14</v>
      </c>
      <c r="F74" s="1">
        <v>42026</v>
      </c>
      <c r="G74">
        <v>1462.290039</v>
      </c>
    </row>
    <row r="75" spans="1:15" x14ac:dyDescent="0.25">
      <c r="A75" s="3" t="s">
        <v>12</v>
      </c>
      <c r="B75" s="1">
        <v>42027</v>
      </c>
      <c r="C75">
        <v>23.23</v>
      </c>
      <c r="F75" s="1">
        <v>42027</v>
      </c>
      <c r="G75">
        <v>1455.790039</v>
      </c>
      <c r="I75">
        <f t="shared" ref="I75" si="11">(G75-G74)/G75</f>
        <v>-4.4649295749165383E-3</v>
      </c>
      <c r="J75">
        <f>(C75-C74)/C75</f>
        <v>0.39733103745157128</v>
      </c>
      <c r="K75" s="1">
        <f>B75</f>
        <v>42027</v>
      </c>
      <c r="L75" s="15">
        <f>C74</f>
        <v>14</v>
      </c>
      <c r="M75" s="15">
        <f>C75</f>
        <v>23.23</v>
      </c>
      <c r="N75">
        <f>(C75-C74)/C75</f>
        <v>0.39733103745157128</v>
      </c>
      <c r="O75">
        <f>N75-I75</f>
        <v>0.40179596702648784</v>
      </c>
    </row>
    <row r="76" spans="1:15" x14ac:dyDescent="0.25">
      <c r="A76" s="3"/>
      <c r="B76" s="1"/>
      <c r="F76" s="1"/>
    </row>
    <row r="77" spans="1:15" x14ac:dyDescent="0.25">
      <c r="A77" s="3"/>
      <c r="B77" s="1"/>
      <c r="F77" s="1"/>
    </row>
    <row r="78" spans="1:15" x14ac:dyDescent="0.25">
      <c r="A78" s="3"/>
      <c r="B78" s="1"/>
      <c r="F78" s="1"/>
    </row>
    <row r="79" spans="1:15" x14ac:dyDescent="0.25">
      <c r="A79" s="3"/>
      <c r="B79" s="1"/>
      <c r="F79" s="1"/>
    </row>
    <row r="80" spans="1:15" x14ac:dyDescent="0.25">
      <c r="A80" s="3" t="s">
        <v>179</v>
      </c>
      <c r="B80" s="1">
        <v>42145</v>
      </c>
      <c r="C80">
        <v>17</v>
      </c>
      <c r="F80" s="1">
        <v>42144</v>
      </c>
      <c r="G80">
        <v>1541.380005</v>
      </c>
    </row>
    <row r="81" spans="1:15" x14ac:dyDescent="0.25">
      <c r="A81" s="18" t="s">
        <v>86</v>
      </c>
      <c r="B81" s="1">
        <v>42145</v>
      </c>
      <c r="C81">
        <v>25.68</v>
      </c>
      <c r="F81" s="1">
        <v>42145</v>
      </c>
      <c r="G81">
        <v>1542.790039</v>
      </c>
      <c r="I81">
        <f t="shared" ref="I81" si="12">(G81-G80)/G81</f>
        <v>9.1395067660272596E-4</v>
      </c>
      <c r="J81">
        <f>(C81-C80)/C81</f>
        <v>0.338006230529595</v>
      </c>
      <c r="K81" s="1">
        <f>B81</f>
        <v>42145</v>
      </c>
      <c r="L81" s="15">
        <f>C80</f>
        <v>17</v>
      </c>
      <c r="M81" s="15">
        <f>C81</f>
        <v>25.68</v>
      </c>
      <c r="N81">
        <f>(C81-C80)/C81</f>
        <v>0.338006230529595</v>
      </c>
      <c r="O81">
        <f>N81-I81</f>
        <v>0.33709227985299228</v>
      </c>
    </row>
    <row r="82" spans="1:15" x14ac:dyDescent="0.25">
      <c r="A82" s="3"/>
      <c r="B82" s="1"/>
      <c r="F82" s="1"/>
    </row>
    <row r="83" spans="1:15" x14ac:dyDescent="0.25">
      <c r="A83" s="3"/>
      <c r="B83" s="1"/>
      <c r="F83" s="1"/>
    </row>
    <row r="84" spans="1:15" x14ac:dyDescent="0.25">
      <c r="A84" s="3"/>
      <c r="B84" s="1"/>
      <c r="F84" s="1"/>
    </row>
    <row r="85" spans="1:15" x14ac:dyDescent="0.25">
      <c r="A85" s="3" t="s">
        <v>179</v>
      </c>
      <c r="B85" s="1">
        <v>42221</v>
      </c>
      <c r="C85">
        <v>14</v>
      </c>
      <c r="F85" s="1">
        <v>42220</v>
      </c>
      <c r="G85">
        <v>1496.719971</v>
      </c>
    </row>
    <row r="86" spans="1:15" x14ac:dyDescent="0.25">
      <c r="A86" s="3" t="s">
        <v>87</v>
      </c>
      <c r="B86" s="1">
        <v>42221</v>
      </c>
      <c r="C86">
        <v>10.77</v>
      </c>
      <c r="F86" s="1">
        <v>42221</v>
      </c>
      <c r="G86">
        <v>1503.619995</v>
      </c>
      <c r="I86">
        <f>(G86-G85)/G86</f>
        <v>4.5889413701232602E-3</v>
      </c>
      <c r="J86">
        <f>(C86-C85)/C86</f>
        <v>-0.29990714948932223</v>
      </c>
      <c r="K86" s="1">
        <f>B86</f>
        <v>42221</v>
      </c>
      <c r="L86" s="15">
        <f>C85</f>
        <v>14</v>
      </c>
      <c r="M86" s="15">
        <f>C86</f>
        <v>10.77</v>
      </c>
      <c r="N86">
        <f>(C86-C85)/C86</f>
        <v>-0.29990714948932223</v>
      </c>
      <c r="O86">
        <f>N86-I86</f>
        <v>-0.30449609085944551</v>
      </c>
    </row>
    <row r="87" spans="1:15" x14ac:dyDescent="0.25">
      <c r="A87" s="3"/>
      <c r="B87" s="1"/>
      <c r="F87" s="1"/>
    </row>
    <row r="88" spans="1:15" x14ac:dyDescent="0.25">
      <c r="A88" s="3"/>
      <c r="B88" s="1"/>
      <c r="F88" s="1"/>
    </row>
    <row r="89" spans="1:15" x14ac:dyDescent="0.25">
      <c r="A89" s="3"/>
      <c r="B89" s="1"/>
      <c r="F89" s="1"/>
    </row>
    <row r="91" spans="1:15" x14ac:dyDescent="0.25">
      <c r="A91" s="3" t="s">
        <v>179</v>
      </c>
      <c r="B91" s="1">
        <v>42284</v>
      </c>
      <c r="C91">
        <v>17</v>
      </c>
      <c r="F91" s="1">
        <v>42283</v>
      </c>
      <c r="G91">
        <v>1407.0600589999999</v>
      </c>
    </row>
    <row r="92" spans="1:15" x14ac:dyDescent="0.25">
      <c r="A92" s="3" t="s">
        <v>88</v>
      </c>
      <c r="B92" s="1">
        <v>42284</v>
      </c>
      <c r="C92">
        <v>16.010000000000002</v>
      </c>
      <c r="F92" s="1">
        <v>42284</v>
      </c>
      <c r="G92">
        <v>1424.530029</v>
      </c>
      <c r="I92">
        <f t="shared" ref="I92" si="13">(G92-G91)/G92</f>
        <v>1.2263672681062241E-2</v>
      </c>
      <c r="J92">
        <f>(C92-C91)/C92</f>
        <v>-6.1836352279825008E-2</v>
      </c>
      <c r="K92" s="1">
        <f>B92</f>
        <v>42284</v>
      </c>
      <c r="L92" s="15">
        <f>C91</f>
        <v>17</v>
      </c>
      <c r="M92" s="15">
        <f>C92</f>
        <v>16.010000000000002</v>
      </c>
      <c r="N92">
        <f>(C92-C91)/C92</f>
        <v>-6.1836352279825008E-2</v>
      </c>
      <c r="O92">
        <f>N92-I92</f>
        <v>-7.4100024960887245E-2</v>
      </c>
    </row>
    <row r="93" spans="1:15" x14ac:dyDescent="0.25">
      <c r="A93" s="3"/>
      <c r="B93" s="1"/>
      <c r="F93" s="1"/>
    </row>
    <row r="94" spans="1:15" x14ac:dyDescent="0.25">
      <c r="A94" s="3"/>
      <c r="B94" s="1"/>
      <c r="F94" s="1"/>
    </row>
    <row r="95" spans="1:15" x14ac:dyDescent="0.25">
      <c r="A95" s="3"/>
      <c r="B95" s="1"/>
      <c r="F95" s="1"/>
    </row>
    <row r="96" spans="1:15" x14ac:dyDescent="0.25">
      <c r="A96" s="3"/>
      <c r="B96" s="1"/>
      <c r="F96" s="1"/>
    </row>
    <row r="97" spans="1:15" x14ac:dyDescent="0.25">
      <c r="A97" s="3" t="s">
        <v>179</v>
      </c>
      <c r="B97" s="19">
        <v>42327</v>
      </c>
      <c r="C97" s="17">
        <v>9</v>
      </c>
      <c r="F97" s="1">
        <v>42326</v>
      </c>
      <c r="G97">
        <v>1442.4399410000001</v>
      </c>
    </row>
    <row r="98" spans="1:15" x14ac:dyDescent="0.25">
      <c r="A98" s="3" t="s">
        <v>89</v>
      </c>
      <c r="B98" s="1">
        <v>42327</v>
      </c>
      <c r="C98">
        <v>13.07</v>
      </c>
      <c r="F98" s="1">
        <v>42327</v>
      </c>
      <c r="G98">
        <v>1440.5</v>
      </c>
      <c r="I98">
        <f t="shared" ref="I98" si="14">(G98-G97)/G98</f>
        <v>-1.3467136410969037E-3</v>
      </c>
      <c r="J98">
        <f>(C98-C97)/C98</f>
        <v>0.31140015302218821</v>
      </c>
      <c r="K98" s="1">
        <f>B98</f>
        <v>42327</v>
      </c>
      <c r="L98" s="15">
        <f>C97</f>
        <v>9</v>
      </c>
      <c r="M98" s="15">
        <f>C98</f>
        <v>13.07</v>
      </c>
      <c r="N98">
        <f>(C98-C97)/C98</f>
        <v>0.31140015302218821</v>
      </c>
      <c r="O98">
        <f>N98-I98</f>
        <v>0.31274686666328511</v>
      </c>
    </row>
    <row r="99" spans="1:15" x14ac:dyDescent="0.25">
      <c r="A99" s="3"/>
      <c r="B99" s="1"/>
      <c r="F99" s="1"/>
    </row>
    <row r="100" spans="1:15" x14ac:dyDescent="0.25">
      <c r="A100" s="3"/>
      <c r="B100" s="1"/>
      <c r="F100" s="1"/>
    </row>
    <row r="101" spans="1:15" x14ac:dyDescent="0.25">
      <c r="A101" s="3"/>
      <c r="B101" s="1"/>
      <c r="F101" s="1"/>
    </row>
    <row r="102" spans="1:15" x14ac:dyDescent="0.25">
      <c r="A102" s="3"/>
      <c r="B102" s="1"/>
      <c r="F102" s="1"/>
    </row>
    <row r="103" spans="1:15" x14ac:dyDescent="0.25">
      <c r="A103" s="3" t="s">
        <v>179</v>
      </c>
      <c r="B103" s="19">
        <v>42348</v>
      </c>
      <c r="C103" s="17">
        <v>21</v>
      </c>
      <c r="F103" s="1">
        <v>42347</v>
      </c>
      <c r="G103">
        <v>1407.839966</v>
      </c>
    </row>
    <row r="104" spans="1:15" x14ac:dyDescent="0.25">
      <c r="A104" s="3" t="s">
        <v>17</v>
      </c>
      <c r="B104" s="1">
        <v>42348</v>
      </c>
      <c r="C104">
        <v>27.780000999999999</v>
      </c>
      <c r="F104" s="1">
        <v>42348</v>
      </c>
      <c r="G104">
        <v>1411.369995</v>
      </c>
      <c r="I104">
        <f>(G104-G103)/G104</f>
        <v>2.5011364932694441E-3</v>
      </c>
      <c r="J104">
        <f>(C104-C103)/C104</f>
        <v>0.244060502373632</v>
      </c>
      <c r="K104" s="1">
        <f>B104</f>
        <v>42348</v>
      </c>
      <c r="L104" s="15">
        <f>C103</f>
        <v>21</v>
      </c>
      <c r="M104" s="15">
        <f>C104</f>
        <v>27.780000999999999</v>
      </c>
      <c r="N104">
        <f>(C104-C103)/C104</f>
        <v>0.244060502373632</v>
      </c>
      <c r="O104">
        <f>N104-I104</f>
        <v>0.24155936588036256</v>
      </c>
    </row>
    <row r="105" spans="1:15" x14ac:dyDescent="0.25">
      <c r="A105" s="3"/>
      <c r="B105" s="1"/>
      <c r="F105" s="1"/>
    </row>
    <row r="106" spans="1:15" x14ac:dyDescent="0.25">
      <c r="A106" s="3"/>
      <c r="B106" s="1"/>
      <c r="F106" s="1"/>
    </row>
    <row r="107" spans="1:15" x14ac:dyDescent="0.25">
      <c r="A107" s="3"/>
      <c r="B107" s="1"/>
      <c r="F107" s="1"/>
    </row>
    <row r="108" spans="1:15" x14ac:dyDescent="0.25">
      <c r="A108" s="3"/>
      <c r="B108" s="1"/>
      <c r="F108" s="1"/>
    </row>
    <row r="109" spans="1:15" x14ac:dyDescent="0.25">
      <c r="A109" t="s">
        <v>179</v>
      </c>
      <c r="B109" s="1">
        <v>42524</v>
      </c>
      <c r="C109" s="17">
        <v>14</v>
      </c>
      <c r="F109" s="1">
        <v>42523</v>
      </c>
      <c r="G109">
        <v>1507.089966</v>
      </c>
    </row>
    <row r="110" spans="1:15" x14ac:dyDescent="0.25">
      <c r="A110" s="3" t="s">
        <v>18</v>
      </c>
      <c r="B110" s="1">
        <v>42524</v>
      </c>
      <c r="C110">
        <v>18.540001</v>
      </c>
      <c r="F110" s="1">
        <v>42524</v>
      </c>
      <c r="G110">
        <v>1500.900024</v>
      </c>
      <c r="I110">
        <f t="shared" ref="I110" si="15">(G110-G109)/G110</f>
        <v>-4.1241534419483583E-3</v>
      </c>
      <c r="J110">
        <f>(C110-C109)/C110</f>
        <v>0.24487598463452079</v>
      </c>
      <c r="K110" s="1">
        <f>B110</f>
        <v>42524</v>
      </c>
      <c r="L110" s="15">
        <f>C109</f>
        <v>14</v>
      </c>
      <c r="M110" s="15">
        <f>C110</f>
        <v>18.540001</v>
      </c>
      <c r="N110">
        <f>(C110-C109)/C110</f>
        <v>0.24487598463452079</v>
      </c>
      <c r="O110">
        <f>N110-I110</f>
        <v>0.24900013807646915</v>
      </c>
    </row>
    <row r="111" spans="1:15" x14ac:dyDescent="0.25">
      <c r="A111" s="3"/>
      <c r="B111" s="1"/>
      <c r="F111" s="1"/>
    </row>
    <row r="112" spans="1:15" x14ac:dyDescent="0.25">
      <c r="A112" s="3"/>
      <c r="B112" s="1"/>
      <c r="F112" s="1"/>
    </row>
    <row r="113" spans="1:15" x14ac:dyDescent="0.25">
      <c r="A113" s="3"/>
      <c r="B113" s="1"/>
      <c r="F113" s="1"/>
    </row>
    <row r="114" spans="1:15" x14ac:dyDescent="0.25">
      <c r="A114" s="3"/>
      <c r="B114" s="1"/>
      <c r="F114" s="1"/>
    </row>
    <row r="115" spans="1:15" x14ac:dyDescent="0.25">
      <c r="A115" s="3" t="s">
        <v>179</v>
      </c>
      <c r="B115" s="19">
        <v>42544</v>
      </c>
      <c r="C115" s="17">
        <v>15</v>
      </c>
      <c r="F115" s="1">
        <v>42543</v>
      </c>
      <c r="G115">
        <v>1491.209961</v>
      </c>
    </row>
    <row r="116" spans="1:15" x14ac:dyDescent="0.25">
      <c r="A116" s="3" t="s">
        <v>19</v>
      </c>
      <c r="B116" s="1">
        <v>42544</v>
      </c>
      <c r="C116">
        <v>28.790001</v>
      </c>
      <c r="F116" s="1">
        <v>42544</v>
      </c>
      <c r="G116">
        <v>1517.51001</v>
      </c>
      <c r="I116">
        <f t="shared" ref="I116" si="16">(G116-G115)/G116</f>
        <v>1.7331054705859862E-2</v>
      </c>
      <c r="J116">
        <f>(C116-C115)/C116</f>
        <v>0.47898577704113315</v>
      </c>
      <c r="K116" s="1">
        <f>B116</f>
        <v>42544</v>
      </c>
      <c r="L116" s="15">
        <f>C115</f>
        <v>15</v>
      </c>
      <c r="M116" s="15">
        <f>C116</f>
        <v>28.790001</v>
      </c>
      <c r="N116">
        <f>(C116-C115)/C116</f>
        <v>0.47898577704113315</v>
      </c>
      <c r="O116">
        <f>N116-I116</f>
        <v>0.46165472233527327</v>
      </c>
    </row>
    <row r="117" spans="1:15" x14ac:dyDescent="0.25">
      <c r="A117" s="3"/>
      <c r="B117" s="1"/>
      <c r="F117" s="1"/>
    </row>
    <row r="118" spans="1:15" x14ac:dyDescent="0.25">
      <c r="A118" s="3"/>
      <c r="B118" s="1"/>
      <c r="F118" s="1"/>
    </row>
    <row r="119" spans="1:15" x14ac:dyDescent="0.25">
      <c r="A119" s="3"/>
      <c r="B119" s="1"/>
      <c r="F119" s="1"/>
    </row>
    <row r="120" spans="1:15" x14ac:dyDescent="0.25">
      <c r="A120" s="3"/>
      <c r="B120" s="1"/>
      <c r="F120" s="1"/>
    </row>
    <row r="121" spans="1:15" x14ac:dyDescent="0.25">
      <c r="A121" t="s">
        <v>179</v>
      </c>
      <c r="B121" s="19">
        <v>42643</v>
      </c>
      <c r="C121" s="17">
        <v>16</v>
      </c>
      <c r="F121" s="1">
        <v>42642</v>
      </c>
      <c r="G121">
        <v>1539.5699460000001</v>
      </c>
    </row>
    <row r="122" spans="1:15" x14ac:dyDescent="0.25">
      <c r="A122" s="3" t="s">
        <v>20</v>
      </c>
      <c r="B122" s="1">
        <v>42643</v>
      </c>
      <c r="C122">
        <v>37</v>
      </c>
      <c r="F122" s="1">
        <v>42643</v>
      </c>
      <c r="G122">
        <v>1552.26001</v>
      </c>
      <c r="I122">
        <f>(G122-G121)/G122</f>
        <v>8.1752180164712824E-3</v>
      </c>
      <c r="J122">
        <f>(C122-C121)/C122</f>
        <v>0.56756756756756754</v>
      </c>
      <c r="K122" s="1">
        <f>B122</f>
        <v>42643</v>
      </c>
      <c r="L122" s="15">
        <f>C121</f>
        <v>16</v>
      </c>
      <c r="M122" s="15">
        <f>C122</f>
        <v>37</v>
      </c>
      <c r="N122">
        <f>(C122-C121)/C122</f>
        <v>0.56756756756756754</v>
      </c>
      <c r="O122">
        <f>N122-I122</f>
        <v>0.55939234955109629</v>
      </c>
    </row>
    <row r="123" spans="1:15" x14ac:dyDescent="0.25">
      <c r="A123" s="3"/>
      <c r="B123" s="1"/>
      <c r="F123" s="1"/>
    </row>
    <row r="124" spans="1:15" x14ac:dyDescent="0.25">
      <c r="A124" s="3"/>
      <c r="B124" s="1"/>
      <c r="F124" s="1"/>
    </row>
    <row r="125" spans="1:15" x14ac:dyDescent="0.25">
      <c r="A125" s="3"/>
      <c r="B125" s="1"/>
      <c r="F125" s="1"/>
    </row>
    <row r="126" spans="1:15" x14ac:dyDescent="0.25">
      <c r="A126" s="3"/>
      <c r="B126" s="1"/>
      <c r="F126" s="1"/>
    </row>
    <row r="127" spans="1:15" x14ac:dyDescent="0.25">
      <c r="A127" s="3" t="s">
        <v>179</v>
      </c>
      <c r="B127" s="1">
        <v>42649</v>
      </c>
      <c r="C127" s="17">
        <v>35</v>
      </c>
      <c r="F127" s="1">
        <v>42648</v>
      </c>
      <c r="G127">
        <v>1541.9300539999999</v>
      </c>
    </row>
    <row r="128" spans="1:15" x14ac:dyDescent="0.25">
      <c r="A128" s="3" t="s">
        <v>90</v>
      </c>
      <c r="B128" s="1">
        <v>42649</v>
      </c>
      <c r="C128">
        <v>33.279998999999997</v>
      </c>
      <c r="F128" s="1">
        <v>42649</v>
      </c>
      <c r="G128">
        <v>1544.23999</v>
      </c>
      <c r="I128">
        <f t="shared" ref="I128" si="17">(G128-G127)/G128</f>
        <v>1.4958400345532476E-3</v>
      </c>
      <c r="J128">
        <f>(C128-C127)/C128</f>
        <v>-5.1682723908735802E-2</v>
      </c>
      <c r="K128" s="1">
        <f>B128</f>
        <v>42649</v>
      </c>
      <c r="L128" s="15">
        <f>C127</f>
        <v>35</v>
      </c>
      <c r="M128" s="15">
        <f>C128</f>
        <v>33.279998999999997</v>
      </c>
      <c r="N128">
        <f>(C128-C127)/C128</f>
        <v>-5.1682723908735802E-2</v>
      </c>
      <c r="O128">
        <f>N128-I128</f>
        <v>-5.3178563943289049E-2</v>
      </c>
    </row>
    <row r="129" spans="1:15" x14ac:dyDescent="0.25">
      <c r="A129" s="3"/>
      <c r="B129" s="1"/>
      <c r="F129" s="1"/>
    </row>
    <row r="130" spans="1:15" x14ac:dyDescent="0.25">
      <c r="A130" s="3"/>
      <c r="B130" s="1"/>
      <c r="F130" s="1"/>
    </row>
    <row r="131" spans="1:15" x14ac:dyDescent="0.25">
      <c r="A131" s="3"/>
      <c r="B131" s="1"/>
      <c r="F131" s="1"/>
    </row>
    <row r="132" spans="1:15" x14ac:dyDescent="0.25">
      <c r="A132" s="3"/>
      <c r="B132" s="1"/>
      <c r="F132" s="1"/>
    </row>
    <row r="133" spans="1:15" x14ac:dyDescent="0.25">
      <c r="A133" t="s">
        <v>179</v>
      </c>
      <c r="B133" s="1">
        <v>42796</v>
      </c>
      <c r="C133" s="17">
        <v>24</v>
      </c>
      <c r="F133" s="1">
        <v>42795</v>
      </c>
      <c r="G133">
        <v>1758.2700199999999</v>
      </c>
    </row>
    <row r="134" spans="1:15" x14ac:dyDescent="0.25">
      <c r="A134" s="3" t="s">
        <v>22</v>
      </c>
      <c r="B134" s="1">
        <v>42796</v>
      </c>
      <c r="C134">
        <v>24.48</v>
      </c>
      <c r="F134" s="1">
        <v>42796</v>
      </c>
      <c r="G134">
        <v>1738.4300539999999</v>
      </c>
      <c r="I134">
        <f t="shared" ref="I134" si="18">(G134-G133)/G134</f>
        <v>-1.1412576510829239E-2</v>
      </c>
      <c r="J134">
        <f>(C134-C133)/C134</f>
        <v>1.9607843137254919E-2</v>
      </c>
      <c r="K134" s="1">
        <f>B134</f>
        <v>42796</v>
      </c>
      <c r="L134" s="15">
        <f>C133</f>
        <v>24</v>
      </c>
      <c r="M134" s="15">
        <f>C134</f>
        <v>24.48</v>
      </c>
      <c r="N134">
        <f>(C134-C133)/C134</f>
        <v>1.9607843137254919E-2</v>
      </c>
      <c r="O134">
        <f>N134-I134</f>
        <v>3.1020419648084156E-2</v>
      </c>
    </row>
    <row r="135" spans="1:15" x14ac:dyDescent="0.25">
      <c r="A135" s="3"/>
      <c r="B135" s="1"/>
      <c r="F135" s="1"/>
    </row>
    <row r="136" spans="1:15" x14ac:dyDescent="0.25">
      <c r="A136" s="3"/>
      <c r="B136" s="1"/>
      <c r="F136" s="1"/>
    </row>
    <row r="137" spans="1:15" x14ac:dyDescent="0.25">
      <c r="A137" s="3"/>
      <c r="B137" s="1"/>
      <c r="F137" s="1"/>
    </row>
    <row r="138" spans="1:15" x14ac:dyDescent="0.25">
      <c r="A138" s="3"/>
      <c r="B138" s="1"/>
      <c r="F138" s="1"/>
    </row>
    <row r="139" spans="1:15" x14ac:dyDescent="0.25">
      <c r="A139" t="s">
        <v>179</v>
      </c>
      <c r="B139" s="1">
        <v>42832</v>
      </c>
      <c r="C139" s="17">
        <v>17</v>
      </c>
      <c r="F139" s="1">
        <v>42831</v>
      </c>
      <c r="G139">
        <v>1708.0500489999999</v>
      </c>
    </row>
    <row r="140" spans="1:15" x14ac:dyDescent="0.25">
      <c r="A140" s="3" t="s">
        <v>23</v>
      </c>
      <c r="B140" s="1">
        <v>42832</v>
      </c>
      <c r="C140">
        <v>23.51</v>
      </c>
      <c r="F140" s="1">
        <v>42832</v>
      </c>
      <c r="G140">
        <v>1706.380005</v>
      </c>
      <c r="I140">
        <f>(G140-G139)/G140</f>
        <v>-9.7870579537174185E-4</v>
      </c>
      <c r="J140">
        <f>(C140-C139)/C140</f>
        <v>0.27690344534240752</v>
      </c>
      <c r="K140" s="1">
        <f>B140</f>
        <v>42832</v>
      </c>
      <c r="L140" s="15">
        <f>C139</f>
        <v>17</v>
      </c>
      <c r="M140" s="15">
        <f>C140</f>
        <v>23.51</v>
      </c>
      <c r="N140">
        <f>(C140-C139)/C140</f>
        <v>0.27690344534240752</v>
      </c>
      <c r="O140">
        <f>N140-I140</f>
        <v>0.27788215113777925</v>
      </c>
    </row>
    <row r="141" spans="1:15" x14ac:dyDescent="0.25">
      <c r="A141" s="3"/>
      <c r="B141" s="1"/>
      <c r="F141" s="1"/>
    </row>
    <row r="142" spans="1:15" x14ac:dyDescent="0.25">
      <c r="A142" s="3"/>
      <c r="B142" s="1"/>
      <c r="F142" s="1"/>
    </row>
    <row r="143" spans="1:15" x14ac:dyDescent="0.25">
      <c r="A143" s="3"/>
      <c r="B143" s="1"/>
      <c r="F143" s="1"/>
    </row>
    <row r="144" spans="1:15" x14ac:dyDescent="0.25">
      <c r="A144" s="3"/>
      <c r="B144" s="1"/>
      <c r="F144" s="1"/>
    </row>
    <row r="145" spans="1:15" x14ac:dyDescent="0.25">
      <c r="A145" s="3" t="s">
        <v>179</v>
      </c>
      <c r="B145" s="1">
        <v>42853</v>
      </c>
      <c r="C145" s="17">
        <v>15</v>
      </c>
      <c r="F145" s="1">
        <v>42852</v>
      </c>
      <c r="G145">
        <v>1749.410034</v>
      </c>
    </row>
    <row r="146" spans="1:15" x14ac:dyDescent="0.25">
      <c r="A146" s="3" t="s">
        <v>24</v>
      </c>
      <c r="B146" s="1">
        <v>42853</v>
      </c>
      <c r="C146">
        <v>18.100000000000001</v>
      </c>
      <c r="F146" s="1">
        <v>42853</v>
      </c>
      <c r="G146">
        <v>1732.76001</v>
      </c>
      <c r="I146">
        <f t="shared" ref="I146" si="19">(G146-G145)/G146</f>
        <v>-9.6089613702477067E-3</v>
      </c>
      <c r="J146">
        <f>(C146-C145)/C146</f>
        <v>0.17127071823204426</v>
      </c>
      <c r="K146" s="1">
        <f>B146</f>
        <v>42853</v>
      </c>
      <c r="L146" s="15">
        <f>C145</f>
        <v>15</v>
      </c>
      <c r="M146" s="15">
        <f>C146</f>
        <v>18.100000000000001</v>
      </c>
      <c r="N146">
        <f>(C146-C145)/C146</f>
        <v>0.17127071823204426</v>
      </c>
      <c r="O146">
        <f>N146-I146</f>
        <v>0.18087967960229195</v>
      </c>
    </row>
    <row r="147" spans="1:15" x14ac:dyDescent="0.25">
      <c r="A147" s="3"/>
      <c r="B147" s="1"/>
      <c r="F147" s="1"/>
    </row>
    <row r="148" spans="1:15" x14ac:dyDescent="0.25">
      <c r="A148" s="3"/>
      <c r="B148" s="1"/>
      <c r="F148" s="1"/>
    </row>
    <row r="149" spans="1:15" x14ac:dyDescent="0.25">
      <c r="A149" s="3"/>
      <c r="B149" s="1"/>
      <c r="F149" s="1"/>
    </row>
    <row r="150" spans="1:15" x14ac:dyDescent="0.25">
      <c r="A150" s="18" t="s">
        <v>180</v>
      </c>
      <c r="B150" s="1"/>
      <c r="F150" s="1"/>
    </row>
    <row r="151" spans="1:15" x14ac:dyDescent="0.25">
      <c r="A151" t="s">
        <v>179</v>
      </c>
      <c r="B151" s="1">
        <v>42915</v>
      </c>
      <c r="C151">
        <v>150</v>
      </c>
      <c r="F151" s="1">
        <v>42914</v>
      </c>
      <c r="G151">
        <v>1755.790039</v>
      </c>
    </row>
    <row r="152" spans="1:15" x14ac:dyDescent="0.25">
      <c r="A152" s="3" t="s">
        <v>91</v>
      </c>
      <c r="B152" s="1">
        <v>42915</v>
      </c>
      <c r="C152">
        <v>150</v>
      </c>
      <c r="F152" s="1">
        <v>42915</v>
      </c>
      <c r="G152">
        <v>1744.030029</v>
      </c>
      <c r="I152">
        <f t="shared" ref="I152" si="20">(G152-G151)/G152</f>
        <v>-6.743008895748759E-3</v>
      </c>
      <c r="J152">
        <f>(C152-C151)/C152</f>
        <v>0</v>
      </c>
      <c r="K152" s="1">
        <f>B152</f>
        <v>42915</v>
      </c>
      <c r="L152" s="15">
        <f>C151</f>
        <v>150</v>
      </c>
      <c r="M152" s="15">
        <f>C152</f>
        <v>150</v>
      </c>
      <c r="N152">
        <f>(C152-C151)/C152</f>
        <v>0</v>
      </c>
      <c r="O152">
        <f>N152-I152</f>
        <v>6.743008895748759E-3</v>
      </c>
    </row>
    <row r="153" spans="1:15" x14ac:dyDescent="0.25">
      <c r="A153" s="3"/>
      <c r="B153" s="1"/>
      <c r="F153" s="1"/>
    </row>
    <row r="154" spans="1:15" x14ac:dyDescent="0.25">
      <c r="A154" s="3"/>
      <c r="B154" s="1"/>
      <c r="F154" s="1"/>
    </row>
    <row r="155" spans="1:15" x14ac:dyDescent="0.25">
      <c r="A155" s="3"/>
      <c r="B155" s="1"/>
      <c r="F155" s="1"/>
    </row>
    <row r="156" spans="1:15" x14ac:dyDescent="0.25">
      <c r="A156" s="3"/>
      <c r="B156" s="1"/>
      <c r="F156" s="1"/>
    </row>
    <row r="157" spans="1:15" x14ac:dyDescent="0.25">
      <c r="A157" t="s">
        <v>179</v>
      </c>
      <c r="B157" s="1">
        <v>42998</v>
      </c>
      <c r="C157" s="17">
        <v>26</v>
      </c>
      <c r="F157" s="1">
        <v>42997</v>
      </c>
      <c r="G157">
        <v>1761.5200199999999</v>
      </c>
    </row>
    <row r="158" spans="1:15" x14ac:dyDescent="0.25">
      <c r="A158" s="3" t="s">
        <v>26</v>
      </c>
      <c r="B158" s="1">
        <v>42998</v>
      </c>
      <c r="C158">
        <v>31.780000999999999</v>
      </c>
      <c r="F158" s="1">
        <v>42998</v>
      </c>
      <c r="G158">
        <v>1766.969971</v>
      </c>
      <c r="I158">
        <f t="shared" ref="I158" si="21">(G158-G157)/G158</f>
        <v>3.0843483983577307E-3</v>
      </c>
      <c r="J158">
        <f>(C158-C157)/C158</f>
        <v>0.18187541907251667</v>
      </c>
      <c r="K158" s="1">
        <f>B158</f>
        <v>42998</v>
      </c>
      <c r="L158" s="15">
        <f>C157</f>
        <v>26</v>
      </c>
      <c r="M158" s="15">
        <f>C158</f>
        <v>31.780000999999999</v>
      </c>
      <c r="N158">
        <f>(C158-C157)/C158</f>
        <v>0.18187541907251667</v>
      </c>
      <c r="O158">
        <f>N158-I158</f>
        <v>0.17879107067415895</v>
      </c>
    </row>
    <row r="159" spans="1:15" x14ac:dyDescent="0.25">
      <c r="A159" s="3"/>
      <c r="B159" s="1"/>
      <c r="F159" s="1"/>
    </row>
    <row r="160" spans="1:15" x14ac:dyDescent="0.25">
      <c r="A160" s="3"/>
      <c r="B160" s="1"/>
      <c r="F160" s="1"/>
    </row>
    <row r="161" spans="1:15" x14ac:dyDescent="0.25">
      <c r="A161" s="3"/>
      <c r="B161" s="1"/>
      <c r="F161" s="1"/>
    </row>
    <row r="162" spans="1:15" x14ac:dyDescent="0.25">
      <c r="A162" s="3"/>
      <c r="B162" s="1"/>
      <c r="F162" s="1"/>
    </row>
    <row r="163" spans="1:15" x14ac:dyDescent="0.25">
      <c r="A163" t="s">
        <v>179</v>
      </c>
      <c r="B163" s="1">
        <v>42998</v>
      </c>
      <c r="C163">
        <v>10</v>
      </c>
      <c r="F163" s="1">
        <v>42997</v>
      </c>
      <c r="G163">
        <v>1761.5200199999999</v>
      </c>
    </row>
    <row r="164" spans="1:15" x14ac:dyDescent="0.25">
      <c r="A164" s="3" t="s">
        <v>92</v>
      </c>
      <c r="B164" s="1">
        <v>42998</v>
      </c>
      <c r="C164">
        <v>10.52</v>
      </c>
      <c r="F164" s="1">
        <v>42998</v>
      </c>
      <c r="G164">
        <v>1766.969971</v>
      </c>
      <c r="I164">
        <f t="shared" ref="I164" si="22">(G164-G163)/G164</f>
        <v>3.0843483983577307E-3</v>
      </c>
      <c r="J164">
        <f>(C164-C163)/C164</f>
        <v>4.9429657794676771E-2</v>
      </c>
      <c r="K164" s="1">
        <f>B164</f>
        <v>42998</v>
      </c>
      <c r="L164" s="15">
        <f>C163</f>
        <v>10</v>
      </c>
      <c r="M164" s="15">
        <f>C164</f>
        <v>10.52</v>
      </c>
      <c r="N164">
        <f>(C164-C163)/C164</f>
        <v>4.9429657794676771E-2</v>
      </c>
      <c r="O164">
        <f>N164-I164</f>
        <v>4.6345309396319041E-2</v>
      </c>
    </row>
    <row r="165" spans="1:15" x14ac:dyDescent="0.25">
      <c r="A165" s="3"/>
      <c r="B165" s="1"/>
      <c r="F165" s="1"/>
    </row>
    <row r="166" spans="1:15" x14ac:dyDescent="0.25">
      <c r="A166" s="3"/>
      <c r="B166" s="1"/>
      <c r="F166" s="1"/>
    </row>
    <row r="167" spans="1:15" x14ac:dyDescent="0.25">
      <c r="A167" s="3"/>
      <c r="B167" s="1"/>
      <c r="F167" s="1"/>
    </row>
    <row r="168" spans="1:15" x14ac:dyDescent="0.25">
      <c r="A168" s="3"/>
      <c r="B168" s="1"/>
      <c r="F168" s="1"/>
    </row>
    <row r="169" spans="1:15" x14ac:dyDescent="0.25">
      <c r="A169" s="3" t="s">
        <v>179</v>
      </c>
      <c r="B169" s="1">
        <v>43026</v>
      </c>
      <c r="C169" s="17">
        <v>24</v>
      </c>
      <c r="F169" s="1">
        <v>43025</v>
      </c>
      <c r="G169">
        <v>1816.339966</v>
      </c>
    </row>
    <row r="170" spans="1:15" x14ac:dyDescent="0.25">
      <c r="A170" s="3" t="s">
        <v>28</v>
      </c>
      <c r="B170" s="1">
        <v>43026</v>
      </c>
      <c r="C170">
        <v>29.18</v>
      </c>
      <c r="F170" s="1">
        <v>43026</v>
      </c>
      <c r="G170">
        <v>1821.8900149999999</v>
      </c>
      <c r="I170">
        <f t="shared" ref="I170" si="23">(G170-G169)/G170</f>
        <v>3.0463139675310997E-3</v>
      </c>
      <c r="J170">
        <f>(C170-C169)/C170</f>
        <v>0.17751884852638794</v>
      </c>
      <c r="K170" s="1">
        <f>B170</f>
        <v>43026</v>
      </c>
      <c r="L170" s="15">
        <f>C169</f>
        <v>24</v>
      </c>
      <c r="M170" s="15">
        <f>C170</f>
        <v>29.18</v>
      </c>
      <c r="N170">
        <f>(C170-C169)/C170</f>
        <v>0.17751884852638794</v>
      </c>
      <c r="O170">
        <f>N170-I170</f>
        <v>0.17447253455885683</v>
      </c>
    </row>
    <row r="171" spans="1:15" x14ac:dyDescent="0.25">
      <c r="A171" s="3"/>
      <c r="B171" s="1"/>
      <c r="F171" s="1"/>
    </row>
    <row r="172" spans="1:15" x14ac:dyDescent="0.25">
      <c r="A172" s="3"/>
      <c r="B172" s="1"/>
      <c r="F172" s="1"/>
    </row>
    <row r="173" spans="1:15" x14ac:dyDescent="0.25">
      <c r="A173" s="3"/>
      <c r="B173" s="1"/>
      <c r="F173" s="1"/>
    </row>
    <row r="174" spans="1:15" x14ac:dyDescent="0.25">
      <c r="A174" s="3"/>
      <c r="B174" s="1"/>
      <c r="F174" s="1"/>
    </row>
    <row r="175" spans="1:15" x14ac:dyDescent="0.25">
      <c r="A175" t="s">
        <v>179</v>
      </c>
      <c r="B175" s="1">
        <v>43027</v>
      </c>
      <c r="C175">
        <v>24</v>
      </c>
      <c r="F175" s="1">
        <v>43026</v>
      </c>
      <c r="G175">
        <v>1821.8900149999999</v>
      </c>
    </row>
    <row r="176" spans="1:15" x14ac:dyDescent="0.25">
      <c r="A176" s="3" t="s">
        <v>29</v>
      </c>
      <c r="B176" s="1">
        <v>43027</v>
      </c>
      <c r="C176">
        <v>32.07</v>
      </c>
      <c r="F176" s="1">
        <v>43027</v>
      </c>
      <c r="G176">
        <v>1823.849976</v>
      </c>
      <c r="I176">
        <f t="shared" ref="I176" si="24">(G176-G175)/G176</f>
        <v>1.0746284101165683E-3</v>
      </c>
      <c r="J176">
        <f>(C176-C175)/C176</f>
        <v>0.25163704396632369</v>
      </c>
      <c r="K176" s="1">
        <f>B176</f>
        <v>43027</v>
      </c>
      <c r="L176" s="15">
        <f>C175</f>
        <v>24</v>
      </c>
      <c r="M176" s="15">
        <f>C176</f>
        <v>32.07</v>
      </c>
      <c r="N176">
        <f>(C176-C175)/C176</f>
        <v>0.25163704396632369</v>
      </c>
      <c r="O176">
        <f>N176-I176</f>
        <v>0.25056241555620712</v>
      </c>
    </row>
    <row r="177" spans="1:15" x14ac:dyDescent="0.25">
      <c r="A177" s="3"/>
      <c r="B177" s="1"/>
      <c r="F177" s="1"/>
    </row>
    <row r="178" spans="1:15" x14ac:dyDescent="0.25">
      <c r="A178" s="3"/>
      <c r="B178" s="1"/>
      <c r="F178" s="1"/>
    </row>
    <row r="179" spans="1:15" x14ac:dyDescent="0.25">
      <c r="A179" s="3"/>
      <c r="B179" s="1"/>
      <c r="F179" s="1"/>
    </row>
    <row r="180" spans="1:15" x14ac:dyDescent="0.25">
      <c r="A180" s="3"/>
      <c r="B180" s="1"/>
      <c r="F180" s="1"/>
    </row>
    <row r="181" spans="1:15" x14ac:dyDescent="0.25">
      <c r="A181" t="s">
        <v>179</v>
      </c>
      <c r="B181" s="1">
        <v>43028</v>
      </c>
      <c r="C181">
        <v>20</v>
      </c>
      <c r="F181" s="1">
        <v>43027</v>
      </c>
      <c r="G181">
        <v>1823.849976</v>
      </c>
    </row>
    <row r="182" spans="1:15" x14ac:dyDescent="0.25">
      <c r="A182" s="3" t="s">
        <v>93</v>
      </c>
      <c r="B182" s="1">
        <v>43028</v>
      </c>
      <c r="C182">
        <v>16.260000000000002</v>
      </c>
      <c r="F182" s="1">
        <v>43028</v>
      </c>
      <c r="G182">
        <v>1834.290039</v>
      </c>
      <c r="I182">
        <f t="shared" ref="I182" si="25">(G182-G181)/G182</f>
        <v>5.6916097116743976E-3</v>
      </c>
      <c r="J182">
        <f>(C182-C181)/C182</f>
        <v>-0.23001230012300111</v>
      </c>
      <c r="K182" s="1">
        <f>B182</f>
        <v>43028</v>
      </c>
      <c r="L182" s="15">
        <f>C181</f>
        <v>20</v>
      </c>
      <c r="M182" s="15">
        <f>C182</f>
        <v>16.260000000000002</v>
      </c>
      <c r="N182">
        <f>(C182-C181)/C182</f>
        <v>-0.23001230012300111</v>
      </c>
      <c r="O182">
        <f>N182-I182</f>
        <v>-0.23570390983467551</v>
      </c>
    </row>
    <row r="183" spans="1:15" x14ac:dyDescent="0.25">
      <c r="A183" s="3"/>
      <c r="B183" s="1"/>
      <c r="F183" s="1"/>
    </row>
    <row r="184" spans="1:15" x14ac:dyDescent="0.25">
      <c r="A184" s="3"/>
      <c r="B184" s="1"/>
      <c r="F184" s="1"/>
    </row>
    <row r="185" spans="1:15" x14ac:dyDescent="0.25">
      <c r="A185" s="3"/>
      <c r="B185" s="1"/>
      <c r="F185" s="1"/>
    </row>
    <row r="186" spans="1:15" x14ac:dyDescent="0.25">
      <c r="A186" s="3"/>
      <c r="B186" s="1"/>
      <c r="F186" s="1"/>
    </row>
    <row r="187" spans="1:15" x14ac:dyDescent="0.25">
      <c r="A187" s="3" t="s">
        <v>179</v>
      </c>
      <c r="B187" s="1">
        <v>43048</v>
      </c>
      <c r="C187">
        <v>13</v>
      </c>
      <c r="F187" s="1">
        <v>43047</v>
      </c>
      <c r="G187">
        <v>1836.089966</v>
      </c>
    </row>
    <row r="188" spans="1:15" x14ac:dyDescent="0.25">
      <c r="A188" s="3" t="s">
        <v>94</v>
      </c>
      <c r="B188" s="1">
        <v>43048</v>
      </c>
      <c r="C188">
        <v>13.5</v>
      </c>
      <c r="F188" s="1">
        <v>43048</v>
      </c>
      <c r="G188">
        <v>1826.1999510000001</v>
      </c>
      <c r="I188">
        <f t="shared" ref="I188" si="26">(G188-G187)/G188</f>
        <v>-5.4156254875509782E-3</v>
      </c>
      <c r="J188">
        <f>(C188-C187)/C188</f>
        <v>3.7037037037037035E-2</v>
      </c>
      <c r="K188" s="1">
        <f>B188</f>
        <v>43048</v>
      </c>
      <c r="L188" s="15">
        <f>C187</f>
        <v>13</v>
      </c>
      <c r="M188" s="15">
        <f>C188</f>
        <v>13.5</v>
      </c>
      <c r="N188">
        <f>(C188-C187)/C188</f>
        <v>3.7037037037037035E-2</v>
      </c>
      <c r="O188">
        <f>N188-I188</f>
        <v>4.2452662524588014E-2</v>
      </c>
    </row>
    <row r="189" spans="1:15" x14ac:dyDescent="0.25">
      <c r="A189" s="3"/>
      <c r="B189" s="1"/>
      <c r="F189" s="1"/>
    </row>
    <row r="190" spans="1:15" x14ac:dyDescent="0.25">
      <c r="A190" s="3"/>
      <c r="B190" s="1"/>
      <c r="F190" s="1"/>
    </row>
    <row r="191" spans="1:15" x14ac:dyDescent="0.25">
      <c r="A191" s="3"/>
      <c r="B191" s="1"/>
      <c r="F191" s="1"/>
    </row>
    <row r="192" spans="1:15" x14ac:dyDescent="0.25">
      <c r="A192" s="3"/>
      <c r="B192" s="1"/>
      <c r="F192" s="1"/>
    </row>
    <row r="193" spans="1:15" x14ac:dyDescent="0.25">
      <c r="A193" t="s">
        <v>179</v>
      </c>
      <c r="B193" s="1">
        <v>43175</v>
      </c>
      <c r="C193">
        <v>16</v>
      </c>
      <c r="F193" s="1">
        <v>43174</v>
      </c>
      <c r="G193">
        <v>1922.23999</v>
      </c>
    </row>
    <row r="194" spans="1:15" x14ac:dyDescent="0.25">
      <c r="A194" s="3" t="s">
        <v>95</v>
      </c>
      <c r="B194" s="1">
        <v>43175</v>
      </c>
      <c r="C194">
        <v>33</v>
      </c>
      <c r="F194" s="1">
        <v>43175</v>
      </c>
      <c r="G194">
        <v>1935.650024</v>
      </c>
      <c r="I194">
        <f t="shared" ref="I194" si="27">(G194-G193)/G194</f>
        <v>6.9279228340504984E-3</v>
      </c>
      <c r="J194">
        <f>(C194-C193)/C194</f>
        <v>0.51515151515151514</v>
      </c>
      <c r="K194" s="1">
        <f>B194</f>
        <v>43175</v>
      </c>
      <c r="L194" s="15">
        <f>C193</f>
        <v>16</v>
      </c>
      <c r="M194" s="15">
        <f>C194</f>
        <v>33</v>
      </c>
      <c r="N194">
        <f>(C194-C193)/C194</f>
        <v>0.51515151515151514</v>
      </c>
      <c r="O194">
        <f>N194-I194</f>
        <v>0.50822359231746461</v>
      </c>
    </row>
    <row r="195" spans="1:15" x14ac:dyDescent="0.25">
      <c r="A195" s="3"/>
      <c r="B195" s="1"/>
      <c r="F195" s="1"/>
    </row>
    <row r="196" spans="1:15" x14ac:dyDescent="0.25">
      <c r="A196" s="3"/>
      <c r="B196" s="1"/>
      <c r="F196" s="1"/>
    </row>
    <row r="197" spans="1:15" x14ac:dyDescent="0.25">
      <c r="A197" s="3"/>
      <c r="B197" s="1"/>
      <c r="F197" s="1"/>
    </row>
    <row r="198" spans="1:15" x14ac:dyDescent="0.25">
      <c r="A198" s="3"/>
      <c r="B198" s="1"/>
      <c r="F198" s="1"/>
    </row>
    <row r="199" spans="1:15" x14ac:dyDescent="0.25">
      <c r="A199" t="s">
        <v>179</v>
      </c>
      <c r="B199" s="1">
        <v>43182</v>
      </c>
      <c r="C199">
        <v>21</v>
      </c>
      <c r="F199" s="1">
        <v>43181</v>
      </c>
      <c r="G199">
        <v>1875.8599850000001</v>
      </c>
    </row>
    <row r="200" spans="1:15" x14ac:dyDescent="0.25">
      <c r="A200" s="3" t="s">
        <v>96</v>
      </c>
      <c r="B200" s="1">
        <v>43182</v>
      </c>
      <c r="C200">
        <v>28.48</v>
      </c>
      <c r="F200" s="1">
        <v>43182</v>
      </c>
      <c r="G200">
        <v>1839.469971</v>
      </c>
      <c r="I200">
        <f t="shared" ref="I200" si="28">(G200-G199)/G200</f>
        <v>-1.978288016314677E-2</v>
      </c>
      <c r="J200">
        <f>(C200-C199)/C200</f>
        <v>0.26264044943820225</v>
      </c>
      <c r="K200" s="1">
        <f>B200</f>
        <v>43182</v>
      </c>
      <c r="L200" s="15">
        <f>C199</f>
        <v>21</v>
      </c>
      <c r="M200" s="15">
        <f>C200</f>
        <v>28.48</v>
      </c>
      <c r="N200">
        <f>(C200-C199)/C200</f>
        <v>0.26264044943820225</v>
      </c>
      <c r="O200">
        <f>N200-I200</f>
        <v>0.28242332960134903</v>
      </c>
    </row>
    <row r="201" spans="1:15" x14ac:dyDescent="0.25">
      <c r="A201" s="3"/>
      <c r="B201" s="1"/>
      <c r="F201" s="1"/>
    </row>
    <row r="202" spans="1:15" x14ac:dyDescent="0.25">
      <c r="A202" s="3"/>
      <c r="B202" s="1"/>
      <c r="F202" s="1"/>
    </row>
    <row r="203" spans="1:15" x14ac:dyDescent="0.25">
      <c r="A203" s="3"/>
      <c r="B203" s="1"/>
      <c r="F203" s="1"/>
    </row>
    <row r="204" spans="1:15" x14ac:dyDescent="0.25">
      <c r="A204" s="3"/>
      <c r="B204" s="1"/>
      <c r="F204" s="1"/>
    </row>
    <row r="205" spans="1:15" x14ac:dyDescent="0.25">
      <c r="A205" s="3" t="s">
        <v>179</v>
      </c>
      <c r="B205" s="1">
        <v>43187</v>
      </c>
      <c r="C205">
        <v>11.5</v>
      </c>
      <c r="F205" s="1">
        <v>43186</v>
      </c>
      <c r="G205">
        <v>1851.75</v>
      </c>
    </row>
    <row r="206" spans="1:15" x14ac:dyDescent="0.25">
      <c r="A206" s="3" t="s">
        <v>34</v>
      </c>
      <c r="B206" s="1">
        <v>43187</v>
      </c>
      <c r="C206">
        <v>11.24</v>
      </c>
      <c r="F206" s="1">
        <v>43187</v>
      </c>
      <c r="G206">
        <v>1853.780029</v>
      </c>
      <c r="I206">
        <f t="shared" ref="I206" si="29">(G206-G205)/G206</f>
        <v>1.0950754502922812E-3</v>
      </c>
      <c r="J206">
        <f>(C206-C205)/C206</f>
        <v>-2.313167259786475E-2</v>
      </c>
      <c r="K206" s="1">
        <f>B206</f>
        <v>43187</v>
      </c>
      <c r="L206" s="15">
        <f>C205</f>
        <v>11.5</v>
      </c>
      <c r="M206" s="15">
        <f>C206</f>
        <v>11.24</v>
      </c>
      <c r="N206">
        <f>(C206-C205)/C206</f>
        <v>-2.313167259786475E-2</v>
      </c>
      <c r="O206">
        <f>N206-I206</f>
        <v>-2.422674804815703E-2</v>
      </c>
    </row>
    <row r="207" spans="1:15" x14ac:dyDescent="0.25">
      <c r="A207" s="3"/>
      <c r="B207" s="1"/>
      <c r="F207" s="1"/>
    </row>
    <row r="208" spans="1:15" x14ac:dyDescent="0.25">
      <c r="A208" s="3"/>
      <c r="B208" s="1"/>
      <c r="F208" s="1"/>
    </row>
    <row r="209" spans="1:15" x14ac:dyDescent="0.25">
      <c r="A209" s="3"/>
      <c r="B209" s="1"/>
      <c r="F209" s="1"/>
    </row>
    <row r="210" spans="1:15" x14ac:dyDescent="0.25">
      <c r="A210" s="3"/>
      <c r="B210" s="1"/>
      <c r="F210" s="1"/>
    </row>
    <row r="211" spans="1:15" x14ac:dyDescent="0.25">
      <c r="A211" s="3" t="s">
        <v>179</v>
      </c>
      <c r="B211" s="1">
        <v>43188</v>
      </c>
      <c r="C211">
        <v>18</v>
      </c>
      <c r="F211" s="1">
        <v>43187</v>
      </c>
      <c r="G211">
        <v>1853.780029</v>
      </c>
    </row>
    <row r="212" spans="1:15" x14ac:dyDescent="0.25">
      <c r="A212" s="3" t="s">
        <v>35</v>
      </c>
      <c r="B212" s="1">
        <v>43188</v>
      </c>
      <c r="C212">
        <v>15.55</v>
      </c>
      <c r="F212" s="1">
        <v>43188</v>
      </c>
      <c r="G212">
        <v>1878.7700199999999</v>
      </c>
      <c r="I212">
        <f t="shared" ref="I212" si="30">(G212-G211)/G212</f>
        <v>1.3301250676759212E-2</v>
      </c>
      <c r="J212">
        <f>(C212-C211)/C212</f>
        <v>-0.15755627009646297</v>
      </c>
      <c r="K212" s="1">
        <f>B212</f>
        <v>43188</v>
      </c>
      <c r="L212" s="15">
        <f>C211</f>
        <v>18</v>
      </c>
      <c r="M212" s="15">
        <f>C212</f>
        <v>15.55</v>
      </c>
      <c r="N212">
        <f>(C212-C211)/C212</f>
        <v>-0.15755627009646297</v>
      </c>
      <c r="O212">
        <f>N212-I212</f>
        <v>-0.17085752077322219</v>
      </c>
    </row>
    <row r="213" spans="1:15" x14ac:dyDescent="0.25">
      <c r="A213" s="3"/>
      <c r="B213" s="1"/>
      <c r="F213" s="1"/>
    </row>
    <row r="214" spans="1:15" x14ac:dyDescent="0.25">
      <c r="A214" s="3"/>
      <c r="B214" s="1"/>
      <c r="F214" s="1"/>
    </row>
    <row r="215" spans="1:15" x14ac:dyDescent="0.25">
      <c r="A215" s="3"/>
      <c r="B215" s="1"/>
      <c r="F215" s="1"/>
    </row>
    <row r="216" spans="1:15" x14ac:dyDescent="0.25">
      <c r="A216" s="3"/>
      <c r="B216" s="1"/>
      <c r="F216" s="1"/>
    </row>
    <row r="217" spans="1:15" x14ac:dyDescent="0.25">
      <c r="A217" t="s">
        <v>179</v>
      </c>
      <c r="B217" s="1">
        <v>43202</v>
      </c>
      <c r="C217">
        <v>14</v>
      </c>
      <c r="F217" s="1">
        <v>43201</v>
      </c>
      <c r="G217">
        <v>1882.089966</v>
      </c>
    </row>
    <row r="218" spans="1:15" x14ac:dyDescent="0.25">
      <c r="A218" s="3" t="s">
        <v>36</v>
      </c>
      <c r="B218" s="1">
        <v>43202</v>
      </c>
      <c r="C218">
        <v>20</v>
      </c>
      <c r="F218" s="1">
        <v>43202</v>
      </c>
      <c r="G218">
        <v>1890</v>
      </c>
      <c r="I218">
        <f t="shared" ref="I218" si="31">(G218-G217)/G218</f>
        <v>4.1852031746031724E-3</v>
      </c>
      <c r="J218">
        <f>(C218-C217)/C218</f>
        <v>0.3</v>
      </c>
      <c r="K218" s="1">
        <f>B218</f>
        <v>43202</v>
      </c>
      <c r="L218" s="15">
        <f>C217</f>
        <v>14</v>
      </c>
      <c r="M218" s="15">
        <f>C218</f>
        <v>20</v>
      </c>
      <c r="N218">
        <f>(C218-C217)/C218</f>
        <v>0.3</v>
      </c>
      <c r="O218">
        <f>N218-I218</f>
        <v>0.2958147968253968</v>
      </c>
    </row>
    <row r="219" spans="1:15" x14ac:dyDescent="0.25">
      <c r="A219" s="3"/>
      <c r="B219" s="1"/>
      <c r="F219" s="1"/>
    </row>
    <row r="220" spans="1:15" x14ac:dyDescent="0.25">
      <c r="A220" s="3"/>
      <c r="B220" s="1"/>
      <c r="F220" s="1"/>
    </row>
    <row r="221" spans="1:15" x14ac:dyDescent="0.25">
      <c r="A221" s="3"/>
      <c r="B221" s="1"/>
      <c r="F221" s="1"/>
    </row>
    <row r="222" spans="1:15" x14ac:dyDescent="0.25">
      <c r="A222" s="3"/>
      <c r="B222" s="1"/>
      <c r="F222" s="1"/>
    </row>
    <row r="223" spans="1:15" x14ac:dyDescent="0.25">
      <c r="A223" s="3"/>
      <c r="B223" s="1"/>
      <c r="F223" s="1"/>
    </row>
    <row r="224" spans="1:15" x14ac:dyDescent="0.25">
      <c r="A224" s="3"/>
      <c r="B224" s="1"/>
      <c r="F224" s="1"/>
    </row>
    <row r="225" spans="1:15" x14ac:dyDescent="0.25">
      <c r="A225" s="3"/>
      <c r="B225" s="1"/>
      <c r="F225" s="1"/>
    </row>
    <row r="226" spans="1:15" x14ac:dyDescent="0.25">
      <c r="A226" s="3"/>
      <c r="B226" s="1"/>
      <c r="F226" s="1"/>
    </row>
    <row r="227" spans="1:15" x14ac:dyDescent="0.25">
      <c r="A227" s="3" t="s">
        <v>179</v>
      </c>
      <c r="B227" s="1">
        <v>43217</v>
      </c>
      <c r="C227">
        <v>29</v>
      </c>
      <c r="F227" s="1">
        <v>43216</v>
      </c>
      <c r="G227">
        <v>1895.209961</v>
      </c>
    </row>
    <row r="228" spans="1:15" x14ac:dyDescent="0.25">
      <c r="A228" s="3" t="s">
        <v>37</v>
      </c>
      <c r="B228" s="1">
        <v>43217</v>
      </c>
      <c r="C228">
        <v>39.729999999999997</v>
      </c>
      <c r="F228" s="1">
        <v>43217</v>
      </c>
      <c r="G228">
        <v>1892.2299800000001</v>
      </c>
      <c r="I228">
        <f t="shared" ref="I228" si="32">(G228-G227)/G228</f>
        <v>-1.5748513824941895E-3</v>
      </c>
      <c r="J228">
        <f>(C228-C227)/C228</f>
        <v>0.27007299270072987</v>
      </c>
      <c r="K228" s="1">
        <f>B228</f>
        <v>43217</v>
      </c>
      <c r="L228" s="15">
        <f>C227</f>
        <v>29</v>
      </c>
      <c r="M228" s="15">
        <f>C228</f>
        <v>39.729999999999997</v>
      </c>
      <c r="N228">
        <f>(C228-C227)/C228</f>
        <v>0.27007299270072987</v>
      </c>
      <c r="O228">
        <f>N228-I228</f>
        <v>0.27164784408322407</v>
      </c>
    </row>
    <row r="229" spans="1:15" x14ac:dyDescent="0.25">
      <c r="A229" s="3"/>
      <c r="B229" s="1"/>
      <c r="F229" s="1"/>
    </row>
    <row r="230" spans="1:15" x14ac:dyDescent="0.25">
      <c r="A230" s="3"/>
      <c r="B230" s="1"/>
      <c r="F230" s="1"/>
    </row>
    <row r="231" spans="1:15" x14ac:dyDescent="0.25">
      <c r="A231" s="3"/>
      <c r="B231" s="1"/>
      <c r="F231" s="1"/>
    </row>
    <row r="232" spans="1:15" x14ac:dyDescent="0.25">
      <c r="A232" s="3" t="s">
        <v>179</v>
      </c>
      <c r="B232" s="1">
        <v>43231</v>
      </c>
      <c r="C232">
        <v>12</v>
      </c>
      <c r="F232" s="1">
        <v>43230</v>
      </c>
      <c r="G232">
        <v>1937.910034</v>
      </c>
    </row>
    <row r="233" spans="1:15" x14ac:dyDescent="0.25">
      <c r="A233" t="s">
        <v>38</v>
      </c>
      <c r="B233" s="1">
        <v>43231</v>
      </c>
      <c r="C233">
        <v>16.059999000000001</v>
      </c>
      <c r="F233" s="1">
        <v>43231</v>
      </c>
      <c r="G233">
        <v>1939.089966</v>
      </c>
      <c r="I233">
        <f t="shared" ref="I233" si="33">(G233-G232)/G233</f>
        <v>6.0849781118407786E-4</v>
      </c>
      <c r="J233">
        <f>(C233-C232)/C233</f>
        <v>0.25280194600261191</v>
      </c>
      <c r="K233" s="1">
        <f>B233</f>
        <v>43231</v>
      </c>
      <c r="L233" s="15">
        <f>C232</f>
        <v>12</v>
      </c>
      <c r="M233" s="15">
        <f>C233</f>
        <v>16.059999000000001</v>
      </c>
      <c r="N233">
        <f>(C233-C232)/C233</f>
        <v>0.25280194600261191</v>
      </c>
      <c r="O233">
        <f>N233-I233</f>
        <v>0.2521934481914278</v>
      </c>
    </row>
    <row r="234" spans="1:15" x14ac:dyDescent="0.25">
      <c r="B234" s="1"/>
      <c r="F234" s="1"/>
    </row>
    <row r="235" spans="1:15" x14ac:dyDescent="0.25">
      <c r="B235" s="1"/>
      <c r="F235" s="1"/>
    </row>
    <row r="236" spans="1:15" x14ac:dyDescent="0.25">
      <c r="B236" s="1"/>
      <c r="F236" s="1"/>
    </row>
    <row r="237" spans="1:15" x14ac:dyDescent="0.25">
      <c r="B237" s="1"/>
      <c r="F237" s="1"/>
    </row>
    <row r="238" spans="1:15" x14ac:dyDescent="0.25">
      <c r="A238" t="s">
        <v>179</v>
      </c>
      <c r="B238" s="1">
        <v>43237</v>
      </c>
      <c r="C238">
        <v>20</v>
      </c>
      <c r="F238" s="1">
        <v>43236</v>
      </c>
      <c r="G238">
        <v>1943.8100589999999</v>
      </c>
    </row>
    <row r="239" spans="1:15" x14ac:dyDescent="0.25">
      <c r="A239" t="s">
        <v>40</v>
      </c>
      <c r="B239" s="1">
        <v>43237</v>
      </c>
      <c r="C239">
        <v>20</v>
      </c>
      <c r="F239" s="1">
        <v>43237</v>
      </c>
      <c r="G239">
        <v>1948.280029</v>
      </c>
      <c r="I239">
        <f t="shared" ref="I239" si="34">(G239-G238)/G239</f>
        <v>2.2943159779215201E-3</v>
      </c>
      <c r="J239">
        <f>(C239-C238)/C239</f>
        <v>0</v>
      </c>
      <c r="K239" s="1">
        <f>B239</f>
        <v>43237</v>
      </c>
      <c r="L239" s="15">
        <f>C238</f>
        <v>20</v>
      </c>
      <c r="M239" s="15">
        <f>C239</f>
        <v>20</v>
      </c>
      <c r="N239">
        <f>(C239-C238)/C239</f>
        <v>0</v>
      </c>
      <c r="O239">
        <f>N239-I239</f>
        <v>-2.2943159779215201E-3</v>
      </c>
    </row>
    <row r="240" spans="1:15" x14ac:dyDescent="0.25">
      <c r="B240" s="1"/>
      <c r="F240" s="1"/>
    </row>
    <row r="241" spans="1:15" x14ac:dyDescent="0.25">
      <c r="B241" s="1"/>
      <c r="F241" s="1"/>
    </row>
    <row r="242" spans="1:15" x14ac:dyDescent="0.25">
      <c r="B242" s="1"/>
      <c r="F242" s="1"/>
    </row>
    <row r="243" spans="1:15" x14ac:dyDescent="0.25">
      <c r="B243" s="1"/>
      <c r="F243" s="1"/>
    </row>
    <row r="244" spans="1:15" x14ac:dyDescent="0.25">
      <c r="A244" s="3" t="s">
        <v>179</v>
      </c>
      <c r="B244" s="1">
        <v>43244</v>
      </c>
      <c r="C244">
        <v>23</v>
      </c>
      <c r="F244" s="1">
        <v>43243</v>
      </c>
      <c r="G244">
        <v>1950.530029</v>
      </c>
    </row>
    <row r="245" spans="1:15" x14ac:dyDescent="0.25">
      <c r="A245" t="s">
        <v>41</v>
      </c>
      <c r="B245" s="1">
        <v>43244</v>
      </c>
      <c r="C245">
        <v>23.360001</v>
      </c>
      <c r="F245" s="1">
        <v>43244</v>
      </c>
      <c r="G245">
        <v>1951.5500489999999</v>
      </c>
      <c r="I245">
        <f t="shared" ref="I245" si="35">(G245-G244)/G245</f>
        <v>5.2267170935359978E-4</v>
      </c>
      <c r="J245">
        <f>(C245-C244)/C245</f>
        <v>1.5411001052611275E-2</v>
      </c>
      <c r="K245" s="1">
        <f>B245</f>
        <v>43244</v>
      </c>
      <c r="L245" s="15">
        <f>C244</f>
        <v>23</v>
      </c>
      <c r="M245" s="15">
        <f>C245</f>
        <v>23.360001</v>
      </c>
      <c r="N245">
        <f>(C245-C244)/C245</f>
        <v>1.5411001052611275E-2</v>
      </c>
      <c r="O245">
        <f>N245-I245</f>
        <v>1.4888329343257676E-2</v>
      </c>
    </row>
    <row r="246" spans="1:15" x14ac:dyDescent="0.25">
      <c r="B246" s="1"/>
      <c r="F246" s="1"/>
    </row>
    <row r="247" spans="1:15" x14ac:dyDescent="0.25">
      <c r="B247" s="1"/>
      <c r="F247" s="1"/>
    </row>
    <row r="248" spans="1:15" x14ac:dyDescent="0.25">
      <c r="B248" s="1"/>
      <c r="F248" s="1"/>
    </row>
    <row r="249" spans="1:15" x14ac:dyDescent="0.25">
      <c r="B249" s="1"/>
      <c r="F249" s="1"/>
    </row>
    <row r="250" spans="1:15" x14ac:dyDescent="0.25">
      <c r="A250" s="3" t="s">
        <v>179</v>
      </c>
      <c r="B250" s="1">
        <v>43278</v>
      </c>
      <c r="C250">
        <v>9</v>
      </c>
      <c r="F250" s="1">
        <v>43277</v>
      </c>
      <c r="G250">
        <v>1965.1099850000001</v>
      </c>
    </row>
    <row r="251" spans="1:15" x14ac:dyDescent="0.25">
      <c r="A251" t="s">
        <v>42</v>
      </c>
      <c r="B251" s="1">
        <v>43278</v>
      </c>
      <c r="C251">
        <v>9.67</v>
      </c>
      <c r="F251" s="1">
        <v>43278</v>
      </c>
      <c r="G251">
        <v>1942.8100589999999</v>
      </c>
      <c r="I251">
        <f t="shared" ref="I251" si="36">(G251-G250)/G251</f>
        <v>-1.1478181254362212E-2</v>
      </c>
      <c r="J251">
        <f>(C251-C250)/C251</f>
        <v>6.9286452947259561E-2</v>
      </c>
      <c r="K251" s="1">
        <f>B251</f>
        <v>43278</v>
      </c>
      <c r="L251" s="15">
        <f>C250</f>
        <v>9</v>
      </c>
      <c r="M251" s="15">
        <f>C251</f>
        <v>9.67</v>
      </c>
      <c r="N251">
        <f>(C251-C250)/C251</f>
        <v>6.9286452947259561E-2</v>
      </c>
      <c r="O251">
        <f>N251-I251</f>
        <v>8.0764634201621777E-2</v>
      </c>
    </row>
    <row r="252" spans="1:15" x14ac:dyDescent="0.25">
      <c r="B252" s="1"/>
      <c r="F252" s="1"/>
    </row>
    <row r="253" spans="1:15" x14ac:dyDescent="0.25">
      <c r="B253" s="1"/>
      <c r="F253" s="1"/>
    </row>
    <row r="254" spans="1:15" x14ac:dyDescent="0.25">
      <c r="B254" s="1"/>
      <c r="F254" s="1"/>
    </row>
    <row r="255" spans="1:15" x14ac:dyDescent="0.25">
      <c r="B255" s="1"/>
      <c r="F255" s="1"/>
    </row>
    <row r="256" spans="1:15" x14ac:dyDescent="0.25">
      <c r="A256" t="s">
        <v>179</v>
      </c>
      <c r="B256" s="1">
        <v>43306</v>
      </c>
      <c r="C256">
        <v>15</v>
      </c>
      <c r="F256" s="1">
        <v>43305</v>
      </c>
      <c r="G256">
        <v>1983.01001</v>
      </c>
    </row>
    <row r="257" spans="1:15" x14ac:dyDescent="0.25">
      <c r="A257" t="s">
        <v>97</v>
      </c>
      <c r="B257" s="1">
        <v>43306</v>
      </c>
      <c r="C257">
        <v>25</v>
      </c>
      <c r="F257" s="1">
        <v>43306</v>
      </c>
      <c r="G257">
        <v>1988.5600589999999</v>
      </c>
      <c r="I257">
        <f t="shared" ref="I257" si="37">(G257-G256)/G257</f>
        <v>2.7909888740252249E-3</v>
      </c>
      <c r="J257">
        <f>(C257-C256)/C257</f>
        <v>0.4</v>
      </c>
      <c r="K257" s="1">
        <f>B257</f>
        <v>43306</v>
      </c>
      <c r="L257" s="15">
        <f>C256</f>
        <v>15</v>
      </c>
      <c r="M257" s="15">
        <f>C257</f>
        <v>25</v>
      </c>
      <c r="N257">
        <f>(C257-C256)/C257</f>
        <v>0.4</v>
      </c>
      <c r="O257">
        <f>N257-I257</f>
        <v>0.39720901112597479</v>
      </c>
    </row>
    <row r="258" spans="1:15" x14ac:dyDescent="0.25">
      <c r="B258" s="1"/>
      <c r="F258" s="1"/>
    </row>
    <row r="259" spans="1:15" x14ac:dyDescent="0.25">
      <c r="B259" s="1"/>
      <c r="F259" s="1"/>
    </row>
    <row r="260" spans="1:15" x14ac:dyDescent="0.25">
      <c r="B260" s="1"/>
      <c r="F260" s="1"/>
    </row>
    <row r="261" spans="1:15" x14ac:dyDescent="0.25">
      <c r="B261" s="1"/>
      <c r="F261" s="1"/>
    </row>
    <row r="262" spans="1:15" x14ac:dyDescent="0.25">
      <c r="A262" t="s">
        <v>179</v>
      </c>
      <c r="B262" s="1">
        <v>43307</v>
      </c>
      <c r="C262">
        <v>19</v>
      </c>
      <c r="F262" s="1">
        <v>43306</v>
      </c>
      <c r="G262">
        <v>1988.5600589999999</v>
      </c>
    </row>
    <row r="263" spans="1:15" x14ac:dyDescent="0.25">
      <c r="A263" t="s">
        <v>44</v>
      </c>
      <c r="B263" s="1">
        <v>43307</v>
      </c>
      <c r="C263">
        <v>26.700001</v>
      </c>
      <c r="F263" s="1">
        <v>43307</v>
      </c>
      <c r="G263">
        <v>1997.4399410000001</v>
      </c>
      <c r="I263">
        <f>(G263-G262)/G263</f>
        <v>4.4456315395168013E-3</v>
      </c>
      <c r="J263">
        <f>(C263-C262)/C263</f>
        <v>0.28838953976069143</v>
      </c>
      <c r="K263" s="1">
        <f>B263</f>
        <v>43307</v>
      </c>
      <c r="L263" s="15">
        <f>C262</f>
        <v>19</v>
      </c>
      <c r="M263" s="15">
        <f>C263</f>
        <v>26.700001</v>
      </c>
      <c r="N263">
        <f>(C263-C262)/C263</f>
        <v>0.28838953976069143</v>
      </c>
      <c r="O263">
        <f>N263-I263</f>
        <v>0.2839439082211746</v>
      </c>
    </row>
    <row r="264" spans="1:15" x14ac:dyDescent="0.25">
      <c r="B264" s="1"/>
      <c r="F264" s="1"/>
    </row>
    <row r="265" spans="1:15" x14ac:dyDescent="0.25">
      <c r="B265" s="1"/>
      <c r="F265" s="1"/>
    </row>
    <row r="266" spans="1:15" x14ac:dyDescent="0.25">
      <c r="B266" s="1"/>
      <c r="F266" s="1"/>
    </row>
    <row r="267" spans="1:15" x14ac:dyDescent="0.25">
      <c r="B267" s="1"/>
      <c r="F267" s="1"/>
    </row>
    <row r="268" spans="1:15" x14ac:dyDescent="0.25">
      <c r="A268" t="s">
        <v>179</v>
      </c>
      <c r="B268" s="1">
        <v>43357</v>
      </c>
      <c r="C268">
        <v>7</v>
      </c>
      <c r="F268" s="1">
        <v>43356</v>
      </c>
      <c r="G268">
        <v>2039.2299800000001</v>
      </c>
    </row>
    <row r="269" spans="1:15" x14ac:dyDescent="0.25">
      <c r="A269" t="s">
        <v>45</v>
      </c>
      <c r="B269" s="1">
        <v>43357</v>
      </c>
      <c r="C269">
        <v>15.97</v>
      </c>
      <c r="F269" s="1">
        <v>43357</v>
      </c>
      <c r="G269">
        <v>2046.5600589999999</v>
      </c>
      <c r="I269">
        <f t="shared" ref="I269" si="38">(G269-G268)/G269</f>
        <v>3.5816583870895537E-3</v>
      </c>
      <c r="J269">
        <f>(C269-C268)/C269</f>
        <v>0.56167814652473391</v>
      </c>
      <c r="K269" s="1">
        <f>B269</f>
        <v>43357</v>
      </c>
      <c r="L269" s="15">
        <f>C268</f>
        <v>7</v>
      </c>
      <c r="M269" s="15">
        <f>C269</f>
        <v>15.97</v>
      </c>
      <c r="N269">
        <f>(C269-C268)/C269</f>
        <v>0.56167814652473391</v>
      </c>
      <c r="O269">
        <f>N269-I269</f>
        <v>0.55809648813764434</v>
      </c>
    </row>
    <row r="270" spans="1:15" x14ac:dyDescent="0.25">
      <c r="B270" s="1"/>
      <c r="F270" s="1"/>
    </row>
    <row r="271" spans="1:15" x14ac:dyDescent="0.25">
      <c r="B271" s="1"/>
      <c r="F271" s="1"/>
    </row>
    <row r="272" spans="1:15" x14ac:dyDescent="0.25">
      <c r="B272" s="1"/>
      <c r="F272" s="1"/>
    </row>
    <row r="273" spans="1:15" x14ac:dyDescent="0.25">
      <c r="B273" s="1"/>
      <c r="F273" s="1"/>
    </row>
    <row r="274" spans="1:15" x14ac:dyDescent="0.25">
      <c r="A274" t="s">
        <v>179</v>
      </c>
      <c r="B274" s="1">
        <v>43363</v>
      </c>
      <c r="C274">
        <v>23</v>
      </c>
      <c r="F274" s="1">
        <v>43362</v>
      </c>
      <c r="G274">
        <v>2030.26001</v>
      </c>
    </row>
    <row r="275" spans="1:15" x14ac:dyDescent="0.25">
      <c r="A275" t="s">
        <v>46</v>
      </c>
      <c r="B275" s="1">
        <v>43363</v>
      </c>
      <c r="C275">
        <v>36.5</v>
      </c>
      <c r="F275" s="1">
        <v>43363</v>
      </c>
      <c r="G275">
        <v>2045.1999510000001</v>
      </c>
      <c r="I275">
        <f t="shared" ref="I275" si="39">(G275-G274)/G275</f>
        <v>7.3048803823289789E-3</v>
      </c>
      <c r="J275">
        <f>(C275-C274)/C275</f>
        <v>0.36986301369863012</v>
      </c>
      <c r="K275" s="1">
        <f>B275</f>
        <v>43363</v>
      </c>
      <c r="L275" s="15">
        <f>C274</f>
        <v>23</v>
      </c>
      <c r="M275" s="15">
        <f>C275</f>
        <v>36.5</v>
      </c>
      <c r="N275">
        <f>(C275-C274)/C275</f>
        <v>0.36986301369863012</v>
      </c>
      <c r="O275">
        <f>N275-I275</f>
        <v>0.36255813331630116</v>
      </c>
    </row>
    <row r="276" spans="1:15" x14ac:dyDescent="0.25">
      <c r="B276" s="1"/>
      <c r="F276" s="1"/>
    </row>
    <row r="277" spans="1:15" x14ac:dyDescent="0.25">
      <c r="B277" s="1"/>
      <c r="F277" s="1"/>
    </row>
    <row r="278" spans="1:15" x14ac:dyDescent="0.25">
      <c r="B278" s="1"/>
      <c r="F278" s="1"/>
    </row>
    <row r="279" spans="1:15" x14ac:dyDescent="0.25">
      <c r="B279" s="1"/>
      <c r="F279" s="1"/>
    </row>
    <row r="280" spans="1:15" x14ac:dyDescent="0.25">
      <c r="A280" t="s">
        <v>179</v>
      </c>
      <c r="B280" s="1">
        <v>43364</v>
      </c>
      <c r="C280">
        <v>20</v>
      </c>
      <c r="F280" s="1">
        <v>43363</v>
      </c>
      <c r="G280">
        <v>2045.1999510000001</v>
      </c>
    </row>
    <row r="281" spans="1:15" x14ac:dyDescent="0.25">
      <c r="A281" t="s">
        <v>47</v>
      </c>
      <c r="B281" s="1">
        <v>43364</v>
      </c>
      <c r="C281">
        <v>28.450001</v>
      </c>
      <c r="F281" s="1">
        <v>43364</v>
      </c>
      <c r="G281">
        <v>2041.3599850000001</v>
      </c>
      <c r="I281">
        <f>(G281-G280)/G281</f>
        <v>-1.8810822335189469E-3</v>
      </c>
      <c r="J281">
        <f>(C281-C280)/C281</f>
        <v>0.29701232699429431</v>
      </c>
      <c r="K281" s="1">
        <f>B281</f>
        <v>43364</v>
      </c>
      <c r="L281" s="15">
        <f>C280</f>
        <v>20</v>
      </c>
      <c r="M281" s="15">
        <f>C281</f>
        <v>28.450001</v>
      </c>
      <c r="N281">
        <f>(C281-C280)/C281</f>
        <v>0.29701232699429431</v>
      </c>
      <c r="O281">
        <f>N281-I281</f>
        <v>0.29889340922781327</v>
      </c>
    </row>
    <row r="282" spans="1:15" x14ac:dyDescent="0.25">
      <c r="B282" s="1"/>
      <c r="F282" s="1"/>
    </row>
    <row r="283" spans="1:15" x14ac:dyDescent="0.25">
      <c r="B283" s="1"/>
      <c r="F283" s="1"/>
    </row>
    <row r="284" spans="1:15" x14ac:dyDescent="0.25">
      <c r="B284" s="1"/>
      <c r="F284" s="1"/>
    </row>
    <row r="285" spans="1:15" x14ac:dyDescent="0.25">
      <c r="B285" s="1"/>
      <c r="F285" s="1"/>
    </row>
    <row r="286" spans="1:15" x14ac:dyDescent="0.25">
      <c r="A286" t="s">
        <v>179</v>
      </c>
      <c r="B286" s="1">
        <v>43369</v>
      </c>
      <c r="C286">
        <v>12</v>
      </c>
      <c r="F286" s="1">
        <v>43368</v>
      </c>
      <c r="G286">
        <v>2030.619995</v>
      </c>
    </row>
    <row r="287" spans="1:15" x14ac:dyDescent="0.25">
      <c r="A287" t="s">
        <v>48</v>
      </c>
      <c r="B287" s="1">
        <v>43369</v>
      </c>
      <c r="C287">
        <v>17.239999999999998</v>
      </c>
      <c r="F287" s="1">
        <v>43369</v>
      </c>
      <c r="G287">
        <v>2012.1400149999999</v>
      </c>
      <c r="I287">
        <f t="shared" ref="I287" si="40">(G287-G286)/G287</f>
        <v>-9.1842415846990991E-3</v>
      </c>
      <c r="J287">
        <f>(C287-C286)/C287</f>
        <v>0.30394431554524354</v>
      </c>
      <c r="K287" s="1">
        <f>B287</f>
        <v>43369</v>
      </c>
      <c r="L287" s="15">
        <f>C286</f>
        <v>12</v>
      </c>
      <c r="M287" s="15">
        <f>C287</f>
        <v>17.239999999999998</v>
      </c>
      <c r="N287">
        <f>(C287-C286)/C287</f>
        <v>0.30394431554524354</v>
      </c>
      <c r="O287">
        <f>N287-I287</f>
        <v>0.31312855712994264</v>
      </c>
    </row>
    <row r="288" spans="1:15" x14ac:dyDescent="0.25">
      <c r="B288" s="1"/>
      <c r="F288" s="1"/>
    </row>
    <row r="289" spans="1:15" x14ac:dyDescent="0.25">
      <c r="B289" s="1"/>
      <c r="F289" s="1"/>
    </row>
    <row r="290" spans="1:15" x14ac:dyDescent="0.25">
      <c r="B290" s="1"/>
      <c r="F290" s="1"/>
    </row>
    <row r="291" spans="1:15" x14ac:dyDescent="0.25">
      <c r="B291" s="1"/>
      <c r="F291" s="1"/>
    </row>
    <row r="292" spans="1:15" x14ac:dyDescent="0.25">
      <c r="A292" t="s">
        <v>179</v>
      </c>
      <c r="B292" s="1">
        <v>43385</v>
      </c>
      <c r="C292">
        <v>17</v>
      </c>
      <c r="F292" s="1">
        <v>43384</v>
      </c>
      <c r="G292">
        <v>1866.7299800000001</v>
      </c>
    </row>
    <row r="293" spans="1:15" x14ac:dyDescent="0.25">
      <c r="A293" t="s">
        <v>49</v>
      </c>
      <c r="B293" s="1">
        <v>43385</v>
      </c>
      <c r="C293">
        <v>24.299999</v>
      </c>
      <c r="F293" s="1">
        <v>43385</v>
      </c>
      <c r="G293">
        <v>1871.25</v>
      </c>
      <c r="I293">
        <f t="shared" ref="I293" si="41">(G293-G292)/G293</f>
        <v>2.4155083500333636E-3</v>
      </c>
      <c r="J293">
        <f>(C293-C292)/C293</f>
        <v>0.30041149384409438</v>
      </c>
      <c r="K293" s="1">
        <f>B293</f>
        <v>43385</v>
      </c>
      <c r="L293" s="15">
        <f>C292</f>
        <v>17</v>
      </c>
      <c r="M293" s="15">
        <f>C293</f>
        <v>24.299999</v>
      </c>
      <c r="N293">
        <f>(C293-C292)/C293</f>
        <v>0.30041149384409438</v>
      </c>
      <c r="O293">
        <f>N293-I293</f>
        <v>0.29799598549406103</v>
      </c>
    </row>
    <row r="294" spans="1:15" x14ac:dyDescent="0.25">
      <c r="B294" s="1"/>
      <c r="F294" s="1"/>
    </row>
    <row r="295" spans="1:15" x14ac:dyDescent="0.25">
      <c r="B295" s="1"/>
      <c r="F295" s="1"/>
    </row>
    <row r="296" spans="1:15" x14ac:dyDescent="0.25">
      <c r="B296" s="1"/>
      <c r="F296" s="1"/>
    </row>
    <row r="297" spans="1:15" x14ac:dyDescent="0.25">
      <c r="B297" s="1"/>
      <c r="F297" s="1"/>
    </row>
    <row r="298" spans="1:15" x14ac:dyDescent="0.25">
      <c r="A298" t="s">
        <v>179</v>
      </c>
      <c r="B298" s="1">
        <v>43440</v>
      </c>
      <c r="C298">
        <v>12</v>
      </c>
      <c r="F298" s="1">
        <v>43438</v>
      </c>
      <c r="G298">
        <v>1826.619995</v>
      </c>
    </row>
    <row r="299" spans="1:15" x14ac:dyDescent="0.25">
      <c r="A299" t="s">
        <v>50</v>
      </c>
      <c r="B299" s="1">
        <v>43440</v>
      </c>
      <c r="C299">
        <v>14</v>
      </c>
      <c r="F299" s="1">
        <v>43440</v>
      </c>
      <c r="G299">
        <v>1817.4799800000001</v>
      </c>
      <c r="I299">
        <f>(G299-G298)/G299</f>
        <v>-5.0289494798176253E-3</v>
      </c>
      <c r="J299">
        <f>(C299-C298)/C299</f>
        <v>0.14285714285714285</v>
      </c>
      <c r="K299" s="1">
        <f>B299</f>
        <v>43440</v>
      </c>
      <c r="L299" s="15">
        <f>C298</f>
        <v>12</v>
      </c>
      <c r="M299" s="15">
        <f>C299</f>
        <v>14</v>
      </c>
      <c r="N299">
        <f>(C299-C298)/C299</f>
        <v>0.14285714285714285</v>
      </c>
      <c r="O299">
        <f>N299-I299</f>
        <v>0.14788609233696048</v>
      </c>
    </row>
    <row r="300" spans="1:15" x14ac:dyDescent="0.25">
      <c r="B300" s="1"/>
      <c r="F300" s="1"/>
    </row>
    <row r="301" spans="1:15" x14ac:dyDescent="0.25">
      <c r="B301" s="1"/>
      <c r="F301" s="1"/>
    </row>
    <row r="302" spans="1:15" x14ac:dyDescent="0.25">
      <c r="B302" s="1"/>
      <c r="F302" s="1"/>
    </row>
    <row r="303" spans="1:15" x14ac:dyDescent="0.25">
      <c r="B303" s="1"/>
      <c r="F303" s="1"/>
    </row>
    <row r="304" spans="1:15" x14ac:dyDescent="0.25">
      <c r="A304" t="s">
        <v>179</v>
      </c>
      <c r="B304" s="1">
        <v>43441</v>
      </c>
      <c r="C304">
        <v>23</v>
      </c>
      <c r="F304" s="1">
        <v>43440</v>
      </c>
      <c r="G304">
        <v>1817.4799800000001</v>
      </c>
    </row>
    <row r="305" spans="1:15" x14ac:dyDescent="0.25">
      <c r="A305" t="s">
        <v>51</v>
      </c>
      <c r="B305" s="1">
        <v>43441</v>
      </c>
      <c r="C305">
        <v>18.600000000000001</v>
      </c>
      <c r="F305" s="1">
        <v>43441</v>
      </c>
      <c r="G305">
        <v>1780.9399410000001</v>
      </c>
      <c r="I305">
        <f t="shared" ref="I305" si="42">(G305-G304)/G305</f>
        <v>-2.0517277511044364E-2</v>
      </c>
      <c r="J305">
        <f>(C305-C304)/C305</f>
        <v>-0.23655913978494614</v>
      </c>
      <c r="K305" s="1">
        <f>B305</f>
        <v>43441</v>
      </c>
      <c r="L305" s="15">
        <f>C304</f>
        <v>23</v>
      </c>
      <c r="M305" s="15">
        <f>C305</f>
        <v>18.600000000000001</v>
      </c>
      <c r="N305">
        <f>(C305-C304)/C305</f>
        <v>-0.23655913978494614</v>
      </c>
      <c r="O305">
        <f>N305-I305</f>
        <v>-0.21604186227390176</v>
      </c>
    </row>
    <row r="306" spans="1:15" x14ac:dyDescent="0.25">
      <c r="B306" s="1"/>
      <c r="F306" s="1"/>
    </row>
    <row r="307" spans="1:15" x14ac:dyDescent="0.25">
      <c r="B307" s="1"/>
      <c r="F307" s="1"/>
    </row>
    <row r="308" spans="1:15" x14ac:dyDescent="0.25">
      <c r="B308" s="1"/>
      <c r="F308" s="1"/>
    </row>
    <row r="309" spans="1:15" x14ac:dyDescent="0.25">
      <c r="B309" s="1"/>
      <c r="F309" s="1"/>
    </row>
    <row r="310" spans="1:15" x14ac:dyDescent="0.25">
      <c r="A310" t="s">
        <v>179</v>
      </c>
      <c r="B310" s="1">
        <v>43543</v>
      </c>
      <c r="C310">
        <v>40</v>
      </c>
      <c r="F310" s="1">
        <v>43542</v>
      </c>
      <c r="G310">
        <v>1909.01001</v>
      </c>
    </row>
    <row r="311" spans="1:15" x14ac:dyDescent="0.25">
      <c r="A311" t="s">
        <v>98</v>
      </c>
      <c r="B311" s="1">
        <v>43543</v>
      </c>
      <c r="C311">
        <v>40</v>
      </c>
      <c r="F311" s="1">
        <v>43543</v>
      </c>
      <c r="G311">
        <v>1899.150024</v>
      </c>
      <c r="I311">
        <f t="shared" ref="I311" si="43">(G311-G310)/G311</f>
        <v>-5.191788892608273E-3</v>
      </c>
      <c r="J311">
        <f>(C311-C310)/C311</f>
        <v>0</v>
      </c>
      <c r="K311" s="1">
        <f>B311</f>
        <v>43543</v>
      </c>
      <c r="L311" s="15">
        <f>C310</f>
        <v>40</v>
      </c>
      <c r="M311" s="15">
        <f>C311</f>
        <v>40</v>
      </c>
      <c r="N311">
        <f>(C311-C310)/C311</f>
        <v>0</v>
      </c>
      <c r="O311">
        <f>N311-I311</f>
        <v>5.191788892608273E-3</v>
      </c>
    </row>
    <row r="312" spans="1:15" x14ac:dyDescent="0.25">
      <c r="B312" s="1"/>
      <c r="F312" s="1"/>
    </row>
    <row r="313" spans="1:15" x14ac:dyDescent="0.25">
      <c r="B313" s="1"/>
      <c r="F313" s="1"/>
    </row>
    <row r="314" spans="1:15" x14ac:dyDescent="0.25">
      <c r="B314" s="1"/>
      <c r="F314" s="1"/>
    </row>
    <row r="315" spans="1:15" x14ac:dyDescent="0.25">
      <c r="B315" s="1"/>
      <c r="F315" s="1"/>
    </row>
    <row r="316" spans="1:15" x14ac:dyDescent="0.25">
      <c r="A316" t="s">
        <v>179</v>
      </c>
      <c r="B316" s="1">
        <v>43553</v>
      </c>
      <c r="C316">
        <v>72</v>
      </c>
      <c r="F316" s="1">
        <v>43552</v>
      </c>
      <c r="G316">
        <v>1890.130005</v>
      </c>
    </row>
    <row r="317" spans="1:15" x14ac:dyDescent="0.25">
      <c r="A317" t="s">
        <v>99</v>
      </c>
      <c r="B317" s="1">
        <v>43553</v>
      </c>
      <c r="C317">
        <v>78.290001000000004</v>
      </c>
      <c r="F317" s="1">
        <v>43553</v>
      </c>
      <c r="G317">
        <v>1896.2700199999999</v>
      </c>
      <c r="I317">
        <f>(G317-G316)/G317</f>
        <v>3.2379434021743109E-3</v>
      </c>
      <c r="J317">
        <f>(C317-C316)/C317</f>
        <v>8.0342328773249136E-2</v>
      </c>
      <c r="K317" s="1">
        <f>B317</f>
        <v>43553</v>
      </c>
      <c r="L317" s="15">
        <f>C316</f>
        <v>72</v>
      </c>
      <c r="M317" s="15">
        <f>C317</f>
        <v>78.290001000000004</v>
      </c>
      <c r="N317">
        <f>(C317-C316)/C317</f>
        <v>8.0342328773249136E-2</v>
      </c>
      <c r="O317">
        <f>N317-I317</f>
        <v>7.7104385371074821E-2</v>
      </c>
    </row>
    <row r="318" spans="1:15" x14ac:dyDescent="0.25">
      <c r="B318" s="1"/>
      <c r="F318" s="1"/>
    </row>
    <row r="319" spans="1:15" x14ac:dyDescent="0.25">
      <c r="B319" s="1"/>
      <c r="F319" s="1"/>
    </row>
    <row r="320" spans="1:15" x14ac:dyDescent="0.25">
      <c r="B320" s="1"/>
      <c r="F320" s="1"/>
    </row>
    <row r="321" spans="1:15" x14ac:dyDescent="0.25">
      <c r="B321" s="1"/>
      <c r="F321" s="1"/>
    </row>
    <row r="322" spans="1:15" x14ac:dyDescent="0.25">
      <c r="A322" t="s">
        <v>179</v>
      </c>
      <c r="B322" s="1">
        <v>43566</v>
      </c>
      <c r="C322">
        <v>24</v>
      </c>
      <c r="F322" s="1">
        <v>43565</v>
      </c>
      <c r="G322">
        <v>1945.4399410000001</v>
      </c>
    </row>
    <row r="323" spans="1:15" x14ac:dyDescent="0.25">
      <c r="A323" t="s">
        <v>100</v>
      </c>
      <c r="B323" s="1">
        <v>43566</v>
      </c>
      <c r="C323">
        <v>38.25</v>
      </c>
      <c r="F323" s="1">
        <v>43566</v>
      </c>
      <c r="G323">
        <v>1950.6800539999999</v>
      </c>
      <c r="I323">
        <f t="shared" ref="I323" si="44">(G323-G322)/G323</f>
        <v>2.6863006002725231E-3</v>
      </c>
      <c r="J323">
        <f>(C323-C322)/C323</f>
        <v>0.37254901960784315</v>
      </c>
      <c r="K323" s="1">
        <f>B323</f>
        <v>43566</v>
      </c>
      <c r="L323" s="15">
        <f>C322</f>
        <v>24</v>
      </c>
      <c r="M323" s="15">
        <f>C323</f>
        <v>38.25</v>
      </c>
      <c r="N323">
        <f>(C323-C322)/C323</f>
        <v>0.37254901960784315</v>
      </c>
      <c r="O323">
        <f>N323-I323</f>
        <v>0.36986271900757062</v>
      </c>
    </row>
    <row r="324" spans="1:15" x14ac:dyDescent="0.25">
      <c r="B324" s="1"/>
      <c r="F324" s="1"/>
    </row>
    <row r="325" spans="1:15" x14ac:dyDescent="0.25">
      <c r="B325" s="1"/>
      <c r="F325" s="1"/>
    </row>
    <row r="326" spans="1:15" x14ac:dyDescent="0.25">
      <c r="B326" s="1"/>
      <c r="F326" s="1"/>
    </row>
    <row r="327" spans="1:15" x14ac:dyDescent="0.25">
      <c r="B327" s="1"/>
      <c r="F327" s="1"/>
    </row>
    <row r="328" spans="1:15" x14ac:dyDescent="0.25">
      <c r="A328" t="s">
        <v>179</v>
      </c>
      <c r="B328" s="1">
        <v>43567</v>
      </c>
      <c r="C328">
        <v>14.5</v>
      </c>
      <c r="F328" s="1">
        <v>43566</v>
      </c>
      <c r="G328">
        <v>1950.6800539999999</v>
      </c>
    </row>
    <row r="329" spans="1:15" x14ac:dyDescent="0.25">
      <c r="A329" t="s">
        <v>55</v>
      </c>
      <c r="B329" s="1">
        <v>43567</v>
      </c>
      <c r="C329">
        <v>25.459999</v>
      </c>
      <c r="F329" s="1">
        <v>43567</v>
      </c>
      <c r="G329">
        <v>1965.420044</v>
      </c>
      <c r="I329">
        <f t="shared" ref="I329" si="45">(G329-G328)/G329</f>
        <v>7.499664026017247E-3</v>
      </c>
      <c r="J329">
        <f>(C329-C328)/C329</f>
        <v>0.43047916066296782</v>
      </c>
      <c r="K329" s="1">
        <f>B329</f>
        <v>43567</v>
      </c>
      <c r="L329" s="15">
        <f>C328</f>
        <v>14.5</v>
      </c>
      <c r="M329" s="15">
        <f>C329</f>
        <v>25.459999</v>
      </c>
      <c r="N329">
        <f>(C329-C328)/C329</f>
        <v>0.43047916066296782</v>
      </c>
      <c r="O329">
        <f>N329-I329</f>
        <v>0.42297949663695056</v>
      </c>
    </row>
    <row r="330" spans="1:15" x14ac:dyDescent="0.25">
      <c r="B330" s="1"/>
      <c r="F330" s="1"/>
    </row>
    <row r="331" spans="1:15" x14ac:dyDescent="0.25">
      <c r="B331" s="1"/>
      <c r="F331" s="1"/>
    </row>
    <row r="332" spans="1:15" x14ac:dyDescent="0.25">
      <c r="B332" s="1"/>
      <c r="F332" s="1"/>
    </row>
    <row r="333" spans="1:15" x14ac:dyDescent="0.25">
      <c r="B333" s="1"/>
      <c r="F333" s="1"/>
    </row>
    <row r="334" spans="1:15" x14ac:dyDescent="0.25">
      <c r="A334" t="s">
        <v>179</v>
      </c>
      <c r="B334" s="1">
        <v>43573</v>
      </c>
      <c r="C334">
        <v>36</v>
      </c>
      <c r="F334" s="1">
        <v>43572</v>
      </c>
      <c r="G334">
        <v>1948.589966</v>
      </c>
    </row>
    <row r="335" spans="1:15" x14ac:dyDescent="0.25">
      <c r="A335" t="s">
        <v>56</v>
      </c>
      <c r="B335" s="1">
        <v>43573</v>
      </c>
      <c r="C335">
        <v>62</v>
      </c>
      <c r="F335" s="1">
        <v>43573</v>
      </c>
      <c r="G335">
        <v>1953.4300539999999</v>
      </c>
      <c r="I335">
        <f>(G335-G334)/G335</f>
        <v>2.4777380639193973E-3</v>
      </c>
      <c r="J335">
        <f>(C335-C334)/C335</f>
        <v>0.41935483870967744</v>
      </c>
      <c r="K335" s="1">
        <f>B335</f>
        <v>43573</v>
      </c>
      <c r="L335" s="15">
        <f>C334</f>
        <v>36</v>
      </c>
      <c r="M335" s="15">
        <f>C335</f>
        <v>62</v>
      </c>
      <c r="N335">
        <f>(C335-C334)/C335</f>
        <v>0.41935483870967744</v>
      </c>
      <c r="O335">
        <f>N335-I335</f>
        <v>0.41687710064575806</v>
      </c>
    </row>
    <row r="336" spans="1:15" x14ac:dyDescent="0.25">
      <c r="B336" s="1"/>
      <c r="F336" s="1"/>
    </row>
    <row r="337" spans="1:15" x14ac:dyDescent="0.25">
      <c r="B337" s="1"/>
      <c r="F337" s="1"/>
    </row>
    <row r="338" spans="1:15" x14ac:dyDescent="0.25">
      <c r="B338" s="1"/>
      <c r="F338" s="1"/>
    </row>
    <row r="339" spans="1:15" x14ac:dyDescent="0.25">
      <c r="B339" s="1"/>
      <c r="F339" s="1"/>
    </row>
    <row r="340" spans="1:15" x14ac:dyDescent="0.25">
      <c r="A340" t="s">
        <v>179</v>
      </c>
      <c r="B340" s="1">
        <v>43573</v>
      </c>
      <c r="C340">
        <v>19</v>
      </c>
      <c r="F340" s="1">
        <v>43572</v>
      </c>
      <c r="G340">
        <v>1948.589966</v>
      </c>
    </row>
    <row r="341" spans="1:15" x14ac:dyDescent="0.25">
      <c r="A341" t="s">
        <v>57</v>
      </c>
      <c r="B341" s="1">
        <v>43573</v>
      </c>
      <c r="C341">
        <v>24.4</v>
      </c>
      <c r="F341" s="1">
        <v>43573</v>
      </c>
      <c r="G341">
        <v>1953.4300539999999</v>
      </c>
      <c r="I341">
        <f t="shared" ref="I341" si="46">(G341-G340)/G341</f>
        <v>2.4777380639193973E-3</v>
      </c>
      <c r="J341">
        <f>(C341-C340)/C341</f>
        <v>0.22131147540983603</v>
      </c>
      <c r="K341" s="1">
        <f>B341</f>
        <v>43573</v>
      </c>
      <c r="L341" s="15">
        <f>C340</f>
        <v>19</v>
      </c>
      <c r="M341" s="15">
        <f>C341</f>
        <v>24.4</v>
      </c>
      <c r="N341">
        <f>(C341-C340)/C341</f>
        <v>0.22131147540983603</v>
      </c>
      <c r="O341">
        <f>N341-I341</f>
        <v>0.21883373734591663</v>
      </c>
    </row>
    <row r="342" spans="1:15" x14ac:dyDescent="0.25">
      <c r="B342" s="1"/>
      <c r="F342" s="1"/>
    </row>
    <row r="343" spans="1:15" x14ac:dyDescent="0.25">
      <c r="B343" s="1"/>
      <c r="F343" s="1"/>
    </row>
    <row r="344" spans="1:15" x14ac:dyDescent="0.25">
      <c r="B344" s="1"/>
      <c r="F344" s="1"/>
    </row>
    <row r="345" spans="1:15" x14ac:dyDescent="0.25">
      <c r="B345" s="1"/>
      <c r="F345" s="1"/>
    </row>
    <row r="346" spans="1:15" x14ac:dyDescent="0.25">
      <c r="A346" t="s">
        <v>179</v>
      </c>
      <c r="B346" s="1">
        <v>43587</v>
      </c>
      <c r="C346">
        <v>13.8</v>
      </c>
      <c r="F346" s="1">
        <v>43586</v>
      </c>
      <c r="G346">
        <v>1948.869995</v>
      </c>
    </row>
    <row r="347" spans="1:15" x14ac:dyDescent="0.25">
      <c r="A347" t="s">
        <v>101</v>
      </c>
      <c r="B347" s="1">
        <v>43587</v>
      </c>
      <c r="C347">
        <v>18.200001</v>
      </c>
      <c r="F347" s="1">
        <v>43587</v>
      </c>
      <c r="G347">
        <v>1952.869995</v>
      </c>
      <c r="I347">
        <f t="shared" ref="I347" si="47">(G347-G346)/G347</f>
        <v>2.0482674270388386E-3</v>
      </c>
      <c r="J347">
        <f>(C347-C346)/C347</f>
        <v>0.24175828341987451</v>
      </c>
      <c r="K347" s="1">
        <f>B347</f>
        <v>43587</v>
      </c>
      <c r="L347" s="15">
        <f>C346</f>
        <v>13.8</v>
      </c>
      <c r="M347" s="15">
        <f>C347</f>
        <v>18.200001</v>
      </c>
      <c r="N347">
        <f>(C347-C346)/C347</f>
        <v>0.24175828341987451</v>
      </c>
      <c r="O347">
        <f>N347-I347</f>
        <v>0.23971001599283567</v>
      </c>
    </row>
    <row r="348" spans="1:15" x14ac:dyDescent="0.25">
      <c r="B348" s="1"/>
      <c r="F348" s="1"/>
    </row>
    <row r="349" spans="1:15" x14ac:dyDescent="0.25">
      <c r="B349" s="1"/>
      <c r="F349" s="1"/>
    </row>
    <row r="350" spans="1:15" x14ac:dyDescent="0.25">
      <c r="B350" s="1"/>
      <c r="F350" s="1"/>
    </row>
    <row r="351" spans="1:15" x14ac:dyDescent="0.25">
      <c r="B351" s="1"/>
      <c r="F351" s="1"/>
    </row>
    <row r="352" spans="1:15" x14ac:dyDescent="0.25">
      <c r="A352" t="s">
        <v>179</v>
      </c>
      <c r="B352" s="1">
        <v>43587</v>
      </c>
      <c r="C352">
        <v>25</v>
      </c>
      <c r="F352" s="1">
        <v>43586</v>
      </c>
      <c r="G352">
        <v>1948.869995</v>
      </c>
    </row>
    <row r="353" spans="1:15" x14ac:dyDescent="0.25">
      <c r="A353" t="s">
        <v>102</v>
      </c>
      <c r="B353" s="1">
        <v>43587</v>
      </c>
      <c r="C353">
        <v>65.75</v>
      </c>
      <c r="F353" s="1">
        <v>43587</v>
      </c>
      <c r="G353">
        <v>1952.869995</v>
      </c>
      <c r="I353">
        <f>(G353-G352)/G353</f>
        <v>2.0482674270388386E-3</v>
      </c>
      <c r="J353">
        <f>(C353-C352)/C353</f>
        <v>0.61977186311787069</v>
      </c>
      <c r="K353" s="1">
        <f>B353</f>
        <v>43587</v>
      </c>
      <c r="L353" s="15">
        <f>C352</f>
        <v>25</v>
      </c>
      <c r="M353" s="15">
        <f>C353</f>
        <v>65.75</v>
      </c>
      <c r="N353">
        <f>(C353-C352)/C353</f>
        <v>0.61977186311787069</v>
      </c>
      <c r="O353">
        <f>N353-I353</f>
        <v>0.61772359569083191</v>
      </c>
    </row>
    <row r="354" spans="1:15" x14ac:dyDescent="0.25">
      <c r="B354" s="1"/>
      <c r="F354" s="1"/>
    </row>
    <row r="355" spans="1:15" x14ac:dyDescent="0.25">
      <c r="B355" s="1"/>
      <c r="F355" s="1"/>
    </row>
    <row r="356" spans="1:15" x14ac:dyDescent="0.25">
      <c r="B356" s="1"/>
      <c r="F356" s="1"/>
    </row>
    <row r="357" spans="1:15" x14ac:dyDescent="0.25">
      <c r="A357" t="s">
        <v>179</v>
      </c>
      <c r="B357" s="1">
        <v>43595</v>
      </c>
      <c r="C357">
        <v>45</v>
      </c>
      <c r="F357" s="1">
        <v>43594</v>
      </c>
      <c r="G357">
        <v>1927.73999</v>
      </c>
    </row>
    <row r="358" spans="1:15" x14ac:dyDescent="0.25">
      <c r="A358" t="s">
        <v>60</v>
      </c>
      <c r="B358" s="1">
        <v>43595</v>
      </c>
      <c r="C358">
        <v>41.57</v>
      </c>
      <c r="F358" s="1">
        <v>43595</v>
      </c>
      <c r="G358">
        <v>1933.4300539999999</v>
      </c>
      <c r="I358">
        <f t="shared" ref="I358" si="48">(G358-G357)/G358</f>
        <v>2.9429893200573435E-3</v>
      </c>
      <c r="J358">
        <f>(C358-C357)/C358</f>
        <v>-8.2511426509502037E-2</v>
      </c>
      <c r="K358" s="1">
        <f>B358</f>
        <v>43595</v>
      </c>
      <c r="L358" s="15">
        <f>C357</f>
        <v>45</v>
      </c>
      <c r="M358" s="15">
        <f>C358</f>
        <v>41.57</v>
      </c>
      <c r="N358">
        <f>(C358-C357)/C358</f>
        <v>-8.2511426509502037E-2</v>
      </c>
      <c r="O358">
        <f>N358-I358</f>
        <v>-8.5454415829559385E-2</v>
      </c>
    </row>
    <row r="359" spans="1:15" x14ac:dyDescent="0.25">
      <c r="B359" s="1"/>
      <c r="F359" s="1"/>
    </row>
    <row r="360" spans="1:15" x14ac:dyDescent="0.25">
      <c r="B360" s="1"/>
      <c r="F360" s="1"/>
    </row>
    <row r="361" spans="1:15" x14ac:dyDescent="0.25">
      <c r="B361" s="1"/>
      <c r="F361" s="1"/>
    </row>
    <row r="362" spans="1:15" x14ac:dyDescent="0.25">
      <c r="B362" s="1"/>
      <c r="F362" s="1"/>
    </row>
    <row r="363" spans="1:15" x14ac:dyDescent="0.25">
      <c r="A363" t="s">
        <v>179</v>
      </c>
      <c r="B363" s="1">
        <v>43602</v>
      </c>
      <c r="C363">
        <v>17</v>
      </c>
      <c r="F363" s="1">
        <v>43601</v>
      </c>
      <c r="G363">
        <v>1911.410034</v>
      </c>
    </row>
    <row r="364" spans="1:15" x14ac:dyDescent="0.25">
      <c r="A364" t="s">
        <v>103</v>
      </c>
      <c r="B364" s="1">
        <v>43602</v>
      </c>
      <c r="C364">
        <v>20.379999000000002</v>
      </c>
      <c r="F364" s="1">
        <v>43602</v>
      </c>
      <c r="G364">
        <v>1889.400024</v>
      </c>
      <c r="I364">
        <f t="shared" ref="I364" si="49">(G364-G363)/G364</f>
        <v>-1.1649205949200287E-2</v>
      </c>
      <c r="J364">
        <f>(C364-C363)/C364</f>
        <v>0.16584883051270027</v>
      </c>
      <c r="K364" s="1">
        <f>B364</f>
        <v>43602</v>
      </c>
      <c r="L364" s="15">
        <f>C363</f>
        <v>17</v>
      </c>
      <c r="M364" s="15">
        <f>C364</f>
        <v>20.379999000000002</v>
      </c>
      <c r="N364">
        <f>(C364-C363)/C364</f>
        <v>0.16584883051270027</v>
      </c>
      <c r="O364">
        <f>N364-I364</f>
        <v>0.17749803646190057</v>
      </c>
    </row>
    <row r="365" spans="1:15" x14ac:dyDescent="0.25">
      <c r="B365" s="1"/>
      <c r="F365" s="1"/>
    </row>
    <row r="366" spans="1:15" x14ac:dyDescent="0.25">
      <c r="B366" s="1"/>
      <c r="F366" s="1"/>
    </row>
    <row r="367" spans="1:15" x14ac:dyDescent="0.25">
      <c r="B367" s="1"/>
      <c r="F367" s="1"/>
    </row>
    <row r="368" spans="1:15" x14ac:dyDescent="0.25">
      <c r="B368" s="1"/>
      <c r="F368" s="1"/>
    </row>
    <row r="369" spans="1:15" x14ac:dyDescent="0.25">
      <c r="A369" t="s">
        <v>179</v>
      </c>
      <c r="B369" s="1">
        <v>43628</v>
      </c>
      <c r="C369">
        <v>34</v>
      </c>
      <c r="F369" s="1">
        <v>43627</v>
      </c>
      <c r="G369">
        <v>1903.880005</v>
      </c>
    </row>
    <row r="370" spans="1:15" x14ac:dyDescent="0.25">
      <c r="A370" t="s">
        <v>62</v>
      </c>
      <c r="B370" s="1">
        <v>43628</v>
      </c>
      <c r="C370">
        <v>58</v>
      </c>
      <c r="F370" s="1">
        <v>43628</v>
      </c>
      <c r="G370">
        <v>1901.719971</v>
      </c>
      <c r="I370">
        <f>(G370-G369)/G370</f>
        <v>-1.1358317906627253E-3</v>
      </c>
      <c r="J370">
        <f>(C370-C369)/C370</f>
        <v>0.41379310344827586</v>
      </c>
      <c r="K370" s="1">
        <f>B370</f>
        <v>43628</v>
      </c>
      <c r="L370" s="15">
        <f>C369</f>
        <v>34</v>
      </c>
      <c r="M370" s="15">
        <f>C370</f>
        <v>58</v>
      </c>
      <c r="N370">
        <f>(C370-C369)/C370</f>
        <v>0.41379310344827586</v>
      </c>
      <c r="O370">
        <f>N370-I370</f>
        <v>0.41492893523893859</v>
      </c>
    </row>
    <row r="371" spans="1:15" x14ac:dyDescent="0.25">
      <c r="B371" s="1"/>
      <c r="F371" s="1"/>
    </row>
    <row r="372" spans="1:15" x14ac:dyDescent="0.25">
      <c r="B372" s="1"/>
      <c r="F372" s="1"/>
    </row>
    <row r="373" spans="1:15" x14ac:dyDescent="0.25">
      <c r="B373" s="1"/>
      <c r="F373" s="1"/>
    </row>
    <row r="374" spans="1:15" x14ac:dyDescent="0.25">
      <c r="B374" s="1"/>
      <c r="F374" s="1"/>
    </row>
    <row r="375" spans="1:15" x14ac:dyDescent="0.25">
      <c r="A375" t="s">
        <v>179</v>
      </c>
      <c r="B375" s="1">
        <v>43630</v>
      </c>
      <c r="C375">
        <v>22</v>
      </c>
      <c r="F375" s="1">
        <v>43629</v>
      </c>
      <c r="G375">
        <v>1912.4499510000001</v>
      </c>
    </row>
    <row r="376" spans="1:15" x14ac:dyDescent="0.25">
      <c r="A376" t="s">
        <v>63</v>
      </c>
      <c r="B376" s="1">
        <v>43630</v>
      </c>
      <c r="C376">
        <v>34.990001999999997</v>
      </c>
      <c r="F376" s="1">
        <v>43630</v>
      </c>
      <c r="G376">
        <v>1899.920044</v>
      </c>
      <c r="I376">
        <f t="shared" ref="I376" si="50">(G376-G375)/G376</f>
        <v>-6.5949654247661037E-3</v>
      </c>
      <c r="J376">
        <f>(C376-C375)/C376</f>
        <v>0.37124896420411746</v>
      </c>
      <c r="K376" s="1">
        <f>B376</f>
        <v>43630</v>
      </c>
      <c r="L376" s="15">
        <f>C375</f>
        <v>22</v>
      </c>
      <c r="M376" s="15">
        <f>C376</f>
        <v>34.990001999999997</v>
      </c>
      <c r="N376">
        <f>(C376-C375)/C376</f>
        <v>0.37124896420411746</v>
      </c>
      <c r="O376">
        <f>N376-I376</f>
        <v>0.37784392962888358</v>
      </c>
    </row>
    <row r="377" spans="1:15" x14ac:dyDescent="0.25">
      <c r="B377" s="1"/>
      <c r="F377" s="1"/>
    </row>
    <row r="378" spans="1:15" x14ac:dyDescent="0.25">
      <c r="B378" s="1"/>
      <c r="F378" s="1"/>
    </row>
    <row r="379" spans="1:15" x14ac:dyDescent="0.25">
      <c r="B379" s="1"/>
      <c r="F379" s="1"/>
    </row>
    <row r="380" spans="1:15" x14ac:dyDescent="0.25">
      <c r="B380" s="1"/>
      <c r="F380" s="1"/>
    </row>
    <row r="381" spans="1:15" x14ac:dyDescent="0.25">
      <c r="A381" t="s">
        <v>179</v>
      </c>
      <c r="B381" s="1">
        <v>43643</v>
      </c>
      <c r="C381">
        <v>20</v>
      </c>
      <c r="F381" s="1">
        <v>43642</v>
      </c>
      <c r="G381">
        <v>1898.619995</v>
      </c>
    </row>
    <row r="382" spans="1:15" x14ac:dyDescent="0.25">
      <c r="A382" t="s">
        <v>64</v>
      </c>
      <c r="B382" s="1">
        <v>43643</v>
      </c>
      <c r="C382">
        <v>40.299999</v>
      </c>
      <c r="F382" s="1">
        <v>43643</v>
      </c>
      <c r="G382">
        <v>1922.3000489999999</v>
      </c>
      <c r="I382">
        <f t="shared" ref="I382" si="51">(G382-G381)/G382</f>
        <v>1.2318604482332783E-2</v>
      </c>
      <c r="J382">
        <f>(C382-C381)/C382</f>
        <v>0.50372207205265684</v>
      </c>
      <c r="K382" s="1">
        <f>B382</f>
        <v>43643</v>
      </c>
      <c r="L382" s="15">
        <f>C381</f>
        <v>20</v>
      </c>
      <c r="M382" s="15">
        <f>C382</f>
        <v>40.299999</v>
      </c>
      <c r="N382">
        <f>(C382-C381)/C382</f>
        <v>0.50372207205265684</v>
      </c>
      <c r="O382">
        <f>N382-I382</f>
        <v>0.49140346757032405</v>
      </c>
    </row>
    <row r="383" spans="1:15" x14ac:dyDescent="0.25">
      <c r="B383" s="1"/>
      <c r="F383" s="1"/>
    </row>
    <row r="384" spans="1:15" x14ac:dyDescent="0.25">
      <c r="B384" s="1"/>
      <c r="F384" s="1"/>
    </row>
    <row r="385" spans="1:15" x14ac:dyDescent="0.25">
      <c r="B385" s="1"/>
      <c r="F385" s="1"/>
    </row>
    <row r="386" spans="1:15" x14ac:dyDescent="0.25">
      <c r="B386" s="1"/>
      <c r="F386" s="1"/>
    </row>
    <row r="387" spans="1:15" x14ac:dyDescent="0.25">
      <c r="A387" t="s">
        <v>179</v>
      </c>
      <c r="B387" s="1">
        <v>43644</v>
      </c>
      <c r="C387">
        <v>20</v>
      </c>
      <c r="F387" s="1">
        <v>43643</v>
      </c>
      <c r="G387">
        <v>1922.3000489999999</v>
      </c>
    </row>
    <row r="388" spans="1:15" x14ac:dyDescent="0.25">
      <c r="A388" t="s">
        <v>65</v>
      </c>
      <c r="B388" s="1">
        <v>43644</v>
      </c>
      <c r="C388">
        <v>28.9</v>
      </c>
      <c r="F388" s="1">
        <v>43644</v>
      </c>
      <c r="G388">
        <v>1945.51001</v>
      </c>
      <c r="I388">
        <f>(G388-G387)/G388</f>
        <v>1.1930013662587129E-2</v>
      </c>
      <c r="J388">
        <f>(C388-C387)/C388</f>
        <v>0.30795847750865046</v>
      </c>
      <c r="K388" s="1">
        <f>B388</f>
        <v>43644</v>
      </c>
      <c r="L388" s="15">
        <f>C387</f>
        <v>20</v>
      </c>
      <c r="M388" s="15">
        <f>C388</f>
        <v>28.9</v>
      </c>
      <c r="N388">
        <f>(C388-C387)/C388</f>
        <v>0.30795847750865046</v>
      </c>
      <c r="O388">
        <f>N388-I388</f>
        <v>0.29602846384606335</v>
      </c>
    </row>
    <row r="389" spans="1:15" x14ac:dyDescent="0.25">
      <c r="B389" s="1"/>
      <c r="F389" s="1"/>
    </row>
    <row r="390" spans="1:15" x14ac:dyDescent="0.25">
      <c r="B390" s="1"/>
      <c r="F390" s="1"/>
    </row>
    <row r="391" spans="1:15" x14ac:dyDescent="0.25">
      <c r="B391" s="1"/>
      <c r="F391" s="1"/>
    </row>
    <row r="392" spans="1:15" x14ac:dyDescent="0.25">
      <c r="B392" s="1"/>
      <c r="F392" s="1"/>
    </row>
    <row r="393" spans="1:15" x14ac:dyDescent="0.25">
      <c r="A393" s="3" t="s">
        <v>179</v>
      </c>
      <c r="B393" s="1">
        <v>43663</v>
      </c>
      <c r="C393" s="17">
        <v>11.5</v>
      </c>
      <c r="F393" s="1">
        <v>43633</v>
      </c>
      <c r="G393">
        <v>1899.5600589999999</v>
      </c>
    </row>
    <row r="394" spans="1:15" x14ac:dyDescent="0.25">
      <c r="A394" t="s">
        <v>66</v>
      </c>
      <c r="B394" s="1">
        <v>43663</v>
      </c>
      <c r="C394">
        <v>11.5</v>
      </c>
      <c r="F394" s="1">
        <v>43634</v>
      </c>
      <c r="G394">
        <v>1921.349976</v>
      </c>
      <c r="I394">
        <f t="shared" ref="I394" si="52">(G394-G393)/G394</f>
        <v>1.1340941146684699E-2</v>
      </c>
      <c r="J394">
        <f>(C394-C393)/C394</f>
        <v>0</v>
      </c>
      <c r="K394" s="1">
        <f>B394</f>
        <v>43663</v>
      </c>
      <c r="L394" s="15">
        <f>C393</f>
        <v>11.5</v>
      </c>
      <c r="M394" s="15">
        <f>C394</f>
        <v>11.5</v>
      </c>
      <c r="N394">
        <f>(C394-C393)/C394</f>
        <v>0</v>
      </c>
      <c r="O394">
        <f>N394-I394</f>
        <v>-1.1340941146684699E-2</v>
      </c>
    </row>
    <row r="395" spans="1:15" x14ac:dyDescent="0.25">
      <c r="B395" s="1"/>
      <c r="F395" s="1"/>
    </row>
    <row r="396" spans="1:15" x14ac:dyDescent="0.25">
      <c r="B396" s="1"/>
      <c r="F396" s="1"/>
    </row>
    <row r="397" spans="1:15" x14ac:dyDescent="0.25">
      <c r="B397" s="1"/>
      <c r="F397" s="1"/>
    </row>
    <row r="398" spans="1:15" x14ac:dyDescent="0.25">
      <c r="B398" s="1"/>
      <c r="F398" s="1"/>
    </row>
    <row r="399" spans="1:15" x14ac:dyDescent="0.25">
      <c r="A399" t="s">
        <v>179</v>
      </c>
      <c r="B399" s="1">
        <v>43665</v>
      </c>
      <c r="C399">
        <v>21</v>
      </c>
      <c r="F399" s="1">
        <v>43664</v>
      </c>
      <c r="G399">
        <v>1943.599976</v>
      </c>
    </row>
    <row r="400" spans="1:15" x14ac:dyDescent="0.25">
      <c r="A400" t="s">
        <v>67</v>
      </c>
      <c r="B400" s="1">
        <v>43665</v>
      </c>
      <c r="C400">
        <v>37.049999</v>
      </c>
      <c r="F400" s="1">
        <v>43665</v>
      </c>
      <c r="G400">
        <v>1937.400024</v>
      </c>
      <c r="I400">
        <f t="shared" ref="I400" si="53">(G400-G399)/G400</f>
        <v>-3.2001403547004081E-3</v>
      </c>
      <c r="J400">
        <f>(C400-C399)/C400</f>
        <v>0.43319836526851185</v>
      </c>
      <c r="K400" s="1">
        <f>B400</f>
        <v>43665</v>
      </c>
      <c r="L400" s="15">
        <f>C399</f>
        <v>21</v>
      </c>
      <c r="M400" s="15">
        <f>C400</f>
        <v>37.049999</v>
      </c>
      <c r="N400">
        <f>(C400-C399)/C400</f>
        <v>0.43319836526851185</v>
      </c>
      <c r="O400">
        <f>N400-I400</f>
        <v>0.43639850562321225</v>
      </c>
    </row>
    <row r="401" spans="1:15" x14ac:dyDescent="0.25">
      <c r="B401" s="1"/>
      <c r="F401" s="1"/>
    </row>
    <row r="402" spans="1:15" x14ac:dyDescent="0.25">
      <c r="B402" s="1"/>
      <c r="F402" s="1"/>
    </row>
    <row r="403" spans="1:15" x14ac:dyDescent="0.25">
      <c r="B403" s="1"/>
      <c r="F403" s="1"/>
    </row>
    <row r="404" spans="1:15" x14ac:dyDescent="0.25">
      <c r="B404" s="1"/>
      <c r="F404" s="1"/>
    </row>
    <row r="405" spans="1:15" x14ac:dyDescent="0.25">
      <c r="A405" t="s">
        <v>179</v>
      </c>
      <c r="B405" s="1">
        <v>43671</v>
      </c>
      <c r="C405">
        <v>26</v>
      </c>
      <c r="F405" s="1">
        <v>43670</v>
      </c>
      <c r="G405">
        <v>1983.8000489999999</v>
      </c>
    </row>
    <row r="406" spans="1:15" x14ac:dyDescent="0.25">
      <c r="A406" t="s">
        <v>104</v>
      </c>
      <c r="B406" s="1">
        <v>43671</v>
      </c>
      <c r="C406">
        <v>39.169998</v>
      </c>
      <c r="F406" s="1">
        <v>43671</v>
      </c>
      <c r="G406">
        <v>1964.829956</v>
      </c>
      <c r="I406">
        <f>(G406-G405)/G406</f>
        <v>-9.6548268424302801E-3</v>
      </c>
      <c r="J406">
        <f>(C406-C405)/C406</f>
        <v>0.33622667021836455</v>
      </c>
      <c r="K406" s="1">
        <f>B406</f>
        <v>43671</v>
      </c>
      <c r="L406" s="15">
        <f>C405</f>
        <v>26</v>
      </c>
      <c r="M406" s="15">
        <f>C406</f>
        <v>39.169998</v>
      </c>
      <c r="N406">
        <f>(C406-C405)/C406</f>
        <v>0.33622667021836455</v>
      </c>
      <c r="O406">
        <f>N406-I406</f>
        <v>0.34588149706079485</v>
      </c>
    </row>
    <row r="407" spans="1:15" x14ac:dyDescent="0.25">
      <c r="B407" s="1"/>
      <c r="F407" s="1"/>
    </row>
    <row r="408" spans="1:15" x14ac:dyDescent="0.25">
      <c r="B408" s="1"/>
      <c r="F408" s="1"/>
    </row>
    <row r="409" spans="1:15" x14ac:dyDescent="0.25">
      <c r="B409" s="1"/>
      <c r="F409" s="1"/>
    </row>
    <row r="410" spans="1:15" x14ac:dyDescent="0.25">
      <c r="B410" s="1"/>
      <c r="F410" s="1"/>
    </row>
    <row r="411" spans="1:15" x14ac:dyDescent="0.25">
      <c r="A411" t="s">
        <v>179</v>
      </c>
      <c r="B411" s="1">
        <v>43720</v>
      </c>
      <c r="C411" s="17">
        <v>39</v>
      </c>
      <c r="F411" s="1">
        <v>43719</v>
      </c>
      <c r="G411">
        <v>1964.1099850000001</v>
      </c>
    </row>
    <row r="412" spans="1:15" x14ac:dyDescent="0.25">
      <c r="A412" t="s">
        <v>163</v>
      </c>
      <c r="B412" s="1">
        <v>43720</v>
      </c>
      <c r="C412">
        <v>52.75</v>
      </c>
      <c r="F412" s="1">
        <v>43720</v>
      </c>
      <c r="G412">
        <v>1962.3599850000001</v>
      </c>
      <c r="I412">
        <f t="shared" ref="I412" si="54">(G412-G411)/G412</f>
        <v>-8.9178336970624679E-4</v>
      </c>
      <c r="J412">
        <f>(C412-C411)/C412</f>
        <v>0.26066350710900477</v>
      </c>
      <c r="K412" s="1">
        <f>B412</f>
        <v>43720</v>
      </c>
      <c r="L412" s="15">
        <f>C411</f>
        <v>39</v>
      </c>
      <c r="M412" s="15">
        <f>C412</f>
        <v>52.75</v>
      </c>
      <c r="N412">
        <f>(C412-C411)/C412</f>
        <v>0.26066350710900477</v>
      </c>
      <c r="O412">
        <f>N412-I412</f>
        <v>0.26155529047871101</v>
      </c>
    </row>
    <row r="413" spans="1:15" x14ac:dyDescent="0.25">
      <c r="B413" s="1"/>
      <c r="F413" s="1"/>
    </row>
    <row r="414" spans="1:15" x14ac:dyDescent="0.25">
      <c r="B414" s="1"/>
      <c r="F414" s="1"/>
    </row>
    <row r="415" spans="1:15" x14ac:dyDescent="0.25">
      <c r="B415" s="1"/>
      <c r="F415" s="1"/>
    </row>
    <row r="416" spans="1:15" x14ac:dyDescent="0.25">
      <c r="B416" s="1"/>
      <c r="F416" s="1"/>
    </row>
    <row r="417" spans="1:15" x14ac:dyDescent="0.25">
      <c r="B417" s="1"/>
      <c r="F417" s="1"/>
    </row>
    <row r="418" spans="1:15" x14ac:dyDescent="0.25">
      <c r="A418" t="s">
        <v>179</v>
      </c>
      <c r="B418" s="1">
        <v>43720</v>
      </c>
      <c r="C418">
        <v>23</v>
      </c>
      <c r="F418" s="1">
        <v>43719</v>
      </c>
      <c r="G418">
        <v>1964.1099850000001</v>
      </c>
    </row>
    <row r="419" spans="1:15" x14ac:dyDescent="0.25">
      <c r="A419" t="s">
        <v>164</v>
      </c>
      <c r="B419" s="1">
        <v>43720</v>
      </c>
      <c r="C419">
        <v>16.670000000000002</v>
      </c>
      <c r="F419" s="1">
        <v>43720</v>
      </c>
      <c r="G419">
        <v>1962.3599850000001</v>
      </c>
      <c r="I419">
        <f t="shared" ref="I419" si="55">(G419-G418)/G419</f>
        <v>-8.9178336970624679E-4</v>
      </c>
      <c r="J419">
        <f>(C419-C418)/C419</f>
        <v>-0.37972405518896207</v>
      </c>
      <c r="K419" s="1">
        <f>B419</f>
        <v>43720</v>
      </c>
      <c r="L419" s="15">
        <f>C418</f>
        <v>23</v>
      </c>
      <c r="M419" s="15">
        <f>C419</f>
        <v>16.670000000000002</v>
      </c>
      <c r="N419">
        <f>(C419-C418)/C419</f>
        <v>-0.37972405518896207</v>
      </c>
      <c r="O419">
        <f>N419-I419</f>
        <v>-0.37883227181925583</v>
      </c>
    </row>
    <row r="420" spans="1:15" x14ac:dyDescent="0.25">
      <c r="B420" s="1"/>
      <c r="F420" s="1"/>
    </row>
    <row r="421" spans="1:15" x14ac:dyDescent="0.25">
      <c r="B421" s="1"/>
      <c r="F421" s="1"/>
    </row>
    <row r="422" spans="1:15" x14ac:dyDescent="0.25">
      <c r="B422" s="1"/>
      <c r="F422" s="1"/>
    </row>
    <row r="423" spans="1:15" x14ac:dyDescent="0.25">
      <c r="B423" s="1"/>
      <c r="F423" s="1"/>
    </row>
    <row r="424" spans="1:15" x14ac:dyDescent="0.25">
      <c r="A424" t="s">
        <v>179</v>
      </c>
      <c r="B424" s="1">
        <v>43721</v>
      </c>
      <c r="C424">
        <v>15</v>
      </c>
      <c r="F424" s="1">
        <v>43720</v>
      </c>
      <c r="G424">
        <v>1962.3599850000001</v>
      </c>
    </row>
    <row r="425" spans="1:15" x14ac:dyDescent="0.25">
      <c r="A425" t="s">
        <v>181</v>
      </c>
      <c r="B425" s="1">
        <v>43721</v>
      </c>
      <c r="C425">
        <v>18</v>
      </c>
      <c r="F425" s="1">
        <v>43721</v>
      </c>
      <c r="G425">
        <v>1963.160034</v>
      </c>
      <c r="I425">
        <f>(G425-G424)/G425</f>
        <v>4.0753121810951887E-4</v>
      </c>
      <c r="J425">
        <f>(C425-C424)/C425</f>
        <v>0.16666666666666666</v>
      </c>
      <c r="K425" s="1">
        <f>B425</f>
        <v>43721</v>
      </c>
      <c r="L425" s="15">
        <f>C424</f>
        <v>15</v>
      </c>
      <c r="M425" s="15">
        <f>C425</f>
        <v>18</v>
      </c>
      <c r="N425">
        <f>(C425-C424)/C425</f>
        <v>0.16666666666666666</v>
      </c>
      <c r="O425">
        <f>N425-I425</f>
        <v>0.16625913544855714</v>
      </c>
    </row>
    <row r="426" spans="1:15" x14ac:dyDescent="0.25">
      <c r="B426" s="1"/>
      <c r="F426" s="1"/>
    </row>
    <row r="427" spans="1:15" x14ac:dyDescent="0.25">
      <c r="B427" s="1"/>
      <c r="F427" s="1"/>
    </row>
    <row r="428" spans="1:15" x14ac:dyDescent="0.25">
      <c r="B428" s="1"/>
      <c r="F428" s="1"/>
    </row>
    <row r="429" spans="1:15" x14ac:dyDescent="0.25">
      <c r="B429" s="1"/>
      <c r="F429" s="1"/>
    </row>
    <row r="430" spans="1:15" x14ac:dyDescent="0.25">
      <c r="A430" t="s">
        <v>179</v>
      </c>
      <c r="B430" s="1">
        <v>43734</v>
      </c>
      <c r="C430">
        <v>29</v>
      </c>
      <c r="F430" s="1">
        <v>43733</v>
      </c>
      <c r="G430">
        <v>1947.4300539999999</v>
      </c>
    </row>
    <row r="431" spans="1:15" x14ac:dyDescent="0.25">
      <c r="A431" t="s">
        <v>166</v>
      </c>
      <c r="B431" s="1">
        <v>43734</v>
      </c>
      <c r="C431">
        <v>25.76</v>
      </c>
      <c r="F431" s="1">
        <v>43734</v>
      </c>
      <c r="G431">
        <v>1936.969971</v>
      </c>
      <c r="I431">
        <f t="shared" ref="I431" si="56">(G431-G430)/G431</f>
        <v>-5.400229821115766E-3</v>
      </c>
      <c r="J431">
        <f>(C431-C430)/C431</f>
        <v>-0.12577639751552788</v>
      </c>
      <c r="K431" s="1">
        <f>B431</f>
        <v>43734</v>
      </c>
      <c r="L431" s="15">
        <f>C430</f>
        <v>29</v>
      </c>
      <c r="M431" s="15">
        <f>C431</f>
        <v>25.76</v>
      </c>
      <c r="N431">
        <f>(C431-C430)/C431</f>
        <v>-0.12577639751552788</v>
      </c>
      <c r="O431">
        <f>N431-I431</f>
        <v>-0.12037616769441212</v>
      </c>
    </row>
    <row r="432" spans="1:15" x14ac:dyDescent="0.25">
      <c r="B432" s="1"/>
      <c r="F432" s="1"/>
    </row>
    <row r="433" spans="1:15" x14ac:dyDescent="0.25">
      <c r="B433" s="1"/>
      <c r="F433" s="1"/>
    </row>
    <row r="434" spans="1:15" x14ac:dyDescent="0.25">
      <c r="B434" s="1"/>
      <c r="F434" s="1"/>
    </row>
    <row r="435" spans="1:15" x14ac:dyDescent="0.25">
      <c r="B435" s="1"/>
      <c r="F435" s="1"/>
    </row>
    <row r="436" spans="1:15" x14ac:dyDescent="0.25">
      <c r="A436" t="s">
        <v>179</v>
      </c>
      <c r="B436" s="1">
        <v>43749</v>
      </c>
      <c r="C436">
        <v>20</v>
      </c>
      <c r="F436" s="1">
        <v>43748</v>
      </c>
      <c r="G436">
        <v>1884.170044</v>
      </c>
    </row>
    <row r="437" spans="1:15" x14ac:dyDescent="0.25">
      <c r="A437" t="s">
        <v>182</v>
      </c>
      <c r="B437" s="1">
        <v>43749</v>
      </c>
      <c r="C437">
        <v>14.02</v>
      </c>
      <c r="F437" s="1">
        <v>43749</v>
      </c>
      <c r="G437">
        <v>1916.5699460000001</v>
      </c>
      <c r="I437">
        <f t="shared" ref="I437" si="57">(G437-G436)/G437</f>
        <v>1.6905149779490546E-2</v>
      </c>
      <c r="J437">
        <f>(C437-C436)/C437</f>
        <v>-0.42653352353780316</v>
      </c>
      <c r="K437" s="1">
        <f>B437</f>
        <v>43749</v>
      </c>
      <c r="L437" s="15">
        <f>C436</f>
        <v>20</v>
      </c>
      <c r="M437" s="15">
        <f>C437</f>
        <v>14.02</v>
      </c>
      <c r="N437">
        <f>(C437-C436)/C437</f>
        <v>-0.42653352353780316</v>
      </c>
      <c r="O437">
        <f>N437-I437</f>
        <v>-0.4434386733172937</v>
      </c>
    </row>
    <row r="438" spans="1:15" x14ac:dyDescent="0.25">
      <c r="B438" s="1"/>
      <c r="F438" s="1"/>
    </row>
    <row r="439" spans="1:15" x14ac:dyDescent="0.25">
      <c r="B439" s="1"/>
      <c r="F439" s="1"/>
    </row>
    <row r="440" spans="1:15" x14ac:dyDescent="0.25">
      <c r="B440" s="1"/>
      <c r="F440" s="1"/>
    </row>
    <row r="441" spans="1:15" x14ac:dyDescent="0.25">
      <c r="B441" s="1"/>
      <c r="F441" s="1"/>
    </row>
    <row r="442" spans="1:15" x14ac:dyDescent="0.25">
      <c r="A442" t="s">
        <v>183</v>
      </c>
      <c r="B442" s="1">
        <v>43763</v>
      </c>
      <c r="C442">
        <v>17</v>
      </c>
      <c r="F442" s="1">
        <v>43762</v>
      </c>
      <c r="G442">
        <v>1949.599976</v>
      </c>
    </row>
    <row r="443" spans="1:15" x14ac:dyDescent="0.25">
      <c r="A443" t="s">
        <v>184</v>
      </c>
      <c r="B443" s="1">
        <v>43763</v>
      </c>
      <c r="C443">
        <v>12.5</v>
      </c>
      <c r="F443" s="1">
        <v>43763</v>
      </c>
      <c r="G443">
        <v>1959.219971</v>
      </c>
      <c r="I443">
        <f>(G443-G442)/G443</f>
        <v>4.910114812217794E-3</v>
      </c>
      <c r="J443">
        <f>(C443-C442)/C443</f>
        <v>-0.36</v>
      </c>
      <c r="K443" s="1">
        <f>B443</f>
        <v>43763</v>
      </c>
      <c r="L443" s="15">
        <f>C442</f>
        <v>17</v>
      </c>
      <c r="M443" s="15">
        <f>C443</f>
        <v>12.5</v>
      </c>
      <c r="N443">
        <f>(C443-C442)/C443</f>
        <v>-0.36</v>
      </c>
      <c r="O443">
        <f>N443-I443</f>
        <v>-0.3649101148122178</v>
      </c>
    </row>
    <row r="444" spans="1:15" x14ac:dyDescent="0.25">
      <c r="B444" s="1"/>
      <c r="F444" s="1"/>
    </row>
    <row r="445" spans="1:15" x14ac:dyDescent="0.25">
      <c r="B445" s="1"/>
      <c r="F445" s="1"/>
    </row>
    <row r="446" spans="1:15" x14ac:dyDescent="0.25">
      <c r="B446" s="1"/>
      <c r="F446" s="1"/>
    </row>
    <row r="447" spans="1:15" x14ac:dyDescent="0.25">
      <c r="B447" s="1"/>
      <c r="F447" s="1"/>
    </row>
    <row r="448" spans="1:15" x14ac:dyDescent="0.25">
      <c r="A448" t="s">
        <v>179</v>
      </c>
      <c r="B448" s="1">
        <v>43770</v>
      </c>
      <c r="C448">
        <v>13</v>
      </c>
      <c r="F448" s="1">
        <v>43769</v>
      </c>
      <c r="G448">
        <v>1955.369995</v>
      </c>
    </row>
    <row r="449" spans="1:15" x14ac:dyDescent="0.25">
      <c r="A449" t="s">
        <v>169</v>
      </c>
      <c r="B449" s="1">
        <v>43770</v>
      </c>
      <c r="C449">
        <v>13</v>
      </c>
      <c r="F449" s="1">
        <v>43770</v>
      </c>
      <c r="G449">
        <v>1983.5</v>
      </c>
      <c r="I449">
        <f t="shared" ref="I449" si="58">(G449-G448)/G449</f>
        <v>1.4182004033274506E-2</v>
      </c>
      <c r="J449">
        <f>(C449-C448)/C449</f>
        <v>0</v>
      </c>
      <c r="K449" s="1">
        <f>B449</f>
        <v>43770</v>
      </c>
      <c r="L449" s="15">
        <f>C448</f>
        <v>13</v>
      </c>
      <c r="M449" s="15">
        <f>C449</f>
        <v>13</v>
      </c>
      <c r="N449">
        <f>(C449-C448)/C449</f>
        <v>0</v>
      </c>
      <c r="O449">
        <f>N449-I449</f>
        <v>-1.4182004033274506E-2</v>
      </c>
    </row>
    <row r="454" spans="1:15" x14ac:dyDescent="0.25">
      <c r="B454" s="1"/>
    </row>
    <row r="455" spans="1:15" x14ac:dyDescent="0.25">
      <c r="B455" s="1"/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DD537-A249-4D7B-BF95-3E029C551028}">
  <dimension ref="A1:H81"/>
  <sheetViews>
    <sheetView workbookViewId="0">
      <selection activeCell="L9" sqref="L9"/>
    </sheetView>
  </sheetViews>
  <sheetFormatPr defaultRowHeight="15" x14ac:dyDescent="0.25"/>
  <cols>
    <col min="3" max="3" width="11.7109375" customWidth="1"/>
    <col min="8" max="8" width="26.85546875" customWidth="1"/>
  </cols>
  <sheetData>
    <row r="1" spans="1:8" ht="63.75" thickBot="1" x14ac:dyDescent="0.3">
      <c r="A1" s="20" t="s">
        <v>188</v>
      </c>
      <c r="B1" s="21" t="s">
        <v>132</v>
      </c>
      <c r="C1" s="21" t="s">
        <v>175</v>
      </c>
      <c r="D1" s="21" t="s">
        <v>134</v>
      </c>
      <c r="E1" s="21" t="s">
        <v>176</v>
      </c>
      <c r="F1" s="21" t="s">
        <v>177</v>
      </c>
      <c r="G1" s="21" t="s">
        <v>178</v>
      </c>
      <c r="H1" s="29" t="s">
        <v>191</v>
      </c>
    </row>
    <row r="2" spans="1:8" ht="16.5" thickBot="1" x14ac:dyDescent="0.3">
      <c r="A2" s="22">
        <v>1</v>
      </c>
      <c r="B2" s="23" t="s">
        <v>0</v>
      </c>
      <c r="C2" s="24">
        <v>40687</v>
      </c>
      <c r="D2" s="25">
        <v>35</v>
      </c>
      <c r="E2" s="25">
        <v>38.840000000000003</v>
      </c>
      <c r="F2" s="25">
        <v>0.1</v>
      </c>
      <c r="G2" s="25">
        <v>0.1</v>
      </c>
      <c r="H2" s="30"/>
    </row>
    <row r="3" spans="1:8" ht="16.5" thickBot="1" x14ac:dyDescent="0.3">
      <c r="A3" s="22">
        <v>2</v>
      </c>
      <c r="B3" s="23" t="s">
        <v>2</v>
      </c>
      <c r="C3" s="24">
        <v>40851</v>
      </c>
      <c r="D3" s="25">
        <v>20</v>
      </c>
      <c r="E3" s="25">
        <v>26.11</v>
      </c>
      <c r="F3" s="25">
        <v>0.23</v>
      </c>
      <c r="G3" s="25">
        <v>0.23</v>
      </c>
      <c r="H3" s="30"/>
    </row>
    <row r="4" spans="1:8" ht="16.5" thickBot="1" x14ac:dyDescent="0.3">
      <c r="A4" s="22">
        <v>3</v>
      </c>
      <c r="B4" s="23" t="s">
        <v>1</v>
      </c>
      <c r="C4" s="24">
        <v>40893</v>
      </c>
      <c r="D4" s="25">
        <v>10</v>
      </c>
      <c r="E4" s="25">
        <v>9.5</v>
      </c>
      <c r="F4" s="25">
        <v>-0.05</v>
      </c>
      <c r="G4" s="25">
        <v>-0.06</v>
      </c>
      <c r="H4" s="30"/>
    </row>
    <row r="5" spans="1:8" ht="16.5" thickBot="1" x14ac:dyDescent="0.3">
      <c r="A5" s="22">
        <v>4</v>
      </c>
      <c r="B5" s="23" t="s">
        <v>3</v>
      </c>
      <c r="C5" s="24">
        <v>41047</v>
      </c>
      <c r="D5" s="25">
        <v>38</v>
      </c>
      <c r="E5" s="25">
        <v>38.229999999999997</v>
      </c>
      <c r="F5" s="25">
        <v>0.01</v>
      </c>
      <c r="G5" s="25">
        <v>0.02</v>
      </c>
      <c r="H5" s="30"/>
    </row>
    <row r="6" spans="1:8" ht="16.5" thickBot="1" x14ac:dyDescent="0.3">
      <c r="A6" s="22">
        <v>5</v>
      </c>
      <c r="B6" s="23" t="s">
        <v>4</v>
      </c>
      <c r="C6" s="24">
        <v>41194</v>
      </c>
      <c r="D6" s="25">
        <v>28</v>
      </c>
      <c r="E6" s="25">
        <v>48.69</v>
      </c>
      <c r="F6" s="25">
        <v>0.42</v>
      </c>
      <c r="G6" s="25">
        <v>0.43</v>
      </c>
      <c r="H6" s="30"/>
    </row>
    <row r="7" spans="1:8" ht="16.5" thickBot="1" x14ac:dyDescent="0.3">
      <c r="A7" s="22">
        <v>6</v>
      </c>
      <c r="B7" s="23" t="s">
        <v>5</v>
      </c>
      <c r="C7" s="24">
        <v>41537</v>
      </c>
      <c r="D7" s="25">
        <v>20</v>
      </c>
      <c r="E7" s="25">
        <v>36</v>
      </c>
      <c r="F7" s="25">
        <v>0.44</v>
      </c>
      <c r="G7" s="25">
        <v>0.45</v>
      </c>
      <c r="H7" s="30"/>
    </row>
    <row r="8" spans="1:8" ht="16.5" thickBot="1" x14ac:dyDescent="0.3">
      <c r="A8" s="22">
        <v>7</v>
      </c>
      <c r="B8" s="23" t="s">
        <v>6</v>
      </c>
      <c r="C8" s="24">
        <v>41585</v>
      </c>
      <c r="D8" s="25">
        <v>26</v>
      </c>
      <c r="E8" s="25">
        <v>44.9</v>
      </c>
      <c r="F8" s="25">
        <v>0.42</v>
      </c>
      <c r="G8" s="25">
        <v>0.44</v>
      </c>
      <c r="H8" s="30"/>
    </row>
    <row r="9" spans="1:8" ht="16.5" thickBot="1" x14ac:dyDescent="0.3">
      <c r="A9" s="22">
        <v>8</v>
      </c>
      <c r="B9" s="23" t="s">
        <v>7</v>
      </c>
      <c r="C9" s="24">
        <v>41705</v>
      </c>
      <c r="D9" s="25">
        <v>16</v>
      </c>
      <c r="E9" s="25">
        <v>30</v>
      </c>
      <c r="F9" s="25">
        <v>0.47</v>
      </c>
      <c r="G9" s="25">
        <v>0.46</v>
      </c>
      <c r="H9" s="30"/>
    </row>
    <row r="10" spans="1:8" ht="16.5" thickBot="1" x14ac:dyDescent="0.3">
      <c r="A10" s="22">
        <v>9</v>
      </c>
      <c r="B10" s="23" t="s">
        <v>8</v>
      </c>
      <c r="C10" s="24">
        <v>41816</v>
      </c>
      <c r="D10" s="25">
        <v>24</v>
      </c>
      <c r="E10" s="25">
        <v>31.34</v>
      </c>
      <c r="F10" s="25">
        <v>0.23</v>
      </c>
      <c r="G10" s="25">
        <v>0.24</v>
      </c>
      <c r="H10" s="30"/>
    </row>
    <row r="11" spans="1:8" ht="16.5" thickBot="1" x14ac:dyDescent="0.3">
      <c r="A11" s="22">
        <v>10</v>
      </c>
      <c r="B11" s="23" t="s">
        <v>120</v>
      </c>
      <c r="C11" s="24">
        <v>41914</v>
      </c>
      <c r="D11" s="25">
        <v>29</v>
      </c>
      <c r="E11" s="25">
        <v>37.72</v>
      </c>
      <c r="F11" s="25">
        <v>0.23</v>
      </c>
      <c r="G11" s="25">
        <v>0.23</v>
      </c>
      <c r="H11" s="30"/>
    </row>
    <row r="12" spans="1:8" ht="16.5" thickBot="1" x14ac:dyDescent="0.3">
      <c r="A12" s="22">
        <v>11</v>
      </c>
      <c r="B12" s="23" t="s">
        <v>10</v>
      </c>
      <c r="C12" s="24">
        <v>41984</v>
      </c>
      <c r="D12" s="28" t="s">
        <v>189</v>
      </c>
      <c r="E12" s="25">
        <v>117.15</v>
      </c>
      <c r="F12" s="25">
        <v>0.02</v>
      </c>
      <c r="G12" s="25">
        <v>0.02</v>
      </c>
      <c r="H12" s="30" t="s">
        <v>180</v>
      </c>
    </row>
    <row r="13" spans="1:8" ht="16.5" thickBot="1" x14ac:dyDescent="0.3">
      <c r="A13" s="22">
        <v>12</v>
      </c>
      <c r="B13" s="23" t="s">
        <v>11</v>
      </c>
      <c r="C13" s="24">
        <v>41985</v>
      </c>
      <c r="D13" s="25">
        <v>23</v>
      </c>
      <c r="E13" s="25">
        <v>33.99</v>
      </c>
      <c r="F13" s="25">
        <v>0.32</v>
      </c>
      <c r="G13" s="25">
        <v>0.34</v>
      </c>
      <c r="H13" s="30"/>
    </row>
    <row r="14" spans="1:8" ht="16.5" thickBot="1" x14ac:dyDescent="0.3">
      <c r="A14" s="22">
        <v>13</v>
      </c>
      <c r="B14" s="23" t="s">
        <v>121</v>
      </c>
      <c r="C14" s="24">
        <v>42027</v>
      </c>
      <c r="D14" s="25">
        <v>14</v>
      </c>
      <c r="E14" s="25">
        <v>23.23</v>
      </c>
      <c r="F14" s="25">
        <v>0.4</v>
      </c>
      <c r="G14" s="25">
        <v>0.4</v>
      </c>
      <c r="H14" s="30"/>
    </row>
    <row r="15" spans="1:8" ht="16.5" thickBot="1" x14ac:dyDescent="0.3">
      <c r="A15" s="22">
        <v>14</v>
      </c>
      <c r="B15" s="23" t="s">
        <v>13</v>
      </c>
      <c r="C15" s="24">
        <v>42145</v>
      </c>
      <c r="D15" s="25">
        <v>17</v>
      </c>
      <c r="E15" s="25">
        <v>25.68</v>
      </c>
      <c r="F15" s="25">
        <v>0.34</v>
      </c>
      <c r="G15" s="25">
        <v>0.34</v>
      </c>
      <c r="H15" s="30"/>
    </row>
    <row r="16" spans="1:8" ht="16.5" thickBot="1" x14ac:dyDescent="0.3">
      <c r="A16" s="22">
        <v>15</v>
      </c>
      <c r="B16" s="23" t="s">
        <v>14</v>
      </c>
      <c r="C16" s="24">
        <v>42221</v>
      </c>
      <c r="D16" s="25">
        <v>14</v>
      </c>
      <c r="E16" s="25">
        <v>10.77</v>
      </c>
      <c r="F16" s="25">
        <v>-0.3</v>
      </c>
      <c r="G16" s="25">
        <v>-0.3</v>
      </c>
      <c r="H16" s="30"/>
    </row>
    <row r="17" spans="1:8" ht="16.5" thickBot="1" x14ac:dyDescent="0.3">
      <c r="A17" s="22">
        <v>16</v>
      </c>
      <c r="B17" s="23" t="s">
        <v>15</v>
      </c>
      <c r="C17" s="24">
        <v>42284</v>
      </c>
      <c r="D17" s="25">
        <v>17</v>
      </c>
      <c r="E17" s="25">
        <v>16.010000000000002</v>
      </c>
      <c r="F17" s="25">
        <v>-0.06</v>
      </c>
      <c r="G17" s="25">
        <v>-7.0000000000000007E-2</v>
      </c>
      <c r="H17" s="30"/>
    </row>
    <row r="18" spans="1:8" ht="16.5" thickBot="1" x14ac:dyDescent="0.3">
      <c r="A18" s="22">
        <v>17</v>
      </c>
      <c r="B18" s="23" t="s">
        <v>16</v>
      </c>
      <c r="C18" s="24">
        <v>42327</v>
      </c>
      <c r="D18" s="25">
        <v>9</v>
      </c>
      <c r="E18" s="25">
        <v>13.07</v>
      </c>
      <c r="F18" s="25">
        <v>0.31</v>
      </c>
      <c r="G18" s="25">
        <v>0.31</v>
      </c>
      <c r="H18" s="30"/>
    </row>
    <row r="19" spans="1:8" ht="16.5" thickBot="1" x14ac:dyDescent="0.3">
      <c r="A19" s="22">
        <v>18</v>
      </c>
      <c r="B19" s="23" t="s">
        <v>17</v>
      </c>
      <c r="C19" s="24">
        <v>42348</v>
      </c>
      <c r="D19" s="25">
        <v>21</v>
      </c>
      <c r="E19" s="25">
        <v>27.78</v>
      </c>
      <c r="F19" s="25">
        <v>0.24</v>
      </c>
      <c r="G19" s="25">
        <v>0.24</v>
      </c>
      <c r="H19" s="30"/>
    </row>
    <row r="20" spans="1:8" ht="16.5" thickBot="1" x14ac:dyDescent="0.3">
      <c r="A20" s="22">
        <v>19</v>
      </c>
      <c r="B20" s="23" t="s">
        <v>18</v>
      </c>
      <c r="C20" s="24">
        <v>42524</v>
      </c>
      <c r="D20" s="25">
        <v>14</v>
      </c>
      <c r="E20" s="25">
        <v>18.54</v>
      </c>
      <c r="F20" s="25">
        <v>0.24</v>
      </c>
      <c r="G20" s="25">
        <v>0.25</v>
      </c>
      <c r="H20" s="30"/>
    </row>
    <row r="21" spans="1:8" ht="16.5" thickBot="1" x14ac:dyDescent="0.3">
      <c r="A21" s="22">
        <v>20</v>
      </c>
      <c r="B21" s="23" t="s">
        <v>19</v>
      </c>
      <c r="C21" s="24">
        <v>42544</v>
      </c>
      <c r="D21" s="25">
        <v>15</v>
      </c>
      <c r="E21" s="25">
        <v>28.79</v>
      </c>
      <c r="F21" s="25">
        <v>0.48</v>
      </c>
      <c r="G21" s="25">
        <v>0.46</v>
      </c>
      <c r="H21" s="30"/>
    </row>
    <row r="22" spans="1:8" ht="16.5" thickBot="1" x14ac:dyDescent="0.3">
      <c r="A22" s="22">
        <v>21</v>
      </c>
      <c r="B22" s="23" t="s">
        <v>20</v>
      </c>
      <c r="C22" s="24">
        <v>42643</v>
      </c>
      <c r="D22" s="25">
        <v>16</v>
      </c>
      <c r="E22" s="25">
        <v>37</v>
      </c>
      <c r="F22" s="25">
        <v>0.56999999999999995</v>
      </c>
      <c r="G22" s="25">
        <v>0.56000000000000005</v>
      </c>
      <c r="H22" s="30"/>
    </row>
    <row r="23" spans="1:8" ht="16.5" thickBot="1" x14ac:dyDescent="0.3">
      <c r="A23" s="22">
        <v>22</v>
      </c>
      <c r="B23" s="23" t="s">
        <v>90</v>
      </c>
      <c r="C23" s="24">
        <v>42649</v>
      </c>
      <c r="D23" s="25">
        <v>35</v>
      </c>
      <c r="E23" s="25">
        <v>33.28</v>
      </c>
      <c r="F23" s="25">
        <v>-0.05</v>
      </c>
      <c r="G23" s="25">
        <v>-0.05</v>
      </c>
      <c r="H23" s="30"/>
    </row>
    <row r="24" spans="1:8" ht="16.5" thickBot="1" x14ac:dyDescent="0.3">
      <c r="A24" s="22">
        <v>23</v>
      </c>
      <c r="B24" s="23" t="s">
        <v>22</v>
      </c>
      <c r="C24" s="24">
        <v>42796</v>
      </c>
      <c r="D24" s="25">
        <v>24</v>
      </c>
      <c r="E24" s="25">
        <v>24.48</v>
      </c>
      <c r="F24" s="25">
        <v>0.02</v>
      </c>
      <c r="G24" s="25">
        <v>0.03</v>
      </c>
      <c r="H24" s="30"/>
    </row>
    <row r="25" spans="1:8" ht="16.5" thickBot="1" x14ac:dyDescent="0.3">
      <c r="A25" s="22">
        <v>24</v>
      </c>
      <c r="B25" s="23" t="s">
        <v>23</v>
      </c>
      <c r="C25" s="24">
        <v>42832</v>
      </c>
      <c r="D25" s="25">
        <v>17</v>
      </c>
      <c r="E25" s="25">
        <v>23.51</v>
      </c>
      <c r="F25" s="25">
        <v>0.28000000000000003</v>
      </c>
      <c r="G25" s="25">
        <v>0.28000000000000003</v>
      </c>
      <c r="H25" s="30"/>
    </row>
    <row r="26" spans="1:8" ht="16.5" thickBot="1" x14ac:dyDescent="0.3">
      <c r="A26" s="22">
        <v>25</v>
      </c>
      <c r="B26" s="23" t="s">
        <v>24</v>
      </c>
      <c r="C26" s="24">
        <v>42853</v>
      </c>
      <c r="D26" s="25">
        <v>15</v>
      </c>
      <c r="E26" s="25">
        <v>18.100000000000001</v>
      </c>
      <c r="F26" s="25">
        <v>0.17</v>
      </c>
      <c r="G26" s="25">
        <v>0.18</v>
      </c>
      <c r="H26" s="30"/>
    </row>
    <row r="27" spans="1:8" ht="16.5" thickBot="1" x14ac:dyDescent="0.3">
      <c r="A27" s="22">
        <v>26</v>
      </c>
      <c r="B27" s="23" t="s">
        <v>91</v>
      </c>
      <c r="C27" s="24">
        <v>42915</v>
      </c>
      <c r="D27" s="28" t="s">
        <v>190</v>
      </c>
      <c r="E27" s="25">
        <v>150</v>
      </c>
      <c r="F27" s="25">
        <v>0</v>
      </c>
      <c r="G27" s="25">
        <v>0.01</v>
      </c>
      <c r="H27" s="30" t="s">
        <v>180</v>
      </c>
    </row>
    <row r="28" spans="1:8" ht="16.5" thickBot="1" x14ac:dyDescent="0.3">
      <c r="A28" s="22">
        <v>27</v>
      </c>
      <c r="B28" s="23" t="s">
        <v>26</v>
      </c>
      <c r="C28" s="24">
        <v>42998</v>
      </c>
      <c r="D28" s="25">
        <v>26</v>
      </c>
      <c r="E28" s="25">
        <v>31.78</v>
      </c>
      <c r="F28" s="25">
        <v>0.18</v>
      </c>
      <c r="G28" s="25">
        <v>0.18</v>
      </c>
      <c r="H28" s="30"/>
    </row>
    <row r="29" spans="1:8" ht="16.5" thickBot="1" x14ac:dyDescent="0.3">
      <c r="A29" s="22">
        <v>28</v>
      </c>
      <c r="B29" s="23" t="s">
        <v>122</v>
      </c>
      <c r="C29" s="24">
        <v>42998</v>
      </c>
      <c r="D29" s="25">
        <v>10</v>
      </c>
      <c r="E29" s="25">
        <v>10.52</v>
      </c>
      <c r="F29" s="25">
        <v>0.05</v>
      </c>
      <c r="G29" s="25">
        <v>0.05</v>
      </c>
      <c r="H29" s="30"/>
    </row>
    <row r="30" spans="1:8" ht="16.5" thickBot="1" x14ac:dyDescent="0.3">
      <c r="A30" s="22">
        <v>29</v>
      </c>
      <c r="B30" s="23" t="s">
        <v>28</v>
      </c>
      <c r="C30" s="24">
        <v>43026</v>
      </c>
      <c r="D30" s="25">
        <v>24</v>
      </c>
      <c r="E30" s="25">
        <v>29.18</v>
      </c>
      <c r="F30" s="25">
        <v>0.18</v>
      </c>
      <c r="G30" s="25">
        <v>0.17</v>
      </c>
      <c r="H30" s="30"/>
    </row>
    <row r="31" spans="1:8" ht="16.5" thickBot="1" x14ac:dyDescent="0.3">
      <c r="A31" s="22">
        <v>30</v>
      </c>
      <c r="B31" s="23" t="s">
        <v>29</v>
      </c>
      <c r="C31" s="24">
        <v>43027</v>
      </c>
      <c r="D31" s="25">
        <v>24</v>
      </c>
      <c r="E31" s="25">
        <v>32.07</v>
      </c>
      <c r="F31" s="25">
        <v>0.25</v>
      </c>
      <c r="G31" s="25">
        <v>0.25</v>
      </c>
      <c r="H31" s="30"/>
    </row>
    <row r="32" spans="1:8" ht="16.5" thickBot="1" x14ac:dyDescent="0.3">
      <c r="A32" s="22">
        <v>31</v>
      </c>
      <c r="B32" s="23" t="s">
        <v>30</v>
      </c>
      <c r="C32" s="24">
        <v>43028</v>
      </c>
      <c r="D32" s="25">
        <v>20</v>
      </c>
      <c r="E32" s="25">
        <v>16.260000000000002</v>
      </c>
      <c r="F32" s="25">
        <v>-0.23</v>
      </c>
      <c r="G32" s="25">
        <v>-0.24</v>
      </c>
      <c r="H32" s="30"/>
    </row>
    <row r="33" spans="1:8" ht="16.5" thickBot="1" x14ac:dyDescent="0.3">
      <c r="A33" s="22">
        <v>32</v>
      </c>
      <c r="B33" s="23" t="s">
        <v>31</v>
      </c>
      <c r="C33" s="24">
        <v>43048</v>
      </c>
      <c r="D33" s="25">
        <v>13</v>
      </c>
      <c r="E33" s="25">
        <v>13.5</v>
      </c>
      <c r="F33" s="25">
        <v>0.04</v>
      </c>
      <c r="G33" s="25">
        <v>0.04</v>
      </c>
      <c r="H33" s="30"/>
    </row>
    <row r="34" spans="1:8" ht="16.5" thickBot="1" x14ac:dyDescent="0.3">
      <c r="A34" s="22">
        <v>33</v>
      </c>
      <c r="B34" s="23" t="s">
        <v>32</v>
      </c>
      <c r="C34" s="24">
        <v>43175</v>
      </c>
      <c r="D34" s="25">
        <v>16</v>
      </c>
      <c r="E34" s="25">
        <v>33</v>
      </c>
      <c r="F34" s="25">
        <v>0.52</v>
      </c>
      <c r="G34" s="25">
        <v>0.51</v>
      </c>
      <c r="H34" s="30"/>
    </row>
    <row r="35" spans="1:8" ht="16.5" thickBot="1" x14ac:dyDescent="0.3">
      <c r="A35" s="22">
        <v>34</v>
      </c>
      <c r="B35" s="23" t="s">
        <v>96</v>
      </c>
      <c r="C35" s="24">
        <v>43182</v>
      </c>
      <c r="D35" s="25">
        <v>21</v>
      </c>
      <c r="E35" s="25">
        <v>28.48</v>
      </c>
      <c r="F35" s="25">
        <v>0.26</v>
      </c>
      <c r="G35" s="25">
        <v>0.28000000000000003</v>
      </c>
      <c r="H35" s="30"/>
    </row>
    <row r="36" spans="1:8" ht="16.5" thickBot="1" x14ac:dyDescent="0.3">
      <c r="A36" s="22">
        <v>35</v>
      </c>
      <c r="B36" s="23" t="s">
        <v>34</v>
      </c>
      <c r="C36" s="24">
        <v>43187</v>
      </c>
      <c r="D36" s="25">
        <v>11.5</v>
      </c>
      <c r="E36" s="25">
        <v>11.24</v>
      </c>
      <c r="F36" s="25">
        <v>-0.02</v>
      </c>
      <c r="G36" s="25">
        <v>-0.02</v>
      </c>
      <c r="H36" s="30"/>
    </row>
    <row r="37" spans="1:8" ht="16.5" thickBot="1" x14ac:dyDescent="0.3">
      <c r="A37" s="22">
        <v>36</v>
      </c>
      <c r="B37" s="23" t="s">
        <v>35</v>
      </c>
      <c r="C37" s="24">
        <v>43188</v>
      </c>
      <c r="D37" s="25">
        <v>18</v>
      </c>
      <c r="E37" s="25">
        <v>15.55</v>
      </c>
      <c r="F37" s="25">
        <v>-0.16</v>
      </c>
      <c r="G37" s="25">
        <v>-0.17</v>
      </c>
      <c r="H37" s="30"/>
    </row>
    <row r="38" spans="1:8" ht="16.5" thickBot="1" x14ac:dyDescent="0.3">
      <c r="A38" s="22">
        <v>37</v>
      </c>
      <c r="B38" s="23" t="s">
        <v>36</v>
      </c>
      <c r="C38" s="24">
        <v>43202</v>
      </c>
      <c r="D38" s="25">
        <v>14</v>
      </c>
      <c r="E38" s="25">
        <v>20</v>
      </c>
      <c r="F38" s="25">
        <v>0.3</v>
      </c>
      <c r="G38" s="25">
        <v>0.3</v>
      </c>
      <c r="H38" s="30"/>
    </row>
    <row r="39" spans="1:8" ht="16.5" thickBot="1" x14ac:dyDescent="0.3">
      <c r="A39" s="22">
        <v>38</v>
      </c>
      <c r="B39" s="23" t="s">
        <v>37</v>
      </c>
      <c r="C39" s="24">
        <v>43217</v>
      </c>
      <c r="D39" s="25">
        <v>29</v>
      </c>
      <c r="E39" s="25">
        <v>39.729999999999997</v>
      </c>
      <c r="F39" s="25">
        <v>0.27</v>
      </c>
      <c r="G39" s="25">
        <v>0.27</v>
      </c>
      <c r="H39" s="30"/>
    </row>
    <row r="40" spans="1:8" ht="16.5" thickBot="1" x14ac:dyDescent="0.3">
      <c r="A40" s="22">
        <v>39</v>
      </c>
      <c r="B40" s="23" t="s">
        <v>38</v>
      </c>
      <c r="C40" s="24">
        <v>43231</v>
      </c>
      <c r="D40" s="25">
        <v>12</v>
      </c>
      <c r="E40" s="25">
        <v>16.059999999999999</v>
      </c>
      <c r="F40" s="25">
        <v>0.25</v>
      </c>
      <c r="G40" s="25">
        <v>0.25</v>
      </c>
      <c r="H40" s="30"/>
    </row>
    <row r="41" spans="1:8" ht="16.5" thickBot="1" x14ac:dyDescent="0.3">
      <c r="A41" s="22">
        <v>40</v>
      </c>
      <c r="B41" s="23" t="s">
        <v>123</v>
      </c>
      <c r="C41" s="24">
        <v>43237</v>
      </c>
      <c r="D41" s="25">
        <v>20</v>
      </c>
      <c r="E41" s="25">
        <v>20</v>
      </c>
      <c r="F41" s="25">
        <v>0</v>
      </c>
      <c r="G41" s="25">
        <v>0</v>
      </c>
      <c r="H41" s="30"/>
    </row>
    <row r="42" spans="1:8" ht="16.5" thickBot="1" x14ac:dyDescent="0.3">
      <c r="A42" s="22">
        <v>41</v>
      </c>
      <c r="B42" s="23" t="s">
        <v>41</v>
      </c>
      <c r="C42" s="24">
        <v>43244</v>
      </c>
      <c r="D42" s="25">
        <v>23</v>
      </c>
      <c r="E42" s="25">
        <v>23.36</v>
      </c>
      <c r="F42" s="25">
        <v>0.02</v>
      </c>
      <c r="G42" s="25">
        <v>0.01</v>
      </c>
      <c r="H42" s="30"/>
    </row>
    <row r="43" spans="1:8" ht="16.5" thickBot="1" x14ac:dyDescent="0.3">
      <c r="A43" s="22">
        <v>42</v>
      </c>
      <c r="B43" s="23" t="s">
        <v>42</v>
      </c>
      <c r="C43" s="24">
        <v>43278</v>
      </c>
      <c r="D43" s="25">
        <v>9</v>
      </c>
      <c r="E43" s="25">
        <v>9.67</v>
      </c>
      <c r="F43" s="25">
        <v>7.0000000000000007E-2</v>
      </c>
      <c r="G43" s="25">
        <v>0.08</v>
      </c>
      <c r="H43" s="30"/>
    </row>
    <row r="44" spans="1:8" ht="16.5" thickBot="1" x14ac:dyDescent="0.3">
      <c r="A44" s="22">
        <v>43</v>
      </c>
      <c r="B44" s="23" t="s">
        <v>43</v>
      </c>
      <c r="C44" s="24">
        <v>43306</v>
      </c>
      <c r="D44" s="25">
        <v>15</v>
      </c>
      <c r="E44" s="25">
        <v>25</v>
      </c>
      <c r="F44" s="25">
        <v>0.4</v>
      </c>
      <c r="G44" s="25">
        <v>0.4</v>
      </c>
      <c r="H44" s="30"/>
    </row>
    <row r="45" spans="1:8" ht="16.5" thickBot="1" x14ac:dyDescent="0.3">
      <c r="A45" s="22">
        <v>44</v>
      </c>
      <c r="B45" s="23" t="s">
        <v>44</v>
      </c>
      <c r="C45" s="24">
        <v>43307</v>
      </c>
      <c r="D45" s="25">
        <v>19</v>
      </c>
      <c r="E45" s="25">
        <v>26.7</v>
      </c>
      <c r="F45" s="25">
        <v>0.28999999999999998</v>
      </c>
      <c r="G45" s="25">
        <v>0.28000000000000003</v>
      </c>
      <c r="H45" s="30"/>
    </row>
    <row r="46" spans="1:8" ht="16.5" thickBot="1" x14ac:dyDescent="0.3">
      <c r="A46" s="22">
        <v>45</v>
      </c>
      <c r="B46" s="23" t="s">
        <v>45</v>
      </c>
      <c r="C46" s="24">
        <v>43357</v>
      </c>
      <c r="D46" s="25">
        <v>7</v>
      </c>
      <c r="E46" s="25">
        <v>15.97</v>
      </c>
      <c r="F46" s="25">
        <v>0.56000000000000005</v>
      </c>
      <c r="G46" s="25">
        <v>0.56000000000000005</v>
      </c>
      <c r="H46" s="30"/>
    </row>
    <row r="47" spans="1:8" ht="16.5" thickBot="1" x14ac:dyDescent="0.3">
      <c r="A47" s="22">
        <v>46</v>
      </c>
      <c r="B47" s="23" t="s">
        <v>46</v>
      </c>
      <c r="C47" s="24">
        <v>43363</v>
      </c>
      <c r="D47" s="25">
        <v>23</v>
      </c>
      <c r="E47" s="25">
        <v>36.5</v>
      </c>
      <c r="F47" s="25">
        <v>0.37</v>
      </c>
      <c r="G47" s="25">
        <v>0.36</v>
      </c>
      <c r="H47" s="30"/>
    </row>
    <row r="48" spans="1:8" ht="16.5" thickBot="1" x14ac:dyDescent="0.3">
      <c r="A48" s="22">
        <v>47</v>
      </c>
      <c r="B48" s="23" t="s">
        <v>47</v>
      </c>
      <c r="C48" s="24">
        <v>43364</v>
      </c>
      <c r="D48" s="25">
        <v>20</v>
      </c>
      <c r="E48" s="25">
        <v>28.45</v>
      </c>
      <c r="F48" s="25">
        <v>0.3</v>
      </c>
      <c r="G48" s="25">
        <v>0.3</v>
      </c>
      <c r="H48" s="30"/>
    </row>
    <row r="49" spans="1:8" ht="16.5" thickBot="1" x14ac:dyDescent="0.3">
      <c r="A49" s="22">
        <v>48</v>
      </c>
      <c r="B49" s="23" t="s">
        <v>48</v>
      </c>
      <c r="C49" s="24">
        <v>43369</v>
      </c>
      <c r="D49" s="25">
        <v>12</v>
      </c>
      <c r="E49" s="25">
        <v>17.239999999999998</v>
      </c>
      <c r="F49" s="25">
        <v>0.3</v>
      </c>
      <c r="G49" s="25">
        <v>0.31</v>
      </c>
      <c r="H49" s="30"/>
    </row>
    <row r="50" spans="1:8" ht="16.5" thickBot="1" x14ac:dyDescent="0.3">
      <c r="A50" s="22">
        <v>49</v>
      </c>
      <c r="B50" s="23" t="s">
        <v>49</v>
      </c>
      <c r="C50" s="24">
        <v>43385</v>
      </c>
      <c r="D50" s="25">
        <v>17</v>
      </c>
      <c r="E50" s="25">
        <v>24.3</v>
      </c>
      <c r="F50" s="25">
        <v>0.3</v>
      </c>
      <c r="G50" s="25">
        <v>0.3</v>
      </c>
      <c r="H50" s="30"/>
    </row>
    <row r="51" spans="1:8" ht="16.5" thickBot="1" x14ac:dyDescent="0.3">
      <c r="A51" s="22">
        <v>50</v>
      </c>
      <c r="B51" s="23" t="s">
        <v>50</v>
      </c>
      <c r="C51" s="24">
        <v>43440</v>
      </c>
      <c r="D51" s="25">
        <v>12</v>
      </c>
      <c r="E51" s="25">
        <v>14</v>
      </c>
      <c r="F51" s="25">
        <v>0.14000000000000001</v>
      </c>
      <c r="G51" s="25">
        <v>0.15</v>
      </c>
      <c r="H51" s="30"/>
    </row>
    <row r="52" spans="1:8" ht="16.5" thickBot="1" x14ac:dyDescent="0.3">
      <c r="A52" s="22">
        <v>51</v>
      </c>
      <c r="B52" s="23" t="s">
        <v>51</v>
      </c>
      <c r="C52" s="24">
        <v>43441</v>
      </c>
      <c r="D52" s="25">
        <v>23</v>
      </c>
      <c r="E52" s="25">
        <v>18.600000000000001</v>
      </c>
      <c r="F52" s="25">
        <v>-0.24</v>
      </c>
      <c r="G52" s="25">
        <v>-0.22</v>
      </c>
      <c r="H52" s="30"/>
    </row>
    <row r="53" spans="1:8" ht="16.5" thickBot="1" x14ac:dyDescent="0.3">
      <c r="A53" s="22">
        <v>52</v>
      </c>
      <c r="B53" s="23" t="s">
        <v>52</v>
      </c>
      <c r="C53" s="24">
        <v>43543</v>
      </c>
      <c r="D53" s="25">
        <v>40</v>
      </c>
      <c r="E53" s="25">
        <v>40</v>
      </c>
      <c r="F53" s="25">
        <v>0</v>
      </c>
      <c r="G53" s="25">
        <v>0.01</v>
      </c>
      <c r="H53" s="30"/>
    </row>
    <row r="54" spans="1:8" ht="16.5" thickBot="1" x14ac:dyDescent="0.3">
      <c r="A54" s="22">
        <v>53</v>
      </c>
      <c r="B54" s="23" t="s">
        <v>99</v>
      </c>
      <c r="C54" s="24">
        <v>43553</v>
      </c>
      <c r="D54" s="25">
        <v>72</v>
      </c>
      <c r="E54" s="25">
        <v>78.290000000000006</v>
      </c>
      <c r="F54" s="25">
        <v>0.08</v>
      </c>
      <c r="G54" s="25">
        <v>0.08</v>
      </c>
      <c r="H54" s="30"/>
    </row>
    <row r="55" spans="1:8" ht="16.5" thickBot="1" x14ac:dyDescent="0.3">
      <c r="A55" s="22">
        <v>54</v>
      </c>
      <c r="B55" s="23" t="s">
        <v>100</v>
      </c>
      <c r="C55" s="24">
        <v>43566</v>
      </c>
      <c r="D55" s="25">
        <v>24</v>
      </c>
      <c r="E55" s="25">
        <v>38.25</v>
      </c>
      <c r="F55" s="25">
        <v>0.37</v>
      </c>
      <c r="G55" s="25">
        <v>0.37</v>
      </c>
      <c r="H55" s="30"/>
    </row>
    <row r="56" spans="1:8" ht="16.5" thickBot="1" x14ac:dyDescent="0.3">
      <c r="A56" s="22">
        <v>55</v>
      </c>
      <c r="B56" s="23" t="s">
        <v>55</v>
      </c>
      <c r="C56" s="24">
        <v>43567</v>
      </c>
      <c r="D56" s="25">
        <v>14.5</v>
      </c>
      <c r="E56" s="25">
        <v>25.46</v>
      </c>
      <c r="F56" s="25">
        <v>0.43</v>
      </c>
      <c r="G56" s="25">
        <v>0.42</v>
      </c>
      <c r="H56" s="30"/>
    </row>
    <row r="57" spans="1:8" ht="16.5" thickBot="1" x14ac:dyDescent="0.3">
      <c r="A57" s="22">
        <v>56</v>
      </c>
      <c r="B57" s="23" t="s">
        <v>56</v>
      </c>
      <c r="C57" s="24">
        <v>43573</v>
      </c>
      <c r="D57" s="25">
        <v>36</v>
      </c>
      <c r="E57" s="25">
        <v>62</v>
      </c>
      <c r="F57" s="25">
        <v>0.42</v>
      </c>
      <c r="G57" s="25">
        <v>0.42</v>
      </c>
      <c r="H57" s="30"/>
    </row>
    <row r="58" spans="1:8" ht="16.5" thickBot="1" x14ac:dyDescent="0.3">
      <c r="A58" s="22">
        <v>57</v>
      </c>
      <c r="B58" s="23" t="s">
        <v>57</v>
      </c>
      <c r="C58" s="24">
        <v>43573</v>
      </c>
      <c r="D58" s="25">
        <v>19</v>
      </c>
      <c r="E58" s="25">
        <v>24.4</v>
      </c>
      <c r="F58" s="25">
        <v>0.22</v>
      </c>
      <c r="G58" s="25">
        <v>0.22</v>
      </c>
      <c r="H58" s="30"/>
    </row>
    <row r="59" spans="1:8" ht="16.5" thickBot="1" x14ac:dyDescent="0.3">
      <c r="A59" s="22">
        <v>58</v>
      </c>
      <c r="B59" s="23" t="s">
        <v>124</v>
      </c>
      <c r="C59" s="24">
        <v>43587</v>
      </c>
      <c r="D59" s="25">
        <v>13.8</v>
      </c>
      <c r="E59" s="25">
        <v>18.2</v>
      </c>
      <c r="F59" s="25">
        <v>0.24</v>
      </c>
      <c r="G59" s="25">
        <v>0.24</v>
      </c>
      <c r="H59" s="30"/>
    </row>
    <row r="60" spans="1:8" ht="16.5" thickBot="1" x14ac:dyDescent="0.3">
      <c r="A60" s="22">
        <v>59</v>
      </c>
      <c r="B60" s="23" t="s">
        <v>59</v>
      </c>
      <c r="C60" s="24">
        <v>43587</v>
      </c>
      <c r="D60" s="25">
        <v>25</v>
      </c>
      <c r="E60" s="25">
        <v>65.75</v>
      </c>
      <c r="F60" s="25">
        <v>0.62</v>
      </c>
      <c r="G60" s="25">
        <v>0.62</v>
      </c>
      <c r="H60" s="30"/>
    </row>
    <row r="61" spans="1:8" ht="16.5" thickBot="1" x14ac:dyDescent="0.3">
      <c r="A61" s="22">
        <v>60</v>
      </c>
      <c r="B61" s="23" t="s">
        <v>125</v>
      </c>
      <c r="C61" s="24">
        <v>43595</v>
      </c>
      <c r="D61" s="25">
        <v>45</v>
      </c>
      <c r="E61" s="25">
        <v>41.57</v>
      </c>
      <c r="F61" s="25">
        <v>-0.08</v>
      </c>
      <c r="G61" s="25">
        <v>-0.09</v>
      </c>
      <c r="H61" s="30"/>
    </row>
    <row r="62" spans="1:8" ht="16.5" thickBot="1" x14ac:dyDescent="0.3">
      <c r="A62" s="22">
        <v>61</v>
      </c>
      <c r="B62" s="23" t="s">
        <v>126</v>
      </c>
      <c r="C62" s="24">
        <v>43602</v>
      </c>
      <c r="D62" s="25">
        <v>17</v>
      </c>
      <c r="E62" s="25">
        <v>20.38</v>
      </c>
      <c r="F62" s="25">
        <v>0.17</v>
      </c>
      <c r="G62" s="25">
        <v>0.18</v>
      </c>
      <c r="H62" s="30"/>
    </row>
    <row r="63" spans="1:8" ht="16.5" thickBot="1" x14ac:dyDescent="0.3">
      <c r="A63" s="22">
        <v>62</v>
      </c>
      <c r="B63" s="23" t="s">
        <v>62</v>
      </c>
      <c r="C63" s="24">
        <v>43628</v>
      </c>
      <c r="D63" s="25">
        <v>34</v>
      </c>
      <c r="E63" s="25">
        <v>58</v>
      </c>
      <c r="F63" s="25">
        <v>0.41</v>
      </c>
      <c r="G63" s="25">
        <v>0.41</v>
      </c>
      <c r="H63" s="30"/>
    </row>
    <row r="64" spans="1:8" ht="16.5" thickBot="1" x14ac:dyDescent="0.3">
      <c r="A64" s="22">
        <v>63</v>
      </c>
      <c r="B64" s="23" t="s">
        <v>63</v>
      </c>
      <c r="C64" s="24">
        <v>43630</v>
      </c>
      <c r="D64" s="25">
        <v>22</v>
      </c>
      <c r="E64" s="25">
        <v>34.99</v>
      </c>
      <c r="F64" s="25">
        <v>0.37</v>
      </c>
      <c r="G64" s="25">
        <v>0.38</v>
      </c>
      <c r="H64" s="30"/>
    </row>
    <row r="65" spans="1:8" ht="16.5" thickBot="1" x14ac:dyDescent="0.3">
      <c r="A65" s="22">
        <v>64</v>
      </c>
      <c r="B65" s="23" t="s">
        <v>64</v>
      </c>
      <c r="C65" s="24">
        <v>43643</v>
      </c>
      <c r="D65" s="25">
        <v>20</v>
      </c>
      <c r="E65" s="25">
        <v>40.299999999999997</v>
      </c>
      <c r="F65" s="25">
        <v>0.5</v>
      </c>
      <c r="G65" s="25">
        <v>0.49</v>
      </c>
      <c r="H65" s="30"/>
    </row>
    <row r="66" spans="1:8" ht="16.5" thickBot="1" x14ac:dyDescent="0.3">
      <c r="A66" s="22">
        <v>65</v>
      </c>
      <c r="B66" s="23" t="s">
        <v>127</v>
      </c>
      <c r="C66" s="24">
        <v>43644</v>
      </c>
      <c r="D66" s="25">
        <v>20</v>
      </c>
      <c r="E66" s="25">
        <v>28.9</v>
      </c>
      <c r="F66" s="25">
        <v>0.31</v>
      </c>
      <c r="G66" s="25">
        <v>0.3</v>
      </c>
      <c r="H66" s="30"/>
    </row>
    <row r="67" spans="1:8" ht="16.5" thickBot="1" x14ac:dyDescent="0.3">
      <c r="A67" s="22">
        <v>66</v>
      </c>
      <c r="B67" s="23" t="s">
        <v>66</v>
      </c>
      <c r="C67" s="24">
        <v>43663</v>
      </c>
      <c r="D67" s="25">
        <v>11.5</v>
      </c>
      <c r="E67" s="25">
        <v>11.5</v>
      </c>
      <c r="F67" s="25">
        <v>0</v>
      </c>
      <c r="G67" s="25">
        <v>-0.01</v>
      </c>
      <c r="H67" s="30"/>
    </row>
    <row r="68" spans="1:8" ht="16.5" thickBot="1" x14ac:dyDescent="0.3">
      <c r="A68" s="22">
        <v>67</v>
      </c>
      <c r="B68" s="23" t="s">
        <v>67</v>
      </c>
      <c r="C68" s="24">
        <v>43665</v>
      </c>
      <c r="D68" s="25">
        <v>21</v>
      </c>
      <c r="E68" s="25">
        <v>37.049999999999997</v>
      </c>
      <c r="F68" s="25">
        <v>0.43</v>
      </c>
      <c r="G68" s="25">
        <v>0.44</v>
      </c>
      <c r="H68" s="30"/>
    </row>
    <row r="69" spans="1:8" ht="16.5" thickBot="1" x14ac:dyDescent="0.3">
      <c r="A69" s="22">
        <v>68</v>
      </c>
      <c r="B69" s="23" t="s">
        <v>68</v>
      </c>
      <c r="C69" s="24">
        <v>43671</v>
      </c>
      <c r="D69" s="25">
        <v>26</v>
      </c>
      <c r="E69" s="25">
        <v>39.17</v>
      </c>
      <c r="F69" s="25">
        <v>0.34</v>
      </c>
      <c r="G69" s="25">
        <v>0.35</v>
      </c>
      <c r="H69" s="30"/>
    </row>
    <row r="70" spans="1:8" ht="16.5" thickBot="1" x14ac:dyDescent="0.3">
      <c r="A70" s="22">
        <v>69</v>
      </c>
      <c r="B70" s="23" t="s">
        <v>163</v>
      </c>
      <c r="C70" s="24">
        <v>43720</v>
      </c>
      <c r="D70" s="25">
        <v>39</v>
      </c>
      <c r="E70" s="25">
        <v>52.75</v>
      </c>
      <c r="F70" s="25">
        <v>0.26</v>
      </c>
      <c r="G70" s="25">
        <v>0.26</v>
      </c>
      <c r="H70" s="30"/>
    </row>
    <row r="71" spans="1:8" ht="16.5" thickBot="1" x14ac:dyDescent="0.3">
      <c r="A71" s="22">
        <v>70</v>
      </c>
      <c r="B71" s="23" t="s">
        <v>164</v>
      </c>
      <c r="C71" s="24">
        <v>43720</v>
      </c>
      <c r="D71" s="25">
        <v>23</v>
      </c>
      <c r="E71" s="25">
        <v>16.670000000000002</v>
      </c>
      <c r="F71" s="25">
        <v>-0.38</v>
      </c>
      <c r="G71" s="25">
        <v>-0.38</v>
      </c>
      <c r="H71" s="30"/>
    </row>
    <row r="72" spans="1:8" ht="16.5" thickBot="1" x14ac:dyDescent="0.3">
      <c r="A72" s="22">
        <v>71</v>
      </c>
      <c r="B72" s="23" t="s">
        <v>165</v>
      </c>
      <c r="C72" s="24">
        <v>43721</v>
      </c>
      <c r="D72" s="25">
        <v>15</v>
      </c>
      <c r="E72" s="25">
        <v>18</v>
      </c>
      <c r="F72" s="25">
        <v>0.17</v>
      </c>
      <c r="G72" s="25">
        <v>0.17</v>
      </c>
      <c r="H72" s="30"/>
    </row>
    <row r="73" spans="1:8" ht="16.5" thickBot="1" x14ac:dyDescent="0.3">
      <c r="A73" s="22">
        <v>72</v>
      </c>
      <c r="B73" s="23" t="s">
        <v>166</v>
      </c>
      <c r="C73" s="24">
        <v>43734</v>
      </c>
      <c r="D73" s="25">
        <v>29</v>
      </c>
      <c r="E73" s="25">
        <v>25.76</v>
      </c>
      <c r="F73" s="25">
        <v>-0.13</v>
      </c>
      <c r="G73" s="25">
        <v>-0.12</v>
      </c>
      <c r="H73" s="30"/>
    </row>
    <row r="74" spans="1:8" ht="16.5" thickBot="1" x14ac:dyDescent="0.3">
      <c r="A74" s="22">
        <v>73</v>
      </c>
      <c r="B74" s="23" t="s">
        <v>167</v>
      </c>
      <c r="C74" s="24">
        <v>43749</v>
      </c>
      <c r="D74" s="25">
        <v>20</v>
      </c>
      <c r="E74" s="25">
        <v>14.02</v>
      </c>
      <c r="F74" s="25">
        <v>-0.43</v>
      </c>
      <c r="G74" s="25">
        <v>-0.44</v>
      </c>
      <c r="H74" s="30"/>
    </row>
    <row r="75" spans="1:8" ht="16.5" thickBot="1" x14ac:dyDescent="0.3">
      <c r="A75" s="22">
        <v>74</v>
      </c>
      <c r="B75" s="23" t="s">
        <v>168</v>
      </c>
      <c r="C75" s="24">
        <v>43763</v>
      </c>
      <c r="D75" s="25">
        <v>17</v>
      </c>
      <c r="E75" s="25">
        <v>12.5</v>
      </c>
      <c r="F75" s="25">
        <v>-0.36</v>
      </c>
      <c r="G75" s="25">
        <v>-0.36</v>
      </c>
      <c r="H75" s="30"/>
    </row>
    <row r="76" spans="1:8" ht="16.5" thickBot="1" x14ac:dyDescent="0.3">
      <c r="A76" s="22">
        <v>75</v>
      </c>
      <c r="B76" s="23" t="s">
        <v>169</v>
      </c>
      <c r="C76" s="24">
        <v>43770</v>
      </c>
      <c r="D76" s="25">
        <v>13</v>
      </c>
      <c r="E76" s="25">
        <v>13</v>
      </c>
      <c r="F76" s="25">
        <v>0</v>
      </c>
      <c r="G76" s="25">
        <v>-0.01</v>
      </c>
      <c r="H76" s="31"/>
    </row>
    <row r="79" spans="1:8" x14ac:dyDescent="0.25">
      <c r="A79" s="26"/>
    </row>
    <row r="80" spans="1:8" x14ac:dyDescent="0.25">
      <c r="A80" s="27"/>
    </row>
    <row r="81" spans="1:1" x14ac:dyDescent="0.25">
      <c r="A81" s="2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57CA1-BA1F-4DFB-B931-380B1BA6CBF6}">
  <dimension ref="A1:F76"/>
  <sheetViews>
    <sheetView workbookViewId="0">
      <selection activeCell="E2" sqref="E2"/>
    </sheetView>
  </sheetViews>
  <sheetFormatPr defaultRowHeight="15" x14ac:dyDescent="0.25"/>
  <cols>
    <col min="1" max="1" width="24.42578125" customWidth="1"/>
    <col min="3" max="3" width="12.28515625" customWidth="1"/>
  </cols>
  <sheetData>
    <row r="1" spans="1:6" x14ac:dyDescent="0.25">
      <c r="A1" t="s">
        <v>119</v>
      </c>
      <c r="B1" t="s">
        <v>178</v>
      </c>
      <c r="C1" t="s">
        <v>185</v>
      </c>
      <c r="D1" t="s">
        <v>186</v>
      </c>
      <c r="E1" t="s">
        <v>187</v>
      </c>
      <c r="F1" t="s">
        <v>192</v>
      </c>
    </row>
    <row r="2" spans="1:6" x14ac:dyDescent="0.25">
      <c r="A2" t="s">
        <v>0</v>
      </c>
      <c r="B2">
        <v>0.1</v>
      </c>
      <c r="C2">
        <v>11200000000</v>
      </c>
      <c r="D2">
        <v>5</v>
      </c>
      <c r="E2">
        <v>1</v>
      </c>
      <c r="F2">
        <v>1</v>
      </c>
    </row>
    <row r="3" spans="1:6" x14ac:dyDescent="0.25">
      <c r="A3" t="s">
        <v>2</v>
      </c>
      <c r="B3">
        <v>0.23</v>
      </c>
      <c r="C3">
        <v>12708067040</v>
      </c>
      <c r="D3">
        <v>6</v>
      </c>
      <c r="E3">
        <v>1</v>
      </c>
      <c r="F3">
        <v>0</v>
      </c>
    </row>
    <row r="4" spans="1:6" x14ac:dyDescent="0.25">
      <c r="A4" t="s">
        <v>1</v>
      </c>
      <c r="B4">
        <v>-0.06</v>
      </c>
      <c r="C4">
        <v>6990000000</v>
      </c>
      <c r="D4">
        <v>9</v>
      </c>
      <c r="E4">
        <v>1</v>
      </c>
      <c r="F4">
        <v>1</v>
      </c>
    </row>
    <row r="5" spans="1:6" x14ac:dyDescent="0.25">
      <c r="A5" t="s">
        <v>3</v>
      </c>
      <c r="B5">
        <v>0.02</v>
      </c>
      <c r="C5">
        <v>83500000000</v>
      </c>
      <c r="D5">
        <v>15</v>
      </c>
      <c r="E5">
        <v>1</v>
      </c>
      <c r="F5">
        <v>1</v>
      </c>
    </row>
    <row r="6" spans="1:6" x14ac:dyDescent="0.25">
      <c r="A6" t="s">
        <v>4</v>
      </c>
      <c r="B6">
        <v>0.43</v>
      </c>
      <c r="C6">
        <v>4500000000</v>
      </c>
      <c r="D6">
        <v>6</v>
      </c>
      <c r="E6">
        <v>0</v>
      </c>
      <c r="F6">
        <v>0</v>
      </c>
    </row>
    <row r="7" spans="1:6" x14ac:dyDescent="0.25">
      <c r="A7" t="s">
        <v>5</v>
      </c>
      <c r="B7">
        <v>0.45</v>
      </c>
      <c r="C7">
        <v>2349416980</v>
      </c>
      <c r="D7">
        <v>5</v>
      </c>
      <c r="E7">
        <v>1</v>
      </c>
      <c r="F7">
        <v>0</v>
      </c>
    </row>
    <row r="8" spans="1:6" x14ac:dyDescent="0.25">
      <c r="A8" t="s">
        <v>6</v>
      </c>
      <c r="B8">
        <v>0.44</v>
      </c>
      <c r="C8">
        <v>24565826402</v>
      </c>
      <c r="D8">
        <v>12</v>
      </c>
      <c r="E8">
        <v>0</v>
      </c>
      <c r="F8">
        <v>0</v>
      </c>
    </row>
    <row r="9" spans="1:6" x14ac:dyDescent="0.25">
      <c r="A9" t="s">
        <v>7</v>
      </c>
      <c r="B9">
        <v>0.46</v>
      </c>
      <c r="C9">
        <v>1170716912</v>
      </c>
      <c r="D9">
        <v>9</v>
      </c>
      <c r="E9">
        <v>0</v>
      </c>
      <c r="F9">
        <v>0</v>
      </c>
    </row>
    <row r="10" spans="1:6" x14ac:dyDescent="0.25">
      <c r="A10" t="s">
        <v>8</v>
      </c>
      <c r="B10">
        <v>0.24</v>
      </c>
      <c r="C10">
        <v>2955000000</v>
      </c>
      <c r="D10">
        <v>3</v>
      </c>
      <c r="E10">
        <v>1</v>
      </c>
      <c r="F10">
        <v>1</v>
      </c>
    </row>
    <row r="11" spans="1:6" x14ac:dyDescent="0.25">
      <c r="A11" t="s">
        <v>120</v>
      </c>
      <c r="B11">
        <v>0.23</v>
      </c>
      <c r="C11">
        <v>2400000000</v>
      </c>
      <c r="D11">
        <v>3</v>
      </c>
      <c r="E11">
        <v>1</v>
      </c>
      <c r="F11">
        <v>0</v>
      </c>
    </row>
    <row r="12" spans="1:6" x14ac:dyDescent="0.25">
      <c r="A12" t="s">
        <v>10</v>
      </c>
      <c r="B12">
        <v>0.02</v>
      </c>
      <c r="C12">
        <v>5400000000</v>
      </c>
      <c r="D12">
        <v>13</v>
      </c>
      <c r="E12">
        <v>1</v>
      </c>
      <c r="F12">
        <v>1</v>
      </c>
    </row>
    <row r="13" spans="1:6" x14ac:dyDescent="0.25">
      <c r="A13" t="s">
        <v>11</v>
      </c>
      <c r="B13">
        <v>0.34</v>
      </c>
      <c r="C13">
        <v>1420000000</v>
      </c>
      <c r="D13">
        <v>6</v>
      </c>
      <c r="E13">
        <v>0</v>
      </c>
      <c r="F13">
        <v>0</v>
      </c>
    </row>
    <row r="14" spans="1:6" x14ac:dyDescent="0.25">
      <c r="A14" t="s">
        <v>121</v>
      </c>
      <c r="B14">
        <v>0.4</v>
      </c>
      <c r="C14">
        <v>1670000000</v>
      </c>
      <c r="D14">
        <v>12</v>
      </c>
      <c r="E14">
        <v>0</v>
      </c>
      <c r="F14">
        <v>0</v>
      </c>
    </row>
    <row r="15" spans="1:6" x14ac:dyDescent="0.25">
      <c r="A15" t="s">
        <v>13</v>
      </c>
      <c r="B15">
        <v>0.34</v>
      </c>
      <c r="C15">
        <v>1270000000</v>
      </c>
      <c r="D15">
        <v>4</v>
      </c>
      <c r="E15">
        <v>0</v>
      </c>
      <c r="F15">
        <v>0</v>
      </c>
    </row>
    <row r="16" spans="1:6" x14ac:dyDescent="0.25">
      <c r="A16" t="s">
        <v>14</v>
      </c>
      <c r="B16">
        <v>-0.3</v>
      </c>
      <c r="C16">
        <v>1400000000</v>
      </c>
      <c r="D16">
        <v>12</v>
      </c>
      <c r="E16">
        <v>0</v>
      </c>
      <c r="F16">
        <v>0</v>
      </c>
    </row>
    <row r="17" spans="1:6" x14ac:dyDescent="0.25">
      <c r="A17" t="s">
        <v>15</v>
      </c>
      <c r="B17">
        <v>-7.0000000000000007E-2</v>
      </c>
      <c r="C17">
        <v>3100000000</v>
      </c>
      <c r="D17">
        <v>8</v>
      </c>
      <c r="E17">
        <v>0</v>
      </c>
      <c r="F17">
        <v>0</v>
      </c>
    </row>
    <row r="18" spans="1:6" x14ac:dyDescent="0.25">
      <c r="A18" t="s">
        <v>16</v>
      </c>
      <c r="B18">
        <v>0.31</v>
      </c>
      <c r="C18">
        <v>2900000000</v>
      </c>
      <c r="D18">
        <v>8</v>
      </c>
      <c r="E18">
        <v>0</v>
      </c>
      <c r="F18">
        <v>0</v>
      </c>
    </row>
    <row r="19" spans="1:6" x14ac:dyDescent="0.25">
      <c r="A19" t="s">
        <v>17</v>
      </c>
      <c r="B19">
        <v>0.24</v>
      </c>
      <c r="C19">
        <v>4400000000</v>
      </c>
      <c r="D19">
        <v>2</v>
      </c>
      <c r="E19">
        <v>1</v>
      </c>
      <c r="F19">
        <v>1</v>
      </c>
    </row>
    <row r="20" spans="1:6" x14ac:dyDescent="0.25">
      <c r="A20" t="s">
        <v>18</v>
      </c>
      <c r="B20">
        <v>0.25</v>
      </c>
      <c r="C20">
        <v>1650000000</v>
      </c>
      <c r="D20">
        <v>8</v>
      </c>
      <c r="E20">
        <v>0</v>
      </c>
      <c r="F20">
        <v>0</v>
      </c>
    </row>
    <row r="21" spans="1:6" x14ac:dyDescent="0.25">
      <c r="A21" t="s">
        <v>19</v>
      </c>
      <c r="B21">
        <v>0.46</v>
      </c>
      <c r="C21">
        <v>1960000000</v>
      </c>
      <c r="D21">
        <v>9</v>
      </c>
      <c r="E21">
        <v>0</v>
      </c>
      <c r="F21">
        <v>0</v>
      </c>
    </row>
    <row r="22" spans="1:6" x14ac:dyDescent="0.25">
      <c r="A22" t="s">
        <v>20</v>
      </c>
      <c r="B22">
        <v>0.56000000000000005</v>
      </c>
      <c r="C22">
        <v>2180000000</v>
      </c>
      <c r="D22">
        <v>10</v>
      </c>
      <c r="E22">
        <v>0</v>
      </c>
      <c r="F22">
        <v>0</v>
      </c>
    </row>
    <row r="23" spans="1:6" x14ac:dyDescent="0.25">
      <c r="A23" t="s">
        <v>90</v>
      </c>
      <c r="B23">
        <v>-0.05</v>
      </c>
      <c r="C23">
        <v>1683883495</v>
      </c>
      <c r="D23">
        <v>8</v>
      </c>
      <c r="E23">
        <v>0</v>
      </c>
      <c r="F23">
        <v>0</v>
      </c>
    </row>
    <row r="24" spans="1:6" x14ac:dyDescent="0.25">
      <c r="A24" t="s">
        <v>22</v>
      </c>
      <c r="B24">
        <v>0.03</v>
      </c>
      <c r="C24">
        <v>33000000000</v>
      </c>
      <c r="D24">
        <v>11</v>
      </c>
      <c r="E24">
        <v>0</v>
      </c>
      <c r="F24">
        <v>0</v>
      </c>
    </row>
    <row r="25" spans="1:6" x14ac:dyDescent="0.25">
      <c r="A25" t="s">
        <v>23</v>
      </c>
      <c r="B25">
        <v>0.28000000000000003</v>
      </c>
      <c r="C25">
        <v>1500000000</v>
      </c>
      <c r="D25">
        <v>7</v>
      </c>
      <c r="E25">
        <v>0</v>
      </c>
      <c r="F25">
        <v>0</v>
      </c>
    </row>
    <row r="26" spans="1:6" x14ac:dyDescent="0.25">
      <c r="A26" t="s">
        <v>24</v>
      </c>
      <c r="B26">
        <v>0.18</v>
      </c>
      <c r="C26">
        <v>1900000000</v>
      </c>
      <c r="D26">
        <v>11</v>
      </c>
      <c r="E26">
        <v>0</v>
      </c>
      <c r="F26">
        <v>0</v>
      </c>
    </row>
    <row r="27" spans="1:6" x14ac:dyDescent="0.25">
      <c r="A27" t="s">
        <v>91</v>
      </c>
      <c r="B27">
        <v>0.01</v>
      </c>
      <c r="C27">
        <v>1900000000</v>
      </c>
      <c r="D27">
        <v>5</v>
      </c>
      <c r="E27">
        <v>0</v>
      </c>
      <c r="F27">
        <v>0</v>
      </c>
    </row>
    <row r="28" spans="1:6" x14ac:dyDescent="0.25">
      <c r="A28" t="s">
        <v>26</v>
      </c>
      <c r="B28">
        <v>0.18</v>
      </c>
      <c r="C28">
        <v>1746000000</v>
      </c>
      <c r="D28">
        <v>5</v>
      </c>
      <c r="E28">
        <v>0</v>
      </c>
      <c r="F28">
        <v>1</v>
      </c>
    </row>
    <row r="29" spans="1:6" x14ac:dyDescent="0.25">
      <c r="A29" t="s">
        <v>122</v>
      </c>
      <c r="B29">
        <v>0.05</v>
      </c>
      <c r="C29">
        <v>3690000000</v>
      </c>
      <c r="D29">
        <v>4</v>
      </c>
      <c r="E29">
        <v>0</v>
      </c>
      <c r="F29">
        <v>0</v>
      </c>
    </row>
    <row r="30" spans="1:6" x14ac:dyDescent="0.25">
      <c r="A30" t="s">
        <v>28</v>
      </c>
      <c r="B30">
        <v>0.17</v>
      </c>
      <c r="C30">
        <v>7900000000</v>
      </c>
      <c r="D30">
        <v>7</v>
      </c>
      <c r="E30">
        <v>1</v>
      </c>
      <c r="F30">
        <v>1</v>
      </c>
    </row>
    <row r="31" spans="1:6" x14ac:dyDescent="0.25">
      <c r="A31" t="s">
        <v>29</v>
      </c>
      <c r="B31">
        <v>0.25</v>
      </c>
      <c r="C31">
        <v>1570000000</v>
      </c>
      <c r="D31">
        <v>11</v>
      </c>
      <c r="E31">
        <v>0</v>
      </c>
      <c r="F31">
        <v>0</v>
      </c>
    </row>
    <row r="32" spans="1:6" x14ac:dyDescent="0.25">
      <c r="A32" t="s">
        <v>30</v>
      </c>
      <c r="B32">
        <v>-0.24</v>
      </c>
      <c r="C32">
        <v>4888000000</v>
      </c>
      <c r="D32">
        <v>6</v>
      </c>
      <c r="E32">
        <v>0</v>
      </c>
      <c r="F32">
        <v>0</v>
      </c>
    </row>
    <row r="33" spans="1:6" x14ac:dyDescent="0.25">
      <c r="A33" t="s">
        <v>31</v>
      </c>
      <c r="B33">
        <v>0.04</v>
      </c>
      <c r="C33">
        <v>5089000000</v>
      </c>
      <c r="D33">
        <v>2</v>
      </c>
      <c r="E33">
        <v>1</v>
      </c>
      <c r="F33">
        <v>1</v>
      </c>
    </row>
    <row r="34" spans="1:6" x14ac:dyDescent="0.25">
      <c r="A34" t="s">
        <v>32</v>
      </c>
      <c r="B34">
        <v>0.51</v>
      </c>
      <c r="C34">
        <v>1900000000</v>
      </c>
      <c r="D34">
        <v>3</v>
      </c>
      <c r="E34">
        <v>0</v>
      </c>
      <c r="F34">
        <v>0</v>
      </c>
    </row>
    <row r="35" spans="1:6" x14ac:dyDescent="0.25">
      <c r="A35" t="s">
        <v>96</v>
      </c>
      <c r="B35">
        <v>0.28000000000000003</v>
      </c>
      <c r="C35">
        <v>9200000000</v>
      </c>
      <c r="D35">
        <v>9</v>
      </c>
      <c r="E35">
        <v>1</v>
      </c>
      <c r="F35">
        <v>0</v>
      </c>
    </row>
    <row r="36" spans="1:6" x14ac:dyDescent="0.25">
      <c r="A36" t="s">
        <v>34</v>
      </c>
      <c r="B36">
        <v>-0.02</v>
      </c>
      <c r="C36">
        <v>3202000000</v>
      </c>
      <c r="D36">
        <v>5</v>
      </c>
      <c r="E36">
        <v>1</v>
      </c>
      <c r="F36">
        <v>0</v>
      </c>
    </row>
    <row r="37" spans="1:6" x14ac:dyDescent="0.25">
      <c r="A37" t="s">
        <v>35</v>
      </c>
      <c r="B37">
        <v>-0.17</v>
      </c>
      <c r="C37">
        <v>13500000000</v>
      </c>
      <c r="D37">
        <v>9</v>
      </c>
      <c r="E37">
        <v>1</v>
      </c>
      <c r="F37">
        <v>0</v>
      </c>
    </row>
    <row r="38" spans="1:6" x14ac:dyDescent="0.25">
      <c r="A38" t="s">
        <v>36</v>
      </c>
      <c r="B38">
        <v>0.3</v>
      </c>
      <c r="C38">
        <v>1449000000</v>
      </c>
      <c r="D38">
        <v>9</v>
      </c>
      <c r="E38">
        <v>0</v>
      </c>
      <c r="F38">
        <v>0</v>
      </c>
    </row>
    <row r="39" spans="1:6" x14ac:dyDescent="0.25">
      <c r="A39" t="s">
        <v>37</v>
      </c>
      <c r="B39">
        <v>0.27</v>
      </c>
      <c r="C39">
        <v>4498000000</v>
      </c>
      <c r="D39">
        <v>17</v>
      </c>
      <c r="E39">
        <v>0</v>
      </c>
      <c r="F39">
        <v>0</v>
      </c>
    </row>
    <row r="40" spans="1:6" x14ac:dyDescent="0.25">
      <c r="A40" t="s">
        <v>38</v>
      </c>
      <c r="B40">
        <v>0.25</v>
      </c>
      <c r="C40">
        <v>2418000000</v>
      </c>
      <c r="D40">
        <v>2</v>
      </c>
      <c r="E40">
        <v>1</v>
      </c>
      <c r="F40">
        <v>0</v>
      </c>
    </row>
    <row r="41" spans="1:6" x14ac:dyDescent="0.25">
      <c r="A41" t="s">
        <v>123</v>
      </c>
      <c r="B41">
        <v>0.25</v>
      </c>
      <c r="C41">
        <v>1980000000</v>
      </c>
      <c r="D41">
        <v>3</v>
      </c>
      <c r="E41">
        <v>0</v>
      </c>
      <c r="F41">
        <v>0</v>
      </c>
    </row>
    <row r="42" spans="1:6" x14ac:dyDescent="0.25">
      <c r="A42" t="s">
        <v>41</v>
      </c>
      <c r="B42">
        <v>0.01</v>
      </c>
      <c r="C42">
        <v>4350000000</v>
      </c>
      <c r="D42">
        <v>4</v>
      </c>
      <c r="E42">
        <v>1</v>
      </c>
      <c r="F42">
        <v>1</v>
      </c>
    </row>
    <row r="43" spans="1:6" x14ac:dyDescent="0.25">
      <c r="A43" t="s">
        <v>42</v>
      </c>
      <c r="B43">
        <v>0.08</v>
      </c>
      <c r="C43">
        <v>3500000000</v>
      </c>
      <c r="D43">
        <v>4</v>
      </c>
      <c r="E43">
        <v>0</v>
      </c>
      <c r="F43">
        <v>0</v>
      </c>
    </row>
    <row r="44" spans="1:6" x14ac:dyDescent="0.25">
      <c r="A44" t="s">
        <v>43</v>
      </c>
      <c r="B44">
        <v>0.4</v>
      </c>
      <c r="C44">
        <v>1600000000</v>
      </c>
      <c r="D44">
        <v>11</v>
      </c>
      <c r="E44">
        <v>0</v>
      </c>
      <c r="F44">
        <v>0</v>
      </c>
    </row>
    <row r="45" spans="1:6" x14ac:dyDescent="0.25">
      <c r="A45" t="s">
        <v>44</v>
      </c>
      <c r="B45">
        <v>0.28000000000000003</v>
      </c>
      <c r="C45">
        <v>24000000000</v>
      </c>
      <c r="D45">
        <v>4</v>
      </c>
      <c r="E45">
        <v>1</v>
      </c>
      <c r="F45">
        <v>0</v>
      </c>
    </row>
    <row r="46" spans="1:6" x14ac:dyDescent="0.25">
      <c r="A46" t="s">
        <v>45</v>
      </c>
      <c r="B46">
        <v>0.56000000000000005</v>
      </c>
      <c r="C46">
        <v>1700000000</v>
      </c>
      <c r="D46">
        <v>3</v>
      </c>
      <c r="E46">
        <v>1</v>
      </c>
      <c r="F46">
        <v>0</v>
      </c>
    </row>
    <row r="47" spans="1:6" x14ac:dyDescent="0.25">
      <c r="A47" t="s">
        <v>46</v>
      </c>
      <c r="B47">
        <v>0.36</v>
      </c>
      <c r="C47">
        <v>1750000000</v>
      </c>
      <c r="D47">
        <v>9</v>
      </c>
      <c r="E47">
        <v>1</v>
      </c>
      <c r="F47">
        <v>0</v>
      </c>
    </row>
    <row r="48" spans="1:6" x14ac:dyDescent="0.25">
      <c r="A48" t="s">
        <v>47</v>
      </c>
      <c r="B48">
        <v>0.3</v>
      </c>
      <c r="C48">
        <v>5800000000</v>
      </c>
      <c r="D48">
        <v>8</v>
      </c>
      <c r="E48">
        <v>0</v>
      </c>
      <c r="F48">
        <v>0</v>
      </c>
    </row>
    <row r="49" spans="1:6" x14ac:dyDescent="0.25">
      <c r="A49" t="s">
        <v>48</v>
      </c>
      <c r="B49">
        <v>0.31</v>
      </c>
      <c r="C49">
        <v>1466000000</v>
      </c>
      <c r="D49">
        <v>5</v>
      </c>
      <c r="E49">
        <v>1</v>
      </c>
      <c r="F49">
        <v>0</v>
      </c>
    </row>
    <row r="50" spans="1:6" x14ac:dyDescent="0.25">
      <c r="A50" t="s">
        <v>49</v>
      </c>
      <c r="B50">
        <v>0.3</v>
      </c>
      <c r="C50">
        <v>1400000000</v>
      </c>
      <c r="D50">
        <v>9</v>
      </c>
      <c r="E50">
        <v>0</v>
      </c>
      <c r="F50">
        <v>0</v>
      </c>
    </row>
    <row r="51" spans="1:6" x14ac:dyDescent="0.25">
      <c r="A51" t="s">
        <v>50</v>
      </c>
      <c r="B51">
        <v>0.15</v>
      </c>
      <c r="C51">
        <v>1400000000</v>
      </c>
      <c r="D51">
        <v>6</v>
      </c>
      <c r="E51">
        <v>0</v>
      </c>
      <c r="F51">
        <v>0</v>
      </c>
    </row>
    <row r="52" spans="1:6" x14ac:dyDescent="0.25">
      <c r="A52" t="s">
        <v>51</v>
      </c>
      <c r="B52">
        <v>-0.22</v>
      </c>
      <c r="C52">
        <v>7565000000</v>
      </c>
      <c r="D52">
        <v>10</v>
      </c>
      <c r="E52">
        <v>0</v>
      </c>
      <c r="F52">
        <v>1</v>
      </c>
    </row>
    <row r="53" spans="1:6" x14ac:dyDescent="0.25">
      <c r="A53" t="s">
        <v>52</v>
      </c>
      <c r="B53">
        <v>0.01</v>
      </c>
      <c r="C53">
        <v>1150000000</v>
      </c>
      <c r="D53">
        <v>5</v>
      </c>
      <c r="E53">
        <v>0</v>
      </c>
      <c r="F53">
        <v>0</v>
      </c>
    </row>
    <row r="54" spans="1:6" x14ac:dyDescent="0.25">
      <c r="A54" t="s">
        <v>99</v>
      </c>
      <c r="B54">
        <v>0.08</v>
      </c>
      <c r="C54">
        <v>24000000000</v>
      </c>
      <c r="D54">
        <v>20</v>
      </c>
      <c r="E54">
        <v>0</v>
      </c>
      <c r="F54">
        <v>0</v>
      </c>
    </row>
    <row r="55" spans="1:6" x14ac:dyDescent="0.25">
      <c r="A55" t="s">
        <v>100</v>
      </c>
      <c r="B55">
        <v>0.37</v>
      </c>
      <c r="C55">
        <v>1766000000</v>
      </c>
      <c r="D55">
        <v>6</v>
      </c>
      <c r="E55">
        <v>0</v>
      </c>
      <c r="F55">
        <v>0</v>
      </c>
    </row>
    <row r="56" spans="1:6" x14ac:dyDescent="0.25">
      <c r="A56" t="s">
        <v>55</v>
      </c>
      <c r="B56">
        <v>0.42</v>
      </c>
      <c r="C56">
        <v>2200000000</v>
      </c>
      <c r="D56">
        <v>5</v>
      </c>
      <c r="E56">
        <v>0</v>
      </c>
      <c r="F56">
        <v>0</v>
      </c>
    </row>
    <row r="57" spans="1:6" x14ac:dyDescent="0.25">
      <c r="A57" t="s">
        <v>56</v>
      </c>
      <c r="B57">
        <v>0.42</v>
      </c>
      <c r="C57">
        <v>9229000000</v>
      </c>
      <c r="D57">
        <v>6</v>
      </c>
      <c r="E57">
        <v>1</v>
      </c>
      <c r="F57">
        <v>1</v>
      </c>
    </row>
    <row r="58" spans="1:6" x14ac:dyDescent="0.25">
      <c r="A58" t="s">
        <v>57</v>
      </c>
      <c r="B58">
        <v>0.22</v>
      </c>
      <c r="C58">
        <v>12660000000</v>
      </c>
      <c r="D58">
        <v>19</v>
      </c>
      <c r="E58">
        <v>0</v>
      </c>
      <c r="F58">
        <v>0</v>
      </c>
    </row>
    <row r="59" spans="1:6" x14ac:dyDescent="0.25">
      <c r="A59" t="s">
        <v>124</v>
      </c>
      <c r="B59">
        <v>0.24</v>
      </c>
      <c r="C59">
        <v>1064000000</v>
      </c>
      <c r="D59">
        <v>6</v>
      </c>
      <c r="E59">
        <v>1</v>
      </c>
      <c r="F59">
        <v>1</v>
      </c>
    </row>
    <row r="60" spans="1:6" x14ac:dyDescent="0.25">
      <c r="A60" t="s">
        <v>59</v>
      </c>
      <c r="B60">
        <v>0.62</v>
      </c>
      <c r="C60">
        <v>1457000000</v>
      </c>
      <c r="D60">
        <v>11</v>
      </c>
      <c r="E60">
        <v>0</v>
      </c>
      <c r="F60">
        <v>0</v>
      </c>
    </row>
    <row r="61" spans="1:6" x14ac:dyDescent="0.25">
      <c r="A61" t="s">
        <v>125</v>
      </c>
      <c r="B61">
        <v>-0.09</v>
      </c>
      <c r="C61">
        <v>82400000000</v>
      </c>
      <c r="D61">
        <v>24</v>
      </c>
      <c r="E61">
        <v>0</v>
      </c>
      <c r="F61">
        <v>0</v>
      </c>
    </row>
    <row r="62" spans="1:6" x14ac:dyDescent="0.25">
      <c r="A62" t="s">
        <v>126</v>
      </c>
      <c r="B62">
        <v>0.18</v>
      </c>
      <c r="C62">
        <v>5000000000</v>
      </c>
      <c r="D62">
        <v>4</v>
      </c>
      <c r="E62">
        <v>0</v>
      </c>
      <c r="F62">
        <v>0</v>
      </c>
    </row>
    <row r="63" spans="1:6" x14ac:dyDescent="0.25">
      <c r="A63" t="s">
        <v>62</v>
      </c>
      <c r="B63">
        <v>0.41</v>
      </c>
      <c r="C63">
        <v>6600000000</v>
      </c>
      <c r="D63">
        <v>6</v>
      </c>
      <c r="E63">
        <v>0</v>
      </c>
      <c r="F63">
        <v>0</v>
      </c>
    </row>
    <row r="64" spans="1:6" x14ac:dyDescent="0.25">
      <c r="A64" t="s">
        <v>63</v>
      </c>
      <c r="B64">
        <v>0.38</v>
      </c>
      <c r="C64">
        <v>8800000000</v>
      </c>
      <c r="D64">
        <v>7</v>
      </c>
      <c r="E64">
        <v>0</v>
      </c>
      <c r="F64">
        <v>0</v>
      </c>
    </row>
    <row r="65" spans="1:6" x14ac:dyDescent="0.25">
      <c r="A65" t="s">
        <v>64</v>
      </c>
      <c r="B65">
        <v>0.49</v>
      </c>
      <c r="C65">
        <v>2419484600</v>
      </c>
      <c r="D65">
        <v>8</v>
      </c>
      <c r="E65">
        <v>0</v>
      </c>
      <c r="F65">
        <v>0</v>
      </c>
    </row>
    <row r="66" spans="1:6" x14ac:dyDescent="0.25">
      <c r="A66" t="s">
        <v>127</v>
      </c>
      <c r="B66">
        <v>0.3</v>
      </c>
      <c r="C66">
        <v>1654013420</v>
      </c>
      <c r="D66">
        <v>10</v>
      </c>
      <c r="E66">
        <v>0</v>
      </c>
      <c r="F66">
        <v>0</v>
      </c>
    </row>
    <row r="67" spans="1:6" x14ac:dyDescent="0.25">
      <c r="A67" t="s">
        <v>66</v>
      </c>
      <c r="B67">
        <v>-0.01</v>
      </c>
      <c r="C67">
        <v>4000000000</v>
      </c>
      <c r="D67">
        <v>5</v>
      </c>
      <c r="E67">
        <v>0</v>
      </c>
      <c r="F67">
        <v>0</v>
      </c>
    </row>
    <row r="68" spans="1:6" x14ac:dyDescent="0.25">
      <c r="A68" t="s">
        <v>67</v>
      </c>
      <c r="B68">
        <v>0.44</v>
      </c>
      <c r="C68">
        <v>2500000000</v>
      </c>
      <c r="D68">
        <v>6</v>
      </c>
      <c r="E68">
        <v>1</v>
      </c>
      <c r="F68">
        <v>0</v>
      </c>
    </row>
    <row r="69" spans="1:6" x14ac:dyDescent="0.25">
      <c r="A69" t="s">
        <v>68</v>
      </c>
      <c r="B69">
        <v>0.35</v>
      </c>
      <c r="C69">
        <v>1275000000</v>
      </c>
      <c r="D69">
        <v>9</v>
      </c>
      <c r="E69">
        <v>0</v>
      </c>
      <c r="F69">
        <v>0</v>
      </c>
    </row>
    <row r="70" spans="1:6" x14ac:dyDescent="0.25">
      <c r="A70" t="s">
        <v>163</v>
      </c>
      <c r="B70">
        <v>0.26</v>
      </c>
      <c r="C70">
        <v>3660000000</v>
      </c>
      <c r="D70">
        <v>6</v>
      </c>
      <c r="E70">
        <v>0</v>
      </c>
      <c r="F70">
        <v>0</v>
      </c>
    </row>
    <row r="71" spans="1:6" x14ac:dyDescent="0.25">
      <c r="A71" t="s">
        <v>164</v>
      </c>
      <c r="B71">
        <v>-0.38</v>
      </c>
      <c r="C71">
        <v>8900000000</v>
      </c>
      <c r="D71">
        <v>3</v>
      </c>
      <c r="E71">
        <v>0</v>
      </c>
      <c r="F71">
        <v>0</v>
      </c>
    </row>
    <row r="72" spans="1:6" x14ac:dyDescent="0.25">
      <c r="A72" t="s">
        <v>165</v>
      </c>
      <c r="B72">
        <v>0.17</v>
      </c>
      <c r="C72">
        <v>4400000000</v>
      </c>
      <c r="D72">
        <v>6</v>
      </c>
      <c r="E72">
        <v>0</v>
      </c>
      <c r="F72">
        <v>1</v>
      </c>
    </row>
    <row r="73" spans="1:6" x14ac:dyDescent="0.25">
      <c r="A73" t="s">
        <v>166</v>
      </c>
      <c r="B73">
        <v>-0.12</v>
      </c>
      <c r="C73">
        <v>8100000000</v>
      </c>
      <c r="D73">
        <v>8</v>
      </c>
      <c r="E73">
        <v>0</v>
      </c>
      <c r="F73">
        <v>0</v>
      </c>
    </row>
    <row r="74" spans="1:6" x14ac:dyDescent="0.25">
      <c r="A74" t="s">
        <v>167</v>
      </c>
      <c r="B74">
        <v>-0.44</v>
      </c>
      <c r="C74">
        <v>2186000000</v>
      </c>
      <c r="D74">
        <v>3</v>
      </c>
      <c r="E74">
        <v>0</v>
      </c>
      <c r="F74">
        <v>0</v>
      </c>
    </row>
    <row r="75" spans="1:6" x14ac:dyDescent="0.25">
      <c r="A75" t="s">
        <v>168</v>
      </c>
      <c r="B75">
        <v>-0.36</v>
      </c>
      <c r="C75">
        <v>1600000000</v>
      </c>
      <c r="D75">
        <v>1</v>
      </c>
      <c r="E75">
        <v>0</v>
      </c>
      <c r="F75">
        <v>1</v>
      </c>
    </row>
    <row r="76" spans="1:6" x14ac:dyDescent="0.25">
      <c r="A76" t="s">
        <v>169</v>
      </c>
      <c r="B76">
        <v>-0.01</v>
      </c>
      <c r="C76">
        <v>1000000000</v>
      </c>
      <c r="D76">
        <v>3</v>
      </c>
      <c r="E76">
        <v>1</v>
      </c>
      <c r="F7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B4DCB-3357-4AE0-B140-CC302CCF84EE}">
  <dimension ref="A1:Z8637"/>
  <sheetViews>
    <sheetView zoomScale="40" zoomScaleNormal="40" workbookViewId="0">
      <selection activeCell="U57" sqref="U57"/>
    </sheetView>
  </sheetViews>
  <sheetFormatPr defaultRowHeight="15" x14ac:dyDescent="0.25"/>
  <cols>
    <col min="1" max="1" width="13.7109375" customWidth="1"/>
    <col min="2" max="2" width="10.5703125" customWidth="1"/>
    <col min="5" max="5" width="11.5703125" customWidth="1"/>
    <col min="10" max="10" width="11.28515625" customWidth="1"/>
    <col min="14" max="14" width="15" customWidth="1"/>
  </cols>
  <sheetData>
    <row r="1" spans="1:26" x14ac:dyDescent="0.25">
      <c r="A1" t="s">
        <v>111</v>
      </c>
      <c r="H1" t="s">
        <v>69</v>
      </c>
      <c r="I1" t="s">
        <v>70</v>
      </c>
      <c r="J1" t="s">
        <v>71</v>
      </c>
      <c r="L1" t="s">
        <v>72</v>
      </c>
      <c r="M1" t="s">
        <v>73</v>
      </c>
      <c r="N1" t="s">
        <v>75</v>
      </c>
      <c r="P1" t="s">
        <v>74</v>
      </c>
      <c r="Q1" t="s">
        <v>76</v>
      </c>
      <c r="T1" t="s">
        <v>106</v>
      </c>
      <c r="U1" t="s">
        <v>107</v>
      </c>
      <c r="V1" t="s">
        <v>108</v>
      </c>
      <c r="W1" t="s">
        <v>109</v>
      </c>
      <c r="X1" t="s">
        <v>110</v>
      </c>
      <c r="Y1" t="s">
        <v>112</v>
      </c>
      <c r="Z1" t="s">
        <v>130</v>
      </c>
    </row>
    <row r="3" spans="1:26" x14ac:dyDescent="0.25">
      <c r="A3" t="s">
        <v>0</v>
      </c>
      <c r="B3" s="1">
        <v>40687</v>
      </c>
      <c r="C3">
        <v>38.840000000000003</v>
      </c>
      <c r="E3" s="1">
        <v>40687</v>
      </c>
      <c r="F3">
        <v>968.61999500000002</v>
      </c>
    </row>
    <row r="4" spans="1:26" x14ac:dyDescent="0.25">
      <c r="A4" t="s">
        <v>0</v>
      </c>
      <c r="B4" s="1">
        <v>40688</v>
      </c>
      <c r="C4">
        <v>35</v>
      </c>
      <c r="E4" s="1">
        <v>40688</v>
      </c>
      <c r="F4">
        <v>975.65997300000004</v>
      </c>
      <c r="H4">
        <f>(C4-C3)/C3</f>
        <v>-9.8867147270854869E-2</v>
      </c>
      <c r="I4">
        <f>(F4-F3)/F3</f>
        <v>7.2680494273711736E-3</v>
      </c>
      <c r="J4">
        <f>H4-I4</f>
        <v>-0.10613519669822605</v>
      </c>
      <c r="L4">
        <f>INTERCEPT(H25:H128,I25:I128)</f>
        <v>-1.8103058075424957E-3</v>
      </c>
      <c r="M4">
        <f>SLOPE(H25:H128,I25:I128)</f>
        <v>1.0575904782279815</v>
      </c>
      <c r="N4">
        <f>L4+I4*M4</f>
        <v>5.8763140621355906E-3</v>
      </c>
      <c r="O4" t="str">
        <f>A4</f>
        <v>Yandex</v>
      </c>
      <c r="P4">
        <v>21</v>
      </c>
      <c r="Q4">
        <f>J4-N4</f>
        <v>-0.11201151076036164</v>
      </c>
      <c r="R4">
        <v>1</v>
      </c>
      <c r="T4">
        <f>SUM(Q4:Q10)</f>
        <v>-0.11348574731914507</v>
      </c>
      <c r="U4">
        <f>SUM(Q4:Q17)</f>
        <v>-0.12442145862092938</v>
      </c>
      <c r="V4">
        <f>SUM(Q4:Q24)</f>
        <v>-0.14141070227290573</v>
      </c>
      <c r="W4">
        <f>SUM(Q4:Q45)</f>
        <v>-2.6545050402338732E-3</v>
      </c>
      <c r="X4">
        <f>SUM(Q4:Q66)</f>
        <v>0.17107070365028057</v>
      </c>
      <c r="Y4">
        <f>SUM(Q4:Q128)</f>
        <v>-6.9784852739218764E-2</v>
      </c>
      <c r="Z4">
        <f>SUM(Q4:Q62)</f>
        <v>0.13699846514264535</v>
      </c>
    </row>
    <row r="5" spans="1:26" x14ac:dyDescent="0.25">
      <c r="A5" t="s">
        <v>0</v>
      </c>
      <c r="B5" s="1">
        <v>40689</v>
      </c>
      <c r="C5">
        <v>34.770000000000003</v>
      </c>
      <c r="E5" s="1">
        <v>40689</v>
      </c>
      <c r="F5">
        <v>984.169983</v>
      </c>
      <c r="H5">
        <f t="shared" ref="H5:H68" si="0">(C5-C4)/C4</f>
        <v>-6.5714285714284825E-3</v>
      </c>
      <c r="I5">
        <f t="shared" ref="I5:I68" si="1">(F5-F4)/F4</f>
        <v>8.7223112923583736E-3</v>
      </c>
      <c r="J5">
        <f t="shared" ref="J5:J68" si="2">H5-I5</f>
        <v>-1.5293739863786855E-2</v>
      </c>
      <c r="L5">
        <f>L4</f>
        <v>-1.8103058075424957E-3</v>
      </c>
      <c r="M5">
        <f>M4</f>
        <v>1.0575904782279815</v>
      </c>
      <c r="N5">
        <f t="shared" ref="N5:N68" si="3">L5+I5*M5</f>
        <v>7.4143275633961206E-3</v>
      </c>
      <c r="O5" t="str">
        <f t="shared" ref="O5:O68" si="4">A5</f>
        <v>Yandex</v>
      </c>
      <c r="P5">
        <v>20</v>
      </c>
      <c r="Q5">
        <f t="shared" ref="Q5:Q68" si="5">J5-N5</f>
        <v>-2.2708067427182975E-2</v>
      </c>
      <c r="R5">
        <v>2</v>
      </c>
    </row>
    <row r="6" spans="1:26" x14ac:dyDescent="0.25">
      <c r="A6" t="s">
        <v>0</v>
      </c>
      <c r="B6" s="1">
        <v>40690</v>
      </c>
      <c r="C6">
        <v>34.450001</v>
      </c>
      <c r="E6" s="1">
        <v>40690</v>
      </c>
      <c r="F6">
        <v>990.19000200000005</v>
      </c>
      <c r="H6">
        <f t="shared" si="0"/>
        <v>-9.2033074489503239E-3</v>
      </c>
      <c r="I6">
        <f t="shared" si="1"/>
        <v>6.1168488208200589E-3</v>
      </c>
      <c r="J6">
        <f t="shared" si="2"/>
        <v>-1.5320156269770383E-2</v>
      </c>
      <c r="L6">
        <f t="shared" ref="L6:L69" si="6">L5</f>
        <v>-1.8103058075424957E-3</v>
      </c>
      <c r="M6">
        <f t="shared" ref="M6:M69" si="7">M5</f>
        <v>1.0575904782279815</v>
      </c>
      <c r="N6">
        <f t="shared" si="3"/>
        <v>4.6588152621168553E-3</v>
      </c>
      <c r="O6" t="str">
        <f t="shared" si="4"/>
        <v>Yandex</v>
      </c>
      <c r="P6">
        <v>19</v>
      </c>
      <c r="Q6">
        <f t="shared" si="5"/>
        <v>-1.9978971531887237E-2</v>
      </c>
      <c r="R6">
        <v>3</v>
      </c>
    </row>
    <row r="7" spans="1:26" x14ac:dyDescent="0.25">
      <c r="A7" t="s">
        <v>0</v>
      </c>
      <c r="B7" s="1">
        <v>40694</v>
      </c>
      <c r="C7">
        <v>33.450001</v>
      </c>
      <c r="E7" s="1">
        <v>40694</v>
      </c>
      <c r="F7">
        <v>1000.25</v>
      </c>
      <c r="H7">
        <f t="shared" si="0"/>
        <v>-2.9027575354787363E-2</v>
      </c>
      <c r="I7">
        <f t="shared" si="1"/>
        <v>1.0159664286329514E-2</v>
      </c>
      <c r="J7">
        <f t="shared" si="2"/>
        <v>-3.9187239641116881E-2</v>
      </c>
      <c r="L7">
        <f t="shared" si="6"/>
        <v>-1.8103058075424957E-3</v>
      </c>
      <c r="M7">
        <f t="shared" si="7"/>
        <v>1.0575904782279815</v>
      </c>
      <c r="N7">
        <f t="shared" si="3"/>
        <v>8.9344584036724784E-3</v>
      </c>
      <c r="O7" t="str">
        <f t="shared" si="4"/>
        <v>Yandex</v>
      </c>
      <c r="P7">
        <v>18</v>
      </c>
      <c r="Q7">
        <f t="shared" si="5"/>
        <v>-4.8121698044789357E-2</v>
      </c>
      <c r="R7">
        <v>4</v>
      </c>
    </row>
    <row r="8" spans="1:26" x14ac:dyDescent="0.25">
      <c r="A8" t="s">
        <v>0</v>
      </c>
      <c r="B8" s="1">
        <v>40695</v>
      </c>
      <c r="C8">
        <v>32.25</v>
      </c>
      <c r="E8" s="1">
        <v>40695</v>
      </c>
      <c r="F8">
        <v>975.32000700000003</v>
      </c>
      <c r="H8">
        <f t="shared" si="0"/>
        <v>-3.587446828476927E-2</v>
      </c>
      <c r="I8">
        <f t="shared" si="1"/>
        <v>-2.4923762059485096E-2</v>
      </c>
      <c r="J8">
        <f t="shared" si="2"/>
        <v>-1.0950706225284174E-2</v>
      </c>
      <c r="L8">
        <f t="shared" si="6"/>
        <v>-1.8103058075424957E-3</v>
      </c>
      <c r="M8">
        <f t="shared" si="7"/>
        <v>1.0575904782279815</v>
      </c>
      <c r="N8">
        <f t="shared" si="3"/>
        <v>-2.816943924327376E-2</v>
      </c>
      <c r="O8" t="str">
        <f t="shared" si="4"/>
        <v>Yandex</v>
      </c>
      <c r="P8">
        <v>17</v>
      </c>
      <c r="Q8">
        <f t="shared" si="5"/>
        <v>1.7218733017989585E-2</v>
      </c>
      <c r="R8">
        <v>5</v>
      </c>
    </row>
    <row r="9" spans="1:26" x14ac:dyDescent="0.25">
      <c r="A9" t="s">
        <v>0</v>
      </c>
      <c r="B9" s="1">
        <v>40696</v>
      </c>
      <c r="C9">
        <v>33.520000000000003</v>
      </c>
      <c r="E9" s="1">
        <v>40696</v>
      </c>
      <c r="F9">
        <v>974.28997800000002</v>
      </c>
      <c r="H9">
        <f t="shared" si="0"/>
        <v>3.9379844961240404E-2</v>
      </c>
      <c r="I9">
        <f t="shared" si="1"/>
        <v>-1.0560933771555587E-3</v>
      </c>
      <c r="J9">
        <f t="shared" si="2"/>
        <v>4.0435938338395962E-2</v>
      </c>
      <c r="L9">
        <f t="shared" si="6"/>
        <v>-1.8103058075424957E-3</v>
      </c>
      <c r="M9">
        <f t="shared" si="7"/>
        <v>1.0575904782279815</v>
      </c>
      <c r="N9">
        <f t="shared" si="3"/>
        <v>-2.9272201073418467E-3</v>
      </c>
      <c r="O9" t="str">
        <f t="shared" si="4"/>
        <v>Yandex</v>
      </c>
      <c r="P9">
        <v>16</v>
      </c>
      <c r="Q9">
        <f t="shared" si="5"/>
        <v>4.3363158445737807E-2</v>
      </c>
      <c r="R9">
        <v>6</v>
      </c>
    </row>
    <row r="10" spans="1:26" x14ac:dyDescent="0.25">
      <c r="A10" t="s">
        <v>0</v>
      </c>
      <c r="B10" s="1">
        <v>40697</v>
      </c>
      <c r="C10">
        <v>33.5</v>
      </c>
      <c r="E10" s="1">
        <v>40697</v>
      </c>
      <c r="F10">
        <v>961.25</v>
      </c>
      <c r="H10">
        <f t="shared" si="0"/>
        <v>-5.9665871121727693E-4</v>
      </c>
      <c r="I10">
        <f t="shared" si="1"/>
        <v>-1.3384083070184285E-2</v>
      </c>
      <c r="J10">
        <f t="shared" si="2"/>
        <v>1.2787424358967008E-2</v>
      </c>
      <c r="L10">
        <f t="shared" si="6"/>
        <v>-1.8103058075424957E-3</v>
      </c>
      <c r="M10">
        <f t="shared" si="7"/>
        <v>1.0575904782279815</v>
      </c>
      <c r="N10">
        <f t="shared" si="3"/>
        <v>-1.5965184622381723E-2</v>
      </c>
      <c r="O10" t="str">
        <f t="shared" si="4"/>
        <v>Yandex</v>
      </c>
      <c r="P10">
        <v>15</v>
      </c>
      <c r="Q10">
        <f t="shared" si="5"/>
        <v>2.875260898134873E-2</v>
      </c>
      <c r="R10">
        <v>7</v>
      </c>
    </row>
    <row r="11" spans="1:26" x14ac:dyDescent="0.25">
      <c r="A11" t="s">
        <v>0</v>
      </c>
      <c r="B11" s="1">
        <v>40700</v>
      </c>
      <c r="C11">
        <v>34.229999999999997</v>
      </c>
      <c r="E11" s="1">
        <v>40700</v>
      </c>
      <c r="F11">
        <v>947.28997800000002</v>
      </c>
      <c r="H11">
        <f t="shared" si="0"/>
        <v>2.179104477611931E-2</v>
      </c>
      <c r="I11">
        <f t="shared" si="1"/>
        <v>-1.4522779713914155E-2</v>
      </c>
      <c r="J11">
        <f t="shared" si="2"/>
        <v>3.6313824490033467E-2</v>
      </c>
      <c r="L11">
        <f t="shared" si="6"/>
        <v>-1.8103058075424957E-3</v>
      </c>
      <c r="M11">
        <f t="shared" si="7"/>
        <v>1.0575904782279815</v>
      </c>
      <c r="N11">
        <f t="shared" si="3"/>
        <v>-1.7169459350380594E-2</v>
      </c>
      <c r="O11" t="str">
        <f t="shared" si="4"/>
        <v>Yandex</v>
      </c>
      <c r="P11">
        <v>14</v>
      </c>
      <c r="Q11">
        <f t="shared" si="5"/>
        <v>5.3483283840414064E-2</v>
      </c>
      <c r="R11">
        <v>8</v>
      </c>
    </row>
    <row r="12" spans="1:26" x14ac:dyDescent="0.25">
      <c r="A12" t="s">
        <v>0</v>
      </c>
      <c r="B12" s="1">
        <v>40701</v>
      </c>
      <c r="C12">
        <v>35</v>
      </c>
      <c r="E12" s="1">
        <v>40701</v>
      </c>
      <c r="F12">
        <v>951</v>
      </c>
      <c r="H12">
        <f t="shared" si="0"/>
        <v>2.2494887525562467E-2</v>
      </c>
      <c r="I12">
        <f t="shared" si="1"/>
        <v>3.9164586200235094E-3</v>
      </c>
      <c r="J12">
        <f t="shared" si="2"/>
        <v>1.8578428905538957E-2</v>
      </c>
      <c r="L12">
        <f t="shared" si="6"/>
        <v>-1.8103058075424957E-3</v>
      </c>
      <c r="M12">
        <f t="shared" si="7"/>
        <v>1.0575904782279815</v>
      </c>
      <c r="N12">
        <f t="shared" si="3"/>
        <v>2.331703537368268E-3</v>
      </c>
      <c r="O12" t="str">
        <f t="shared" si="4"/>
        <v>Yandex</v>
      </c>
      <c r="P12">
        <v>13</v>
      </c>
      <c r="Q12">
        <f t="shared" si="5"/>
        <v>1.6246725368170688E-2</v>
      </c>
      <c r="R12">
        <v>9</v>
      </c>
    </row>
    <row r="13" spans="1:26" x14ac:dyDescent="0.25">
      <c r="A13" t="s">
        <v>0</v>
      </c>
      <c r="B13" s="1">
        <v>40702</v>
      </c>
      <c r="C13">
        <v>33.290000999999997</v>
      </c>
      <c r="E13" s="1">
        <v>40702</v>
      </c>
      <c r="F13">
        <v>941.94000200000005</v>
      </c>
      <c r="H13">
        <f t="shared" si="0"/>
        <v>-4.8857114285714383E-2</v>
      </c>
      <c r="I13">
        <f t="shared" si="1"/>
        <v>-9.5268117770767099E-3</v>
      </c>
      <c r="J13">
        <f t="shared" si="2"/>
        <v>-3.9330302508637671E-2</v>
      </c>
      <c r="L13">
        <f t="shared" si="6"/>
        <v>-1.8103058075424957E-3</v>
      </c>
      <c r="M13">
        <f t="shared" si="7"/>
        <v>1.0575904782279815</v>
      </c>
      <c r="N13">
        <f t="shared" si="3"/>
        <v>-1.188577123084902E-2</v>
      </c>
      <c r="O13" t="str">
        <f t="shared" si="4"/>
        <v>Yandex</v>
      </c>
      <c r="P13">
        <v>12</v>
      </c>
      <c r="Q13">
        <f t="shared" si="5"/>
        <v>-2.7444531277788651E-2</v>
      </c>
      <c r="R13">
        <v>10</v>
      </c>
    </row>
    <row r="14" spans="1:26" x14ac:dyDescent="0.25">
      <c r="A14" t="s">
        <v>0</v>
      </c>
      <c r="B14" s="1">
        <v>40703</v>
      </c>
      <c r="C14">
        <v>32.790000999999997</v>
      </c>
      <c r="E14" s="1">
        <v>40703</v>
      </c>
      <c r="F14">
        <v>946.26000999999997</v>
      </c>
      <c r="H14">
        <f t="shared" si="0"/>
        <v>-1.5019524931825626E-2</v>
      </c>
      <c r="I14">
        <f t="shared" si="1"/>
        <v>4.5862878642241971E-3</v>
      </c>
      <c r="J14">
        <f t="shared" si="2"/>
        <v>-1.9605812796049824E-2</v>
      </c>
      <c r="L14">
        <f t="shared" si="6"/>
        <v>-1.8103058075424957E-3</v>
      </c>
      <c r="M14">
        <f t="shared" si="7"/>
        <v>1.0575904782279815</v>
      </c>
      <c r="N14">
        <f t="shared" si="3"/>
        <v>3.040108568073561E-3</v>
      </c>
      <c r="O14" t="str">
        <f t="shared" si="4"/>
        <v>Yandex</v>
      </c>
      <c r="P14">
        <v>11</v>
      </c>
      <c r="Q14">
        <f t="shared" si="5"/>
        <v>-2.2645921364123384E-2</v>
      </c>
      <c r="R14">
        <v>11</v>
      </c>
    </row>
    <row r="15" spans="1:26" x14ac:dyDescent="0.25">
      <c r="A15" t="s">
        <v>0</v>
      </c>
      <c r="B15" s="1">
        <v>40704</v>
      </c>
      <c r="C15">
        <v>31.82</v>
      </c>
      <c r="E15" s="1">
        <v>40704</v>
      </c>
      <c r="F15">
        <v>931.94000200000005</v>
      </c>
      <c r="H15">
        <f t="shared" si="0"/>
        <v>-2.9582219286909947E-2</v>
      </c>
      <c r="I15">
        <f t="shared" si="1"/>
        <v>-1.5133269765885929E-2</v>
      </c>
      <c r="J15">
        <f t="shared" si="2"/>
        <v>-1.4448949521024018E-2</v>
      </c>
      <c r="L15">
        <f t="shared" si="6"/>
        <v>-1.8103058075424957E-3</v>
      </c>
      <c r="M15">
        <f t="shared" si="7"/>
        <v>1.0575904782279815</v>
      </c>
      <c r="N15">
        <f t="shared" si="3"/>
        <v>-1.7815107816398848E-2</v>
      </c>
      <c r="O15" t="str">
        <f t="shared" si="4"/>
        <v>Yandex</v>
      </c>
      <c r="P15">
        <v>10</v>
      </c>
      <c r="Q15">
        <f t="shared" si="5"/>
        <v>3.3661582953748298E-3</v>
      </c>
      <c r="R15">
        <v>12</v>
      </c>
    </row>
    <row r="16" spans="1:26" x14ac:dyDescent="0.25">
      <c r="A16" t="s">
        <v>0</v>
      </c>
      <c r="B16" s="1">
        <v>40707</v>
      </c>
      <c r="C16">
        <v>31.33</v>
      </c>
      <c r="E16" s="1">
        <v>40707</v>
      </c>
      <c r="F16">
        <v>929.57000700000003</v>
      </c>
      <c r="H16">
        <f t="shared" si="0"/>
        <v>-1.5399120050282903E-2</v>
      </c>
      <c r="I16">
        <f t="shared" si="1"/>
        <v>-2.5430768020622179E-3</v>
      </c>
      <c r="J16">
        <f t="shared" si="2"/>
        <v>-1.2856043248220685E-2</v>
      </c>
      <c r="L16">
        <f t="shared" si="6"/>
        <v>-1.8103058075424957E-3</v>
      </c>
      <c r="M16">
        <f t="shared" si="7"/>
        <v>1.0575904782279815</v>
      </c>
      <c r="N16">
        <f t="shared" si="3"/>
        <v>-4.4998396188059625E-3</v>
      </c>
      <c r="O16" t="str">
        <f t="shared" si="4"/>
        <v>Yandex</v>
      </c>
      <c r="P16">
        <v>9</v>
      </c>
      <c r="Q16">
        <f t="shared" si="5"/>
        <v>-8.3562036294147213E-3</v>
      </c>
      <c r="R16">
        <v>13</v>
      </c>
    </row>
    <row r="17" spans="1:18" x14ac:dyDescent="0.25">
      <c r="A17" t="s">
        <v>0</v>
      </c>
      <c r="B17" s="1">
        <v>40708</v>
      </c>
      <c r="C17">
        <v>31.6</v>
      </c>
      <c r="E17" s="1">
        <v>40708</v>
      </c>
      <c r="F17">
        <v>945.84002699999996</v>
      </c>
      <c r="H17">
        <f t="shared" si="0"/>
        <v>8.6179380785190909E-3</v>
      </c>
      <c r="I17">
        <f t="shared" si="1"/>
        <v>1.7502737693213817E-2</v>
      </c>
      <c r="J17">
        <f t="shared" si="2"/>
        <v>-8.8847996146947262E-3</v>
      </c>
      <c r="L17">
        <f t="shared" si="6"/>
        <v>-1.8103058075424957E-3</v>
      </c>
      <c r="M17">
        <f t="shared" si="7"/>
        <v>1.0575904782279815</v>
      </c>
      <c r="N17">
        <f t="shared" si="3"/>
        <v>1.6700422919722423E-2</v>
      </c>
      <c r="O17" t="str">
        <f t="shared" si="4"/>
        <v>Yandex</v>
      </c>
      <c r="P17">
        <v>8</v>
      </c>
      <c r="Q17">
        <f t="shared" si="5"/>
        <v>-2.5585222534417147E-2</v>
      </c>
      <c r="R17">
        <v>14</v>
      </c>
    </row>
    <row r="18" spans="1:18" x14ac:dyDescent="0.25">
      <c r="A18" t="s">
        <v>0</v>
      </c>
      <c r="B18" s="1">
        <v>40709</v>
      </c>
      <c r="C18">
        <v>30.27</v>
      </c>
      <c r="E18" s="1">
        <v>40709</v>
      </c>
      <c r="F18">
        <v>931.20001200000002</v>
      </c>
      <c r="H18">
        <f t="shared" si="0"/>
        <v>-4.2088607594936767E-2</v>
      </c>
      <c r="I18">
        <f t="shared" si="1"/>
        <v>-1.5478320415805314E-2</v>
      </c>
      <c r="J18">
        <f t="shared" si="2"/>
        <v>-2.6610287179131453E-2</v>
      </c>
      <c r="L18">
        <f t="shared" si="6"/>
        <v>-1.8103058075424957E-3</v>
      </c>
      <c r="M18">
        <f t="shared" si="7"/>
        <v>1.0575904782279815</v>
      </c>
      <c r="N18">
        <f t="shared" si="3"/>
        <v>-1.8180030098259966E-2</v>
      </c>
      <c r="O18" t="str">
        <f t="shared" si="4"/>
        <v>Yandex</v>
      </c>
      <c r="P18">
        <v>7</v>
      </c>
      <c r="Q18">
        <f t="shared" si="5"/>
        <v>-8.4302570808714866E-3</v>
      </c>
      <c r="R18">
        <v>15</v>
      </c>
    </row>
    <row r="19" spans="1:18" x14ac:dyDescent="0.25">
      <c r="A19" t="s">
        <v>0</v>
      </c>
      <c r="B19" s="1">
        <v>40710</v>
      </c>
      <c r="C19">
        <v>30.530000999999999</v>
      </c>
      <c r="E19" s="1">
        <v>40710</v>
      </c>
      <c r="F19">
        <v>930.71997099999999</v>
      </c>
      <c r="H19">
        <f t="shared" si="0"/>
        <v>8.5893954410306925E-3</v>
      </c>
      <c r="I19">
        <f t="shared" si="1"/>
        <v>-5.1550794009228213E-4</v>
      </c>
      <c r="J19">
        <f t="shared" si="2"/>
        <v>9.1049033811229745E-3</v>
      </c>
      <c r="L19">
        <f t="shared" si="6"/>
        <v>-1.8103058075424957E-3</v>
      </c>
      <c r="M19">
        <f t="shared" si="7"/>
        <v>1.0575904782279815</v>
      </c>
      <c r="N19">
        <f t="shared" si="3"/>
        <v>-2.3555020964350138E-3</v>
      </c>
      <c r="O19" t="str">
        <f t="shared" si="4"/>
        <v>Yandex</v>
      </c>
      <c r="P19">
        <v>6</v>
      </c>
      <c r="Q19">
        <f t="shared" si="5"/>
        <v>1.1460405477557988E-2</v>
      </c>
      <c r="R19">
        <v>16</v>
      </c>
    </row>
    <row r="20" spans="1:18" x14ac:dyDescent="0.25">
      <c r="A20" t="s">
        <v>0</v>
      </c>
      <c r="B20" s="1">
        <v>40711</v>
      </c>
      <c r="C20">
        <v>30.809999000000001</v>
      </c>
      <c r="E20" s="1">
        <v>40711</v>
      </c>
      <c r="F20">
        <v>932.75</v>
      </c>
      <c r="H20">
        <f t="shared" si="0"/>
        <v>9.1712411014989049E-3</v>
      </c>
      <c r="I20">
        <f t="shared" si="1"/>
        <v>2.1811383265139084E-3</v>
      </c>
      <c r="J20">
        <f t="shared" si="2"/>
        <v>6.9901027749849961E-3</v>
      </c>
      <c r="L20">
        <f t="shared" si="6"/>
        <v>-1.8103058075424957E-3</v>
      </c>
      <c r="M20">
        <f t="shared" si="7"/>
        <v>1.0575904782279815</v>
      </c>
      <c r="N20">
        <f t="shared" si="3"/>
        <v>4.9644531827672798E-4</v>
      </c>
      <c r="O20" t="str">
        <f t="shared" si="4"/>
        <v>Yandex</v>
      </c>
      <c r="P20">
        <v>5</v>
      </c>
      <c r="Q20">
        <f t="shared" si="5"/>
        <v>6.4936574567082683E-3</v>
      </c>
      <c r="R20">
        <v>17</v>
      </c>
    </row>
    <row r="21" spans="1:18" x14ac:dyDescent="0.25">
      <c r="A21" t="s">
        <v>0</v>
      </c>
      <c r="B21" s="1">
        <v>40714</v>
      </c>
      <c r="C21">
        <v>30.32</v>
      </c>
      <c r="E21" s="1">
        <v>40714</v>
      </c>
      <c r="F21">
        <v>940.45001200000002</v>
      </c>
      <c r="H21">
        <f t="shared" si="0"/>
        <v>-1.5903895355530551E-2</v>
      </c>
      <c r="I21">
        <f t="shared" si="1"/>
        <v>8.2551723398552827E-3</v>
      </c>
      <c r="J21">
        <f t="shared" si="2"/>
        <v>-2.4159067695385832E-2</v>
      </c>
      <c r="L21">
        <f t="shared" si="6"/>
        <v>-1.8103058075424957E-3</v>
      </c>
      <c r="M21">
        <f t="shared" si="7"/>
        <v>1.0575904782279815</v>
      </c>
      <c r="N21">
        <f t="shared" si="3"/>
        <v>6.9202858552194569E-3</v>
      </c>
      <c r="O21" t="str">
        <f t="shared" si="4"/>
        <v>Yandex</v>
      </c>
      <c r="P21">
        <v>4</v>
      </c>
      <c r="Q21">
        <f t="shared" si="5"/>
        <v>-3.1079353550605288E-2</v>
      </c>
      <c r="R21">
        <v>18</v>
      </c>
    </row>
    <row r="22" spans="1:18" x14ac:dyDescent="0.25">
      <c r="A22" t="s">
        <v>0</v>
      </c>
      <c r="B22" s="1">
        <v>40715</v>
      </c>
      <c r="C22">
        <v>31.129999000000002</v>
      </c>
      <c r="E22" s="1">
        <v>40715</v>
      </c>
      <c r="F22">
        <v>958.29998799999998</v>
      </c>
      <c r="H22">
        <f t="shared" si="0"/>
        <v>2.6715006596306108E-2</v>
      </c>
      <c r="I22">
        <f t="shared" si="1"/>
        <v>1.8980249638191265E-2</v>
      </c>
      <c r="J22">
        <f t="shared" si="2"/>
        <v>7.7347569581148433E-3</v>
      </c>
      <c r="L22">
        <f t="shared" si="6"/>
        <v>-1.8103058075424957E-3</v>
      </c>
      <c r="M22">
        <f t="shared" si="7"/>
        <v>1.0575904782279815</v>
      </c>
      <c r="N22">
        <f t="shared" si="3"/>
        <v>1.8263025484198676E-2</v>
      </c>
      <c r="O22" t="str">
        <f t="shared" si="4"/>
        <v>Yandex</v>
      </c>
      <c r="P22">
        <v>3</v>
      </c>
      <c r="Q22">
        <f t="shared" si="5"/>
        <v>-1.0528268526083833E-2</v>
      </c>
      <c r="R22">
        <v>19</v>
      </c>
    </row>
    <row r="23" spans="1:18" x14ac:dyDescent="0.25">
      <c r="A23" t="s">
        <v>0</v>
      </c>
      <c r="B23" s="1">
        <v>40716</v>
      </c>
      <c r="C23">
        <v>30.709999</v>
      </c>
      <c r="E23" s="1">
        <v>40716</v>
      </c>
      <c r="F23">
        <v>953.94000200000005</v>
      </c>
      <c r="H23">
        <f t="shared" si="0"/>
        <v>-1.3491808978214285E-2</v>
      </c>
      <c r="I23">
        <f t="shared" si="1"/>
        <v>-4.5497089164107715E-3</v>
      </c>
      <c r="J23">
        <f t="shared" si="2"/>
        <v>-8.9421000618035134E-3</v>
      </c>
      <c r="L23">
        <f t="shared" si="6"/>
        <v>-1.8103058075424957E-3</v>
      </c>
      <c r="M23">
        <f t="shared" si="7"/>
        <v>1.0575904782279815</v>
      </c>
      <c r="N23">
        <f t="shared" si="3"/>
        <v>-6.6220346362474746E-3</v>
      </c>
      <c r="O23" t="str">
        <f t="shared" si="4"/>
        <v>Yandex</v>
      </c>
      <c r="P23">
        <v>2</v>
      </c>
      <c r="Q23">
        <f t="shared" si="5"/>
        <v>-2.3200654255560388E-3</v>
      </c>
      <c r="R23">
        <v>20</v>
      </c>
    </row>
    <row r="24" spans="1:18" x14ac:dyDescent="0.25">
      <c r="A24" t="s">
        <v>0</v>
      </c>
      <c r="B24" s="1">
        <v>40717</v>
      </c>
      <c r="C24">
        <v>31.17</v>
      </c>
      <c r="E24" s="1">
        <v>40717</v>
      </c>
      <c r="F24">
        <v>953.65002400000003</v>
      </c>
      <c r="H24">
        <f t="shared" si="0"/>
        <v>1.4978867306378027E-2</v>
      </c>
      <c r="I24">
        <f t="shared" si="1"/>
        <v>-3.0397928527167386E-4</v>
      </c>
      <c r="J24">
        <f t="shared" si="2"/>
        <v>1.5282846591649701E-2</v>
      </c>
      <c r="L24">
        <f t="shared" si="6"/>
        <v>-1.8103058075424957E-3</v>
      </c>
      <c r="M24">
        <f t="shared" si="7"/>
        <v>1.0575904782279815</v>
      </c>
      <c r="N24">
        <f t="shared" si="3"/>
        <v>-2.1317914052243654E-3</v>
      </c>
      <c r="O24" t="str">
        <f t="shared" si="4"/>
        <v>Yandex</v>
      </c>
      <c r="P24">
        <v>1</v>
      </c>
      <c r="Q24">
        <f t="shared" si="5"/>
        <v>1.7414637996874066E-2</v>
      </c>
      <c r="R24">
        <v>21</v>
      </c>
    </row>
    <row r="25" spans="1:18" x14ac:dyDescent="0.25">
      <c r="A25" t="s">
        <v>0</v>
      </c>
      <c r="B25" s="1">
        <v>40718</v>
      </c>
      <c r="C25">
        <v>31.549999</v>
      </c>
      <c r="E25" s="1">
        <v>40718</v>
      </c>
      <c r="F25">
        <v>946</v>
      </c>
      <c r="H25">
        <f t="shared" si="0"/>
        <v>1.2191177414180236E-2</v>
      </c>
      <c r="I25">
        <f t="shared" si="1"/>
        <v>-8.0218359015110027E-3</v>
      </c>
      <c r="J25">
        <f t="shared" si="2"/>
        <v>2.0213013315691239E-2</v>
      </c>
      <c r="L25">
        <f t="shared" si="6"/>
        <v>-1.8103058075424957E-3</v>
      </c>
      <c r="M25">
        <f t="shared" si="7"/>
        <v>1.0575904782279815</v>
      </c>
      <c r="N25">
        <f t="shared" si="3"/>
        <v>-1.0294123074887909E-2</v>
      </c>
      <c r="O25" t="str">
        <f t="shared" si="4"/>
        <v>Yandex</v>
      </c>
      <c r="P25">
        <v>0</v>
      </c>
      <c r="Q25">
        <f t="shared" si="5"/>
        <v>3.050713639057915E-2</v>
      </c>
      <c r="R25">
        <v>22</v>
      </c>
    </row>
    <row r="26" spans="1:18" x14ac:dyDescent="0.25">
      <c r="A26" t="s">
        <v>0</v>
      </c>
      <c r="B26" s="1">
        <v>40721</v>
      </c>
      <c r="C26">
        <v>32.5</v>
      </c>
      <c r="E26" s="1">
        <v>40721</v>
      </c>
      <c r="F26">
        <v>950.34002699999996</v>
      </c>
      <c r="H26">
        <f t="shared" si="0"/>
        <v>3.0110967673881713E-2</v>
      </c>
      <c r="I26">
        <f t="shared" si="1"/>
        <v>4.5877663847779743E-3</v>
      </c>
      <c r="J26">
        <f t="shared" si="2"/>
        <v>2.552320128910374E-2</v>
      </c>
      <c r="L26">
        <f t="shared" si="6"/>
        <v>-1.8103058075424957E-3</v>
      </c>
      <c r="M26">
        <f t="shared" si="7"/>
        <v>1.0575904782279815</v>
      </c>
      <c r="N26">
        <f t="shared" si="3"/>
        <v>3.0416722373330998E-3</v>
      </c>
      <c r="O26" t="str">
        <f t="shared" si="4"/>
        <v>Yandex</v>
      </c>
      <c r="P26">
        <v>-1</v>
      </c>
      <c r="Q26">
        <f t="shared" si="5"/>
        <v>2.248152905177064E-2</v>
      </c>
      <c r="R26">
        <v>23</v>
      </c>
    </row>
    <row r="27" spans="1:18" x14ac:dyDescent="0.25">
      <c r="A27" t="s">
        <v>0</v>
      </c>
      <c r="B27" s="1">
        <v>40722</v>
      </c>
      <c r="C27">
        <v>33.990001999999997</v>
      </c>
      <c r="E27" s="1">
        <v>40722</v>
      </c>
      <c r="F27">
        <v>964.88000499999998</v>
      </c>
      <c r="H27">
        <f t="shared" si="0"/>
        <v>4.5846215384615294E-2</v>
      </c>
      <c r="I27">
        <f t="shared" si="1"/>
        <v>1.5299763860204133E-2</v>
      </c>
      <c r="J27">
        <f t="shared" si="2"/>
        <v>3.0546451524411163E-2</v>
      </c>
      <c r="L27">
        <f t="shared" si="6"/>
        <v>-1.8103058075424957E-3</v>
      </c>
      <c r="M27">
        <f t="shared" si="7"/>
        <v>1.0575904782279815</v>
      </c>
      <c r="N27">
        <f t="shared" si="3"/>
        <v>1.437057877014598E-2</v>
      </c>
      <c r="O27" t="str">
        <f t="shared" si="4"/>
        <v>Yandex</v>
      </c>
      <c r="P27">
        <v>-2</v>
      </c>
      <c r="Q27">
        <f t="shared" si="5"/>
        <v>1.6175872754265182E-2</v>
      </c>
      <c r="R27">
        <v>24</v>
      </c>
    </row>
    <row r="28" spans="1:18" x14ac:dyDescent="0.25">
      <c r="A28" t="s">
        <v>0</v>
      </c>
      <c r="B28" s="1">
        <v>40723</v>
      </c>
      <c r="C28">
        <v>34.779998999999997</v>
      </c>
      <c r="E28" s="1">
        <v>40723</v>
      </c>
      <c r="F28">
        <v>972.22997999999995</v>
      </c>
      <c r="H28">
        <f t="shared" si="0"/>
        <v>2.3242040409412145E-2</v>
      </c>
      <c r="I28">
        <f t="shared" si="1"/>
        <v>7.6175016187634359E-3</v>
      </c>
      <c r="J28">
        <f t="shared" si="2"/>
        <v>1.562453879064871E-2</v>
      </c>
      <c r="L28">
        <f t="shared" si="6"/>
        <v>-1.8103058075424957E-3</v>
      </c>
      <c r="M28">
        <f t="shared" si="7"/>
        <v>1.0575904782279815</v>
      </c>
      <c r="N28">
        <f t="shared" si="3"/>
        <v>6.2458913723479502E-3</v>
      </c>
      <c r="O28" t="str">
        <f t="shared" si="4"/>
        <v>Yandex</v>
      </c>
      <c r="P28">
        <v>-3</v>
      </c>
      <c r="Q28">
        <f t="shared" si="5"/>
        <v>9.378647418300759E-3</v>
      </c>
      <c r="R28">
        <v>25</v>
      </c>
    </row>
    <row r="29" spans="1:18" x14ac:dyDescent="0.25">
      <c r="A29" t="s">
        <v>0</v>
      </c>
      <c r="B29" s="1">
        <v>40724</v>
      </c>
      <c r="C29">
        <v>35.509998000000003</v>
      </c>
      <c r="E29" s="1">
        <v>40724</v>
      </c>
      <c r="F29">
        <v>978.64001499999995</v>
      </c>
      <c r="H29">
        <f t="shared" si="0"/>
        <v>2.0989046031887653E-2</v>
      </c>
      <c r="I29">
        <f t="shared" si="1"/>
        <v>6.5931262477628939E-3</v>
      </c>
      <c r="J29">
        <f t="shared" si="2"/>
        <v>1.4395919784124758E-2</v>
      </c>
      <c r="L29">
        <f t="shared" si="6"/>
        <v>-1.8103058075424957E-3</v>
      </c>
      <c r="M29">
        <f t="shared" si="7"/>
        <v>1.0575904782279815</v>
      </c>
      <c r="N29">
        <f t="shared" si="3"/>
        <v>5.1625217338465207E-3</v>
      </c>
      <c r="O29" t="str">
        <f t="shared" si="4"/>
        <v>Yandex</v>
      </c>
      <c r="P29">
        <v>-4</v>
      </c>
      <c r="Q29">
        <f t="shared" si="5"/>
        <v>9.2333980502782367E-3</v>
      </c>
      <c r="R29">
        <v>26</v>
      </c>
    </row>
    <row r="30" spans="1:18" x14ac:dyDescent="0.25">
      <c r="A30" t="s">
        <v>0</v>
      </c>
      <c r="B30" s="1">
        <v>40725</v>
      </c>
      <c r="C30">
        <v>35.689999</v>
      </c>
      <c r="E30" s="1">
        <v>40725</v>
      </c>
      <c r="F30">
        <v>995.04998799999998</v>
      </c>
      <c r="H30">
        <f t="shared" si="0"/>
        <v>5.0690230959741867E-3</v>
      </c>
      <c r="I30">
        <f t="shared" si="1"/>
        <v>1.676814022365521E-2</v>
      </c>
      <c r="J30">
        <f t="shared" si="2"/>
        <v>-1.1699117127681024E-2</v>
      </c>
      <c r="L30">
        <f t="shared" si="6"/>
        <v>-1.8103058075424957E-3</v>
      </c>
      <c r="M30">
        <f t="shared" si="7"/>
        <v>1.0575904782279815</v>
      </c>
      <c r="N30">
        <f t="shared" si="3"/>
        <v>1.5923519630586868E-2</v>
      </c>
      <c r="O30" t="str">
        <f t="shared" si="4"/>
        <v>Yandex</v>
      </c>
      <c r="P30">
        <v>-5</v>
      </c>
      <c r="Q30">
        <f t="shared" si="5"/>
        <v>-2.7622636758267892E-2</v>
      </c>
      <c r="R30">
        <v>27</v>
      </c>
    </row>
    <row r="31" spans="1:18" x14ac:dyDescent="0.25">
      <c r="A31" t="s">
        <v>0</v>
      </c>
      <c r="B31" s="1">
        <v>40729</v>
      </c>
      <c r="C31">
        <v>34.090000000000003</v>
      </c>
      <c r="E31" s="1">
        <v>40729</v>
      </c>
      <c r="F31">
        <v>995.79998799999998</v>
      </c>
      <c r="H31">
        <f t="shared" si="0"/>
        <v>-4.4830457966670068E-2</v>
      </c>
      <c r="I31">
        <f t="shared" si="1"/>
        <v>7.537309773828167E-4</v>
      </c>
      <c r="J31">
        <f t="shared" si="2"/>
        <v>-4.5584188944052882E-2</v>
      </c>
      <c r="L31">
        <f t="shared" si="6"/>
        <v>-1.8103058075424957E-3</v>
      </c>
      <c r="M31">
        <f t="shared" si="7"/>
        <v>1.0575904782279815</v>
      </c>
      <c r="N31">
        <f t="shared" si="3"/>
        <v>-1.0131671027169588E-3</v>
      </c>
      <c r="O31" t="str">
        <f t="shared" si="4"/>
        <v>Yandex</v>
      </c>
      <c r="P31">
        <v>-6</v>
      </c>
      <c r="Q31">
        <f t="shared" si="5"/>
        <v>-4.457102184133592E-2</v>
      </c>
      <c r="R31">
        <v>28</v>
      </c>
    </row>
    <row r="32" spans="1:18" x14ac:dyDescent="0.25">
      <c r="A32" t="s">
        <v>0</v>
      </c>
      <c r="B32" s="1">
        <v>40730</v>
      </c>
      <c r="C32">
        <v>33.93</v>
      </c>
      <c r="E32" s="1">
        <v>40730</v>
      </c>
      <c r="F32">
        <v>1001.6400149999999</v>
      </c>
      <c r="H32">
        <f t="shared" si="0"/>
        <v>-4.693458492226567E-3</v>
      </c>
      <c r="I32">
        <f t="shared" si="1"/>
        <v>5.8646586366497963E-3</v>
      </c>
      <c r="J32">
        <f t="shared" si="2"/>
        <v>-1.0558117128876363E-2</v>
      </c>
      <c r="L32">
        <f t="shared" si="6"/>
        <v>-1.8103058075424957E-3</v>
      </c>
      <c r="M32">
        <f t="shared" si="7"/>
        <v>1.0575904782279815</v>
      </c>
      <c r="N32">
        <f t="shared" si="3"/>
        <v>4.3921013246358241E-3</v>
      </c>
      <c r="O32" t="str">
        <f t="shared" si="4"/>
        <v>Yandex</v>
      </c>
      <c r="P32">
        <v>-7</v>
      </c>
      <c r="Q32">
        <f t="shared" si="5"/>
        <v>-1.4950218453512187E-2</v>
      </c>
      <c r="R32">
        <v>29</v>
      </c>
    </row>
    <row r="33" spans="1:18" x14ac:dyDescent="0.25">
      <c r="A33" t="s">
        <v>0</v>
      </c>
      <c r="B33" s="1">
        <v>40731</v>
      </c>
      <c r="C33">
        <v>34.150002000000001</v>
      </c>
      <c r="E33" s="1">
        <v>40731</v>
      </c>
      <c r="F33">
        <v>1011.650024</v>
      </c>
      <c r="H33">
        <f t="shared" si="0"/>
        <v>6.4839964633068353E-3</v>
      </c>
      <c r="I33">
        <f t="shared" si="1"/>
        <v>9.9936193144201432E-3</v>
      </c>
      <c r="J33">
        <f t="shared" si="2"/>
        <v>-3.5096228511133079E-3</v>
      </c>
      <c r="L33">
        <f t="shared" si="6"/>
        <v>-1.8103058075424957E-3</v>
      </c>
      <c r="M33">
        <f t="shared" si="7"/>
        <v>1.0575904782279815</v>
      </c>
      <c r="N33">
        <f t="shared" si="3"/>
        <v>8.7588508224234959E-3</v>
      </c>
      <c r="O33" t="str">
        <f t="shared" si="4"/>
        <v>Yandex</v>
      </c>
      <c r="P33">
        <v>-8</v>
      </c>
      <c r="Q33">
        <f t="shared" si="5"/>
        <v>-1.2268473673536805E-2</v>
      </c>
      <c r="R33">
        <v>30</v>
      </c>
    </row>
    <row r="34" spans="1:18" x14ac:dyDescent="0.25">
      <c r="A34" t="s">
        <v>0</v>
      </c>
      <c r="B34" s="1">
        <v>40732</v>
      </c>
      <c r="C34">
        <v>35.950001</v>
      </c>
      <c r="E34" s="1">
        <v>40732</v>
      </c>
      <c r="F34">
        <v>1004.97998</v>
      </c>
      <c r="H34">
        <f t="shared" si="0"/>
        <v>5.2708605990711206E-2</v>
      </c>
      <c r="I34">
        <f t="shared" si="1"/>
        <v>-6.5932326810285088E-3</v>
      </c>
      <c r="J34">
        <f t="shared" si="2"/>
        <v>5.9301838671739715E-2</v>
      </c>
      <c r="L34">
        <f t="shared" si="6"/>
        <v>-1.8103058075424957E-3</v>
      </c>
      <c r="M34">
        <f t="shared" si="7"/>
        <v>1.0575904782279815</v>
      </c>
      <c r="N34">
        <f t="shared" si="3"/>
        <v>-8.7832459117397933E-3</v>
      </c>
      <c r="O34" t="str">
        <f t="shared" si="4"/>
        <v>Yandex</v>
      </c>
      <c r="P34">
        <v>-9</v>
      </c>
      <c r="Q34">
        <f t="shared" si="5"/>
        <v>6.8085084583479505E-2</v>
      </c>
      <c r="R34">
        <v>31</v>
      </c>
    </row>
    <row r="35" spans="1:18" x14ac:dyDescent="0.25">
      <c r="A35" t="s">
        <v>0</v>
      </c>
      <c r="B35" s="1">
        <v>40735</v>
      </c>
      <c r="C35">
        <v>34.130001</v>
      </c>
      <c r="E35" s="1">
        <v>40735</v>
      </c>
      <c r="F35">
        <v>983.26000999999997</v>
      </c>
      <c r="H35">
        <f t="shared" si="0"/>
        <v>-5.0625867854635118E-2</v>
      </c>
      <c r="I35">
        <f t="shared" si="1"/>
        <v>-2.1612340974195315E-2</v>
      </c>
      <c r="J35">
        <f t="shared" si="2"/>
        <v>-2.9013526880439802E-2</v>
      </c>
      <c r="L35">
        <f t="shared" si="6"/>
        <v>-1.8103058075424957E-3</v>
      </c>
      <c r="M35">
        <f t="shared" si="7"/>
        <v>1.0575904782279815</v>
      </c>
      <c r="N35">
        <f t="shared" si="3"/>
        <v>-2.466731183406792E-2</v>
      </c>
      <c r="O35" t="str">
        <f t="shared" si="4"/>
        <v>Yandex</v>
      </c>
      <c r="P35">
        <v>-10</v>
      </c>
      <c r="Q35">
        <f t="shared" si="5"/>
        <v>-4.3462150463718825E-3</v>
      </c>
      <c r="R35">
        <v>32</v>
      </c>
    </row>
    <row r="36" spans="1:18" x14ac:dyDescent="0.25">
      <c r="A36" t="s">
        <v>0</v>
      </c>
      <c r="B36" s="1">
        <v>40736</v>
      </c>
      <c r="C36">
        <v>33.540000999999997</v>
      </c>
      <c r="E36" s="1">
        <v>40736</v>
      </c>
      <c r="F36">
        <v>979.65997300000004</v>
      </c>
      <c r="H36">
        <f t="shared" si="0"/>
        <v>-1.7286843911900367E-2</v>
      </c>
      <c r="I36">
        <f t="shared" si="1"/>
        <v>-3.66132758719632E-3</v>
      </c>
      <c r="J36">
        <f t="shared" si="2"/>
        <v>-1.3625516324704047E-2</v>
      </c>
      <c r="L36">
        <f t="shared" si="6"/>
        <v>-1.8103058075424957E-3</v>
      </c>
      <c r="M36">
        <f t="shared" si="7"/>
        <v>1.0575904782279815</v>
      </c>
      <c r="N36">
        <f t="shared" si="3"/>
        <v>-5.6824910014347529E-3</v>
      </c>
      <c r="O36" t="str">
        <f t="shared" si="4"/>
        <v>Yandex</v>
      </c>
      <c r="P36">
        <v>-11</v>
      </c>
      <c r="Q36">
        <f t="shared" si="5"/>
        <v>-7.9430253232692944E-3</v>
      </c>
      <c r="R36">
        <v>33</v>
      </c>
    </row>
    <row r="37" spans="1:18" x14ac:dyDescent="0.25">
      <c r="A37" t="s">
        <v>0</v>
      </c>
      <c r="B37" s="1">
        <v>40737</v>
      </c>
      <c r="C37">
        <v>34.490001999999997</v>
      </c>
      <c r="E37" s="1">
        <v>40737</v>
      </c>
      <c r="F37">
        <v>982.45001200000002</v>
      </c>
      <c r="H37">
        <f t="shared" si="0"/>
        <v>2.832441776015452E-2</v>
      </c>
      <c r="I37">
        <f t="shared" si="1"/>
        <v>2.8479667199794623E-3</v>
      </c>
      <c r="J37">
        <f t="shared" si="2"/>
        <v>2.5476451040175058E-2</v>
      </c>
      <c r="L37">
        <f t="shared" si="6"/>
        <v>-1.8103058075424957E-3</v>
      </c>
      <c r="M37">
        <f t="shared" si="7"/>
        <v>1.0575904782279815</v>
      </c>
      <c r="N37">
        <f t="shared" si="3"/>
        <v>1.2016766778179596E-3</v>
      </c>
      <c r="O37" t="str">
        <f t="shared" si="4"/>
        <v>Yandex</v>
      </c>
      <c r="P37">
        <v>-12</v>
      </c>
      <c r="Q37">
        <f t="shared" si="5"/>
        <v>2.4274774362357098E-2</v>
      </c>
      <c r="R37">
        <v>34</v>
      </c>
    </row>
    <row r="38" spans="1:18" x14ac:dyDescent="0.25">
      <c r="A38" t="s">
        <v>0</v>
      </c>
      <c r="B38" s="1">
        <v>40738</v>
      </c>
      <c r="C38">
        <v>34.169998</v>
      </c>
      <c r="E38" s="1">
        <v>40738</v>
      </c>
      <c r="F38">
        <v>970.21002199999998</v>
      </c>
      <c r="H38">
        <f t="shared" si="0"/>
        <v>-9.2781670467864084E-3</v>
      </c>
      <c r="I38">
        <f t="shared" si="1"/>
        <v>-1.2458638964320186E-2</v>
      </c>
      <c r="J38">
        <f t="shared" si="2"/>
        <v>3.1804719175337771E-3</v>
      </c>
      <c r="L38">
        <f t="shared" si="6"/>
        <v>-1.8103058075424957E-3</v>
      </c>
      <c r="M38">
        <f t="shared" si="7"/>
        <v>1.0575904782279815</v>
      </c>
      <c r="N38">
        <f t="shared" si="3"/>
        <v>-1.4986443747887645E-2</v>
      </c>
      <c r="O38" t="str">
        <f t="shared" si="4"/>
        <v>Yandex</v>
      </c>
      <c r="P38">
        <v>-13</v>
      </c>
      <c r="Q38">
        <f t="shared" si="5"/>
        <v>1.8166915665421422E-2</v>
      </c>
      <c r="R38">
        <v>35</v>
      </c>
    </row>
    <row r="39" spans="1:18" x14ac:dyDescent="0.25">
      <c r="A39" t="s">
        <v>0</v>
      </c>
      <c r="B39" s="1">
        <v>40739</v>
      </c>
      <c r="C39">
        <v>34.990001999999997</v>
      </c>
      <c r="E39" s="1">
        <v>40739</v>
      </c>
      <c r="F39">
        <v>976.10998500000005</v>
      </c>
      <c r="H39">
        <f t="shared" si="0"/>
        <v>2.399777723135943E-2</v>
      </c>
      <c r="I39">
        <f t="shared" si="1"/>
        <v>6.0811194135449477E-3</v>
      </c>
      <c r="J39">
        <f t="shared" si="2"/>
        <v>1.7916657817814482E-2</v>
      </c>
      <c r="L39">
        <f t="shared" si="6"/>
        <v>-1.8103058075424957E-3</v>
      </c>
      <c r="M39">
        <f t="shared" si="7"/>
        <v>1.0575904782279815</v>
      </c>
      <c r="N39">
        <f t="shared" si="3"/>
        <v>4.6210281811899677E-3</v>
      </c>
      <c r="O39" t="str">
        <f t="shared" si="4"/>
        <v>Yandex</v>
      </c>
      <c r="P39">
        <v>-14</v>
      </c>
      <c r="Q39">
        <f t="shared" si="5"/>
        <v>1.3295629636624513E-2</v>
      </c>
      <c r="R39">
        <v>36</v>
      </c>
    </row>
    <row r="40" spans="1:18" x14ac:dyDescent="0.25">
      <c r="A40" t="s">
        <v>0</v>
      </c>
      <c r="B40" s="1">
        <v>40742</v>
      </c>
      <c r="C40">
        <v>35.909999999999997</v>
      </c>
      <c r="E40" s="1">
        <v>40742</v>
      </c>
      <c r="F40">
        <v>963.11999500000002</v>
      </c>
      <c r="H40">
        <f t="shared" si="0"/>
        <v>2.6293167974097278E-2</v>
      </c>
      <c r="I40">
        <f t="shared" si="1"/>
        <v>-1.3307916320515903E-2</v>
      </c>
      <c r="J40">
        <f t="shared" si="2"/>
        <v>3.9601084294613183E-2</v>
      </c>
      <c r="L40">
        <f t="shared" si="6"/>
        <v>-1.8103058075424957E-3</v>
      </c>
      <c r="M40">
        <f t="shared" si="7"/>
        <v>1.0575904782279815</v>
      </c>
      <c r="N40">
        <f t="shared" si="3"/>
        <v>-1.5884631393174867E-2</v>
      </c>
      <c r="O40" t="str">
        <f t="shared" si="4"/>
        <v>Yandex</v>
      </c>
      <c r="P40">
        <v>-15</v>
      </c>
      <c r="Q40">
        <f t="shared" si="5"/>
        <v>5.5485715687788054E-2</v>
      </c>
      <c r="R40">
        <v>37</v>
      </c>
    </row>
    <row r="41" spans="1:18" x14ac:dyDescent="0.25">
      <c r="A41" t="s">
        <v>0</v>
      </c>
      <c r="B41" s="1">
        <v>40743</v>
      </c>
      <c r="C41">
        <v>35.75</v>
      </c>
      <c r="E41" s="1">
        <v>40743</v>
      </c>
      <c r="F41">
        <v>981.85998500000005</v>
      </c>
      <c r="H41">
        <f t="shared" si="0"/>
        <v>-4.4555834029517292E-3</v>
      </c>
      <c r="I41">
        <f t="shared" si="1"/>
        <v>1.9457585863950456E-2</v>
      </c>
      <c r="J41">
        <f t="shared" si="2"/>
        <v>-2.3913169266902186E-2</v>
      </c>
      <c r="L41">
        <f t="shared" si="6"/>
        <v>-1.8103058075424957E-3</v>
      </c>
      <c r="M41">
        <f t="shared" si="7"/>
        <v>1.0575904782279815</v>
      </c>
      <c r="N41">
        <f t="shared" si="3"/>
        <v>1.8767851731474879E-2</v>
      </c>
      <c r="O41" t="str">
        <f t="shared" si="4"/>
        <v>Yandex</v>
      </c>
      <c r="P41">
        <v>-16</v>
      </c>
      <c r="Q41">
        <f t="shared" si="5"/>
        <v>-4.2681020998377062E-2</v>
      </c>
      <c r="R41">
        <v>38</v>
      </c>
    </row>
    <row r="42" spans="1:18" x14ac:dyDescent="0.25">
      <c r="A42" t="s">
        <v>0</v>
      </c>
      <c r="B42" s="1">
        <v>40744</v>
      </c>
      <c r="C42">
        <v>34.990001999999997</v>
      </c>
      <c r="E42" s="1">
        <v>40744</v>
      </c>
      <c r="F42">
        <v>980.40002400000003</v>
      </c>
      <c r="H42">
        <f t="shared" si="0"/>
        <v>-2.1258685314685399E-2</v>
      </c>
      <c r="I42">
        <f t="shared" si="1"/>
        <v>-1.4869340051575899E-3</v>
      </c>
      <c r="J42">
        <f t="shared" si="2"/>
        <v>-1.977175130952781E-2</v>
      </c>
      <c r="L42">
        <f t="shared" si="6"/>
        <v>-1.8103058075424957E-3</v>
      </c>
      <c r="M42">
        <f t="shared" si="7"/>
        <v>1.0575904782279815</v>
      </c>
      <c r="N42">
        <f t="shared" si="3"/>
        <v>-3.3828730531505593E-3</v>
      </c>
      <c r="O42" t="str">
        <f t="shared" si="4"/>
        <v>Yandex</v>
      </c>
      <c r="P42">
        <v>-17</v>
      </c>
      <c r="Q42">
        <f t="shared" si="5"/>
        <v>-1.6388878256377252E-2</v>
      </c>
      <c r="R42">
        <v>39</v>
      </c>
    </row>
    <row r="43" spans="1:18" x14ac:dyDescent="0.25">
      <c r="A43" t="s">
        <v>0</v>
      </c>
      <c r="B43" s="1">
        <v>40745</v>
      </c>
      <c r="C43">
        <v>34.93</v>
      </c>
      <c r="E43" s="1">
        <v>40745</v>
      </c>
      <c r="F43">
        <v>989.71997099999999</v>
      </c>
      <c r="H43">
        <f t="shared" si="0"/>
        <v>-1.7148327113555818E-3</v>
      </c>
      <c r="I43">
        <f t="shared" si="1"/>
        <v>9.5062696571292168E-3</v>
      </c>
      <c r="J43">
        <f t="shared" si="2"/>
        <v>-1.1221102368484798E-2</v>
      </c>
      <c r="L43">
        <f t="shared" si="6"/>
        <v>-1.8103058075424957E-3</v>
      </c>
      <c r="M43">
        <f t="shared" si="7"/>
        <v>1.0575904782279815</v>
      </c>
      <c r="N43">
        <f t="shared" si="3"/>
        <v>8.2434344653049413E-3</v>
      </c>
      <c r="O43" t="str">
        <f t="shared" si="4"/>
        <v>Yandex</v>
      </c>
      <c r="P43">
        <v>-18</v>
      </c>
      <c r="Q43">
        <f t="shared" si="5"/>
        <v>-1.946453683378974E-2</v>
      </c>
      <c r="R43">
        <v>40</v>
      </c>
    </row>
    <row r="44" spans="1:18" x14ac:dyDescent="0.25">
      <c r="A44" t="s">
        <v>0</v>
      </c>
      <c r="B44" s="1">
        <v>40746</v>
      </c>
      <c r="C44">
        <v>35.650002000000001</v>
      </c>
      <c r="E44" s="1">
        <v>40746</v>
      </c>
      <c r="F44">
        <v>991.78997800000002</v>
      </c>
      <c r="H44">
        <f t="shared" si="0"/>
        <v>2.0612711136558857E-2</v>
      </c>
      <c r="I44">
        <f t="shared" si="1"/>
        <v>2.091507760430988E-3</v>
      </c>
      <c r="J44">
        <f t="shared" si="2"/>
        <v>1.8521203376127868E-2</v>
      </c>
      <c r="L44">
        <f t="shared" si="6"/>
        <v>-1.8103058075424957E-3</v>
      </c>
      <c r="M44">
        <f t="shared" si="7"/>
        <v>1.0575904782279815</v>
      </c>
      <c r="N44">
        <f t="shared" si="3"/>
        <v>4.0165288502924733E-4</v>
      </c>
      <c r="O44" t="str">
        <f t="shared" si="4"/>
        <v>Yandex</v>
      </c>
      <c r="P44">
        <v>-19</v>
      </c>
      <c r="Q44">
        <f t="shared" si="5"/>
        <v>1.8119550491098622E-2</v>
      </c>
      <c r="R44">
        <v>41</v>
      </c>
    </row>
    <row r="45" spans="1:18" x14ac:dyDescent="0.25">
      <c r="A45" t="s">
        <v>0</v>
      </c>
      <c r="B45" s="1">
        <v>40749</v>
      </c>
      <c r="C45">
        <v>36.560001</v>
      </c>
      <c r="E45" s="1">
        <v>40749</v>
      </c>
      <c r="F45">
        <v>983.85998500000005</v>
      </c>
      <c r="H45">
        <f t="shared" si="0"/>
        <v>2.5525917221547397E-2</v>
      </c>
      <c r="I45">
        <f t="shared" si="1"/>
        <v>-7.9956373586182444E-3</v>
      </c>
      <c r="J45">
        <f t="shared" si="2"/>
        <v>3.352155458016564E-2</v>
      </c>
      <c r="L45">
        <f t="shared" si="6"/>
        <v>-1.8103058075424957E-3</v>
      </c>
      <c r="M45">
        <f t="shared" si="7"/>
        <v>1.0575904782279815</v>
      </c>
      <c r="N45">
        <f t="shared" si="3"/>
        <v>-1.0266415745381081E-2</v>
      </c>
      <c r="O45" t="str">
        <f t="shared" si="4"/>
        <v>Yandex</v>
      </c>
      <c r="P45">
        <v>-20</v>
      </c>
      <c r="Q45">
        <f t="shared" si="5"/>
        <v>4.3787970325546724E-2</v>
      </c>
      <c r="R45">
        <v>42</v>
      </c>
    </row>
    <row r="46" spans="1:18" x14ac:dyDescent="0.25">
      <c r="A46" t="s">
        <v>0</v>
      </c>
      <c r="B46" s="1">
        <v>40750</v>
      </c>
      <c r="C46">
        <v>37.450001</v>
      </c>
      <c r="E46" s="1">
        <v>40750</v>
      </c>
      <c r="F46">
        <v>977.35998500000005</v>
      </c>
      <c r="H46">
        <f t="shared" si="0"/>
        <v>2.4343544191916203E-2</v>
      </c>
      <c r="I46">
        <f t="shared" si="1"/>
        <v>-6.6066311254644626E-3</v>
      </c>
      <c r="J46">
        <f t="shared" si="2"/>
        <v>3.0950175317380667E-2</v>
      </c>
      <c r="L46">
        <f t="shared" si="6"/>
        <v>-1.8103058075424957E-3</v>
      </c>
      <c r="M46">
        <f t="shared" si="7"/>
        <v>1.0575904782279815</v>
      </c>
      <c r="N46">
        <f t="shared" si="3"/>
        <v>-8.7974159789983245E-3</v>
      </c>
      <c r="O46" t="str">
        <f t="shared" si="4"/>
        <v>Yandex</v>
      </c>
      <c r="P46">
        <v>-21</v>
      </c>
      <c r="Q46">
        <f t="shared" si="5"/>
        <v>3.974759129637899E-2</v>
      </c>
      <c r="R46">
        <v>43</v>
      </c>
    </row>
    <row r="47" spans="1:18" x14ac:dyDescent="0.25">
      <c r="A47" t="s">
        <v>0</v>
      </c>
      <c r="B47" s="1">
        <v>40751</v>
      </c>
      <c r="C47">
        <v>38.509998000000003</v>
      </c>
      <c r="E47" s="1">
        <v>40751</v>
      </c>
      <c r="F47">
        <v>950.03997800000002</v>
      </c>
      <c r="H47">
        <f t="shared" si="0"/>
        <v>2.8304325011900607E-2</v>
      </c>
      <c r="I47">
        <f t="shared" si="1"/>
        <v>-2.7952860173623775E-2</v>
      </c>
      <c r="J47">
        <f t="shared" si="2"/>
        <v>5.6257185185524382E-2</v>
      </c>
      <c r="L47">
        <f t="shared" si="6"/>
        <v>-1.8103058075424957E-3</v>
      </c>
      <c r="M47">
        <f t="shared" si="7"/>
        <v>1.0575904782279815</v>
      </c>
      <c r="N47">
        <f t="shared" si="3"/>
        <v>-3.1372984566405158E-2</v>
      </c>
      <c r="O47" t="str">
        <f t="shared" si="4"/>
        <v>Yandex</v>
      </c>
      <c r="P47">
        <v>-22</v>
      </c>
      <c r="Q47">
        <f t="shared" si="5"/>
        <v>8.763016975192954E-2</v>
      </c>
      <c r="R47">
        <v>44</v>
      </c>
    </row>
    <row r="48" spans="1:18" x14ac:dyDescent="0.25">
      <c r="A48" t="s">
        <v>0</v>
      </c>
      <c r="B48" s="1">
        <v>40752</v>
      </c>
      <c r="C48">
        <v>37.740001999999997</v>
      </c>
      <c r="E48" s="1">
        <v>40752</v>
      </c>
      <c r="F48">
        <v>945.97997999999995</v>
      </c>
      <c r="H48">
        <f t="shared" si="0"/>
        <v>-1.9994703713046312E-2</v>
      </c>
      <c r="I48">
        <f t="shared" si="1"/>
        <v>-4.2735022672909708E-3</v>
      </c>
      <c r="J48">
        <f t="shared" si="2"/>
        <v>-1.572120144575534E-2</v>
      </c>
      <c r="L48">
        <f t="shared" si="6"/>
        <v>-1.8103058075424957E-3</v>
      </c>
      <c r="M48">
        <f t="shared" si="7"/>
        <v>1.0575904782279815</v>
      </c>
      <c r="N48">
        <f t="shared" si="3"/>
        <v>-6.3299211141151163E-3</v>
      </c>
      <c r="O48" t="str">
        <f t="shared" si="4"/>
        <v>Yandex</v>
      </c>
      <c r="P48">
        <v>-23</v>
      </c>
      <c r="Q48">
        <f t="shared" si="5"/>
        <v>-9.3912803316402241E-3</v>
      </c>
      <c r="R48">
        <v>45</v>
      </c>
    </row>
    <row r="49" spans="1:18" x14ac:dyDescent="0.25">
      <c r="A49" t="s">
        <v>0</v>
      </c>
      <c r="B49" s="1">
        <v>40753</v>
      </c>
      <c r="C49">
        <v>34.979999999999997</v>
      </c>
      <c r="E49" s="1">
        <v>40753</v>
      </c>
      <c r="F49">
        <v>943.419983</v>
      </c>
      <c r="H49">
        <f t="shared" si="0"/>
        <v>-7.3132004603497378E-2</v>
      </c>
      <c r="I49">
        <f t="shared" si="1"/>
        <v>-2.7061851774071934E-3</v>
      </c>
      <c r="J49">
        <f t="shared" si="2"/>
        <v>-7.0425819426090178E-2</v>
      </c>
      <c r="L49">
        <f t="shared" si="6"/>
        <v>-1.8103058075424957E-3</v>
      </c>
      <c r="M49">
        <f t="shared" si="7"/>
        <v>1.0575904782279815</v>
      </c>
      <c r="N49">
        <f t="shared" si="3"/>
        <v>-4.672341483490044E-3</v>
      </c>
      <c r="O49" t="str">
        <f t="shared" si="4"/>
        <v>Yandex</v>
      </c>
      <c r="P49">
        <v>-24</v>
      </c>
      <c r="Q49">
        <f t="shared" si="5"/>
        <v>-6.5753477942600128E-2</v>
      </c>
      <c r="R49">
        <v>46</v>
      </c>
    </row>
    <row r="50" spans="1:18" x14ac:dyDescent="0.25">
      <c r="A50" t="s">
        <v>0</v>
      </c>
      <c r="B50" s="1">
        <v>40756</v>
      </c>
      <c r="C50">
        <v>32.790000999999997</v>
      </c>
      <c r="E50" s="1">
        <v>40756</v>
      </c>
      <c r="F50">
        <v>936.92999299999997</v>
      </c>
      <c r="H50">
        <f t="shared" si="0"/>
        <v>-6.2607175528873654E-2</v>
      </c>
      <c r="I50">
        <f t="shared" si="1"/>
        <v>-6.8792161677160854E-3</v>
      </c>
      <c r="J50">
        <f t="shared" si="2"/>
        <v>-5.572795936115757E-2</v>
      </c>
      <c r="L50">
        <f t="shared" si="6"/>
        <v>-1.8103058075424957E-3</v>
      </c>
      <c r="M50">
        <f t="shared" si="7"/>
        <v>1.0575904782279815</v>
      </c>
      <c r="N50">
        <f t="shared" si="3"/>
        <v>-9.0856993241910135E-3</v>
      </c>
      <c r="O50" t="str">
        <f t="shared" si="4"/>
        <v>Yandex</v>
      </c>
      <c r="P50">
        <v>-25</v>
      </c>
      <c r="Q50">
        <f t="shared" si="5"/>
        <v>-4.664226003696656E-2</v>
      </c>
      <c r="R50">
        <v>47</v>
      </c>
    </row>
    <row r="51" spans="1:18" x14ac:dyDescent="0.25">
      <c r="A51" t="s">
        <v>0</v>
      </c>
      <c r="B51" s="1">
        <v>40757</v>
      </c>
      <c r="C51">
        <v>32.470001000000003</v>
      </c>
      <c r="E51" s="1">
        <v>40757</v>
      </c>
      <c r="F51">
        <v>908.97997999999995</v>
      </c>
      <c r="H51">
        <f t="shared" si="0"/>
        <v>-9.7590725904519865E-3</v>
      </c>
      <c r="I51">
        <f t="shared" si="1"/>
        <v>-2.9831484965600855E-2</v>
      </c>
      <c r="J51">
        <f t="shared" si="2"/>
        <v>2.0072412375148868E-2</v>
      </c>
      <c r="L51">
        <f t="shared" si="6"/>
        <v>-1.8103058075424957E-3</v>
      </c>
      <c r="M51">
        <f t="shared" si="7"/>
        <v>1.0575904782279815</v>
      </c>
      <c r="N51">
        <f t="shared" si="3"/>
        <v>-3.3359800258563145E-2</v>
      </c>
      <c r="O51" t="str">
        <f t="shared" si="4"/>
        <v>Yandex</v>
      </c>
      <c r="P51">
        <v>-26</v>
      </c>
      <c r="Q51">
        <f t="shared" si="5"/>
        <v>5.3432212633712013E-2</v>
      </c>
      <c r="R51">
        <v>48</v>
      </c>
    </row>
    <row r="52" spans="1:18" x14ac:dyDescent="0.25">
      <c r="A52" t="s">
        <v>0</v>
      </c>
      <c r="B52" s="1">
        <v>40758</v>
      </c>
      <c r="C52">
        <v>34.240001999999997</v>
      </c>
      <c r="E52" s="1">
        <v>40758</v>
      </c>
      <c r="F52">
        <v>913.09997599999997</v>
      </c>
      <c r="H52">
        <f t="shared" si="0"/>
        <v>5.4511886217681153E-2</v>
      </c>
      <c r="I52">
        <f t="shared" si="1"/>
        <v>4.5325486706539065E-3</v>
      </c>
      <c r="J52">
        <f t="shared" si="2"/>
        <v>4.9979337547027249E-2</v>
      </c>
      <c r="L52">
        <f t="shared" si="6"/>
        <v>-1.8103058075424957E-3</v>
      </c>
      <c r="M52">
        <f t="shared" si="7"/>
        <v>1.0575904782279815</v>
      </c>
      <c r="N52">
        <f t="shared" si="3"/>
        <v>2.983274508645971E-3</v>
      </c>
      <c r="O52" t="str">
        <f t="shared" si="4"/>
        <v>Yandex</v>
      </c>
      <c r="P52">
        <v>-27</v>
      </c>
      <c r="Q52">
        <f t="shared" si="5"/>
        <v>4.6996063038381275E-2</v>
      </c>
      <c r="R52">
        <v>49</v>
      </c>
    </row>
    <row r="53" spans="1:18" x14ac:dyDescent="0.25">
      <c r="A53" t="s">
        <v>0</v>
      </c>
      <c r="B53" s="1">
        <v>40759</v>
      </c>
      <c r="C53">
        <v>32.610000999999997</v>
      </c>
      <c r="E53" s="1">
        <v>40759</v>
      </c>
      <c r="F53">
        <v>859.59002699999996</v>
      </c>
      <c r="H53">
        <f t="shared" si="0"/>
        <v>-4.760516661184775E-2</v>
      </c>
      <c r="I53">
        <f t="shared" si="1"/>
        <v>-5.8602508385127816E-2</v>
      </c>
      <c r="J53">
        <f t="shared" si="2"/>
        <v>1.0997341773280066E-2</v>
      </c>
      <c r="L53">
        <f t="shared" si="6"/>
        <v>-1.8103058075424957E-3</v>
      </c>
      <c r="M53">
        <f t="shared" si="7"/>
        <v>1.0575904782279815</v>
      </c>
      <c r="N53">
        <f t="shared" si="3"/>
        <v>-6.3787760675929117E-2</v>
      </c>
      <c r="O53" t="str">
        <f t="shared" si="4"/>
        <v>Yandex</v>
      </c>
      <c r="P53">
        <v>-28</v>
      </c>
      <c r="Q53">
        <f t="shared" si="5"/>
        <v>7.478510244920919E-2</v>
      </c>
      <c r="R53">
        <v>50</v>
      </c>
    </row>
    <row r="54" spans="1:18" x14ac:dyDescent="0.25">
      <c r="A54" t="s">
        <v>0</v>
      </c>
      <c r="B54" s="1">
        <v>40760</v>
      </c>
      <c r="C54">
        <v>30.83</v>
      </c>
      <c r="E54" s="1">
        <v>40760</v>
      </c>
      <c r="F54">
        <v>844.78002900000001</v>
      </c>
      <c r="H54">
        <f t="shared" si="0"/>
        <v>-5.4584512278917099E-2</v>
      </c>
      <c r="I54">
        <f t="shared" si="1"/>
        <v>-1.7229141258987585E-2</v>
      </c>
      <c r="J54">
        <f t="shared" si="2"/>
        <v>-3.7355371019929515E-2</v>
      </c>
      <c r="L54">
        <f t="shared" si="6"/>
        <v>-1.8103058075424957E-3</v>
      </c>
      <c r="M54">
        <f t="shared" si="7"/>
        <v>1.0575904782279815</v>
      </c>
      <c r="N54">
        <f t="shared" si="3"/>
        <v>-2.0031681551092622E-2</v>
      </c>
      <c r="O54" t="str">
        <f t="shared" si="4"/>
        <v>Yandex</v>
      </c>
      <c r="P54">
        <v>-29</v>
      </c>
      <c r="Q54">
        <f t="shared" si="5"/>
        <v>-1.7323689468836893E-2</v>
      </c>
      <c r="R54">
        <v>51</v>
      </c>
    </row>
    <row r="55" spans="1:18" x14ac:dyDescent="0.25">
      <c r="A55" t="s">
        <v>0</v>
      </c>
      <c r="B55" s="1">
        <v>40763</v>
      </c>
      <c r="C55">
        <v>27.040001</v>
      </c>
      <c r="E55" s="1">
        <v>40763</v>
      </c>
      <c r="F55">
        <v>775.07000700000003</v>
      </c>
      <c r="H55">
        <f t="shared" si="0"/>
        <v>-0.12293217645150822</v>
      </c>
      <c r="I55">
        <f t="shared" si="1"/>
        <v>-8.2518548742823064E-2</v>
      </c>
      <c r="J55">
        <f t="shared" si="2"/>
        <v>-4.041362770868516E-2</v>
      </c>
      <c r="L55">
        <f t="shared" si="6"/>
        <v>-1.8103058075424957E-3</v>
      </c>
      <c r="M55">
        <f t="shared" si="7"/>
        <v>1.0575904782279815</v>
      </c>
      <c r="N55">
        <f t="shared" si="3"/>
        <v>-8.9081137235143729E-2</v>
      </c>
      <c r="O55" t="str">
        <f t="shared" si="4"/>
        <v>Yandex</v>
      </c>
      <c r="P55">
        <v>-30</v>
      </c>
      <c r="Q55">
        <f t="shared" si="5"/>
        <v>4.8667509526458569E-2</v>
      </c>
      <c r="R55">
        <v>52</v>
      </c>
    </row>
    <row r="56" spans="1:18" x14ac:dyDescent="0.25">
      <c r="A56" t="s">
        <v>0</v>
      </c>
      <c r="B56" s="1">
        <v>40764</v>
      </c>
      <c r="C56">
        <v>29.76</v>
      </c>
      <c r="E56" s="1">
        <v>40764</v>
      </c>
      <c r="F56">
        <v>824.59997599999997</v>
      </c>
      <c r="H56">
        <f t="shared" si="0"/>
        <v>0.10059167527397656</v>
      </c>
      <c r="I56">
        <f t="shared" si="1"/>
        <v>6.3903864880169386E-2</v>
      </c>
      <c r="J56">
        <f t="shared" si="2"/>
        <v>3.6687810393807169E-2</v>
      </c>
      <c r="L56">
        <f t="shared" si="6"/>
        <v>-1.8103058075424957E-3</v>
      </c>
      <c r="M56">
        <f t="shared" si="7"/>
        <v>1.0575904782279815</v>
      </c>
      <c r="N56">
        <f t="shared" si="3"/>
        <v>6.5773813211692164E-2</v>
      </c>
      <c r="O56" t="str">
        <f t="shared" si="4"/>
        <v>Yandex</v>
      </c>
      <c r="P56">
        <v>-31</v>
      </c>
      <c r="Q56">
        <f t="shared" si="5"/>
        <v>-2.9086002817884996E-2</v>
      </c>
      <c r="R56">
        <v>53</v>
      </c>
    </row>
    <row r="57" spans="1:18" x14ac:dyDescent="0.25">
      <c r="A57" t="s">
        <v>0</v>
      </c>
      <c r="B57" s="1">
        <v>40765</v>
      </c>
      <c r="C57">
        <v>29.73</v>
      </c>
      <c r="E57" s="1">
        <v>40765</v>
      </c>
      <c r="F57">
        <v>796.97997999999995</v>
      </c>
      <c r="H57">
        <f t="shared" si="0"/>
        <v>-1.0080645161290704E-3</v>
      </c>
      <c r="I57">
        <f t="shared" si="1"/>
        <v>-3.3495024016348039E-2</v>
      </c>
      <c r="J57">
        <f t="shared" si="2"/>
        <v>3.2486959500218966E-2</v>
      </c>
      <c r="L57">
        <f t="shared" si="6"/>
        <v>-1.8103058075424957E-3</v>
      </c>
      <c r="M57">
        <f t="shared" si="7"/>
        <v>1.0575904782279815</v>
      </c>
      <c r="N57">
        <f t="shared" si="3"/>
        <v>-3.7234324275249746E-2</v>
      </c>
      <c r="O57" t="str">
        <f t="shared" si="4"/>
        <v>Yandex</v>
      </c>
      <c r="P57">
        <v>-32</v>
      </c>
      <c r="Q57">
        <f t="shared" si="5"/>
        <v>6.9721283775468712E-2</v>
      </c>
      <c r="R57">
        <v>54</v>
      </c>
    </row>
    <row r="58" spans="1:18" x14ac:dyDescent="0.25">
      <c r="A58" t="s">
        <v>0</v>
      </c>
      <c r="B58" s="1">
        <v>40766</v>
      </c>
      <c r="C58">
        <v>30.66</v>
      </c>
      <c r="E58" s="1">
        <v>40766</v>
      </c>
      <c r="F58">
        <v>839.28002900000001</v>
      </c>
      <c r="H58">
        <f t="shared" si="0"/>
        <v>3.1281533804238135E-2</v>
      </c>
      <c r="I58">
        <f t="shared" si="1"/>
        <v>5.3075422296053235E-2</v>
      </c>
      <c r="J58">
        <f t="shared" si="2"/>
        <v>-2.17938884918151E-2</v>
      </c>
      <c r="L58">
        <f t="shared" si="6"/>
        <v>-1.8103058075424957E-3</v>
      </c>
      <c r="M58">
        <f t="shared" si="7"/>
        <v>1.0575904782279815</v>
      </c>
      <c r="N58">
        <f t="shared" si="3"/>
        <v>5.4321755440692517E-2</v>
      </c>
      <c r="O58" t="str">
        <f t="shared" si="4"/>
        <v>Yandex</v>
      </c>
      <c r="P58">
        <v>-33</v>
      </c>
      <c r="Q58">
        <f t="shared" si="5"/>
        <v>-7.611564393250761E-2</v>
      </c>
      <c r="R58">
        <v>55</v>
      </c>
    </row>
    <row r="59" spans="1:18" x14ac:dyDescent="0.25">
      <c r="A59" t="s">
        <v>0</v>
      </c>
      <c r="B59" s="1">
        <v>40767</v>
      </c>
      <c r="C59">
        <v>30.66</v>
      </c>
      <c r="E59" s="1">
        <v>40767</v>
      </c>
      <c r="F59">
        <v>843.080017</v>
      </c>
      <c r="H59">
        <f t="shared" si="0"/>
        <v>0</v>
      </c>
      <c r="I59">
        <f t="shared" si="1"/>
        <v>4.5276759468799235E-3</v>
      </c>
      <c r="J59">
        <f t="shared" si="2"/>
        <v>-4.5276759468799235E-3</v>
      </c>
      <c r="L59">
        <f t="shared" si="6"/>
        <v>-1.8103058075424957E-3</v>
      </c>
      <c r="M59">
        <f t="shared" si="7"/>
        <v>1.0575904782279815</v>
      </c>
      <c r="N59">
        <f t="shared" si="3"/>
        <v>2.9781211623795718E-3</v>
      </c>
      <c r="O59" t="str">
        <f t="shared" si="4"/>
        <v>Yandex</v>
      </c>
      <c r="P59">
        <v>-34</v>
      </c>
      <c r="Q59">
        <f t="shared" si="5"/>
        <v>-7.5057971092594954E-3</v>
      </c>
      <c r="R59">
        <v>56</v>
      </c>
    </row>
    <row r="60" spans="1:18" x14ac:dyDescent="0.25">
      <c r="A60" t="s">
        <v>0</v>
      </c>
      <c r="B60" s="1">
        <v>40770</v>
      </c>
      <c r="C60">
        <v>30.59</v>
      </c>
      <c r="E60" s="1">
        <v>40770</v>
      </c>
      <c r="F60">
        <v>865.78997800000002</v>
      </c>
      <c r="H60">
        <f t="shared" si="0"/>
        <v>-2.2831050228310596E-3</v>
      </c>
      <c r="I60">
        <f t="shared" si="1"/>
        <v>2.6936898683485248E-2</v>
      </c>
      <c r="J60">
        <f t="shared" si="2"/>
        <v>-2.9220003706316309E-2</v>
      </c>
      <c r="L60">
        <f t="shared" si="6"/>
        <v>-1.8103058075424957E-3</v>
      </c>
      <c r="M60">
        <f t="shared" si="7"/>
        <v>1.0575904782279815</v>
      </c>
      <c r="N60">
        <f t="shared" si="3"/>
        <v>2.6677901753103351E-2</v>
      </c>
      <c r="O60" t="str">
        <f t="shared" si="4"/>
        <v>Yandex</v>
      </c>
      <c r="P60">
        <v>-35</v>
      </c>
      <c r="Q60">
        <f t="shared" si="5"/>
        <v>-5.589790545941966E-2</v>
      </c>
      <c r="R60">
        <v>57</v>
      </c>
    </row>
    <row r="61" spans="1:18" x14ac:dyDescent="0.25">
      <c r="A61" t="s">
        <v>0</v>
      </c>
      <c r="B61" s="1">
        <v>40771</v>
      </c>
      <c r="C61">
        <v>29.18</v>
      </c>
      <c r="E61" s="1">
        <v>40771</v>
      </c>
      <c r="F61">
        <v>853.5</v>
      </c>
      <c r="H61">
        <f t="shared" si="0"/>
        <v>-4.6093494606080421E-2</v>
      </c>
      <c r="I61">
        <f t="shared" si="1"/>
        <v>-1.4195103099241487E-2</v>
      </c>
      <c r="J61">
        <f t="shared" si="2"/>
        <v>-3.189839150683893E-2</v>
      </c>
      <c r="L61">
        <f t="shared" si="6"/>
        <v>-1.8103058075424957E-3</v>
      </c>
      <c r="M61">
        <f t="shared" si="7"/>
        <v>1.0575904782279815</v>
      </c>
      <c r="N61">
        <f t="shared" si="3"/>
        <v>-1.6822911682764802E-2</v>
      </c>
      <c r="O61" t="str">
        <f t="shared" si="4"/>
        <v>Yandex</v>
      </c>
      <c r="P61">
        <v>-36</v>
      </c>
      <c r="Q61">
        <f t="shared" si="5"/>
        <v>-1.5075479824074128E-2</v>
      </c>
      <c r="R61">
        <v>58</v>
      </c>
    </row>
    <row r="62" spans="1:18" x14ac:dyDescent="0.25">
      <c r="A62" t="s">
        <v>0</v>
      </c>
      <c r="B62" s="1">
        <v>40772</v>
      </c>
      <c r="C62">
        <v>30.01</v>
      </c>
      <c r="E62" s="1">
        <v>40772</v>
      </c>
      <c r="F62">
        <v>848.84997599999997</v>
      </c>
      <c r="H62">
        <f t="shared" si="0"/>
        <v>2.8444139821795816E-2</v>
      </c>
      <c r="I62">
        <f t="shared" si="1"/>
        <v>-5.4481827768014419E-3</v>
      </c>
      <c r="J62">
        <f t="shared" si="2"/>
        <v>3.3892322598597258E-2</v>
      </c>
      <c r="L62">
        <f t="shared" si="6"/>
        <v>-1.8103058075424957E-3</v>
      </c>
      <c r="M62">
        <f t="shared" si="7"/>
        <v>1.0575904782279815</v>
      </c>
      <c r="N62">
        <f t="shared" si="3"/>
        <v>-7.5722520359333845E-3</v>
      </c>
      <c r="O62" t="str">
        <f t="shared" si="4"/>
        <v>Yandex</v>
      </c>
      <c r="P62">
        <v>-37</v>
      </c>
      <c r="Q62">
        <f t="shared" si="5"/>
        <v>4.146457463453064E-2</v>
      </c>
      <c r="R62">
        <v>59</v>
      </c>
    </row>
    <row r="63" spans="1:18" x14ac:dyDescent="0.25">
      <c r="A63" t="s">
        <v>0</v>
      </c>
      <c r="B63" s="1">
        <v>40773</v>
      </c>
      <c r="C63">
        <v>29.559999000000001</v>
      </c>
      <c r="E63" s="1">
        <v>40773</v>
      </c>
      <c r="F63">
        <v>802.11999500000002</v>
      </c>
      <c r="H63">
        <f t="shared" si="0"/>
        <v>-1.4995034988337231E-2</v>
      </c>
      <c r="I63">
        <f t="shared" si="1"/>
        <v>-5.5050930460296028E-2</v>
      </c>
      <c r="J63">
        <f t="shared" si="2"/>
        <v>4.00558954719588E-2</v>
      </c>
      <c r="L63">
        <f t="shared" si="6"/>
        <v>-1.8103058075424957E-3</v>
      </c>
      <c r="M63">
        <f t="shared" si="7"/>
        <v>1.0575904782279815</v>
      </c>
      <c r="N63">
        <f t="shared" si="3"/>
        <v>-6.0031645679942326E-2</v>
      </c>
      <c r="O63" t="str">
        <f t="shared" si="4"/>
        <v>Yandex</v>
      </c>
      <c r="P63">
        <v>-38</v>
      </c>
      <c r="Q63">
        <f t="shared" si="5"/>
        <v>0.10008754115190113</v>
      </c>
    </row>
    <row r="64" spans="1:18" x14ac:dyDescent="0.25">
      <c r="A64" t="s">
        <v>0</v>
      </c>
      <c r="B64" s="1">
        <v>40774</v>
      </c>
      <c r="C64">
        <v>29.99</v>
      </c>
      <c r="E64" s="1">
        <v>40774</v>
      </c>
      <c r="F64">
        <v>787.85998500000005</v>
      </c>
      <c r="H64">
        <f t="shared" si="0"/>
        <v>1.4546719030673755E-2</v>
      </c>
      <c r="I64">
        <f t="shared" si="1"/>
        <v>-1.7777901173003381E-2</v>
      </c>
      <c r="J64">
        <f t="shared" si="2"/>
        <v>3.2324620203677136E-2</v>
      </c>
      <c r="L64">
        <f t="shared" si="6"/>
        <v>-1.8103058075424957E-3</v>
      </c>
      <c r="M64">
        <f t="shared" si="7"/>
        <v>1.0575904782279815</v>
      </c>
      <c r="N64">
        <f t="shared" si="3"/>
        <v>-2.0612044810988935E-2</v>
      </c>
      <c r="O64" t="str">
        <f t="shared" si="4"/>
        <v>Yandex</v>
      </c>
      <c r="P64">
        <v>-39</v>
      </c>
      <c r="Q64">
        <f t="shared" si="5"/>
        <v>5.2936665014666068E-2</v>
      </c>
    </row>
    <row r="65" spans="1:17" x14ac:dyDescent="0.25">
      <c r="A65" t="s">
        <v>0</v>
      </c>
      <c r="B65" s="1">
        <v>40777</v>
      </c>
      <c r="C65">
        <v>29.049999</v>
      </c>
      <c r="E65" s="1">
        <v>40777</v>
      </c>
      <c r="F65">
        <v>788.580017</v>
      </c>
      <c r="H65">
        <f t="shared" si="0"/>
        <v>-3.134381460486825E-2</v>
      </c>
      <c r="I65">
        <f t="shared" si="1"/>
        <v>9.1390857983471069E-4</v>
      </c>
      <c r="J65">
        <f t="shared" si="2"/>
        <v>-3.2257723184702963E-2</v>
      </c>
      <c r="L65">
        <f t="shared" si="6"/>
        <v>-1.8103058075424957E-3</v>
      </c>
      <c r="M65">
        <f t="shared" si="7"/>
        <v>1.0575904782279815</v>
      </c>
      <c r="N65">
        <f t="shared" si="3"/>
        <v>-8.4376479553844859E-4</v>
      </c>
      <c r="O65" t="str">
        <f t="shared" si="4"/>
        <v>Yandex</v>
      </c>
      <c r="P65">
        <v>-40</v>
      </c>
      <c r="Q65">
        <f t="shared" si="5"/>
        <v>-3.1413958389164512E-2</v>
      </c>
    </row>
    <row r="66" spans="1:17" x14ac:dyDescent="0.25">
      <c r="A66" t="s">
        <v>0</v>
      </c>
      <c r="B66" s="1">
        <v>40778</v>
      </c>
      <c r="C66">
        <v>28.93</v>
      </c>
      <c r="E66" s="1">
        <v>40778</v>
      </c>
      <c r="F66">
        <v>821.23999000000003</v>
      </c>
      <c r="H66">
        <f t="shared" si="0"/>
        <v>-4.1307746688734812E-3</v>
      </c>
      <c r="I66">
        <f t="shared" si="1"/>
        <v>4.1416181358803109E-2</v>
      </c>
      <c r="J66">
        <f t="shared" si="2"/>
        <v>-4.554695602767659E-2</v>
      </c>
      <c r="L66">
        <f t="shared" si="6"/>
        <v>-1.8103058075424957E-3</v>
      </c>
      <c r="M66">
        <f t="shared" si="7"/>
        <v>1.0575904782279815</v>
      </c>
      <c r="N66">
        <f t="shared" si="3"/>
        <v>4.1991053242090896E-2</v>
      </c>
      <c r="O66" t="str">
        <f t="shared" si="4"/>
        <v>Yandex</v>
      </c>
      <c r="P66">
        <v>-41</v>
      </c>
      <c r="Q66">
        <f t="shared" si="5"/>
        <v>-8.7538009269767486E-2</v>
      </c>
    </row>
    <row r="67" spans="1:17" x14ac:dyDescent="0.25">
      <c r="A67" t="s">
        <v>0</v>
      </c>
      <c r="B67" s="1">
        <v>40779</v>
      </c>
      <c r="C67">
        <v>30.950001</v>
      </c>
      <c r="E67" s="1">
        <v>40779</v>
      </c>
      <c r="F67">
        <v>832.77002000000005</v>
      </c>
      <c r="H67">
        <f t="shared" si="0"/>
        <v>6.9823746975458026E-2</v>
      </c>
      <c r="I67">
        <f t="shared" si="1"/>
        <v>1.4039781477275614E-2</v>
      </c>
      <c r="J67">
        <f t="shared" si="2"/>
        <v>5.578396549818241E-2</v>
      </c>
      <c r="L67">
        <f t="shared" si="6"/>
        <v>-1.8103058075424957E-3</v>
      </c>
      <c r="M67">
        <f t="shared" si="7"/>
        <v>1.0575904782279815</v>
      </c>
      <c r="N67">
        <f t="shared" si="3"/>
        <v>1.3038033399225777E-2</v>
      </c>
      <c r="O67" t="str">
        <f t="shared" si="4"/>
        <v>Yandex</v>
      </c>
      <c r="P67">
        <v>-42</v>
      </c>
      <c r="Q67">
        <f t="shared" si="5"/>
        <v>4.2745932098956635E-2</v>
      </c>
    </row>
    <row r="68" spans="1:17" x14ac:dyDescent="0.25">
      <c r="A68" t="s">
        <v>0</v>
      </c>
      <c r="B68" s="1">
        <v>40780</v>
      </c>
      <c r="C68">
        <v>30.5</v>
      </c>
      <c r="E68" s="1">
        <v>40780</v>
      </c>
      <c r="F68">
        <v>814.27002000000005</v>
      </c>
      <c r="H68">
        <f t="shared" si="0"/>
        <v>-1.4539611808090097E-2</v>
      </c>
      <c r="I68">
        <f t="shared" si="1"/>
        <v>-2.2215016818208703E-2</v>
      </c>
      <c r="J68">
        <f t="shared" si="2"/>
        <v>7.6754050101186053E-3</v>
      </c>
      <c r="L68">
        <f t="shared" si="6"/>
        <v>-1.8103058075424957E-3</v>
      </c>
      <c r="M68">
        <f t="shared" si="7"/>
        <v>1.0575904782279815</v>
      </c>
      <c r="N68">
        <f t="shared" si="3"/>
        <v>-2.5304696068154491E-2</v>
      </c>
      <c r="O68" t="str">
        <f t="shared" si="4"/>
        <v>Yandex</v>
      </c>
      <c r="P68">
        <v>-43</v>
      </c>
      <c r="Q68">
        <f t="shared" si="5"/>
        <v>3.2980101078273094E-2</v>
      </c>
    </row>
    <row r="69" spans="1:17" x14ac:dyDescent="0.25">
      <c r="A69" t="s">
        <v>0</v>
      </c>
      <c r="B69" s="1">
        <v>40781</v>
      </c>
      <c r="C69">
        <v>30.450001</v>
      </c>
      <c r="E69" s="1">
        <v>40781</v>
      </c>
      <c r="F69">
        <v>835.919983</v>
      </c>
      <c r="H69">
        <f t="shared" ref="H69:H128" si="8">(C69-C68)/C68</f>
        <v>-1.6393114754098257E-3</v>
      </c>
      <c r="I69">
        <f t="shared" ref="I69:I128" si="9">(F69-F68)/F68</f>
        <v>2.6588186311955777E-2</v>
      </c>
      <c r="J69">
        <f t="shared" ref="J69:J128" si="10">H69-I69</f>
        <v>-2.8227497787365604E-2</v>
      </c>
      <c r="L69">
        <f t="shared" si="6"/>
        <v>-1.8103058075424957E-3</v>
      </c>
      <c r="M69">
        <f t="shared" si="7"/>
        <v>1.0575904782279815</v>
      </c>
      <c r="N69">
        <f t="shared" ref="N69:N128" si="11">L69+I69*M69</f>
        <v>2.6309106869333486E-2</v>
      </c>
      <c r="O69" t="str">
        <f t="shared" ref="O69:O128" si="12">A69</f>
        <v>Yandex</v>
      </c>
      <c r="P69">
        <v>-44</v>
      </c>
      <c r="Q69">
        <f t="shared" ref="Q69:Q128" si="13">J69-N69</f>
        <v>-5.4536604656699086E-2</v>
      </c>
    </row>
    <row r="70" spans="1:17" x14ac:dyDescent="0.25">
      <c r="A70" t="s">
        <v>0</v>
      </c>
      <c r="B70" s="1">
        <v>40784</v>
      </c>
      <c r="C70">
        <v>30.35</v>
      </c>
      <c r="E70" s="1">
        <v>40784</v>
      </c>
      <c r="F70">
        <v>868.70001200000002</v>
      </c>
      <c r="H70">
        <f t="shared" si="8"/>
        <v>-3.2841049824595702E-3</v>
      </c>
      <c r="I70">
        <f t="shared" si="9"/>
        <v>3.9214314368173221E-2</v>
      </c>
      <c r="J70">
        <f t="shared" si="10"/>
        <v>-4.2498419350632789E-2</v>
      </c>
      <c r="L70">
        <f t="shared" ref="L70:L128" si="14">L69</f>
        <v>-1.8103058075424957E-3</v>
      </c>
      <c r="M70">
        <f t="shared" ref="M70:M128" si="15">M69</f>
        <v>1.0575904782279815</v>
      </c>
      <c r="N70">
        <f t="shared" si="11"/>
        <v>3.9662379678476224E-2</v>
      </c>
      <c r="O70" t="str">
        <f t="shared" si="12"/>
        <v>Yandex</v>
      </c>
      <c r="P70">
        <v>-45</v>
      </c>
      <c r="Q70">
        <f t="shared" si="13"/>
        <v>-8.2160799029109013E-2</v>
      </c>
    </row>
    <row r="71" spans="1:17" x14ac:dyDescent="0.25">
      <c r="A71" t="s">
        <v>0</v>
      </c>
      <c r="B71" s="1">
        <v>40785</v>
      </c>
      <c r="C71">
        <v>29.959999</v>
      </c>
      <c r="E71" s="1">
        <v>40785</v>
      </c>
      <c r="F71">
        <v>872.39001499999995</v>
      </c>
      <c r="H71">
        <f t="shared" si="8"/>
        <v>-1.285011532125211E-2</v>
      </c>
      <c r="I71">
        <f t="shared" si="9"/>
        <v>4.2477298826144524E-3</v>
      </c>
      <c r="J71">
        <f t="shared" si="10"/>
        <v>-1.7097845203866563E-2</v>
      </c>
      <c r="L71">
        <f t="shared" si="14"/>
        <v>-1.8103058075424957E-3</v>
      </c>
      <c r="M71">
        <f t="shared" si="15"/>
        <v>1.0575904782279815</v>
      </c>
      <c r="N71">
        <f t="shared" si="11"/>
        <v>2.6820528703950111E-3</v>
      </c>
      <c r="O71" t="str">
        <f t="shared" si="12"/>
        <v>Yandex</v>
      </c>
      <c r="P71">
        <v>-46</v>
      </c>
      <c r="Q71">
        <f t="shared" si="13"/>
        <v>-1.9779898074261573E-2</v>
      </c>
    </row>
    <row r="72" spans="1:17" x14ac:dyDescent="0.25">
      <c r="A72" t="s">
        <v>0</v>
      </c>
      <c r="B72" s="1">
        <v>40786</v>
      </c>
      <c r="C72">
        <v>30.969999000000001</v>
      </c>
      <c r="E72" s="1">
        <v>40786</v>
      </c>
      <c r="F72">
        <v>875</v>
      </c>
      <c r="H72">
        <f t="shared" si="8"/>
        <v>3.3711616612537319E-2</v>
      </c>
      <c r="I72">
        <f t="shared" si="9"/>
        <v>2.9917639531901927E-3</v>
      </c>
      <c r="J72">
        <f t="shared" si="10"/>
        <v>3.0719852659347128E-2</v>
      </c>
      <c r="L72">
        <f t="shared" si="14"/>
        <v>-1.8103058075424957E-3</v>
      </c>
      <c r="M72">
        <f t="shared" si="15"/>
        <v>1.0575904782279815</v>
      </c>
      <c r="N72">
        <f t="shared" si="11"/>
        <v>1.3537552624571568E-3</v>
      </c>
      <c r="O72" t="str">
        <f t="shared" si="12"/>
        <v>Yandex</v>
      </c>
      <c r="P72">
        <v>-47</v>
      </c>
      <c r="Q72">
        <f t="shared" si="13"/>
        <v>2.936609739688997E-2</v>
      </c>
    </row>
    <row r="73" spans="1:17" x14ac:dyDescent="0.25">
      <c r="A73" t="s">
        <v>0</v>
      </c>
      <c r="B73" s="1">
        <v>40787</v>
      </c>
      <c r="C73">
        <v>31.190000999999999</v>
      </c>
      <c r="E73" s="1">
        <v>40787</v>
      </c>
      <c r="F73">
        <v>860.47997999999995</v>
      </c>
      <c r="H73">
        <f t="shared" si="8"/>
        <v>7.1037135002812671E-3</v>
      </c>
      <c r="I73">
        <f t="shared" si="9"/>
        <v>-1.6594308571428622E-2</v>
      </c>
      <c r="J73">
        <f t="shared" si="10"/>
        <v>2.3698022071709887E-2</v>
      </c>
      <c r="L73">
        <f t="shared" si="14"/>
        <v>-1.8103058075424957E-3</v>
      </c>
      <c r="M73">
        <f t="shared" si="15"/>
        <v>1.0575904782279815</v>
      </c>
      <c r="N73">
        <f t="shared" si="11"/>
        <v>-1.9360288545462383E-2</v>
      </c>
      <c r="O73" t="str">
        <f t="shared" si="12"/>
        <v>Yandex</v>
      </c>
      <c r="P73">
        <v>-48</v>
      </c>
      <c r="Q73">
        <f t="shared" si="13"/>
        <v>4.3058310617172274E-2</v>
      </c>
    </row>
    <row r="74" spans="1:17" x14ac:dyDescent="0.25">
      <c r="A74" t="s">
        <v>0</v>
      </c>
      <c r="B74" s="1">
        <v>40788</v>
      </c>
      <c r="C74">
        <v>30.379999000000002</v>
      </c>
      <c r="E74" s="1">
        <v>40788</v>
      </c>
      <c r="F74">
        <v>832.98999000000003</v>
      </c>
      <c r="H74">
        <f t="shared" si="8"/>
        <v>-2.5969925425779795E-2</v>
      </c>
      <c r="I74">
        <f t="shared" si="9"/>
        <v>-3.1947274357272001E-2</v>
      </c>
      <c r="J74">
        <f t="shared" si="10"/>
        <v>5.9773489314922067E-3</v>
      </c>
      <c r="L74">
        <f t="shared" si="14"/>
        <v>-1.8103058075424957E-3</v>
      </c>
      <c r="M74">
        <f t="shared" si="15"/>
        <v>1.0575904782279815</v>
      </c>
      <c r="N74">
        <f t="shared" si="11"/>
        <v>-3.5597438973130321E-2</v>
      </c>
      <c r="O74" t="str">
        <f t="shared" si="12"/>
        <v>Yandex</v>
      </c>
      <c r="P74">
        <v>-49</v>
      </c>
      <c r="Q74">
        <f t="shared" si="13"/>
        <v>4.1574787904622532E-2</v>
      </c>
    </row>
    <row r="75" spans="1:17" x14ac:dyDescent="0.25">
      <c r="A75" t="s">
        <v>0</v>
      </c>
      <c r="B75" s="1">
        <v>40792</v>
      </c>
      <c r="C75">
        <v>29.219999000000001</v>
      </c>
      <c r="E75" s="1">
        <v>40792</v>
      </c>
      <c r="F75">
        <v>827.580017</v>
      </c>
      <c r="H75">
        <f t="shared" si="8"/>
        <v>-3.8183016398387642E-2</v>
      </c>
      <c r="I75">
        <f t="shared" si="9"/>
        <v>-6.4946434710458356E-3</v>
      </c>
      <c r="J75">
        <f t="shared" si="10"/>
        <v>-3.1688372927341807E-2</v>
      </c>
      <c r="L75">
        <f t="shared" si="14"/>
        <v>-1.8103058075424957E-3</v>
      </c>
      <c r="M75">
        <f t="shared" si="15"/>
        <v>1.0575904782279815</v>
      </c>
      <c r="N75">
        <f t="shared" si="11"/>
        <v>-8.6789789020060987E-3</v>
      </c>
      <c r="O75" t="str">
        <f t="shared" si="12"/>
        <v>Yandex</v>
      </c>
      <c r="P75">
        <v>-50</v>
      </c>
      <c r="Q75">
        <f t="shared" si="13"/>
        <v>-2.3009394025335708E-2</v>
      </c>
    </row>
    <row r="76" spans="1:17" x14ac:dyDescent="0.25">
      <c r="A76" t="s">
        <v>0</v>
      </c>
      <c r="B76" s="1">
        <v>40793</v>
      </c>
      <c r="C76">
        <v>29.799999</v>
      </c>
      <c r="E76" s="1">
        <v>40793</v>
      </c>
      <c r="F76">
        <v>858.65002400000003</v>
      </c>
      <c r="H76">
        <f t="shared" si="8"/>
        <v>1.9849418886017014E-2</v>
      </c>
      <c r="I76">
        <f t="shared" si="9"/>
        <v>3.7543205927844478E-2</v>
      </c>
      <c r="J76">
        <f t="shared" si="10"/>
        <v>-1.7693787041827464E-2</v>
      </c>
      <c r="L76">
        <f t="shared" si="14"/>
        <v>-1.8103058075424957E-3</v>
      </c>
      <c r="M76">
        <f t="shared" si="15"/>
        <v>1.0575904782279815</v>
      </c>
      <c r="N76">
        <f t="shared" si="11"/>
        <v>3.7895031303898132E-2</v>
      </c>
      <c r="O76" t="str">
        <f t="shared" si="12"/>
        <v>Yandex</v>
      </c>
      <c r="P76">
        <v>-51</v>
      </c>
      <c r="Q76">
        <f t="shared" si="13"/>
        <v>-5.5588818345725599E-2</v>
      </c>
    </row>
    <row r="77" spans="1:17" x14ac:dyDescent="0.25">
      <c r="A77" t="s">
        <v>0</v>
      </c>
      <c r="B77" s="1">
        <v>40794</v>
      </c>
      <c r="C77">
        <v>30.26</v>
      </c>
      <c r="E77" s="1">
        <v>40794</v>
      </c>
      <c r="F77">
        <v>847</v>
      </c>
      <c r="H77">
        <f t="shared" si="8"/>
        <v>1.5436275685781127E-2</v>
      </c>
      <c r="I77">
        <f t="shared" si="9"/>
        <v>-1.3567837505819519E-2</v>
      </c>
      <c r="J77">
        <f t="shared" si="10"/>
        <v>2.9004113191600647E-2</v>
      </c>
      <c r="L77">
        <f t="shared" si="14"/>
        <v>-1.8103058075424957E-3</v>
      </c>
      <c r="M77">
        <f t="shared" si="15"/>
        <v>1.0575904782279815</v>
      </c>
      <c r="N77">
        <f t="shared" si="11"/>
        <v>-1.6159521563841706E-2</v>
      </c>
      <c r="O77" t="str">
        <f t="shared" si="12"/>
        <v>Yandex</v>
      </c>
      <c r="P77">
        <v>-52</v>
      </c>
      <c r="Q77">
        <f t="shared" si="13"/>
        <v>4.5163634755442356E-2</v>
      </c>
    </row>
    <row r="78" spans="1:17" x14ac:dyDescent="0.25">
      <c r="A78" t="s">
        <v>0</v>
      </c>
      <c r="B78" s="1">
        <v>40795</v>
      </c>
      <c r="C78">
        <v>29.93</v>
      </c>
      <c r="E78" s="1">
        <v>40795</v>
      </c>
      <c r="F78">
        <v>823.35998500000005</v>
      </c>
      <c r="H78">
        <f t="shared" si="8"/>
        <v>-1.0905485789821607E-2</v>
      </c>
      <c r="I78">
        <f t="shared" si="9"/>
        <v>-2.7910289256198286E-2</v>
      </c>
      <c r="J78">
        <f t="shared" si="10"/>
        <v>1.7004803466376679E-2</v>
      </c>
      <c r="L78">
        <f t="shared" si="14"/>
        <v>-1.8103058075424957E-3</v>
      </c>
      <c r="M78">
        <f t="shared" si="15"/>
        <v>1.0575904782279815</v>
      </c>
      <c r="N78">
        <f t="shared" si="11"/>
        <v>-3.1327961969486534E-2</v>
      </c>
      <c r="O78" t="str">
        <f t="shared" si="12"/>
        <v>Yandex</v>
      </c>
      <c r="P78">
        <v>-53</v>
      </c>
      <c r="Q78">
        <f t="shared" si="13"/>
        <v>4.8332765435863213E-2</v>
      </c>
    </row>
    <row r="79" spans="1:17" x14ac:dyDescent="0.25">
      <c r="A79" t="s">
        <v>0</v>
      </c>
      <c r="B79" s="1">
        <v>40798</v>
      </c>
      <c r="C79">
        <v>29.02</v>
      </c>
      <c r="E79" s="1">
        <v>40798</v>
      </c>
      <c r="F79">
        <v>827.85998500000005</v>
      </c>
      <c r="H79">
        <f t="shared" si="8"/>
        <v>-3.0404276645506188E-2</v>
      </c>
      <c r="I79">
        <f t="shared" si="9"/>
        <v>5.4654101267746207E-3</v>
      </c>
      <c r="J79">
        <f t="shared" si="10"/>
        <v>-3.5869686772280807E-2</v>
      </c>
      <c r="L79">
        <f t="shared" si="14"/>
        <v>-1.8103058075424957E-3</v>
      </c>
      <c r="M79">
        <f t="shared" si="15"/>
        <v>1.0575904782279815</v>
      </c>
      <c r="N79">
        <f t="shared" si="11"/>
        <v>3.9698599021451286E-3</v>
      </c>
      <c r="O79" t="str">
        <f t="shared" si="12"/>
        <v>Yandex</v>
      </c>
      <c r="P79">
        <v>-54</v>
      </c>
      <c r="Q79">
        <f t="shared" si="13"/>
        <v>-3.9839546674425935E-2</v>
      </c>
    </row>
    <row r="80" spans="1:17" x14ac:dyDescent="0.25">
      <c r="A80" t="s">
        <v>0</v>
      </c>
      <c r="B80" s="1">
        <v>40799</v>
      </c>
      <c r="C80">
        <v>28.379999000000002</v>
      </c>
      <c r="E80" s="1">
        <v>40799</v>
      </c>
      <c r="F80">
        <v>840.28002900000001</v>
      </c>
      <c r="H80">
        <f t="shared" si="8"/>
        <v>-2.2053790489317646E-2</v>
      </c>
      <c r="I80">
        <f t="shared" si="9"/>
        <v>1.5002590081703201E-2</v>
      </c>
      <c r="J80">
        <f t="shared" si="10"/>
        <v>-3.7056380571020849E-2</v>
      </c>
      <c r="L80">
        <f t="shared" si="14"/>
        <v>-1.8103058075424957E-3</v>
      </c>
      <c r="M80">
        <f t="shared" si="15"/>
        <v>1.0575904782279815</v>
      </c>
      <c r="N80">
        <f t="shared" si="11"/>
        <v>1.4056290611624365E-2</v>
      </c>
      <c r="O80" t="str">
        <f t="shared" si="12"/>
        <v>Yandex</v>
      </c>
      <c r="P80">
        <v>-55</v>
      </c>
      <c r="Q80">
        <f t="shared" si="13"/>
        <v>-5.1112671182645217E-2</v>
      </c>
    </row>
    <row r="81" spans="1:17" x14ac:dyDescent="0.25">
      <c r="A81" t="s">
        <v>0</v>
      </c>
      <c r="B81" s="1">
        <v>40800</v>
      </c>
      <c r="C81">
        <v>29.16</v>
      </c>
      <c r="E81" s="1">
        <v>40800</v>
      </c>
      <c r="F81">
        <v>855.22997999999995</v>
      </c>
      <c r="H81">
        <f t="shared" si="8"/>
        <v>2.7484179967730039E-2</v>
      </c>
      <c r="I81">
        <f t="shared" si="9"/>
        <v>1.7791629556865193E-2</v>
      </c>
      <c r="J81">
        <f t="shared" si="10"/>
        <v>9.6925504108648468E-3</v>
      </c>
      <c r="L81">
        <f t="shared" si="14"/>
        <v>-1.8103058075424957E-3</v>
      </c>
      <c r="M81">
        <f t="shared" si="15"/>
        <v>1.0575904782279815</v>
      </c>
      <c r="N81">
        <f t="shared" si="11"/>
        <v>1.7005952203957654E-2</v>
      </c>
      <c r="O81" t="str">
        <f t="shared" si="12"/>
        <v>Yandex</v>
      </c>
      <c r="P81">
        <v>-56</v>
      </c>
      <c r="Q81">
        <f t="shared" si="13"/>
        <v>-7.3134017930928073E-3</v>
      </c>
    </row>
    <row r="82" spans="1:17" x14ac:dyDescent="0.25">
      <c r="A82" t="s">
        <v>0</v>
      </c>
      <c r="B82" s="1">
        <v>40801</v>
      </c>
      <c r="C82">
        <v>29.74</v>
      </c>
      <c r="E82" s="1">
        <v>40801</v>
      </c>
      <c r="F82">
        <v>866.39001499999995</v>
      </c>
      <c r="H82">
        <f t="shared" si="8"/>
        <v>1.9890260631001314E-2</v>
      </c>
      <c r="I82">
        <f t="shared" si="9"/>
        <v>1.3049162518834985E-2</v>
      </c>
      <c r="J82">
        <f t="shared" si="10"/>
        <v>6.8410981121663286E-3</v>
      </c>
      <c r="L82">
        <f t="shared" si="14"/>
        <v>-1.8103058075424957E-3</v>
      </c>
      <c r="M82">
        <f t="shared" si="15"/>
        <v>1.0575904782279815</v>
      </c>
      <c r="N82">
        <f t="shared" si="11"/>
        <v>1.1990364221226847E-2</v>
      </c>
      <c r="O82" t="str">
        <f t="shared" si="12"/>
        <v>Yandex</v>
      </c>
      <c r="P82">
        <v>-57</v>
      </c>
      <c r="Q82">
        <f t="shared" si="13"/>
        <v>-5.1492661090605189E-3</v>
      </c>
    </row>
    <row r="83" spans="1:17" x14ac:dyDescent="0.25">
      <c r="A83" t="s">
        <v>0</v>
      </c>
      <c r="B83" s="1">
        <v>40802</v>
      </c>
      <c r="C83">
        <v>30.01</v>
      </c>
      <c r="E83" s="1">
        <v>40802</v>
      </c>
      <c r="F83">
        <v>866.09002699999996</v>
      </c>
      <c r="H83">
        <f t="shared" si="8"/>
        <v>9.0786819098857812E-3</v>
      </c>
      <c r="I83">
        <f t="shared" si="9"/>
        <v>-3.462505278295305E-4</v>
      </c>
      <c r="J83">
        <f t="shared" si="10"/>
        <v>9.4249324377153124E-3</v>
      </c>
      <c r="L83">
        <f t="shared" si="14"/>
        <v>-1.8103058075424957E-3</v>
      </c>
      <c r="M83">
        <f t="shared" si="15"/>
        <v>1.0575904782279815</v>
      </c>
      <c r="N83">
        <f t="shared" si="11"/>
        <v>-2.17649706885642E-3</v>
      </c>
      <c r="O83" t="str">
        <f t="shared" si="12"/>
        <v>Yandex</v>
      </c>
      <c r="P83">
        <v>-58</v>
      </c>
      <c r="Q83">
        <f t="shared" si="13"/>
        <v>1.1601429506571732E-2</v>
      </c>
    </row>
    <row r="84" spans="1:17" x14ac:dyDescent="0.25">
      <c r="A84" t="s">
        <v>0</v>
      </c>
      <c r="B84" s="1">
        <v>40805</v>
      </c>
      <c r="C84">
        <v>29.57</v>
      </c>
      <c r="E84" s="1">
        <v>40805</v>
      </c>
      <c r="F84">
        <v>854.40002400000003</v>
      </c>
      <c r="H84">
        <f t="shared" si="8"/>
        <v>-1.466177940686442E-2</v>
      </c>
      <c r="I84">
        <f t="shared" si="9"/>
        <v>-1.349744557213327E-2</v>
      </c>
      <c r="J84">
        <f t="shared" si="10"/>
        <v>-1.1643338347311506E-3</v>
      </c>
      <c r="L84">
        <f t="shared" si="14"/>
        <v>-1.8103058075424957E-3</v>
      </c>
      <c r="M84">
        <f t="shared" si="15"/>
        <v>1.0575904782279815</v>
      </c>
      <c r="N84">
        <f t="shared" si="11"/>
        <v>-1.6085075725031071E-2</v>
      </c>
      <c r="O84" t="str">
        <f t="shared" si="12"/>
        <v>Yandex</v>
      </c>
      <c r="P84">
        <v>-59</v>
      </c>
      <c r="Q84">
        <f t="shared" si="13"/>
        <v>1.492074189029992E-2</v>
      </c>
    </row>
    <row r="85" spans="1:17" x14ac:dyDescent="0.25">
      <c r="A85" t="s">
        <v>0</v>
      </c>
      <c r="B85" s="1">
        <v>40806</v>
      </c>
      <c r="C85">
        <v>28.610001</v>
      </c>
      <c r="E85" s="1">
        <v>40806</v>
      </c>
      <c r="F85">
        <v>843.21997099999999</v>
      </c>
      <c r="H85">
        <f t="shared" si="8"/>
        <v>-3.2465302671626645E-2</v>
      </c>
      <c r="I85">
        <f t="shared" si="9"/>
        <v>-1.3085267656780921E-2</v>
      </c>
      <c r="J85">
        <f t="shared" si="10"/>
        <v>-1.9380035014845726E-2</v>
      </c>
      <c r="L85">
        <f t="shared" si="14"/>
        <v>-1.8103058075424957E-3</v>
      </c>
      <c r="M85">
        <f t="shared" si="15"/>
        <v>1.0575904782279815</v>
      </c>
      <c r="N85">
        <f t="shared" si="11"/>
        <v>-1.5649160286418568E-2</v>
      </c>
      <c r="O85" t="str">
        <f t="shared" si="12"/>
        <v>Yandex</v>
      </c>
      <c r="P85">
        <v>-60</v>
      </c>
      <c r="Q85">
        <f t="shared" si="13"/>
        <v>-3.7308747284271575E-3</v>
      </c>
    </row>
    <row r="86" spans="1:17" x14ac:dyDescent="0.25">
      <c r="A86" t="s">
        <v>0</v>
      </c>
      <c r="B86" s="1">
        <v>40807</v>
      </c>
      <c r="C86">
        <v>27.959999</v>
      </c>
      <c r="E86" s="1">
        <v>40807</v>
      </c>
      <c r="F86">
        <v>814.27002000000005</v>
      </c>
      <c r="H86">
        <f t="shared" si="8"/>
        <v>-2.2719398017497471E-2</v>
      </c>
      <c r="I86">
        <f t="shared" si="9"/>
        <v>-3.4332620188854544E-2</v>
      </c>
      <c r="J86">
        <f t="shared" si="10"/>
        <v>1.1613222171357074E-2</v>
      </c>
      <c r="L86">
        <f t="shared" si="14"/>
        <v>-1.8103058075424957E-3</v>
      </c>
      <c r="M86">
        <f t="shared" si="15"/>
        <v>1.0575904782279815</v>
      </c>
      <c r="N86">
        <f t="shared" si="11"/>
        <v>-3.8120158011892828E-2</v>
      </c>
      <c r="O86" t="str">
        <f t="shared" si="12"/>
        <v>Yandex</v>
      </c>
      <c r="P86">
        <v>-61</v>
      </c>
      <c r="Q86">
        <f t="shared" si="13"/>
        <v>4.9733380183249902E-2</v>
      </c>
    </row>
    <row r="87" spans="1:17" x14ac:dyDescent="0.25">
      <c r="A87" t="s">
        <v>0</v>
      </c>
      <c r="B87" s="1">
        <v>40808</v>
      </c>
      <c r="C87">
        <v>25.4</v>
      </c>
      <c r="E87" s="1">
        <v>40808</v>
      </c>
      <c r="F87">
        <v>784.52002000000005</v>
      </c>
      <c r="H87">
        <f t="shared" si="8"/>
        <v>-9.1559338038602986E-2</v>
      </c>
      <c r="I87">
        <f t="shared" si="9"/>
        <v>-3.6535791898613681E-2</v>
      </c>
      <c r="J87">
        <f t="shared" si="10"/>
        <v>-5.5023546139989304E-2</v>
      </c>
      <c r="L87">
        <f t="shared" si="14"/>
        <v>-1.8103058075424957E-3</v>
      </c>
      <c r="M87">
        <f t="shared" si="15"/>
        <v>1.0575904782279815</v>
      </c>
      <c r="N87">
        <f t="shared" si="11"/>
        <v>-4.0450211434035349E-2</v>
      </c>
      <c r="O87" t="str">
        <f t="shared" si="12"/>
        <v>Yandex</v>
      </c>
      <c r="P87">
        <v>-62</v>
      </c>
      <c r="Q87">
        <f t="shared" si="13"/>
        <v>-1.4573334705953955E-2</v>
      </c>
    </row>
    <row r="88" spans="1:17" x14ac:dyDescent="0.25">
      <c r="A88" t="s">
        <v>0</v>
      </c>
      <c r="B88" s="1">
        <v>40809</v>
      </c>
      <c r="C88">
        <v>25.540001</v>
      </c>
      <c r="E88" s="1">
        <v>40809</v>
      </c>
      <c r="F88">
        <v>794.42999299999997</v>
      </c>
      <c r="H88">
        <f t="shared" si="8"/>
        <v>5.5118503937008501E-3</v>
      </c>
      <c r="I88">
        <f t="shared" si="9"/>
        <v>1.263189306501053E-2</v>
      </c>
      <c r="J88">
        <f t="shared" si="10"/>
        <v>-7.1200426713096798E-3</v>
      </c>
      <c r="L88">
        <f t="shared" si="14"/>
        <v>-1.8103058075424957E-3</v>
      </c>
      <c r="M88">
        <f t="shared" si="15"/>
        <v>1.0575904782279815</v>
      </c>
      <c r="N88">
        <f t="shared" si="11"/>
        <v>1.1549064020006713E-2</v>
      </c>
      <c r="O88" t="str">
        <f t="shared" si="12"/>
        <v>Yandex</v>
      </c>
      <c r="P88">
        <v>-63</v>
      </c>
      <c r="Q88">
        <f t="shared" si="13"/>
        <v>-1.8669106691316391E-2</v>
      </c>
    </row>
    <row r="89" spans="1:17" x14ac:dyDescent="0.25">
      <c r="A89" t="s">
        <v>0</v>
      </c>
      <c r="B89" s="1">
        <v>40812</v>
      </c>
      <c r="C89">
        <v>25.059999000000001</v>
      </c>
      <c r="E89" s="1">
        <v>40812</v>
      </c>
      <c r="F89">
        <v>809.92999299999997</v>
      </c>
      <c r="H89">
        <f t="shared" si="8"/>
        <v>-1.8794126123957432E-2</v>
      </c>
      <c r="I89">
        <f t="shared" si="9"/>
        <v>1.9510844425029154E-2</v>
      </c>
      <c r="J89">
        <f t="shared" si="10"/>
        <v>-3.8304970548986586E-2</v>
      </c>
      <c r="L89">
        <f t="shared" si="14"/>
        <v>-1.8103058075424957E-3</v>
      </c>
      <c r="M89">
        <f t="shared" si="15"/>
        <v>1.0575904782279815</v>
      </c>
      <c r="N89">
        <f t="shared" si="11"/>
        <v>1.8824177478555831E-2</v>
      </c>
      <c r="O89" t="str">
        <f t="shared" si="12"/>
        <v>Yandex</v>
      </c>
      <c r="P89">
        <v>-64</v>
      </c>
      <c r="Q89">
        <f t="shared" si="13"/>
        <v>-5.7129148027542417E-2</v>
      </c>
    </row>
    <row r="90" spans="1:17" x14ac:dyDescent="0.25">
      <c r="A90" t="s">
        <v>0</v>
      </c>
      <c r="B90" s="1">
        <v>40813</v>
      </c>
      <c r="C90">
        <v>26.360001</v>
      </c>
      <c r="E90" s="1">
        <v>40813</v>
      </c>
      <c r="F90">
        <v>823.77002000000005</v>
      </c>
      <c r="H90">
        <f t="shared" si="8"/>
        <v>5.187558068138786E-2</v>
      </c>
      <c r="I90">
        <f t="shared" si="9"/>
        <v>1.708792996878198E-2</v>
      </c>
      <c r="J90">
        <f t="shared" si="10"/>
        <v>3.478765071260588E-2</v>
      </c>
      <c r="L90">
        <f t="shared" si="14"/>
        <v>-1.8103058075424957E-3</v>
      </c>
      <c r="M90">
        <f t="shared" si="15"/>
        <v>1.0575904782279815</v>
      </c>
      <c r="N90">
        <f t="shared" si="11"/>
        <v>1.6261726220067895E-2</v>
      </c>
      <c r="O90" t="str">
        <f t="shared" si="12"/>
        <v>Yandex</v>
      </c>
      <c r="P90">
        <v>-65</v>
      </c>
      <c r="Q90">
        <f t="shared" si="13"/>
        <v>1.8525924492537985E-2</v>
      </c>
    </row>
    <row r="91" spans="1:17" x14ac:dyDescent="0.25">
      <c r="A91" t="s">
        <v>0</v>
      </c>
      <c r="B91" s="1">
        <v>40814</v>
      </c>
      <c r="C91">
        <v>22.9</v>
      </c>
      <c r="E91" s="1">
        <v>40814</v>
      </c>
      <c r="F91">
        <v>796.04998799999998</v>
      </c>
      <c r="H91">
        <f t="shared" si="8"/>
        <v>-0.13125951702353889</v>
      </c>
      <c r="I91">
        <f t="shared" si="9"/>
        <v>-3.365020737219844E-2</v>
      </c>
      <c r="J91">
        <f t="shared" si="10"/>
        <v>-9.7609309651340445E-2</v>
      </c>
      <c r="L91">
        <f t="shared" si="14"/>
        <v>-1.8103058075424957E-3</v>
      </c>
      <c r="M91">
        <f t="shared" si="15"/>
        <v>1.0575904782279815</v>
      </c>
      <c r="N91">
        <f t="shared" si="11"/>
        <v>-3.7398444714776595E-2</v>
      </c>
      <c r="O91" t="str">
        <f t="shared" si="12"/>
        <v>Yandex</v>
      </c>
      <c r="P91">
        <v>-66</v>
      </c>
      <c r="Q91">
        <f t="shared" si="13"/>
        <v>-6.021086493656385E-2</v>
      </c>
    </row>
    <row r="92" spans="1:17" x14ac:dyDescent="0.25">
      <c r="A92" t="s">
        <v>0</v>
      </c>
      <c r="B92" s="1">
        <v>40815</v>
      </c>
      <c r="C92">
        <v>22.6</v>
      </c>
      <c r="E92" s="1">
        <v>40815</v>
      </c>
      <c r="F92">
        <v>804.15997300000004</v>
      </c>
      <c r="H92">
        <f t="shared" si="8"/>
        <v>-1.3100436681222584E-2</v>
      </c>
      <c r="I92">
        <f t="shared" si="9"/>
        <v>1.0187783584264122E-2</v>
      </c>
      <c r="J92">
        <f t="shared" si="10"/>
        <v>-2.3288220265486707E-2</v>
      </c>
      <c r="L92">
        <f t="shared" si="14"/>
        <v>-1.8103058075424957E-3</v>
      </c>
      <c r="M92">
        <f t="shared" si="15"/>
        <v>1.0575904782279815</v>
      </c>
      <c r="N92">
        <f t="shared" si="11"/>
        <v>8.9641971054225753E-3</v>
      </c>
      <c r="O92" t="str">
        <f t="shared" si="12"/>
        <v>Yandex</v>
      </c>
      <c r="P92">
        <v>-67</v>
      </c>
      <c r="Q92">
        <f t="shared" si="13"/>
        <v>-3.2252417370909281E-2</v>
      </c>
    </row>
    <row r="93" spans="1:17" x14ac:dyDescent="0.25">
      <c r="A93" t="s">
        <v>0</v>
      </c>
      <c r="B93" s="1">
        <v>40816</v>
      </c>
      <c r="C93">
        <v>20.459999</v>
      </c>
      <c r="E93" s="1">
        <v>40816</v>
      </c>
      <c r="F93">
        <v>781.26000999999997</v>
      </c>
      <c r="H93">
        <f t="shared" si="8"/>
        <v>-9.4690309734513339E-2</v>
      </c>
      <c r="I93">
        <f t="shared" si="9"/>
        <v>-2.8476874961295879E-2</v>
      </c>
      <c r="J93">
        <f t="shared" si="10"/>
        <v>-6.6213434773217464E-2</v>
      </c>
      <c r="L93">
        <f t="shared" si="14"/>
        <v>-1.8103058075424957E-3</v>
      </c>
      <c r="M93">
        <f t="shared" si="15"/>
        <v>1.0575904782279815</v>
      </c>
      <c r="N93">
        <f t="shared" si="11"/>
        <v>-3.1927177616297833E-2</v>
      </c>
      <c r="O93" t="str">
        <f t="shared" si="12"/>
        <v>Yandex</v>
      </c>
      <c r="P93">
        <v>-68</v>
      </c>
      <c r="Q93">
        <f t="shared" si="13"/>
        <v>-3.4286257156919631E-2</v>
      </c>
    </row>
    <row r="94" spans="1:17" x14ac:dyDescent="0.25">
      <c r="A94" t="s">
        <v>0</v>
      </c>
      <c r="B94" s="1">
        <v>40819</v>
      </c>
      <c r="C94">
        <v>18.969999000000001</v>
      </c>
      <c r="E94" s="1">
        <v>40819</v>
      </c>
      <c r="F94">
        <v>744.97997999999995</v>
      </c>
      <c r="H94">
        <f t="shared" si="8"/>
        <v>-7.2825027997313121E-2</v>
      </c>
      <c r="I94">
        <f t="shared" si="9"/>
        <v>-4.6437843401200087E-2</v>
      </c>
      <c r="J94">
        <f t="shared" si="10"/>
        <v>-2.6387184596113035E-2</v>
      </c>
      <c r="L94">
        <f t="shared" si="14"/>
        <v>-1.8103058075424957E-3</v>
      </c>
      <c r="M94">
        <f t="shared" si="15"/>
        <v>1.0575904782279815</v>
      </c>
      <c r="N94">
        <f t="shared" si="11"/>
        <v>-5.0922526818093811E-2</v>
      </c>
      <c r="O94" t="str">
        <f t="shared" si="12"/>
        <v>Yandex</v>
      </c>
      <c r="P94">
        <v>-69</v>
      </c>
      <c r="Q94">
        <f t="shared" si="13"/>
        <v>2.4535342221980776E-2</v>
      </c>
    </row>
    <row r="95" spans="1:17" x14ac:dyDescent="0.25">
      <c r="A95" t="s">
        <v>0</v>
      </c>
      <c r="B95" s="1">
        <v>40820</v>
      </c>
      <c r="C95">
        <v>18.809999000000001</v>
      </c>
      <c r="E95" s="1">
        <v>40820</v>
      </c>
      <c r="F95">
        <v>775.71002199999998</v>
      </c>
      <c r="H95">
        <f t="shared" si="8"/>
        <v>-8.4343705026025638E-3</v>
      </c>
      <c r="I95">
        <f t="shared" si="9"/>
        <v>4.1249486999637264E-2</v>
      </c>
      <c r="J95">
        <f t="shared" si="10"/>
        <v>-4.9683857502239831E-2</v>
      </c>
      <c r="L95">
        <f t="shared" si="14"/>
        <v>-1.8103058075424957E-3</v>
      </c>
      <c r="M95">
        <f t="shared" si="15"/>
        <v>1.0575904782279815</v>
      </c>
      <c r="N95">
        <f t="shared" si="11"/>
        <v>4.181475887506278E-2</v>
      </c>
      <c r="O95" t="str">
        <f t="shared" si="12"/>
        <v>Yandex</v>
      </c>
      <c r="P95">
        <v>-70</v>
      </c>
      <c r="Q95">
        <f t="shared" si="13"/>
        <v>-9.1498616377302611E-2</v>
      </c>
    </row>
    <row r="96" spans="1:17" x14ac:dyDescent="0.25">
      <c r="A96" t="s">
        <v>0</v>
      </c>
      <c r="B96" s="1">
        <v>40821</v>
      </c>
      <c r="C96">
        <v>19.850000000000001</v>
      </c>
      <c r="E96" s="1">
        <v>40821</v>
      </c>
      <c r="F96">
        <v>791.90002400000003</v>
      </c>
      <c r="H96">
        <f t="shared" si="8"/>
        <v>5.5289795602859952E-2</v>
      </c>
      <c r="I96">
        <f t="shared" si="9"/>
        <v>2.0871203853029565E-2</v>
      </c>
      <c r="J96">
        <f t="shared" si="10"/>
        <v>3.4418591749830391E-2</v>
      </c>
      <c r="L96">
        <f t="shared" si="14"/>
        <v>-1.8103058075424957E-3</v>
      </c>
      <c r="M96">
        <f t="shared" si="15"/>
        <v>1.0575904782279815</v>
      </c>
      <c r="N96">
        <f t="shared" si="11"/>
        <v>2.0262880656576731E-2</v>
      </c>
      <c r="O96" t="str">
        <f t="shared" si="12"/>
        <v>Yandex</v>
      </c>
      <c r="P96">
        <v>-71</v>
      </c>
      <c r="Q96">
        <f t="shared" si="13"/>
        <v>1.415571109325366E-2</v>
      </c>
    </row>
    <row r="97" spans="1:17" x14ac:dyDescent="0.25">
      <c r="A97" t="s">
        <v>0</v>
      </c>
      <c r="B97" s="1">
        <v>40822</v>
      </c>
      <c r="C97">
        <v>20.18</v>
      </c>
      <c r="E97" s="1">
        <v>40822</v>
      </c>
      <c r="F97">
        <v>812.03997800000002</v>
      </c>
      <c r="H97">
        <f t="shared" si="8"/>
        <v>1.6624685138538955E-2</v>
      </c>
      <c r="I97">
        <f t="shared" si="9"/>
        <v>2.5432445245133606E-2</v>
      </c>
      <c r="J97">
        <f t="shared" si="10"/>
        <v>-8.8077601065946511E-3</v>
      </c>
      <c r="L97">
        <f t="shared" si="14"/>
        <v>-1.8103058075424957E-3</v>
      </c>
      <c r="M97">
        <f t="shared" si="15"/>
        <v>1.0575904782279815</v>
      </c>
      <c r="N97">
        <f t="shared" si="11"/>
        <v>2.5086806121765306E-2</v>
      </c>
      <c r="O97" t="str">
        <f t="shared" si="12"/>
        <v>Yandex</v>
      </c>
      <c r="P97">
        <v>-72</v>
      </c>
      <c r="Q97">
        <f t="shared" si="13"/>
        <v>-3.3894566228359957E-2</v>
      </c>
    </row>
    <row r="98" spans="1:17" x14ac:dyDescent="0.25">
      <c r="A98" t="s">
        <v>0</v>
      </c>
      <c r="B98" s="1">
        <v>40823</v>
      </c>
      <c r="C98">
        <v>19.82</v>
      </c>
      <c r="E98" s="1">
        <v>40823</v>
      </c>
      <c r="F98">
        <v>799.17999299999997</v>
      </c>
      <c r="H98">
        <f t="shared" si="8"/>
        <v>-1.783944499504457E-2</v>
      </c>
      <c r="I98">
        <f t="shared" si="9"/>
        <v>-1.583664024974895E-2</v>
      </c>
      <c r="J98">
        <f t="shared" si="10"/>
        <v>-2.0028047452956207E-3</v>
      </c>
      <c r="L98">
        <f t="shared" si="14"/>
        <v>-1.8103058075424957E-3</v>
      </c>
      <c r="M98">
        <f t="shared" si="15"/>
        <v>1.0575904782279815</v>
      </c>
      <c r="N98">
        <f t="shared" si="11"/>
        <v>-1.8558985742798989E-2</v>
      </c>
      <c r="O98" t="str">
        <f t="shared" si="12"/>
        <v>Yandex</v>
      </c>
      <c r="P98">
        <v>-73</v>
      </c>
      <c r="Q98">
        <f t="shared" si="13"/>
        <v>1.6556180997503368E-2</v>
      </c>
    </row>
    <row r="99" spans="1:17" x14ac:dyDescent="0.25">
      <c r="A99" t="s">
        <v>0</v>
      </c>
      <c r="B99" s="1">
        <v>40826</v>
      </c>
      <c r="C99">
        <v>21.57</v>
      </c>
      <c r="E99" s="1">
        <v>40826</v>
      </c>
      <c r="F99">
        <v>827.53997800000002</v>
      </c>
      <c r="H99">
        <f t="shared" si="8"/>
        <v>8.8294651866801216E-2</v>
      </c>
      <c r="I99">
        <f t="shared" si="9"/>
        <v>3.5486355074456993E-2</v>
      </c>
      <c r="J99">
        <f t="shared" si="10"/>
        <v>5.2808296792344223E-2</v>
      </c>
      <c r="L99">
        <f t="shared" si="14"/>
        <v>-1.8103058075424957E-3</v>
      </c>
      <c r="M99">
        <f t="shared" si="15"/>
        <v>1.0575904782279815</v>
      </c>
      <c r="N99">
        <f t="shared" si="11"/>
        <v>3.5719725426220435E-2</v>
      </c>
      <c r="O99" t="str">
        <f t="shared" si="12"/>
        <v>Yandex</v>
      </c>
      <c r="P99">
        <v>-74</v>
      </c>
      <c r="Q99">
        <f t="shared" si="13"/>
        <v>1.7088571366123788E-2</v>
      </c>
    </row>
    <row r="100" spans="1:17" x14ac:dyDescent="0.25">
      <c r="A100" t="s">
        <v>0</v>
      </c>
      <c r="B100" s="1">
        <v>40827</v>
      </c>
      <c r="C100">
        <v>24.27</v>
      </c>
      <c r="E100" s="1">
        <v>40827</v>
      </c>
      <c r="F100">
        <v>828.080017</v>
      </c>
      <c r="H100">
        <f t="shared" si="8"/>
        <v>0.12517385257301805</v>
      </c>
      <c r="I100">
        <f t="shared" si="9"/>
        <v>6.5258357826427434E-4</v>
      </c>
      <c r="J100">
        <f t="shared" si="10"/>
        <v>0.12452126899475378</v>
      </c>
      <c r="L100">
        <f t="shared" si="14"/>
        <v>-1.8103058075424957E-3</v>
      </c>
      <c r="M100">
        <f t="shared" si="15"/>
        <v>1.0575904782279815</v>
      </c>
      <c r="N100">
        <f t="shared" si="11"/>
        <v>-1.1201396289222544E-3</v>
      </c>
      <c r="O100" t="str">
        <f t="shared" si="12"/>
        <v>Yandex</v>
      </c>
      <c r="P100">
        <v>-75</v>
      </c>
      <c r="Q100">
        <f t="shared" si="13"/>
        <v>0.12564140862367604</v>
      </c>
    </row>
    <row r="101" spans="1:17" x14ac:dyDescent="0.25">
      <c r="A101" t="s">
        <v>0</v>
      </c>
      <c r="B101" s="1">
        <v>40828</v>
      </c>
      <c r="C101">
        <v>23.629999000000002</v>
      </c>
      <c r="E101" s="1">
        <v>40828</v>
      </c>
      <c r="F101">
        <v>839.89001499999995</v>
      </c>
      <c r="H101">
        <f t="shared" si="8"/>
        <v>-2.6370045323444502E-2</v>
      </c>
      <c r="I101">
        <f t="shared" si="9"/>
        <v>1.4261904354105372E-2</v>
      </c>
      <c r="J101">
        <f t="shared" si="10"/>
        <v>-4.0631949677549878E-2</v>
      </c>
      <c r="L101">
        <f t="shared" si="14"/>
        <v>-1.8103058075424957E-3</v>
      </c>
      <c r="M101">
        <f t="shared" si="15"/>
        <v>1.0575904782279815</v>
      </c>
      <c r="N101">
        <f t="shared" si="11"/>
        <v>1.3272948438757535E-2</v>
      </c>
      <c r="O101" t="str">
        <f t="shared" si="12"/>
        <v>Yandex</v>
      </c>
      <c r="P101">
        <v>-76</v>
      </c>
      <c r="Q101">
        <f t="shared" si="13"/>
        <v>-5.3904898116307415E-2</v>
      </c>
    </row>
    <row r="102" spans="1:17" x14ac:dyDescent="0.25">
      <c r="A102" t="s">
        <v>0</v>
      </c>
      <c r="B102" s="1">
        <v>40829</v>
      </c>
      <c r="C102">
        <v>24.25</v>
      </c>
      <c r="E102" s="1">
        <v>40829</v>
      </c>
      <c r="F102">
        <v>840.330017</v>
      </c>
      <c r="H102">
        <f t="shared" si="8"/>
        <v>2.6237876692250323E-2</v>
      </c>
      <c r="I102">
        <f t="shared" si="9"/>
        <v>5.2388049880560793E-4</v>
      </c>
      <c r="J102">
        <f t="shared" si="10"/>
        <v>2.5713996193444714E-2</v>
      </c>
      <c r="L102">
        <f t="shared" si="14"/>
        <v>-1.8103058075424957E-3</v>
      </c>
      <c r="M102">
        <f t="shared" si="15"/>
        <v>1.0575904782279815</v>
      </c>
      <c r="N102">
        <f t="shared" si="11"/>
        <v>-1.2562547802763592E-3</v>
      </c>
      <c r="O102" t="str">
        <f t="shared" si="12"/>
        <v>Yandex</v>
      </c>
      <c r="P102">
        <v>-77</v>
      </c>
      <c r="Q102">
        <f t="shared" si="13"/>
        <v>2.6970250973721074E-2</v>
      </c>
    </row>
    <row r="103" spans="1:17" x14ac:dyDescent="0.25">
      <c r="A103" t="s">
        <v>0</v>
      </c>
      <c r="B103" s="1">
        <v>40830</v>
      </c>
      <c r="C103">
        <v>24.17</v>
      </c>
      <c r="E103" s="1">
        <v>40830</v>
      </c>
      <c r="F103">
        <v>855.84002699999996</v>
      </c>
      <c r="H103">
        <f t="shared" si="8"/>
        <v>-3.2989690721648779E-3</v>
      </c>
      <c r="I103">
        <f t="shared" si="9"/>
        <v>1.8457046263051634E-2</v>
      </c>
      <c r="J103">
        <f t="shared" si="10"/>
        <v>-2.1756015335216511E-2</v>
      </c>
      <c r="L103">
        <f t="shared" si="14"/>
        <v>-1.8103058075424957E-3</v>
      </c>
      <c r="M103">
        <f t="shared" si="15"/>
        <v>1.0575904782279815</v>
      </c>
      <c r="N103">
        <f t="shared" si="11"/>
        <v>1.7709690576474261E-2</v>
      </c>
      <c r="O103" t="str">
        <f t="shared" si="12"/>
        <v>Yandex</v>
      </c>
      <c r="P103">
        <v>-78</v>
      </c>
      <c r="Q103">
        <f t="shared" si="13"/>
        <v>-3.9465705911690768E-2</v>
      </c>
    </row>
    <row r="104" spans="1:17" x14ac:dyDescent="0.25">
      <c r="A104" t="s">
        <v>0</v>
      </c>
      <c r="B104" s="1">
        <v>40833</v>
      </c>
      <c r="C104">
        <v>24.4</v>
      </c>
      <c r="E104" s="1">
        <v>40833</v>
      </c>
      <c r="F104">
        <v>830.97997999999995</v>
      </c>
      <c r="H104">
        <f t="shared" si="8"/>
        <v>9.515928837401608E-3</v>
      </c>
      <c r="I104">
        <f t="shared" si="9"/>
        <v>-2.9047539511727009E-2</v>
      </c>
      <c r="J104">
        <f t="shared" si="10"/>
        <v>3.8563468349128618E-2</v>
      </c>
      <c r="L104">
        <f t="shared" si="14"/>
        <v>-1.8103058075424957E-3</v>
      </c>
      <c r="M104">
        <f t="shared" si="15"/>
        <v>1.0575904782279815</v>
      </c>
      <c r="N104">
        <f t="shared" si="11"/>
        <v>-3.2530707011096047E-2</v>
      </c>
      <c r="O104" t="str">
        <f t="shared" si="12"/>
        <v>Yandex</v>
      </c>
      <c r="P104">
        <v>-79</v>
      </c>
      <c r="Q104">
        <f t="shared" si="13"/>
        <v>7.1094175360224665E-2</v>
      </c>
    </row>
    <row r="105" spans="1:17" x14ac:dyDescent="0.25">
      <c r="A105" t="s">
        <v>0</v>
      </c>
      <c r="B105" s="1">
        <v>40834</v>
      </c>
      <c r="C105">
        <v>24.25</v>
      </c>
      <c r="E105" s="1">
        <v>40834</v>
      </c>
      <c r="F105">
        <v>852.580017</v>
      </c>
      <c r="H105">
        <f t="shared" si="8"/>
        <v>-6.1475409836064992E-3</v>
      </c>
      <c r="I105">
        <f t="shared" si="9"/>
        <v>2.5993450528134315E-2</v>
      </c>
      <c r="J105">
        <f t="shared" si="10"/>
        <v>-3.2140991511740817E-2</v>
      </c>
      <c r="L105">
        <f t="shared" si="14"/>
        <v>-1.8103058075424957E-3</v>
      </c>
      <c r="M105">
        <f t="shared" si="15"/>
        <v>1.0575904782279815</v>
      </c>
      <c r="N105">
        <f t="shared" si="11"/>
        <v>2.5680119967302451E-2</v>
      </c>
      <c r="O105" t="str">
        <f t="shared" si="12"/>
        <v>Yandex</v>
      </c>
      <c r="P105">
        <v>-80</v>
      </c>
      <c r="Q105">
        <f t="shared" si="13"/>
        <v>-5.7821111479043272E-2</v>
      </c>
    </row>
    <row r="106" spans="1:17" x14ac:dyDescent="0.25">
      <c r="A106" t="s">
        <v>0</v>
      </c>
      <c r="B106" s="1">
        <v>40835</v>
      </c>
      <c r="C106">
        <v>24.73</v>
      </c>
      <c r="E106" s="1">
        <v>40835</v>
      </c>
      <c r="F106">
        <v>838.84002699999996</v>
      </c>
      <c r="H106">
        <f t="shared" si="8"/>
        <v>1.979381443298971E-2</v>
      </c>
      <c r="I106">
        <f t="shared" si="9"/>
        <v>-1.6115777670167978E-2</v>
      </c>
      <c r="J106">
        <f t="shared" si="10"/>
        <v>3.5909592103157688E-2</v>
      </c>
      <c r="L106">
        <f t="shared" si="14"/>
        <v>-1.8103058075424957E-3</v>
      </c>
      <c r="M106">
        <f t="shared" si="15"/>
        <v>1.0575904782279815</v>
      </c>
      <c r="N106">
        <f t="shared" si="11"/>
        <v>-1.8854198820751272E-2</v>
      </c>
      <c r="O106" t="str">
        <f t="shared" si="12"/>
        <v>Yandex</v>
      </c>
      <c r="P106">
        <v>-81</v>
      </c>
      <c r="Q106">
        <f t="shared" si="13"/>
        <v>5.4763790923908956E-2</v>
      </c>
    </row>
    <row r="107" spans="1:17" x14ac:dyDescent="0.25">
      <c r="A107" t="s">
        <v>0</v>
      </c>
      <c r="B107" s="1">
        <v>40836</v>
      </c>
      <c r="C107">
        <v>25.08</v>
      </c>
      <c r="E107" s="1">
        <v>40836</v>
      </c>
      <c r="F107">
        <v>842.57000700000003</v>
      </c>
      <c r="H107">
        <f t="shared" si="8"/>
        <v>1.4152850788515886E-2</v>
      </c>
      <c r="I107">
        <f t="shared" si="9"/>
        <v>4.4465927709003671E-3</v>
      </c>
      <c r="J107">
        <f t="shared" si="10"/>
        <v>9.706258017615519E-3</v>
      </c>
      <c r="L107">
        <f t="shared" si="14"/>
        <v>-1.8103058075424957E-3</v>
      </c>
      <c r="M107">
        <f t="shared" si="15"/>
        <v>1.0575904782279815</v>
      </c>
      <c r="N107">
        <f t="shared" si="11"/>
        <v>2.8923683675191091E-3</v>
      </c>
      <c r="O107" t="str">
        <f t="shared" si="12"/>
        <v>Yandex</v>
      </c>
      <c r="P107">
        <v>-82</v>
      </c>
      <c r="Q107">
        <f t="shared" si="13"/>
        <v>6.8138896500964099E-3</v>
      </c>
    </row>
    <row r="108" spans="1:17" x14ac:dyDescent="0.25">
      <c r="A108" t="s">
        <v>0</v>
      </c>
      <c r="B108" s="1">
        <v>40837</v>
      </c>
      <c r="C108">
        <v>26.42</v>
      </c>
      <c r="E108" s="1">
        <v>40837</v>
      </c>
      <c r="F108">
        <v>861.26000999999997</v>
      </c>
      <c r="H108">
        <f t="shared" si="8"/>
        <v>5.3429027113237777E-2</v>
      </c>
      <c r="I108">
        <f t="shared" si="9"/>
        <v>2.2182136611468454E-2</v>
      </c>
      <c r="J108">
        <f t="shared" si="10"/>
        <v>3.1246890501769323E-2</v>
      </c>
      <c r="L108">
        <f t="shared" si="14"/>
        <v>-1.8103058075424957E-3</v>
      </c>
      <c r="M108">
        <f t="shared" si="15"/>
        <v>1.0575904782279815</v>
      </c>
      <c r="N108">
        <f t="shared" si="11"/>
        <v>2.1649310659498842E-2</v>
      </c>
      <c r="O108" t="str">
        <f t="shared" si="12"/>
        <v>Yandex</v>
      </c>
      <c r="P108">
        <v>-83</v>
      </c>
      <c r="Q108">
        <f t="shared" si="13"/>
        <v>9.597579842270481E-3</v>
      </c>
    </row>
    <row r="109" spans="1:17" x14ac:dyDescent="0.25">
      <c r="A109" t="s">
        <v>0</v>
      </c>
      <c r="B109" s="1">
        <v>40840</v>
      </c>
      <c r="C109">
        <v>27.530000999999999</v>
      </c>
      <c r="E109" s="1">
        <v>40840</v>
      </c>
      <c r="F109">
        <v>886.21997099999999</v>
      </c>
      <c r="H109">
        <f t="shared" si="8"/>
        <v>4.2013663890991551E-2</v>
      </c>
      <c r="I109">
        <f t="shared" si="9"/>
        <v>2.8980749959585401E-2</v>
      </c>
      <c r="J109">
        <f t="shared" si="10"/>
        <v>1.303291393140615E-2</v>
      </c>
      <c r="L109">
        <f t="shared" si="14"/>
        <v>-1.8103058075424957E-3</v>
      </c>
      <c r="M109">
        <f t="shared" si="15"/>
        <v>1.0575904782279815</v>
      </c>
      <c r="N109">
        <f t="shared" si="11"/>
        <v>2.8839459401620981E-2</v>
      </c>
      <c r="O109" t="str">
        <f t="shared" si="12"/>
        <v>Yandex</v>
      </c>
      <c r="P109">
        <v>-84</v>
      </c>
      <c r="Q109">
        <f t="shared" si="13"/>
        <v>-1.5806545470214831E-2</v>
      </c>
    </row>
    <row r="110" spans="1:17" x14ac:dyDescent="0.25">
      <c r="A110" t="s">
        <v>0</v>
      </c>
      <c r="B110" s="1">
        <v>40841</v>
      </c>
      <c r="C110">
        <v>25.17</v>
      </c>
      <c r="E110" s="1">
        <v>40841</v>
      </c>
      <c r="F110">
        <v>864.71002199999998</v>
      </c>
      <c r="H110">
        <f t="shared" si="8"/>
        <v>-8.5724697213051204E-2</v>
      </c>
      <c r="I110">
        <f t="shared" si="9"/>
        <v>-2.427156880218851E-2</v>
      </c>
      <c r="J110">
        <f t="shared" si="10"/>
        <v>-6.1453128410862694E-2</v>
      </c>
      <c r="L110">
        <f t="shared" si="14"/>
        <v>-1.8103058075424957E-3</v>
      </c>
      <c r="M110">
        <f t="shared" si="15"/>
        <v>1.0575904782279815</v>
      </c>
      <c r="N110">
        <f t="shared" si="11"/>
        <v>-2.7479685864392398E-2</v>
      </c>
      <c r="O110" t="str">
        <f t="shared" si="12"/>
        <v>Yandex</v>
      </c>
      <c r="P110">
        <v>-85</v>
      </c>
      <c r="Q110">
        <f t="shared" si="13"/>
        <v>-3.3973442546470292E-2</v>
      </c>
    </row>
    <row r="111" spans="1:17" x14ac:dyDescent="0.25">
      <c r="A111" t="s">
        <v>0</v>
      </c>
      <c r="B111" s="1">
        <v>40842</v>
      </c>
      <c r="C111">
        <v>25.790001</v>
      </c>
      <c r="E111" s="1">
        <v>40842</v>
      </c>
      <c r="F111">
        <v>875.30999799999995</v>
      </c>
      <c r="H111">
        <f t="shared" si="8"/>
        <v>2.4632538736591117E-2</v>
      </c>
      <c r="I111">
        <f t="shared" si="9"/>
        <v>1.2258416960963556E-2</v>
      </c>
      <c r="J111">
        <f t="shared" si="10"/>
        <v>1.2374121775627561E-2</v>
      </c>
      <c r="L111">
        <f t="shared" si="14"/>
        <v>-1.8103058075424957E-3</v>
      </c>
      <c r="M111">
        <f t="shared" si="15"/>
        <v>1.0575904782279815</v>
      </c>
      <c r="N111">
        <f t="shared" si="11"/>
        <v>1.1154079248520951E-2</v>
      </c>
      <c r="O111" t="str">
        <f t="shared" si="12"/>
        <v>Yandex</v>
      </c>
      <c r="P111">
        <v>-86</v>
      </c>
      <c r="Q111">
        <f t="shared" si="13"/>
        <v>1.2200425271066094E-3</v>
      </c>
    </row>
    <row r="112" spans="1:17" x14ac:dyDescent="0.25">
      <c r="A112" t="s">
        <v>0</v>
      </c>
      <c r="B112" s="1">
        <v>40843</v>
      </c>
      <c r="C112">
        <v>27.74</v>
      </c>
      <c r="E112" s="1">
        <v>40843</v>
      </c>
      <c r="F112">
        <v>912.98999000000003</v>
      </c>
      <c r="H112">
        <f t="shared" si="8"/>
        <v>7.5610660115910749E-2</v>
      </c>
      <c r="I112">
        <f t="shared" si="9"/>
        <v>4.3047596949760979E-2</v>
      </c>
      <c r="J112">
        <f t="shared" si="10"/>
        <v>3.2563063166149771E-2</v>
      </c>
      <c r="L112">
        <f t="shared" si="14"/>
        <v>-1.8103058075424957E-3</v>
      </c>
      <c r="M112">
        <f t="shared" si="15"/>
        <v>1.0575904782279815</v>
      </c>
      <c r="N112">
        <f t="shared" si="11"/>
        <v>4.3716422837120614E-2</v>
      </c>
      <c r="O112" t="str">
        <f t="shared" si="12"/>
        <v>Yandex</v>
      </c>
      <c r="P112">
        <v>-87</v>
      </c>
      <c r="Q112">
        <f t="shared" si="13"/>
        <v>-1.1153359670970843E-2</v>
      </c>
    </row>
    <row r="113" spans="1:17" x14ac:dyDescent="0.25">
      <c r="A113" t="s">
        <v>0</v>
      </c>
      <c r="B113" s="1">
        <v>40844</v>
      </c>
      <c r="C113">
        <v>28.129999000000002</v>
      </c>
      <c r="E113" s="1">
        <v>40844</v>
      </c>
      <c r="F113">
        <v>910.64001499999995</v>
      </c>
      <c r="H113">
        <f t="shared" si="8"/>
        <v>1.4059084354722536E-2</v>
      </c>
      <c r="I113">
        <f t="shared" si="9"/>
        <v>-2.5739329299766865E-3</v>
      </c>
      <c r="J113">
        <f t="shared" si="10"/>
        <v>1.6633017284699222E-2</v>
      </c>
      <c r="L113">
        <f t="shared" si="14"/>
        <v>-1.8103058075424957E-3</v>
      </c>
      <c r="M113">
        <f t="shared" si="15"/>
        <v>1.0575904782279815</v>
      </c>
      <c r="N113">
        <f t="shared" si="11"/>
        <v>-4.5324727658832891E-3</v>
      </c>
      <c r="O113" t="str">
        <f t="shared" si="12"/>
        <v>Yandex</v>
      </c>
      <c r="P113">
        <v>-88</v>
      </c>
      <c r="Q113">
        <f t="shared" si="13"/>
        <v>2.1165490050582512E-2</v>
      </c>
    </row>
    <row r="114" spans="1:17" x14ac:dyDescent="0.25">
      <c r="A114" t="s">
        <v>0</v>
      </c>
      <c r="B114" s="1">
        <v>40847</v>
      </c>
      <c r="C114">
        <v>27.52</v>
      </c>
      <c r="E114" s="1">
        <v>40847</v>
      </c>
      <c r="F114">
        <v>887.92999299999997</v>
      </c>
      <c r="H114">
        <f t="shared" si="8"/>
        <v>-2.1684998993423424E-2</v>
      </c>
      <c r="I114">
        <f t="shared" si="9"/>
        <v>-2.4938528535889105E-2</v>
      </c>
      <c r="J114">
        <f t="shared" si="10"/>
        <v>3.2535295424656815E-3</v>
      </c>
      <c r="L114">
        <f t="shared" si="14"/>
        <v>-1.8103058075424957E-3</v>
      </c>
      <c r="M114">
        <f t="shared" si="15"/>
        <v>1.0575904782279815</v>
      </c>
      <c r="N114">
        <f t="shared" si="11"/>
        <v>-2.8185056128115619E-2</v>
      </c>
      <c r="O114" t="str">
        <f t="shared" si="12"/>
        <v>Yandex</v>
      </c>
      <c r="P114">
        <v>-89</v>
      </c>
      <c r="Q114">
        <f t="shared" si="13"/>
        <v>3.1438585670581304E-2</v>
      </c>
    </row>
    <row r="115" spans="1:17" x14ac:dyDescent="0.25">
      <c r="A115" t="s">
        <v>0</v>
      </c>
      <c r="B115" s="1">
        <v>40848</v>
      </c>
      <c r="C115">
        <v>26.700001</v>
      </c>
      <c r="E115" s="1">
        <v>40848</v>
      </c>
      <c r="F115">
        <v>858.67999299999997</v>
      </c>
      <c r="H115">
        <f t="shared" si="8"/>
        <v>-2.9796475290697649E-2</v>
      </c>
      <c r="I115">
        <f t="shared" si="9"/>
        <v>-3.2941786211291998E-2</v>
      </c>
      <c r="J115">
        <f t="shared" si="10"/>
        <v>3.1453109205943491E-3</v>
      </c>
      <c r="L115">
        <f t="shared" si="14"/>
        <v>-1.8103058075424957E-3</v>
      </c>
      <c r="M115">
        <f t="shared" si="15"/>
        <v>1.0575904782279815</v>
      </c>
      <c r="N115">
        <f t="shared" si="11"/>
        <v>-3.6649225240426728E-2</v>
      </c>
      <c r="O115" t="str">
        <f t="shared" si="12"/>
        <v>Yandex</v>
      </c>
      <c r="P115">
        <v>-90</v>
      </c>
      <c r="Q115">
        <f t="shared" si="13"/>
        <v>3.9794536161021077E-2</v>
      </c>
    </row>
    <row r="116" spans="1:17" x14ac:dyDescent="0.25">
      <c r="A116" t="s">
        <v>0</v>
      </c>
      <c r="B116" s="1">
        <v>40849</v>
      </c>
      <c r="C116">
        <v>26.040001</v>
      </c>
      <c r="E116" s="1">
        <v>40849</v>
      </c>
      <c r="F116">
        <v>877.27002000000005</v>
      </c>
      <c r="H116">
        <f t="shared" si="8"/>
        <v>-2.4719100197786514E-2</v>
      </c>
      <c r="I116">
        <f t="shared" si="9"/>
        <v>2.1649540168103203E-2</v>
      </c>
      <c r="J116">
        <f t="shared" si="10"/>
        <v>-4.6368640365889717E-2</v>
      </c>
      <c r="L116">
        <f t="shared" si="14"/>
        <v>-1.8103058075424957E-3</v>
      </c>
      <c r="M116">
        <f t="shared" si="15"/>
        <v>1.0575904782279815</v>
      </c>
      <c r="N116">
        <f t="shared" si="11"/>
        <v>2.1086041732257664E-2</v>
      </c>
      <c r="O116" t="str">
        <f t="shared" si="12"/>
        <v>Yandex</v>
      </c>
      <c r="P116">
        <v>-91</v>
      </c>
      <c r="Q116">
        <f t="shared" si="13"/>
        <v>-6.7454682098147381E-2</v>
      </c>
    </row>
    <row r="117" spans="1:17" x14ac:dyDescent="0.25">
      <c r="A117" t="s">
        <v>0</v>
      </c>
      <c r="B117" s="1">
        <v>40850</v>
      </c>
      <c r="C117">
        <v>28.620000999999998</v>
      </c>
      <c r="E117" s="1">
        <v>40850</v>
      </c>
      <c r="F117">
        <v>898.39001499999995</v>
      </c>
      <c r="H117">
        <f t="shared" si="8"/>
        <v>9.9078337208973161E-2</v>
      </c>
      <c r="I117">
        <f t="shared" si="9"/>
        <v>2.4074679994193694E-2</v>
      </c>
      <c r="J117">
        <f t="shared" si="10"/>
        <v>7.5003657214779473E-2</v>
      </c>
      <c r="L117">
        <f t="shared" si="14"/>
        <v>-1.8103058075424957E-3</v>
      </c>
      <c r="M117">
        <f t="shared" si="15"/>
        <v>1.0575904782279815</v>
      </c>
      <c r="N117">
        <f t="shared" si="11"/>
        <v>2.3650846520702432E-2</v>
      </c>
      <c r="O117" t="str">
        <f t="shared" si="12"/>
        <v>Yandex</v>
      </c>
      <c r="P117">
        <v>-92</v>
      </c>
      <c r="Q117">
        <f t="shared" si="13"/>
        <v>5.1352810694077045E-2</v>
      </c>
    </row>
    <row r="118" spans="1:17" x14ac:dyDescent="0.25">
      <c r="A118" t="s">
        <v>0</v>
      </c>
      <c r="B118" s="1">
        <v>40851</v>
      </c>
      <c r="C118">
        <v>28.549999</v>
      </c>
      <c r="E118" s="1">
        <v>40851</v>
      </c>
      <c r="F118">
        <v>899.46002199999998</v>
      </c>
      <c r="H118">
        <f t="shared" si="8"/>
        <v>-2.445911864223862E-3</v>
      </c>
      <c r="I118">
        <f t="shared" si="9"/>
        <v>1.1910272622520548E-3</v>
      </c>
      <c r="J118">
        <f t="shared" si="10"/>
        <v>-3.636939126475917E-3</v>
      </c>
      <c r="L118">
        <f t="shared" si="14"/>
        <v>-1.8103058075424957E-3</v>
      </c>
      <c r="M118">
        <f t="shared" si="15"/>
        <v>1.0575904782279815</v>
      </c>
      <c r="N118">
        <f t="shared" si="11"/>
        <v>-5.5068671567478147E-4</v>
      </c>
      <c r="O118" t="str">
        <f t="shared" si="12"/>
        <v>Yandex</v>
      </c>
      <c r="P118">
        <v>-93</v>
      </c>
      <c r="Q118">
        <f t="shared" si="13"/>
        <v>-3.0862524108011356E-3</v>
      </c>
    </row>
    <row r="119" spans="1:17" x14ac:dyDescent="0.25">
      <c r="A119" t="s">
        <v>0</v>
      </c>
      <c r="B119" s="1">
        <v>40854</v>
      </c>
      <c r="C119">
        <v>27.58</v>
      </c>
      <c r="E119" s="1">
        <v>40854</v>
      </c>
      <c r="F119">
        <v>898.21002199999998</v>
      </c>
      <c r="H119">
        <f t="shared" si="8"/>
        <v>-3.3975447774971947E-2</v>
      </c>
      <c r="I119">
        <f t="shared" si="9"/>
        <v>-1.3897226885310084E-3</v>
      </c>
      <c r="J119">
        <f t="shared" si="10"/>
        <v>-3.2585725086440941E-2</v>
      </c>
      <c r="L119">
        <f t="shared" si="14"/>
        <v>-1.8103058075424957E-3</v>
      </c>
      <c r="M119">
        <f t="shared" si="15"/>
        <v>1.0575904782279815</v>
      </c>
      <c r="N119">
        <f t="shared" si="11"/>
        <v>-3.2800632903102808E-3</v>
      </c>
      <c r="O119" t="str">
        <f t="shared" si="12"/>
        <v>Yandex</v>
      </c>
      <c r="P119">
        <v>-94</v>
      </c>
      <c r="Q119">
        <f t="shared" si="13"/>
        <v>-2.9305661796130658E-2</v>
      </c>
    </row>
    <row r="120" spans="1:17" x14ac:dyDescent="0.25">
      <c r="A120" t="s">
        <v>0</v>
      </c>
      <c r="B120" s="1">
        <v>40855</v>
      </c>
      <c r="C120">
        <v>27.58</v>
      </c>
      <c r="E120" s="1">
        <v>40855</v>
      </c>
      <c r="F120">
        <v>906.84002699999996</v>
      </c>
      <c r="H120">
        <f t="shared" si="8"/>
        <v>0</v>
      </c>
      <c r="I120">
        <f t="shared" si="9"/>
        <v>9.6080034609099287E-3</v>
      </c>
      <c r="J120">
        <f t="shared" si="10"/>
        <v>-9.6080034609099287E-3</v>
      </c>
      <c r="L120">
        <f t="shared" si="14"/>
        <v>-1.8103058075424957E-3</v>
      </c>
      <c r="M120">
        <f t="shared" si="15"/>
        <v>1.0575904782279815</v>
      </c>
      <c r="N120">
        <f t="shared" si="11"/>
        <v>8.3510271674973359E-3</v>
      </c>
      <c r="O120" t="str">
        <f t="shared" si="12"/>
        <v>Yandex</v>
      </c>
      <c r="P120">
        <v>-95</v>
      </c>
      <c r="Q120">
        <f t="shared" si="13"/>
        <v>-1.7959030628407265E-2</v>
      </c>
    </row>
    <row r="121" spans="1:17" x14ac:dyDescent="0.25">
      <c r="A121" t="s">
        <v>0</v>
      </c>
      <c r="B121" s="1">
        <v>40856</v>
      </c>
      <c r="C121">
        <v>25.4</v>
      </c>
      <c r="E121" s="1">
        <v>40856</v>
      </c>
      <c r="F121">
        <v>867.76000999999997</v>
      </c>
      <c r="H121">
        <f t="shared" si="8"/>
        <v>-7.9042784626540963E-2</v>
      </c>
      <c r="I121">
        <f t="shared" si="9"/>
        <v>-4.3094719946674784E-2</v>
      </c>
      <c r="J121">
        <f t="shared" si="10"/>
        <v>-3.5948064679866179E-2</v>
      </c>
      <c r="L121">
        <f t="shared" si="14"/>
        <v>-1.8103058075424957E-3</v>
      </c>
      <c r="M121">
        <f t="shared" si="15"/>
        <v>1.0575904782279815</v>
      </c>
      <c r="N121">
        <f t="shared" si="11"/>
        <v>-4.7386871285047212E-2</v>
      </c>
      <c r="O121" t="str">
        <f t="shared" si="12"/>
        <v>Yandex</v>
      </c>
      <c r="P121">
        <v>-96</v>
      </c>
      <c r="Q121">
        <f t="shared" si="13"/>
        <v>1.1438806605181033E-2</v>
      </c>
    </row>
    <row r="122" spans="1:17" x14ac:dyDescent="0.25">
      <c r="A122" t="s">
        <v>0</v>
      </c>
      <c r="B122" s="1">
        <v>40857</v>
      </c>
      <c r="C122">
        <v>24.99</v>
      </c>
      <c r="E122" s="1">
        <v>40857</v>
      </c>
      <c r="F122">
        <v>871.90002400000003</v>
      </c>
      <c r="H122">
        <f t="shared" si="8"/>
        <v>-1.6141732283464574E-2</v>
      </c>
      <c r="I122">
        <f t="shared" si="9"/>
        <v>4.7709204760427535E-3</v>
      </c>
      <c r="J122">
        <f t="shared" si="10"/>
        <v>-2.0912652759507329E-2</v>
      </c>
      <c r="L122">
        <f t="shared" si="14"/>
        <v>-1.8103058075424957E-3</v>
      </c>
      <c r="M122">
        <f t="shared" si="15"/>
        <v>1.0575904782279815</v>
      </c>
      <c r="N122">
        <f t="shared" si="11"/>
        <v>3.2353742603032296E-3</v>
      </c>
      <c r="O122" t="str">
        <f t="shared" si="12"/>
        <v>Yandex</v>
      </c>
      <c r="P122">
        <v>-97</v>
      </c>
      <c r="Q122">
        <f t="shared" si="13"/>
        <v>-2.4148027019810558E-2</v>
      </c>
    </row>
    <row r="123" spans="1:17" x14ac:dyDescent="0.25">
      <c r="A123" t="s">
        <v>0</v>
      </c>
      <c r="B123" s="1">
        <v>40858</v>
      </c>
      <c r="C123">
        <v>25.540001</v>
      </c>
      <c r="E123" s="1">
        <v>40858</v>
      </c>
      <c r="F123">
        <v>892.05999799999995</v>
      </c>
      <c r="H123">
        <f t="shared" si="8"/>
        <v>2.2008843537415036E-2</v>
      </c>
      <c r="I123">
        <f t="shared" si="9"/>
        <v>2.3121887194718003E-2</v>
      </c>
      <c r="J123">
        <f t="shared" si="10"/>
        <v>-1.1130436573029666E-3</v>
      </c>
      <c r="L123">
        <f t="shared" si="14"/>
        <v>-1.8103058075424957E-3</v>
      </c>
      <c r="M123">
        <f t="shared" si="15"/>
        <v>1.0575904782279815</v>
      </c>
      <c r="N123">
        <f t="shared" si="11"/>
        <v>2.2643181928252758E-2</v>
      </c>
      <c r="O123" t="str">
        <f t="shared" si="12"/>
        <v>Yandex</v>
      </c>
      <c r="P123">
        <v>-98</v>
      </c>
      <c r="Q123">
        <f t="shared" si="13"/>
        <v>-2.3756225585555724E-2</v>
      </c>
    </row>
    <row r="124" spans="1:17" x14ac:dyDescent="0.25">
      <c r="A124" t="s">
        <v>0</v>
      </c>
      <c r="B124" s="1">
        <v>40861</v>
      </c>
      <c r="C124">
        <v>25.629999000000002</v>
      </c>
      <c r="E124" s="1">
        <v>40861</v>
      </c>
      <c r="F124">
        <v>882.40002400000003</v>
      </c>
      <c r="H124">
        <f t="shared" si="8"/>
        <v>3.5238056568596592E-3</v>
      </c>
      <c r="I124">
        <f t="shared" si="9"/>
        <v>-1.0828838891618947E-2</v>
      </c>
      <c r="J124">
        <f t="shared" si="10"/>
        <v>1.4352644548478607E-2</v>
      </c>
      <c r="L124">
        <f t="shared" si="14"/>
        <v>-1.8103058075424957E-3</v>
      </c>
      <c r="M124">
        <f t="shared" si="15"/>
        <v>1.0575904782279815</v>
      </c>
      <c r="N124">
        <f t="shared" si="11"/>
        <v>-1.3262782709583544E-2</v>
      </c>
      <c r="O124" t="str">
        <f t="shared" si="12"/>
        <v>Yandex</v>
      </c>
      <c r="P124">
        <v>-99</v>
      </c>
      <c r="Q124">
        <f t="shared" si="13"/>
        <v>2.7615427258062153E-2</v>
      </c>
    </row>
    <row r="125" spans="1:17" x14ac:dyDescent="0.25">
      <c r="A125" t="s">
        <v>0</v>
      </c>
      <c r="B125" s="1">
        <v>40862</v>
      </c>
      <c r="C125">
        <v>24.809999000000001</v>
      </c>
      <c r="E125" s="1">
        <v>40862</v>
      </c>
      <c r="F125">
        <v>891.169983</v>
      </c>
      <c r="H125">
        <f t="shared" si="8"/>
        <v>-3.1993758563939087E-2</v>
      </c>
      <c r="I125">
        <f t="shared" si="9"/>
        <v>9.9387565293175602E-3</v>
      </c>
      <c r="J125">
        <f t="shared" si="10"/>
        <v>-4.1932515093256649E-2</v>
      </c>
      <c r="L125">
        <f t="shared" si="14"/>
        <v>-1.8103058075424957E-3</v>
      </c>
      <c r="M125">
        <f t="shared" si="15"/>
        <v>1.0575904782279815</v>
      </c>
      <c r="N125">
        <f t="shared" si="11"/>
        <v>8.7008284632899349E-3</v>
      </c>
      <c r="O125" t="str">
        <f t="shared" si="12"/>
        <v>Yandex</v>
      </c>
      <c r="P125">
        <v>-100</v>
      </c>
      <c r="Q125">
        <f t="shared" si="13"/>
        <v>-5.0633343556546584E-2</v>
      </c>
    </row>
    <row r="126" spans="1:17" x14ac:dyDescent="0.25">
      <c r="A126" t="s">
        <v>0</v>
      </c>
      <c r="B126" s="1">
        <v>40863</v>
      </c>
      <c r="C126">
        <v>23.51</v>
      </c>
      <c r="E126" s="1">
        <v>40863</v>
      </c>
      <c r="F126">
        <v>878.35998500000005</v>
      </c>
      <c r="H126">
        <f t="shared" si="8"/>
        <v>-5.2398188327214344E-2</v>
      </c>
      <c r="I126">
        <f t="shared" si="9"/>
        <v>-1.4374359824011208E-2</v>
      </c>
      <c r="J126">
        <f t="shared" si="10"/>
        <v>-3.8023828503203135E-2</v>
      </c>
      <c r="L126">
        <f t="shared" si="14"/>
        <v>-1.8103058075424957E-3</v>
      </c>
      <c r="M126">
        <f t="shared" si="15"/>
        <v>1.0575904782279815</v>
      </c>
      <c r="N126">
        <f t="shared" si="11"/>
        <v>-1.7012491888039591E-2</v>
      </c>
      <c r="O126" t="str">
        <f t="shared" si="12"/>
        <v>Yandex</v>
      </c>
      <c r="P126">
        <v>-101</v>
      </c>
      <c r="Q126">
        <f t="shared" si="13"/>
        <v>-2.1011336615163544E-2</v>
      </c>
    </row>
    <row r="127" spans="1:17" x14ac:dyDescent="0.25">
      <c r="A127" t="s">
        <v>0</v>
      </c>
      <c r="B127" s="1">
        <v>40864</v>
      </c>
      <c r="C127">
        <v>21.99</v>
      </c>
      <c r="E127" s="1">
        <v>40864</v>
      </c>
      <c r="F127">
        <v>861.830017</v>
      </c>
      <c r="H127">
        <f t="shared" si="8"/>
        <v>-6.4653339004678984E-2</v>
      </c>
      <c r="I127">
        <f t="shared" si="9"/>
        <v>-1.8819126875412082E-2</v>
      </c>
      <c r="J127">
        <f t="shared" si="10"/>
        <v>-4.5834212129266902E-2</v>
      </c>
      <c r="L127">
        <f t="shared" si="14"/>
        <v>-1.8103058075424957E-3</v>
      </c>
      <c r="M127">
        <f t="shared" si="15"/>
        <v>1.0575904782279815</v>
      </c>
      <c r="N127">
        <f t="shared" si="11"/>
        <v>-2.1713235199542619E-2</v>
      </c>
      <c r="O127" t="str">
        <f t="shared" si="12"/>
        <v>Yandex</v>
      </c>
      <c r="P127">
        <v>-102</v>
      </c>
      <c r="Q127">
        <f t="shared" si="13"/>
        <v>-2.4120976929724283E-2</v>
      </c>
    </row>
    <row r="128" spans="1:17" x14ac:dyDescent="0.25">
      <c r="A128" t="s">
        <v>0</v>
      </c>
      <c r="B128" s="1">
        <v>40865</v>
      </c>
      <c r="C128">
        <v>21.65</v>
      </c>
      <c r="E128" s="1">
        <v>40865</v>
      </c>
      <c r="F128">
        <v>861.03997800000002</v>
      </c>
      <c r="H128">
        <f t="shared" si="8"/>
        <v>-1.5461573442473847E-2</v>
      </c>
      <c r="I128">
        <f t="shared" si="9"/>
        <v>-9.1669933097721155E-4</v>
      </c>
      <c r="J128">
        <f t="shared" si="10"/>
        <v>-1.4544874111496636E-2</v>
      </c>
      <c r="L128">
        <f t="shared" si="14"/>
        <v>-1.8103058075424957E-3</v>
      </c>
      <c r="M128">
        <f t="shared" si="15"/>
        <v>1.0575904782279815</v>
      </c>
      <c r="N128">
        <f t="shared" si="11"/>
        <v>-2.7797982913819554E-3</v>
      </c>
      <c r="O128" t="str">
        <f t="shared" si="12"/>
        <v>Yandex</v>
      </c>
      <c r="P128">
        <v>-103</v>
      </c>
      <c r="Q128">
        <f t="shared" si="13"/>
        <v>-1.1765075820114681E-2</v>
      </c>
    </row>
    <row r="130" spans="1:26" x14ac:dyDescent="0.25">
      <c r="A130" t="s">
        <v>2</v>
      </c>
      <c r="B130" s="1">
        <v>40851</v>
      </c>
      <c r="C130">
        <v>28</v>
      </c>
      <c r="E130" s="1">
        <v>40851</v>
      </c>
      <c r="F130">
        <v>899.46002199999998</v>
      </c>
    </row>
    <row r="131" spans="1:26" x14ac:dyDescent="0.25">
      <c r="A131" t="s">
        <v>2</v>
      </c>
      <c r="B131" s="1">
        <v>40854</v>
      </c>
      <c r="C131">
        <v>27.440000999999999</v>
      </c>
      <c r="E131" s="1">
        <v>40854</v>
      </c>
      <c r="F131">
        <v>898.21002199999998</v>
      </c>
      <c r="H131">
        <f>(C131-C130)/C130</f>
        <v>-1.9999964285714329E-2</v>
      </c>
      <c r="I131">
        <f>(F131-F130)/F130</f>
        <v>-1.3897226885310084E-3</v>
      </c>
      <c r="J131">
        <f>H131-I131</f>
        <v>-1.861024159718332E-2</v>
      </c>
      <c r="L131">
        <f>INTERCEPT(H152:H255,I152:I255)</f>
        <v>-5.7832000190671095E-3</v>
      </c>
      <c r="M131">
        <f>SLOPE(H152:H255,I152:I255)</f>
        <v>0.57448245661537634</v>
      </c>
      <c r="N131">
        <f>L131+I131*M131</f>
        <v>-6.5815713231885285E-3</v>
      </c>
      <c r="O131" t="str">
        <f>A131</f>
        <v>Groupon</v>
      </c>
      <c r="P131">
        <v>21</v>
      </c>
      <c r="Q131">
        <f>J131-N131</f>
        <v>-1.202867027399479E-2</v>
      </c>
      <c r="T131">
        <f>SUM(Q131:Q137)</f>
        <v>-9.1146623122527581E-2</v>
      </c>
      <c r="U131">
        <f>SUM(Q131:Q144)</f>
        <v>-0.21003403822740907</v>
      </c>
      <c r="V131">
        <f>SUM(Q131:Q151)</f>
        <v>-0.19656707784183905</v>
      </c>
      <c r="W131">
        <f>SUM(Q131:Q172)</f>
        <v>-0.11304533774656658</v>
      </c>
      <c r="X131">
        <f>SUM(Q131:Q193)</f>
        <v>0.14969771040028737</v>
      </c>
      <c r="Y131">
        <f>SUM(Q131:Q255)</f>
        <v>-0.28689703913513709</v>
      </c>
      <c r="Z131">
        <f>SUM(Q131:Q189)</f>
        <v>2.0446540530678393E-2</v>
      </c>
    </row>
    <row r="132" spans="1:26" x14ac:dyDescent="0.25">
      <c r="A132" t="s">
        <v>2</v>
      </c>
      <c r="B132" s="1">
        <v>40855</v>
      </c>
      <c r="C132">
        <v>26.200001</v>
      </c>
      <c r="E132" s="1">
        <v>40855</v>
      </c>
      <c r="F132">
        <v>906.84002699999996</v>
      </c>
      <c r="H132">
        <f t="shared" ref="H132:H195" si="16">(C132-C131)/C131</f>
        <v>-4.5189502726330023E-2</v>
      </c>
      <c r="I132">
        <f t="shared" ref="I132:I195" si="17">(F132-F131)/F131</f>
        <v>9.6080034609099287E-3</v>
      </c>
      <c r="J132">
        <f t="shared" ref="J132:J195" si="18">H132-I132</f>
        <v>-5.4797506187239955E-2</v>
      </c>
      <c r="L132">
        <f>L131</f>
        <v>-5.7832000190671095E-3</v>
      </c>
      <c r="M132">
        <f>M131</f>
        <v>0.57448245661537634</v>
      </c>
      <c r="N132">
        <f t="shared" ref="N132:N195" si="19">L132+I132*M132</f>
        <v>-2.6357058767453607E-4</v>
      </c>
      <c r="O132" t="str">
        <f t="shared" ref="O132:O195" si="20">A132</f>
        <v>Groupon</v>
      </c>
      <c r="P132">
        <v>20</v>
      </c>
      <c r="Q132">
        <f t="shared" ref="Q132:Q195" si="21">J132-N132</f>
        <v>-5.4533935599565417E-2</v>
      </c>
    </row>
    <row r="133" spans="1:26" x14ac:dyDescent="0.25">
      <c r="A133" t="s">
        <v>2</v>
      </c>
      <c r="B133" s="1">
        <v>40856</v>
      </c>
      <c r="C133">
        <v>23.51</v>
      </c>
      <c r="E133" s="1">
        <v>40856</v>
      </c>
      <c r="F133">
        <v>867.76000999999997</v>
      </c>
      <c r="H133">
        <f t="shared" si="16"/>
        <v>-0.10267178997435911</v>
      </c>
      <c r="I133">
        <f t="shared" si="17"/>
        <v>-4.3094719946674784E-2</v>
      </c>
      <c r="J133">
        <f t="shared" si="18"/>
        <v>-5.9577070027684323E-2</v>
      </c>
      <c r="L133">
        <f t="shared" ref="L133:M148" si="22">L132</f>
        <v>-5.7832000190671095E-3</v>
      </c>
      <c r="M133">
        <f t="shared" si="22"/>
        <v>0.57448245661537634</v>
      </c>
      <c r="N133">
        <f t="shared" si="19"/>
        <v>-3.0540360601184501E-2</v>
      </c>
      <c r="O133" t="str">
        <f t="shared" si="20"/>
        <v>Groupon</v>
      </c>
      <c r="P133">
        <v>19</v>
      </c>
      <c r="Q133">
        <f t="shared" si="21"/>
        <v>-2.9036709426499822E-2</v>
      </c>
    </row>
    <row r="134" spans="1:26" x14ac:dyDescent="0.25">
      <c r="A134" t="s">
        <v>2</v>
      </c>
      <c r="B134" s="1">
        <v>40857</v>
      </c>
      <c r="C134">
        <v>24.129999000000002</v>
      </c>
      <c r="E134" s="1">
        <v>40857</v>
      </c>
      <c r="F134">
        <v>871.90002400000003</v>
      </c>
      <c r="H134">
        <f t="shared" si="16"/>
        <v>2.6371714164185451E-2</v>
      </c>
      <c r="I134">
        <f t="shared" si="17"/>
        <v>4.7709204760427535E-3</v>
      </c>
      <c r="J134">
        <f t="shared" si="18"/>
        <v>2.1600793688142696E-2</v>
      </c>
      <c r="L134">
        <f t="shared" si="22"/>
        <v>-5.7832000190671095E-3</v>
      </c>
      <c r="M134">
        <f t="shared" si="22"/>
        <v>0.57448245661537634</v>
      </c>
      <c r="N134">
        <f t="shared" si="19"/>
        <v>-3.0423899036734676E-3</v>
      </c>
      <c r="O134" t="str">
        <f t="shared" si="20"/>
        <v>Groupon</v>
      </c>
      <c r="P134">
        <v>18</v>
      </c>
      <c r="Q134">
        <f t="shared" si="21"/>
        <v>2.4643183591816165E-2</v>
      </c>
    </row>
    <row r="135" spans="1:26" x14ac:dyDescent="0.25">
      <c r="A135" t="s">
        <v>2</v>
      </c>
      <c r="B135" s="1">
        <v>40858</v>
      </c>
      <c r="C135">
        <v>24.959999</v>
      </c>
      <c r="E135" s="1">
        <v>40858</v>
      </c>
      <c r="F135">
        <v>892.05999799999995</v>
      </c>
      <c r="H135">
        <f t="shared" si="16"/>
        <v>3.4397017587940983E-2</v>
      </c>
      <c r="I135">
        <f t="shared" si="17"/>
        <v>2.3121887194718003E-2</v>
      </c>
      <c r="J135">
        <f t="shared" si="18"/>
        <v>1.127513039322298E-2</v>
      </c>
      <c r="L135">
        <f t="shared" si="22"/>
        <v>-5.7832000190671095E-3</v>
      </c>
      <c r="M135">
        <f t="shared" si="22"/>
        <v>0.57448245661537634</v>
      </c>
      <c r="N135">
        <f t="shared" si="19"/>
        <v>7.4999185381381013E-3</v>
      </c>
      <c r="O135" t="str">
        <f t="shared" si="20"/>
        <v>Groupon</v>
      </c>
      <c r="P135">
        <v>17</v>
      </c>
      <c r="Q135">
        <f t="shared" si="21"/>
        <v>3.7752118550848784E-3</v>
      </c>
    </row>
    <row r="136" spans="1:26" x14ac:dyDescent="0.25">
      <c r="A136" t="s">
        <v>2</v>
      </c>
      <c r="B136" s="1">
        <v>40861</v>
      </c>
      <c r="C136">
        <v>23.42</v>
      </c>
      <c r="E136" s="1">
        <v>40861</v>
      </c>
      <c r="F136">
        <v>882.40002400000003</v>
      </c>
      <c r="H136">
        <f t="shared" si="16"/>
        <v>-6.1698680356517564E-2</v>
      </c>
      <c r="I136">
        <f t="shared" si="17"/>
        <v>-1.0828838891618947E-2</v>
      </c>
      <c r="J136">
        <f t="shared" si="18"/>
        <v>-5.0869841464898619E-2</v>
      </c>
      <c r="L136">
        <f t="shared" si="22"/>
        <v>-5.7832000190671095E-3</v>
      </c>
      <c r="M136">
        <f t="shared" si="22"/>
        <v>0.57448245661537634</v>
      </c>
      <c r="N136">
        <f t="shared" si="19"/>
        <v>-1.2004177987816491E-2</v>
      </c>
      <c r="O136" t="str">
        <f t="shared" si="20"/>
        <v>Groupon</v>
      </c>
      <c r="P136">
        <v>16</v>
      </c>
      <c r="Q136">
        <f t="shared" si="21"/>
        <v>-3.8865663477082125E-2</v>
      </c>
    </row>
    <row r="137" spans="1:26" x14ac:dyDescent="0.25">
      <c r="A137" t="s">
        <v>2</v>
      </c>
      <c r="B137" s="1">
        <v>40862</v>
      </c>
      <c r="C137">
        <v>24</v>
      </c>
      <c r="E137" s="1">
        <v>40862</v>
      </c>
      <c r="F137">
        <v>891.169983</v>
      </c>
      <c r="H137">
        <f t="shared" si="16"/>
        <v>2.4765157984628448E-2</v>
      </c>
      <c r="I137">
        <f t="shared" si="17"/>
        <v>9.9387565293175602E-3</v>
      </c>
      <c r="J137">
        <f t="shared" si="18"/>
        <v>1.4826401455310887E-2</v>
      </c>
      <c r="L137">
        <f t="shared" si="22"/>
        <v>-5.7832000190671095E-3</v>
      </c>
      <c r="M137">
        <f t="shared" si="22"/>
        <v>0.57448245661537634</v>
      </c>
      <c r="N137">
        <f t="shared" si="19"/>
        <v>-7.3558752402645873E-5</v>
      </c>
      <c r="O137" t="str">
        <f t="shared" si="20"/>
        <v>Groupon</v>
      </c>
      <c r="P137">
        <v>15</v>
      </c>
      <c r="Q137">
        <f t="shared" si="21"/>
        <v>1.4899960207713534E-2</v>
      </c>
    </row>
    <row r="138" spans="1:26" x14ac:dyDescent="0.25">
      <c r="A138" t="s">
        <v>2</v>
      </c>
      <c r="B138" s="1">
        <v>40863</v>
      </c>
      <c r="C138">
        <v>24.02</v>
      </c>
      <c r="E138" s="1">
        <v>40863</v>
      </c>
      <c r="F138">
        <v>878.35998500000005</v>
      </c>
      <c r="H138">
        <f t="shared" si="16"/>
        <v>8.3333333333331561E-4</v>
      </c>
      <c r="I138">
        <f t="shared" si="17"/>
        <v>-1.4374359824011208E-2</v>
      </c>
      <c r="J138">
        <f t="shared" si="18"/>
        <v>1.5207693157344524E-2</v>
      </c>
      <c r="L138">
        <f t="shared" si="22"/>
        <v>-5.7832000190671095E-3</v>
      </c>
      <c r="M138">
        <f t="shared" si="22"/>
        <v>0.57448245661537634</v>
      </c>
      <c r="N138">
        <f t="shared" si="19"/>
        <v>-1.4041017563038436E-2</v>
      </c>
      <c r="O138" t="str">
        <f t="shared" si="20"/>
        <v>Groupon</v>
      </c>
      <c r="P138">
        <v>14</v>
      </c>
      <c r="Q138">
        <f t="shared" si="21"/>
        <v>2.9248710720382959E-2</v>
      </c>
    </row>
    <row r="139" spans="1:26" x14ac:dyDescent="0.25">
      <c r="A139" t="s">
        <v>2</v>
      </c>
      <c r="B139" s="1">
        <v>40864</v>
      </c>
      <c r="C139">
        <v>23.6</v>
      </c>
      <c r="E139" s="1">
        <v>40864</v>
      </c>
      <c r="F139">
        <v>861.830017</v>
      </c>
      <c r="H139">
        <f t="shared" si="16"/>
        <v>-1.7485428809325486E-2</v>
      </c>
      <c r="I139">
        <f t="shared" si="17"/>
        <v>-1.8819126875412082E-2</v>
      </c>
      <c r="J139">
        <f t="shared" si="18"/>
        <v>1.3336980660865957E-3</v>
      </c>
      <c r="L139">
        <f t="shared" si="22"/>
        <v>-5.7832000190671095E-3</v>
      </c>
      <c r="M139">
        <f t="shared" si="22"/>
        <v>0.57448245661537634</v>
      </c>
      <c r="N139">
        <f t="shared" si="19"/>
        <v>-1.6594458257810293E-2</v>
      </c>
      <c r="O139" t="str">
        <f t="shared" si="20"/>
        <v>Groupon</v>
      </c>
      <c r="P139">
        <v>13</v>
      </c>
      <c r="Q139">
        <f t="shared" si="21"/>
        <v>1.7928156323896889E-2</v>
      </c>
    </row>
    <row r="140" spans="1:26" x14ac:dyDescent="0.25">
      <c r="A140" t="s">
        <v>2</v>
      </c>
      <c r="B140" s="1">
        <v>40865</v>
      </c>
      <c r="C140">
        <v>24.629999000000002</v>
      </c>
      <c r="E140" s="1">
        <v>40865</v>
      </c>
      <c r="F140">
        <v>861.03997800000002</v>
      </c>
      <c r="H140">
        <f t="shared" si="16"/>
        <v>4.3644025423728819E-2</v>
      </c>
      <c r="I140">
        <f t="shared" si="17"/>
        <v>-9.1669933097721155E-4</v>
      </c>
      <c r="J140">
        <f t="shared" si="18"/>
        <v>4.456072475470603E-2</v>
      </c>
      <c r="L140">
        <f t="shared" si="22"/>
        <v>-5.7832000190671095E-3</v>
      </c>
      <c r="M140">
        <f t="shared" si="22"/>
        <v>0.57448245661537634</v>
      </c>
      <c r="N140">
        <f t="shared" si="19"/>
        <v>-6.3098277027045704E-3</v>
      </c>
      <c r="O140" t="str">
        <f t="shared" si="20"/>
        <v>Groupon</v>
      </c>
      <c r="P140">
        <v>12</v>
      </c>
      <c r="Q140">
        <f t="shared" si="21"/>
        <v>5.0870552457410602E-2</v>
      </c>
    </row>
    <row r="141" spans="1:26" x14ac:dyDescent="0.25">
      <c r="A141" t="s">
        <v>2</v>
      </c>
      <c r="B141" s="1">
        <v>40868</v>
      </c>
      <c r="C141">
        <v>26.75</v>
      </c>
      <c r="E141" s="1">
        <v>40868</v>
      </c>
      <c r="F141">
        <v>843.82000700000003</v>
      </c>
      <c r="H141">
        <f t="shared" si="16"/>
        <v>8.6073937721231675E-2</v>
      </c>
      <c r="I141">
        <f t="shared" si="17"/>
        <v>-1.9999037721800169E-2</v>
      </c>
      <c r="J141">
        <f t="shared" si="18"/>
        <v>0.10607297544303185</v>
      </c>
      <c r="L141">
        <f t="shared" si="22"/>
        <v>-5.7832000190671095E-3</v>
      </c>
      <c r="M141">
        <f t="shared" si="22"/>
        <v>0.57448245661537634</v>
      </c>
      <c r="N141">
        <f t="shared" si="19"/>
        <v>-1.7272296339430449E-2</v>
      </c>
      <c r="O141" t="str">
        <f t="shared" si="20"/>
        <v>Groupon</v>
      </c>
      <c r="P141">
        <v>11</v>
      </c>
      <c r="Q141">
        <f t="shared" si="21"/>
        <v>0.1233452717824623</v>
      </c>
    </row>
    <row r="142" spans="1:26" x14ac:dyDescent="0.25">
      <c r="A142" t="s">
        <v>2</v>
      </c>
      <c r="B142" s="1">
        <v>40869</v>
      </c>
      <c r="C142">
        <v>24.75</v>
      </c>
      <c r="E142" s="1">
        <v>40869</v>
      </c>
      <c r="F142">
        <v>838.60998500000005</v>
      </c>
      <c r="H142">
        <f t="shared" si="16"/>
        <v>-7.476635514018691E-2</v>
      </c>
      <c r="I142">
        <f t="shared" si="17"/>
        <v>-6.1743285970700867E-3</v>
      </c>
      <c r="J142">
        <f t="shared" si="18"/>
        <v>-6.859202654311683E-2</v>
      </c>
      <c r="L142">
        <f t="shared" si="22"/>
        <v>-5.7832000190671095E-3</v>
      </c>
      <c r="M142">
        <f t="shared" si="22"/>
        <v>0.57448245661537634</v>
      </c>
      <c r="N142">
        <f t="shared" si="19"/>
        <v>-9.3302434794625029E-3</v>
      </c>
      <c r="O142" t="str">
        <f t="shared" si="20"/>
        <v>Groupon</v>
      </c>
      <c r="P142">
        <v>10</v>
      </c>
      <c r="Q142">
        <f t="shared" si="21"/>
        <v>-5.926178306365433E-2</v>
      </c>
    </row>
    <row r="143" spans="1:26" x14ac:dyDescent="0.25">
      <c r="A143" t="s">
        <v>2</v>
      </c>
      <c r="B143" s="1">
        <v>40870</v>
      </c>
      <c r="C143">
        <v>20</v>
      </c>
      <c r="E143" s="1">
        <v>40870</v>
      </c>
      <c r="F143">
        <v>815.90997300000004</v>
      </c>
      <c r="H143">
        <f t="shared" si="16"/>
        <v>-0.19191919191919191</v>
      </c>
      <c r="I143">
        <f t="shared" si="17"/>
        <v>-2.7068616408138776E-2</v>
      </c>
      <c r="J143">
        <f t="shared" si="18"/>
        <v>-0.16485057551105314</v>
      </c>
      <c r="L143">
        <f t="shared" si="22"/>
        <v>-5.7832000190671095E-3</v>
      </c>
      <c r="M143">
        <f t="shared" si="22"/>
        <v>0.57448245661537634</v>
      </c>
      <c r="N143">
        <f t="shared" si="19"/>
        <v>-2.1333645270393959E-2</v>
      </c>
      <c r="O143" t="str">
        <f t="shared" si="20"/>
        <v>Groupon</v>
      </c>
      <c r="P143">
        <v>9</v>
      </c>
      <c r="Q143">
        <f t="shared" si="21"/>
        <v>-0.14351693024065917</v>
      </c>
    </row>
    <row r="144" spans="1:26" x14ac:dyDescent="0.25">
      <c r="A144" t="s">
        <v>2</v>
      </c>
      <c r="B144" s="1">
        <v>40872</v>
      </c>
      <c r="C144">
        <v>17</v>
      </c>
      <c r="E144" s="1">
        <v>40872</v>
      </c>
      <c r="F144">
        <v>812.42999299999997</v>
      </c>
      <c r="H144">
        <f t="shared" si="16"/>
        <v>-0.15</v>
      </c>
      <c r="I144">
        <f t="shared" si="17"/>
        <v>-4.265151934844739E-3</v>
      </c>
      <c r="J144">
        <f t="shared" si="18"/>
        <v>-0.14573484806515524</v>
      </c>
      <c r="L144">
        <f t="shared" si="22"/>
        <v>-5.7832000190671095E-3</v>
      </c>
      <c r="M144">
        <f t="shared" si="22"/>
        <v>0.57448245661537634</v>
      </c>
      <c r="N144">
        <f t="shared" si="19"/>
        <v>-8.2334549804345403E-3</v>
      </c>
      <c r="O144" t="str">
        <f t="shared" si="20"/>
        <v>Groupon</v>
      </c>
      <c r="P144">
        <v>8</v>
      </c>
      <c r="Q144">
        <f t="shared" si="21"/>
        <v>-0.1375013930847207</v>
      </c>
    </row>
    <row r="145" spans="1:17" x14ac:dyDescent="0.25">
      <c r="A145" t="s">
        <v>2</v>
      </c>
      <c r="B145" s="1">
        <v>40875</v>
      </c>
      <c r="C145">
        <v>17.440000999999999</v>
      </c>
      <c r="E145" s="1">
        <v>40875</v>
      </c>
      <c r="F145">
        <v>840.92999299999997</v>
      </c>
      <c r="H145">
        <f t="shared" si="16"/>
        <v>2.588241176470581E-2</v>
      </c>
      <c r="I145">
        <f t="shared" si="17"/>
        <v>3.507994565139104E-2</v>
      </c>
      <c r="J145">
        <f t="shared" si="18"/>
        <v>-9.1975338866852295E-3</v>
      </c>
      <c r="L145">
        <f t="shared" si="22"/>
        <v>-5.7832000190671095E-3</v>
      </c>
      <c r="M145">
        <f t="shared" si="22"/>
        <v>0.57448245661537634</v>
      </c>
      <c r="N145">
        <f t="shared" si="19"/>
        <v>1.4369613336677902E-2</v>
      </c>
      <c r="O145" t="str">
        <f t="shared" si="20"/>
        <v>Groupon</v>
      </c>
      <c r="P145">
        <v>7</v>
      </c>
      <c r="Q145">
        <f t="shared" si="21"/>
        <v>-2.356714722336313E-2</v>
      </c>
    </row>
    <row r="146" spans="1:17" x14ac:dyDescent="0.25">
      <c r="A146" t="s">
        <v>2</v>
      </c>
      <c r="B146" s="1">
        <v>40876</v>
      </c>
      <c r="C146">
        <v>15.28</v>
      </c>
      <c r="E146" s="1">
        <v>40876</v>
      </c>
      <c r="F146">
        <v>842.07000700000003</v>
      </c>
      <c r="H146">
        <f t="shared" si="16"/>
        <v>-0.123853261246946</v>
      </c>
      <c r="I146">
        <f t="shared" si="17"/>
        <v>1.3556586273407716E-3</v>
      </c>
      <c r="J146">
        <f t="shared" si="18"/>
        <v>-0.12520891987428676</v>
      </c>
      <c r="L146">
        <f t="shared" si="22"/>
        <v>-5.7832000190671095E-3</v>
      </c>
      <c r="M146">
        <f t="shared" si="22"/>
        <v>0.57448245661537634</v>
      </c>
      <c r="N146">
        <f t="shared" si="19"/>
        <v>-5.0043979205005541E-3</v>
      </c>
      <c r="O146" t="str">
        <f t="shared" si="20"/>
        <v>Groupon</v>
      </c>
      <c r="P146">
        <v>6</v>
      </c>
      <c r="Q146">
        <f t="shared" si="21"/>
        <v>-0.1202045219537862</v>
      </c>
    </row>
    <row r="147" spans="1:17" x14ac:dyDescent="0.25">
      <c r="A147" t="s">
        <v>2</v>
      </c>
      <c r="B147" s="1">
        <v>40877</v>
      </c>
      <c r="C147">
        <v>16.690000999999999</v>
      </c>
      <c r="E147" s="1">
        <v>40877</v>
      </c>
      <c r="F147">
        <v>883.78997800000002</v>
      </c>
      <c r="H147">
        <f t="shared" si="16"/>
        <v>9.2277552356020906E-2</v>
      </c>
      <c r="I147">
        <f t="shared" si="17"/>
        <v>4.9544539828266301E-2</v>
      </c>
      <c r="J147">
        <f t="shared" si="18"/>
        <v>4.2733012527754605E-2</v>
      </c>
      <c r="L147">
        <f t="shared" si="22"/>
        <v>-5.7832000190671095E-3</v>
      </c>
      <c r="M147">
        <f t="shared" si="22"/>
        <v>0.57448245661537634</v>
      </c>
      <c r="N147">
        <f t="shared" si="19"/>
        <v>2.2679268933353668E-2</v>
      </c>
      <c r="O147" t="str">
        <f t="shared" si="20"/>
        <v>Groupon</v>
      </c>
      <c r="P147">
        <v>5</v>
      </c>
      <c r="Q147">
        <f t="shared" si="21"/>
        <v>2.0053743594400937E-2</v>
      </c>
    </row>
    <row r="148" spans="1:17" x14ac:dyDescent="0.25">
      <c r="A148" t="s">
        <v>2</v>
      </c>
      <c r="B148" s="1">
        <v>40878</v>
      </c>
      <c r="C148">
        <v>17.77</v>
      </c>
      <c r="E148" s="1">
        <v>40878</v>
      </c>
      <c r="F148">
        <v>878.59002699999996</v>
      </c>
      <c r="H148">
        <f t="shared" si="16"/>
        <v>6.4709343037187408E-2</v>
      </c>
      <c r="I148">
        <f t="shared" si="17"/>
        <v>-5.8836953681772296E-3</v>
      </c>
      <c r="J148">
        <f t="shared" si="18"/>
        <v>7.0593038405364641E-2</v>
      </c>
      <c r="L148">
        <f t="shared" si="22"/>
        <v>-5.7832000190671095E-3</v>
      </c>
      <c r="M148">
        <f t="shared" si="22"/>
        <v>0.57448245661537634</v>
      </c>
      <c r="N148">
        <f t="shared" si="19"/>
        <v>-9.1632797881540749E-3</v>
      </c>
      <c r="O148" t="str">
        <f t="shared" si="20"/>
        <v>Groupon</v>
      </c>
      <c r="P148">
        <v>4</v>
      </c>
      <c r="Q148">
        <f t="shared" si="21"/>
        <v>7.9756318193518722E-2</v>
      </c>
    </row>
    <row r="149" spans="1:17" x14ac:dyDescent="0.25">
      <c r="A149" t="s">
        <v>2</v>
      </c>
      <c r="B149" s="1">
        <v>40879</v>
      </c>
      <c r="C149">
        <v>19.5</v>
      </c>
      <c r="E149" s="1">
        <v>40879</v>
      </c>
      <c r="F149">
        <v>881.09997599999997</v>
      </c>
      <c r="H149">
        <f t="shared" si="16"/>
        <v>9.7355092853123271E-2</v>
      </c>
      <c r="I149">
        <f t="shared" si="17"/>
        <v>2.8567920450569902E-3</v>
      </c>
      <c r="J149">
        <f t="shared" si="18"/>
        <v>9.4498300808066274E-2</v>
      </c>
      <c r="L149">
        <f t="shared" ref="L149:M164" si="23">L148</f>
        <v>-5.7832000190671095E-3</v>
      </c>
      <c r="M149">
        <f t="shared" si="23"/>
        <v>0.57448245661537634</v>
      </c>
      <c r="N149">
        <f t="shared" si="19"/>
        <v>-4.1420231069835053E-3</v>
      </c>
      <c r="O149" t="str">
        <f t="shared" si="20"/>
        <v>Groupon</v>
      </c>
      <c r="P149">
        <v>3</v>
      </c>
      <c r="Q149">
        <f t="shared" si="21"/>
        <v>9.8640323915049774E-2</v>
      </c>
    </row>
    <row r="150" spans="1:17" x14ac:dyDescent="0.25">
      <c r="A150" t="s">
        <v>2</v>
      </c>
      <c r="B150" s="1">
        <v>40882</v>
      </c>
      <c r="C150">
        <v>19.420000000000002</v>
      </c>
      <c r="E150" s="1">
        <v>40882</v>
      </c>
      <c r="F150">
        <v>892.95001200000002</v>
      </c>
      <c r="H150">
        <f t="shared" si="16"/>
        <v>-4.102564102564015E-3</v>
      </c>
      <c r="I150">
        <f t="shared" si="17"/>
        <v>1.3449138943115856E-2</v>
      </c>
      <c r="J150">
        <f t="shared" si="18"/>
        <v>-1.7551703045679871E-2</v>
      </c>
      <c r="L150">
        <f t="shared" si="23"/>
        <v>-5.7832000190671095E-3</v>
      </c>
      <c r="M150">
        <f t="shared" si="23"/>
        <v>0.57448245661537634</v>
      </c>
      <c r="N150">
        <f t="shared" si="19"/>
        <v>1.9430943603356132E-3</v>
      </c>
      <c r="O150" t="str">
        <f t="shared" si="20"/>
        <v>Groupon</v>
      </c>
      <c r="P150">
        <v>2</v>
      </c>
      <c r="Q150">
        <f t="shared" si="21"/>
        <v>-1.9494797406015486E-2</v>
      </c>
    </row>
    <row r="151" spans="1:17" x14ac:dyDescent="0.25">
      <c r="A151" t="s">
        <v>2</v>
      </c>
      <c r="B151" s="1">
        <v>40883</v>
      </c>
      <c r="C151">
        <v>18.799999</v>
      </c>
      <c r="E151" s="1">
        <v>40883</v>
      </c>
      <c r="F151">
        <v>890.44000200000005</v>
      </c>
      <c r="H151">
        <f t="shared" si="16"/>
        <v>-3.1925901132852832E-2</v>
      </c>
      <c r="I151">
        <f t="shared" si="17"/>
        <v>-2.8109188266632395E-3</v>
      </c>
      <c r="J151">
        <f t="shared" si="18"/>
        <v>-2.9114982306189592E-2</v>
      </c>
      <c r="L151">
        <f t="shared" si="23"/>
        <v>-5.7832000190671095E-3</v>
      </c>
      <c r="M151">
        <f t="shared" si="23"/>
        <v>0.57448245661537634</v>
      </c>
      <c r="N151">
        <f t="shared" si="19"/>
        <v>-7.3980235719550182E-3</v>
      </c>
      <c r="O151" t="str">
        <f t="shared" si="20"/>
        <v>Groupon</v>
      </c>
      <c r="P151">
        <v>1</v>
      </c>
      <c r="Q151">
        <f t="shared" si="21"/>
        <v>-2.1716958734234574E-2</v>
      </c>
    </row>
    <row r="152" spans="1:17" x14ac:dyDescent="0.25">
      <c r="A152" t="s">
        <v>2</v>
      </c>
      <c r="B152" s="1">
        <v>40884</v>
      </c>
      <c r="C152">
        <v>19.48</v>
      </c>
      <c r="E152" s="1">
        <v>40884</v>
      </c>
      <c r="F152">
        <v>888.51000999999997</v>
      </c>
      <c r="H152">
        <f t="shared" si="16"/>
        <v>3.6170267881397267E-2</v>
      </c>
      <c r="I152">
        <f t="shared" si="17"/>
        <v>-2.1674587795529922E-3</v>
      </c>
      <c r="J152">
        <f t="shared" si="18"/>
        <v>3.8337726660950255E-2</v>
      </c>
      <c r="L152">
        <f t="shared" si="23"/>
        <v>-5.7832000190671095E-3</v>
      </c>
      <c r="M152">
        <f t="shared" si="23"/>
        <v>0.57448245661537634</v>
      </c>
      <c r="N152">
        <f t="shared" si="19"/>
        <v>-7.0283670633572784E-3</v>
      </c>
      <c r="O152" t="str">
        <f t="shared" si="20"/>
        <v>Groupon</v>
      </c>
      <c r="P152">
        <v>0</v>
      </c>
      <c r="Q152">
        <f t="shared" si="21"/>
        <v>4.5366093724307534E-2</v>
      </c>
    </row>
    <row r="153" spans="1:17" x14ac:dyDescent="0.25">
      <c r="A153" t="s">
        <v>2</v>
      </c>
      <c r="B153" s="1">
        <v>40885</v>
      </c>
      <c r="C153">
        <v>20.76</v>
      </c>
      <c r="E153" s="1">
        <v>40885</v>
      </c>
      <c r="F153">
        <v>865.05999799999995</v>
      </c>
      <c r="H153">
        <f t="shared" si="16"/>
        <v>6.5708418891170489E-2</v>
      </c>
      <c r="I153">
        <f t="shared" si="17"/>
        <v>-2.6392513011755509E-2</v>
      </c>
      <c r="J153">
        <f t="shared" si="18"/>
        <v>9.2100931902925995E-2</v>
      </c>
      <c r="L153">
        <f t="shared" si="23"/>
        <v>-5.7832000190671095E-3</v>
      </c>
      <c r="M153">
        <f t="shared" si="23"/>
        <v>0.57448245661537634</v>
      </c>
      <c r="N153">
        <f t="shared" si="19"/>
        <v>-2.0945235730313698E-2</v>
      </c>
      <c r="O153" t="str">
        <f t="shared" si="20"/>
        <v>Groupon</v>
      </c>
      <c r="P153">
        <v>-1</v>
      </c>
      <c r="Q153">
        <f t="shared" si="21"/>
        <v>0.11304616763323969</v>
      </c>
    </row>
    <row r="154" spans="1:17" x14ac:dyDescent="0.25">
      <c r="A154" t="s">
        <v>2</v>
      </c>
      <c r="B154" s="1">
        <v>40886</v>
      </c>
      <c r="C154">
        <v>22.73</v>
      </c>
      <c r="E154" s="1">
        <v>40886</v>
      </c>
      <c r="F154">
        <v>885.38000499999998</v>
      </c>
      <c r="H154">
        <f t="shared" si="16"/>
        <v>9.4894026974951765E-2</v>
      </c>
      <c r="I154">
        <f t="shared" si="17"/>
        <v>2.3489708282638719E-2</v>
      </c>
      <c r="J154">
        <f t="shared" si="18"/>
        <v>7.1404318692313049E-2</v>
      </c>
      <c r="L154">
        <f t="shared" si="23"/>
        <v>-5.7832000190671095E-3</v>
      </c>
      <c r="M154">
        <f t="shared" si="23"/>
        <v>0.57448245661537634</v>
      </c>
      <c r="N154">
        <f t="shared" si="19"/>
        <v>7.7112253003217349E-3</v>
      </c>
      <c r="O154" t="str">
        <f t="shared" si="20"/>
        <v>Groupon</v>
      </c>
      <c r="P154">
        <v>-2</v>
      </c>
      <c r="Q154">
        <f t="shared" si="21"/>
        <v>6.3693093391991307E-2</v>
      </c>
    </row>
    <row r="155" spans="1:17" x14ac:dyDescent="0.25">
      <c r="A155" t="s">
        <v>2</v>
      </c>
      <c r="B155" s="1">
        <v>40889</v>
      </c>
      <c r="C155">
        <v>23.34</v>
      </c>
      <c r="E155" s="1">
        <v>40889</v>
      </c>
      <c r="F155">
        <v>870.23999000000003</v>
      </c>
      <c r="H155">
        <f t="shared" si="16"/>
        <v>2.6836779586449602E-2</v>
      </c>
      <c r="I155">
        <f t="shared" si="17"/>
        <v>-1.7100019104226268E-2</v>
      </c>
      <c r="J155">
        <f t="shared" si="18"/>
        <v>4.393679869067587E-2</v>
      </c>
      <c r="L155">
        <f t="shared" si="23"/>
        <v>-5.7832000190671095E-3</v>
      </c>
      <c r="M155">
        <f t="shared" si="23"/>
        <v>0.57448245661537634</v>
      </c>
      <c r="N155">
        <f t="shared" si="19"/>
        <v>-1.5606861002232882E-2</v>
      </c>
      <c r="O155" t="str">
        <f t="shared" si="20"/>
        <v>Groupon</v>
      </c>
      <c r="P155">
        <v>-3</v>
      </c>
      <c r="Q155">
        <f t="shared" si="21"/>
        <v>5.954365969290875E-2</v>
      </c>
    </row>
    <row r="156" spans="1:17" x14ac:dyDescent="0.25">
      <c r="A156" t="s">
        <v>2</v>
      </c>
      <c r="B156" s="1">
        <v>40890</v>
      </c>
      <c r="C156">
        <v>22.950001</v>
      </c>
      <c r="E156" s="1">
        <v>40890</v>
      </c>
      <c r="F156">
        <v>853.45001200000002</v>
      </c>
      <c r="H156">
        <f t="shared" si="16"/>
        <v>-1.6709468723221918E-2</v>
      </c>
      <c r="I156">
        <f t="shared" si="17"/>
        <v>-1.9293503163420492E-2</v>
      </c>
      <c r="J156">
        <f t="shared" si="18"/>
        <v>2.5840344401985745E-3</v>
      </c>
      <c r="L156">
        <f t="shared" si="23"/>
        <v>-5.7832000190671095E-3</v>
      </c>
      <c r="M156">
        <f t="shared" si="23"/>
        <v>0.57448245661537634</v>
      </c>
      <c r="N156">
        <f t="shared" si="19"/>
        <v>-1.6866979113105449E-2</v>
      </c>
      <c r="O156" t="str">
        <f t="shared" si="20"/>
        <v>Groupon</v>
      </c>
      <c r="P156">
        <v>-4</v>
      </c>
      <c r="Q156">
        <f t="shared" si="21"/>
        <v>1.9451013553304024E-2</v>
      </c>
    </row>
    <row r="157" spans="1:17" x14ac:dyDescent="0.25">
      <c r="A157" t="s">
        <v>2</v>
      </c>
      <c r="B157" s="1">
        <v>40891</v>
      </c>
      <c r="C157">
        <v>23</v>
      </c>
      <c r="E157" s="1">
        <v>40891</v>
      </c>
      <c r="F157">
        <v>840.15997300000004</v>
      </c>
      <c r="H157">
        <f t="shared" si="16"/>
        <v>2.1786055695596565E-3</v>
      </c>
      <c r="I157">
        <f t="shared" si="17"/>
        <v>-1.5572135231278171E-2</v>
      </c>
      <c r="J157">
        <f t="shared" si="18"/>
        <v>1.7750740800837828E-2</v>
      </c>
      <c r="L157">
        <f t="shared" si="23"/>
        <v>-5.7832000190671095E-3</v>
      </c>
      <c r="M157">
        <f t="shared" si="23"/>
        <v>0.57448245661537634</v>
      </c>
      <c r="N157">
        <f t="shared" si="19"/>
        <v>-1.4729118521478644E-2</v>
      </c>
      <c r="O157" t="str">
        <f t="shared" si="20"/>
        <v>Groupon</v>
      </c>
      <c r="P157">
        <v>-5</v>
      </c>
      <c r="Q157">
        <f t="shared" si="21"/>
        <v>3.2479859322316472E-2</v>
      </c>
    </row>
    <row r="158" spans="1:17" x14ac:dyDescent="0.25">
      <c r="A158" t="s">
        <v>2</v>
      </c>
      <c r="B158" s="1">
        <v>40892</v>
      </c>
      <c r="C158">
        <v>23.5</v>
      </c>
      <c r="E158" s="1">
        <v>40892</v>
      </c>
      <c r="F158">
        <v>846.90002400000003</v>
      </c>
      <c r="H158">
        <f t="shared" si="16"/>
        <v>2.1739130434782608E-2</v>
      </c>
      <c r="I158">
        <f t="shared" si="17"/>
        <v>8.022342430731336E-3</v>
      </c>
      <c r="J158">
        <f t="shared" si="18"/>
        <v>1.3716788004051272E-2</v>
      </c>
      <c r="L158">
        <f t="shared" si="23"/>
        <v>-5.7832000190671095E-3</v>
      </c>
      <c r="M158">
        <f t="shared" si="23"/>
        <v>0.57448245661537634</v>
      </c>
      <c r="N158">
        <f t="shared" si="19"/>
        <v>-1.1745050316508019E-3</v>
      </c>
      <c r="O158" t="str">
        <f t="shared" si="20"/>
        <v>Groupon</v>
      </c>
      <c r="P158">
        <v>-6</v>
      </c>
      <c r="Q158">
        <f t="shared" si="21"/>
        <v>1.4891293035702073E-2</v>
      </c>
    </row>
    <row r="159" spans="1:17" x14ac:dyDescent="0.25">
      <c r="A159" t="s">
        <v>2</v>
      </c>
      <c r="B159" s="1">
        <v>40893</v>
      </c>
      <c r="C159">
        <v>23.440000999999999</v>
      </c>
      <c r="E159" s="1">
        <v>40893</v>
      </c>
      <c r="F159">
        <v>855.669983</v>
      </c>
      <c r="H159">
        <f t="shared" si="16"/>
        <v>-2.5531489361702658E-3</v>
      </c>
      <c r="I159">
        <f t="shared" si="17"/>
        <v>1.0355365157009338E-2</v>
      </c>
      <c r="J159">
        <f t="shared" si="18"/>
        <v>-1.2908514093179604E-2</v>
      </c>
      <c r="L159">
        <f t="shared" si="23"/>
        <v>-5.7832000190671095E-3</v>
      </c>
      <c r="M159">
        <f t="shared" si="23"/>
        <v>0.57448245661537634</v>
      </c>
      <c r="N159">
        <f t="shared" si="19"/>
        <v>1.6577559548088764E-4</v>
      </c>
      <c r="O159" t="str">
        <f t="shared" si="20"/>
        <v>Groupon</v>
      </c>
      <c r="P159">
        <v>-7</v>
      </c>
      <c r="Q159">
        <f t="shared" si="21"/>
        <v>-1.3074289688660493E-2</v>
      </c>
    </row>
    <row r="160" spans="1:17" x14ac:dyDescent="0.25">
      <c r="A160" t="s">
        <v>2</v>
      </c>
      <c r="B160" s="1">
        <v>40896</v>
      </c>
      <c r="C160">
        <v>23.01</v>
      </c>
      <c r="E160" s="1">
        <v>40896</v>
      </c>
      <c r="F160">
        <v>840.77002000000005</v>
      </c>
      <c r="H160">
        <f t="shared" si="16"/>
        <v>-1.8344751777100914E-2</v>
      </c>
      <c r="I160">
        <f t="shared" si="17"/>
        <v>-1.7413212215018133E-2</v>
      </c>
      <c r="J160">
        <f t="shared" si="18"/>
        <v>-9.3153956208278169E-4</v>
      </c>
      <c r="L160">
        <f t="shared" si="23"/>
        <v>-5.7832000190671095E-3</v>
      </c>
      <c r="M160">
        <f t="shared" si="23"/>
        <v>0.57448245661537634</v>
      </c>
      <c r="N160">
        <f t="shared" si="19"/>
        <v>-1.5786784949915603E-2</v>
      </c>
      <c r="O160" t="str">
        <f t="shared" si="20"/>
        <v>Groupon</v>
      </c>
      <c r="P160">
        <v>-8</v>
      </c>
      <c r="Q160">
        <f t="shared" si="21"/>
        <v>1.4855245387832821E-2</v>
      </c>
    </row>
    <row r="161" spans="1:17" x14ac:dyDescent="0.25">
      <c r="A161" t="s">
        <v>2</v>
      </c>
      <c r="B161" s="1">
        <v>40897</v>
      </c>
      <c r="C161">
        <v>22.5</v>
      </c>
      <c r="E161" s="1">
        <v>40897</v>
      </c>
      <c r="F161">
        <v>869.95001200000002</v>
      </c>
      <c r="H161">
        <f t="shared" si="16"/>
        <v>-2.2164276401564605E-2</v>
      </c>
      <c r="I161">
        <f t="shared" si="17"/>
        <v>3.4706270806373389E-2</v>
      </c>
      <c r="J161">
        <f t="shared" si="18"/>
        <v>-5.6870547207937994E-2</v>
      </c>
      <c r="L161">
        <f t="shared" si="23"/>
        <v>-5.7832000190671095E-3</v>
      </c>
      <c r="M161">
        <f t="shared" si="23"/>
        <v>0.57448245661537634</v>
      </c>
      <c r="N161">
        <f t="shared" si="19"/>
        <v>1.4154943693736792E-2</v>
      </c>
      <c r="O161" t="str">
        <f t="shared" si="20"/>
        <v>Groupon</v>
      </c>
      <c r="P161">
        <v>-9</v>
      </c>
      <c r="Q161">
        <f t="shared" si="21"/>
        <v>-7.1025490901674787E-2</v>
      </c>
    </row>
    <row r="162" spans="1:17" x14ac:dyDescent="0.25">
      <c r="A162" t="s">
        <v>2</v>
      </c>
      <c r="B162" s="1">
        <v>40898</v>
      </c>
      <c r="C162">
        <v>22.75</v>
      </c>
      <c r="E162" s="1">
        <v>40898</v>
      </c>
      <c r="F162">
        <v>871.919983</v>
      </c>
      <c r="H162">
        <f t="shared" si="16"/>
        <v>1.1111111111111112E-2</v>
      </c>
      <c r="I162">
        <f t="shared" si="17"/>
        <v>2.2644645931678966E-3</v>
      </c>
      <c r="J162">
        <f t="shared" si="18"/>
        <v>8.8466465179432158E-3</v>
      </c>
      <c r="L162">
        <f t="shared" si="23"/>
        <v>-5.7832000190671095E-3</v>
      </c>
      <c r="M162">
        <f t="shared" si="23"/>
        <v>0.57448245661537634</v>
      </c>
      <c r="N162">
        <f t="shared" si="19"/>
        <v>-4.4823048366654777E-3</v>
      </c>
      <c r="O162" t="str">
        <f t="shared" si="20"/>
        <v>Groupon</v>
      </c>
      <c r="P162">
        <v>-10</v>
      </c>
      <c r="Q162">
        <f t="shared" si="21"/>
        <v>1.3328951354608693E-2</v>
      </c>
    </row>
    <row r="163" spans="1:17" x14ac:dyDescent="0.25">
      <c r="A163" t="s">
        <v>2</v>
      </c>
      <c r="B163" s="1">
        <v>40899</v>
      </c>
      <c r="C163">
        <v>23.049999</v>
      </c>
      <c r="E163" s="1">
        <v>40899</v>
      </c>
      <c r="F163">
        <v>879.57000700000003</v>
      </c>
      <c r="H163">
        <f t="shared" si="16"/>
        <v>1.3186769230769217E-2</v>
      </c>
      <c r="I163">
        <f t="shared" si="17"/>
        <v>8.7737684066819133E-3</v>
      </c>
      <c r="J163">
        <f t="shared" si="18"/>
        <v>4.4130008240873039E-3</v>
      </c>
      <c r="L163">
        <f t="shared" si="23"/>
        <v>-5.7832000190671095E-3</v>
      </c>
      <c r="M163">
        <f t="shared" si="23"/>
        <v>0.57448245661537634</v>
      </c>
      <c r="N163">
        <f t="shared" si="19"/>
        <v>-7.4282399102210735E-4</v>
      </c>
      <c r="O163" t="str">
        <f t="shared" si="20"/>
        <v>Groupon</v>
      </c>
      <c r="P163">
        <v>-11</v>
      </c>
      <c r="Q163">
        <f t="shared" si="21"/>
        <v>5.1558248151094112E-3</v>
      </c>
    </row>
    <row r="164" spans="1:17" x14ac:dyDescent="0.25">
      <c r="A164" t="s">
        <v>2</v>
      </c>
      <c r="B164" s="1">
        <v>40900</v>
      </c>
      <c r="C164">
        <v>22.190000999999999</v>
      </c>
      <c r="E164" s="1">
        <v>40900</v>
      </c>
      <c r="F164">
        <v>884.90997300000004</v>
      </c>
      <c r="H164">
        <f t="shared" si="16"/>
        <v>-3.731011007852976E-2</v>
      </c>
      <c r="I164">
        <f t="shared" si="17"/>
        <v>6.0711096984915761E-3</v>
      </c>
      <c r="J164">
        <f t="shared" si="18"/>
        <v>-4.3381219777021335E-2</v>
      </c>
      <c r="L164">
        <f t="shared" si="23"/>
        <v>-5.7832000190671095E-3</v>
      </c>
      <c r="M164">
        <f t="shared" si="23"/>
        <v>0.57448245661537634</v>
      </c>
      <c r="N164">
        <f t="shared" si="19"/>
        <v>-2.2954540050962322E-3</v>
      </c>
      <c r="O164" t="str">
        <f t="shared" si="20"/>
        <v>Groupon</v>
      </c>
      <c r="P164">
        <v>-12</v>
      </c>
      <c r="Q164">
        <f t="shared" si="21"/>
        <v>-4.1085765771925103E-2</v>
      </c>
    </row>
    <row r="165" spans="1:17" x14ac:dyDescent="0.25">
      <c r="A165" t="s">
        <v>2</v>
      </c>
      <c r="B165" s="1">
        <v>40904</v>
      </c>
      <c r="C165">
        <v>22.860001</v>
      </c>
      <c r="E165" s="1">
        <v>40904</v>
      </c>
      <c r="F165">
        <v>887.34997599999997</v>
      </c>
      <c r="H165">
        <f t="shared" si="16"/>
        <v>3.0193779621731507E-2</v>
      </c>
      <c r="I165">
        <f t="shared" si="17"/>
        <v>2.7573460289162469E-3</v>
      </c>
      <c r="J165">
        <f t="shared" si="18"/>
        <v>2.7436433592815258E-2</v>
      </c>
      <c r="L165">
        <f t="shared" ref="L165:M180" si="24">L164</f>
        <v>-5.7832000190671095E-3</v>
      </c>
      <c r="M165">
        <f t="shared" si="24"/>
        <v>0.57448245661537634</v>
      </c>
      <c r="N165">
        <f t="shared" si="19"/>
        <v>-4.1991530986366515E-3</v>
      </c>
      <c r="O165" t="str">
        <f t="shared" si="20"/>
        <v>Groupon</v>
      </c>
      <c r="P165">
        <v>-13</v>
      </c>
      <c r="Q165">
        <f t="shared" si="21"/>
        <v>3.163558669145191E-2</v>
      </c>
    </row>
    <row r="166" spans="1:17" x14ac:dyDescent="0.25">
      <c r="A166" t="s">
        <v>2</v>
      </c>
      <c r="B166" s="1">
        <v>40905</v>
      </c>
      <c r="C166">
        <v>23.1</v>
      </c>
      <c r="E166" s="1">
        <v>40905</v>
      </c>
      <c r="F166">
        <v>871.34002699999996</v>
      </c>
      <c r="H166">
        <f t="shared" si="16"/>
        <v>1.0498643460251859E-2</v>
      </c>
      <c r="I166">
        <f t="shared" si="17"/>
        <v>-1.8042429067468647E-2</v>
      </c>
      <c r="J166">
        <f t="shared" si="18"/>
        <v>2.8541072527720507E-2</v>
      </c>
      <c r="L166">
        <f t="shared" si="24"/>
        <v>-5.7832000190671095E-3</v>
      </c>
      <c r="M166">
        <f t="shared" si="24"/>
        <v>0.57448245661537634</v>
      </c>
      <c r="N166">
        <f t="shared" si="19"/>
        <v>-1.6148258993055171E-2</v>
      </c>
      <c r="O166" t="str">
        <f t="shared" si="20"/>
        <v>Groupon</v>
      </c>
      <c r="P166">
        <v>-14</v>
      </c>
      <c r="Q166">
        <f t="shared" si="21"/>
        <v>4.4689331520775678E-2</v>
      </c>
    </row>
    <row r="167" spans="1:17" x14ac:dyDescent="0.25">
      <c r="A167" t="s">
        <v>2</v>
      </c>
      <c r="B167" s="1">
        <v>40906</v>
      </c>
      <c r="C167">
        <v>22.9</v>
      </c>
      <c r="E167" s="1">
        <v>40906</v>
      </c>
      <c r="F167">
        <v>883.15997300000004</v>
      </c>
      <c r="H167">
        <f t="shared" si="16"/>
        <v>-8.6580086580087812E-3</v>
      </c>
      <c r="I167">
        <f t="shared" si="17"/>
        <v>1.3565250801912343E-2</v>
      </c>
      <c r="J167">
        <f t="shared" si="18"/>
        <v>-2.2223259459921124E-2</v>
      </c>
      <c r="L167">
        <f t="shared" si="24"/>
        <v>-5.7832000190671095E-3</v>
      </c>
      <c r="M167">
        <f t="shared" si="24"/>
        <v>0.57448245661537634</v>
      </c>
      <c r="N167">
        <f t="shared" si="19"/>
        <v>2.0097985862191975E-3</v>
      </c>
      <c r="O167" t="str">
        <f t="shared" si="20"/>
        <v>Groupon</v>
      </c>
      <c r="P167">
        <v>-15</v>
      </c>
      <c r="Q167">
        <f t="shared" si="21"/>
        <v>-2.4233058046140322E-2</v>
      </c>
    </row>
    <row r="168" spans="1:17" x14ac:dyDescent="0.25">
      <c r="A168" t="s">
        <v>2</v>
      </c>
      <c r="B168" s="1">
        <v>40907</v>
      </c>
      <c r="C168">
        <v>21.549999</v>
      </c>
      <c r="E168" s="1">
        <v>40907</v>
      </c>
      <c r="F168">
        <v>879.15997300000004</v>
      </c>
      <c r="H168">
        <f t="shared" si="16"/>
        <v>-5.8952008733624411E-2</v>
      </c>
      <c r="I168">
        <f t="shared" si="17"/>
        <v>-4.5291907721003565E-3</v>
      </c>
      <c r="J168">
        <f t="shared" si="18"/>
        <v>-5.4422817961524053E-2</v>
      </c>
      <c r="L168">
        <f t="shared" si="24"/>
        <v>-5.7832000190671095E-3</v>
      </c>
      <c r="M168">
        <f t="shared" si="24"/>
        <v>0.57448245661537634</v>
      </c>
      <c r="N168">
        <f t="shared" si="19"/>
        <v>-8.3851406603030164E-3</v>
      </c>
      <c r="O168" t="str">
        <f t="shared" si="20"/>
        <v>Groupon</v>
      </c>
      <c r="P168">
        <v>-16</v>
      </c>
      <c r="Q168">
        <f t="shared" si="21"/>
        <v>-4.6037677301221033E-2</v>
      </c>
    </row>
    <row r="169" spans="1:17" x14ac:dyDescent="0.25">
      <c r="A169" t="s">
        <v>2</v>
      </c>
      <c r="B169" s="1">
        <v>40911</v>
      </c>
      <c r="C169">
        <v>20.950001</v>
      </c>
      <c r="E169" s="1">
        <v>40911</v>
      </c>
      <c r="F169">
        <v>887.90997300000004</v>
      </c>
      <c r="H169">
        <f t="shared" si="16"/>
        <v>-2.7842135862744095E-2</v>
      </c>
      <c r="I169">
        <f t="shared" si="17"/>
        <v>9.9526824113044549E-3</v>
      </c>
      <c r="J169">
        <f t="shared" si="18"/>
        <v>-3.7794818274048549E-2</v>
      </c>
      <c r="L169">
        <f t="shared" si="24"/>
        <v>-5.7832000190671095E-3</v>
      </c>
      <c r="M169">
        <f t="shared" si="24"/>
        <v>0.57448245661537634</v>
      </c>
      <c r="N169">
        <f t="shared" si="19"/>
        <v>-6.5558577508278461E-5</v>
      </c>
      <c r="O169" t="str">
        <f t="shared" si="20"/>
        <v>Groupon</v>
      </c>
      <c r="P169">
        <v>-17</v>
      </c>
      <c r="Q169">
        <f t="shared" si="21"/>
        <v>-3.7729259696540271E-2</v>
      </c>
    </row>
    <row r="170" spans="1:17" x14ac:dyDescent="0.25">
      <c r="A170" t="s">
        <v>2</v>
      </c>
      <c r="B170" s="1">
        <v>40912</v>
      </c>
      <c r="C170">
        <v>19.190000999999999</v>
      </c>
      <c r="E170" s="1">
        <v>40912</v>
      </c>
      <c r="F170">
        <v>885.52002000000005</v>
      </c>
      <c r="H170">
        <f t="shared" si="16"/>
        <v>-8.4009542529377521E-2</v>
      </c>
      <c r="I170">
        <f t="shared" si="17"/>
        <v>-2.6916613988747159E-3</v>
      </c>
      <c r="J170">
        <f t="shared" si="18"/>
        <v>-8.1317881130502812E-2</v>
      </c>
      <c r="L170">
        <f t="shared" si="24"/>
        <v>-5.7832000190671095E-3</v>
      </c>
      <c r="M170">
        <f t="shared" si="24"/>
        <v>0.57448245661537634</v>
      </c>
      <c r="N170">
        <f t="shared" si="19"/>
        <v>-7.3295122718694365E-3</v>
      </c>
      <c r="O170" t="str">
        <f t="shared" si="20"/>
        <v>Groupon</v>
      </c>
      <c r="P170">
        <v>-18</v>
      </c>
      <c r="Q170">
        <f t="shared" si="21"/>
        <v>-7.3988368858633372E-2</v>
      </c>
    </row>
    <row r="171" spans="1:17" x14ac:dyDescent="0.25">
      <c r="A171" t="s">
        <v>2</v>
      </c>
      <c r="B171" s="1">
        <v>40913</v>
      </c>
      <c r="C171">
        <v>18.559999000000001</v>
      </c>
      <c r="E171" s="1">
        <v>40913</v>
      </c>
      <c r="F171">
        <v>891.65997300000004</v>
      </c>
      <c r="H171">
        <f t="shared" si="16"/>
        <v>-3.2829701259525598E-2</v>
      </c>
      <c r="I171">
        <f t="shared" si="17"/>
        <v>6.9337257897342528E-3</v>
      </c>
      <c r="J171">
        <f t="shared" si="18"/>
        <v>-3.976342704925985E-2</v>
      </c>
      <c r="L171">
        <f t="shared" si="24"/>
        <v>-5.7832000190671095E-3</v>
      </c>
      <c r="M171">
        <f t="shared" si="24"/>
        <v>0.57448245661537634</v>
      </c>
      <c r="N171">
        <f t="shared" si="19"/>
        <v>-1.799896193883186E-3</v>
      </c>
      <c r="O171" t="str">
        <f t="shared" si="20"/>
        <v>Groupon</v>
      </c>
      <c r="P171">
        <v>-19</v>
      </c>
      <c r="Q171">
        <f t="shared" si="21"/>
        <v>-3.7963530855376668E-2</v>
      </c>
    </row>
    <row r="172" spans="1:17" x14ac:dyDescent="0.25">
      <c r="A172" t="s">
        <v>2</v>
      </c>
      <c r="B172" s="1">
        <v>40914</v>
      </c>
      <c r="C172">
        <v>17.899999999999999</v>
      </c>
      <c r="E172" s="1">
        <v>40914</v>
      </c>
      <c r="F172">
        <v>891.48999000000003</v>
      </c>
      <c r="H172">
        <f t="shared" si="16"/>
        <v>-3.5560292864240062E-2</v>
      </c>
      <c r="I172">
        <f t="shared" si="17"/>
        <v>-1.9063657127962386E-4</v>
      </c>
      <c r="J172">
        <f t="shared" si="18"/>
        <v>-3.536965629296044E-2</v>
      </c>
      <c r="L172">
        <f t="shared" si="24"/>
        <v>-5.7832000190671095E-3</v>
      </c>
      <c r="M172">
        <f t="shared" si="24"/>
        <v>0.57448245661537634</v>
      </c>
      <c r="N172">
        <f t="shared" si="19"/>
        <v>-5.8927173848565603E-3</v>
      </c>
      <c r="O172" t="str">
        <f t="shared" si="20"/>
        <v>Groupon</v>
      </c>
      <c r="P172">
        <v>-20</v>
      </c>
      <c r="Q172">
        <f t="shared" si="21"/>
        <v>-2.9476938908103878E-2</v>
      </c>
    </row>
    <row r="173" spans="1:17" x14ac:dyDescent="0.25">
      <c r="A173" t="s">
        <v>2</v>
      </c>
      <c r="B173" s="1">
        <v>40917</v>
      </c>
      <c r="C173">
        <v>17.469999000000001</v>
      </c>
      <c r="E173" s="1">
        <v>40917</v>
      </c>
      <c r="F173">
        <v>896.40997300000004</v>
      </c>
      <c r="H173">
        <f t="shared" si="16"/>
        <v>-2.4022402234636718E-2</v>
      </c>
      <c r="I173">
        <f t="shared" si="17"/>
        <v>5.5188314565371641E-3</v>
      </c>
      <c r="J173">
        <f t="shared" si="18"/>
        <v>-2.9541233691173882E-2</v>
      </c>
      <c r="L173">
        <f t="shared" si="24"/>
        <v>-5.7832000190671095E-3</v>
      </c>
      <c r="M173">
        <f t="shared" si="24"/>
        <v>0.57448245661537634</v>
      </c>
      <c r="N173">
        <f t="shared" si="19"/>
        <v>-2.6127281662694239E-3</v>
      </c>
      <c r="O173" t="str">
        <f t="shared" si="20"/>
        <v>Groupon</v>
      </c>
      <c r="P173">
        <v>-21</v>
      </c>
      <c r="Q173">
        <f t="shared" si="21"/>
        <v>-2.6928505524904459E-2</v>
      </c>
    </row>
    <row r="174" spans="1:17" x14ac:dyDescent="0.25">
      <c r="A174" t="s">
        <v>2</v>
      </c>
      <c r="B174" s="1">
        <v>40918</v>
      </c>
      <c r="C174">
        <v>18.989999999999998</v>
      </c>
      <c r="E174" s="1">
        <v>40918</v>
      </c>
      <c r="F174">
        <v>907.90997300000004</v>
      </c>
      <c r="H174">
        <f t="shared" si="16"/>
        <v>8.7006358729613945E-2</v>
      </c>
      <c r="I174">
        <f t="shared" si="17"/>
        <v>1.2828951424439362E-2</v>
      </c>
      <c r="J174">
        <f t="shared" si="18"/>
        <v>7.4177407305174581E-2</v>
      </c>
      <c r="L174">
        <f t="shared" si="24"/>
        <v>-5.7832000190671095E-3</v>
      </c>
      <c r="M174">
        <f t="shared" si="24"/>
        <v>0.57448245661537634</v>
      </c>
      <c r="N174">
        <f t="shared" si="19"/>
        <v>1.5868075110441471E-3</v>
      </c>
      <c r="O174" t="str">
        <f t="shared" si="20"/>
        <v>Groupon</v>
      </c>
      <c r="P174">
        <v>-22</v>
      </c>
      <c r="Q174">
        <f t="shared" si="21"/>
        <v>7.2590599794130434E-2</v>
      </c>
    </row>
    <row r="175" spans="1:17" x14ac:dyDescent="0.25">
      <c r="A175" t="s">
        <v>2</v>
      </c>
      <c r="B175" s="1">
        <v>40919</v>
      </c>
      <c r="C175">
        <v>18.920000000000002</v>
      </c>
      <c r="E175" s="1">
        <v>40919</v>
      </c>
      <c r="F175">
        <v>910.23999000000003</v>
      </c>
      <c r="H175">
        <f t="shared" si="16"/>
        <v>-3.6861506055817133E-3</v>
      </c>
      <c r="I175">
        <f t="shared" si="17"/>
        <v>2.5663524680766977E-3</v>
      </c>
      <c r="J175">
        <f t="shared" si="18"/>
        <v>-6.2525030736584105E-3</v>
      </c>
      <c r="L175">
        <f t="shared" si="24"/>
        <v>-5.7832000190671095E-3</v>
      </c>
      <c r="M175">
        <f t="shared" si="24"/>
        <v>0.57448245661537634</v>
      </c>
      <c r="N175">
        <f t="shared" si="19"/>
        <v>-4.3088755486654744E-3</v>
      </c>
      <c r="O175" t="str">
        <f t="shared" si="20"/>
        <v>Groupon</v>
      </c>
      <c r="P175">
        <v>-23</v>
      </c>
      <c r="Q175">
        <f t="shared" si="21"/>
        <v>-1.9436275249929361E-3</v>
      </c>
    </row>
    <row r="176" spans="1:17" x14ac:dyDescent="0.25">
      <c r="A176" t="s">
        <v>2</v>
      </c>
      <c r="B176" s="1">
        <v>40920</v>
      </c>
      <c r="C176">
        <v>18.649999999999999</v>
      </c>
      <c r="E176" s="1">
        <v>40920</v>
      </c>
      <c r="F176">
        <v>912.330017</v>
      </c>
      <c r="H176">
        <f t="shared" si="16"/>
        <v>-1.4270613107822573E-2</v>
      </c>
      <c r="I176">
        <f t="shared" si="17"/>
        <v>2.296127420198231E-3</v>
      </c>
      <c r="J176">
        <f t="shared" si="18"/>
        <v>-1.6566740528020804E-2</v>
      </c>
      <c r="L176">
        <f t="shared" si="24"/>
        <v>-5.7832000190671095E-3</v>
      </c>
      <c r="M176">
        <f t="shared" si="24"/>
        <v>0.57448245661537634</v>
      </c>
      <c r="N176">
        <f t="shared" si="19"/>
        <v>-4.4641150980097031E-3</v>
      </c>
      <c r="O176" t="str">
        <f t="shared" si="20"/>
        <v>Groupon</v>
      </c>
      <c r="P176">
        <v>-24</v>
      </c>
      <c r="Q176">
        <f t="shared" si="21"/>
        <v>-1.2102625430011102E-2</v>
      </c>
    </row>
    <row r="177" spans="1:17" x14ac:dyDescent="0.25">
      <c r="A177" t="s">
        <v>2</v>
      </c>
      <c r="B177" s="1">
        <v>40921</v>
      </c>
      <c r="C177">
        <v>19.07</v>
      </c>
      <c r="E177" s="1">
        <v>40921</v>
      </c>
      <c r="F177">
        <v>906.59002699999996</v>
      </c>
      <c r="H177">
        <f t="shared" si="16"/>
        <v>2.252010723860599E-2</v>
      </c>
      <c r="I177">
        <f t="shared" si="17"/>
        <v>-6.2915720112714808E-3</v>
      </c>
      <c r="J177">
        <f t="shared" si="18"/>
        <v>2.8811679249877473E-2</v>
      </c>
      <c r="L177">
        <f t="shared" si="24"/>
        <v>-5.7832000190671095E-3</v>
      </c>
      <c r="M177">
        <f t="shared" si="24"/>
        <v>0.57448245661537634</v>
      </c>
      <c r="N177">
        <f t="shared" si="19"/>
        <v>-9.3975977640748942E-3</v>
      </c>
      <c r="O177" t="str">
        <f t="shared" si="20"/>
        <v>Groupon</v>
      </c>
      <c r="P177">
        <v>-25</v>
      </c>
      <c r="Q177">
        <f t="shared" si="21"/>
        <v>3.8209277013952367E-2</v>
      </c>
    </row>
    <row r="178" spans="1:17" x14ac:dyDescent="0.25">
      <c r="A178" t="s">
        <v>2</v>
      </c>
      <c r="B178" s="1">
        <v>40925</v>
      </c>
      <c r="C178">
        <v>19.120000999999998</v>
      </c>
      <c r="E178" s="1">
        <v>40925</v>
      </c>
      <c r="F178">
        <v>909.169983</v>
      </c>
      <c r="H178">
        <f t="shared" si="16"/>
        <v>2.6219716832720599E-3</v>
      </c>
      <c r="I178">
        <f t="shared" si="17"/>
        <v>2.8457802569672856E-3</v>
      </c>
      <c r="J178">
        <f t="shared" si="18"/>
        <v>-2.2380857369522569E-4</v>
      </c>
      <c r="L178">
        <f t="shared" si="24"/>
        <v>-5.7832000190671095E-3</v>
      </c>
      <c r="M178">
        <f t="shared" si="24"/>
        <v>0.57448245661537634</v>
      </c>
      <c r="N178">
        <f t="shared" si="19"/>
        <v>-4.1483491860570066E-3</v>
      </c>
      <c r="O178" t="str">
        <f t="shared" si="20"/>
        <v>Groupon</v>
      </c>
      <c r="P178">
        <v>-26</v>
      </c>
      <c r="Q178">
        <f t="shared" si="21"/>
        <v>3.9245406123617809E-3</v>
      </c>
    </row>
    <row r="179" spans="1:17" x14ac:dyDescent="0.25">
      <c r="A179" t="s">
        <v>2</v>
      </c>
      <c r="B179" s="1">
        <v>40926</v>
      </c>
      <c r="C179">
        <v>19.530000999999999</v>
      </c>
      <c r="E179" s="1">
        <v>40926</v>
      </c>
      <c r="F179">
        <v>923.85998500000005</v>
      </c>
      <c r="H179">
        <f t="shared" si="16"/>
        <v>2.1443513522828798E-2</v>
      </c>
      <c r="I179">
        <f t="shared" si="17"/>
        <v>1.6157596791226279E-2</v>
      </c>
      <c r="J179">
        <f t="shared" si="18"/>
        <v>5.2859167316025198E-3</v>
      </c>
      <c r="L179">
        <f t="shared" si="24"/>
        <v>-5.7832000190671095E-3</v>
      </c>
      <c r="M179">
        <f t="shared" si="24"/>
        <v>0.57448245661537634</v>
      </c>
      <c r="N179">
        <f t="shared" si="19"/>
        <v>3.4990558785572851E-3</v>
      </c>
      <c r="O179" t="str">
        <f t="shared" si="20"/>
        <v>Groupon</v>
      </c>
      <c r="P179">
        <v>-27</v>
      </c>
      <c r="Q179">
        <f t="shared" si="21"/>
        <v>1.7868608530452346E-3</v>
      </c>
    </row>
    <row r="180" spans="1:17" x14ac:dyDescent="0.25">
      <c r="A180" t="s">
        <v>2</v>
      </c>
      <c r="B180" s="1">
        <v>40927</v>
      </c>
      <c r="C180">
        <v>20.59</v>
      </c>
      <c r="E180" s="1">
        <v>40927</v>
      </c>
      <c r="F180">
        <v>930.95001200000002</v>
      </c>
      <c r="H180">
        <f t="shared" si="16"/>
        <v>5.4275419647956048E-2</v>
      </c>
      <c r="I180">
        <f t="shared" si="17"/>
        <v>7.6743522991743855E-3</v>
      </c>
      <c r="J180">
        <f t="shared" si="18"/>
        <v>4.6601067348781666E-2</v>
      </c>
      <c r="L180">
        <f t="shared" si="24"/>
        <v>-5.7832000190671095E-3</v>
      </c>
      <c r="M180">
        <f t="shared" si="24"/>
        <v>0.57448245661537634</v>
      </c>
      <c r="N180">
        <f t="shared" si="19"/>
        <v>-1.3744192573055466E-3</v>
      </c>
      <c r="O180" t="str">
        <f t="shared" si="20"/>
        <v>Groupon</v>
      </c>
      <c r="P180">
        <v>-28</v>
      </c>
      <c r="Q180">
        <f t="shared" si="21"/>
        <v>4.7975486606087213E-2</v>
      </c>
    </row>
    <row r="181" spans="1:17" x14ac:dyDescent="0.25">
      <c r="A181" t="s">
        <v>2</v>
      </c>
      <c r="B181" s="1">
        <v>40928</v>
      </c>
      <c r="C181">
        <v>20.809999000000001</v>
      </c>
      <c r="E181" s="1">
        <v>40928</v>
      </c>
      <c r="F181">
        <v>930.61999500000002</v>
      </c>
      <c r="H181">
        <f t="shared" si="16"/>
        <v>1.0684749878581904E-2</v>
      </c>
      <c r="I181">
        <f t="shared" si="17"/>
        <v>-3.5449486626140995E-4</v>
      </c>
      <c r="J181">
        <f t="shared" si="18"/>
        <v>1.1039244744843314E-2</v>
      </c>
      <c r="L181">
        <f t="shared" ref="L181:M196" si="25">L180</f>
        <v>-5.7832000190671095E-3</v>
      </c>
      <c r="M181">
        <f t="shared" si="25"/>
        <v>0.57448245661537634</v>
      </c>
      <c r="N181">
        <f t="shared" si="19"/>
        <v>-5.9868511006945036E-3</v>
      </c>
      <c r="O181" t="str">
        <f t="shared" si="20"/>
        <v>Groupon</v>
      </c>
      <c r="P181">
        <v>-29</v>
      </c>
      <c r="Q181">
        <f t="shared" si="21"/>
        <v>1.7026095845537818E-2</v>
      </c>
    </row>
    <row r="182" spans="1:17" x14ac:dyDescent="0.25">
      <c r="A182" t="s">
        <v>2</v>
      </c>
      <c r="B182" s="1">
        <v>40931</v>
      </c>
      <c r="C182">
        <v>20.6</v>
      </c>
      <c r="E182" s="1">
        <v>40931</v>
      </c>
      <c r="F182">
        <v>930.28997800000002</v>
      </c>
      <c r="H182">
        <f t="shared" si="16"/>
        <v>-1.0091254689632605E-2</v>
      </c>
      <c r="I182">
        <f t="shared" si="17"/>
        <v>-3.5462057743558154E-4</v>
      </c>
      <c r="J182">
        <f t="shared" si="18"/>
        <v>-9.7366341121970235E-3</v>
      </c>
      <c r="L182">
        <f t="shared" si="25"/>
        <v>-5.7832000190671095E-3</v>
      </c>
      <c r="M182">
        <f t="shared" si="25"/>
        <v>0.57448245661537634</v>
      </c>
      <c r="N182">
        <f t="shared" si="19"/>
        <v>-5.9869233195586659E-3</v>
      </c>
      <c r="O182" t="str">
        <f t="shared" si="20"/>
        <v>Groupon</v>
      </c>
      <c r="P182">
        <v>-30</v>
      </c>
      <c r="Q182">
        <f t="shared" si="21"/>
        <v>-3.7497107926383576E-3</v>
      </c>
    </row>
    <row r="183" spans="1:17" x14ac:dyDescent="0.25">
      <c r="A183" t="s">
        <v>2</v>
      </c>
      <c r="B183" s="1">
        <v>40932</v>
      </c>
      <c r="C183">
        <v>20.469999000000001</v>
      </c>
      <c r="E183" s="1">
        <v>40932</v>
      </c>
      <c r="F183">
        <v>934.25</v>
      </c>
      <c r="H183">
        <f t="shared" si="16"/>
        <v>-6.3107281553398068E-3</v>
      </c>
      <c r="I183">
        <f t="shared" si="17"/>
        <v>4.2567608956870662E-3</v>
      </c>
      <c r="J183">
        <f t="shared" si="18"/>
        <v>-1.0567489051026873E-2</v>
      </c>
      <c r="L183">
        <f t="shared" si="25"/>
        <v>-5.7832000190671095E-3</v>
      </c>
      <c r="M183">
        <f t="shared" si="25"/>
        <v>0.57448245661537634</v>
      </c>
      <c r="N183">
        <f t="shared" si="19"/>
        <v>-3.337765562488534E-3</v>
      </c>
      <c r="O183" t="str">
        <f t="shared" si="20"/>
        <v>Groupon</v>
      </c>
      <c r="P183">
        <v>-31</v>
      </c>
      <c r="Q183">
        <f t="shared" si="21"/>
        <v>-7.2297234885383387E-3</v>
      </c>
    </row>
    <row r="184" spans="1:17" x14ac:dyDescent="0.25">
      <c r="A184" t="s">
        <v>2</v>
      </c>
      <c r="B184" s="1">
        <v>40933</v>
      </c>
      <c r="C184">
        <v>20.350000000000001</v>
      </c>
      <c r="E184" s="1">
        <v>40933</v>
      </c>
      <c r="F184">
        <v>943.80999799999995</v>
      </c>
      <c r="H184">
        <f t="shared" si="16"/>
        <v>-5.8621888550165514E-3</v>
      </c>
      <c r="I184">
        <f t="shared" si="17"/>
        <v>1.0232804923735564E-2</v>
      </c>
      <c r="J184">
        <f t="shared" si="18"/>
        <v>-1.6094993778752113E-2</v>
      </c>
      <c r="L184">
        <f t="shared" si="25"/>
        <v>-5.7832000190671095E-3</v>
      </c>
      <c r="M184">
        <f t="shared" si="25"/>
        <v>0.57448245661537634</v>
      </c>
      <c r="N184">
        <f t="shared" si="19"/>
        <v>9.5366891586416182E-5</v>
      </c>
      <c r="O184" t="str">
        <f t="shared" si="20"/>
        <v>Groupon</v>
      </c>
      <c r="P184">
        <v>-32</v>
      </c>
      <c r="Q184">
        <f t="shared" si="21"/>
        <v>-1.6190360670338529E-2</v>
      </c>
    </row>
    <row r="185" spans="1:17" x14ac:dyDescent="0.25">
      <c r="A185" t="s">
        <v>2</v>
      </c>
      <c r="B185" s="1">
        <v>40934</v>
      </c>
      <c r="C185">
        <v>20.040001</v>
      </c>
      <c r="E185" s="1">
        <v>40934</v>
      </c>
      <c r="F185">
        <v>937.52002000000005</v>
      </c>
      <c r="H185">
        <f t="shared" si="16"/>
        <v>-1.5233366093366153E-2</v>
      </c>
      <c r="I185">
        <f t="shared" si="17"/>
        <v>-6.6644536647511819E-3</v>
      </c>
      <c r="J185">
        <f t="shared" si="18"/>
        <v>-8.5689124286149713E-3</v>
      </c>
      <c r="L185">
        <f t="shared" si="25"/>
        <v>-5.7832000190671095E-3</v>
      </c>
      <c r="M185">
        <f t="shared" si="25"/>
        <v>0.57448245661537634</v>
      </c>
      <c r="N185">
        <f t="shared" si="19"/>
        <v>-9.6118117323927173E-3</v>
      </c>
      <c r="O185" t="str">
        <f t="shared" si="20"/>
        <v>Groupon</v>
      </c>
      <c r="P185">
        <v>-33</v>
      </c>
      <c r="Q185">
        <f t="shared" si="21"/>
        <v>1.0428993037777459E-3</v>
      </c>
    </row>
    <row r="186" spans="1:17" x14ac:dyDescent="0.25">
      <c r="A186" t="s">
        <v>2</v>
      </c>
      <c r="B186" s="1">
        <v>40935</v>
      </c>
      <c r="C186">
        <v>19.399999999999999</v>
      </c>
      <c r="E186" s="1">
        <v>40935</v>
      </c>
      <c r="F186">
        <v>942.10998500000005</v>
      </c>
      <c r="H186">
        <f t="shared" si="16"/>
        <v>-3.1936176051089102E-2</v>
      </c>
      <c r="I186">
        <f t="shared" si="17"/>
        <v>4.8958581172485324E-3</v>
      </c>
      <c r="J186">
        <f t="shared" si="18"/>
        <v>-3.6832034168337635E-2</v>
      </c>
      <c r="L186">
        <f t="shared" si="25"/>
        <v>-5.7832000190671095E-3</v>
      </c>
      <c r="M186">
        <f t="shared" si="25"/>
        <v>0.57448245661537634</v>
      </c>
      <c r="N186">
        <f t="shared" si="19"/>
        <v>-2.9706154206298415E-3</v>
      </c>
      <c r="O186" t="str">
        <f t="shared" si="20"/>
        <v>Groupon</v>
      </c>
      <c r="P186">
        <v>-34</v>
      </c>
      <c r="Q186">
        <f t="shared" si="21"/>
        <v>-3.3861418747707796E-2</v>
      </c>
    </row>
    <row r="187" spans="1:17" x14ac:dyDescent="0.25">
      <c r="A187" t="s">
        <v>2</v>
      </c>
      <c r="B187" s="1">
        <v>40938</v>
      </c>
      <c r="C187">
        <v>19.920000000000002</v>
      </c>
      <c r="E187" s="1">
        <v>40938</v>
      </c>
      <c r="F187">
        <v>937.61999500000002</v>
      </c>
      <c r="H187">
        <f t="shared" si="16"/>
        <v>2.6804123711340368E-2</v>
      </c>
      <c r="I187">
        <f t="shared" si="17"/>
        <v>-4.7658872865040634E-3</v>
      </c>
      <c r="J187">
        <f t="shared" si="18"/>
        <v>3.1570010997844428E-2</v>
      </c>
      <c r="L187">
        <f t="shared" si="25"/>
        <v>-5.7832000190671095E-3</v>
      </c>
      <c r="M187">
        <f t="shared" si="25"/>
        <v>0.57448245661537634</v>
      </c>
      <c r="N187">
        <f t="shared" si="19"/>
        <v>-8.5211186553699539E-3</v>
      </c>
      <c r="O187" t="str">
        <f t="shared" si="20"/>
        <v>Groupon</v>
      </c>
      <c r="P187">
        <v>-35</v>
      </c>
      <c r="Q187">
        <f t="shared" si="21"/>
        <v>4.0091129653214382E-2</v>
      </c>
    </row>
    <row r="188" spans="1:17" x14ac:dyDescent="0.25">
      <c r="A188" t="s">
        <v>2</v>
      </c>
      <c r="B188" s="1">
        <v>40939</v>
      </c>
      <c r="C188">
        <v>19.700001</v>
      </c>
      <c r="E188" s="1">
        <v>40939</v>
      </c>
      <c r="F188">
        <v>936.51000999999997</v>
      </c>
      <c r="H188">
        <f t="shared" si="16"/>
        <v>-1.1044126506024165E-2</v>
      </c>
      <c r="I188">
        <f t="shared" si="17"/>
        <v>-1.1838324757569311E-3</v>
      </c>
      <c r="J188">
        <f t="shared" si="18"/>
        <v>-9.8602940302672335E-3</v>
      </c>
      <c r="L188">
        <f t="shared" si="25"/>
        <v>-5.7832000190671095E-3</v>
      </c>
      <c r="M188">
        <f t="shared" si="25"/>
        <v>0.57448245661537634</v>
      </c>
      <c r="N188">
        <f t="shared" si="19"/>
        <v>-6.4632910079610141E-3</v>
      </c>
      <c r="O188" t="str">
        <f t="shared" si="20"/>
        <v>Groupon</v>
      </c>
      <c r="P188">
        <v>-36</v>
      </c>
      <c r="Q188">
        <f t="shared" si="21"/>
        <v>-3.3970030223062194E-3</v>
      </c>
    </row>
    <row r="189" spans="1:17" x14ac:dyDescent="0.25">
      <c r="A189" t="s">
        <v>2</v>
      </c>
      <c r="B189" s="1">
        <v>40940</v>
      </c>
      <c r="C189">
        <v>20.5</v>
      </c>
      <c r="E189" s="1">
        <v>40940</v>
      </c>
      <c r="F189">
        <v>954.44000200000005</v>
      </c>
      <c r="H189">
        <f t="shared" si="16"/>
        <v>4.0609084233041395E-2</v>
      </c>
      <c r="I189">
        <f t="shared" si="17"/>
        <v>1.9145542288437564E-2</v>
      </c>
      <c r="J189">
        <f t="shared" si="18"/>
        <v>2.1463541944603832E-2</v>
      </c>
      <c r="L189">
        <f t="shared" si="25"/>
        <v>-5.7832000190671095E-3</v>
      </c>
      <c r="M189">
        <f t="shared" si="25"/>
        <v>0.57448245661537634</v>
      </c>
      <c r="N189">
        <f t="shared" si="19"/>
        <v>5.2155781480280761E-3</v>
      </c>
      <c r="O189" t="str">
        <f t="shared" si="20"/>
        <v>Groupon</v>
      </c>
      <c r="P189">
        <v>-37</v>
      </c>
      <c r="Q189">
        <f t="shared" si="21"/>
        <v>1.6247963796575754E-2</v>
      </c>
    </row>
    <row r="190" spans="1:17" x14ac:dyDescent="0.25">
      <c r="A190" t="s">
        <v>2</v>
      </c>
      <c r="B190" s="1">
        <v>40941</v>
      </c>
      <c r="C190">
        <v>21.690000999999999</v>
      </c>
      <c r="E190" s="1">
        <v>40941</v>
      </c>
      <c r="F190">
        <v>955.73999000000003</v>
      </c>
      <c r="H190">
        <f t="shared" si="16"/>
        <v>5.804882926829262E-2</v>
      </c>
      <c r="I190">
        <f t="shared" si="17"/>
        <v>1.3620426609068138E-3</v>
      </c>
      <c r="J190">
        <f t="shared" si="18"/>
        <v>5.6686786607385804E-2</v>
      </c>
      <c r="L190">
        <f t="shared" si="25"/>
        <v>-5.7832000190671095E-3</v>
      </c>
      <c r="M190">
        <f t="shared" si="25"/>
        <v>0.57448245661537634</v>
      </c>
      <c r="N190">
        <f t="shared" si="19"/>
        <v>-5.0007304052144194E-3</v>
      </c>
      <c r="O190" t="str">
        <f t="shared" si="20"/>
        <v>Groupon</v>
      </c>
      <c r="P190">
        <v>-38</v>
      </c>
      <c r="Q190">
        <f t="shared" si="21"/>
        <v>6.1687517012600224E-2</v>
      </c>
    </row>
    <row r="191" spans="1:17" x14ac:dyDescent="0.25">
      <c r="A191" t="s">
        <v>2</v>
      </c>
      <c r="B191" s="1">
        <v>40942</v>
      </c>
      <c r="C191">
        <v>23.49</v>
      </c>
      <c r="E191" s="1">
        <v>40942</v>
      </c>
      <c r="F191">
        <v>971.25</v>
      </c>
      <c r="H191">
        <f t="shared" si="16"/>
        <v>8.298750193695241E-2</v>
      </c>
      <c r="I191">
        <f t="shared" si="17"/>
        <v>1.6228273549587439E-2</v>
      </c>
      <c r="J191">
        <f t="shared" si="18"/>
        <v>6.6759228387364977E-2</v>
      </c>
      <c r="L191">
        <f t="shared" si="25"/>
        <v>-5.7832000190671095E-3</v>
      </c>
      <c r="M191">
        <f t="shared" si="25"/>
        <v>0.57448245661537634</v>
      </c>
      <c r="N191">
        <f t="shared" si="19"/>
        <v>3.5396584363262158E-3</v>
      </c>
      <c r="O191" t="str">
        <f t="shared" si="20"/>
        <v>Groupon</v>
      </c>
      <c r="P191">
        <v>-39</v>
      </c>
      <c r="Q191">
        <f t="shared" si="21"/>
        <v>6.3219569951038765E-2</v>
      </c>
    </row>
    <row r="192" spans="1:17" x14ac:dyDescent="0.25">
      <c r="A192" t="s">
        <v>2</v>
      </c>
      <c r="B192" s="1">
        <v>40945</v>
      </c>
      <c r="C192">
        <v>24.15</v>
      </c>
      <c r="E192" s="1">
        <v>40945</v>
      </c>
      <c r="F192">
        <v>970.22997999999995</v>
      </c>
      <c r="H192">
        <f t="shared" si="16"/>
        <v>2.8097062579821207E-2</v>
      </c>
      <c r="I192">
        <f t="shared" si="17"/>
        <v>-1.0502136422136886E-3</v>
      </c>
      <c r="J192">
        <f t="shared" si="18"/>
        <v>2.9147276222034897E-2</v>
      </c>
      <c r="L192">
        <f t="shared" si="25"/>
        <v>-5.7832000190671095E-3</v>
      </c>
      <c r="M192">
        <f t="shared" si="25"/>
        <v>0.57448245661537634</v>
      </c>
      <c r="N192">
        <f t="shared" si="19"/>
        <v>-6.386529332217011E-3</v>
      </c>
      <c r="O192" t="str">
        <f t="shared" si="20"/>
        <v>Groupon</v>
      </c>
      <c r="P192">
        <v>-40</v>
      </c>
      <c r="Q192">
        <f t="shared" si="21"/>
        <v>3.553380555425191E-2</v>
      </c>
    </row>
    <row r="193" spans="1:17" x14ac:dyDescent="0.25">
      <c r="A193" t="s">
        <v>2</v>
      </c>
      <c r="B193" s="1">
        <v>40946</v>
      </c>
      <c r="C193">
        <v>23.33</v>
      </c>
      <c r="E193" s="1">
        <v>40946</v>
      </c>
      <c r="F193">
        <v>972.09002699999996</v>
      </c>
      <c r="H193">
        <f t="shared" si="16"/>
        <v>-3.3954451345755705E-2</v>
      </c>
      <c r="I193">
        <f t="shared" si="17"/>
        <v>1.9171196915601482E-3</v>
      </c>
      <c r="J193">
        <f t="shared" si="18"/>
        <v>-3.5871571037315857E-2</v>
      </c>
      <c r="L193">
        <f t="shared" si="25"/>
        <v>-5.7832000190671095E-3</v>
      </c>
      <c r="M193">
        <f t="shared" si="25"/>
        <v>0.57448245661537634</v>
      </c>
      <c r="N193">
        <f t="shared" si="19"/>
        <v>-4.6818483890339229E-3</v>
      </c>
      <c r="O193" t="str">
        <f t="shared" si="20"/>
        <v>Groupon</v>
      </c>
      <c r="P193">
        <v>-41</v>
      </c>
      <c r="Q193">
        <f t="shared" si="21"/>
        <v>-3.1189722648281935E-2</v>
      </c>
    </row>
    <row r="194" spans="1:17" x14ac:dyDescent="0.25">
      <c r="A194" t="s">
        <v>2</v>
      </c>
      <c r="B194" s="1">
        <v>40947</v>
      </c>
      <c r="C194">
        <v>24.639999</v>
      </c>
      <c r="E194" s="1">
        <v>40947</v>
      </c>
      <c r="F194">
        <v>973.21002199999998</v>
      </c>
      <c r="H194">
        <f t="shared" si="16"/>
        <v>5.6150835833690585E-2</v>
      </c>
      <c r="I194">
        <f t="shared" si="17"/>
        <v>1.1521515177523956E-3</v>
      </c>
      <c r="J194">
        <f t="shared" si="18"/>
        <v>5.4998684315938191E-2</v>
      </c>
      <c r="L194">
        <f t="shared" si="25"/>
        <v>-5.7832000190671095E-3</v>
      </c>
      <c r="M194">
        <f t="shared" si="25"/>
        <v>0.57448245661537634</v>
      </c>
      <c r="N194">
        <f t="shared" si="19"/>
        <v>-5.121309184755579E-3</v>
      </c>
      <c r="O194" t="str">
        <f t="shared" si="20"/>
        <v>Groupon</v>
      </c>
      <c r="P194">
        <v>-42</v>
      </c>
      <c r="Q194">
        <f t="shared" si="21"/>
        <v>6.0119993500693768E-2</v>
      </c>
    </row>
    <row r="195" spans="1:17" x14ac:dyDescent="0.25">
      <c r="A195" t="s">
        <v>2</v>
      </c>
      <c r="B195" s="1">
        <v>40948</v>
      </c>
      <c r="C195">
        <v>21.83</v>
      </c>
      <c r="E195" s="1">
        <v>40948</v>
      </c>
      <c r="F195">
        <v>975.21002199999998</v>
      </c>
      <c r="H195">
        <f t="shared" si="16"/>
        <v>-0.11404217183612715</v>
      </c>
      <c r="I195">
        <f t="shared" si="17"/>
        <v>2.0550548748870159E-3</v>
      </c>
      <c r="J195">
        <f t="shared" si="18"/>
        <v>-0.11609722671101416</v>
      </c>
      <c r="L195">
        <f t="shared" si="25"/>
        <v>-5.7832000190671095E-3</v>
      </c>
      <c r="M195">
        <f t="shared" si="25"/>
        <v>0.57448245661537634</v>
      </c>
      <c r="N195">
        <f t="shared" si="19"/>
        <v>-4.6026070460626119E-3</v>
      </c>
      <c r="O195" t="str">
        <f t="shared" si="20"/>
        <v>Groupon</v>
      </c>
      <c r="P195">
        <v>-43</v>
      </c>
      <c r="Q195">
        <f t="shared" si="21"/>
        <v>-0.11149461966495156</v>
      </c>
    </row>
    <row r="196" spans="1:17" x14ac:dyDescent="0.25">
      <c r="A196" t="s">
        <v>2</v>
      </c>
      <c r="B196" s="1">
        <v>40949</v>
      </c>
      <c r="C196">
        <v>21.139999</v>
      </c>
      <c r="E196" s="1">
        <v>40949</v>
      </c>
      <c r="F196">
        <v>964.47997999999995</v>
      </c>
      <c r="H196">
        <f t="shared" ref="H196:H255" si="26">(C196-C195)/C195</f>
        <v>-3.1607924874026513E-2</v>
      </c>
      <c r="I196">
        <f t="shared" ref="I196:I255" si="27">(F196-F195)/F195</f>
        <v>-1.1002801199678428E-2</v>
      </c>
      <c r="J196">
        <f t="shared" ref="J196:J255" si="28">H196-I196</f>
        <v>-2.0605123674348087E-2</v>
      </c>
      <c r="L196">
        <f t="shared" si="25"/>
        <v>-5.7832000190671095E-3</v>
      </c>
      <c r="M196">
        <f t="shared" si="25"/>
        <v>0.57448245661537634</v>
      </c>
      <c r="N196">
        <f t="shared" ref="N196:N255" si="29">L196+I196*M196</f>
        <v>-1.2104116281908984E-2</v>
      </c>
      <c r="O196" t="str">
        <f t="shared" ref="O196:O255" si="30">A196</f>
        <v>Groupon</v>
      </c>
      <c r="P196">
        <v>-44</v>
      </c>
      <c r="Q196">
        <f t="shared" ref="Q196:Q255" si="31">J196-N196</f>
        <v>-8.5010073924391034E-3</v>
      </c>
    </row>
    <row r="197" spans="1:17" x14ac:dyDescent="0.25">
      <c r="A197" t="s">
        <v>2</v>
      </c>
      <c r="B197" s="1">
        <v>40952</v>
      </c>
      <c r="C197">
        <v>21</v>
      </c>
      <c r="E197" s="1">
        <v>40952</v>
      </c>
      <c r="F197">
        <v>974.15002400000003</v>
      </c>
      <c r="H197">
        <f t="shared" si="26"/>
        <v>-6.622469565868927E-3</v>
      </c>
      <c r="I197">
        <f t="shared" si="27"/>
        <v>1.00261738973577E-2</v>
      </c>
      <c r="J197">
        <f t="shared" si="28"/>
        <v>-1.6648643463226628E-2</v>
      </c>
      <c r="L197">
        <f t="shared" ref="L197:M212" si="32">L196</f>
        <v>-5.7832000190671095E-3</v>
      </c>
      <c r="M197">
        <f t="shared" si="32"/>
        <v>0.57448245661537634</v>
      </c>
      <c r="N197">
        <f t="shared" si="29"/>
        <v>-2.3339008060095819E-5</v>
      </c>
      <c r="O197" t="str">
        <f t="shared" si="30"/>
        <v>Groupon</v>
      </c>
      <c r="P197">
        <v>-45</v>
      </c>
      <c r="Q197">
        <f t="shared" si="31"/>
        <v>-1.6625304455166533E-2</v>
      </c>
    </row>
    <row r="198" spans="1:17" x14ac:dyDescent="0.25">
      <c r="A198" t="s">
        <v>2</v>
      </c>
      <c r="B198" s="1">
        <v>40953</v>
      </c>
      <c r="C198">
        <v>19.02</v>
      </c>
      <c r="E198" s="1">
        <v>40953</v>
      </c>
      <c r="F198">
        <v>973.59997599999997</v>
      </c>
      <c r="H198">
        <f t="shared" si="26"/>
        <v>-9.4285714285714306E-2</v>
      </c>
      <c r="I198">
        <f t="shared" si="27"/>
        <v>-5.6464403474680883E-4</v>
      </c>
      <c r="J198">
        <f t="shared" si="28"/>
        <v>-9.37210702509675E-2</v>
      </c>
      <c r="L198">
        <f t="shared" si="32"/>
        <v>-5.7832000190671095E-3</v>
      </c>
      <c r="M198">
        <f t="shared" si="32"/>
        <v>0.57448245661537634</v>
      </c>
      <c r="N198">
        <f t="shared" si="29"/>
        <v>-6.1075781112616741E-3</v>
      </c>
      <c r="O198" t="str">
        <f t="shared" si="30"/>
        <v>Groupon</v>
      </c>
      <c r="P198">
        <v>-46</v>
      </c>
      <c r="Q198">
        <f t="shared" si="31"/>
        <v>-8.7613492139705831E-2</v>
      </c>
    </row>
    <row r="199" spans="1:17" x14ac:dyDescent="0.25">
      <c r="A199" t="s">
        <v>2</v>
      </c>
      <c r="B199" s="1">
        <v>40954</v>
      </c>
      <c r="C199">
        <v>19.399999999999999</v>
      </c>
      <c r="E199" s="1">
        <v>40954</v>
      </c>
      <c r="F199">
        <v>970.59997599999997</v>
      </c>
      <c r="H199">
        <f t="shared" si="26"/>
        <v>1.9978969505783335E-2</v>
      </c>
      <c r="I199">
        <f t="shared" si="27"/>
        <v>-3.0813476519641987E-3</v>
      </c>
      <c r="J199">
        <f t="shared" si="28"/>
        <v>2.3060317157747534E-2</v>
      </c>
      <c r="L199">
        <f t="shared" si="32"/>
        <v>-5.7832000190671095E-3</v>
      </c>
      <c r="M199">
        <f t="shared" si="32"/>
        <v>0.57448245661537634</v>
      </c>
      <c r="N199">
        <f t="shared" si="29"/>
        <v>-7.5533801878535237E-3</v>
      </c>
      <c r="O199" t="str">
        <f t="shared" si="30"/>
        <v>Groupon</v>
      </c>
      <c r="P199">
        <v>-47</v>
      </c>
      <c r="Q199">
        <f t="shared" si="31"/>
        <v>3.0613697345601057E-2</v>
      </c>
    </row>
    <row r="200" spans="1:17" x14ac:dyDescent="0.25">
      <c r="A200" t="s">
        <v>2</v>
      </c>
      <c r="B200" s="1">
        <v>40955</v>
      </c>
      <c r="C200">
        <v>19.809999000000001</v>
      </c>
      <c r="E200" s="1">
        <v>40955</v>
      </c>
      <c r="F200">
        <v>986.03997800000002</v>
      </c>
      <c r="H200">
        <f t="shared" si="26"/>
        <v>2.1133969072165089E-2</v>
      </c>
      <c r="I200">
        <f t="shared" si="27"/>
        <v>1.5907688421372936E-2</v>
      </c>
      <c r="J200">
        <f t="shared" si="28"/>
        <v>5.2262806507921526E-3</v>
      </c>
      <c r="L200">
        <f t="shared" si="32"/>
        <v>-5.7832000190671095E-3</v>
      </c>
      <c r="M200">
        <f t="shared" si="32"/>
        <v>0.57448245661537634</v>
      </c>
      <c r="N200">
        <f t="shared" si="29"/>
        <v>3.3554879043151929E-3</v>
      </c>
      <c r="O200" t="str">
        <f t="shared" si="30"/>
        <v>Groupon</v>
      </c>
      <c r="P200">
        <v>-48</v>
      </c>
      <c r="Q200">
        <f t="shared" si="31"/>
        <v>1.8707927464769597E-3</v>
      </c>
    </row>
    <row r="201" spans="1:17" x14ac:dyDescent="0.25">
      <c r="A201" t="s">
        <v>2</v>
      </c>
      <c r="B201" s="1">
        <v>40956</v>
      </c>
      <c r="C201">
        <v>20.309999000000001</v>
      </c>
      <c r="E201" s="1">
        <v>40956</v>
      </c>
      <c r="F201">
        <v>984.59997599999997</v>
      </c>
      <c r="H201">
        <f t="shared" si="26"/>
        <v>2.5239779164047408E-2</v>
      </c>
      <c r="I201">
        <f t="shared" si="27"/>
        <v>-1.4603890634544328E-3</v>
      </c>
      <c r="J201">
        <f t="shared" si="28"/>
        <v>2.670016822750184E-2</v>
      </c>
      <c r="L201">
        <f t="shared" si="32"/>
        <v>-5.7832000190671095E-3</v>
      </c>
      <c r="M201">
        <f t="shared" si="32"/>
        <v>0.57448245661537634</v>
      </c>
      <c r="N201">
        <f t="shared" si="29"/>
        <v>-6.6221679158546404E-3</v>
      </c>
      <c r="O201" t="str">
        <f t="shared" si="30"/>
        <v>Groupon</v>
      </c>
      <c r="P201">
        <v>-49</v>
      </c>
      <c r="Q201">
        <f t="shared" si="31"/>
        <v>3.332233614335648E-2</v>
      </c>
    </row>
    <row r="202" spans="1:17" x14ac:dyDescent="0.25">
      <c r="A202" t="s">
        <v>2</v>
      </c>
      <c r="B202" s="1">
        <v>40960</v>
      </c>
      <c r="C202">
        <v>20.530000999999999</v>
      </c>
      <c r="E202" s="1">
        <v>40960</v>
      </c>
      <c r="F202">
        <v>980.830017</v>
      </c>
      <c r="H202">
        <f t="shared" si="26"/>
        <v>1.0832201419606046E-2</v>
      </c>
      <c r="I202">
        <f t="shared" si="27"/>
        <v>-3.8289245296507825E-3</v>
      </c>
      <c r="J202">
        <f t="shared" si="28"/>
        <v>1.4661125949256828E-2</v>
      </c>
      <c r="L202">
        <f t="shared" si="32"/>
        <v>-5.7832000190671095E-3</v>
      </c>
      <c r="M202">
        <f t="shared" si="32"/>
        <v>0.57448245661537634</v>
      </c>
      <c r="N202">
        <f t="shared" si="29"/>
        <v>-7.9828499890557646E-3</v>
      </c>
      <c r="O202" t="str">
        <f t="shared" si="30"/>
        <v>Groupon</v>
      </c>
      <c r="P202">
        <v>-50</v>
      </c>
      <c r="Q202">
        <f t="shared" si="31"/>
        <v>2.2643975938312591E-2</v>
      </c>
    </row>
    <row r="203" spans="1:17" x14ac:dyDescent="0.25">
      <c r="A203" t="s">
        <v>2</v>
      </c>
      <c r="B203" s="1">
        <v>40961</v>
      </c>
      <c r="C203">
        <v>19.610001</v>
      </c>
      <c r="E203" s="1">
        <v>40961</v>
      </c>
      <c r="F203">
        <v>976.46002199999998</v>
      </c>
      <c r="H203">
        <f t="shared" si="26"/>
        <v>-4.4812467373966429E-2</v>
      </c>
      <c r="I203">
        <f t="shared" si="27"/>
        <v>-4.4554050388529425E-3</v>
      </c>
      <c r="J203">
        <f t="shared" si="28"/>
        <v>-4.0357062335113485E-2</v>
      </c>
      <c r="L203">
        <f t="shared" si="32"/>
        <v>-5.7832000190671095E-3</v>
      </c>
      <c r="M203">
        <f t="shared" si="32"/>
        <v>0.57448245661537634</v>
      </c>
      <c r="N203">
        <f t="shared" si="29"/>
        <v>-8.3427520510038732E-3</v>
      </c>
      <c r="O203" t="str">
        <f t="shared" si="30"/>
        <v>Groupon</v>
      </c>
      <c r="P203">
        <v>-51</v>
      </c>
      <c r="Q203">
        <f t="shared" si="31"/>
        <v>-3.2014310284109615E-2</v>
      </c>
    </row>
    <row r="204" spans="1:17" x14ac:dyDescent="0.25">
      <c r="A204" t="s">
        <v>2</v>
      </c>
      <c r="B204" s="1">
        <v>40962</v>
      </c>
      <c r="C204">
        <v>19.600000000000001</v>
      </c>
      <c r="E204" s="1">
        <v>40962</v>
      </c>
      <c r="F204">
        <v>985.01000999999997</v>
      </c>
      <c r="H204">
        <f t="shared" si="26"/>
        <v>-5.099948745540114E-4</v>
      </c>
      <c r="I204">
        <f t="shared" si="27"/>
        <v>8.7561065556865016E-3</v>
      </c>
      <c r="J204">
        <f t="shared" si="28"/>
        <v>-9.2661014302405122E-3</v>
      </c>
      <c r="L204">
        <f t="shared" si="32"/>
        <v>-5.7832000190671095E-3</v>
      </c>
      <c r="M204">
        <f t="shared" si="32"/>
        <v>0.57448245661537634</v>
      </c>
      <c r="N204">
        <f t="shared" si="29"/>
        <v>-7.5297041457032636E-4</v>
      </c>
      <c r="O204" t="str">
        <f t="shared" si="30"/>
        <v>Groupon</v>
      </c>
      <c r="P204">
        <v>-52</v>
      </c>
      <c r="Q204">
        <f t="shared" si="31"/>
        <v>-8.5131310156701858E-3</v>
      </c>
    </row>
    <row r="205" spans="1:17" x14ac:dyDescent="0.25">
      <c r="A205" t="s">
        <v>2</v>
      </c>
      <c r="B205" s="1">
        <v>40963</v>
      </c>
      <c r="C205">
        <v>19.370000999999998</v>
      </c>
      <c r="E205" s="1">
        <v>40963</v>
      </c>
      <c r="F205">
        <v>985.35998500000005</v>
      </c>
      <c r="H205">
        <f t="shared" si="26"/>
        <v>-1.1734642857143008E-2</v>
      </c>
      <c r="I205">
        <f t="shared" si="27"/>
        <v>3.5530095780456674E-4</v>
      </c>
      <c r="J205">
        <f t="shared" si="28"/>
        <v>-1.2089943814947574E-2</v>
      </c>
      <c r="L205">
        <f t="shared" si="32"/>
        <v>-5.7832000190671095E-3</v>
      </c>
      <c r="M205">
        <f t="shared" si="32"/>
        <v>0.57448245661537634</v>
      </c>
      <c r="N205">
        <f t="shared" si="29"/>
        <v>-5.5790858519897462E-3</v>
      </c>
      <c r="O205" t="str">
        <f t="shared" si="30"/>
        <v>Groupon</v>
      </c>
      <c r="P205">
        <v>-53</v>
      </c>
      <c r="Q205">
        <f t="shared" si="31"/>
        <v>-6.5108579629578273E-3</v>
      </c>
    </row>
    <row r="206" spans="1:17" x14ac:dyDescent="0.25">
      <c r="A206" t="s">
        <v>2</v>
      </c>
      <c r="B206" s="1">
        <v>40966</v>
      </c>
      <c r="C206">
        <v>19.239999999999998</v>
      </c>
      <c r="E206" s="1">
        <v>40966</v>
      </c>
      <c r="F206">
        <v>985.32000700000003</v>
      </c>
      <c r="H206">
        <f t="shared" si="26"/>
        <v>-6.7114606757118934E-3</v>
      </c>
      <c r="I206">
        <f t="shared" si="27"/>
        <v>-4.0571974312534279E-5</v>
      </c>
      <c r="J206">
        <f t="shared" si="28"/>
        <v>-6.6708887013993594E-3</v>
      </c>
      <c r="L206">
        <f t="shared" si="32"/>
        <v>-5.7832000190671095E-3</v>
      </c>
      <c r="M206">
        <f t="shared" si="32"/>
        <v>0.57448245661537634</v>
      </c>
      <c r="N206">
        <f t="shared" si="29"/>
        <v>-5.8065079065399098E-3</v>
      </c>
      <c r="O206" t="str">
        <f t="shared" si="30"/>
        <v>Groupon</v>
      </c>
      <c r="P206">
        <v>-54</v>
      </c>
      <c r="Q206">
        <f t="shared" si="31"/>
        <v>-8.6438079485944962E-4</v>
      </c>
    </row>
    <row r="207" spans="1:17" x14ac:dyDescent="0.25">
      <c r="A207" t="s">
        <v>2</v>
      </c>
      <c r="B207" s="1">
        <v>40967</v>
      </c>
      <c r="C207">
        <v>19.600000000000001</v>
      </c>
      <c r="E207" s="1">
        <v>40967</v>
      </c>
      <c r="F207">
        <v>983.40997300000004</v>
      </c>
      <c r="H207">
        <f t="shared" si="26"/>
        <v>1.8711018711018868E-2</v>
      </c>
      <c r="I207">
        <f t="shared" si="27"/>
        <v>-1.9384910348217419E-3</v>
      </c>
      <c r="J207">
        <f t="shared" si="28"/>
        <v>2.0649509745840611E-2</v>
      </c>
      <c r="L207">
        <f t="shared" si="32"/>
        <v>-5.7832000190671095E-3</v>
      </c>
      <c r="M207">
        <f t="shared" si="32"/>
        <v>0.57448245661537634</v>
      </c>
      <c r="N207">
        <f t="shared" si="29"/>
        <v>-6.8968291108783865E-3</v>
      </c>
      <c r="O207" t="str">
        <f t="shared" si="30"/>
        <v>Groupon</v>
      </c>
      <c r="P207">
        <v>-55</v>
      </c>
      <c r="Q207">
        <f t="shared" si="31"/>
        <v>2.7546338856718998E-2</v>
      </c>
    </row>
    <row r="208" spans="1:17" x14ac:dyDescent="0.25">
      <c r="A208" t="s">
        <v>2</v>
      </c>
      <c r="B208" s="1">
        <v>40968</v>
      </c>
      <c r="C208">
        <v>19.950001</v>
      </c>
      <c r="E208" s="1">
        <v>40968</v>
      </c>
      <c r="F208">
        <v>977.35998500000005</v>
      </c>
      <c r="H208">
        <f t="shared" si="26"/>
        <v>1.7857193877550963E-2</v>
      </c>
      <c r="I208">
        <f t="shared" si="27"/>
        <v>-6.1520506870027282E-3</v>
      </c>
      <c r="J208">
        <f t="shared" si="28"/>
        <v>2.4009244564553691E-2</v>
      </c>
      <c r="L208">
        <f t="shared" si="32"/>
        <v>-5.7832000190671095E-3</v>
      </c>
      <c r="M208">
        <f t="shared" si="32"/>
        <v>0.57448245661537634</v>
      </c>
      <c r="N208">
        <f t="shared" si="29"/>
        <v>-9.3174452109587511E-3</v>
      </c>
      <c r="O208" t="str">
        <f t="shared" si="30"/>
        <v>Groupon</v>
      </c>
      <c r="P208">
        <v>-56</v>
      </c>
      <c r="Q208">
        <f t="shared" si="31"/>
        <v>3.3326689775512439E-2</v>
      </c>
    </row>
    <row r="209" spans="1:17" x14ac:dyDescent="0.25">
      <c r="A209" t="s">
        <v>2</v>
      </c>
      <c r="B209" s="1">
        <v>40969</v>
      </c>
      <c r="C209">
        <v>19.75</v>
      </c>
      <c r="E209" s="1">
        <v>40969</v>
      </c>
      <c r="F209">
        <v>985.23999000000003</v>
      </c>
      <c r="H209">
        <f t="shared" si="26"/>
        <v>-1.002511227944301E-2</v>
      </c>
      <c r="I209">
        <f t="shared" si="27"/>
        <v>8.062541050317281E-3</v>
      </c>
      <c r="J209">
        <f t="shared" si="28"/>
        <v>-1.8087653329760291E-2</v>
      </c>
      <c r="L209">
        <f t="shared" si="32"/>
        <v>-5.7832000190671095E-3</v>
      </c>
      <c r="M209">
        <f t="shared" si="32"/>
        <v>0.57448245661537634</v>
      </c>
      <c r="N209">
        <f t="shared" si="29"/>
        <v>-1.1514116299185216E-3</v>
      </c>
      <c r="O209" t="str">
        <f t="shared" si="30"/>
        <v>Groupon</v>
      </c>
      <c r="P209">
        <v>-57</v>
      </c>
      <c r="Q209">
        <f t="shared" si="31"/>
        <v>-1.6936241699841769E-2</v>
      </c>
    </row>
    <row r="210" spans="1:17" x14ac:dyDescent="0.25">
      <c r="A210" t="s">
        <v>2</v>
      </c>
      <c r="B210" s="1">
        <v>40970</v>
      </c>
      <c r="C210">
        <v>19.57</v>
      </c>
      <c r="E210" s="1">
        <v>40970</v>
      </c>
      <c r="F210">
        <v>977.04998799999998</v>
      </c>
      <c r="H210">
        <f t="shared" si="26"/>
        <v>-9.1139240506328979E-3</v>
      </c>
      <c r="I210">
        <f t="shared" si="27"/>
        <v>-8.3126974982004626E-3</v>
      </c>
      <c r="J210">
        <f t="shared" si="28"/>
        <v>-8.0122655243243524E-4</v>
      </c>
      <c r="L210">
        <f t="shared" si="32"/>
        <v>-5.7832000190671095E-3</v>
      </c>
      <c r="M210">
        <f t="shared" si="32"/>
        <v>0.57448245661537634</v>
      </c>
      <c r="N210">
        <f t="shared" si="29"/>
        <v>-1.0558698898933804E-2</v>
      </c>
      <c r="O210" t="str">
        <f t="shared" si="30"/>
        <v>Groupon</v>
      </c>
      <c r="P210">
        <v>-58</v>
      </c>
      <c r="Q210">
        <f t="shared" si="31"/>
        <v>9.7574723465013689E-3</v>
      </c>
    </row>
    <row r="211" spans="1:17" x14ac:dyDescent="0.25">
      <c r="A211" t="s">
        <v>2</v>
      </c>
      <c r="B211" s="1">
        <v>40973</v>
      </c>
      <c r="C211">
        <v>19.120000999999998</v>
      </c>
      <c r="E211" s="1">
        <v>40973</v>
      </c>
      <c r="F211">
        <v>973.44000200000005</v>
      </c>
      <c r="H211">
        <f t="shared" si="26"/>
        <v>-2.2994328053142658E-2</v>
      </c>
      <c r="I211">
        <f t="shared" si="27"/>
        <v>-3.6947812745891312E-3</v>
      </c>
      <c r="J211">
        <f t="shared" si="28"/>
        <v>-1.9299546778553528E-2</v>
      </c>
      <c r="L211">
        <f t="shared" si="32"/>
        <v>-5.7832000190671095E-3</v>
      </c>
      <c r="M211">
        <f t="shared" si="32"/>
        <v>0.57448245661537634</v>
      </c>
      <c r="N211">
        <f t="shared" si="29"/>
        <v>-7.9057870423495658E-3</v>
      </c>
      <c r="O211" t="str">
        <f t="shared" si="30"/>
        <v>Groupon</v>
      </c>
      <c r="P211">
        <v>-59</v>
      </c>
      <c r="Q211">
        <f t="shared" si="31"/>
        <v>-1.1393759736203962E-2</v>
      </c>
    </row>
    <row r="212" spans="1:17" x14ac:dyDescent="0.25">
      <c r="A212" t="s">
        <v>2</v>
      </c>
      <c r="B212" s="1">
        <v>40974</v>
      </c>
      <c r="C212">
        <v>17.84</v>
      </c>
      <c r="E212" s="1">
        <v>40974</v>
      </c>
      <c r="F212">
        <v>954.85998500000005</v>
      </c>
      <c r="H212">
        <f t="shared" si="26"/>
        <v>-6.6945655494474024E-2</v>
      </c>
      <c r="I212">
        <f t="shared" si="27"/>
        <v>-1.9086966800034993E-2</v>
      </c>
      <c r="J212">
        <f t="shared" si="28"/>
        <v>-4.7858688694439031E-2</v>
      </c>
      <c r="L212">
        <f t="shared" si="32"/>
        <v>-5.7832000190671095E-3</v>
      </c>
      <c r="M212">
        <f t="shared" si="32"/>
        <v>0.57448245661537634</v>
      </c>
      <c r="N212">
        <f t="shared" si="29"/>
        <v>-1.674832759568734E-2</v>
      </c>
      <c r="O212" t="str">
        <f t="shared" si="30"/>
        <v>Groupon</v>
      </c>
      <c r="P212">
        <v>-60</v>
      </c>
      <c r="Q212">
        <f t="shared" si="31"/>
        <v>-3.111036109875169E-2</v>
      </c>
    </row>
    <row r="213" spans="1:17" x14ac:dyDescent="0.25">
      <c r="A213" t="s">
        <v>2</v>
      </c>
      <c r="B213" s="1">
        <v>40975</v>
      </c>
      <c r="C213">
        <v>18.379999000000002</v>
      </c>
      <c r="E213" s="1">
        <v>40975</v>
      </c>
      <c r="F213">
        <v>964.02002000000005</v>
      </c>
      <c r="H213">
        <f t="shared" si="26"/>
        <v>3.0269002242152562E-2</v>
      </c>
      <c r="I213">
        <f t="shared" si="27"/>
        <v>9.5930661499025877E-3</v>
      </c>
      <c r="J213">
        <f t="shared" si="28"/>
        <v>2.0675936092249974E-2</v>
      </c>
      <c r="L213">
        <f t="shared" ref="L213:M228" si="33">L212</f>
        <v>-5.7832000190671095E-3</v>
      </c>
      <c r="M213">
        <f t="shared" si="33"/>
        <v>0.57448245661537634</v>
      </c>
      <c r="N213">
        <f t="shared" si="29"/>
        <v>-2.7215181079726092E-4</v>
      </c>
      <c r="O213" t="str">
        <f t="shared" si="30"/>
        <v>Groupon</v>
      </c>
      <c r="P213">
        <v>-61</v>
      </c>
      <c r="Q213">
        <f t="shared" si="31"/>
        <v>2.0948087903047235E-2</v>
      </c>
    </row>
    <row r="214" spans="1:17" x14ac:dyDescent="0.25">
      <c r="A214" t="s">
        <v>2</v>
      </c>
      <c r="B214" s="1">
        <v>40976</v>
      </c>
      <c r="C214">
        <v>17.549999</v>
      </c>
      <c r="E214" s="1">
        <v>40976</v>
      </c>
      <c r="F214">
        <v>975.77002000000005</v>
      </c>
      <c r="H214">
        <f t="shared" si="26"/>
        <v>-4.5157782652763025E-2</v>
      </c>
      <c r="I214">
        <f t="shared" si="27"/>
        <v>1.2188543553275999E-2</v>
      </c>
      <c r="J214">
        <f t="shared" si="28"/>
        <v>-5.7346326206039022E-2</v>
      </c>
      <c r="L214">
        <f t="shared" si="33"/>
        <v>-5.7832000190671095E-3</v>
      </c>
      <c r="M214">
        <f t="shared" si="33"/>
        <v>0.57448245661537634</v>
      </c>
      <c r="N214">
        <f t="shared" si="29"/>
        <v>1.218904423982395E-3</v>
      </c>
      <c r="O214" t="str">
        <f t="shared" si="30"/>
        <v>Groupon</v>
      </c>
      <c r="P214">
        <v>-62</v>
      </c>
      <c r="Q214">
        <f t="shared" si="31"/>
        <v>-5.856523063002142E-2</v>
      </c>
    </row>
    <row r="215" spans="1:17" x14ac:dyDescent="0.25">
      <c r="A215" t="s">
        <v>2</v>
      </c>
      <c r="B215" s="1">
        <v>40977</v>
      </c>
      <c r="C215">
        <v>17.030000999999999</v>
      </c>
      <c r="E215" s="1">
        <v>40977</v>
      </c>
      <c r="F215">
        <v>984.80999799999995</v>
      </c>
      <c r="H215">
        <f t="shared" si="26"/>
        <v>-2.962951735780732E-2</v>
      </c>
      <c r="I215">
        <f t="shared" si="27"/>
        <v>9.2644555732506566E-3</v>
      </c>
      <c r="J215">
        <f t="shared" si="28"/>
        <v>-3.889397293105798E-2</v>
      </c>
      <c r="L215">
        <f t="shared" si="33"/>
        <v>-5.7832000190671095E-3</v>
      </c>
      <c r="M215">
        <f t="shared" si="33"/>
        <v>0.57448245661537634</v>
      </c>
      <c r="N215">
        <f t="shared" si="29"/>
        <v>-4.6093282214205739E-4</v>
      </c>
      <c r="O215" t="str">
        <f t="shared" si="30"/>
        <v>Groupon</v>
      </c>
      <c r="P215">
        <v>-63</v>
      </c>
      <c r="Q215">
        <f t="shared" si="31"/>
        <v>-3.843304010891592E-2</v>
      </c>
    </row>
    <row r="216" spans="1:17" x14ac:dyDescent="0.25">
      <c r="A216" t="s">
        <v>2</v>
      </c>
      <c r="B216" s="1">
        <v>40980</v>
      </c>
      <c r="C216">
        <v>17.129999000000002</v>
      </c>
      <c r="E216" s="1">
        <v>40980</v>
      </c>
      <c r="F216">
        <v>980.71002199999998</v>
      </c>
      <c r="H216">
        <f t="shared" si="26"/>
        <v>5.8718728202072877E-3</v>
      </c>
      <c r="I216">
        <f t="shared" si="27"/>
        <v>-4.1632152479426495E-3</v>
      </c>
      <c r="J216">
        <f t="shared" si="28"/>
        <v>1.0035088068149938E-2</v>
      </c>
      <c r="L216">
        <f t="shared" si="33"/>
        <v>-5.7832000190671095E-3</v>
      </c>
      <c r="M216">
        <f t="shared" si="33"/>
        <v>0.57448245661537634</v>
      </c>
      <c r="N216">
        <f t="shared" si="29"/>
        <v>-8.1748941421237956E-3</v>
      </c>
      <c r="O216" t="str">
        <f t="shared" si="30"/>
        <v>Groupon</v>
      </c>
      <c r="P216">
        <v>-64</v>
      </c>
      <c r="Q216">
        <f t="shared" si="31"/>
        <v>1.8209982210273735E-2</v>
      </c>
    </row>
    <row r="217" spans="1:17" x14ac:dyDescent="0.25">
      <c r="A217" t="s">
        <v>2</v>
      </c>
      <c r="B217" s="1">
        <v>40981</v>
      </c>
      <c r="C217">
        <v>16.73</v>
      </c>
      <c r="E217" s="1">
        <v>40981</v>
      </c>
      <c r="F217">
        <v>999.89001499999995</v>
      </c>
      <c r="H217">
        <f t="shared" si="26"/>
        <v>-2.3350789454220113E-2</v>
      </c>
      <c r="I217">
        <f t="shared" si="27"/>
        <v>1.9557251960049784E-2</v>
      </c>
      <c r="J217">
        <f t="shared" si="28"/>
        <v>-4.2908041414269897E-2</v>
      </c>
      <c r="L217">
        <f t="shared" si="33"/>
        <v>-5.7832000190671095E-3</v>
      </c>
      <c r="M217">
        <f t="shared" si="33"/>
        <v>0.57448245661537634</v>
      </c>
      <c r="N217">
        <f t="shared" si="29"/>
        <v>5.4520981315881751E-3</v>
      </c>
      <c r="O217" t="str">
        <f t="shared" si="30"/>
        <v>Groupon</v>
      </c>
      <c r="P217">
        <v>-65</v>
      </c>
      <c r="Q217">
        <f t="shared" si="31"/>
        <v>-4.836013954585807E-2</v>
      </c>
    </row>
    <row r="218" spans="1:17" x14ac:dyDescent="0.25">
      <c r="A218" t="s">
        <v>2</v>
      </c>
      <c r="B218" s="1">
        <v>40982</v>
      </c>
      <c r="C218">
        <v>17.120000999999998</v>
      </c>
      <c r="E218" s="1">
        <v>40982</v>
      </c>
      <c r="F218">
        <v>992.59002699999996</v>
      </c>
      <c r="H218">
        <f t="shared" si="26"/>
        <v>2.3311476389718949E-2</v>
      </c>
      <c r="I218">
        <f t="shared" si="27"/>
        <v>-7.3007909774956449E-3</v>
      </c>
      <c r="J218">
        <f t="shared" si="28"/>
        <v>3.0612267367214594E-2</v>
      </c>
      <c r="L218">
        <f t="shared" si="33"/>
        <v>-5.7832000190671095E-3</v>
      </c>
      <c r="M218">
        <f t="shared" si="33"/>
        <v>0.57448245661537634</v>
      </c>
      <c r="N218">
        <f t="shared" si="29"/>
        <v>-9.9773763550541836E-3</v>
      </c>
      <c r="O218" t="str">
        <f t="shared" si="30"/>
        <v>Groupon</v>
      </c>
      <c r="P218">
        <v>-66</v>
      </c>
      <c r="Q218">
        <f t="shared" si="31"/>
        <v>4.0589643722268781E-2</v>
      </c>
    </row>
    <row r="219" spans="1:17" x14ac:dyDescent="0.25">
      <c r="A219" t="s">
        <v>2</v>
      </c>
      <c r="B219" s="1">
        <v>40983</v>
      </c>
      <c r="C219">
        <v>17.010000000000002</v>
      </c>
      <c r="E219" s="1">
        <v>40983</v>
      </c>
      <c r="F219">
        <v>1001.650024</v>
      </c>
      <c r="H219">
        <f t="shared" si="26"/>
        <v>-6.4252916807654931E-3</v>
      </c>
      <c r="I219">
        <f t="shared" si="27"/>
        <v>9.1276325104564723E-3</v>
      </c>
      <c r="J219">
        <f t="shared" si="28"/>
        <v>-1.5552924191221965E-2</v>
      </c>
      <c r="L219">
        <f t="shared" si="33"/>
        <v>-5.7832000190671095E-3</v>
      </c>
      <c r="M219">
        <f t="shared" si="33"/>
        <v>0.57448245661537634</v>
      </c>
      <c r="N219">
        <f t="shared" si="29"/>
        <v>-5.3953527137770053E-4</v>
      </c>
      <c r="O219" t="str">
        <f t="shared" si="30"/>
        <v>Groupon</v>
      </c>
      <c r="P219">
        <v>-67</v>
      </c>
      <c r="Q219">
        <f t="shared" si="31"/>
        <v>-1.5013388919844264E-2</v>
      </c>
    </row>
    <row r="220" spans="1:17" x14ac:dyDescent="0.25">
      <c r="A220" t="s">
        <v>2</v>
      </c>
      <c r="B220" s="1">
        <v>40984</v>
      </c>
      <c r="C220">
        <v>17.84</v>
      </c>
      <c r="E220" s="1">
        <v>40984</v>
      </c>
      <c r="F220">
        <v>1000.72998</v>
      </c>
      <c r="H220">
        <f t="shared" si="26"/>
        <v>4.8794826572604248E-2</v>
      </c>
      <c r="I220">
        <f t="shared" si="27"/>
        <v>-9.1852840608535279E-4</v>
      </c>
      <c r="J220">
        <f t="shared" si="28"/>
        <v>4.9713354978689603E-2</v>
      </c>
      <c r="L220">
        <f t="shared" si="33"/>
        <v>-5.7832000190671095E-3</v>
      </c>
      <c r="M220">
        <f t="shared" si="33"/>
        <v>0.57448245661537634</v>
      </c>
      <c r="N220">
        <f t="shared" si="29"/>
        <v>-6.310878474266029E-3</v>
      </c>
      <c r="O220" t="str">
        <f t="shared" si="30"/>
        <v>Groupon</v>
      </c>
      <c r="P220">
        <v>-68</v>
      </c>
      <c r="Q220">
        <f t="shared" si="31"/>
        <v>5.6024233452955631E-2</v>
      </c>
    </row>
    <row r="221" spans="1:17" x14ac:dyDescent="0.25">
      <c r="A221" t="s">
        <v>2</v>
      </c>
      <c r="B221" s="1">
        <v>40987</v>
      </c>
      <c r="C221">
        <v>17.879999000000002</v>
      </c>
      <c r="E221" s="1">
        <v>40987</v>
      </c>
      <c r="F221">
        <v>1003.080017</v>
      </c>
      <c r="H221">
        <f t="shared" si="26"/>
        <v>2.2420964125561475E-3</v>
      </c>
      <c r="I221">
        <f t="shared" si="27"/>
        <v>2.3483227713434179E-3</v>
      </c>
      <c r="J221">
        <f t="shared" si="28"/>
        <v>-1.0622635878727036E-4</v>
      </c>
      <c r="L221">
        <f t="shared" si="33"/>
        <v>-5.7832000190671095E-3</v>
      </c>
      <c r="M221">
        <f t="shared" si="33"/>
        <v>0.57448245661537634</v>
      </c>
      <c r="N221">
        <f t="shared" si="29"/>
        <v>-4.4341297844599139E-3</v>
      </c>
      <c r="O221" t="str">
        <f t="shared" si="30"/>
        <v>Groupon</v>
      </c>
      <c r="P221">
        <v>-69</v>
      </c>
      <c r="Q221">
        <f t="shared" si="31"/>
        <v>4.327903425672644E-3</v>
      </c>
    </row>
    <row r="222" spans="1:17" x14ac:dyDescent="0.25">
      <c r="A222" t="s">
        <v>2</v>
      </c>
      <c r="B222" s="1">
        <v>40988</v>
      </c>
      <c r="C222">
        <v>17.969999000000001</v>
      </c>
      <c r="E222" s="1">
        <v>40988</v>
      </c>
      <c r="F222">
        <v>996.080017</v>
      </c>
      <c r="H222">
        <f t="shared" si="26"/>
        <v>5.033557328498724E-3</v>
      </c>
      <c r="I222">
        <f t="shared" si="27"/>
        <v>-6.9785060826308932E-3</v>
      </c>
      <c r="J222">
        <f t="shared" si="28"/>
        <v>1.2012063411129616E-2</v>
      </c>
      <c r="L222">
        <f t="shared" si="33"/>
        <v>-5.7832000190671095E-3</v>
      </c>
      <c r="M222">
        <f t="shared" si="33"/>
        <v>0.57448245661537634</v>
      </c>
      <c r="N222">
        <f t="shared" si="29"/>
        <v>-9.7922293369222518E-3</v>
      </c>
      <c r="O222" t="str">
        <f t="shared" si="30"/>
        <v>Groupon</v>
      </c>
      <c r="P222">
        <v>-70</v>
      </c>
      <c r="Q222">
        <f t="shared" si="31"/>
        <v>2.1804292748051866E-2</v>
      </c>
    </row>
    <row r="223" spans="1:17" x14ac:dyDescent="0.25">
      <c r="A223" t="s">
        <v>2</v>
      </c>
      <c r="B223" s="1">
        <v>40989</v>
      </c>
      <c r="C223">
        <v>17.920000000000002</v>
      </c>
      <c r="E223" s="1">
        <v>40989</v>
      </c>
      <c r="F223">
        <v>995.53002900000001</v>
      </c>
      <c r="H223">
        <f t="shared" si="26"/>
        <v>-2.7823596428691887E-3</v>
      </c>
      <c r="I223">
        <f t="shared" si="27"/>
        <v>-5.5215242813166964E-4</v>
      </c>
      <c r="J223">
        <f t="shared" si="28"/>
        <v>-2.2302072147375191E-3</v>
      </c>
      <c r="L223">
        <f t="shared" si="33"/>
        <v>-5.7832000190671095E-3</v>
      </c>
      <c r="M223">
        <f t="shared" si="33"/>
        <v>0.57448245661537634</v>
      </c>
      <c r="N223">
        <f t="shared" si="29"/>
        <v>-6.1004019024063364E-3</v>
      </c>
      <c r="O223" t="str">
        <f t="shared" si="30"/>
        <v>Groupon</v>
      </c>
      <c r="P223">
        <v>-71</v>
      </c>
      <c r="Q223">
        <f t="shared" si="31"/>
        <v>3.8701946876688173E-3</v>
      </c>
    </row>
    <row r="224" spans="1:17" x14ac:dyDescent="0.25">
      <c r="A224" t="s">
        <v>2</v>
      </c>
      <c r="B224" s="1">
        <v>40990</v>
      </c>
      <c r="C224">
        <v>17.170000000000002</v>
      </c>
      <c r="E224" s="1">
        <v>40990</v>
      </c>
      <c r="F224">
        <v>984.92999299999997</v>
      </c>
      <c r="H224">
        <f t="shared" si="26"/>
        <v>-4.1852678571428568E-2</v>
      </c>
      <c r="I224">
        <f t="shared" si="27"/>
        <v>-1.0647630600000761E-2</v>
      </c>
      <c r="J224">
        <f t="shared" si="28"/>
        <v>-3.1205047971427806E-2</v>
      </c>
      <c r="L224">
        <f t="shared" si="33"/>
        <v>-5.7832000190671095E-3</v>
      </c>
      <c r="M224">
        <f t="shared" si="33"/>
        <v>0.57448245661537634</v>
      </c>
      <c r="N224">
        <f t="shared" si="29"/>
        <v>-1.1900077003288601E-2</v>
      </c>
      <c r="O224" t="str">
        <f t="shared" si="30"/>
        <v>Groupon</v>
      </c>
      <c r="P224">
        <v>-72</v>
      </c>
      <c r="Q224">
        <f t="shared" si="31"/>
        <v>-1.9304970968139205E-2</v>
      </c>
    </row>
    <row r="225" spans="1:17" x14ac:dyDescent="0.25">
      <c r="A225" t="s">
        <v>2</v>
      </c>
      <c r="B225" s="1">
        <v>40991</v>
      </c>
      <c r="C225">
        <v>16.879999000000002</v>
      </c>
      <c r="E225" s="1">
        <v>40991</v>
      </c>
      <c r="F225">
        <v>990.92999299999997</v>
      </c>
      <c r="H225">
        <f t="shared" si="26"/>
        <v>-1.6889982527664538E-2</v>
      </c>
      <c r="I225">
        <f t="shared" si="27"/>
        <v>6.0918035217148682E-3</v>
      </c>
      <c r="J225">
        <f t="shared" si="28"/>
        <v>-2.2981786049379407E-2</v>
      </c>
      <c r="L225">
        <f t="shared" si="33"/>
        <v>-5.7832000190671095E-3</v>
      </c>
      <c r="M225">
        <f t="shared" si="33"/>
        <v>0.57448245661537634</v>
      </c>
      <c r="N225">
        <f t="shared" si="29"/>
        <v>-2.2835657666941509E-3</v>
      </c>
      <c r="O225" t="str">
        <f t="shared" si="30"/>
        <v>Groupon</v>
      </c>
      <c r="P225">
        <v>-73</v>
      </c>
      <c r="Q225">
        <f t="shared" si="31"/>
        <v>-2.0698220282685257E-2</v>
      </c>
    </row>
    <row r="226" spans="1:17" x14ac:dyDescent="0.25">
      <c r="A226" t="s">
        <v>2</v>
      </c>
      <c r="B226" s="1">
        <v>40994</v>
      </c>
      <c r="C226">
        <v>17.049999</v>
      </c>
      <c r="E226" s="1">
        <v>40994</v>
      </c>
      <c r="F226">
        <v>1005.219971</v>
      </c>
      <c r="H226">
        <f t="shared" si="26"/>
        <v>1.0071090644021848E-2</v>
      </c>
      <c r="I226">
        <f t="shared" si="27"/>
        <v>1.4420774525895312E-2</v>
      </c>
      <c r="J226">
        <f t="shared" si="28"/>
        <v>-4.3496838818734649E-3</v>
      </c>
      <c r="L226">
        <f t="shared" si="33"/>
        <v>-5.7832000190671095E-3</v>
      </c>
      <c r="M226">
        <f t="shared" si="33"/>
        <v>0.57448245661537634</v>
      </c>
      <c r="N226">
        <f t="shared" si="29"/>
        <v>2.5012819568656693E-3</v>
      </c>
      <c r="O226" t="str">
        <f t="shared" si="30"/>
        <v>Groupon</v>
      </c>
      <c r="P226">
        <v>-74</v>
      </c>
      <c r="Q226">
        <f t="shared" si="31"/>
        <v>-6.8509658387391342E-3</v>
      </c>
    </row>
    <row r="227" spans="1:17" x14ac:dyDescent="0.25">
      <c r="A227" t="s">
        <v>2</v>
      </c>
      <c r="B227" s="1">
        <v>40995</v>
      </c>
      <c r="C227">
        <v>17.5</v>
      </c>
      <c r="E227" s="1">
        <v>40995</v>
      </c>
      <c r="F227">
        <v>1001.460022</v>
      </c>
      <c r="H227">
        <f t="shared" si="26"/>
        <v>2.6393022075837092E-2</v>
      </c>
      <c r="I227">
        <f t="shared" si="27"/>
        <v>-3.7404240946979812E-3</v>
      </c>
      <c r="J227">
        <f t="shared" si="28"/>
        <v>3.0133446170535073E-2</v>
      </c>
      <c r="L227">
        <f t="shared" si="33"/>
        <v>-5.7832000190671095E-3</v>
      </c>
      <c r="M227">
        <f t="shared" si="33"/>
        <v>0.57448245661537634</v>
      </c>
      <c r="N227">
        <f t="shared" si="29"/>
        <v>-7.9320080417725515E-3</v>
      </c>
      <c r="O227" t="str">
        <f t="shared" si="30"/>
        <v>Groupon</v>
      </c>
      <c r="P227">
        <v>-75</v>
      </c>
      <c r="Q227">
        <f t="shared" si="31"/>
        <v>3.8065454212307628E-2</v>
      </c>
    </row>
    <row r="228" spans="1:17" x14ac:dyDescent="0.25">
      <c r="A228" t="s">
        <v>2</v>
      </c>
      <c r="B228" s="1">
        <v>40996</v>
      </c>
      <c r="C228">
        <v>18.18</v>
      </c>
      <c r="E228" s="1">
        <v>40996</v>
      </c>
      <c r="F228">
        <v>995.830017</v>
      </c>
      <c r="H228">
        <f t="shared" si="26"/>
        <v>3.885714285714284E-2</v>
      </c>
      <c r="I228">
        <f t="shared" si="27"/>
        <v>-5.6217970526236177E-3</v>
      </c>
      <c r="J228">
        <f t="shared" si="28"/>
        <v>4.4478939909766459E-2</v>
      </c>
      <c r="L228">
        <f t="shared" si="33"/>
        <v>-5.7832000190671095E-3</v>
      </c>
      <c r="M228">
        <f t="shared" si="33"/>
        <v>0.57448245661537634</v>
      </c>
      <c r="N228">
        <f t="shared" si="29"/>
        <v>-9.0128238004514079E-3</v>
      </c>
      <c r="O228" t="str">
        <f t="shared" si="30"/>
        <v>Groupon</v>
      </c>
      <c r="P228">
        <v>-76</v>
      </c>
      <c r="Q228">
        <f t="shared" si="31"/>
        <v>5.3491763710217868E-2</v>
      </c>
    </row>
    <row r="229" spans="1:17" x14ac:dyDescent="0.25">
      <c r="A229" t="s">
        <v>2</v>
      </c>
      <c r="B229" s="1">
        <v>40997</v>
      </c>
      <c r="C229">
        <v>17.760000000000002</v>
      </c>
      <c r="E229" s="1">
        <v>40997</v>
      </c>
      <c r="F229">
        <v>994.669983</v>
      </c>
      <c r="H229">
        <f t="shared" si="26"/>
        <v>-2.3102310231023E-2</v>
      </c>
      <c r="I229">
        <f t="shared" si="27"/>
        <v>-1.164891578077422E-3</v>
      </c>
      <c r="J229">
        <f t="shared" si="28"/>
        <v>-2.193741865294558E-2</v>
      </c>
      <c r="L229">
        <f t="shared" ref="L229:M244" si="34">L228</f>
        <v>-5.7832000190671095E-3</v>
      </c>
      <c r="M229">
        <f t="shared" si="34"/>
        <v>0.57448245661537634</v>
      </c>
      <c r="N229">
        <f t="shared" si="29"/>
        <v>-6.4524097945315891E-3</v>
      </c>
      <c r="O229" t="str">
        <f t="shared" si="30"/>
        <v>Groupon</v>
      </c>
      <c r="P229">
        <v>-77</v>
      </c>
      <c r="Q229">
        <f t="shared" si="31"/>
        <v>-1.5485008858413991E-2</v>
      </c>
    </row>
    <row r="230" spans="1:17" x14ac:dyDescent="0.25">
      <c r="A230" t="s">
        <v>2</v>
      </c>
      <c r="B230" s="1">
        <v>40998</v>
      </c>
      <c r="C230">
        <v>17.799999</v>
      </c>
      <c r="E230" s="1">
        <v>40998</v>
      </c>
      <c r="F230">
        <v>994.29998799999998</v>
      </c>
      <c r="H230">
        <f t="shared" si="26"/>
        <v>2.2521959459458397E-3</v>
      </c>
      <c r="I230">
        <f t="shared" si="27"/>
        <v>-3.7197764718312323E-4</v>
      </c>
      <c r="J230">
        <f t="shared" si="28"/>
        <v>2.6241735931289631E-3</v>
      </c>
      <c r="L230">
        <f t="shared" si="34"/>
        <v>-5.7832000190671095E-3</v>
      </c>
      <c r="M230">
        <f t="shared" si="34"/>
        <v>0.57448245661537634</v>
      </c>
      <c r="N230">
        <f t="shared" si="29"/>
        <v>-5.9968946516268775E-3</v>
      </c>
      <c r="O230" t="str">
        <f t="shared" si="30"/>
        <v>Groupon</v>
      </c>
      <c r="P230">
        <v>-78</v>
      </c>
      <c r="Q230">
        <f t="shared" si="31"/>
        <v>8.6210682447558397E-3</v>
      </c>
    </row>
    <row r="231" spans="1:17" x14ac:dyDescent="0.25">
      <c r="A231" t="s">
        <v>2</v>
      </c>
      <c r="B231" s="1">
        <v>41001</v>
      </c>
      <c r="C231">
        <v>16.510000000000002</v>
      </c>
      <c r="E231" s="1">
        <v>41001</v>
      </c>
      <c r="F231">
        <v>999.19000200000005</v>
      </c>
      <c r="H231">
        <f t="shared" si="26"/>
        <v>-7.2471858004036868E-2</v>
      </c>
      <c r="I231">
        <f t="shared" si="27"/>
        <v>4.9180469264976647E-3</v>
      </c>
      <c r="J231">
        <f t="shared" si="28"/>
        <v>-7.7389904930534534E-2</v>
      </c>
      <c r="L231">
        <f t="shared" si="34"/>
        <v>-5.7832000190671095E-3</v>
      </c>
      <c r="M231">
        <f t="shared" si="34"/>
        <v>0.57448245661537634</v>
      </c>
      <c r="N231">
        <f t="shared" si="29"/>
        <v>-2.9578683389830298E-3</v>
      </c>
      <c r="O231" t="str">
        <f t="shared" si="30"/>
        <v>Groupon</v>
      </c>
      <c r="P231">
        <v>-79</v>
      </c>
      <c r="Q231">
        <f t="shared" si="31"/>
        <v>-7.4432036591551509E-2</v>
      </c>
    </row>
    <row r="232" spans="1:17" x14ac:dyDescent="0.25">
      <c r="A232" t="s">
        <v>2</v>
      </c>
      <c r="B232" s="1">
        <v>41002</v>
      </c>
      <c r="C232">
        <v>15.28</v>
      </c>
      <c r="E232" s="1">
        <v>41002</v>
      </c>
      <c r="F232">
        <v>1001.650024</v>
      </c>
      <c r="H232">
        <f t="shared" si="26"/>
        <v>-7.4500302846759667E-2</v>
      </c>
      <c r="I232">
        <f t="shared" si="27"/>
        <v>2.4620162282208073E-3</v>
      </c>
      <c r="J232">
        <f t="shared" si="28"/>
        <v>-7.6962319074980468E-2</v>
      </c>
      <c r="L232">
        <f t="shared" si="34"/>
        <v>-5.7832000190671095E-3</v>
      </c>
      <c r="M232">
        <f t="shared" si="34"/>
        <v>0.57448245661537634</v>
      </c>
      <c r="N232">
        <f t="shared" si="29"/>
        <v>-4.3688148880518972E-3</v>
      </c>
      <c r="O232" t="str">
        <f t="shared" si="30"/>
        <v>Groupon</v>
      </c>
      <c r="P232">
        <v>-80</v>
      </c>
      <c r="Q232">
        <f t="shared" si="31"/>
        <v>-7.2593504186928573E-2</v>
      </c>
    </row>
    <row r="233" spans="1:17" x14ac:dyDescent="0.25">
      <c r="A233" t="s">
        <v>2</v>
      </c>
      <c r="B233" s="1">
        <v>41003</v>
      </c>
      <c r="C233">
        <v>14.75</v>
      </c>
      <c r="E233" s="1">
        <v>41003</v>
      </c>
      <c r="F233">
        <v>987.96002199999998</v>
      </c>
      <c r="H233">
        <f t="shared" si="26"/>
        <v>-3.468586387434551E-2</v>
      </c>
      <c r="I233">
        <f t="shared" si="27"/>
        <v>-1.3667450378856128E-2</v>
      </c>
      <c r="J233">
        <f t="shared" si="28"/>
        <v>-2.1018413495489382E-2</v>
      </c>
      <c r="L233">
        <f t="shared" si="34"/>
        <v>-5.7832000190671095E-3</v>
      </c>
      <c r="M233">
        <f t="shared" si="34"/>
        <v>0.57448245661537634</v>
      </c>
      <c r="N233">
        <f t="shared" si="29"/>
        <v>-1.3634910488381134E-2</v>
      </c>
      <c r="O233" t="str">
        <f t="shared" si="30"/>
        <v>Groupon</v>
      </c>
      <c r="P233">
        <v>-81</v>
      </c>
      <c r="Q233">
        <f t="shared" si="31"/>
        <v>-7.3835030071082476E-3</v>
      </c>
    </row>
    <row r="234" spans="1:17" x14ac:dyDescent="0.25">
      <c r="A234" t="s">
        <v>2</v>
      </c>
      <c r="B234" s="1">
        <v>41004</v>
      </c>
      <c r="C234">
        <v>14.41</v>
      </c>
      <c r="E234" s="1">
        <v>41004</v>
      </c>
      <c r="F234">
        <v>984.28002900000001</v>
      </c>
      <c r="H234">
        <f t="shared" si="26"/>
        <v>-2.3050847457627109E-2</v>
      </c>
      <c r="I234">
        <f t="shared" si="27"/>
        <v>-3.7248399915517714E-3</v>
      </c>
      <c r="J234">
        <f t="shared" si="28"/>
        <v>-1.9326007466075337E-2</v>
      </c>
      <c r="L234">
        <f t="shared" si="34"/>
        <v>-5.7832000190671095E-3</v>
      </c>
      <c r="M234">
        <f t="shared" si="34"/>
        <v>0.57448245661537634</v>
      </c>
      <c r="N234">
        <f t="shared" si="29"/>
        <v>-7.9230552479129697E-3</v>
      </c>
      <c r="O234" t="str">
        <f t="shared" si="30"/>
        <v>Groupon</v>
      </c>
      <c r="P234">
        <v>-82</v>
      </c>
      <c r="Q234">
        <f t="shared" si="31"/>
        <v>-1.1402952218162368E-2</v>
      </c>
    </row>
    <row r="235" spans="1:17" x14ac:dyDescent="0.25">
      <c r="A235" t="s">
        <v>2</v>
      </c>
      <c r="B235" s="1">
        <v>41008</v>
      </c>
      <c r="C235">
        <v>14</v>
      </c>
      <c r="E235" s="1">
        <v>41008</v>
      </c>
      <c r="F235">
        <v>971.30999799999995</v>
      </c>
      <c r="H235">
        <f t="shared" si="26"/>
        <v>-2.8452463566967394E-2</v>
      </c>
      <c r="I235">
        <f t="shared" si="27"/>
        <v>-1.3177175821780351E-2</v>
      </c>
      <c r="J235">
        <f t="shared" si="28"/>
        <v>-1.5275287745187043E-2</v>
      </c>
      <c r="L235">
        <f t="shared" si="34"/>
        <v>-5.7832000190671095E-3</v>
      </c>
      <c r="M235">
        <f t="shared" si="34"/>
        <v>0.57448245661537634</v>
      </c>
      <c r="N235">
        <f t="shared" si="29"/>
        <v>-1.3353256356416227E-2</v>
      </c>
      <c r="O235" t="str">
        <f t="shared" si="30"/>
        <v>Groupon</v>
      </c>
      <c r="P235">
        <v>-83</v>
      </c>
      <c r="Q235">
        <f t="shared" si="31"/>
        <v>-1.9220313887708153E-3</v>
      </c>
    </row>
    <row r="236" spans="1:17" x14ac:dyDescent="0.25">
      <c r="A236" t="s">
        <v>2</v>
      </c>
      <c r="B236" s="1">
        <v>41009</v>
      </c>
      <c r="C236">
        <v>13.86</v>
      </c>
      <c r="E236" s="1">
        <v>41009</v>
      </c>
      <c r="F236">
        <v>948.42999299999997</v>
      </c>
      <c r="H236">
        <f t="shared" si="26"/>
        <v>-1.000000000000004E-2</v>
      </c>
      <c r="I236">
        <f t="shared" si="27"/>
        <v>-2.3555821567894521E-2</v>
      </c>
      <c r="J236">
        <f t="shared" si="28"/>
        <v>1.3555821567894481E-2</v>
      </c>
      <c r="L236">
        <f t="shared" si="34"/>
        <v>-5.7832000190671095E-3</v>
      </c>
      <c r="M236">
        <f t="shared" si="34"/>
        <v>0.57448245661537634</v>
      </c>
      <c r="N236">
        <f t="shared" si="29"/>
        <v>-1.9315606260984622E-2</v>
      </c>
      <c r="O236" t="str">
        <f t="shared" si="30"/>
        <v>Groupon</v>
      </c>
      <c r="P236">
        <v>-84</v>
      </c>
      <c r="Q236">
        <f t="shared" si="31"/>
        <v>3.2871427828879099E-2</v>
      </c>
    </row>
    <row r="237" spans="1:17" x14ac:dyDescent="0.25">
      <c r="A237" t="s">
        <v>2</v>
      </c>
      <c r="B237" s="1">
        <v>41010</v>
      </c>
      <c r="C237">
        <v>14.12</v>
      </c>
      <c r="E237" s="1">
        <v>41010</v>
      </c>
      <c r="F237">
        <v>959.44000200000005</v>
      </c>
      <c r="H237">
        <f t="shared" si="26"/>
        <v>1.8759018759018746E-2</v>
      </c>
      <c r="I237">
        <f t="shared" si="27"/>
        <v>1.1608668094915554E-2</v>
      </c>
      <c r="J237">
        <f t="shared" si="28"/>
        <v>7.1503506641031923E-3</v>
      </c>
      <c r="L237">
        <f t="shared" si="34"/>
        <v>-5.7832000190671095E-3</v>
      </c>
      <c r="M237">
        <f t="shared" si="34"/>
        <v>0.57448245661537634</v>
      </c>
      <c r="N237">
        <f t="shared" si="29"/>
        <v>8.8577614613251886E-4</v>
      </c>
      <c r="O237" t="str">
        <f t="shared" si="30"/>
        <v>Groupon</v>
      </c>
      <c r="P237">
        <v>-85</v>
      </c>
      <c r="Q237">
        <f t="shared" si="31"/>
        <v>6.2645745179706735E-3</v>
      </c>
    </row>
    <row r="238" spans="1:17" x14ac:dyDescent="0.25">
      <c r="A238" t="s">
        <v>2</v>
      </c>
      <c r="B238" s="1">
        <v>41011</v>
      </c>
      <c r="C238">
        <v>14.29</v>
      </c>
      <c r="E238" s="1">
        <v>41011</v>
      </c>
      <c r="F238">
        <v>977.17999299999997</v>
      </c>
      <c r="H238">
        <f t="shared" si="26"/>
        <v>1.2039660056657219E-2</v>
      </c>
      <c r="I238">
        <f t="shared" si="27"/>
        <v>1.8489943053260266E-2</v>
      </c>
      <c r="J238">
        <f t="shared" si="28"/>
        <v>-6.4502829966030465E-3</v>
      </c>
      <c r="L238">
        <f t="shared" si="34"/>
        <v>-5.7832000190671095E-3</v>
      </c>
      <c r="M238">
        <f t="shared" si="34"/>
        <v>0.57448245661537634</v>
      </c>
      <c r="N238">
        <f t="shared" si="29"/>
        <v>4.8389478888482603E-3</v>
      </c>
      <c r="O238" t="str">
        <f t="shared" si="30"/>
        <v>Groupon</v>
      </c>
      <c r="P238">
        <v>-86</v>
      </c>
      <c r="Q238">
        <f t="shared" si="31"/>
        <v>-1.1289230885451307E-2</v>
      </c>
    </row>
    <row r="239" spans="1:17" x14ac:dyDescent="0.25">
      <c r="A239" t="s">
        <v>2</v>
      </c>
      <c r="B239" s="1">
        <v>41012</v>
      </c>
      <c r="C239">
        <v>13.52</v>
      </c>
      <c r="E239" s="1">
        <v>41012</v>
      </c>
      <c r="F239">
        <v>964.40997300000004</v>
      </c>
      <c r="H239">
        <f t="shared" si="26"/>
        <v>-5.3883834849545106E-2</v>
      </c>
      <c r="I239">
        <f t="shared" si="27"/>
        <v>-1.306823726588509E-2</v>
      </c>
      <c r="J239">
        <f t="shared" si="28"/>
        <v>-4.0815597583660018E-2</v>
      </c>
      <c r="L239">
        <f t="shared" si="34"/>
        <v>-5.7832000190671095E-3</v>
      </c>
      <c r="M239">
        <f t="shared" si="34"/>
        <v>0.57448245661537634</v>
      </c>
      <c r="N239">
        <f t="shared" si="29"/>
        <v>-1.3290673067205385E-2</v>
      </c>
      <c r="O239" t="str">
        <f t="shared" si="30"/>
        <v>Groupon</v>
      </c>
      <c r="P239">
        <v>-87</v>
      </c>
      <c r="Q239">
        <f t="shared" si="31"/>
        <v>-2.7524924516454635E-2</v>
      </c>
    </row>
    <row r="240" spans="1:17" x14ac:dyDescent="0.25">
      <c r="A240" t="s">
        <v>2</v>
      </c>
      <c r="B240" s="1">
        <v>41015</v>
      </c>
      <c r="C240">
        <v>13.15</v>
      </c>
      <c r="E240" s="1">
        <v>41015</v>
      </c>
      <c r="F240">
        <v>965.53997800000002</v>
      </c>
      <c r="H240">
        <f t="shared" si="26"/>
        <v>-2.7366863905325386E-2</v>
      </c>
      <c r="I240">
        <f t="shared" si="27"/>
        <v>1.1717060499539056E-3</v>
      </c>
      <c r="J240">
        <f t="shared" si="28"/>
        <v>-2.8538569955279293E-2</v>
      </c>
      <c r="L240">
        <f t="shared" si="34"/>
        <v>-5.7832000190671095E-3</v>
      </c>
      <c r="M240">
        <f t="shared" si="34"/>
        <v>0.57448245661537634</v>
      </c>
      <c r="N240">
        <f t="shared" si="29"/>
        <v>-5.1100754490584913E-3</v>
      </c>
      <c r="O240" t="str">
        <f t="shared" si="30"/>
        <v>Groupon</v>
      </c>
      <c r="P240">
        <v>-88</v>
      </c>
      <c r="Q240">
        <f t="shared" si="31"/>
        <v>-2.3428494506220802E-2</v>
      </c>
    </row>
    <row r="241" spans="1:17" x14ac:dyDescent="0.25">
      <c r="A241" t="s">
        <v>2</v>
      </c>
      <c r="B241" s="1">
        <v>41016</v>
      </c>
      <c r="C241">
        <v>12.65</v>
      </c>
      <c r="E241" s="1">
        <v>41016</v>
      </c>
      <c r="F241">
        <v>981.42999299999997</v>
      </c>
      <c r="H241">
        <f t="shared" si="26"/>
        <v>-3.8022813688212927E-2</v>
      </c>
      <c r="I241">
        <f t="shared" si="27"/>
        <v>1.6457127992684679E-2</v>
      </c>
      <c r="J241">
        <f t="shared" si="28"/>
        <v>-5.4479941680897606E-2</v>
      </c>
      <c r="L241">
        <f t="shared" si="34"/>
        <v>-5.7832000190671095E-3</v>
      </c>
      <c r="M241">
        <f t="shared" si="34"/>
        <v>0.57448245661537634</v>
      </c>
      <c r="N241">
        <f t="shared" si="29"/>
        <v>3.6711312990040622E-3</v>
      </c>
      <c r="O241" t="str">
        <f t="shared" si="30"/>
        <v>Groupon</v>
      </c>
      <c r="P241">
        <v>-89</v>
      </c>
      <c r="Q241">
        <f t="shared" si="31"/>
        <v>-5.8151072979901672E-2</v>
      </c>
    </row>
    <row r="242" spans="1:17" x14ac:dyDescent="0.25">
      <c r="A242" t="s">
        <v>2</v>
      </c>
      <c r="B242" s="1">
        <v>41017</v>
      </c>
      <c r="C242">
        <v>12.39</v>
      </c>
      <c r="E242" s="1">
        <v>41017</v>
      </c>
      <c r="F242">
        <v>977.86999500000002</v>
      </c>
      <c r="H242">
        <f t="shared" si="26"/>
        <v>-2.0553359683794448E-2</v>
      </c>
      <c r="I242">
        <f t="shared" si="27"/>
        <v>-3.6273580646520457E-3</v>
      </c>
      <c r="J242">
        <f t="shared" si="28"/>
        <v>-1.6926001619142404E-2</v>
      </c>
      <c r="L242">
        <f t="shared" si="34"/>
        <v>-5.7832000190671095E-3</v>
      </c>
      <c r="M242">
        <f t="shared" si="34"/>
        <v>0.57448245661537634</v>
      </c>
      <c r="N242">
        <f t="shared" si="29"/>
        <v>-7.8670535910720131E-3</v>
      </c>
      <c r="O242" t="str">
        <f t="shared" si="30"/>
        <v>Groupon</v>
      </c>
      <c r="P242">
        <v>-90</v>
      </c>
      <c r="Q242">
        <f t="shared" si="31"/>
        <v>-9.0589480280703905E-3</v>
      </c>
    </row>
    <row r="243" spans="1:17" x14ac:dyDescent="0.25">
      <c r="A243" t="s">
        <v>2</v>
      </c>
      <c r="B243" s="1">
        <v>41018</v>
      </c>
      <c r="C243">
        <v>11.95</v>
      </c>
      <c r="E243" s="1">
        <v>41018</v>
      </c>
      <c r="F243">
        <v>973.82000700000003</v>
      </c>
      <c r="H243">
        <f t="shared" si="26"/>
        <v>-3.5512510088781375E-2</v>
      </c>
      <c r="I243">
        <f t="shared" si="27"/>
        <v>-4.1416425708000019E-3</v>
      </c>
      <c r="J243">
        <f t="shared" si="28"/>
        <v>-3.1370867517981377E-2</v>
      </c>
      <c r="L243">
        <f t="shared" si="34"/>
        <v>-5.7832000190671095E-3</v>
      </c>
      <c r="M243">
        <f t="shared" si="34"/>
        <v>0.57448245661537634</v>
      </c>
      <c r="N243">
        <f t="shared" si="29"/>
        <v>-8.1625010175631167E-3</v>
      </c>
      <c r="O243" t="str">
        <f t="shared" si="30"/>
        <v>Groupon</v>
      </c>
      <c r="P243">
        <v>-91</v>
      </c>
      <c r="Q243">
        <f t="shared" si="31"/>
        <v>-2.320836650041826E-2</v>
      </c>
    </row>
    <row r="244" spans="1:17" x14ac:dyDescent="0.25">
      <c r="A244" t="s">
        <v>2</v>
      </c>
      <c r="B244" s="1">
        <v>41019</v>
      </c>
      <c r="C244">
        <v>11.81</v>
      </c>
      <c r="E244" s="1">
        <v>41019</v>
      </c>
      <c r="F244">
        <v>976.34997599999997</v>
      </c>
      <c r="H244">
        <f t="shared" si="26"/>
        <v>-1.1715481171548017E-2</v>
      </c>
      <c r="I244">
        <f t="shared" si="27"/>
        <v>2.5979842083896898E-3</v>
      </c>
      <c r="J244">
        <f t="shared" si="28"/>
        <v>-1.4313465379937707E-2</v>
      </c>
      <c r="L244">
        <f t="shared" si="34"/>
        <v>-5.7832000190671095E-3</v>
      </c>
      <c r="M244">
        <f t="shared" si="34"/>
        <v>0.57448245661537634</v>
      </c>
      <c r="N244">
        <f t="shared" si="29"/>
        <v>-4.2907036687834469E-3</v>
      </c>
      <c r="O244" t="str">
        <f t="shared" si="30"/>
        <v>Groupon</v>
      </c>
      <c r="P244">
        <v>-92</v>
      </c>
      <c r="Q244">
        <f t="shared" si="31"/>
        <v>-1.002276171115426E-2</v>
      </c>
    </row>
    <row r="245" spans="1:17" x14ac:dyDescent="0.25">
      <c r="A245" t="s">
        <v>2</v>
      </c>
      <c r="B245" s="1">
        <v>41022</v>
      </c>
      <c r="C245">
        <v>11.45</v>
      </c>
      <c r="E245" s="1">
        <v>41022</v>
      </c>
      <c r="F245">
        <v>965.45001200000002</v>
      </c>
      <c r="H245">
        <f t="shared" si="26"/>
        <v>-3.0482641828958611E-2</v>
      </c>
      <c r="I245">
        <f t="shared" si="27"/>
        <v>-1.1163992695176709E-2</v>
      </c>
      <c r="J245">
        <f t="shared" si="28"/>
        <v>-1.9318649133781902E-2</v>
      </c>
      <c r="L245">
        <f t="shared" ref="L245:M255" si="35">L244</f>
        <v>-5.7832000190671095E-3</v>
      </c>
      <c r="M245">
        <f t="shared" si="35"/>
        <v>0.57448245661537634</v>
      </c>
      <c r="N245">
        <f t="shared" si="29"/>
        <v>-1.2196717968228341E-2</v>
      </c>
      <c r="O245" t="str">
        <f t="shared" si="30"/>
        <v>Groupon</v>
      </c>
      <c r="P245">
        <v>-93</v>
      </c>
      <c r="Q245">
        <f t="shared" si="31"/>
        <v>-7.1219311655535619E-3</v>
      </c>
    </row>
    <row r="246" spans="1:17" x14ac:dyDescent="0.25">
      <c r="A246" t="s">
        <v>2</v>
      </c>
      <c r="B246" s="1">
        <v>41023</v>
      </c>
      <c r="C246">
        <v>11.82</v>
      </c>
      <c r="E246" s="1">
        <v>41023</v>
      </c>
      <c r="F246">
        <v>968.21002199999998</v>
      </c>
      <c r="H246">
        <f t="shared" si="26"/>
        <v>3.2314410480349436E-2</v>
      </c>
      <c r="I246">
        <f t="shared" si="27"/>
        <v>2.8587808438495991E-3</v>
      </c>
      <c r="J246">
        <f t="shared" si="28"/>
        <v>2.9455629636499836E-2</v>
      </c>
      <c r="L246">
        <f t="shared" si="35"/>
        <v>-5.7832000190671095E-3</v>
      </c>
      <c r="M246">
        <f t="shared" si="35"/>
        <v>0.57448245661537634</v>
      </c>
      <c r="N246">
        <f t="shared" si="29"/>
        <v>-4.1408805769674135E-3</v>
      </c>
      <c r="O246" t="str">
        <f t="shared" si="30"/>
        <v>Groupon</v>
      </c>
      <c r="P246">
        <v>-94</v>
      </c>
      <c r="Q246">
        <f t="shared" si="31"/>
        <v>3.3596510213467247E-2</v>
      </c>
    </row>
    <row r="247" spans="1:17" x14ac:dyDescent="0.25">
      <c r="A247" t="s">
        <v>2</v>
      </c>
      <c r="B247" s="1">
        <v>41024</v>
      </c>
      <c r="C247">
        <v>12.04</v>
      </c>
      <c r="E247" s="1">
        <v>41024</v>
      </c>
      <c r="F247">
        <v>985.20001200000002</v>
      </c>
      <c r="H247">
        <f t="shared" si="26"/>
        <v>1.8612521150592119E-2</v>
      </c>
      <c r="I247">
        <f t="shared" si="27"/>
        <v>1.7547835298073411E-2</v>
      </c>
      <c r="J247">
        <f t="shared" si="28"/>
        <v>1.0646858525187076E-3</v>
      </c>
      <c r="L247">
        <f t="shared" si="35"/>
        <v>-5.7832000190671095E-3</v>
      </c>
      <c r="M247">
        <f t="shared" si="35"/>
        <v>0.57448245661537634</v>
      </c>
      <c r="N247">
        <f t="shared" si="29"/>
        <v>4.2977235112521186E-3</v>
      </c>
      <c r="O247" t="str">
        <f t="shared" si="30"/>
        <v>Groupon</v>
      </c>
      <c r="P247">
        <v>-95</v>
      </c>
      <c r="Q247">
        <f t="shared" si="31"/>
        <v>-3.2330376587334109E-3</v>
      </c>
    </row>
    <row r="248" spans="1:17" x14ac:dyDescent="0.25">
      <c r="A248" t="s">
        <v>2</v>
      </c>
      <c r="B248" s="1">
        <v>41025</v>
      </c>
      <c r="C248">
        <v>12.1</v>
      </c>
      <c r="E248" s="1">
        <v>41025</v>
      </c>
      <c r="F248">
        <v>994.69000200000005</v>
      </c>
      <c r="H248">
        <f t="shared" si="26"/>
        <v>4.9833887043189782E-3</v>
      </c>
      <c r="I248">
        <f t="shared" si="27"/>
        <v>9.6325516488118303E-3</v>
      </c>
      <c r="J248">
        <f t="shared" si="28"/>
        <v>-4.6491629444928521E-3</v>
      </c>
      <c r="L248">
        <f t="shared" si="35"/>
        <v>-5.7832000190671095E-3</v>
      </c>
      <c r="M248">
        <f t="shared" si="35"/>
        <v>0.57448245661537634</v>
      </c>
      <c r="N248">
        <f t="shared" si="29"/>
        <v>-2.4946808438319583E-4</v>
      </c>
      <c r="O248" t="str">
        <f t="shared" si="30"/>
        <v>Groupon</v>
      </c>
      <c r="P248">
        <v>-96</v>
      </c>
      <c r="Q248">
        <f t="shared" si="31"/>
        <v>-4.3996948601096562E-3</v>
      </c>
    </row>
    <row r="249" spans="1:17" x14ac:dyDescent="0.25">
      <c r="A249" t="s">
        <v>2</v>
      </c>
      <c r="B249" s="1">
        <v>41026</v>
      </c>
      <c r="C249">
        <v>12.06</v>
      </c>
      <c r="E249" s="1">
        <v>41026</v>
      </c>
      <c r="F249">
        <v>999.40002400000003</v>
      </c>
      <c r="H249">
        <f t="shared" si="26"/>
        <v>-3.3057851239668718E-3</v>
      </c>
      <c r="I249">
        <f t="shared" si="27"/>
        <v>4.7351657205055332E-3</v>
      </c>
      <c r="J249">
        <f t="shared" si="28"/>
        <v>-8.040950844472405E-3</v>
      </c>
      <c r="L249">
        <f t="shared" si="35"/>
        <v>-5.7832000190671095E-3</v>
      </c>
      <c r="M249">
        <f t="shared" si="35"/>
        <v>0.57448245661537634</v>
      </c>
      <c r="N249">
        <f t="shared" si="29"/>
        <v>-3.0629303834701724E-3</v>
      </c>
      <c r="O249" t="str">
        <f t="shared" si="30"/>
        <v>Groupon</v>
      </c>
      <c r="P249">
        <v>-97</v>
      </c>
      <c r="Q249">
        <f t="shared" si="31"/>
        <v>-4.9780204610022326E-3</v>
      </c>
    </row>
    <row r="250" spans="1:17" x14ac:dyDescent="0.25">
      <c r="A250" t="s">
        <v>2</v>
      </c>
      <c r="B250" s="1">
        <v>41029</v>
      </c>
      <c r="C250">
        <v>11.97</v>
      </c>
      <c r="E250" s="1">
        <v>41029</v>
      </c>
      <c r="F250">
        <v>991.30999799999995</v>
      </c>
      <c r="H250">
        <f t="shared" si="26"/>
        <v>-7.4626865671641668E-3</v>
      </c>
      <c r="I250">
        <f t="shared" si="27"/>
        <v>-8.0948827353641128E-3</v>
      </c>
      <c r="J250">
        <f t="shared" si="28"/>
        <v>6.3219616819994596E-4</v>
      </c>
      <c r="L250">
        <f t="shared" si="35"/>
        <v>-5.7832000190671095E-3</v>
      </c>
      <c r="M250">
        <f t="shared" si="35"/>
        <v>0.57448245661537634</v>
      </c>
      <c r="N250">
        <f t="shared" si="29"/>
        <v>-1.0433568138892482E-2</v>
      </c>
      <c r="O250" t="str">
        <f t="shared" si="30"/>
        <v>Groupon</v>
      </c>
      <c r="P250">
        <v>-98</v>
      </c>
      <c r="Q250">
        <f t="shared" si="31"/>
        <v>1.1065764307092427E-2</v>
      </c>
    </row>
    <row r="251" spans="1:17" x14ac:dyDescent="0.25">
      <c r="A251" t="s">
        <v>2</v>
      </c>
      <c r="B251" s="1">
        <v>41030</v>
      </c>
      <c r="C251">
        <v>11</v>
      </c>
      <c r="E251" s="1">
        <v>41030</v>
      </c>
      <c r="F251">
        <v>995.10998500000005</v>
      </c>
      <c r="H251">
        <f t="shared" si="26"/>
        <v>-8.103592314118635E-2</v>
      </c>
      <c r="I251">
        <f t="shared" si="27"/>
        <v>3.8332983705063987E-3</v>
      </c>
      <c r="J251">
        <f t="shared" si="28"/>
        <v>-8.4869221511692752E-2</v>
      </c>
      <c r="L251">
        <f t="shared" si="35"/>
        <v>-5.7832000190671095E-3</v>
      </c>
      <c r="M251">
        <f t="shared" si="35"/>
        <v>0.57448245661537634</v>
      </c>
      <c r="N251">
        <f t="shared" si="29"/>
        <v>-3.5810373542388744E-3</v>
      </c>
      <c r="O251" t="str">
        <f t="shared" si="30"/>
        <v>Groupon</v>
      </c>
      <c r="P251">
        <v>-99</v>
      </c>
      <c r="Q251">
        <f t="shared" si="31"/>
        <v>-8.1288184157453883E-2</v>
      </c>
    </row>
    <row r="252" spans="1:17" x14ac:dyDescent="0.25">
      <c r="A252" t="s">
        <v>2</v>
      </c>
      <c r="B252" s="1">
        <v>41031</v>
      </c>
      <c r="C252">
        <v>10.8</v>
      </c>
      <c r="E252" s="1">
        <v>41031</v>
      </c>
      <c r="F252">
        <v>997.03002900000001</v>
      </c>
      <c r="H252">
        <f t="shared" si="26"/>
        <v>-1.8181818181818118E-2</v>
      </c>
      <c r="I252">
        <f t="shared" si="27"/>
        <v>1.9294791821428277E-3</v>
      </c>
      <c r="J252">
        <f t="shared" si="28"/>
        <v>-2.0111297363960945E-2</v>
      </c>
      <c r="L252">
        <f t="shared" si="35"/>
        <v>-5.7832000190671095E-3</v>
      </c>
      <c r="M252">
        <f t="shared" si="35"/>
        <v>0.57448245661537634</v>
      </c>
      <c r="N252">
        <f t="shared" si="29"/>
        <v>-4.6747480785214708E-3</v>
      </c>
      <c r="O252" t="str">
        <f t="shared" si="30"/>
        <v>Groupon</v>
      </c>
      <c r="P252">
        <v>-100</v>
      </c>
      <c r="Q252">
        <f t="shared" si="31"/>
        <v>-1.5436549285439475E-2</v>
      </c>
    </row>
    <row r="253" spans="1:17" x14ac:dyDescent="0.25">
      <c r="A253" t="s">
        <v>2</v>
      </c>
      <c r="B253" s="1">
        <v>41032</v>
      </c>
      <c r="C253">
        <v>10.58</v>
      </c>
      <c r="E253" s="1">
        <v>41032</v>
      </c>
      <c r="F253">
        <v>980.54998799999998</v>
      </c>
      <c r="H253">
        <f t="shared" si="26"/>
        <v>-2.0370370370370428E-2</v>
      </c>
      <c r="I253">
        <f t="shared" si="27"/>
        <v>-1.6529132042822383E-2</v>
      </c>
      <c r="J253">
        <f t="shared" si="28"/>
        <v>-3.8412383275480445E-3</v>
      </c>
      <c r="L253">
        <f t="shared" si="35"/>
        <v>-5.7832000190671095E-3</v>
      </c>
      <c r="M253">
        <f t="shared" si="35"/>
        <v>0.57448245661537634</v>
      </c>
      <c r="N253">
        <f t="shared" si="29"/>
        <v>-1.5278896400747645E-2</v>
      </c>
      <c r="O253" t="str">
        <f t="shared" si="30"/>
        <v>Groupon</v>
      </c>
      <c r="P253">
        <v>-101</v>
      </c>
      <c r="Q253">
        <f t="shared" si="31"/>
        <v>1.1437658073199601E-2</v>
      </c>
    </row>
    <row r="254" spans="1:17" x14ac:dyDescent="0.25">
      <c r="A254" t="s">
        <v>2</v>
      </c>
      <c r="B254" s="1">
        <v>41033</v>
      </c>
      <c r="C254">
        <v>10.31</v>
      </c>
      <c r="E254" s="1">
        <v>41033</v>
      </c>
      <c r="F254">
        <v>965.29998799999998</v>
      </c>
      <c r="H254">
        <f t="shared" si="26"/>
        <v>-2.55198487712665E-2</v>
      </c>
      <c r="I254">
        <f t="shared" si="27"/>
        <v>-1.5552496238468161E-2</v>
      </c>
      <c r="J254">
        <f t="shared" si="28"/>
        <v>-9.9673525327983389E-3</v>
      </c>
      <c r="L254">
        <f t="shared" si="35"/>
        <v>-5.7832000190671095E-3</v>
      </c>
      <c r="M254">
        <f t="shared" si="35"/>
        <v>0.57448245661537634</v>
      </c>
      <c r="N254">
        <f t="shared" si="29"/>
        <v>-1.4717836264643699E-2</v>
      </c>
      <c r="O254" t="str">
        <f t="shared" si="30"/>
        <v>Groupon</v>
      </c>
      <c r="P254">
        <v>-102</v>
      </c>
      <c r="Q254">
        <f t="shared" si="31"/>
        <v>4.7504837318453601E-3</v>
      </c>
    </row>
    <row r="255" spans="1:17" x14ac:dyDescent="0.25">
      <c r="A255" t="s">
        <v>2</v>
      </c>
      <c r="B255" s="1">
        <v>41036</v>
      </c>
      <c r="C255">
        <v>10.1</v>
      </c>
      <c r="E255" s="1">
        <v>41036</v>
      </c>
      <c r="F255">
        <v>968.96997099999999</v>
      </c>
      <c r="H255">
        <f t="shared" si="26"/>
        <v>-2.0368574199806096E-2</v>
      </c>
      <c r="I255">
        <f t="shared" si="27"/>
        <v>3.8019092982729862E-3</v>
      </c>
      <c r="J255">
        <f t="shared" si="28"/>
        <v>-2.4170483498079081E-2</v>
      </c>
      <c r="L255">
        <f t="shared" si="35"/>
        <v>-5.7832000190671095E-3</v>
      </c>
      <c r="M255">
        <f t="shared" si="35"/>
        <v>0.57448245661537634</v>
      </c>
      <c r="N255">
        <f t="shared" si="29"/>
        <v>-3.5990698255664029E-3</v>
      </c>
      <c r="O255" t="str">
        <f t="shared" si="30"/>
        <v>Groupon</v>
      </c>
      <c r="P255">
        <v>-103</v>
      </c>
      <c r="Q255">
        <f t="shared" si="31"/>
        <v>-2.0571413672512678E-2</v>
      </c>
    </row>
    <row r="257" spans="1:26" x14ac:dyDescent="0.25">
      <c r="A257" t="s">
        <v>1</v>
      </c>
      <c r="B257" s="1">
        <v>40893</v>
      </c>
      <c r="C257">
        <v>9.5</v>
      </c>
      <c r="E257" s="1">
        <v>40893</v>
      </c>
      <c r="F257">
        <v>855.669983</v>
      </c>
    </row>
    <row r="258" spans="1:26" x14ac:dyDescent="0.25">
      <c r="A258" t="s">
        <v>1</v>
      </c>
      <c r="B258" s="1">
        <v>40896</v>
      </c>
      <c r="C258">
        <v>9.0500000000000007</v>
      </c>
      <c r="E258" s="1">
        <v>40896</v>
      </c>
      <c r="F258">
        <v>840.77002000000005</v>
      </c>
      <c r="H258">
        <f>(C258-C257)/C257</f>
        <v>-4.7368421052631504E-2</v>
      </c>
      <c r="I258">
        <f>(F258-F257)/F257</f>
        <v>-1.7413212215018133E-2</v>
      </c>
      <c r="J258">
        <f>H258-I258</f>
        <v>-2.9955208837613372E-2</v>
      </c>
      <c r="L258">
        <f>INTERCEPT(H279:H382,I279:I382)</f>
        <v>-2.5091750842840812E-3</v>
      </c>
      <c r="M258">
        <f>SLOPE(H279:H382,I279:I382)</f>
        <v>1.0339646902072208</v>
      </c>
      <c r="N258">
        <f>L258+I258*M258</f>
        <v>-2.0513821657697898E-2</v>
      </c>
      <c r="O258" t="str">
        <f>A258</f>
        <v>Zynga</v>
      </c>
      <c r="P258">
        <v>21</v>
      </c>
      <c r="Q258">
        <f>J258-N258</f>
        <v>-9.4413871799154739E-3</v>
      </c>
      <c r="T258">
        <f>SUM(Q258:Q264)</f>
        <v>-1.8551992893739273E-2</v>
      </c>
      <c r="U258">
        <f>SUM(Q258:Q271)</f>
        <v>-0.22538568657408739</v>
      </c>
      <c r="V258">
        <f>SUM(Q258:Q278)</f>
        <v>-0.21459279444539414</v>
      </c>
      <c r="W258">
        <f>SUM(Q258:Q299)</f>
        <v>0.18698471779943676</v>
      </c>
      <c r="X258">
        <f>SUM(Q258:Q320)</f>
        <v>0.25759336962289264</v>
      </c>
      <c r="Y258">
        <f>SUM(Q258:Q382)</f>
        <v>-0.21712784228648124</v>
      </c>
      <c r="Z258">
        <f>SUM(Q258:Q316)</f>
        <v>0.25141004559048169</v>
      </c>
    </row>
    <row r="259" spans="1:26" x14ac:dyDescent="0.25">
      <c r="A259" t="s">
        <v>1</v>
      </c>
      <c r="B259" s="1">
        <v>40897</v>
      </c>
      <c r="C259">
        <v>9.24</v>
      </c>
      <c r="E259" s="1">
        <v>40897</v>
      </c>
      <c r="F259">
        <v>869.95001200000002</v>
      </c>
      <c r="H259">
        <f t="shared" ref="H259:H322" si="36">(C259-C258)/C258</f>
        <v>2.0994475138121492E-2</v>
      </c>
      <c r="I259">
        <f t="shared" ref="I259:I322" si="37">(F259-F258)/F258</f>
        <v>3.4706270806373389E-2</v>
      </c>
      <c r="J259">
        <f t="shared" ref="J259:J322" si="38">H259-I259</f>
        <v>-1.3711795668251897E-2</v>
      </c>
      <c r="L259">
        <f>L258</f>
        <v>-2.5091750842840812E-3</v>
      </c>
      <c r="M259">
        <f>M258</f>
        <v>1.0339646902072208</v>
      </c>
      <c r="N259">
        <f t="shared" ref="N259:N322" si="39">L259+I259*M259</f>
        <v>3.337588345827569E-2</v>
      </c>
      <c r="O259" t="str">
        <f t="shared" ref="O259:O322" si="40">A259</f>
        <v>Zynga</v>
      </c>
      <c r="P259">
        <v>20</v>
      </c>
      <c r="Q259">
        <f t="shared" ref="Q259:Q322" si="41">J259-N259</f>
        <v>-4.7087679126527587E-2</v>
      </c>
    </row>
    <row r="260" spans="1:26" x14ac:dyDescent="0.25">
      <c r="A260" t="s">
        <v>1</v>
      </c>
      <c r="B260" s="1">
        <v>40898</v>
      </c>
      <c r="C260">
        <v>9.4700000000000006</v>
      </c>
      <c r="E260" s="1">
        <v>40898</v>
      </c>
      <c r="F260">
        <v>871.919983</v>
      </c>
      <c r="H260">
        <f t="shared" si="36"/>
        <v>2.4891774891774937E-2</v>
      </c>
      <c r="I260">
        <f t="shared" si="37"/>
        <v>2.2644645931678966E-3</v>
      </c>
      <c r="J260">
        <f t="shared" si="38"/>
        <v>2.262731029860704E-2</v>
      </c>
      <c r="L260">
        <f t="shared" ref="L260:M275" si="42">L259</f>
        <v>-2.5091750842840812E-3</v>
      </c>
      <c r="M260">
        <f t="shared" si="42"/>
        <v>1.0339646902072208</v>
      </c>
      <c r="N260">
        <f t="shared" si="39"/>
        <v>-1.6779865272401658E-4</v>
      </c>
      <c r="O260" t="str">
        <f t="shared" si="40"/>
        <v>Zynga</v>
      </c>
      <c r="P260">
        <v>19</v>
      </c>
      <c r="Q260">
        <f t="shared" si="41"/>
        <v>2.2795108951331057E-2</v>
      </c>
    </row>
    <row r="261" spans="1:26" x14ac:dyDescent="0.25">
      <c r="A261" t="s">
        <v>1</v>
      </c>
      <c r="B261" s="1">
        <v>40899</v>
      </c>
      <c r="C261">
        <v>9.4700000000000006</v>
      </c>
      <c r="E261" s="1">
        <v>40899</v>
      </c>
      <c r="F261">
        <v>879.57000700000003</v>
      </c>
      <c r="H261">
        <f t="shared" si="36"/>
        <v>0</v>
      </c>
      <c r="I261">
        <f t="shared" si="37"/>
        <v>8.7737684066819133E-3</v>
      </c>
      <c r="J261">
        <f t="shared" si="38"/>
        <v>-8.7737684066819133E-3</v>
      </c>
      <c r="L261">
        <f t="shared" si="42"/>
        <v>-2.5091750842840812E-3</v>
      </c>
      <c r="M261">
        <f t="shared" si="42"/>
        <v>1.0339646902072208</v>
      </c>
      <c r="N261">
        <f t="shared" si="39"/>
        <v>6.5625916482806848E-3</v>
      </c>
      <c r="O261" t="str">
        <f t="shared" si="40"/>
        <v>Zynga</v>
      </c>
      <c r="P261">
        <v>18</v>
      </c>
      <c r="Q261">
        <f t="shared" si="41"/>
        <v>-1.5336360054962597E-2</v>
      </c>
    </row>
    <row r="262" spans="1:26" x14ac:dyDescent="0.25">
      <c r="A262" t="s">
        <v>1</v>
      </c>
      <c r="B262" s="1">
        <v>40900</v>
      </c>
      <c r="C262">
        <v>9.39</v>
      </c>
      <c r="E262" s="1">
        <v>40900</v>
      </c>
      <c r="F262">
        <v>884.90997300000004</v>
      </c>
      <c r="H262">
        <f t="shared" si="36"/>
        <v>-8.4477296726504815E-3</v>
      </c>
      <c r="I262">
        <f t="shared" si="37"/>
        <v>6.0711096984915761E-3</v>
      </c>
      <c r="J262">
        <f t="shared" si="38"/>
        <v>-1.4518839371142057E-2</v>
      </c>
      <c r="L262">
        <f t="shared" si="42"/>
        <v>-2.5091750842840812E-3</v>
      </c>
      <c r="M262">
        <f t="shared" si="42"/>
        <v>1.0339646902072208</v>
      </c>
      <c r="N262">
        <f t="shared" si="39"/>
        <v>3.7681379743308152E-3</v>
      </c>
      <c r="O262" t="str">
        <f t="shared" si="40"/>
        <v>Zynga</v>
      </c>
      <c r="P262">
        <v>17</v>
      </c>
      <c r="Q262">
        <f t="shared" si="41"/>
        <v>-1.8286977345472872E-2</v>
      </c>
    </row>
    <row r="263" spans="1:26" x14ac:dyDescent="0.25">
      <c r="A263" t="s">
        <v>1</v>
      </c>
      <c r="B263" s="1">
        <v>40904</v>
      </c>
      <c r="C263">
        <v>9.75</v>
      </c>
      <c r="E263" s="1">
        <v>40904</v>
      </c>
      <c r="F263">
        <v>887.34997599999997</v>
      </c>
      <c r="H263">
        <f t="shared" si="36"/>
        <v>3.8338658146964792E-2</v>
      </c>
      <c r="I263">
        <f t="shared" si="37"/>
        <v>2.7573460289162469E-3</v>
      </c>
      <c r="J263">
        <f t="shared" si="38"/>
        <v>3.5581312118048547E-2</v>
      </c>
      <c r="L263">
        <f t="shared" si="42"/>
        <v>-2.5091750842840812E-3</v>
      </c>
      <c r="M263">
        <f t="shared" si="42"/>
        <v>1.0339646902072208</v>
      </c>
      <c r="N263">
        <f t="shared" si="39"/>
        <v>3.4182334829841636E-4</v>
      </c>
      <c r="O263" t="str">
        <f t="shared" si="40"/>
        <v>Zynga</v>
      </c>
      <c r="P263">
        <v>16</v>
      </c>
      <c r="Q263">
        <f t="shared" si="41"/>
        <v>3.5239488769750131E-2</v>
      </c>
    </row>
    <row r="264" spans="1:26" x14ac:dyDescent="0.25">
      <c r="A264" t="s">
        <v>1</v>
      </c>
      <c r="B264" s="1">
        <v>40905</v>
      </c>
      <c r="C264">
        <v>9.5</v>
      </c>
      <c r="E264" s="1">
        <v>40905</v>
      </c>
      <c r="F264">
        <v>871.34002699999996</v>
      </c>
      <c r="H264">
        <f t="shared" si="36"/>
        <v>-2.564102564102564E-2</v>
      </c>
      <c r="I264">
        <f t="shared" si="37"/>
        <v>-1.8042429067468647E-2</v>
      </c>
      <c r="J264">
        <f t="shared" si="38"/>
        <v>-7.5985965735569927E-3</v>
      </c>
      <c r="L264">
        <f t="shared" si="42"/>
        <v>-2.5091750842840812E-3</v>
      </c>
      <c r="M264">
        <f t="shared" si="42"/>
        <v>1.0339646902072208</v>
      </c>
      <c r="N264">
        <f t="shared" si="39"/>
        <v>-2.1164409665615058E-2</v>
      </c>
      <c r="O264" t="str">
        <f t="shared" si="40"/>
        <v>Zynga</v>
      </c>
      <c r="P264">
        <v>15</v>
      </c>
      <c r="Q264">
        <f t="shared" si="41"/>
        <v>1.3565813092058066E-2</v>
      </c>
    </row>
    <row r="265" spans="1:26" x14ac:dyDescent="0.25">
      <c r="A265" t="s">
        <v>1</v>
      </c>
      <c r="B265" s="1">
        <v>40906</v>
      </c>
      <c r="C265">
        <v>9.3699999999999992</v>
      </c>
      <c r="E265" s="1">
        <v>40906</v>
      </c>
      <c r="F265">
        <v>883.15997300000004</v>
      </c>
      <c r="H265">
        <f t="shared" si="36"/>
        <v>-1.3684210526315872E-2</v>
      </c>
      <c r="I265">
        <f t="shared" si="37"/>
        <v>1.3565250801912343E-2</v>
      </c>
      <c r="J265">
        <f t="shared" si="38"/>
        <v>-2.7249461328228215E-2</v>
      </c>
      <c r="L265">
        <f t="shared" si="42"/>
        <v>-2.5091750842840812E-3</v>
      </c>
      <c r="M265">
        <f t="shared" si="42"/>
        <v>1.0339646902072208</v>
      </c>
      <c r="N265">
        <f t="shared" si="39"/>
        <v>1.1516815258698469E-2</v>
      </c>
      <c r="O265" t="str">
        <f t="shared" si="40"/>
        <v>Zynga</v>
      </c>
      <c r="P265">
        <v>14</v>
      </c>
      <c r="Q265">
        <f t="shared" si="41"/>
        <v>-3.8766276586926683E-2</v>
      </c>
    </row>
    <row r="266" spans="1:26" x14ac:dyDescent="0.25">
      <c r="A266" t="s">
        <v>1</v>
      </c>
      <c r="B266" s="1">
        <v>40907</v>
      </c>
      <c r="C266">
        <v>9.41</v>
      </c>
      <c r="E266" s="1">
        <v>40907</v>
      </c>
      <c r="F266">
        <v>879.15997300000004</v>
      </c>
      <c r="H266">
        <f t="shared" si="36"/>
        <v>4.2689434364995655E-3</v>
      </c>
      <c r="I266">
        <f t="shared" si="37"/>
        <v>-4.5291907721003565E-3</v>
      </c>
      <c r="J266">
        <f t="shared" si="38"/>
        <v>8.7981342085999212E-3</v>
      </c>
      <c r="L266">
        <f t="shared" si="42"/>
        <v>-2.5091750842840812E-3</v>
      </c>
      <c r="M266">
        <f t="shared" si="42"/>
        <v>1.0339646902072208</v>
      </c>
      <c r="N266">
        <f t="shared" si="39"/>
        <v>-7.1921984178482294E-3</v>
      </c>
      <c r="O266" t="str">
        <f t="shared" si="40"/>
        <v>Zynga</v>
      </c>
      <c r="P266">
        <v>13</v>
      </c>
      <c r="Q266">
        <f t="shared" si="41"/>
        <v>1.599033262644815E-2</v>
      </c>
    </row>
    <row r="267" spans="1:26" x14ac:dyDescent="0.25">
      <c r="A267" t="s">
        <v>1</v>
      </c>
      <c r="B267" s="1">
        <v>40911</v>
      </c>
      <c r="C267">
        <v>9.4499999999999993</v>
      </c>
      <c r="E267" s="1">
        <v>40911</v>
      </c>
      <c r="F267">
        <v>887.90997300000004</v>
      </c>
      <c r="H267">
        <f t="shared" si="36"/>
        <v>4.2507970244419924E-3</v>
      </c>
      <c r="I267">
        <f t="shared" si="37"/>
        <v>9.9526824113044549E-3</v>
      </c>
      <c r="J267">
        <f t="shared" si="38"/>
        <v>-5.7018853868624625E-3</v>
      </c>
      <c r="L267">
        <f t="shared" si="42"/>
        <v>-2.5091750842840812E-3</v>
      </c>
      <c r="M267">
        <f t="shared" si="42"/>
        <v>1.0339646902072208</v>
      </c>
      <c r="N267">
        <f t="shared" si="39"/>
        <v>7.7815471018511844E-3</v>
      </c>
      <c r="O267" t="str">
        <f t="shared" si="40"/>
        <v>Zynga</v>
      </c>
      <c r="P267">
        <v>12</v>
      </c>
      <c r="Q267">
        <f t="shared" si="41"/>
        <v>-1.3483432488713646E-2</v>
      </c>
    </row>
    <row r="268" spans="1:26" x14ac:dyDescent="0.25">
      <c r="A268" t="s">
        <v>1</v>
      </c>
      <c r="B268" s="1">
        <v>40912</v>
      </c>
      <c r="C268">
        <v>9.19</v>
      </c>
      <c r="E268" s="1">
        <v>40912</v>
      </c>
      <c r="F268">
        <v>885.52002000000005</v>
      </c>
      <c r="H268">
        <f t="shared" si="36"/>
        <v>-2.7513227513227493E-2</v>
      </c>
      <c r="I268">
        <f t="shared" si="37"/>
        <v>-2.6916613988747159E-3</v>
      </c>
      <c r="J268">
        <f t="shared" si="38"/>
        <v>-2.4821566114352777E-2</v>
      </c>
      <c r="L268">
        <f t="shared" si="42"/>
        <v>-2.5091750842840812E-3</v>
      </c>
      <c r="M268">
        <f t="shared" si="42"/>
        <v>1.0339646902072208</v>
      </c>
      <c r="N268">
        <f t="shared" si="39"/>
        <v>-5.2922579287143119E-3</v>
      </c>
      <c r="O268" t="str">
        <f t="shared" si="40"/>
        <v>Zynga</v>
      </c>
      <c r="P268">
        <v>11</v>
      </c>
      <c r="Q268">
        <f t="shared" si="41"/>
        <v>-1.9529308185638465E-2</v>
      </c>
    </row>
    <row r="269" spans="1:26" x14ac:dyDescent="0.25">
      <c r="A269" t="s">
        <v>1</v>
      </c>
      <c r="B269" s="1">
        <v>40913</v>
      </c>
      <c r="C269">
        <v>8.91</v>
      </c>
      <c r="E269" s="1">
        <v>40913</v>
      </c>
      <c r="F269">
        <v>891.65997300000004</v>
      </c>
      <c r="H269">
        <f t="shared" si="36"/>
        <v>-3.0467899891186003E-2</v>
      </c>
      <c r="I269">
        <f t="shared" si="37"/>
        <v>6.9337257897342528E-3</v>
      </c>
      <c r="J269">
        <f t="shared" si="38"/>
        <v>-3.7401625680920259E-2</v>
      </c>
      <c r="L269">
        <f t="shared" si="42"/>
        <v>-2.5091750842840812E-3</v>
      </c>
      <c r="M269">
        <f t="shared" si="42"/>
        <v>1.0339646902072208</v>
      </c>
      <c r="N269">
        <f t="shared" si="39"/>
        <v>4.6600525538803127E-3</v>
      </c>
      <c r="O269" t="str">
        <f t="shared" si="40"/>
        <v>Zynga</v>
      </c>
      <c r="P269">
        <v>10</v>
      </c>
      <c r="Q269">
        <f t="shared" si="41"/>
        <v>-4.2061678234800573E-2</v>
      </c>
    </row>
    <row r="270" spans="1:26" x14ac:dyDescent="0.25">
      <c r="A270" t="s">
        <v>1</v>
      </c>
      <c r="B270" s="1">
        <v>40914</v>
      </c>
      <c r="C270">
        <v>8.81</v>
      </c>
      <c r="E270" s="1">
        <v>40914</v>
      </c>
      <c r="F270">
        <v>891.48999000000003</v>
      </c>
      <c r="H270">
        <f t="shared" si="36"/>
        <v>-1.1223344556677849E-2</v>
      </c>
      <c r="I270">
        <f t="shared" si="37"/>
        <v>-1.9063657127962386E-4</v>
      </c>
      <c r="J270">
        <f t="shared" si="38"/>
        <v>-1.1032707985398226E-2</v>
      </c>
      <c r="L270">
        <f t="shared" si="42"/>
        <v>-2.5091750842840812E-3</v>
      </c>
      <c r="M270">
        <f t="shared" si="42"/>
        <v>1.0339646902072208</v>
      </c>
      <c r="N270">
        <f t="shared" si="39"/>
        <v>-2.7062865676493841E-3</v>
      </c>
      <c r="O270" t="str">
        <f t="shared" si="40"/>
        <v>Zynga</v>
      </c>
      <c r="P270">
        <v>9</v>
      </c>
      <c r="Q270">
        <f t="shared" si="41"/>
        <v>-8.3264214177488412E-3</v>
      </c>
    </row>
    <row r="271" spans="1:26" x14ac:dyDescent="0.25">
      <c r="A271" t="s">
        <v>1</v>
      </c>
      <c r="B271" s="1">
        <v>40917</v>
      </c>
      <c r="C271">
        <v>8</v>
      </c>
      <c r="E271" s="1">
        <v>40917</v>
      </c>
      <c r="F271">
        <v>896.40997300000004</v>
      </c>
      <c r="H271">
        <f t="shared" si="36"/>
        <v>-9.1940976163450677E-2</v>
      </c>
      <c r="I271">
        <f t="shared" si="37"/>
        <v>5.5188314565371641E-3</v>
      </c>
      <c r="J271">
        <f t="shared" si="38"/>
        <v>-9.7459807619987848E-2</v>
      </c>
      <c r="L271">
        <f t="shared" si="42"/>
        <v>-2.5091750842840812E-3</v>
      </c>
      <c r="M271">
        <f t="shared" si="42"/>
        <v>1.0339646902072208</v>
      </c>
      <c r="N271">
        <f t="shared" si="39"/>
        <v>3.1971017729802327E-3</v>
      </c>
      <c r="O271" t="str">
        <f t="shared" si="40"/>
        <v>Zynga</v>
      </c>
      <c r="P271">
        <v>8</v>
      </c>
      <c r="Q271">
        <f t="shared" si="41"/>
        <v>-0.10065690939296808</v>
      </c>
    </row>
    <row r="272" spans="1:26" x14ac:dyDescent="0.25">
      <c r="A272" t="s">
        <v>1</v>
      </c>
      <c r="B272" s="1">
        <v>40918</v>
      </c>
      <c r="C272">
        <v>8.5299999999999994</v>
      </c>
      <c r="E272" s="1">
        <v>40918</v>
      </c>
      <c r="F272">
        <v>907.90997300000004</v>
      </c>
      <c r="H272">
        <f t="shared" si="36"/>
        <v>6.624999999999992E-2</v>
      </c>
      <c r="I272">
        <f t="shared" si="37"/>
        <v>1.2828951424439362E-2</v>
      </c>
      <c r="J272">
        <f t="shared" si="38"/>
        <v>5.3421048575560556E-2</v>
      </c>
      <c r="L272">
        <f t="shared" si="42"/>
        <v>-2.5091750842840812E-3</v>
      </c>
      <c r="M272">
        <f t="shared" si="42"/>
        <v>1.0339646902072208</v>
      </c>
      <c r="N272">
        <f t="shared" si="39"/>
        <v>1.0755507700969849E-2</v>
      </c>
      <c r="O272" t="str">
        <f t="shared" si="40"/>
        <v>Zynga</v>
      </c>
      <c r="P272">
        <v>7</v>
      </c>
      <c r="Q272">
        <f t="shared" si="41"/>
        <v>4.2665540874590707E-2</v>
      </c>
    </row>
    <row r="273" spans="1:17" x14ac:dyDescent="0.25">
      <c r="A273" t="s">
        <v>1</v>
      </c>
      <c r="B273" s="1">
        <v>40919</v>
      </c>
      <c r="C273">
        <v>8.33</v>
      </c>
      <c r="E273" s="1">
        <v>40919</v>
      </c>
      <c r="F273">
        <v>910.23999000000003</v>
      </c>
      <c r="H273">
        <f t="shared" si="36"/>
        <v>-2.3446658851113633E-2</v>
      </c>
      <c r="I273">
        <f t="shared" si="37"/>
        <v>2.5663524680766977E-3</v>
      </c>
      <c r="J273">
        <f t="shared" si="38"/>
        <v>-2.6013011319190329E-2</v>
      </c>
      <c r="L273">
        <f t="shared" si="42"/>
        <v>-2.5091750842840812E-3</v>
      </c>
      <c r="M273">
        <f t="shared" si="42"/>
        <v>1.0339646902072208</v>
      </c>
      <c r="N273">
        <f t="shared" si="39"/>
        <v>1.4434275033337789E-4</v>
      </c>
      <c r="O273" t="str">
        <f t="shared" si="40"/>
        <v>Zynga</v>
      </c>
      <c r="P273">
        <v>6</v>
      </c>
      <c r="Q273">
        <f t="shared" si="41"/>
        <v>-2.6157354069523707E-2</v>
      </c>
    </row>
    <row r="274" spans="1:17" x14ac:dyDescent="0.25">
      <c r="A274" t="s">
        <v>1</v>
      </c>
      <c r="B274" s="1">
        <v>40920</v>
      </c>
      <c r="C274">
        <v>8.4499999999999993</v>
      </c>
      <c r="E274" s="1">
        <v>40920</v>
      </c>
      <c r="F274">
        <v>912.330017</v>
      </c>
      <c r="H274">
        <f t="shared" si="36"/>
        <v>1.4405762304921875E-2</v>
      </c>
      <c r="I274">
        <f t="shared" si="37"/>
        <v>2.296127420198231E-3</v>
      </c>
      <c r="J274">
        <f t="shared" si="38"/>
        <v>1.2109634884723644E-2</v>
      </c>
      <c r="L274">
        <f t="shared" si="42"/>
        <v>-2.5091750842840812E-3</v>
      </c>
      <c r="M274">
        <f t="shared" si="42"/>
        <v>1.0339646902072208</v>
      </c>
      <c r="N274">
        <f t="shared" si="39"/>
        <v>-1.3506040758251223E-4</v>
      </c>
      <c r="O274" t="str">
        <f t="shared" si="40"/>
        <v>Zynga</v>
      </c>
      <c r="P274">
        <v>5</v>
      </c>
      <c r="Q274">
        <f t="shared" si="41"/>
        <v>1.2244695292306157E-2</v>
      </c>
    </row>
    <row r="275" spans="1:17" x14ac:dyDescent="0.25">
      <c r="A275" t="s">
        <v>1</v>
      </c>
      <c r="B275" s="1">
        <v>40921</v>
      </c>
      <c r="C275">
        <v>8.8699999999999992</v>
      </c>
      <c r="E275" s="1">
        <v>40921</v>
      </c>
      <c r="F275">
        <v>906.59002699999996</v>
      </c>
      <c r="H275">
        <f t="shared" si="36"/>
        <v>4.9704142011834318E-2</v>
      </c>
      <c r="I275">
        <f t="shared" si="37"/>
        <v>-6.2915720112714808E-3</v>
      </c>
      <c r="J275">
        <f t="shared" si="38"/>
        <v>5.5995714023105797E-2</v>
      </c>
      <c r="L275">
        <f t="shared" si="42"/>
        <v>-2.5091750842840812E-3</v>
      </c>
      <c r="M275">
        <f t="shared" si="42"/>
        <v>1.0339646902072208</v>
      </c>
      <c r="N275">
        <f t="shared" si="39"/>
        <v>-9.0144383898348203E-3</v>
      </c>
      <c r="O275" t="str">
        <f t="shared" si="40"/>
        <v>Zynga</v>
      </c>
      <c r="P275">
        <v>4</v>
      </c>
      <c r="Q275">
        <f t="shared" si="41"/>
        <v>6.5010152412940614E-2</v>
      </c>
    </row>
    <row r="276" spans="1:17" x14ac:dyDescent="0.25">
      <c r="A276" t="s">
        <v>1</v>
      </c>
      <c r="B276" s="1">
        <v>40925</v>
      </c>
      <c r="C276">
        <v>9.2200000000000006</v>
      </c>
      <c r="E276" s="1">
        <v>40925</v>
      </c>
      <c r="F276">
        <v>909.169983</v>
      </c>
      <c r="H276">
        <f t="shared" si="36"/>
        <v>3.9458850056369947E-2</v>
      </c>
      <c r="I276">
        <f t="shared" si="37"/>
        <v>2.8457802569672856E-3</v>
      </c>
      <c r="J276">
        <f t="shared" si="38"/>
        <v>3.661306979940266E-2</v>
      </c>
      <c r="L276">
        <f t="shared" ref="L276:M291" si="43">L275</f>
        <v>-2.5091750842840812E-3</v>
      </c>
      <c r="M276">
        <f t="shared" si="43"/>
        <v>1.0339646902072208</v>
      </c>
      <c r="N276">
        <f t="shared" si="39"/>
        <v>4.3326121750892352E-4</v>
      </c>
      <c r="O276" t="str">
        <f t="shared" si="40"/>
        <v>Zynga</v>
      </c>
      <c r="P276">
        <v>3</v>
      </c>
      <c r="Q276">
        <f t="shared" si="41"/>
        <v>3.6179808581893735E-2</v>
      </c>
    </row>
    <row r="277" spans="1:17" x14ac:dyDescent="0.25">
      <c r="A277" t="s">
        <v>1</v>
      </c>
      <c r="B277" s="1">
        <v>40926</v>
      </c>
      <c r="C277">
        <v>8.65</v>
      </c>
      <c r="E277" s="1">
        <v>40926</v>
      </c>
      <c r="F277">
        <v>923.85998500000005</v>
      </c>
      <c r="H277">
        <f t="shared" si="36"/>
        <v>-6.182212581344905E-2</v>
      </c>
      <c r="I277">
        <f t="shared" si="37"/>
        <v>1.6157596791226279E-2</v>
      </c>
      <c r="J277">
        <f t="shared" si="38"/>
        <v>-7.7979722604675325E-2</v>
      </c>
      <c r="L277">
        <f t="shared" si="43"/>
        <v>-2.5091750842840812E-3</v>
      </c>
      <c r="M277">
        <f t="shared" si="43"/>
        <v>1.0339646902072208</v>
      </c>
      <c r="N277">
        <f t="shared" si="39"/>
        <v>1.4197209476449382E-2</v>
      </c>
      <c r="O277" t="str">
        <f t="shared" si="40"/>
        <v>Zynga</v>
      </c>
      <c r="P277">
        <v>2</v>
      </c>
      <c r="Q277">
        <f t="shared" si="41"/>
        <v>-9.2176932081124707E-2</v>
      </c>
    </row>
    <row r="278" spans="1:17" x14ac:dyDescent="0.25">
      <c r="A278" t="s">
        <v>1</v>
      </c>
      <c r="B278" s="1">
        <v>40927</v>
      </c>
      <c r="C278">
        <v>8.5299999999999994</v>
      </c>
      <c r="E278" s="1">
        <v>40927</v>
      </c>
      <c r="F278">
        <v>930.95001200000002</v>
      </c>
      <c r="H278">
        <f t="shared" si="36"/>
        <v>-1.3872832369942311E-2</v>
      </c>
      <c r="I278">
        <f t="shared" si="37"/>
        <v>7.6743522991743855E-3</v>
      </c>
      <c r="J278">
        <f t="shared" si="38"/>
        <v>-2.1547184669116697E-2</v>
      </c>
      <c r="L278">
        <f t="shared" si="43"/>
        <v>-2.5091750842840812E-3</v>
      </c>
      <c r="M278">
        <f t="shared" si="43"/>
        <v>1.0339646902072208</v>
      </c>
      <c r="N278">
        <f t="shared" si="39"/>
        <v>5.4258342132728352E-3</v>
      </c>
      <c r="O278" t="str">
        <f t="shared" si="40"/>
        <v>Zynga</v>
      </c>
      <c r="P278">
        <v>1</v>
      </c>
      <c r="Q278">
        <f t="shared" si="41"/>
        <v>-2.6973018882389531E-2</v>
      </c>
    </row>
    <row r="279" spans="1:17" x14ac:dyDescent="0.25">
      <c r="A279" t="s">
        <v>1</v>
      </c>
      <c r="B279" s="1">
        <v>40928</v>
      </c>
      <c r="C279">
        <v>9.09</v>
      </c>
      <c r="E279" s="1">
        <v>40928</v>
      </c>
      <c r="F279">
        <v>930.61999500000002</v>
      </c>
      <c r="H279">
        <f t="shared" si="36"/>
        <v>6.5650644783118467E-2</v>
      </c>
      <c r="I279">
        <f t="shared" si="37"/>
        <v>-3.5449486626140995E-4</v>
      </c>
      <c r="J279">
        <f t="shared" si="38"/>
        <v>6.6005139649379874E-2</v>
      </c>
      <c r="L279">
        <f t="shared" si="43"/>
        <v>-2.5091750842840812E-3</v>
      </c>
      <c r="M279">
        <f t="shared" si="43"/>
        <v>1.0339646902072208</v>
      </c>
      <c r="N279">
        <f t="shared" si="39"/>
        <v>-2.8757102588581104E-3</v>
      </c>
      <c r="O279" t="str">
        <f t="shared" si="40"/>
        <v>Zynga</v>
      </c>
      <c r="P279">
        <v>0</v>
      </c>
      <c r="Q279">
        <f t="shared" si="41"/>
        <v>6.8880849908237979E-2</v>
      </c>
    </row>
    <row r="280" spans="1:17" x14ac:dyDescent="0.25">
      <c r="A280" t="s">
        <v>1</v>
      </c>
      <c r="B280" s="1">
        <v>40931</v>
      </c>
      <c r="C280">
        <v>9.1199999999999992</v>
      </c>
      <c r="E280" s="1">
        <v>40931</v>
      </c>
      <c r="F280">
        <v>930.28997800000002</v>
      </c>
      <c r="H280">
        <f t="shared" si="36"/>
        <v>3.3003300330032301E-3</v>
      </c>
      <c r="I280">
        <f t="shared" si="37"/>
        <v>-3.5462057743558154E-4</v>
      </c>
      <c r="J280">
        <f t="shared" si="38"/>
        <v>3.6549506104388116E-3</v>
      </c>
      <c r="L280">
        <f t="shared" si="43"/>
        <v>-2.5091750842840812E-3</v>
      </c>
      <c r="M280">
        <f t="shared" si="43"/>
        <v>1.0339646902072208</v>
      </c>
      <c r="N280">
        <f t="shared" si="39"/>
        <v>-2.875840239773368E-3</v>
      </c>
      <c r="O280" t="str">
        <f t="shared" si="40"/>
        <v>Zynga</v>
      </c>
      <c r="P280">
        <v>-1</v>
      </c>
      <c r="Q280">
        <f t="shared" si="41"/>
        <v>6.53079085021218E-3</v>
      </c>
    </row>
    <row r="281" spans="1:17" x14ac:dyDescent="0.25">
      <c r="A281" t="s">
        <v>1</v>
      </c>
      <c r="B281" s="1">
        <v>40932</v>
      </c>
      <c r="C281">
        <v>9.7100000000000009</v>
      </c>
      <c r="E281" s="1">
        <v>40932</v>
      </c>
      <c r="F281">
        <v>934.25</v>
      </c>
      <c r="H281">
        <f t="shared" si="36"/>
        <v>6.4692982456140538E-2</v>
      </c>
      <c r="I281">
        <f t="shared" si="37"/>
        <v>4.2567608956870662E-3</v>
      </c>
      <c r="J281">
        <f t="shared" si="38"/>
        <v>6.0436221560453474E-2</v>
      </c>
      <c r="L281">
        <f t="shared" si="43"/>
        <v>-2.5091750842840812E-3</v>
      </c>
      <c r="M281">
        <f t="shared" si="43"/>
        <v>1.0339646902072208</v>
      </c>
      <c r="N281">
        <f t="shared" si="39"/>
        <v>1.892165376511208E-3</v>
      </c>
      <c r="O281" t="str">
        <f t="shared" si="40"/>
        <v>Zynga</v>
      </c>
      <c r="P281">
        <v>-2</v>
      </c>
      <c r="Q281">
        <f t="shared" si="41"/>
        <v>5.8544056183942268E-2</v>
      </c>
    </row>
    <row r="282" spans="1:17" x14ac:dyDescent="0.25">
      <c r="A282" t="s">
        <v>1</v>
      </c>
      <c r="B282" s="1">
        <v>40933</v>
      </c>
      <c r="C282">
        <v>9.5299999999999994</v>
      </c>
      <c r="E282" s="1">
        <v>40933</v>
      </c>
      <c r="F282">
        <v>943.80999799999995</v>
      </c>
      <c r="H282">
        <f t="shared" si="36"/>
        <v>-1.8537590113285426E-2</v>
      </c>
      <c r="I282">
        <f t="shared" si="37"/>
        <v>1.0232804923735564E-2</v>
      </c>
      <c r="J282">
        <f t="shared" si="38"/>
        <v>-2.8770395037020988E-2</v>
      </c>
      <c r="L282">
        <f t="shared" si="43"/>
        <v>-2.5091750842840812E-3</v>
      </c>
      <c r="M282">
        <f t="shared" si="43"/>
        <v>1.0339646902072208</v>
      </c>
      <c r="N282">
        <f t="shared" si="39"/>
        <v>8.0711838886370832E-3</v>
      </c>
      <c r="O282" t="str">
        <f t="shared" si="40"/>
        <v>Zynga</v>
      </c>
      <c r="P282">
        <v>-3</v>
      </c>
      <c r="Q282">
        <f t="shared" si="41"/>
        <v>-3.6841578925658071E-2</v>
      </c>
    </row>
    <row r="283" spans="1:17" x14ac:dyDescent="0.25">
      <c r="A283" t="s">
        <v>1</v>
      </c>
      <c r="B283" s="1">
        <v>40934</v>
      </c>
      <c r="C283">
        <v>9.52</v>
      </c>
      <c r="E283" s="1">
        <v>40934</v>
      </c>
      <c r="F283">
        <v>937.52002000000005</v>
      </c>
      <c r="H283">
        <f t="shared" si="36"/>
        <v>-1.0493179433368088E-3</v>
      </c>
      <c r="I283">
        <f t="shared" si="37"/>
        <v>-6.6644536647511819E-3</v>
      </c>
      <c r="J283">
        <f t="shared" si="38"/>
        <v>5.6151357214143729E-3</v>
      </c>
      <c r="L283">
        <f t="shared" si="43"/>
        <v>-2.5091750842840812E-3</v>
      </c>
      <c r="M283">
        <f t="shared" si="43"/>
        <v>1.0339646902072208</v>
      </c>
      <c r="N283">
        <f t="shared" si="39"/>
        <v>-9.3999848531589152E-3</v>
      </c>
      <c r="O283" t="str">
        <f t="shared" si="40"/>
        <v>Zynga</v>
      </c>
      <c r="P283">
        <v>-4</v>
      </c>
      <c r="Q283">
        <f t="shared" si="41"/>
        <v>1.5015120574573288E-2</v>
      </c>
    </row>
    <row r="284" spans="1:17" x14ac:dyDescent="0.25">
      <c r="A284" t="s">
        <v>1</v>
      </c>
      <c r="B284" s="1">
        <v>40935</v>
      </c>
      <c r="C284">
        <v>10.050000000000001</v>
      </c>
      <c r="E284" s="1">
        <v>40935</v>
      </c>
      <c r="F284">
        <v>942.10998500000005</v>
      </c>
      <c r="H284">
        <f t="shared" si="36"/>
        <v>5.5672268907563147E-2</v>
      </c>
      <c r="I284">
        <f t="shared" si="37"/>
        <v>4.8958581172485324E-3</v>
      </c>
      <c r="J284">
        <f t="shared" si="38"/>
        <v>5.0776410790314613E-2</v>
      </c>
      <c r="L284">
        <f t="shared" si="43"/>
        <v>-2.5091750842840812E-3</v>
      </c>
      <c r="M284">
        <f t="shared" si="43"/>
        <v>1.0339646902072208</v>
      </c>
      <c r="N284">
        <f t="shared" si="39"/>
        <v>2.5529693372153047E-3</v>
      </c>
      <c r="O284" t="str">
        <f t="shared" si="40"/>
        <v>Zynga</v>
      </c>
      <c r="P284">
        <v>-5</v>
      </c>
      <c r="Q284">
        <f t="shared" si="41"/>
        <v>4.8223441453099307E-2</v>
      </c>
    </row>
    <row r="285" spans="1:17" x14ac:dyDescent="0.25">
      <c r="A285" t="s">
        <v>1</v>
      </c>
      <c r="B285" s="1">
        <v>40938</v>
      </c>
      <c r="C285">
        <v>10.39</v>
      </c>
      <c r="E285" s="1">
        <v>40938</v>
      </c>
      <c r="F285">
        <v>937.61999500000002</v>
      </c>
      <c r="H285">
        <f t="shared" si="36"/>
        <v>3.3830845771144265E-2</v>
      </c>
      <c r="I285">
        <f t="shared" si="37"/>
        <v>-4.7658872865040634E-3</v>
      </c>
      <c r="J285">
        <f t="shared" si="38"/>
        <v>3.8596733057648325E-2</v>
      </c>
      <c r="L285">
        <f t="shared" si="43"/>
        <v>-2.5091750842840812E-3</v>
      </c>
      <c r="M285">
        <f t="shared" si="43"/>
        <v>1.0339646902072208</v>
      </c>
      <c r="N285">
        <f t="shared" si="39"/>
        <v>-7.4369342560367873E-3</v>
      </c>
      <c r="O285" t="str">
        <f t="shared" si="40"/>
        <v>Zynga</v>
      </c>
      <c r="P285">
        <v>-6</v>
      </c>
      <c r="Q285">
        <f t="shared" si="41"/>
        <v>4.6033667313685113E-2</v>
      </c>
    </row>
    <row r="286" spans="1:17" x14ac:dyDescent="0.25">
      <c r="A286" t="s">
        <v>1</v>
      </c>
      <c r="B286" s="1">
        <v>40939</v>
      </c>
      <c r="C286">
        <v>10.49</v>
      </c>
      <c r="E286" s="1">
        <v>40939</v>
      </c>
      <c r="F286">
        <v>936.51000999999997</v>
      </c>
      <c r="H286">
        <f t="shared" si="36"/>
        <v>9.6246390760346134E-3</v>
      </c>
      <c r="I286">
        <f t="shared" si="37"/>
        <v>-1.1838324757569311E-3</v>
      </c>
      <c r="J286">
        <f t="shared" si="38"/>
        <v>1.0808471551791545E-2</v>
      </c>
      <c r="L286">
        <f t="shared" si="43"/>
        <v>-2.5091750842840812E-3</v>
      </c>
      <c r="M286">
        <f t="shared" si="43"/>
        <v>1.0339646902072208</v>
      </c>
      <c r="N286">
        <f t="shared" si="39"/>
        <v>-3.7332160633373438E-3</v>
      </c>
      <c r="O286" t="str">
        <f t="shared" si="40"/>
        <v>Zynga</v>
      </c>
      <c r="P286">
        <v>-7</v>
      </c>
      <c r="Q286">
        <f t="shared" si="41"/>
        <v>1.4541687615128888E-2</v>
      </c>
    </row>
    <row r="287" spans="1:17" x14ac:dyDescent="0.25">
      <c r="A287" t="s">
        <v>1</v>
      </c>
      <c r="B287" s="1">
        <v>40940</v>
      </c>
      <c r="C287">
        <v>10.6</v>
      </c>
      <c r="E287" s="1">
        <v>40940</v>
      </c>
      <c r="F287">
        <v>954.44000200000005</v>
      </c>
      <c r="H287">
        <f t="shared" si="36"/>
        <v>1.0486177311725398E-2</v>
      </c>
      <c r="I287">
        <f t="shared" si="37"/>
        <v>1.9145542288437564E-2</v>
      </c>
      <c r="J287">
        <f t="shared" si="38"/>
        <v>-8.6593649767121653E-3</v>
      </c>
      <c r="L287">
        <f t="shared" si="43"/>
        <v>-2.5091750842840812E-3</v>
      </c>
      <c r="M287">
        <f t="shared" si="43"/>
        <v>1.0339646902072208</v>
      </c>
      <c r="N287">
        <f t="shared" si="39"/>
        <v>1.7286639616829507E-2</v>
      </c>
      <c r="O287" t="str">
        <f t="shared" si="40"/>
        <v>Zynga</v>
      </c>
      <c r="P287">
        <v>-8</v>
      </c>
      <c r="Q287">
        <f t="shared" si="41"/>
        <v>-2.5946004593541672E-2</v>
      </c>
    </row>
    <row r="288" spans="1:17" x14ac:dyDescent="0.25">
      <c r="A288" t="s">
        <v>1</v>
      </c>
      <c r="B288" s="1">
        <v>40941</v>
      </c>
      <c r="C288">
        <v>12.39</v>
      </c>
      <c r="E288" s="1">
        <v>40941</v>
      </c>
      <c r="F288">
        <v>955.73999000000003</v>
      </c>
      <c r="H288">
        <f t="shared" si="36"/>
        <v>0.16886792452830199</v>
      </c>
      <c r="I288">
        <f t="shared" si="37"/>
        <v>1.3620426609068138E-3</v>
      </c>
      <c r="J288">
        <f t="shared" si="38"/>
        <v>0.16750588186739518</v>
      </c>
      <c r="L288">
        <f t="shared" si="43"/>
        <v>-2.5091750842840812E-3</v>
      </c>
      <c r="M288">
        <f t="shared" si="43"/>
        <v>1.0339646902072208</v>
      </c>
      <c r="N288">
        <f t="shared" si="39"/>
        <v>-1.1008710663505488E-3</v>
      </c>
      <c r="O288" t="str">
        <f t="shared" si="40"/>
        <v>Zynga</v>
      </c>
      <c r="P288">
        <v>-9</v>
      </c>
      <c r="Q288">
        <f t="shared" si="41"/>
        <v>0.16860675293374572</v>
      </c>
    </row>
    <row r="289" spans="1:17" x14ac:dyDescent="0.25">
      <c r="A289" t="s">
        <v>1</v>
      </c>
      <c r="B289" s="1">
        <v>40942</v>
      </c>
      <c r="C289">
        <v>13.39</v>
      </c>
      <c r="E289" s="1">
        <v>40942</v>
      </c>
      <c r="F289">
        <v>971.25</v>
      </c>
      <c r="H289">
        <f t="shared" si="36"/>
        <v>8.0710250201775621E-2</v>
      </c>
      <c r="I289">
        <f t="shared" si="37"/>
        <v>1.6228273549587439E-2</v>
      </c>
      <c r="J289">
        <f t="shared" si="38"/>
        <v>6.4481976652188189E-2</v>
      </c>
      <c r="L289">
        <f t="shared" si="43"/>
        <v>-2.5091750842840812E-3</v>
      </c>
      <c r="M289">
        <f t="shared" si="43"/>
        <v>1.0339646902072208</v>
      </c>
      <c r="N289">
        <f t="shared" si="39"/>
        <v>1.4270286749013129E-2</v>
      </c>
      <c r="O289" t="str">
        <f t="shared" si="40"/>
        <v>Zynga</v>
      </c>
      <c r="P289">
        <v>-10</v>
      </c>
      <c r="Q289">
        <f t="shared" si="41"/>
        <v>5.0211689903175059E-2</v>
      </c>
    </row>
    <row r="290" spans="1:17" x14ac:dyDescent="0.25">
      <c r="A290" t="s">
        <v>1</v>
      </c>
      <c r="B290" s="1">
        <v>40945</v>
      </c>
      <c r="C290">
        <v>12.77</v>
      </c>
      <c r="E290" s="1">
        <v>40945</v>
      </c>
      <c r="F290">
        <v>970.22997999999995</v>
      </c>
      <c r="H290">
        <f t="shared" si="36"/>
        <v>-4.6303211351755115E-2</v>
      </c>
      <c r="I290">
        <f t="shared" si="37"/>
        <v>-1.0502136422136886E-3</v>
      </c>
      <c r="J290">
        <f t="shared" si="38"/>
        <v>-4.5252997709541429E-2</v>
      </c>
      <c r="L290">
        <f t="shared" si="43"/>
        <v>-2.5091750842840812E-3</v>
      </c>
      <c r="M290">
        <f t="shared" si="43"/>
        <v>1.0339646902072208</v>
      </c>
      <c r="N290">
        <f t="shared" si="39"/>
        <v>-3.5950589075069549E-3</v>
      </c>
      <c r="O290" t="str">
        <f t="shared" si="40"/>
        <v>Zynga</v>
      </c>
      <c r="P290">
        <v>-11</v>
      </c>
      <c r="Q290">
        <f t="shared" si="41"/>
        <v>-4.1657938802034472E-2</v>
      </c>
    </row>
    <row r="291" spans="1:17" x14ac:dyDescent="0.25">
      <c r="A291" t="s">
        <v>1</v>
      </c>
      <c r="B291" s="1">
        <v>40946</v>
      </c>
      <c r="C291">
        <v>13.31</v>
      </c>
      <c r="E291" s="1">
        <v>40946</v>
      </c>
      <c r="F291">
        <v>972.09002699999996</v>
      </c>
      <c r="H291">
        <f t="shared" si="36"/>
        <v>4.228660924040728E-2</v>
      </c>
      <c r="I291">
        <f t="shared" si="37"/>
        <v>1.9171196915601482E-3</v>
      </c>
      <c r="J291">
        <f t="shared" si="38"/>
        <v>4.0369489548847129E-2</v>
      </c>
      <c r="L291">
        <f t="shared" si="43"/>
        <v>-2.5091750842840812E-3</v>
      </c>
      <c r="M291">
        <f t="shared" si="43"/>
        <v>1.0339646902072208</v>
      </c>
      <c r="N291">
        <f t="shared" si="39"/>
        <v>-5.2694101630992992E-4</v>
      </c>
      <c r="O291" t="str">
        <f t="shared" si="40"/>
        <v>Zynga</v>
      </c>
      <c r="P291">
        <v>-12</v>
      </c>
      <c r="Q291">
        <f t="shared" si="41"/>
        <v>4.0896430565157058E-2</v>
      </c>
    </row>
    <row r="292" spans="1:17" x14ac:dyDescent="0.25">
      <c r="A292" t="s">
        <v>1</v>
      </c>
      <c r="B292" s="1">
        <v>40947</v>
      </c>
      <c r="C292">
        <v>13.69</v>
      </c>
      <c r="E292" s="1">
        <v>40947</v>
      </c>
      <c r="F292">
        <v>973.21002199999998</v>
      </c>
      <c r="H292">
        <f t="shared" si="36"/>
        <v>2.854996243425988E-2</v>
      </c>
      <c r="I292">
        <f t="shared" si="37"/>
        <v>1.1521515177523956E-3</v>
      </c>
      <c r="J292">
        <f t="shared" si="38"/>
        <v>2.7397810916507483E-2</v>
      </c>
      <c r="L292">
        <f t="shared" ref="L292:M307" si="44">L291</f>
        <v>-2.5091750842840812E-3</v>
      </c>
      <c r="M292">
        <f t="shared" si="44"/>
        <v>1.0339646902072208</v>
      </c>
      <c r="N292">
        <f t="shared" si="39"/>
        <v>-1.3178910971594464E-3</v>
      </c>
      <c r="O292" t="str">
        <f t="shared" si="40"/>
        <v>Zynga</v>
      </c>
      <c r="P292">
        <v>-13</v>
      </c>
      <c r="Q292">
        <f t="shared" si="41"/>
        <v>2.8715702013666928E-2</v>
      </c>
    </row>
    <row r="293" spans="1:17" x14ac:dyDescent="0.25">
      <c r="A293" t="s">
        <v>1</v>
      </c>
      <c r="B293" s="1">
        <v>40948</v>
      </c>
      <c r="C293">
        <v>13.25</v>
      </c>
      <c r="E293" s="1">
        <v>40948</v>
      </c>
      <c r="F293">
        <v>975.21002199999998</v>
      </c>
      <c r="H293">
        <f t="shared" si="36"/>
        <v>-3.2140248356464535E-2</v>
      </c>
      <c r="I293">
        <f t="shared" si="37"/>
        <v>2.0550548748870159E-3</v>
      </c>
      <c r="J293">
        <f t="shared" si="38"/>
        <v>-3.4195303231351552E-2</v>
      </c>
      <c r="L293">
        <f t="shared" si="44"/>
        <v>-2.5091750842840812E-3</v>
      </c>
      <c r="M293">
        <f t="shared" si="44"/>
        <v>1.0339646902072208</v>
      </c>
      <c r="N293">
        <f t="shared" si="39"/>
        <v>-3.8432090721268871E-4</v>
      </c>
      <c r="O293" t="str">
        <f t="shared" si="40"/>
        <v>Zynga</v>
      </c>
      <c r="P293">
        <v>-14</v>
      </c>
      <c r="Q293">
        <f t="shared" si="41"/>
        <v>-3.3810982324138865E-2</v>
      </c>
    </row>
    <row r="294" spans="1:17" x14ac:dyDescent="0.25">
      <c r="A294" t="s">
        <v>1</v>
      </c>
      <c r="B294" s="1">
        <v>40949</v>
      </c>
      <c r="C294">
        <v>13.33</v>
      </c>
      <c r="E294" s="1">
        <v>40949</v>
      </c>
      <c r="F294">
        <v>964.47997999999995</v>
      </c>
      <c r="H294">
        <f t="shared" si="36"/>
        <v>6.0377358490566095E-3</v>
      </c>
      <c r="I294">
        <f t="shared" si="37"/>
        <v>-1.1002801199678428E-2</v>
      </c>
      <c r="J294">
        <f t="shared" si="38"/>
        <v>1.7040537048735038E-2</v>
      </c>
      <c r="L294">
        <f t="shared" si="44"/>
        <v>-2.5091750842840812E-3</v>
      </c>
      <c r="M294">
        <f t="shared" si="44"/>
        <v>1.0339646902072208</v>
      </c>
      <c r="N294">
        <f t="shared" si="39"/>
        <v>-1.3885683018121226E-2</v>
      </c>
      <c r="O294" t="str">
        <f t="shared" si="40"/>
        <v>Zynga</v>
      </c>
      <c r="P294">
        <v>-15</v>
      </c>
      <c r="Q294">
        <f t="shared" si="41"/>
        <v>3.0926220066856264E-2</v>
      </c>
    </row>
    <row r="295" spans="1:17" x14ac:dyDescent="0.25">
      <c r="A295" t="s">
        <v>1</v>
      </c>
      <c r="B295" s="1">
        <v>40952</v>
      </c>
      <c r="C295">
        <v>13.42</v>
      </c>
      <c r="E295" s="1">
        <v>40952</v>
      </c>
      <c r="F295">
        <v>974.15002400000003</v>
      </c>
      <c r="H295">
        <f t="shared" si="36"/>
        <v>6.7516879219804843E-3</v>
      </c>
      <c r="I295">
        <f t="shared" si="37"/>
        <v>1.00261738973577E-2</v>
      </c>
      <c r="J295">
        <f t="shared" si="38"/>
        <v>-3.2744859753772153E-3</v>
      </c>
      <c r="L295">
        <f t="shared" si="44"/>
        <v>-2.5091750842840812E-3</v>
      </c>
      <c r="M295">
        <f t="shared" si="44"/>
        <v>1.0339646902072208</v>
      </c>
      <c r="N295">
        <f t="shared" si="39"/>
        <v>7.8575347034610978E-3</v>
      </c>
      <c r="O295" t="str">
        <f t="shared" si="40"/>
        <v>Zynga</v>
      </c>
      <c r="P295">
        <v>-16</v>
      </c>
      <c r="Q295">
        <f t="shared" si="41"/>
        <v>-1.1132020678838313E-2</v>
      </c>
    </row>
    <row r="296" spans="1:17" x14ac:dyDescent="0.25">
      <c r="A296" t="s">
        <v>1</v>
      </c>
      <c r="B296" s="1">
        <v>40953</v>
      </c>
      <c r="C296">
        <v>14.35</v>
      </c>
      <c r="E296" s="1">
        <v>40953</v>
      </c>
      <c r="F296">
        <v>973.59997599999997</v>
      </c>
      <c r="H296">
        <f t="shared" si="36"/>
        <v>6.9299552906110257E-2</v>
      </c>
      <c r="I296">
        <f t="shared" si="37"/>
        <v>-5.6464403474680883E-4</v>
      </c>
      <c r="J296">
        <f t="shared" si="38"/>
        <v>6.9864196940857062E-2</v>
      </c>
      <c r="L296">
        <f t="shared" si="44"/>
        <v>-2.5091750842840812E-3</v>
      </c>
      <c r="M296">
        <f t="shared" si="44"/>
        <v>1.0339646902072208</v>
      </c>
      <c r="N296">
        <f t="shared" si="39"/>
        <v>-3.0929970787484207E-3</v>
      </c>
      <c r="O296" t="str">
        <f t="shared" si="40"/>
        <v>Zynga</v>
      </c>
      <c r="P296">
        <v>-17</v>
      </c>
      <c r="Q296">
        <f t="shared" si="41"/>
        <v>7.2957194019605487E-2</v>
      </c>
    </row>
    <row r="297" spans="1:17" x14ac:dyDescent="0.25">
      <c r="A297" t="s">
        <v>1</v>
      </c>
      <c r="B297" s="1">
        <v>40954</v>
      </c>
      <c r="C297">
        <v>11.8</v>
      </c>
      <c r="E297" s="1">
        <v>40954</v>
      </c>
      <c r="F297">
        <v>970.59997599999997</v>
      </c>
      <c r="H297">
        <f t="shared" si="36"/>
        <v>-0.17770034843205568</v>
      </c>
      <c r="I297">
        <f t="shared" si="37"/>
        <v>-3.0813476519641987E-3</v>
      </c>
      <c r="J297">
        <f t="shared" si="38"/>
        <v>-0.17461900078009149</v>
      </c>
      <c r="L297">
        <f t="shared" si="44"/>
        <v>-2.5091750842840812E-3</v>
      </c>
      <c r="M297">
        <f t="shared" si="44"/>
        <v>1.0339646902072208</v>
      </c>
      <c r="N297">
        <f t="shared" si="39"/>
        <v>-5.6951797546679912E-3</v>
      </c>
      <c r="O297" t="str">
        <f t="shared" si="40"/>
        <v>Zynga</v>
      </c>
      <c r="P297">
        <v>-18</v>
      </c>
      <c r="Q297">
        <f t="shared" si="41"/>
        <v>-0.1689238210254235</v>
      </c>
    </row>
    <row r="298" spans="1:17" x14ac:dyDescent="0.25">
      <c r="A298" t="s">
        <v>1</v>
      </c>
      <c r="B298" s="1">
        <v>40955</v>
      </c>
      <c r="C298">
        <v>12.06</v>
      </c>
      <c r="E298" s="1">
        <v>40955</v>
      </c>
      <c r="F298">
        <v>986.03997800000002</v>
      </c>
      <c r="H298">
        <f t="shared" si="36"/>
        <v>2.2033898305084728E-2</v>
      </c>
      <c r="I298">
        <f t="shared" si="37"/>
        <v>1.5907688421372936E-2</v>
      </c>
      <c r="J298">
        <f t="shared" si="38"/>
        <v>6.1262098837117918E-3</v>
      </c>
      <c r="L298">
        <f t="shared" si="44"/>
        <v>-2.5091750842840812E-3</v>
      </c>
      <c r="M298">
        <f t="shared" si="44"/>
        <v>1.0339646902072208</v>
      </c>
      <c r="N298">
        <f t="shared" si="39"/>
        <v>1.3938813046233779E-2</v>
      </c>
      <c r="O298" t="str">
        <f t="shared" si="40"/>
        <v>Zynga</v>
      </c>
      <c r="P298">
        <v>-19</v>
      </c>
      <c r="Q298">
        <f t="shared" si="41"/>
        <v>-7.8126031625219867E-3</v>
      </c>
    </row>
    <row r="299" spans="1:17" x14ac:dyDescent="0.25">
      <c r="A299" t="s">
        <v>1</v>
      </c>
      <c r="B299" s="1">
        <v>40956</v>
      </c>
      <c r="C299">
        <v>12.93</v>
      </c>
      <c r="E299" s="1">
        <v>40956</v>
      </c>
      <c r="F299">
        <v>984.59997599999997</v>
      </c>
      <c r="H299">
        <f t="shared" si="36"/>
        <v>7.2139303482587E-2</v>
      </c>
      <c r="I299">
        <f t="shared" si="37"/>
        <v>-1.4603890634544328E-3</v>
      </c>
      <c r="J299">
        <f t="shared" si="38"/>
        <v>7.3599692546041429E-2</v>
      </c>
      <c r="L299">
        <f t="shared" si="44"/>
        <v>-2.5091750842840812E-3</v>
      </c>
      <c r="M299">
        <f t="shared" si="44"/>
        <v>1.0339646902072208</v>
      </c>
      <c r="N299">
        <f t="shared" si="39"/>
        <v>-4.0191658098607573E-3</v>
      </c>
      <c r="O299" t="str">
        <f t="shared" si="40"/>
        <v>Zynga</v>
      </c>
      <c r="P299">
        <v>-20</v>
      </c>
      <c r="Q299">
        <f t="shared" si="41"/>
        <v>7.7618858355902182E-2</v>
      </c>
    </row>
    <row r="300" spans="1:17" x14ac:dyDescent="0.25">
      <c r="A300" t="s">
        <v>1</v>
      </c>
      <c r="B300" s="1">
        <v>40960</v>
      </c>
      <c r="C300">
        <v>13.03</v>
      </c>
      <c r="E300" s="1">
        <v>40960</v>
      </c>
      <c r="F300">
        <v>980.830017</v>
      </c>
      <c r="H300">
        <f t="shared" si="36"/>
        <v>7.7339520494972662E-3</v>
      </c>
      <c r="I300">
        <f t="shared" si="37"/>
        <v>-3.8289245296507825E-3</v>
      </c>
      <c r="J300">
        <f t="shared" si="38"/>
        <v>1.1562876579148049E-2</v>
      </c>
      <c r="L300">
        <f t="shared" si="44"/>
        <v>-2.5091750842840812E-3</v>
      </c>
      <c r="M300">
        <f t="shared" si="44"/>
        <v>1.0339646902072208</v>
      </c>
      <c r="N300">
        <f t="shared" si="39"/>
        <v>-6.4681478494112814E-3</v>
      </c>
      <c r="O300" t="str">
        <f t="shared" si="40"/>
        <v>Zynga</v>
      </c>
      <c r="P300">
        <v>-21</v>
      </c>
      <c r="Q300">
        <f t="shared" si="41"/>
        <v>1.803102442855933E-2</v>
      </c>
    </row>
    <row r="301" spans="1:17" x14ac:dyDescent="0.25">
      <c r="A301" t="s">
        <v>1</v>
      </c>
      <c r="B301" s="1">
        <v>40961</v>
      </c>
      <c r="C301">
        <v>12.66</v>
      </c>
      <c r="E301" s="1">
        <v>40961</v>
      </c>
      <c r="F301">
        <v>976.46002199999998</v>
      </c>
      <c r="H301">
        <f t="shared" si="36"/>
        <v>-2.8396009209516442E-2</v>
      </c>
      <c r="I301">
        <f t="shared" si="37"/>
        <v>-4.4554050388529425E-3</v>
      </c>
      <c r="J301">
        <f t="shared" si="38"/>
        <v>-2.3940604170663501E-2</v>
      </c>
      <c r="L301">
        <f t="shared" si="44"/>
        <v>-2.5091750842840812E-3</v>
      </c>
      <c r="M301">
        <f t="shared" si="44"/>
        <v>1.0339646902072208</v>
      </c>
      <c r="N301">
        <f t="shared" si="39"/>
        <v>-7.1159065750293548E-3</v>
      </c>
      <c r="O301" t="str">
        <f t="shared" si="40"/>
        <v>Zynga</v>
      </c>
      <c r="P301">
        <v>-22</v>
      </c>
      <c r="Q301">
        <f t="shared" si="41"/>
        <v>-1.6824697595634146E-2</v>
      </c>
    </row>
    <row r="302" spans="1:17" x14ac:dyDescent="0.25">
      <c r="A302" t="s">
        <v>1</v>
      </c>
      <c r="B302" s="1">
        <v>40962</v>
      </c>
      <c r="C302">
        <v>12.81</v>
      </c>
      <c r="E302" s="1">
        <v>40962</v>
      </c>
      <c r="F302">
        <v>985.01000999999997</v>
      </c>
      <c r="H302">
        <f t="shared" si="36"/>
        <v>1.1848341232227517E-2</v>
      </c>
      <c r="I302">
        <f t="shared" si="37"/>
        <v>8.7561065556865016E-3</v>
      </c>
      <c r="J302">
        <f t="shared" si="38"/>
        <v>3.0922346765410152E-3</v>
      </c>
      <c r="L302">
        <f t="shared" si="44"/>
        <v>-2.5091750842840812E-3</v>
      </c>
      <c r="M302">
        <f t="shared" si="44"/>
        <v>1.0339646902072208</v>
      </c>
      <c r="N302">
        <f t="shared" si="39"/>
        <v>6.5443299179877281E-3</v>
      </c>
      <c r="O302" t="str">
        <f t="shared" si="40"/>
        <v>Zynga</v>
      </c>
      <c r="P302">
        <v>-23</v>
      </c>
      <c r="Q302">
        <f t="shared" si="41"/>
        <v>-3.452095241446713E-3</v>
      </c>
    </row>
    <row r="303" spans="1:17" x14ac:dyDescent="0.25">
      <c r="A303" t="s">
        <v>1</v>
      </c>
      <c r="B303" s="1">
        <v>40963</v>
      </c>
      <c r="C303">
        <v>12.93</v>
      </c>
      <c r="E303" s="1">
        <v>40963</v>
      </c>
      <c r="F303">
        <v>985.35998500000005</v>
      </c>
      <c r="H303">
        <f t="shared" si="36"/>
        <v>9.3676814988289791E-3</v>
      </c>
      <c r="I303">
        <f t="shared" si="37"/>
        <v>3.5530095780456674E-4</v>
      </c>
      <c r="J303">
        <f t="shared" si="38"/>
        <v>9.0123805410244132E-3</v>
      </c>
      <c r="L303">
        <f t="shared" si="44"/>
        <v>-2.5091750842840812E-3</v>
      </c>
      <c r="M303">
        <f t="shared" si="44"/>
        <v>1.0339646902072208</v>
      </c>
      <c r="N303">
        <f t="shared" si="39"/>
        <v>-2.1418064395173535E-3</v>
      </c>
      <c r="O303" t="str">
        <f t="shared" si="40"/>
        <v>Zynga</v>
      </c>
      <c r="P303">
        <v>-24</v>
      </c>
      <c r="Q303">
        <f t="shared" si="41"/>
        <v>1.1154186980541766E-2</v>
      </c>
    </row>
    <row r="304" spans="1:17" x14ac:dyDescent="0.25">
      <c r="A304" t="s">
        <v>1</v>
      </c>
      <c r="B304" s="1">
        <v>40966</v>
      </c>
      <c r="C304">
        <v>13.24</v>
      </c>
      <c r="E304" s="1">
        <v>40966</v>
      </c>
      <c r="F304">
        <v>985.32000700000003</v>
      </c>
      <c r="H304">
        <f t="shared" si="36"/>
        <v>2.3975251353441647E-2</v>
      </c>
      <c r="I304">
        <f t="shared" si="37"/>
        <v>-4.0571974312534279E-5</v>
      </c>
      <c r="J304">
        <f t="shared" si="38"/>
        <v>2.401582332775418E-2</v>
      </c>
      <c r="L304">
        <f t="shared" si="44"/>
        <v>-2.5091750842840812E-3</v>
      </c>
      <c r="M304">
        <f t="shared" si="44"/>
        <v>1.0339646902072208</v>
      </c>
      <c r="N304">
        <f t="shared" si="39"/>
        <v>-2.5511250731352362E-3</v>
      </c>
      <c r="O304" t="str">
        <f t="shared" si="40"/>
        <v>Zynga</v>
      </c>
      <c r="P304">
        <v>-25</v>
      </c>
      <c r="Q304">
        <f t="shared" si="41"/>
        <v>2.6566948400889415E-2</v>
      </c>
    </row>
    <row r="305" spans="1:17" x14ac:dyDescent="0.25">
      <c r="A305" t="s">
        <v>1</v>
      </c>
      <c r="B305" s="1">
        <v>40967</v>
      </c>
      <c r="C305">
        <v>13.3</v>
      </c>
      <c r="E305" s="1">
        <v>40967</v>
      </c>
      <c r="F305">
        <v>983.40997300000004</v>
      </c>
      <c r="H305">
        <f t="shared" si="36"/>
        <v>4.5317220543807024E-3</v>
      </c>
      <c r="I305">
        <f t="shared" si="37"/>
        <v>-1.9384910348217419E-3</v>
      </c>
      <c r="J305">
        <f t="shared" si="38"/>
        <v>6.4702130892024447E-3</v>
      </c>
      <c r="L305">
        <f t="shared" si="44"/>
        <v>-2.5091750842840812E-3</v>
      </c>
      <c r="M305">
        <f t="shared" si="44"/>
        <v>1.0339646902072208</v>
      </c>
      <c r="N305">
        <f t="shared" si="39"/>
        <v>-4.5135063665730189E-3</v>
      </c>
      <c r="O305" t="str">
        <f t="shared" si="40"/>
        <v>Zynga</v>
      </c>
      <c r="P305">
        <v>-26</v>
      </c>
      <c r="Q305">
        <f t="shared" si="41"/>
        <v>1.0983719455775464E-2</v>
      </c>
    </row>
    <row r="306" spans="1:17" x14ac:dyDescent="0.25">
      <c r="A306" t="s">
        <v>1</v>
      </c>
      <c r="B306" s="1">
        <v>40968</v>
      </c>
      <c r="C306">
        <v>13.17</v>
      </c>
      <c r="E306" s="1">
        <v>40968</v>
      </c>
      <c r="F306">
        <v>977.35998500000005</v>
      </c>
      <c r="H306">
        <f t="shared" si="36"/>
        <v>-9.7744360902256213E-3</v>
      </c>
      <c r="I306">
        <f t="shared" si="37"/>
        <v>-6.1520506870027282E-3</v>
      </c>
      <c r="J306">
        <f t="shared" si="38"/>
        <v>-3.6223854032228931E-3</v>
      </c>
      <c r="L306">
        <f t="shared" si="44"/>
        <v>-2.5091750842840812E-3</v>
      </c>
      <c r="M306">
        <f t="shared" si="44"/>
        <v>1.0339646902072208</v>
      </c>
      <c r="N306">
        <f t="shared" si="39"/>
        <v>-8.870178267009976E-3</v>
      </c>
      <c r="O306" t="str">
        <f t="shared" si="40"/>
        <v>Zynga</v>
      </c>
      <c r="P306">
        <v>-27</v>
      </c>
      <c r="Q306">
        <f t="shared" si="41"/>
        <v>5.2477928637870829E-3</v>
      </c>
    </row>
    <row r="307" spans="1:17" x14ac:dyDescent="0.25">
      <c r="A307" t="s">
        <v>1</v>
      </c>
      <c r="B307" s="1">
        <v>40969</v>
      </c>
      <c r="C307">
        <v>14.48</v>
      </c>
      <c r="E307" s="1">
        <v>40969</v>
      </c>
      <c r="F307">
        <v>985.23999000000003</v>
      </c>
      <c r="H307">
        <f t="shared" si="36"/>
        <v>9.9468488990129125E-2</v>
      </c>
      <c r="I307">
        <f t="shared" si="37"/>
        <v>8.062541050317281E-3</v>
      </c>
      <c r="J307">
        <f t="shared" si="38"/>
        <v>9.1405947939811841E-2</v>
      </c>
      <c r="L307">
        <f t="shared" si="44"/>
        <v>-2.5091750842840812E-3</v>
      </c>
      <c r="M307">
        <f t="shared" si="44"/>
        <v>1.0339646902072208</v>
      </c>
      <c r="N307">
        <f t="shared" si="39"/>
        <v>5.8272076750902268E-3</v>
      </c>
      <c r="O307" t="str">
        <f t="shared" si="40"/>
        <v>Zynga</v>
      </c>
      <c r="P307">
        <v>-28</v>
      </c>
      <c r="Q307">
        <f t="shared" si="41"/>
        <v>8.557874026472162E-2</v>
      </c>
    </row>
    <row r="308" spans="1:17" x14ac:dyDescent="0.25">
      <c r="A308" t="s">
        <v>1</v>
      </c>
      <c r="B308" s="1">
        <v>40970</v>
      </c>
      <c r="C308">
        <v>14.69</v>
      </c>
      <c r="E308" s="1">
        <v>40970</v>
      </c>
      <c r="F308">
        <v>977.04998799999998</v>
      </c>
      <c r="H308">
        <f t="shared" si="36"/>
        <v>1.4502762430939162E-2</v>
      </c>
      <c r="I308">
        <f t="shared" si="37"/>
        <v>-8.3126974982004626E-3</v>
      </c>
      <c r="J308">
        <f t="shared" si="38"/>
        <v>2.2815459929139623E-2</v>
      </c>
      <c r="L308">
        <f t="shared" ref="L308:M323" si="45">L307</f>
        <v>-2.5091750842840812E-3</v>
      </c>
      <c r="M308">
        <f t="shared" si="45"/>
        <v>1.0339646902072208</v>
      </c>
      <c r="N308">
        <f t="shared" si="39"/>
        <v>-1.110421077779726E-2</v>
      </c>
      <c r="O308" t="str">
        <f t="shared" si="40"/>
        <v>Zynga</v>
      </c>
      <c r="P308">
        <v>-29</v>
      </c>
      <c r="Q308">
        <f t="shared" si="41"/>
        <v>3.3919670706936883E-2</v>
      </c>
    </row>
    <row r="309" spans="1:17" x14ac:dyDescent="0.25">
      <c r="A309" t="s">
        <v>1</v>
      </c>
      <c r="B309" s="1">
        <v>40973</v>
      </c>
      <c r="C309">
        <v>13.97</v>
      </c>
      <c r="E309" s="1">
        <v>40973</v>
      </c>
      <c r="F309">
        <v>973.44000200000005</v>
      </c>
      <c r="H309">
        <f t="shared" si="36"/>
        <v>-4.9012933968686105E-2</v>
      </c>
      <c r="I309">
        <f t="shared" si="37"/>
        <v>-3.6947812745891312E-3</v>
      </c>
      <c r="J309">
        <f t="shared" si="38"/>
        <v>-4.5318152694096975E-2</v>
      </c>
      <c r="L309">
        <f t="shared" si="45"/>
        <v>-2.5091750842840812E-3</v>
      </c>
      <c r="M309">
        <f t="shared" si="45"/>
        <v>1.0339646902072208</v>
      </c>
      <c r="N309">
        <f t="shared" si="39"/>
        <v>-6.3294484602480728E-3</v>
      </c>
      <c r="O309" t="str">
        <f t="shared" si="40"/>
        <v>Zynga</v>
      </c>
      <c r="P309">
        <v>-30</v>
      </c>
      <c r="Q309">
        <f t="shared" si="41"/>
        <v>-3.8988704233848905E-2</v>
      </c>
    </row>
    <row r="310" spans="1:17" x14ac:dyDescent="0.25">
      <c r="A310" t="s">
        <v>1</v>
      </c>
      <c r="B310" s="1">
        <v>40974</v>
      </c>
      <c r="C310">
        <v>14.06</v>
      </c>
      <c r="E310" s="1">
        <v>40974</v>
      </c>
      <c r="F310">
        <v>954.85998500000005</v>
      </c>
      <c r="H310">
        <f t="shared" si="36"/>
        <v>6.4423765211166677E-3</v>
      </c>
      <c r="I310">
        <f t="shared" si="37"/>
        <v>-1.9086966800034993E-2</v>
      </c>
      <c r="J310">
        <f t="shared" si="38"/>
        <v>2.552934332115166E-2</v>
      </c>
      <c r="L310">
        <f t="shared" si="45"/>
        <v>-2.5091750842840812E-3</v>
      </c>
      <c r="M310">
        <f t="shared" si="45"/>
        <v>1.0339646902072208</v>
      </c>
      <c r="N310">
        <f t="shared" si="39"/>
        <v>-2.2244424798677772E-2</v>
      </c>
      <c r="O310" t="str">
        <f t="shared" si="40"/>
        <v>Zynga</v>
      </c>
      <c r="P310">
        <v>-31</v>
      </c>
      <c r="Q310">
        <f t="shared" si="41"/>
        <v>4.7773768119829432E-2</v>
      </c>
    </row>
    <row r="311" spans="1:17" x14ac:dyDescent="0.25">
      <c r="A311" t="s">
        <v>1</v>
      </c>
      <c r="B311" s="1">
        <v>40975</v>
      </c>
      <c r="C311">
        <v>13.77</v>
      </c>
      <c r="E311" s="1">
        <v>40975</v>
      </c>
      <c r="F311">
        <v>964.02002000000005</v>
      </c>
      <c r="H311">
        <f t="shared" si="36"/>
        <v>-2.0625889046941744E-2</v>
      </c>
      <c r="I311">
        <f t="shared" si="37"/>
        <v>9.5930661499025877E-3</v>
      </c>
      <c r="J311">
        <f t="shared" si="38"/>
        <v>-3.0218955196844331E-2</v>
      </c>
      <c r="L311">
        <f t="shared" si="45"/>
        <v>-2.5091750842840812E-3</v>
      </c>
      <c r="M311">
        <f t="shared" si="45"/>
        <v>1.0339646902072208</v>
      </c>
      <c r="N311">
        <f t="shared" si="39"/>
        <v>7.4097165855373246E-3</v>
      </c>
      <c r="O311" t="str">
        <f t="shared" si="40"/>
        <v>Zynga</v>
      </c>
      <c r="P311">
        <v>-32</v>
      </c>
      <c r="Q311">
        <f t="shared" si="41"/>
        <v>-3.7628671782381655E-2</v>
      </c>
    </row>
    <row r="312" spans="1:17" x14ac:dyDescent="0.25">
      <c r="A312" t="s">
        <v>1</v>
      </c>
      <c r="B312" s="1">
        <v>40976</v>
      </c>
      <c r="C312">
        <v>13.67</v>
      </c>
      <c r="E312" s="1">
        <v>40976</v>
      </c>
      <c r="F312">
        <v>975.77002000000005</v>
      </c>
      <c r="H312">
        <f t="shared" si="36"/>
        <v>-7.2621641249091973E-3</v>
      </c>
      <c r="I312">
        <f t="shared" si="37"/>
        <v>1.2188543553275999E-2</v>
      </c>
      <c r="J312">
        <f t="shared" si="38"/>
        <v>-1.9450707678185197E-2</v>
      </c>
      <c r="L312">
        <f t="shared" si="45"/>
        <v>-2.5091750842840812E-3</v>
      </c>
      <c r="M312">
        <f t="shared" si="45"/>
        <v>1.0339646902072208</v>
      </c>
      <c r="N312">
        <f t="shared" si="39"/>
        <v>1.0093348574856154E-2</v>
      </c>
      <c r="O312" t="str">
        <f t="shared" si="40"/>
        <v>Zynga</v>
      </c>
      <c r="P312">
        <v>-33</v>
      </c>
      <c r="Q312">
        <f t="shared" si="41"/>
        <v>-2.9544056253041351E-2</v>
      </c>
    </row>
    <row r="313" spans="1:17" x14ac:dyDescent="0.25">
      <c r="A313" t="s">
        <v>1</v>
      </c>
      <c r="B313" s="1">
        <v>40977</v>
      </c>
      <c r="C313">
        <v>13.89</v>
      </c>
      <c r="E313" s="1">
        <v>40977</v>
      </c>
      <c r="F313">
        <v>984.80999799999995</v>
      </c>
      <c r="H313">
        <f t="shared" si="36"/>
        <v>1.609363569861014E-2</v>
      </c>
      <c r="I313">
        <f t="shared" si="37"/>
        <v>9.2644555732506566E-3</v>
      </c>
      <c r="J313">
        <f t="shared" si="38"/>
        <v>6.8291801253594839E-3</v>
      </c>
      <c r="L313">
        <f t="shared" si="45"/>
        <v>-2.5091750842840812E-3</v>
      </c>
      <c r="M313">
        <f t="shared" si="45"/>
        <v>1.0339646902072208</v>
      </c>
      <c r="N313">
        <f t="shared" si="39"/>
        <v>7.0699448524505935E-3</v>
      </c>
      <c r="O313" t="str">
        <f t="shared" si="40"/>
        <v>Zynga</v>
      </c>
      <c r="P313">
        <v>-34</v>
      </c>
      <c r="Q313">
        <f t="shared" si="41"/>
        <v>-2.4076472709110962E-4</v>
      </c>
    </row>
    <row r="314" spans="1:17" x14ac:dyDescent="0.25">
      <c r="A314" t="s">
        <v>1</v>
      </c>
      <c r="B314" s="1">
        <v>40980</v>
      </c>
      <c r="C314">
        <v>13.76</v>
      </c>
      <c r="E314" s="1">
        <v>40980</v>
      </c>
      <c r="F314">
        <v>980.71002199999998</v>
      </c>
      <c r="H314">
        <f t="shared" si="36"/>
        <v>-9.3592512598992643E-3</v>
      </c>
      <c r="I314">
        <f t="shared" si="37"/>
        <v>-4.1632152479426495E-3</v>
      </c>
      <c r="J314">
        <f t="shared" si="38"/>
        <v>-5.1960360119566147E-3</v>
      </c>
      <c r="L314">
        <f t="shared" si="45"/>
        <v>-2.5091750842840812E-3</v>
      </c>
      <c r="M314">
        <f t="shared" si="45"/>
        <v>1.0339646902072208</v>
      </c>
      <c r="N314">
        <f t="shared" si="39"/>
        <v>-6.8137926483890811E-3</v>
      </c>
      <c r="O314" t="str">
        <f t="shared" si="40"/>
        <v>Zynga</v>
      </c>
      <c r="P314">
        <v>-35</v>
      </c>
      <c r="Q314">
        <f t="shared" si="41"/>
        <v>1.6177566364324663E-3</v>
      </c>
    </row>
    <row r="315" spans="1:17" x14ac:dyDescent="0.25">
      <c r="A315" t="s">
        <v>1</v>
      </c>
      <c r="B315" s="1">
        <v>40981</v>
      </c>
      <c r="C315">
        <v>13.38</v>
      </c>
      <c r="E315" s="1">
        <v>40981</v>
      </c>
      <c r="F315">
        <v>999.89001499999995</v>
      </c>
      <c r="H315">
        <f t="shared" si="36"/>
        <v>-2.7616279069767369E-2</v>
      </c>
      <c r="I315">
        <f t="shared" si="37"/>
        <v>1.9557251960049784E-2</v>
      </c>
      <c r="J315">
        <f t="shared" si="38"/>
        <v>-4.7173531029817153E-2</v>
      </c>
      <c r="L315">
        <f t="shared" si="45"/>
        <v>-2.5091750842840812E-3</v>
      </c>
      <c r="M315">
        <f t="shared" si="45"/>
        <v>1.0339646902072208</v>
      </c>
      <c r="N315">
        <f t="shared" si="39"/>
        <v>1.7712332879893353E-2</v>
      </c>
      <c r="O315" t="str">
        <f t="shared" si="40"/>
        <v>Zynga</v>
      </c>
      <c r="P315">
        <v>-36</v>
      </c>
      <c r="Q315">
        <f t="shared" si="41"/>
        <v>-6.4885863909710503E-2</v>
      </c>
    </row>
    <row r="316" spans="1:17" x14ac:dyDescent="0.25">
      <c r="A316" t="s">
        <v>1</v>
      </c>
      <c r="B316" s="1">
        <v>40982</v>
      </c>
      <c r="C316">
        <v>13.35</v>
      </c>
      <c r="E316" s="1">
        <v>40982</v>
      </c>
      <c r="F316">
        <v>992.59002699999996</v>
      </c>
      <c r="H316">
        <f t="shared" si="36"/>
        <v>-2.242152466367798E-3</v>
      </c>
      <c r="I316">
        <f t="shared" si="37"/>
        <v>-7.3007909774956449E-3</v>
      </c>
      <c r="J316">
        <f t="shared" si="38"/>
        <v>5.0586385111278474E-3</v>
      </c>
      <c r="L316">
        <f t="shared" si="45"/>
        <v>-2.5091750842840812E-3</v>
      </c>
      <c r="M316">
        <f t="shared" si="45"/>
        <v>1.0339646902072208</v>
      </c>
      <c r="N316">
        <f t="shared" si="39"/>
        <v>-1.0057935165598039E-2</v>
      </c>
      <c r="O316" t="str">
        <f t="shared" si="40"/>
        <v>Zynga</v>
      </c>
      <c r="P316">
        <v>-37</v>
      </c>
      <c r="Q316">
        <f t="shared" si="41"/>
        <v>1.5116573676725887E-2</v>
      </c>
    </row>
    <row r="317" spans="1:17" x14ac:dyDescent="0.25">
      <c r="A317" t="s">
        <v>1</v>
      </c>
      <c r="B317" s="1">
        <v>40983</v>
      </c>
      <c r="C317">
        <v>13.06</v>
      </c>
      <c r="E317" s="1">
        <v>40983</v>
      </c>
      <c r="F317">
        <v>1001.650024</v>
      </c>
      <c r="H317">
        <f t="shared" si="36"/>
        <v>-2.1722846441947503E-2</v>
      </c>
      <c r="I317">
        <f t="shared" si="37"/>
        <v>9.1276325104564723E-3</v>
      </c>
      <c r="J317">
        <f t="shared" si="38"/>
        <v>-3.0850478952403976E-2</v>
      </c>
      <c r="L317">
        <f t="shared" si="45"/>
        <v>-2.5091750842840812E-3</v>
      </c>
      <c r="M317">
        <f t="shared" si="45"/>
        <v>1.0339646902072208</v>
      </c>
      <c r="N317">
        <f t="shared" si="39"/>
        <v>6.9284746367154022E-3</v>
      </c>
      <c r="O317" t="str">
        <f t="shared" si="40"/>
        <v>Zynga</v>
      </c>
      <c r="P317">
        <v>-38</v>
      </c>
      <c r="Q317">
        <f t="shared" si="41"/>
        <v>-3.7778953589119375E-2</v>
      </c>
    </row>
    <row r="318" spans="1:17" x14ac:dyDescent="0.25">
      <c r="A318" t="s">
        <v>1</v>
      </c>
      <c r="B318" s="1">
        <v>40984</v>
      </c>
      <c r="C318">
        <v>13.03</v>
      </c>
      <c r="E318" s="1">
        <v>40984</v>
      </c>
      <c r="F318">
        <v>1000.72998</v>
      </c>
      <c r="H318">
        <f t="shared" si="36"/>
        <v>-2.2970903522206076E-3</v>
      </c>
      <c r="I318">
        <f t="shared" si="37"/>
        <v>-9.1852840608535279E-4</v>
      </c>
      <c r="J318">
        <f t="shared" si="38"/>
        <v>-1.3785619461352547E-3</v>
      </c>
      <c r="L318">
        <f t="shared" si="45"/>
        <v>-2.5091750842840812E-3</v>
      </c>
      <c r="M318">
        <f t="shared" si="45"/>
        <v>1.0339646902072208</v>
      </c>
      <c r="N318">
        <f t="shared" si="39"/>
        <v>-3.4589010231286556E-3</v>
      </c>
      <c r="O318" t="str">
        <f t="shared" si="40"/>
        <v>Zynga</v>
      </c>
      <c r="P318">
        <v>-39</v>
      </c>
      <c r="Q318">
        <f t="shared" si="41"/>
        <v>2.0803390769934009E-3</v>
      </c>
    </row>
    <row r="319" spans="1:17" x14ac:dyDescent="0.25">
      <c r="A319" t="s">
        <v>1</v>
      </c>
      <c r="B319" s="1">
        <v>40987</v>
      </c>
      <c r="C319">
        <v>13.24</v>
      </c>
      <c r="E319" s="1">
        <v>40987</v>
      </c>
      <c r="F319">
        <v>1003.080017</v>
      </c>
      <c r="H319">
        <f t="shared" si="36"/>
        <v>1.6116653875671592E-2</v>
      </c>
      <c r="I319">
        <f t="shared" si="37"/>
        <v>2.3483227713434179E-3</v>
      </c>
      <c r="J319">
        <f t="shared" si="38"/>
        <v>1.3768331104328175E-2</v>
      </c>
      <c r="L319">
        <f t="shared" si="45"/>
        <v>-2.5091750842840812E-3</v>
      </c>
      <c r="M319">
        <f t="shared" si="45"/>
        <v>1.0339646902072208</v>
      </c>
      <c r="N319">
        <f t="shared" si="39"/>
        <v>-8.109225750542199E-5</v>
      </c>
      <c r="O319" t="str">
        <f t="shared" si="40"/>
        <v>Zynga</v>
      </c>
      <c r="P319">
        <v>-40</v>
      </c>
      <c r="Q319">
        <f t="shared" si="41"/>
        <v>1.3849423361833597E-2</v>
      </c>
    </row>
    <row r="320" spans="1:17" x14ac:dyDescent="0.25">
      <c r="A320" t="s">
        <v>1</v>
      </c>
      <c r="B320" s="1">
        <v>40988</v>
      </c>
      <c r="C320">
        <v>13.39</v>
      </c>
      <c r="E320" s="1">
        <v>40988</v>
      </c>
      <c r="F320">
        <v>996.080017</v>
      </c>
      <c r="H320">
        <f t="shared" si="36"/>
        <v>1.1329305135951689E-2</v>
      </c>
      <c r="I320">
        <f t="shared" si="37"/>
        <v>-6.9785060826308932E-3</v>
      </c>
      <c r="J320">
        <f t="shared" si="38"/>
        <v>1.8307811218582583E-2</v>
      </c>
      <c r="L320">
        <f t="shared" si="45"/>
        <v>-2.5091750842840812E-3</v>
      </c>
      <c r="M320">
        <f t="shared" si="45"/>
        <v>1.0339646902072208</v>
      </c>
      <c r="N320">
        <f t="shared" si="39"/>
        <v>-9.7247039641207393E-3</v>
      </c>
      <c r="O320" t="str">
        <f t="shared" si="40"/>
        <v>Zynga</v>
      </c>
      <c r="P320">
        <v>-41</v>
      </c>
      <c r="Q320">
        <f t="shared" si="41"/>
        <v>2.8032515182703322E-2</v>
      </c>
    </row>
    <row r="321" spans="1:17" x14ac:dyDescent="0.25">
      <c r="A321" t="s">
        <v>1</v>
      </c>
      <c r="B321" s="1">
        <v>40989</v>
      </c>
      <c r="C321">
        <v>13.72</v>
      </c>
      <c r="E321" s="1">
        <v>40989</v>
      </c>
      <c r="F321">
        <v>995.53002900000001</v>
      </c>
      <c r="H321">
        <f t="shared" si="36"/>
        <v>2.4645257654966397E-2</v>
      </c>
      <c r="I321">
        <f t="shared" si="37"/>
        <v>-5.5215242813166964E-4</v>
      </c>
      <c r="J321">
        <f t="shared" si="38"/>
        <v>2.5197410083098067E-2</v>
      </c>
      <c r="L321">
        <f t="shared" si="45"/>
        <v>-2.5091750842840812E-3</v>
      </c>
      <c r="M321">
        <f t="shared" si="45"/>
        <v>1.0339646902072208</v>
      </c>
      <c r="N321">
        <f t="shared" si="39"/>
        <v>-3.0800811985844077E-3</v>
      </c>
      <c r="O321" t="str">
        <f t="shared" si="40"/>
        <v>Zynga</v>
      </c>
      <c r="P321">
        <v>-42</v>
      </c>
      <c r="Q321">
        <f t="shared" si="41"/>
        <v>2.8277491281682474E-2</v>
      </c>
    </row>
    <row r="322" spans="1:17" x14ac:dyDescent="0.25">
      <c r="A322" t="s">
        <v>1</v>
      </c>
      <c r="B322" s="1">
        <v>40990</v>
      </c>
      <c r="C322">
        <v>13.76</v>
      </c>
      <c r="E322" s="1">
        <v>40990</v>
      </c>
      <c r="F322">
        <v>984.92999299999997</v>
      </c>
      <c r="H322">
        <f t="shared" si="36"/>
        <v>2.9154518950436693E-3</v>
      </c>
      <c r="I322">
        <f t="shared" si="37"/>
        <v>-1.0647630600000761E-2</v>
      </c>
      <c r="J322">
        <f t="shared" si="38"/>
        <v>1.356308249504443E-2</v>
      </c>
      <c r="L322">
        <f t="shared" si="45"/>
        <v>-2.5091750842840812E-3</v>
      </c>
      <c r="M322">
        <f t="shared" si="45"/>
        <v>1.0339646902072208</v>
      </c>
      <c r="N322">
        <f t="shared" si="39"/>
        <v>-1.3518449159054792E-2</v>
      </c>
      <c r="O322" t="str">
        <f t="shared" si="40"/>
        <v>Zynga</v>
      </c>
      <c r="P322">
        <v>-43</v>
      </c>
      <c r="Q322">
        <f t="shared" si="41"/>
        <v>2.7081531654099222E-2</v>
      </c>
    </row>
    <row r="323" spans="1:17" x14ac:dyDescent="0.25">
      <c r="A323" t="s">
        <v>1</v>
      </c>
      <c r="B323" s="1">
        <v>40991</v>
      </c>
      <c r="C323">
        <v>13.4</v>
      </c>
      <c r="E323" s="1">
        <v>40991</v>
      </c>
      <c r="F323">
        <v>990.92999299999997</v>
      </c>
      <c r="H323">
        <f t="shared" ref="H323:H382" si="46">(C323-C322)/C322</f>
        <v>-2.6162790697674378E-2</v>
      </c>
      <c r="I323">
        <f t="shared" ref="I323:I382" si="47">(F323-F322)/F322</f>
        <v>6.0918035217148682E-3</v>
      </c>
      <c r="J323">
        <f t="shared" ref="J323:J382" si="48">H323-I323</f>
        <v>-3.2254594219389247E-2</v>
      </c>
      <c r="L323">
        <f t="shared" si="45"/>
        <v>-2.5091750842840812E-3</v>
      </c>
      <c r="M323">
        <f t="shared" si="45"/>
        <v>1.0339646902072208</v>
      </c>
      <c r="N323">
        <f t="shared" ref="N323:N382" si="49">L323+I323*M323</f>
        <v>3.7895346568490888E-3</v>
      </c>
      <c r="O323" t="str">
        <f t="shared" ref="O323:O382" si="50">A323</f>
        <v>Zynga</v>
      </c>
      <c r="P323">
        <v>-44</v>
      </c>
      <c r="Q323">
        <f t="shared" ref="Q323:Q382" si="51">J323-N323</f>
        <v>-3.6044128876238334E-2</v>
      </c>
    </row>
    <row r="324" spans="1:17" x14ac:dyDescent="0.25">
      <c r="A324" t="s">
        <v>1</v>
      </c>
      <c r="B324" s="1">
        <v>40994</v>
      </c>
      <c r="C324">
        <v>13.08</v>
      </c>
      <c r="E324" s="1">
        <v>40994</v>
      </c>
      <c r="F324">
        <v>1005.219971</v>
      </c>
      <c r="H324">
        <f t="shared" si="46"/>
        <v>-2.3880597014925394E-2</v>
      </c>
      <c r="I324">
        <f t="shared" si="47"/>
        <v>1.4420774525895312E-2</v>
      </c>
      <c r="J324">
        <f t="shared" si="48"/>
        <v>-3.8301371540820708E-2</v>
      </c>
      <c r="L324">
        <f t="shared" ref="L324:M339" si="52">L323</f>
        <v>-2.5091750842840812E-3</v>
      </c>
      <c r="M324">
        <f t="shared" si="52"/>
        <v>1.0339646902072208</v>
      </c>
      <c r="N324">
        <f t="shared" si="49"/>
        <v>1.2401396580931447E-2</v>
      </c>
      <c r="O324" t="str">
        <f t="shared" si="50"/>
        <v>Zynga</v>
      </c>
      <c r="P324">
        <v>-45</v>
      </c>
      <c r="Q324">
        <f t="shared" si="51"/>
        <v>-5.0702768121752159E-2</v>
      </c>
    </row>
    <row r="325" spans="1:17" x14ac:dyDescent="0.25">
      <c r="A325" t="s">
        <v>1</v>
      </c>
      <c r="B325" s="1">
        <v>40995</v>
      </c>
      <c r="C325">
        <v>13.01</v>
      </c>
      <c r="E325" s="1">
        <v>40995</v>
      </c>
      <c r="F325">
        <v>1001.460022</v>
      </c>
      <c r="H325">
        <f t="shared" si="46"/>
        <v>-5.3516819571865657E-3</v>
      </c>
      <c r="I325">
        <f t="shared" si="47"/>
        <v>-3.7404240946979812E-3</v>
      </c>
      <c r="J325">
        <f t="shared" si="48"/>
        <v>-1.6112578624885845E-3</v>
      </c>
      <c r="L325">
        <f t="shared" si="52"/>
        <v>-2.5091750842840812E-3</v>
      </c>
      <c r="M325">
        <f t="shared" si="52"/>
        <v>1.0339646902072208</v>
      </c>
      <c r="N325">
        <f t="shared" si="49"/>
        <v>-6.3766415246021037E-3</v>
      </c>
      <c r="O325" t="str">
        <f t="shared" si="50"/>
        <v>Zynga</v>
      </c>
      <c r="P325">
        <v>-46</v>
      </c>
      <c r="Q325">
        <f t="shared" si="51"/>
        <v>4.7653836621135192E-3</v>
      </c>
    </row>
    <row r="326" spans="1:17" x14ac:dyDescent="0.25">
      <c r="A326" t="s">
        <v>1</v>
      </c>
      <c r="B326" s="1">
        <v>40996</v>
      </c>
      <c r="C326">
        <v>12.24</v>
      </c>
      <c r="E326" s="1">
        <v>40996</v>
      </c>
      <c r="F326">
        <v>995.830017</v>
      </c>
      <c r="H326">
        <f t="shared" si="46"/>
        <v>-5.9185242121445013E-2</v>
      </c>
      <c r="I326">
        <f t="shared" si="47"/>
        <v>-5.6217970526236177E-3</v>
      </c>
      <c r="J326">
        <f t="shared" si="48"/>
        <v>-5.3563445068821394E-2</v>
      </c>
      <c r="L326">
        <f t="shared" si="52"/>
        <v>-2.5091750842840812E-3</v>
      </c>
      <c r="M326">
        <f t="shared" si="52"/>
        <v>1.0339646902072208</v>
      </c>
      <c r="N326">
        <f t="shared" si="49"/>
        <v>-8.3219147322079259E-3</v>
      </c>
      <c r="O326" t="str">
        <f t="shared" si="50"/>
        <v>Zynga</v>
      </c>
      <c r="P326">
        <v>-47</v>
      </c>
      <c r="Q326">
        <f t="shared" si="51"/>
        <v>-4.5241530336613468E-2</v>
      </c>
    </row>
    <row r="327" spans="1:17" x14ac:dyDescent="0.25">
      <c r="A327" t="s">
        <v>1</v>
      </c>
      <c r="B327" s="1">
        <v>40997</v>
      </c>
      <c r="C327">
        <v>12.84</v>
      </c>
      <c r="E327" s="1">
        <v>40997</v>
      </c>
      <c r="F327">
        <v>994.669983</v>
      </c>
      <c r="H327">
        <f t="shared" si="46"/>
        <v>4.9019607843137226E-2</v>
      </c>
      <c r="I327">
        <f t="shared" si="47"/>
        <v>-1.164891578077422E-3</v>
      </c>
      <c r="J327">
        <f t="shared" si="48"/>
        <v>5.0184499421214647E-2</v>
      </c>
      <c r="L327">
        <f t="shared" si="52"/>
        <v>-2.5091750842840812E-3</v>
      </c>
      <c r="M327">
        <f t="shared" si="52"/>
        <v>1.0339646902072208</v>
      </c>
      <c r="N327">
        <f t="shared" si="49"/>
        <v>-3.7136318439359032E-3</v>
      </c>
      <c r="O327" t="str">
        <f t="shared" si="50"/>
        <v>Zynga</v>
      </c>
      <c r="P327">
        <v>-48</v>
      </c>
      <c r="Q327">
        <f t="shared" si="51"/>
        <v>5.3898131265150549E-2</v>
      </c>
    </row>
    <row r="328" spans="1:17" x14ac:dyDescent="0.25">
      <c r="A328" t="s">
        <v>1</v>
      </c>
      <c r="B328" s="1">
        <v>40998</v>
      </c>
      <c r="C328">
        <v>13.15</v>
      </c>
      <c r="E328" s="1">
        <v>40998</v>
      </c>
      <c r="F328">
        <v>994.29998799999998</v>
      </c>
      <c r="H328">
        <f t="shared" si="46"/>
        <v>2.4143302180685396E-2</v>
      </c>
      <c r="I328">
        <f t="shared" si="47"/>
        <v>-3.7197764718312323E-4</v>
      </c>
      <c r="J328">
        <f t="shared" si="48"/>
        <v>2.4515279827868518E-2</v>
      </c>
      <c r="L328">
        <f t="shared" si="52"/>
        <v>-2.5091750842840812E-3</v>
      </c>
      <c r="M328">
        <f t="shared" si="52"/>
        <v>1.0339646902072208</v>
      </c>
      <c r="N328">
        <f t="shared" si="49"/>
        <v>-2.8937868370177899E-3</v>
      </c>
      <c r="O328" t="str">
        <f t="shared" si="50"/>
        <v>Zynga</v>
      </c>
      <c r="P328">
        <v>-49</v>
      </c>
      <c r="Q328">
        <f t="shared" si="51"/>
        <v>2.7409066664886308E-2</v>
      </c>
    </row>
    <row r="329" spans="1:17" x14ac:dyDescent="0.25">
      <c r="A329" t="s">
        <v>1</v>
      </c>
      <c r="B329" s="1">
        <v>41001</v>
      </c>
      <c r="C329">
        <v>12.88</v>
      </c>
      <c r="E329" s="1">
        <v>41001</v>
      </c>
      <c r="F329">
        <v>999.19000200000005</v>
      </c>
      <c r="H329">
        <f t="shared" si="46"/>
        <v>-2.0532319391634947E-2</v>
      </c>
      <c r="I329">
        <f t="shared" si="47"/>
        <v>4.9180469264976647E-3</v>
      </c>
      <c r="J329">
        <f t="shared" si="48"/>
        <v>-2.5450366318132613E-2</v>
      </c>
      <c r="L329">
        <f t="shared" si="52"/>
        <v>-2.5091750842840812E-3</v>
      </c>
      <c r="M329">
        <f t="shared" si="52"/>
        <v>1.0339646902072208</v>
      </c>
      <c r="N329">
        <f t="shared" si="49"/>
        <v>2.575911782496651E-3</v>
      </c>
      <c r="O329" t="str">
        <f t="shared" si="50"/>
        <v>Zynga</v>
      </c>
      <c r="P329">
        <v>-50</v>
      </c>
      <c r="Q329">
        <f t="shared" si="51"/>
        <v>-2.8026278100629264E-2</v>
      </c>
    </row>
    <row r="330" spans="1:17" x14ac:dyDescent="0.25">
      <c r="A330" t="s">
        <v>1</v>
      </c>
      <c r="B330" s="1">
        <v>41002</v>
      </c>
      <c r="C330">
        <v>12.29</v>
      </c>
      <c r="E330" s="1">
        <v>41002</v>
      </c>
      <c r="F330">
        <v>1001.650024</v>
      </c>
      <c r="H330">
        <f t="shared" si="46"/>
        <v>-4.5807453416149189E-2</v>
      </c>
      <c r="I330">
        <f t="shared" si="47"/>
        <v>2.4620162282208073E-3</v>
      </c>
      <c r="J330">
        <f t="shared" si="48"/>
        <v>-4.8269469644369997E-2</v>
      </c>
      <c r="L330">
        <f t="shared" si="52"/>
        <v>-2.5091750842840812E-3</v>
      </c>
      <c r="M330">
        <f t="shared" si="52"/>
        <v>1.0339646902072208</v>
      </c>
      <c r="N330">
        <f t="shared" si="49"/>
        <v>3.6462762413395997E-5</v>
      </c>
      <c r="O330" t="str">
        <f t="shared" si="50"/>
        <v>Zynga</v>
      </c>
      <c r="P330">
        <v>-51</v>
      </c>
      <c r="Q330">
        <f t="shared" si="51"/>
        <v>-4.8305932406783395E-2</v>
      </c>
    </row>
    <row r="331" spans="1:17" x14ac:dyDescent="0.25">
      <c r="A331" t="s">
        <v>1</v>
      </c>
      <c r="B331" s="1">
        <v>41003</v>
      </c>
      <c r="C331">
        <v>12.22</v>
      </c>
      <c r="E331" s="1">
        <v>41003</v>
      </c>
      <c r="F331">
        <v>987.96002199999998</v>
      </c>
      <c r="H331">
        <f t="shared" si="46"/>
        <v>-5.6956875508542325E-3</v>
      </c>
      <c r="I331">
        <f t="shared" si="47"/>
        <v>-1.3667450378856128E-2</v>
      </c>
      <c r="J331">
        <f t="shared" si="48"/>
        <v>7.9717628280018965E-3</v>
      </c>
      <c r="L331">
        <f t="shared" si="52"/>
        <v>-2.5091750842840812E-3</v>
      </c>
      <c r="M331">
        <f t="shared" si="52"/>
        <v>1.0339646902072208</v>
      </c>
      <c r="N331">
        <f t="shared" si="49"/>
        <v>-1.6640836181180622E-2</v>
      </c>
      <c r="O331" t="str">
        <f t="shared" si="50"/>
        <v>Zynga</v>
      </c>
      <c r="P331">
        <v>-52</v>
      </c>
      <c r="Q331">
        <f t="shared" si="51"/>
        <v>2.4612599009182518E-2</v>
      </c>
    </row>
    <row r="332" spans="1:17" x14ac:dyDescent="0.25">
      <c r="A332" t="s">
        <v>1</v>
      </c>
      <c r="B332" s="1">
        <v>41004</v>
      </c>
      <c r="C332">
        <v>11.91</v>
      </c>
      <c r="E332" s="1">
        <v>41004</v>
      </c>
      <c r="F332">
        <v>984.28002900000001</v>
      </c>
      <c r="H332">
        <f t="shared" si="46"/>
        <v>-2.536824877250413E-2</v>
      </c>
      <c r="I332">
        <f t="shared" si="47"/>
        <v>-3.7248399915517714E-3</v>
      </c>
      <c r="J332">
        <f t="shared" si="48"/>
        <v>-2.1643408780952358E-2</v>
      </c>
      <c r="L332">
        <f t="shared" si="52"/>
        <v>-2.5091750842840812E-3</v>
      </c>
      <c r="M332">
        <f t="shared" si="52"/>
        <v>1.0339646902072208</v>
      </c>
      <c r="N332">
        <f t="shared" si="49"/>
        <v>-6.3605281122203761E-3</v>
      </c>
      <c r="O332" t="str">
        <f t="shared" si="50"/>
        <v>Zynga</v>
      </c>
      <c r="P332">
        <v>-53</v>
      </c>
      <c r="Q332">
        <f t="shared" si="51"/>
        <v>-1.5282880668731982E-2</v>
      </c>
    </row>
    <row r="333" spans="1:17" x14ac:dyDescent="0.25">
      <c r="A333" t="s">
        <v>1</v>
      </c>
      <c r="B333" s="1">
        <v>41008</v>
      </c>
      <c r="C333">
        <v>12</v>
      </c>
      <c r="E333" s="1">
        <v>41008</v>
      </c>
      <c r="F333">
        <v>971.30999799999995</v>
      </c>
      <c r="H333">
        <f t="shared" si="46"/>
        <v>7.5566750629722798E-3</v>
      </c>
      <c r="I333">
        <f t="shared" si="47"/>
        <v>-1.3177175821780351E-2</v>
      </c>
      <c r="J333">
        <f t="shared" si="48"/>
        <v>2.073385088475263E-2</v>
      </c>
      <c r="L333">
        <f t="shared" si="52"/>
        <v>-2.5091750842840812E-3</v>
      </c>
      <c r="M333">
        <f t="shared" si="52"/>
        <v>1.0339646902072208</v>
      </c>
      <c r="N333">
        <f t="shared" si="49"/>
        <v>-1.6133909600657283E-2</v>
      </c>
      <c r="O333" t="str">
        <f t="shared" si="50"/>
        <v>Zynga</v>
      </c>
      <c r="P333">
        <v>-54</v>
      </c>
      <c r="Q333">
        <f t="shared" si="51"/>
        <v>3.6867760485409913E-2</v>
      </c>
    </row>
    <row r="334" spans="1:17" x14ac:dyDescent="0.25">
      <c r="A334" t="s">
        <v>1</v>
      </c>
      <c r="B334" s="1">
        <v>41009</v>
      </c>
      <c r="C334">
        <v>11.51</v>
      </c>
      <c r="E334" s="1">
        <v>41009</v>
      </c>
      <c r="F334">
        <v>948.42999299999997</v>
      </c>
      <c r="H334">
        <f t="shared" si="46"/>
        <v>-4.0833333333333353E-2</v>
      </c>
      <c r="I334">
        <f t="shared" si="47"/>
        <v>-2.3555821567894521E-2</v>
      </c>
      <c r="J334">
        <f t="shared" si="48"/>
        <v>-1.7277511765438833E-2</v>
      </c>
      <c r="L334">
        <f t="shared" si="52"/>
        <v>-2.5091750842840812E-3</v>
      </c>
      <c r="M334">
        <f t="shared" si="52"/>
        <v>1.0339646902072208</v>
      </c>
      <c r="N334">
        <f t="shared" si="49"/>
        <v>-2.6865062834308711E-2</v>
      </c>
      <c r="O334" t="str">
        <f t="shared" si="50"/>
        <v>Zynga</v>
      </c>
      <c r="P334">
        <v>-55</v>
      </c>
      <c r="Q334">
        <f t="shared" si="51"/>
        <v>9.5875510688698783E-3</v>
      </c>
    </row>
    <row r="335" spans="1:17" x14ac:dyDescent="0.25">
      <c r="A335" t="s">
        <v>1</v>
      </c>
      <c r="B335" s="1">
        <v>41010</v>
      </c>
      <c r="C335">
        <v>11.52</v>
      </c>
      <c r="E335" s="1">
        <v>41010</v>
      </c>
      <c r="F335">
        <v>959.44000200000005</v>
      </c>
      <c r="H335">
        <f t="shared" si="46"/>
        <v>8.6880973066896501E-4</v>
      </c>
      <c r="I335">
        <f t="shared" si="47"/>
        <v>1.1608668094915554E-2</v>
      </c>
      <c r="J335">
        <f t="shared" si="48"/>
        <v>-1.0739858364246589E-2</v>
      </c>
      <c r="L335">
        <f t="shared" si="52"/>
        <v>-2.5091750842840812E-3</v>
      </c>
      <c r="M335">
        <f t="shared" si="52"/>
        <v>1.0339646902072208</v>
      </c>
      <c r="N335">
        <f t="shared" si="49"/>
        <v>9.4937778261937264E-3</v>
      </c>
      <c r="O335" t="str">
        <f t="shared" si="50"/>
        <v>Zynga</v>
      </c>
      <c r="P335">
        <v>-56</v>
      </c>
      <c r="Q335">
        <f t="shared" si="51"/>
        <v>-2.0233636190440316E-2</v>
      </c>
    </row>
    <row r="336" spans="1:17" x14ac:dyDescent="0.25">
      <c r="A336" t="s">
        <v>1</v>
      </c>
      <c r="B336" s="1">
        <v>41011</v>
      </c>
      <c r="C336">
        <v>12.13</v>
      </c>
      <c r="E336" s="1">
        <v>41011</v>
      </c>
      <c r="F336">
        <v>977.17999299999997</v>
      </c>
      <c r="H336">
        <f t="shared" si="46"/>
        <v>5.2951388888888999E-2</v>
      </c>
      <c r="I336">
        <f t="shared" si="47"/>
        <v>1.8489943053260266E-2</v>
      </c>
      <c r="J336">
        <f t="shared" si="48"/>
        <v>3.4461445835628733E-2</v>
      </c>
      <c r="L336">
        <f t="shared" si="52"/>
        <v>-2.5091750842840812E-3</v>
      </c>
      <c r="M336">
        <f t="shared" si="52"/>
        <v>1.0339646902072208</v>
      </c>
      <c r="N336">
        <f t="shared" si="49"/>
        <v>1.6608773156729324E-2</v>
      </c>
      <c r="O336" t="str">
        <f t="shared" si="50"/>
        <v>Zynga</v>
      </c>
      <c r="P336">
        <v>-57</v>
      </c>
      <c r="Q336">
        <f t="shared" si="51"/>
        <v>1.7852672678899409E-2</v>
      </c>
    </row>
    <row r="337" spans="1:17" x14ac:dyDescent="0.25">
      <c r="A337" t="s">
        <v>1</v>
      </c>
      <c r="B337" s="1">
        <v>41012</v>
      </c>
      <c r="C337">
        <v>11.85</v>
      </c>
      <c r="E337" s="1">
        <v>41012</v>
      </c>
      <c r="F337">
        <v>964.40997300000004</v>
      </c>
      <c r="H337">
        <f t="shared" si="46"/>
        <v>-2.3083264633141067E-2</v>
      </c>
      <c r="I337">
        <f t="shared" si="47"/>
        <v>-1.306823726588509E-2</v>
      </c>
      <c r="J337">
        <f t="shared" si="48"/>
        <v>-1.0015027367255977E-2</v>
      </c>
      <c r="L337">
        <f t="shared" si="52"/>
        <v>-2.5091750842840812E-3</v>
      </c>
      <c r="M337">
        <f t="shared" si="52"/>
        <v>1.0339646902072208</v>
      </c>
      <c r="N337">
        <f t="shared" si="49"/>
        <v>-1.6021270980459416E-2</v>
      </c>
      <c r="O337" t="str">
        <f t="shared" si="50"/>
        <v>Zynga</v>
      </c>
      <c r="P337">
        <v>-58</v>
      </c>
      <c r="Q337">
        <f t="shared" si="51"/>
        <v>6.0062436132034391E-3</v>
      </c>
    </row>
    <row r="338" spans="1:17" x14ac:dyDescent="0.25">
      <c r="A338" t="s">
        <v>1</v>
      </c>
      <c r="B338" s="1">
        <v>41015</v>
      </c>
      <c r="C338">
        <v>10.95</v>
      </c>
      <c r="E338" s="1">
        <v>41015</v>
      </c>
      <c r="F338">
        <v>965.53997800000002</v>
      </c>
      <c r="H338">
        <f t="shared" si="46"/>
        <v>-7.5949367088607625E-2</v>
      </c>
      <c r="I338">
        <f t="shared" si="47"/>
        <v>1.1717060499539056E-3</v>
      </c>
      <c r="J338">
        <f t="shared" si="48"/>
        <v>-7.7121073138561536E-2</v>
      </c>
      <c r="L338">
        <f t="shared" si="52"/>
        <v>-2.5091750842840812E-3</v>
      </c>
      <c r="M338">
        <f t="shared" si="52"/>
        <v>1.0339646902072208</v>
      </c>
      <c r="N338">
        <f t="shared" si="49"/>
        <v>-1.2976724013295648E-3</v>
      </c>
      <c r="O338" t="str">
        <f t="shared" si="50"/>
        <v>Zynga</v>
      </c>
      <c r="P338">
        <v>-59</v>
      </c>
      <c r="Q338">
        <f t="shared" si="51"/>
        <v>-7.5823400737231969E-2</v>
      </c>
    </row>
    <row r="339" spans="1:17" x14ac:dyDescent="0.25">
      <c r="A339" t="s">
        <v>1</v>
      </c>
      <c r="B339" s="1">
        <v>41016</v>
      </c>
      <c r="C339">
        <v>10.31</v>
      </c>
      <c r="E339" s="1">
        <v>41016</v>
      </c>
      <c r="F339">
        <v>981.42999299999997</v>
      </c>
      <c r="H339">
        <f t="shared" si="46"/>
        <v>-5.844748858447478E-2</v>
      </c>
      <c r="I339">
        <f t="shared" si="47"/>
        <v>1.6457127992684679E-2</v>
      </c>
      <c r="J339">
        <f t="shared" si="48"/>
        <v>-7.4904616577159466E-2</v>
      </c>
      <c r="L339">
        <f t="shared" si="52"/>
        <v>-2.5091750842840812E-3</v>
      </c>
      <c r="M339">
        <f t="shared" si="52"/>
        <v>1.0339646902072208</v>
      </c>
      <c r="N339">
        <f t="shared" si="49"/>
        <v>1.4506914162372715E-2</v>
      </c>
      <c r="O339" t="str">
        <f t="shared" si="50"/>
        <v>Zynga</v>
      </c>
      <c r="P339">
        <v>-60</v>
      </c>
      <c r="Q339">
        <f t="shared" si="51"/>
        <v>-8.9411530739532175E-2</v>
      </c>
    </row>
    <row r="340" spans="1:17" x14ac:dyDescent="0.25">
      <c r="A340" t="s">
        <v>1</v>
      </c>
      <c r="B340" s="1">
        <v>41017</v>
      </c>
      <c r="C340">
        <v>10.039999999999999</v>
      </c>
      <c r="E340" s="1">
        <v>41017</v>
      </c>
      <c r="F340">
        <v>977.86999500000002</v>
      </c>
      <c r="H340">
        <f t="shared" si="46"/>
        <v>-2.6188166828322146E-2</v>
      </c>
      <c r="I340">
        <f t="shared" si="47"/>
        <v>-3.6273580646520457E-3</v>
      </c>
      <c r="J340">
        <f t="shared" si="48"/>
        <v>-2.2560808763670101E-2</v>
      </c>
      <c r="L340">
        <f t="shared" ref="L340:M355" si="53">L339</f>
        <v>-2.5091750842840812E-3</v>
      </c>
      <c r="M340">
        <f t="shared" si="53"/>
        <v>1.0339646902072208</v>
      </c>
      <c r="N340">
        <f t="shared" si="49"/>
        <v>-6.2597352418726979E-3</v>
      </c>
      <c r="O340" t="str">
        <f t="shared" si="50"/>
        <v>Zynga</v>
      </c>
      <c r="P340">
        <v>-61</v>
      </c>
      <c r="Q340">
        <f t="shared" si="51"/>
        <v>-1.6301073521797403E-2</v>
      </c>
    </row>
    <row r="341" spans="1:17" x14ac:dyDescent="0.25">
      <c r="A341" t="s">
        <v>1</v>
      </c>
      <c r="B341" s="1">
        <v>41018</v>
      </c>
      <c r="C341">
        <v>9.58</v>
      </c>
      <c r="E341" s="1">
        <v>41018</v>
      </c>
      <c r="F341">
        <v>973.82000700000003</v>
      </c>
      <c r="H341">
        <f t="shared" si="46"/>
        <v>-4.5816733067728994E-2</v>
      </c>
      <c r="I341">
        <f t="shared" si="47"/>
        <v>-4.1416425708000019E-3</v>
      </c>
      <c r="J341">
        <f t="shared" si="48"/>
        <v>-4.1675090496928996E-2</v>
      </c>
      <c r="L341">
        <f t="shared" si="53"/>
        <v>-2.5091750842840812E-3</v>
      </c>
      <c r="M341">
        <f t="shared" si="53"/>
        <v>1.0339646902072208</v>
      </c>
      <c r="N341">
        <f t="shared" si="49"/>
        <v>-6.7914872619503431E-3</v>
      </c>
      <c r="O341" t="str">
        <f t="shared" si="50"/>
        <v>Zynga</v>
      </c>
      <c r="P341">
        <v>-62</v>
      </c>
      <c r="Q341">
        <f t="shared" si="51"/>
        <v>-3.4883603234978654E-2</v>
      </c>
    </row>
    <row r="342" spans="1:17" x14ac:dyDescent="0.25">
      <c r="A342" t="s">
        <v>1</v>
      </c>
      <c r="B342" s="1">
        <v>41019</v>
      </c>
      <c r="C342">
        <v>9.2200000000000006</v>
      </c>
      <c r="E342" s="1">
        <v>41019</v>
      </c>
      <c r="F342">
        <v>976.34997599999997</v>
      </c>
      <c r="H342">
        <f t="shared" si="46"/>
        <v>-3.7578288100208711E-2</v>
      </c>
      <c r="I342">
        <f t="shared" si="47"/>
        <v>2.5979842083896898E-3</v>
      </c>
      <c r="J342">
        <f t="shared" si="48"/>
        <v>-4.0176272308598403E-2</v>
      </c>
      <c r="L342">
        <f t="shared" si="53"/>
        <v>-2.5091750842840812E-3</v>
      </c>
      <c r="M342">
        <f t="shared" si="53"/>
        <v>1.0339646902072208</v>
      </c>
      <c r="N342">
        <f t="shared" si="49"/>
        <v>1.7704885290681632E-4</v>
      </c>
      <c r="O342" t="str">
        <f t="shared" si="50"/>
        <v>Zynga</v>
      </c>
      <c r="P342">
        <v>-63</v>
      </c>
      <c r="Q342">
        <f t="shared" si="51"/>
        <v>-4.0353321161505216E-2</v>
      </c>
    </row>
    <row r="343" spans="1:17" x14ac:dyDescent="0.25">
      <c r="A343" t="s">
        <v>1</v>
      </c>
      <c r="B343" s="1">
        <v>41022</v>
      </c>
      <c r="C343">
        <v>9</v>
      </c>
      <c r="E343" s="1">
        <v>41022</v>
      </c>
      <c r="F343">
        <v>965.45001200000002</v>
      </c>
      <c r="H343">
        <f t="shared" si="46"/>
        <v>-2.3861171366594429E-2</v>
      </c>
      <c r="I343">
        <f t="shared" si="47"/>
        <v>-1.1163992695176709E-2</v>
      </c>
      <c r="J343">
        <f t="shared" si="48"/>
        <v>-1.269717867141772E-2</v>
      </c>
      <c r="L343">
        <f t="shared" si="53"/>
        <v>-2.5091750842840812E-3</v>
      </c>
      <c r="M343">
        <f t="shared" si="53"/>
        <v>1.0339646902072208</v>
      </c>
      <c r="N343">
        <f t="shared" si="49"/>
        <v>-1.4052349332828142E-2</v>
      </c>
      <c r="O343" t="str">
        <f t="shared" si="50"/>
        <v>Zynga</v>
      </c>
      <c r="P343">
        <v>-64</v>
      </c>
      <c r="Q343">
        <f t="shared" si="51"/>
        <v>1.3551706614104223E-3</v>
      </c>
    </row>
    <row r="344" spans="1:17" x14ac:dyDescent="0.25">
      <c r="A344" t="s">
        <v>1</v>
      </c>
      <c r="B344" s="1">
        <v>41023</v>
      </c>
      <c r="C344">
        <v>8.6</v>
      </c>
      <c r="E344" s="1">
        <v>41023</v>
      </c>
      <c r="F344">
        <v>968.21002199999998</v>
      </c>
      <c r="H344">
        <f t="shared" si="46"/>
        <v>-4.4444444444444481E-2</v>
      </c>
      <c r="I344">
        <f t="shared" si="47"/>
        <v>2.8587808438495991E-3</v>
      </c>
      <c r="J344">
        <f t="shared" si="48"/>
        <v>-4.730322528829408E-2</v>
      </c>
      <c r="L344">
        <f t="shared" si="53"/>
        <v>-2.5091750842840812E-3</v>
      </c>
      <c r="M344">
        <f t="shared" si="53"/>
        <v>1.0339646902072208</v>
      </c>
      <c r="N344">
        <f t="shared" si="49"/>
        <v>4.4670336529720666E-4</v>
      </c>
      <c r="O344" t="str">
        <f t="shared" si="50"/>
        <v>Zynga</v>
      </c>
      <c r="P344">
        <v>-65</v>
      </c>
      <c r="Q344">
        <f t="shared" si="51"/>
        <v>-4.7749928653591289E-2</v>
      </c>
    </row>
    <row r="345" spans="1:17" x14ac:dyDescent="0.25">
      <c r="A345" t="s">
        <v>1</v>
      </c>
      <c r="B345" s="1">
        <v>41024</v>
      </c>
      <c r="C345">
        <v>9.11</v>
      </c>
      <c r="E345" s="1">
        <v>41024</v>
      </c>
      <c r="F345">
        <v>985.20001200000002</v>
      </c>
      <c r="H345">
        <f t="shared" si="46"/>
        <v>5.9302325581395324E-2</v>
      </c>
      <c r="I345">
        <f t="shared" si="47"/>
        <v>1.7547835298073411E-2</v>
      </c>
      <c r="J345">
        <f t="shared" si="48"/>
        <v>4.1754490283321913E-2</v>
      </c>
      <c r="L345">
        <f t="shared" si="53"/>
        <v>-2.5091750842840812E-3</v>
      </c>
      <c r="M345">
        <f t="shared" si="53"/>
        <v>1.0339646902072208</v>
      </c>
      <c r="N345">
        <f t="shared" si="49"/>
        <v>1.5634667003495726E-2</v>
      </c>
      <c r="O345" t="str">
        <f t="shared" si="50"/>
        <v>Zynga</v>
      </c>
      <c r="P345">
        <v>-66</v>
      </c>
      <c r="Q345">
        <f t="shared" si="51"/>
        <v>2.6119823279826187E-2</v>
      </c>
    </row>
    <row r="346" spans="1:17" x14ac:dyDescent="0.25">
      <c r="A346" t="s">
        <v>1</v>
      </c>
      <c r="B346" s="1">
        <v>41025</v>
      </c>
      <c r="C346">
        <v>9.42</v>
      </c>
      <c r="E346" s="1">
        <v>41025</v>
      </c>
      <c r="F346">
        <v>994.69000200000005</v>
      </c>
      <c r="H346">
        <f t="shared" si="46"/>
        <v>3.402854006586175E-2</v>
      </c>
      <c r="I346">
        <f t="shared" si="47"/>
        <v>9.6325516488118303E-3</v>
      </c>
      <c r="J346">
        <f t="shared" si="48"/>
        <v>2.4395988417049919E-2</v>
      </c>
      <c r="L346">
        <f t="shared" si="53"/>
        <v>-2.5091750842840812E-3</v>
      </c>
      <c r="M346">
        <f t="shared" si="53"/>
        <v>1.0339646902072208</v>
      </c>
      <c r="N346">
        <f t="shared" si="49"/>
        <v>7.450543197184697E-3</v>
      </c>
      <c r="O346" t="str">
        <f t="shared" si="50"/>
        <v>Zynga</v>
      </c>
      <c r="P346">
        <v>-67</v>
      </c>
      <c r="Q346">
        <f t="shared" si="51"/>
        <v>1.6945445219865223E-2</v>
      </c>
    </row>
    <row r="347" spans="1:17" x14ac:dyDescent="0.25">
      <c r="A347" t="s">
        <v>1</v>
      </c>
      <c r="B347" s="1">
        <v>41026</v>
      </c>
      <c r="C347">
        <v>8.52</v>
      </c>
      <c r="E347" s="1">
        <v>41026</v>
      </c>
      <c r="F347">
        <v>999.40002400000003</v>
      </c>
      <c r="H347">
        <f t="shared" si="46"/>
        <v>-9.5541401273885385E-2</v>
      </c>
      <c r="I347">
        <f t="shared" si="47"/>
        <v>4.7351657205055332E-3</v>
      </c>
      <c r="J347">
        <f t="shared" si="48"/>
        <v>-0.10027656699439091</v>
      </c>
      <c r="L347">
        <f t="shared" si="53"/>
        <v>-2.5091750842840812E-3</v>
      </c>
      <c r="M347">
        <f t="shared" si="53"/>
        <v>1.0339646902072208</v>
      </c>
      <c r="N347">
        <f t="shared" si="49"/>
        <v>2.3868190729982742E-3</v>
      </c>
      <c r="O347" t="str">
        <f t="shared" si="50"/>
        <v>Zynga</v>
      </c>
      <c r="P347">
        <v>-68</v>
      </c>
      <c r="Q347">
        <f t="shared" si="51"/>
        <v>-0.10266338606738919</v>
      </c>
    </row>
    <row r="348" spans="1:17" x14ac:dyDescent="0.25">
      <c r="A348" t="s">
        <v>1</v>
      </c>
      <c r="B348" s="1">
        <v>41029</v>
      </c>
      <c r="C348">
        <v>8.34</v>
      </c>
      <c r="E348" s="1">
        <v>41029</v>
      </c>
      <c r="F348">
        <v>991.30999799999995</v>
      </c>
      <c r="H348">
        <f t="shared" si="46"/>
        <v>-2.112676056338025E-2</v>
      </c>
      <c r="I348">
        <f t="shared" si="47"/>
        <v>-8.0948827353641128E-3</v>
      </c>
      <c r="J348">
        <f t="shared" si="48"/>
        <v>-1.3031877828016137E-2</v>
      </c>
      <c r="L348">
        <f t="shared" si="53"/>
        <v>-2.5091750842840812E-3</v>
      </c>
      <c r="M348">
        <f t="shared" si="53"/>
        <v>1.0339646902072208</v>
      </c>
      <c r="N348">
        <f t="shared" si="49"/>
        <v>-1.0878998004018616E-2</v>
      </c>
      <c r="O348" t="str">
        <f t="shared" si="50"/>
        <v>Zynga</v>
      </c>
      <c r="P348">
        <v>-69</v>
      </c>
      <c r="Q348">
        <f t="shared" si="51"/>
        <v>-2.1528798239975212E-3</v>
      </c>
    </row>
    <row r="349" spans="1:17" x14ac:dyDescent="0.25">
      <c r="A349" t="s">
        <v>1</v>
      </c>
      <c r="B349" s="1">
        <v>41030</v>
      </c>
      <c r="C349">
        <v>8.4600000000000009</v>
      </c>
      <c r="E349" s="1">
        <v>41030</v>
      </c>
      <c r="F349">
        <v>995.10998500000005</v>
      </c>
      <c r="H349">
        <f t="shared" si="46"/>
        <v>1.4388489208633212E-2</v>
      </c>
      <c r="I349">
        <f t="shared" si="47"/>
        <v>3.8332983705063987E-3</v>
      </c>
      <c r="J349">
        <f t="shared" si="48"/>
        <v>1.0555190838126813E-2</v>
      </c>
      <c r="L349">
        <f t="shared" si="53"/>
        <v>-2.5091750842840812E-3</v>
      </c>
      <c r="M349">
        <f t="shared" si="53"/>
        <v>1.0339646902072208</v>
      </c>
      <c r="N349">
        <f t="shared" si="49"/>
        <v>1.454320077848412E-3</v>
      </c>
      <c r="O349" t="str">
        <f t="shared" si="50"/>
        <v>Zynga</v>
      </c>
      <c r="P349">
        <v>-70</v>
      </c>
      <c r="Q349">
        <f t="shared" si="51"/>
        <v>9.1008707602784015E-3</v>
      </c>
    </row>
    <row r="350" spans="1:17" x14ac:dyDescent="0.25">
      <c r="A350" t="s">
        <v>1</v>
      </c>
      <c r="B350" s="1">
        <v>41031</v>
      </c>
      <c r="C350">
        <v>8.9600000000000009</v>
      </c>
      <c r="E350" s="1">
        <v>41031</v>
      </c>
      <c r="F350">
        <v>997.03002900000001</v>
      </c>
      <c r="H350">
        <f t="shared" si="46"/>
        <v>5.9101654846335692E-2</v>
      </c>
      <c r="I350">
        <f t="shared" si="47"/>
        <v>1.9294791821428277E-3</v>
      </c>
      <c r="J350">
        <f t="shared" si="48"/>
        <v>5.7172175664192866E-2</v>
      </c>
      <c r="L350">
        <f t="shared" si="53"/>
        <v>-2.5091750842840812E-3</v>
      </c>
      <c r="M350">
        <f t="shared" si="53"/>
        <v>1.0339646902072208</v>
      </c>
      <c r="N350">
        <f t="shared" si="49"/>
        <v>-5.1416173945849049E-4</v>
      </c>
      <c r="O350" t="str">
        <f t="shared" si="50"/>
        <v>Zynga</v>
      </c>
      <c r="P350">
        <v>-71</v>
      </c>
      <c r="Q350">
        <f t="shared" si="51"/>
        <v>5.768633740365136E-2</v>
      </c>
    </row>
    <row r="351" spans="1:17" x14ac:dyDescent="0.25">
      <c r="A351" t="s">
        <v>1</v>
      </c>
      <c r="B351" s="1">
        <v>41032</v>
      </c>
      <c r="C351">
        <v>8.65</v>
      </c>
      <c r="E351" s="1">
        <v>41032</v>
      </c>
      <c r="F351">
        <v>980.54998799999998</v>
      </c>
      <c r="H351">
        <f t="shared" si="46"/>
        <v>-3.4598214285714336E-2</v>
      </c>
      <c r="I351">
        <f t="shared" si="47"/>
        <v>-1.6529132042822383E-2</v>
      </c>
      <c r="J351">
        <f t="shared" si="48"/>
        <v>-1.8069082242891953E-2</v>
      </c>
      <c r="L351">
        <f t="shared" si="53"/>
        <v>-2.5091750842840812E-3</v>
      </c>
      <c r="M351">
        <f t="shared" si="53"/>
        <v>1.0339646902072208</v>
      </c>
      <c r="N351">
        <f t="shared" si="49"/>
        <v>-1.9599713976335174E-2</v>
      </c>
      <c r="O351" t="str">
        <f t="shared" si="50"/>
        <v>Zynga</v>
      </c>
      <c r="P351">
        <v>-72</v>
      </c>
      <c r="Q351">
        <f t="shared" si="51"/>
        <v>1.5306317334432204E-3</v>
      </c>
    </row>
    <row r="352" spans="1:17" x14ac:dyDescent="0.25">
      <c r="A352" t="s">
        <v>1</v>
      </c>
      <c r="B352" s="1">
        <v>41033</v>
      </c>
      <c r="C352">
        <v>8.33</v>
      </c>
      <c r="E352" s="1">
        <v>41033</v>
      </c>
      <c r="F352">
        <v>965.29998799999998</v>
      </c>
      <c r="H352">
        <f t="shared" si="46"/>
        <v>-3.6994219653179221E-2</v>
      </c>
      <c r="I352">
        <f t="shared" si="47"/>
        <v>-1.5552496238468161E-2</v>
      </c>
      <c r="J352">
        <f t="shared" si="48"/>
        <v>-2.144172341471106E-2</v>
      </c>
      <c r="L352">
        <f t="shared" si="53"/>
        <v>-2.5091750842840812E-3</v>
      </c>
      <c r="M352">
        <f t="shared" si="53"/>
        <v>1.0339646902072208</v>
      </c>
      <c r="N352">
        <f t="shared" si="49"/>
        <v>-1.858990703944078E-2</v>
      </c>
      <c r="O352" t="str">
        <f t="shared" si="50"/>
        <v>Zynga</v>
      </c>
      <c r="P352">
        <v>-73</v>
      </c>
      <c r="Q352">
        <f t="shared" si="51"/>
        <v>-2.8518163752702802E-3</v>
      </c>
    </row>
    <row r="353" spans="1:17" x14ac:dyDescent="0.25">
      <c r="A353" t="s">
        <v>1</v>
      </c>
      <c r="B353" s="1">
        <v>41036</v>
      </c>
      <c r="C353">
        <v>8.34</v>
      </c>
      <c r="E353" s="1">
        <v>41036</v>
      </c>
      <c r="F353">
        <v>968.96997099999999</v>
      </c>
      <c r="H353">
        <f t="shared" si="46"/>
        <v>1.2004801920768051E-3</v>
      </c>
      <c r="I353">
        <f t="shared" si="47"/>
        <v>3.8019092982729862E-3</v>
      </c>
      <c r="J353">
        <f t="shared" si="48"/>
        <v>-2.6014291061961809E-3</v>
      </c>
      <c r="L353">
        <f t="shared" si="53"/>
        <v>-2.5091750842840812E-3</v>
      </c>
      <c r="M353">
        <f t="shared" si="53"/>
        <v>1.0339646902072208</v>
      </c>
      <c r="N353">
        <f t="shared" si="49"/>
        <v>1.4218648855006989E-3</v>
      </c>
      <c r="O353" t="str">
        <f t="shared" si="50"/>
        <v>Zynga</v>
      </c>
      <c r="P353">
        <v>-74</v>
      </c>
      <c r="Q353">
        <f t="shared" si="51"/>
        <v>-4.0232939916968798E-3</v>
      </c>
    </row>
    <row r="354" spans="1:17" x14ac:dyDescent="0.25">
      <c r="A354" t="s">
        <v>1</v>
      </c>
      <c r="B354" s="1">
        <v>41037</v>
      </c>
      <c r="C354">
        <v>7.93</v>
      </c>
      <c r="E354" s="1">
        <v>41037</v>
      </c>
      <c r="F354">
        <v>967.080017</v>
      </c>
      <c r="H354">
        <f t="shared" si="46"/>
        <v>-4.9160671462829757E-2</v>
      </c>
      <c r="I354">
        <f t="shared" si="47"/>
        <v>-1.9504773693342751E-3</v>
      </c>
      <c r="J354">
        <f t="shared" si="48"/>
        <v>-4.7210194093495479E-2</v>
      </c>
      <c r="L354">
        <f t="shared" si="53"/>
        <v>-2.5091750842840812E-3</v>
      </c>
      <c r="M354">
        <f t="shared" si="53"/>
        <v>1.0339646902072208</v>
      </c>
      <c r="N354">
        <f t="shared" si="49"/>
        <v>-4.5258998132239898E-3</v>
      </c>
      <c r="O354" t="str">
        <f t="shared" si="50"/>
        <v>Zynga</v>
      </c>
      <c r="P354">
        <v>-75</v>
      </c>
      <c r="Q354">
        <f t="shared" si="51"/>
        <v>-4.2684294280271491E-2</v>
      </c>
    </row>
    <row r="355" spans="1:17" x14ac:dyDescent="0.25">
      <c r="A355" t="s">
        <v>1</v>
      </c>
      <c r="B355" s="1">
        <v>41038</v>
      </c>
      <c r="C355">
        <v>8</v>
      </c>
      <c r="E355" s="1">
        <v>41038</v>
      </c>
      <c r="F355">
        <v>962.84997599999997</v>
      </c>
      <c r="H355">
        <f t="shared" si="46"/>
        <v>8.8272383354350923E-3</v>
      </c>
      <c r="I355">
        <f t="shared" si="47"/>
        <v>-4.374034129173851E-3</v>
      </c>
      <c r="J355">
        <f t="shared" si="48"/>
        <v>1.3201272464608943E-2</v>
      </c>
      <c r="L355">
        <f t="shared" si="53"/>
        <v>-2.5091750842840812E-3</v>
      </c>
      <c r="M355">
        <f t="shared" si="53"/>
        <v>1.0339646902072208</v>
      </c>
      <c r="N355">
        <f t="shared" si="49"/>
        <v>-7.0317719276111329E-3</v>
      </c>
      <c r="O355" t="str">
        <f t="shared" si="50"/>
        <v>Zynga</v>
      </c>
      <c r="P355">
        <v>-76</v>
      </c>
      <c r="Q355">
        <f t="shared" si="51"/>
        <v>2.0233044392220075E-2</v>
      </c>
    </row>
    <row r="356" spans="1:17" x14ac:dyDescent="0.25">
      <c r="A356" t="s">
        <v>1</v>
      </c>
      <c r="B356" s="1">
        <v>41039</v>
      </c>
      <c r="C356">
        <v>7.82</v>
      </c>
      <c r="E356" s="1">
        <v>41039</v>
      </c>
      <c r="F356">
        <v>964.02002000000005</v>
      </c>
      <c r="H356">
        <f t="shared" si="46"/>
        <v>-2.2499999999999964E-2</v>
      </c>
      <c r="I356">
        <f t="shared" si="47"/>
        <v>1.2151882735260881E-3</v>
      </c>
      <c r="J356">
        <f t="shared" si="48"/>
        <v>-2.3715188273526054E-2</v>
      </c>
      <c r="L356">
        <f t="shared" ref="L356:M371" si="54">L355</f>
        <v>-2.5091750842840812E-3</v>
      </c>
      <c r="M356">
        <f t="shared" si="54"/>
        <v>1.0339646902072208</v>
      </c>
      <c r="N356">
        <f t="shared" si="49"/>
        <v>-1.252713317504232E-3</v>
      </c>
      <c r="O356" t="str">
        <f t="shared" si="50"/>
        <v>Zynga</v>
      </c>
      <c r="P356">
        <v>-77</v>
      </c>
      <c r="Q356">
        <f t="shared" si="51"/>
        <v>-2.246247495602182E-2</v>
      </c>
    </row>
    <row r="357" spans="1:17" x14ac:dyDescent="0.25">
      <c r="A357" t="s">
        <v>1</v>
      </c>
      <c r="B357" s="1">
        <v>41040</v>
      </c>
      <c r="C357">
        <v>7.48</v>
      </c>
      <c r="E357" s="1">
        <v>41040</v>
      </c>
      <c r="F357">
        <v>964.52002000000005</v>
      </c>
      <c r="H357">
        <f t="shared" si="46"/>
        <v>-4.3478260869565195E-2</v>
      </c>
      <c r="I357">
        <f t="shared" si="47"/>
        <v>5.1866142779897866E-4</v>
      </c>
      <c r="J357">
        <f t="shared" si="48"/>
        <v>-4.3996922297364176E-2</v>
      </c>
      <c r="L357">
        <f t="shared" si="54"/>
        <v>-2.5091750842840812E-3</v>
      </c>
      <c r="M357">
        <f t="shared" si="54"/>
        <v>1.0339646902072208</v>
      </c>
      <c r="N357">
        <f t="shared" si="49"/>
        <v>-1.9728974817674752E-3</v>
      </c>
      <c r="O357" t="str">
        <f t="shared" si="50"/>
        <v>Zynga</v>
      </c>
      <c r="P357">
        <v>-78</v>
      </c>
      <c r="Q357">
        <f t="shared" si="51"/>
        <v>-4.2024024815596701E-2</v>
      </c>
    </row>
    <row r="358" spans="1:17" x14ac:dyDescent="0.25">
      <c r="A358" t="s">
        <v>1</v>
      </c>
      <c r="B358" s="1">
        <v>41043</v>
      </c>
      <c r="C358">
        <v>7.95</v>
      </c>
      <c r="E358" s="1">
        <v>41043</v>
      </c>
      <c r="F358">
        <v>953.21002199999998</v>
      </c>
      <c r="H358">
        <f t="shared" si="46"/>
        <v>6.2834224598930441E-2</v>
      </c>
      <c r="I358">
        <f t="shared" si="47"/>
        <v>-1.1726037578774221E-2</v>
      </c>
      <c r="J358">
        <f t="shared" si="48"/>
        <v>7.4560262177704659E-2</v>
      </c>
      <c r="L358">
        <f t="shared" si="54"/>
        <v>-2.5091750842840812E-3</v>
      </c>
      <c r="M358">
        <f t="shared" si="54"/>
        <v>1.0339646902072208</v>
      </c>
      <c r="N358">
        <f t="shared" si="49"/>
        <v>-1.4633483896779598E-2</v>
      </c>
      <c r="O358" t="str">
        <f t="shared" si="50"/>
        <v>Zynga</v>
      </c>
      <c r="P358">
        <v>-79</v>
      </c>
      <c r="Q358">
        <f t="shared" si="51"/>
        <v>8.9193746074484256E-2</v>
      </c>
    </row>
    <row r="359" spans="1:17" x14ac:dyDescent="0.25">
      <c r="A359" t="s">
        <v>1</v>
      </c>
      <c r="B359" s="1">
        <v>41044</v>
      </c>
      <c r="C359">
        <v>8.56</v>
      </c>
      <c r="E359" s="1">
        <v>41044</v>
      </c>
      <c r="F359">
        <v>948.97997999999995</v>
      </c>
      <c r="H359">
        <f t="shared" si="46"/>
        <v>7.6729559748427711E-2</v>
      </c>
      <c r="I359">
        <f t="shared" si="47"/>
        <v>-4.4376809961824198E-3</v>
      </c>
      <c r="J359">
        <f t="shared" si="48"/>
        <v>8.1167240744610125E-2</v>
      </c>
      <c r="L359">
        <f t="shared" si="54"/>
        <v>-2.5091750842840812E-3</v>
      </c>
      <c r="M359">
        <f t="shared" si="54"/>
        <v>1.0339646902072208</v>
      </c>
      <c r="N359">
        <f t="shared" si="49"/>
        <v>-7.0975805407403076E-3</v>
      </c>
      <c r="O359" t="str">
        <f t="shared" si="50"/>
        <v>Zynga</v>
      </c>
      <c r="P359">
        <v>-80</v>
      </c>
      <c r="Q359">
        <f t="shared" si="51"/>
        <v>8.8264821285350431E-2</v>
      </c>
    </row>
    <row r="360" spans="1:17" x14ac:dyDescent="0.25">
      <c r="A360" t="s">
        <v>1</v>
      </c>
      <c r="B360" s="1">
        <v>41045</v>
      </c>
      <c r="C360">
        <v>8.2200000000000006</v>
      </c>
      <c r="E360" s="1">
        <v>41045</v>
      </c>
      <c r="F360">
        <v>940.90002400000003</v>
      </c>
      <c r="H360">
        <f t="shared" si="46"/>
        <v>-3.9719626168224283E-2</v>
      </c>
      <c r="I360">
        <f t="shared" si="47"/>
        <v>-8.5143587539116741E-3</v>
      </c>
      <c r="J360">
        <f t="shared" si="48"/>
        <v>-3.1205267414312607E-2</v>
      </c>
      <c r="L360">
        <f t="shared" si="54"/>
        <v>-2.5091750842840812E-3</v>
      </c>
      <c r="M360">
        <f t="shared" si="54"/>
        <v>1.0339646902072208</v>
      </c>
      <c r="N360">
        <f t="shared" si="49"/>
        <v>-1.1312721395585503E-2</v>
      </c>
      <c r="O360" t="str">
        <f t="shared" si="50"/>
        <v>Zynga</v>
      </c>
      <c r="P360">
        <v>-81</v>
      </c>
      <c r="Q360">
        <f t="shared" si="51"/>
        <v>-1.9892546018727104E-2</v>
      </c>
    </row>
    <row r="361" spans="1:17" x14ac:dyDescent="0.25">
      <c r="A361" t="s">
        <v>1</v>
      </c>
      <c r="B361" s="1">
        <v>41046</v>
      </c>
      <c r="C361">
        <v>8.27</v>
      </c>
      <c r="E361" s="1">
        <v>41046</v>
      </c>
      <c r="F361">
        <v>915.98999000000003</v>
      </c>
      <c r="H361">
        <f t="shared" si="46"/>
        <v>6.0827250608271209E-3</v>
      </c>
      <c r="I361">
        <f t="shared" si="47"/>
        <v>-2.647468738931608E-2</v>
      </c>
      <c r="J361">
        <f t="shared" si="48"/>
        <v>3.2557412450143201E-2</v>
      </c>
      <c r="L361">
        <f t="shared" si="54"/>
        <v>-2.5091750842840812E-3</v>
      </c>
      <c r="M361">
        <f t="shared" si="54"/>
        <v>1.0339646902072208</v>
      </c>
      <c r="N361">
        <f t="shared" si="49"/>
        <v>-2.9883067029111299E-2</v>
      </c>
      <c r="O361" t="str">
        <f t="shared" si="50"/>
        <v>Zynga</v>
      </c>
      <c r="P361">
        <v>-82</v>
      </c>
      <c r="Q361">
        <f t="shared" si="51"/>
        <v>6.2440479479254504E-2</v>
      </c>
    </row>
    <row r="362" spans="1:17" x14ac:dyDescent="0.25">
      <c r="A362" t="s">
        <v>1</v>
      </c>
      <c r="B362" s="1">
        <v>41047</v>
      </c>
      <c r="C362">
        <v>7.16</v>
      </c>
      <c r="E362" s="1">
        <v>41047</v>
      </c>
      <c r="F362">
        <v>905.28002900000001</v>
      </c>
      <c r="H362">
        <f t="shared" si="46"/>
        <v>-0.13422007255139051</v>
      </c>
      <c r="I362">
        <f t="shared" si="47"/>
        <v>-1.1692224933593457E-2</v>
      </c>
      <c r="J362">
        <f t="shared" si="48"/>
        <v>-0.12252784761779706</v>
      </c>
      <c r="L362">
        <f t="shared" si="54"/>
        <v>-2.5091750842840812E-3</v>
      </c>
      <c r="M362">
        <f t="shared" si="54"/>
        <v>1.0339646902072208</v>
      </c>
      <c r="N362">
        <f t="shared" si="49"/>
        <v>-1.4598522815580182E-2</v>
      </c>
      <c r="O362" t="str">
        <f t="shared" si="50"/>
        <v>Zynga</v>
      </c>
      <c r="P362">
        <v>-83</v>
      </c>
      <c r="Q362">
        <f t="shared" si="51"/>
        <v>-0.10792932480221687</v>
      </c>
    </row>
    <row r="363" spans="1:17" x14ac:dyDescent="0.25">
      <c r="A363" t="s">
        <v>1</v>
      </c>
      <c r="B363" s="1">
        <v>41050</v>
      </c>
      <c r="C363">
        <v>7.09</v>
      </c>
      <c r="E363" s="1">
        <v>41050</v>
      </c>
      <c r="F363">
        <v>925.63000499999998</v>
      </c>
      <c r="H363">
        <f t="shared" si="46"/>
        <v>-9.776536312849202E-3</v>
      </c>
      <c r="I363">
        <f t="shared" si="47"/>
        <v>2.2479205713263305E-2</v>
      </c>
      <c r="J363">
        <f t="shared" si="48"/>
        <v>-3.2255742026112505E-2</v>
      </c>
      <c r="L363">
        <f t="shared" si="54"/>
        <v>-2.5091750842840812E-3</v>
      </c>
      <c r="M363">
        <f t="shared" si="54"/>
        <v>1.0339646902072208</v>
      </c>
      <c r="N363">
        <f t="shared" si="49"/>
        <v>2.0733529887134599E-2</v>
      </c>
      <c r="O363" t="str">
        <f t="shared" si="50"/>
        <v>Zynga</v>
      </c>
      <c r="P363">
        <v>-84</v>
      </c>
      <c r="Q363">
        <f t="shared" si="51"/>
        <v>-5.2989271913247107E-2</v>
      </c>
    </row>
    <row r="364" spans="1:17" x14ac:dyDescent="0.25">
      <c r="A364" t="s">
        <v>1</v>
      </c>
      <c r="B364" s="1">
        <v>41051</v>
      </c>
      <c r="C364">
        <v>6.8</v>
      </c>
      <c r="E364" s="1">
        <v>41051</v>
      </c>
      <c r="F364">
        <v>927.47997999999995</v>
      </c>
      <c r="H364">
        <f t="shared" si="46"/>
        <v>-4.0902679830747538E-2</v>
      </c>
      <c r="I364">
        <f t="shared" si="47"/>
        <v>1.9986117455213352E-3</v>
      </c>
      <c r="J364">
        <f t="shared" si="48"/>
        <v>-4.2901291576268874E-2</v>
      </c>
      <c r="L364">
        <f t="shared" si="54"/>
        <v>-2.5091750842840812E-3</v>
      </c>
      <c r="M364">
        <f t="shared" si="54"/>
        <v>1.0339646902072208</v>
      </c>
      <c r="N364">
        <f t="shared" si="49"/>
        <v>-4.4268110998160097E-4</v>
      </c>
      <c r="O364" t="str">
        <f t="shared" si="50"/>
        <v>Zynga</v>
      </c>
      <c r="P364">
        <v>-85</v>
      </c>
      <c r="Q364">
        <f t="shared" si="51"/>
        <v>-4.2458610466287273E-2</v>
      </c>
    </row>
    <row r="365" spans="1:17" x14ac:dyDescent="0.25">
      <c r="A365" t="s">
        <v>1</v>
      </c>
      <c r="B365" s="1">
        <v>41052</v>
      </c>
      <c r="C365">
        <v>7.07</v>
      </c>
      <c r="E365" s="1">
        <v>41052</v>
      </c>
      <c r="F365">
        <v>933.32000700000003</v>
      </c>
      <c r="H365">
        <f t="shared" si="46"/>
        <v>3.9705882352941244E-2</v>
      </c>
      <c r="I365">
        <f t="shared" si="47"/>
        <v>6.296660980218762E-3</v>
      </c>
      <c r="J365">
        <f t="shared" si="48"/>
        <v>3.3409221372722481E-2</v>
      </c>
      <c r="L365">
        <f t="shared" si="54"/>
        <v>-2.5091750842840812E-3</v>
      </c>
      <c r="M365">
        <f t="shared" si="54"/>
        <v>1.0339646902072208</v>
      </c>
      <c r="N365">
        <f t="shared" si="49"/>
        <v>4.0013500354677068E-3</v>
      </c>
      <c r="O365" t="str">
        <f t="shared" si="50"/>
        <v>Zynga</v>
      </c>
      <c r="P365">
        <v>-86</v>
      </c>
      <c r="Q365">
        <f t="shared" si="51"/>
        <v>2.9407871337254775E-2</v>
      </c>
    </row>
    <row r="366" spans="1:17" x14ac:dyDescent="0.25">
      <c r="A366" t="s">
        <v>1</v>
      </c>
      <c r="B366" s="1">
        <v>41053</v>
      </c>
      <c r="C366">
        <v>6.8</v>
      </c>
      <c r="E366" s="1">
        <v>41053</v>
      </c>
      <c r="F366">
        <v>936.080017</v>
      </c>
      <c r="H366">
        <f t="shared" si="46"/>
        <v>-3.8189533239038252E-2</v>
      </c>
      <c r="I366">
        <f t="shared" si="47"/>
        <v>2.9571957949037788E-3</v>
      </c>
      <c r="J366">
        <f t="shared" si="48"/>
        <v>-4.114672903394203E-2</v>
      </c>
      <c r="L366">
        <f t="shared" si="54"/>
        <v>-2.5091750842840812E-3</v>
      </c>
      <c r="M366">
        <f t="shared" si="54"/>
        <v>1.0339646902072208</v>
      </c>
      <c r="N366">
        <f t="shared" si="49"/>
        <v>5.4846094967570067E-4</v>
      </c>
      <c r="O366" t="str">
        <f t="shared" si="50"/>
        <v>Zynga</v>
      </c>
      <c r="P366">
        <v>-87</v>
      </c>
      <c r="Q366">
        <f t="shared" si="51"/>
        <v>-4.1695189983617729E-2</v>
      </c>
    </row>
    <row r="367" spans="1:17" x14ac:dyDescent="0.25">
      <c r="A367" t="s">
        <v>1</v>
      </c>
      <c r="B367" s="1">
        <v>41054</v>
      </c>
      <c r="C367">
        <v>6.61</v>
      </c>
      <c r="E367" s="1">
        <v>41054</v>
      </c>
      <c r="F367">
        <v>934.55999799999995</v>
      </c>
      <c r="H367">
        <f t="shared" si="46"/>
        <v>-2.7941176470588164E-2</v>
      </c>
      <c r="I367">
        <f t="shared" si="47"/>
        <v>-1.6238131061396726E-3</v>
      </c>
      <c r="J367">
        <f t="shared" si="48"/>
        <v>-2.6317363364448492E-2</v>
      </c>
      <c r="L367">
        <f t="shared" si="54"/>
        <v>-2.5091750842840812E-3</v>
      </c>
      <c r="M367">
        <f t="shared" si="54"/>
        <v>1.0339646902072208</v>
      </c>
      <c r="N367">
        <f t="shared" si="49"/>
        <v>-4.188140499528213E-3</v>
      </c>
      <c r="O367" t="str">
        <f t="shared" si="50"/>
        <v>Zynga</v>
      </c>
      <c r="P367">
        <v>-88</v>
      </c>
      <c r="Q367">
        <f t="shared" si="51"/>
        <v>-2.2129222864920278E-2</v>
      </c>
    </row>
    <row r="368" spans="1:17" x14ac:dyDescent="0.25">
      <c r="A368" t="s">
        <v>1</v>
      </c>
      <c r="B368" s="1">
        <v>41058</v>
      </c>
      <c r="C368">
        <v>6.09</v>
      </c>
      <c r="E368" s="1">
        <v>41058</v>
      </c>
      <c r="F368">
        <v>946.29998799999998</v>
      </c>
      <c r="H368">
        <f t="shared" si="46"/>
        <v>-7.8668683812405507E-2</v>
      </c>
      <c r="I368">
        <f t="shared" si="47"/>
        <v>1.256205061753567E-2</v>
      </c>
      <c r="J368">
        <f t="shared" si="48"/>
        <v>-9.1230734429941174E-2</v>
      </c>
      <c r="L368">
        <f t="shared" si="54"/>
        <v>-2.5091750842840812E-3</v>
      </c>
      <c r="M368">
        <f t="shared" si="54"/>
        <v>1.0339646902072208</v>
      </c>
      <c r="N368">
        <f t="shared" si="49"/>
        <v>1.0479541690843613E-2</v>
      </c>
      <c r="O368" t="str">
        <f t="shared" si="50"/>
        <v>Zynga</v>
      </c>
      <c r="P368">
        <v>-89</v>
      </c>
      <c r="Q368">
        <f t="shared" si="51"/>
        <v>-0.10171027612078479</v>
      </c>
    </row>
    <row r="369" spans="1:17" x14ac:dyDescent="0.25">
      <c r="A369" t="s">
        <v>1</v>
      </c>
      <c r="B369" s="1">
        <v>41059</v>
      </c>
      <c r="C369">
        <v>5.87</v>
      </c>
      <c r="E369" s="1">
        <v>41059</v>
      </c>
      <c r="F369">
        <v>927.95001200000002</v>
      </c>
      <c r="H369">
        <f t="shared" si="46"/>
        <v>-3.6124794745484363E-2</v>
      </c>
      <c r="I369">
        <f t="shared" si="47"/>
        <v>-1.9391288420897632E-2</v>
      </c>
      <c r="J369">
        <f t="shared" si="48"/>
        <v>-1.6733506324586731E-2</v>
      </c>
      <c r="L369">
        <f t="shared" si="54"/>
        <v>-2.5091750842840812E-3</v>
      </c>
      <c r="M369">
        <f t="shared" si="54"/>
        <v>1.0339646902072208</v>
      </c>
      <c r="N369">
        <f t="shared" si="49"/>
        <v>-2.255908260911637E-2</v>
      </c>
      <c r="O369" t="str">
        <f t="shared" si="50"/>
        <v>Zynga</v>
      </c>
      <c r="P369">
        <v>-90</v>
      </c>
      <c r="Q369">
        <f t="shared" si="51"/>
        <v>5.8255762845296384E-3</v>
      </c>
    </row>
    <row r="370" spans="1:17" x14ac:dyDescent="0.25">
      <c r="A370" t="s">
        <v>1</v>
      </c>
      <c r="B370" s="1">
        <v>41060</v>
      </c>
      <c r="C370">
        <v>6.26</v>
      </c>
      <c r="E370" s="1">
        <v>41060</v>
      </c>
      <c r="F370">
        <v>925.63000499999998</v>
      </c>
      <c r="H370">
        <f t="shared" si="46"/>
        <v>6.6439522998296363E-2</v>
      </c>
      <c r="I370">
        <f t="shared" si="47"/>
        <v>-2.5001422167124582E-3</v>
      </c>
      <c r="J370">
        <f t="shared" si="48"/>
        <v>6.8939665215008827E-2</v>
      </c>
      <c r="L370">
        <f t="shared" si="54"/>
        <v>-2.5091750842840812E-3</v>
      </c>
      <c r="M370">
        <f t="shared" si="54"/>
        <v>1.0339646902072208</v>
      </c>
      <c r="N370">
        <f t="shared" si="49"/>
        <v>-5.0942338568611724E-3</v>
      </c>
      <c r="O370" t="str">
        <f t="shared" si="50"/>
        <v>Zynga</v>
      </c>
      <c r="P370">
        <v>-91</v>
      </c>
      <c r="Q370">
        <f t="shared" si="51"/>
        <v>7.4033899071869996E-2</v>
      </c>
    </row>
    <row r="371" spans="1:17" x14ac:dyDescent="0.25">
      <c r="A371" t="s">
        <v>1</v>
      </c>
      <c r="B371" s="1">
        <v>41061</v>
      </c>
      <c r="C371">
        <v>6.01</v>
      </c>
      <c r="E371" s="1">
        <v>41061</v>
      </c>
      <c r="F371">
        <v>896.169983</v>
      </c>
      <c r="H371">
        <f t="shared" si="46"/>
        <v>-3.9936102236421724E-2</v>
      </c>
      <c r="I371">
        <f t="shared" si="47"/>
        <v>-3.182699549589469E-2</v>
      </c>
      <c r="J371">
        <f t="shared" si="48"/>
        <v>-8.1091067405270334E-3</v>
      </c>
      <c r="L371">
        <f t="shared" si="54"/>
        <v>-2.5091750842840812E-3</v>
      </c>
      <c r="M371">
        <f t="shared" si="54"/>
        <v>1.0339646902072208</v>
      </c>
      <c r="N371">
        <f t="shared" si="49"/>
        <v>-3.5417164622423447E-2</v>
      </c>
      <c r="O371" t="str">
        <f t="shared" si="50"/>
        <v>Zynga</v>
      </c>
      <c r="P371">
        <v>-92</v>
      </c>
      <c r="Q371">
        <f t="shared" si="51"/>
        <v>2.7308057881896414E-2</v>
      </c>
    </row>
    <row r="372" spans="1:17" x14ac:dyDescent="0.25">
      <c r="A372" t="s">
        <v>1</v>
      </c>
      <c r="B372" s="1">
        <v>41064</v>
      </c>
      <c r="C372">
        <v>5.71</v>
      </c>
      <c r="E372" s="1">
        <v>41064</v>
      </c>
      <c r="F372">
        <v>891.32000700000003</v>
      </c>
      <c r="H372">
        <f t="shared" si="46"/>
        <v>-4.9916805324459204E-2</v>
      </c>
      <c r="I372">
        <f t="shared" si="47"/>
        <v>-5.4118929354945488E-3</v>
      </c>
      <c r="J372">
        <f t="shared" si="48"/>
        <v>-4.4504912388964653E-2</v>
      </c>
      <c r="L372">
        <f t="shared" ref="L372:M382" si="55">L371</f>
        <v>-2.5091750842840812E-3</v>
      </c>
      <c r="M372">
        <f t="shared" si="55"/>
        <v>1.0339646902072208</v>
      </c>
      <c r="N372">
        <f t="shared" si="49"/>
        <v>-8.104881286767349E-3</v>
      </c>
      <c r="O372" t="str">
        <f t="shared" si="50"/>
        <v>Zynga</v>
      </c>
      <c r="P372">
        <v>-93</v>
      </c>
      <c r="Q372">
        <f t="shared" si="51"/>
        <v>-3.6400031102197306E-2</v>
      </c>
    </row>
    <row r="373" spans="1:17" x14ac:dyDescent="0.25">
      <c r="A373" t="s">
        <v>1</v>
      </c>
      <c r="B373" s="1">
        <v>41065</v>
      </c>
      <c r="C373">
        <v>5.73</v>
      </c>
      <c r="E373" s="1">
        <v>41065</v>
      </c>
      <c r="F373">
        <v>902.669983</v>
      </c>
      <c r="H373">
        <f t="shared" si="46"/>
        <v>3.5026269702277519E-3</v>
      </c>
      <c r="I373">
        <f t="shared" si="47"/>
        <v>1.2733895694994727E-2</v>
      </c>
      <c r="J373">
        <f t="shared" si="48"/>
        <v>-9.2312687247669747E-3</v>
      </c>
      <c r="L373">
        <f t="shared" si="55"/>
        <v>-2.5091750842840812E-3</v>
      </c>
      <c r="M373">
        <f t="shared" si="55"/>
        <v>1.0339646902072208</v>
      </c>
      <c r="N373">
        <f t="shared" si="49"/>
        <v>1.0657223433122205E-2</v>
      </c>
      <c r="O373" t="str">
        <f t="shared" si="50"/>
        <v>Zynga</v>
      </c>
      <c r="P373">
        <v>-94</v>
      </c>
      <c r="Q373">
        <f t="shared" si="51"/>
        <v>-1.9888492157889182E-2</v>
      </c>
    </row>
    <row r="374" spans="1:17" x14ac:dyDescent="0.25">
      <c r="A374" t="s">
        <v>1</v>
      </c>
      <c r="B374" s="1">
        <v>41066</v>
      </c>
      <c r="C374">
        <v>6.17</v>
      </c>
      <c r="E374" s="1">
        <v>41066</v>
      </c>
      <c r="F374">
        <v>922.48999000000003</v>
      </c>
      <c r="H374">
        <f t="shared" si="46"/>
        <v>7.6788830715532191E-2</v>
      </c>
      <c r="I374">
        <f t="shared" si="47"/>
        <v>2.1957091044645972E-2</v>
      </c>
      <c r="J374">
        <f t="shared" si="48"/>
        <v>5.4831739670886219E-2</v>
      </c>
      <c r="L374">
        <f t="shared" si="55"/>
        <v>-2.5091750842840812E-3</v>
      </c>
      <c r="M374">
        <f t="shared" si="55"/>
        <v>1.0339646902072208</v>
      </c>
      <c r="N374">
        <f t="shared" si="49"/>
        <v>2.0193681755545034E-2</v>
      </c>
      <c r="O374" t="str">
        <f t="shared" si="50"/>
        <v>Zynga</v>
      </c>
      <c r="P374">
        <v>-95</v>
      </c>
      <c r="Q374">
        <f t="shared" si="51"/>
        <v>3.4638057915341185E-2</v>
      </c>
    </row>
    <row r="375" spans="1:17" x14ac:dyDescent="0.25">
      <c r="A375" t="s">
        <v>1</v>
      </c>
      <c r="B375" s="1">
        <v>41067</v>
      </c>
      <c r="C375">
        <v>6.03</v>
      </c>
      <c r="E375" s="1">
        <v>41067</v>
      </c>
      <c r="F375">
        <v>918.05999799999995</v>
      </c>
      <c r="H375">
        <f t="shared" si="46"/>
        <v>-2.2690437601296545E-2</v>
      </c>
      <c r="I375">
        <f t="shared" si="47"/>
        <v>-4.8022114581428507E-3</v>
      </c>
      <c r="J375">
        <f t="shared" si="48"/>
        <v>-1.7888226143153694E-2</v>
      </c>
      <c r="L375">
        <f t="shared" si="55"/>
        <v>-2.5091750842840812E-3</v>
      </c>
      <c r="M375">
        <f t="shared" si="55"/>
        <v>1.0339646902072208</v>
      </c>
      <c r="N375">
        <f t="shared" si="49"/>
        <v>-7.47449216691232E-3</v>
      </c>
      <c r="O375" t="str">
        <f t="shared" si="50"/>
        <v>Zynga</v>
      </c>
      <c r="P375">
        <v>-96</v>
      </c>
      <c r="Q375">
        <f t="shared" si="51"/>
        <v>-1.0413733976241374E-2</v>
      </c>
    </row>
    <row r="376" spans="1:17" x14ac:dyDescent="0.25">
      <c r="A376" t="s">
        <v>1</v>
      </c>
      <c r="B376" s="1">
        <v>41068</v>
      </c>
      <c r="C376">
        <v>6.05</v>
      </c>
      <c r="E376" s="1">
        <v>41068</v>
      </c>
      <c r="F376">
        <v>925.97997999999995</v>
      </c>
      <c r="H376">
        <f t="shared" si="46"/>
        <v>3.3167495854062308E-3</v>
      </c>
      <c r="I376">
        <f t="shared" si="47"/>
        <v>8.6268675437920616E-3</v>
      </c>
      <c r="J376">
        <f t="shared" si="48"/>
        <v>-5.3101179583858304E-3</v>
      </c>
      <c r="L376">
        <f t="shared" si="55"/>
        <v>-2.5091750842840812E-3</v>
      </c>
      <c r="M376">
        <f t="shared" si="55"/>
        <v>1.0339646902072208</v>
      </c>
      <c r="N376">
        <f t="shared" si="49"/>
        <v>6.4107013430916059E-3</v>
      </c>
      <c r="O376" t="str">
        <f t="shared" si="50"/>
        <v>Zynga</v>
      </c>
      <c r="P376">
        <v>-97</v>
      </c>
      <c r="Q376">
        <f t="shared" si="51"/>
        <v>-1.1720819301477437E-2</v>
      </c>
    </row>
    <row r="377" spans="1:17" x14ac:dyDescent="0.25">
      <c r="A377" t="s">
        <v>1</v>
      </c>
      <c r="B377" s="1">
        <v>41071</v>
      </c>
      <c r="C377">
        <v>5.55</v>
      </c>
      <c r="E377" s="1">
        <v>41071</v>
      </c>
      <c r="F377">
        <v>907.23999000000003</v>
      </c>
      <c r="H377">
        <f t="shared" si="46"/>
        <v>-8.2644628099173556E-2</v>
      </c>
      <c r="I377">
        <f t="shared" si="47"/>
        <v>-2.0238007737489013E-2</v>
      </c>
      <c r="J377">
        <f t="shared" si="48"/>
        <v>-6.2406620361684539E-2</v>
      </c>
      <c r="L377">
        <f t="shared" si="55"/>
        <v>-2.5091750842840812E-3</v>
      </c>
      <c r="M377">
        <f t="shared" si="55"/>
        <v>1.0339646902072208</v>
      </c>
      <c r="N377">
        <f t="shared" si="49"/>
        <v>-2.3434560484988248E-2</v>
      </c>
      <c r="O377" t="str">
        <f t="shared" si="50"/>
        <v>Zynga</v>
      </c>
      <c r="P377">
        <v>-98</v>
      </c>
      <c r="Q377">
        <f t="shared" si="51"/>
        <v>-3.8972059876696288E-2</v>
      </c>
    </row>
    <row r="378" spans="1:17" x14ac:dyDescent="0.25">
      <c r="A378" t="s">
        <v>1</v>
      </c>
      <c r="B378" s="1">
        <v>41072</v>
      </c>
      <c r="C378">
        <v>4.9800000000000004</v>
      </c>
      <c r="E378" s="1">
        <v>41072</v>
      </c>
      <c r="F378">
        <v>916.84002699999996</v>
      </c>
      <c r="H378">
        <f t="shared" si="46"/>
        <v>-0.1027027027027026</v>
      </c>
      <c r="I378">
        <f t="shared" si="47"/>
        <v>1.0581584923301197E-2</v>
      </c>
      <c r="J378">
        <f t="shared" si="48"/>
        <v>-0.11328428762600379</v>
      </c>
      <c r="L378">
        <f t="shared" si="55"/>
        <v>-2.5091750842840812E-3</v>
      </c>
      <c r="M378">
        <f t="shared" si="55"/>
        <v>1.0339646902072208</v>
      </c>
      <c r="N378">
        <f t="shared" si="49"/>
        <v>8.4318100928384397E-3</v>
      </c>
      <c r="O378" t="str">
        <f t="shared" si="50"/>
        <v>Zynga</v>
      </c>
      <c r="P378">
        <v>-99</v>
      </c>
      <c r="Q378">
        <f t="shared" si="51"/>
        <v>-0.12171609771884223</v>
      </c>
    </row>
    <row r="379" spans="1:17" x14ac:dyDescent="0.25">
      <c r="A379" t="s">
        <v>1</v>
      </c>
      <c r="B379" s="1">
        <v>41073</v>
      </c>
      <c r="C379">
        <v>5.05</v>
      </c>
      <c r="E379" s="1">
        <v>41073</v>
      </c>
      <c r="F379">
        <v>903.95001200000002</v>
      </c>
      <c r="H379">
        <f t="shared" si="46"/>
        <v>1.4056224899598272E-2</v>
      </c>
      <c r="I379">
        <f t="shared" si="47"/>
        <v>-1.4059175669039534E-2</v>
      </c>
      <c r="J379">
        <f t="shared" si="48"/>
        <v>2.8115400568637806E-2</v>
      </c>
      <c r="L379">
        <f t="shared" si="55"/>
        <v>-2.5091750842840812E-3</v>
      </c>
      <c r="M379">
        <f t="shared" si="55"/>
        <v>1.0339646902072208</v>
      </c>
      <c r="N379">
        <f t="shared" si="49"/>
        <v>-1.7045866299491438E-2</v>
      </c>
      <c r="O379" t="str">
        <f t="shared" si="50"/>
        <v>Zynga</v>
      </c>
      <c r="P379">
        <v>-100</v>
      </c>
      <c r="Q379">
        <f t="shared" si="51"/>
        <v>4.5161266868129241E-2</v>
      </c>
    </row>
    <row r="380" spans="1:17" x14ac:dyDescent="0.25">
      <c r="A380" t="s">
        <v>1</v>
      </c>
      <c r="B380" s="1">
        <v>41074</v>
      </c>
      <c r="C380">
        <v>5.03</v>
      </c>
      <c r="E380" s="1">
        <v>41074</v>
      </c>
      <c r="F380">
        <v>910.78002900000001</v>
      </c>
      <c r="H380">
        <f t="shared" si="46"/>
        <v>-3.9603960396038763E-3</v>
      </c>
      <c r="I380">
        <f t="shared" si="47"/>
        <v>7.5557463458499272E-3</v>
      </c>
      <c r="J380">
        <f t="shared" si="48"/>
        <v>-1.1516142385453804E-2</v>
      </c>
      <c r="L380">
        <f t="shared" si="55"/>
        <v>-2.5091750842840812E-3</v>
      </c>
      <c r="M380">
        <f t="shared" si="55"/>
        <v>1.0339646902072208</v>
      </c>
      <c r="N380">
        <f t="shared" si="49"/>
        <v>5.3031998454869797E-3</v>
      </c>
      <c r="O380" t="str">
        <f t="shared" si="50"/>
        <v>Zynga</v>
      </c>
      <c r="P380">
        <v>-101</v>
      </c>
      <c r="Q380">
        <f t="shared" si="51"/>
        <v>-1.6819342230940785E-2</v>
      </c>
    </row>
    <row r="381" spans="1:17" x14ac:dyDescent="0.25">
      <c r="A381" t="s">
        <v>1</v>
      </c>
      <c r="B381" s="1">
        <v>41075</v>
      </c>
      <c r="C381">
        <v>5.56</v>
      </c>
      <c r="E381" s="1">
        <v>41075</v>
      </c>
      <c r="F381">
        <v>920.26000999999997</v>
      </c>
      <c r="H381">
        <f t="shared" si="46"/>
        <v>0.10536779324055653</v>
      </c>
      <c r="I381">
        <f t="shared" si="47"/>
        <v>1.0408639515744094E-2</v>
      </c>
      <c r="J381">
        <f t="shared" si="48"/>
        <v>9.4959153724812437E-2</v>
      </c>
      <c r="L381">
        <f t="shared" si="55"/>
        <v>-2.5091750842840812E-3</v>
      </c>
      <c r="M381">
        <f t="shared" si="55"/>
        <v>1.0339646902072208</v>
      </c>
      <c r="N381">
        <f t="shared" si="49"/>
        <v>8.2529906480908986E-3</v>
      </c>
      <c r="O381" t="str">
        <f t="shared" si="50"/>
        <v>Zynga</v>
      </c>
      <c r="P381">
        <v>-102</v>
      </c>
      <c r="Q381">
        <f t="shared" si="51"/>
        <v>8.6706163076721535E-2</v>
      </c>
    </row>
    <row r="382" spans="1:17" x14ac:dyDescent="0.25">
      <c r="A382" t="s">
        <v>1</v>
      </c>
      <c r="B382" s="1">
        <v>41078</v>
      </c>
      <c r="C382">
        <v>5.78</v>
      </c>
      <c r="E382" s="1">
        <v>41078</v>
      </c>
      <c r="F382">
        <v>928.02002000000005</v>
      </c>
      <c r="H382">
        <f t="shared" si="46"/>
        <v>3.9568345323741122E-2</v>
      </c>
      <c r="I382">
        <f t="shared" si="47"/>
        <v>8.4324103141242435E-3</v>
      </c>
      <c r="J382">
        <f t="shared" si="48"/>
        <v>3.113593500961688E-2</v>
      </c>
      <c r="L382">
        <f t="shared" si="55"/>
        <v>-2.5091750842840812E-3</v>
      </c>
      <c r="M382">
        <f t="shared" si="55"/>
        <v>1.0339646902072208</v>
      </c>
      <c r="N382">
        <f t="shared" si="49"/>
        <v>6.2096394338595666E-3</v>
      </c>
      <c r="O382" t="str">
        <f t="shared" si="50"/>
        <v>Zynga</v>
      </c>
      <c r="P382">
        <v>-103</v>
      </c>
      <c r="Q382">
        <f t="shared" si="51"/>
        <v>2.4926295575757314E-2</v>
      </c>
    </row>
    <row r="384" spans="1:17" x14ac:dyDescent="0.25">
      <c r="A384" t="s">
        <v>3</v>
      </c>
      <c r="B384" s="1">
        <v>41047</v>
      </c>
      <c r="C384">
        <v>38.229999999999997</v>
      </c>
      <c r="E384" s="1">
        <v>41047</v>
      </c>
      <c r="F384">
        <v>905.28002900000001</v>
      </c>
    </row>
    <row r="385" spans="1:26" x14ac:dyDescent="0.25">
      <c r="A385" t="s">
        <v>3</v>
      </c>
      <c r="B385" s="1">
        <v>41050</v>
      </c>
      <c r="C385">
        <v>34.029998999999997</v>
      </c>
      <c r="E385" s="1">
        <v>41050</v>
      </c>
      <c r="F385">
        <v>925.63000499999998</v>
      </c>
      <c r="H385">
        <f>(C385-C384)/C384</f>
        <v>-0.10986139157729534</v>
      </c>
      <c r="I385">
        <f>(F385-F384)/F384</f>
        <v>2.2479205713263305E-2</v>
      </c>
      <c r="J385">
        <f>H385-I385</f>
        <v>-0.13234059729055864</v>
      </c>
      <c r="L385">
        <f>INTERCEPT(H406:H509,I406:I509)</f>
        <v>-2.0663736292185352E-3</v>
      </c>
      <c r="M385">
        <f>SLOPE(H406:H509,I406:I509)</f>
        <v>-6.3700255837543379E-2</v>
      </c>
      <c r="N385">
        <f>L385+I385*M385</f>
        <v>-3.4983047841781745E-3</v>
      </c>
      <c r="O385" t="str">
        <f>A385</f>
        <v>Facebook</v>
      </c>
      <c r="P385">
        <v>21</v>
      </c>
      <c r="Q385">
        <f>J385-N385</f>
        <v>-0.12884229250638046</v>
      </c>
      <c r="T385">
        <f>SUM(Q385:Q391)</f>
        <v>-0.29631339860608136</v>
      </c>
      <c r="U385">
        <f>SUM(Q385:Q398)</f>
        <v>-0.31435826166664832</v>
      </c>
      <c r="V385">
        <f>SUM(Q385:Q405)</f>
        <v>-0.14537774572181872</v>
      </c>
      <c r="W385">
        <f>SUM(Q385:Q426)</f>
        <v>-0.2035437480621308</v>
      </c>
      <c r="X385">
        <f>SUM(Q385:Q447)</f>
        <v>-0.58276042559448893</v>
      </c>
      <c r="Y385">
        <f>SUM(Q385:Q509)</f>
        <v>-0.16574069171232125</v>
      </c>
      <c r="Z385">
        <f>SUM(Q385:Q443)</f>
        <v>-0.45328890217487411</v>
      </c>
    </row>
    <row r="386" spans="1:26" x14ac:dyDescent="0.25">
      <c r="A386" t="s">
        <v>3</v>
      </c>
      <c r="B386" s="1">
        <v>41051</v>
      </c>
      <c r="C386">
        <v>31</v>
      </c>
      <c r="E386" s="1">
        <v>41051</v>
      </c>
      <c r="F386">
        <v>927.47997999999995</v>
      </c>
      <c r="H386">
        <f t="shared" ref="H386:H449" si="56">(C386-C385)/C385</f>
        <v>-8.9039056392566943E-2</v>
      </c>
      <c r="I386">
        <f t="shared" ref="I386:I449" si="57">(F386-F385)/F385</f>
        <v>1.9986117455213352E-3</v>
      </c>
      <c r="J386">
        <f t="shared" ref="J386:J449" si="58">H386-I386</f>
        <v>-9.1037668138088279E-2</v>
      </c>
      <c r="L386">
        <f>L385</f>
        <v>-2.0663736292185352E-3</v>
      </c>
      <c r="M386">
        <f>M385</f>
        <v>-6.3700255837543379E-2</v>
      </c>
      <c r="N386">
        <f t="shared" ref="N386:N449" si="59">L386+I386*M386</f>
        <v>-2.1936857087281633E-3</v>
      </c>
      <c r="O386" t="str">
        <f t="shared" ref="O386:O449" si="60">A386</f>
        <v>Facebook</v>
      </c>
      <c r="P386">
        <v>20</v>
      </c>
      <c r="Q386">
        <f t="shared" ref="Q386:Q449" si="61">J386-N386</f>
        <v>-8.8843982429360119E-2</v>
      </c>
    </row>
    <row r="387" spans="1:26" x14ac:dyDescent="0.25">
      <c r="A387" t="s">
        <v>3</v>
      </c>
      <c r="B387" s="1">
        <v>41052</v>
      </c>
      <c r="C387">
        <v>32</v>
      </c>
      <c r="E387" s="1">
        <v>41052</v>
      </c>
      <c r="F387">
        <v>933.32000700000003</v>
      </c>
      <c r="H387">
        <f t="shared" si="56"/>
        <v>3.2258064516129031E-2</v>
      </c>
      <c r="I387">
        <f t="shared" si="57"/>
        <v>6.296660980218762E-3</v>
      </c>
      <c r="J387">
        <f t="shared" si="58"/>
        <v>2.5961403535910269E-2</v>
      </c>
      <c r="L387">
        <f t="shared" ref="L387:M402" si="62">L386</f>
        <v>-2.0663736292185352E-3</v>
      </c>
      <c r="M387">
        <f t="shared" si="62"/>
        <v>-6.3700255837543379E-2</v>
      </c>
      <c r="N387">
        <f t="shared" si="59"/>
        <v>-2.4674725445807469E-3</v>
      </c>
      <c r="O387" t="str">
        <f t="shared" si="60"/>
        <v>Facebook</v>
      </c>
      <c r="P387">
        <v>19</v>
      </c>
      <c r="Q387">
        <f t="shared" si="61"/>
        <v>2.8428876080491015E-2</v>
      </c>
    </row>
    <row r="388" spans="1:26" x14ac:dyDescent="0.25">
      <c r="A388" t="s">
        <v>3</v>
      </c>
      <c r="B388" s="1">
        <v>41053</v>
      </c>
      <c r="C388">
        <v>33.029998999999997</v>
      </c>
      <c r="E388" s="1">
        <v>41053</v>
      </c>
      <c r="F388">
        <v>936.080017</v>
      </c>
      <c r="H388">
        <f t="shared" si="56"/>
        <v>3.2187468749999892E-2</v>
      </c>
      <c r="I388">
        <f t="shared" si="57"/>
        <v>2.9571957949037788E-3</v>
      </c>
      <c r="J388">
        <f t="shared" si="58"/>
        <v>2.9230272955096115E-2</v>
      </c>
      <c r="L388">
        <f t="shared" si="62"/>
        <v>-2.0663736292185352E-3</v>
      </c>
      <c r="M388">
        <f t="shared" si="62"/>
        <v>-6.3700255837543379E-2</v>
      </c>
      <c r="N388">
        <f t="shared" si="59"/>
        <v>-2.2547477579156132E-3</v>
      </c>
      <c r="O388" t="str">
        <f t="shared" si="60"/>
        <v>Facebook</v>
      </c>
      <c r="P388">
        <v>18</v>
      </c>
      <c r="Q388">
        <f t="shared" si="61"/>
        <v>3.1485020713011728E-2</v>
      </c>
    </row>
    <row r="389" spans="1:26" x14ac:dyDescent="0.25">
      <c r="A389" t="s">
        <v>3</v>
      </c>
      <c r="B389" s="1">
        <v>41054</v>
      </c>
      <c r="C389">
        <v>31.91</v>
      </c>
      <c r="E389" s="1">
        <v>41054</v>
      </c>
      <c r="F389">
        <v>934.55999799999995</v>
      </c>
      <c r="H389">
        <f t="shared" si="56"/>
        <v>-3.3908538719604461E-2</v>
      </c>
      <c r="I389">
        <f t="shared" si="57"/>
        <v>-1.6238131061396726E-3</v>
      </c>
      <c r="J389">
        <f t="shared" si="58"/>
        <v>-3.2284725613464786E-2</v>
      </c>
      <c r="L389">
        <f t="shared" si="62"/>
        <v>-2.0663736292185352E-3</v>
      </c>
      <c r="M389">
        <f t="shared" si="62"/>
        <v>-6.3700255837543379E-2</v>
      </c>
      <c r="N389">
        <f t="shared" si="59"/>
        <v>-1.9629363189250819E-3</v>
      </c>
      <c r="O389" t="str">
        <f t="shared" si="60"/>
        <v>Facebook</v>
      </c>
      <c r="P389">
        <v>17</v>
      </c>
      <c r="Q389">
        <f t="shared" si="61"/>
        <v>-3.0321789294539703E-2</v>
      </c>
    </row>
    <row r="390" spans="1:26" x14ac:dyDescent="0.25">
      <c r="A390" t="s">
        <v>3</v>
      </c>
      <c r="B390" s="1">
        <v>41058</v>
      </c>
      <c r="C390">
        <v>28.84</v>
      </c>
      <c r="E390" s="1">
        <v>41058</v>
      </c>
      <c r="F390">
        <v>946.29998799999998</v>
      </c>
      <c r="H390">
        <f t="shared" si="56"/>
        <v>-9.6208085239736771E-2</v>
      </c>
      <c r="I390">
        <f t="shared" si="57"/>
        <v>1.256205061753567E-2</v>
      </c>
      <c r="J390">
        <f t="shared" si="58"/>
        <v>-0.10877013585727244</v>
      </c>
      <c r="L390">
        <f t="shared" si="62"/>
        <v>-2.0663736292185352E-3</v>
      </c>
      <c r="M390">
        <f t="shared" si="62"/>
        <v>-6.3700255837543379E-2</v>
      </c>
      <c r="N390">
        <f t="shared" si="59"/>
        <v>-2.8665794673997272E-3</v>
      </c>
      <c r="O390" t="str">
        <f t="shared" si="60"/>
        <v>Facebook</v>
      </c>
      <c r="P390">
        <v>16</v>
      </c>
      <c r="Q390">
        <f t="shared" si="61"/>
        <v>-0.10590355638987271</v>
      </c>
    </row>
    <row r="391" spans="1:26" x14ac:dyDescent="0.25">
      <c r="A391" t="s">
        <v>3</v>
      </c>
      <c r="B391" s="1">
        <v>41059</v>
      </c>
      <c r="C391">
        <v>28.190000999999999</v>
      </c>
      <c r="E391" s="1">
        <v>41059</v>
      </c>
      <c r="F391">
        <v>927.95001200000002</v>
      </c>
      <c r="H391">
        <f t="shared" si="56"/>
        <v>-2.2538106796116543E-2</v>
      </c>
      <c r="I391">
        <f t="shared" si="57"/>
        <v>-1.9391288420897632E-2</v>
      </c>
      <c r="J391">
        <f t="shared" si="58"/>
        <v>-3.1468183752189106E-3</v>
      </c>
      <c r="L391">
        <f t="shared" si="62"/>
        <v>-2.0663736292185352E-3</v>
      </c>
      <c r="M391">
        <f t="shared" si="62"/>
        <v>-6.3700255837543379E-2</v>
      </c>
      <c r="N391">
        <f t="shared" si="59"/>
        <v>-8.3114359578776342E-4</v>
      </c>
      <c r="O391" t="str">
        <f t="shared" si="60"/>
        <v>Facebook</v>
      </c>
      <c r="P391">
        <v>15</v>
      </c>
      <c r="Q391">
        <f t="shared" si="61"/>
        <v>-2.3156747794311474E-3</v>
      </c>
    </row>
    <row r="392" spans="1:26" x14ac:dyDescent="0.25">
      <c r="A392" t="s">
        <v>3</v>
      </c>
      <c r="B392" s="1">
        <v>41060</v>
      </c>
      <c r="C392">
        <v>29.6</v>
      </c>
      <c r="E392" s="1">
        <v>41060</v>
      </c>
      <c r="F392">
        <v>925.63000499999998</v>
      </c>
      <c r="H392">
        <f t="shared" si="56"/>
        <v>5.001769953821579E-2</v>
      </c>
      <c r="I392">
        <f t="shared" si="57"/>
        <v>-2.5001422167124582E-3</v>
      </c>
      <c r="J392">
        <f t="shared" si="58"/>
        <v>5.2517841754928248E-2</v>
      </c>
      <c r="L392">
        <f t="shared" si="62"/>
        <v>-2.0663736292185352E-3</v>
      </c>
      <c r="M392">
        <f t="shared" si="62"/>
        <v>-6.3700255837543379E-2</v>
      </c>
      <c r="N392">
        <f t="shared" si="59"/>
        <v>-1.9071139303837087E-3</v>
      </c>
      <c r="O392" t="str">
        <f t="shared" si="60"/>
        <v>Facebook</v>
      </c>
      <c r="P392">
        <v>14</v>
      </c>
      <c r="Q392">
        <f t="shared" si="61"/>
        <v>5.4424955685311957E-2</v>
      </c>
    </row>
    <row r="393" spans="1:26" x14ac:dyDescent="0.25">
      <c r="A393" t="s">
        <v>3</v>
      </c>
      <c r="B393" s="1">
        <v>41061</v>
      </c>
      <c r="C393">
        <v>27.719999000000001</v>
      </c>
      <c r="E393" s="1">
        <v>41061</v>
      </c>
      <c r="F393">
        <v>896.169983</v>
      </c>
      <c r="H393">
        <f t="shared" si="56"/>
        <v>-6.3513547297297301E-2</v>
      </c>
      <c r="I393">
        <f t="shared" si="57"/>
        <v>-3.182699549589469E-2</v>
      </c>
      <c r="J393">
        <f t="shared" si="58"/>
        <v>-3.1686551801402611E-2</v>
      </c>
      <c r="L393">
        <f t="shared" si="62"/>
        <v>-2.0663736292185352E-3</v>
      </c>
      <c r="M393">
        <f t="shared" si="62"/>
        <v>-6.3700255837543379E-2</v>
      </c>
      <c r="N393">
        <f t="shared" si="59"/>
        <v>-3.8985873589702808E-5</v>
      </c>
      <c r="O393" t="str">
        <f t="shared" si="60"/>
        <v>Facebook</v>
      </c>
      <c r="P393">
        <v>13</v>
      </c>
      <c r="Q393">
        <f t="shared" si="61"/>
        <v>-3.1647565927812905E-2</v>
      </c>
    </row>
    <row r="394" spans="1:26" x14ac:dyDescent="0.25">
      <c r="A394" t="s">
        <v>3</v>
      </c>
      <c r="B394" s="1">
        <v>41064</v>
      </c>
      <c r="C394">
        <v>26.9</v>
      </c>
      <c r="E394" s="1">
        <v>41064</v>
      </c>
      <c r="F394">
        <v>891.32000700000003</v>
      </c>
      <c r="H394">
        <f t="shared" si="56"/>
        <v>-2.9581494573647091E-2</v>
      </c>
      <c r="I394">
        <f t="shared" si="57"/>
        <v>-5.4118929354945488E-3</v>
      </c>
      <c r="J394">
        <f t="shared" si="58"/>
        <v>-2.4169601638152544E-2</v>
      </c>
      <c r="L394">
        <f t="shared" si="62"/>
        <v>-2.0663736292185352E-3</v>
      </c>
      <c r="M394">
        <f t="shared" si="62"/>
        <v>-6.3700255837543379E-2</v>
      </c>
      <c r="N394">
        <f t="shared" si="59"/>
        <v>-1.7216346646621388E-3</v>
      </c>
      <c r="O394" t="str">
        <f t="shared" si="60"/>
        <v>Facebook</v>
      </c>
      <c r="P394">
        <v>12</v>
      </c>
      <c r="Q394">
        <f t="shared" si="61"/>
        <v>-2.2447966973490406E-2</v>
      </c>
    </row>
    <row r="395" spans="1:26" x14ac:dyDescent="0.25">
      <c r="A395" t="s">
        <v>3</v>
      </c>
      <c r="B395" s="1">
        <v>41065</v>
      </c>
      <c r="C395">
        <v>25.870000999999998</v>
      </c>
      <c r="E395" s="1">
        <v>41065</v>
      </c>
      <c r="F395">
        <v>902.669983</v>
      </c>
      <c r="H395">
        <f t="shared" si="56"/>
        <v>-3.8289925650557624E-2</v>
      </c>
      <c r="I395">
        <f t="shared" si="57"/>
        <v>1.2733895694994727E-2</v>
      </c>
      <c r="J395">
        <f t="shared" si="58"/>
        <v>-5.1023821345552348E-2</v>
      </c>
      <c r="L395">
        <f t="shared" si="62"/>
        <v>-2.0663736292185352E-3</v>
      </c>
      <c r="M395">
        <f t="shared" si="62"/>
        <v>-6.3700255837543379E-2</v>
      </c>
      <c r="N395">
        <f t="shared" si="59"/>
        <v>-2.8775260427982914E-3</v>
      </c>
      <c r="O395" t="str">
        <f t="shared" si="60"/>
        <v>Facebook</v>
      </c>
      <c r="P395">
        <v>11</v>
      </c>
      <c r="Q395">
        <f t="shared" si="61"/>
        <v>-4.8146295302754057E-2</v>
      </c>
    </row>
    <row r="396" spans="1:26" x14ac:dyDescent="0.25">
      <c r="A396" t="s">
        <v>3</v>
      </c>
      <c r="B396" s="1">
        <v>41066</v>
      </c>
      <c r="C396">
        <v>26.809999000000001</v>
      </c>
      <c r="E396" s="1">
        <v>41066</v>
      </c>
      <c r="F396">
        <v>922.48999000000003</v>
      </c>
      <c r="H396">
        <f t="shared" si="56"/>
        <v>3.6335445058544948E-2</v>
      </c>
      <c r="I396">
        <f t="shared" si="57"/>
        <v>2.1957091044645972E-2</v>
      </c>
      <c r="J396">
        <f t="shared" si="58"/>
        <v>1.4378354013898975E-2</v>
      </c>
      <c r="L396">
        <f t="shared" si="62"/>
        <v>-2.0663736292185352E-3</v>
      </c>
      <c r="M396">
        <f t="shared" si="62"/>
        <v>-6.3700255837543379E-2</v>
      </c>
      <c r="N396">
        <f t="shared" si="59"/>
        <v>-3.4650459462107165E-3</v>
      </c>
      <c r="O396" t="str">
        <f t="shared" si="60"/>
        <v>Facebook</v>
      </c>
      <c r="P396">
        <v>10</v>
      </c>
      <c r="Q396">
        <f t="shared" si="61"/>
        <v>1.7843399960109693E-2</v>
      </c>
    </row>
    <row r="397" spans="1:26" x14ac:dyDescent="0.25">
      <c r="A397" t="s">
        <v>3</v>
      </c>
      <c r="B397" s="1">
        <v>41067</v>
      </c>
      <c r="C397">
        <v>26.309999000000001</v>
      </c>
      <c r="E397" s="1">
        <v>41067</v>
      </c>
      <c r="F397">
        <v>918.05999799999995</v>
      </c>
      <c r="H397">
        <f t="shared" si="56"/>
        <v>-1.8649758248778747E-2</v>
      </c>
      <c r="I397">
        <f t="shared" si="57"/>
        <v>-4.8022114581428507E-3</v>
      </c>
      <c r="J397">
        <f t="shared" si="58"/>
        <v>-1.3847546790635896E-2</v>
      </c>
      <c r="L397">
        <f t="shared" si="62"/>
        <v>-2.0663736292185352E-3</v>
      </c>
      <c r="M397">
        <f t="shared" si="62"/>
        <v>-6.3700255837543379E-2</v>
      </c>
      <c r="N397">
        <f t="shared" si="59"/>
        <v>-1.7604715307488533E-3</v>
      </c>
      <c r="O397" t="str">
        <f t="shared" si="60"/>
        <v>Facebook</v>
      </c>
      <c r="P397">
        <v>9</v>
      </c>
      <c r="Q397">
        <f t="shared" si="61"/>
        <v>-1.2087075259887042E-2</v>
      </c>
    </row>
    <row r="398" spans="1:26" x14ac:dyDescent="0.25">
      <c r="A398" t="s">
        <v>3</v>
      </c>
      <c r="B398" s="1">
        <v>41068</v>
      </c>
      <c r="C398">
        <v>27.1</v>
      </c>
      <c r="E398" s="1">
        <v>41068</v>
      </c>
      <c r="F398">
        <v>925.97997999999995</v>
      </c>
      <c r="H398">
        <f t="shared" si="56"/>
        <v>3.0026645002913157E-2</v>
      </c>
      <c r="I398">
        <f t="shared" si="57"/>
        <v>8.6268675437920616E-3</v>
      </c>
      <c r="J398">
        <f t="shared" si="58"/>
        <v>2.1399777459121097E-2</v>
      </c>
      <c r="L398">
        <f t="shared" si="62"/>
        <v>-2.0663736292185352E-3</v>
      </c>
      <c r="M398">
        <f t="shared" si="62"/>
        <v>-6.3700255837543379E-2</v>
      </c>
      <c r="N398">
        <f t="shared" si="59"/>
        <v>-2.615907298834689E-3</v>
      </c>
      <c r="O398" t="str">
        <f t="shared" si="60"/>
        <v>Facebook</v>
      </c>
      <c r="P398">
        <v>8</v>
      </c>
      <c r="Q398">
        <f t="shared" si="61"/>
        <v>2.4015684757955787E-2</v>
      </c>
    </row>
    <row r="399" spans="1:26" x14ac:dyDescent="0.25">
      <c r="A399" t="s">
        <v>3</v>
      </c>
      <c r="B399" s="1">
        <v>41071</v>
      </c>
      <c r="C399">
        <v>27.01</v>
      </c>
      <c r="E399" s="1">
        <v>41071</v>
      </c>
      <c r="F399">
        <v>907.23999000000003</v>
      </c>
      <c r="H399">
        <f t="shared" si="56"/>
        <v>-3.3210332103320978E-3</v>
      </c>
      <c r="I399">
        <f t="shared" si="57"/>
        <v>-2.0238007737489013E-2</v>
      </c>
      <c r="J399">
        <f t="shared" si="58"/>
        <v>1.6916974527156917E-2</v>
      </c>
      <c r="L399">
        <f t="shared" si="62"/>
        <v>-2.0663736292185352E-3</v>
      </c>
      <c r="M399">
        <f t="shared" si="62"/>
        <v>-6.3700255837543379E-2</v>
      </c>
      <c r="N399">
        <f t="shared" si="59"/>
        <v>-7.7720735869830264E-4</v>
      </c>
      <c r="O399" t="str">
        <f t="shared" si="60"/>
        <v>Facebook</v>
      </c>
      <c r="P399">
        <v>7</v>
      </c>
      <c r="Q399">
        <f t="shared" si="61"/>
        <v>1.7694181885855219E-2</v>
      </c>
    </row>
    <row r="400" spans="1:26" x14ac:dyDescent="0.25">
      <c r="A400" t="s">
        <v>3</v>
      </c>
      <c r="B400" s="1">
        <v>41072</v>
      </c>
      <c r="C400">
        <v>27.4</v>
      </c>
      <c r="E400" s="1">
        <v>41072</v>
      </c>
      <c r="F400">
        <v>916.84002699999996</v>
      </c>
      <c r="H400">
        <f t="shared" si="56"/>
        <v>1.4439096630877342E-2</v>
      </c>
      <c r="I400">
        <f t="shared" si="57"/>
        <v>1.0581584923301197E-2</v>
      </c>
      <c r="J400">
        <f t="shared" si="58"/>
        <v>3.8575117075761445E-3</v>
      </c>
      <c r="L400">
        <f t="shared" si="62"/>
        <v>-2.0663736292185352E-3</v>
      </c>
      <c r="M400">
        <f t="shared" si="62"/>
        <v>-6.3700255837543379E-2</v>
      </c>
      <c r="N400">
        <f t="shared" si="59"/>
        <v>-2.7404232959995132E-3</v>
      </c>
      <c r="O400" t="str">
        <f t="shared" si="60"/>
        <v>Facebook</v>
      </c>
      <c r="P400">
        <v>6</v>
      </c>
      <c r="Q400">
        <f t="shared" si="61"/>
        <v>6.5979350035756581E-3</v>
      </c>
    </row>
    <row r="401" spans="1:17" x14ac:dyDescent="0.25">
      <c r="A401" t="s">
        <v>3</v>
      </c>
      <c r="B401" s="1">
        <v>41073</v>
      </c>
      <c r="C401">
        <v>27.27</v>
      </c>
      <c r="E401" s="1">
        <v>41073</v>
      </c>
      <c r="F401">
        <v>903.95001200000002</v>
      </c>
      <c r="H401">
        <f t="shared" si="56"/>
        <v>-4.7445255474452197E-3</v>
      </c>
      <c r="I401">
        <f t="shared" si="57"/>
        <v>-1.4059175669039534E-2</v>
      </c>
      <c r="J401">
        <f t="shared" si="58"/>
        <v>9.3146501215943152E-3</v>
      </c>
      <c r="L401">
        <f t="shared" si="62"/>
        <v>-2.0663736292185352E-3</v>
      </c>
      <c r="M401">
        <f t="shared" si="62"/>
        <v>-6.3700255837543379E-2</v>
      </c>
      <c r="N401">
        <f t="shared" si="59"/>
        <v>-1.1708005422357518E-3</v>
      </c>
      <c r="O401" t="str">
        <f t="shared" si="60"/>
        <v>Facebook</v>
      </c>
      <c r="P401">
        <v>5</v>
      </c>
      <c r="Q401">
        <f t="shared" si="61"/>
        <v>1.0485450663830068E-2</v>
      </c>
    </row>
    <row r="402" spans="1:17" x14ac:dyDescent="0.25">
      <c r="A402" t="s">
        <v>3</v>
      </c>
      <c r="B402" s="1">
        <v>41074</v>
      </c>
      <c r="C402">
        <v>28.290001</v>
      </c>
      <c r="E402" s="1">
        <v>41074</v>
      </c>
      <c r="F402">
        <v>910.78002900000001</v>
      </c>
      <c r="H402">
        <f t="shared" si="56"/>
        <v>3.7403777044371124E-2</v>
      </c>
      <c r="I402">
        <f t="shared" si="57"/>
        <v>7.5557463458499272E-3</v>
      </c>
      <c r="J402">
        <f t="shared" si="58"/>
        <v>2.9848030698521197E-2</v>
      </c>
      <c r="L402">
        <f t="shared" si="62"/>
        <v>-2.0663736292185352E-3</v>
      </c>
      <c r="M402">
        <f t="shared" si="62"/>
        <v>-6.3700255837543379E-2</v>
      </c>
      <c r="N402">
        <f t="shared" si="59"/>
        <v>-2.5476766044927593E-3</v>
      </c>
      <c r="O402" t="str">
        <f t="shared" si="60"/>
        <v>Facebook</v>
      </c>
      <c r="P402">
        <v>4</v>
      </c>
      <c r="Q402">
        <f t="shared" si="61"/>
        <v>3.2395707303013957E-2</v>
      </c>
    </row>
    <row r="403" spans="1:17" x14ac:dyDescent="0.25">
      <c r="A403" t="s">
        <v>3</v>
      </c>
      <c r="B403" s="1">
        <v>41075</v>
      </c>
      <c r="C403">
        <v>30.01</v>
      </c>
      <c r="E403" s="1">
        <v>41075</v>
      </c>
      <c r="F403">
        <v>920.26000999999997</v>
      </c>
      <c r="H403">
        <f t="shared" si="56"/>
        <v>6.079883136094627E-2</v>
      </c>
      <c r="I403">
        <f t="shared" si="57"/>
        <v>1.0408639515744094E-2</v>
      </c>
      <c r="J403">
        <f t="shared" si="58"/>
        <v>5.0390191845202173E-2</v>
      </c>
      <c r="L403">
        <f t="shared" ref="L403:M418" si="63">L402</f>
        <v>-2.0663736292185352E-3</v>
      </c>
      <c r="M403">
        <f t="shared" si="63"/>
        <v>-6.3700255837543379E-2</v>
      </c>
      <c r="N403">
        <f t="shared" si="59"/>
        <v>-2.7294066292921975E-3</v>
      </c>
      <c r="O403" t="str">
        <f t="shared" si="60"/>
        <v>Facebook</v>
      </c>
      <c r="P403">
        <v>3</v>
      </c>
      <c r="Q403">
        <f t="shared" si="61"/>
        <v>5.3119598474494371E-2</v>
      </c>
    </row>
    <row r="404" spans="1:17" x14ac:dyDescent="0.25">
      <c r="A404" t="s">
        <v>3</v>
      </c>
      <c r="B404" s="1">
        <v>41078</v>
      </c>
      <c r="C404">
        <v>31.41</v>
      </c>
      <c r="E404" s="1">
        <v>41078</v>
      </c>
      <c r="F404">
        <v>928.02002000000005</v>
      </c>
      <c r="H404">
        <f t="shared" si="56"/>
        <v>4.6651116294568425E-2</v>
      </c>
      <c r="I404">
        <f t="shared" si="57"/>
        <v>8.4324103141242435E-3</v>
      </c>
      <c r="J404">
        <f t="shared" si="58"/>
        <v>3.8218705980444183E-2</v>
      </c>
      <c r="L404">
        <f t="shared" si="63"/>
        <v>-2.0663736292185352E-3</v>
      </c>
      <c r="M404">
        <f t="shared" si="63"/>
        <v>-6.3700255837543379E-2</v>
      </c>
      <c r="N404">
        <f t="shared" si="59"/>
        <v>-2.6035203235553889E-3</v>
      </c>
      <c r="O404" t="str">
        <f t="shared" si="60"/>
        <v>Facebook</v>
      </c>
      <c r="P404">
        <v>2</v>
      </c>
      <c r="Q404">
        <f t="shared" si="61"/>
        <v>4.0822226303999572E-2</v>
      </c>
    </row>
    <row r="405" spans="1:17" x14ac:dyDescent="0.25">
      <c r="A405" t="s">
        <v>3</v>
      </c>
      <c r="B405" s="1">
        <v>41079</v>
      </c>
      <c r="C405">
        <v>31.91</v>
      </c>
      <c r="E405" s="1">
        <v>41079</v>
      </c>
      <c r="F405">
        <v>938.04998799999998</v>
      </c>
      <c r="H405">
        <f t="shared" si="56"/>
        <v>1.5918497293855461E-2</v>
      </c>
      <c r="I405">
        <f t="shared" si="57"/>
        <v>1.0807922010130708E-2</v>
      </c>
      <c r="J405">
        <f t="shared" si="58"/>
        <v>5.1105752837247529E-3</v>
      </c>
      <c r="L405">
        <f t="shared" si="63"/>
        <v>-2.0663736292185352E-3</v>
      </c>
      <c r="M405">
        <f t="shared" si="63"/>
        <v>-6.3700255837543379E-2</v>
      </c>
      <c r="N405">
        <f t="shared" si="59"/>
        <v>-2.7548410263360775E-3</v>
      </c>
      <c r="O405" t="str">
        <f t="shared" si="60"/>
        <v>Facebook</v>
      </c>
      <c r="P405">
        <v>1</v>
      </c>
      <c r="Q405">
        <f t="shared" si="61"/>
        <v>7.8654163100608313E-3</v>
      </c>
    </row>
    <row r="406" spans="1:17" x14ac:dyDescent="0.25">
      <c r="A406" t="s">
        <v>3</v>
      </c>
      <c r="B406" s="1">
        <v>41080</v>
      </c>
      <c r="C406">
        <v>31.6</v>
      </c>
      <c r="E406" s="1">
        <v>41080</v>
      </c>
      <c r="F406">
        <v>936.54998799999998</v>
      </c>
      <c r="H406">
        <f t="shared" si="56"/>
        <v>-9.7148229395173525E-3</v>
      </c>
      <c r="I406">
        <f t="shared" si="57"/>
        <v>-1.5990619041508906E-3</v>
      </c>
      <c r="J406">
        <f t="shared" si="58"/>
        <v>-8.1157610353664623E-3</v>
      </c>
      <c r="L406">
        <f t="shared" si="63"/>
        <v>-2.0663736292185352E-3</v>
      </c>
      <c r="M406">
        <f t="shared" si="63"/>
        <v>-6.3700255837543379E-2</v>
      </c>
      <c r="N406">
        <f t="shared" si="59"/>
        <v>-1.9645129768240542E-3</v>
      </c>
      <c r="O406" t="str">
        <f t="shared" si="60"/>
        <v>Facebook</v>
      </c>
      <c r="P406">
        <v>0</v>
      </c>
      <c r="Q406">
        <f t="shared" si="61"/>
        <v>-6.1512480585424086E-3</v>
      </c>
    </row>
    <row r="407" spans="1:17" x14ac:dyDescent="0.25">
      <c r="A407" t="s">
        <v>3</v>
      </c>
      <c r="B407" s="1">
        <v>41081</v>
      </c>
      <c r="C407">
        <v>31.84</v>
      </c>
      <c r="E407" s="1">
        <v>41081</v>
      </c>
      <c r="F407">
        <v>910.94000200000005</v>
      </c>
      <c r="H407">
        <f t="shared" si="56"/>
        <v>7.5949367088607098E-3</v>
      </c>
      <c r="I407">
        <f t="shared" si="57"/>
        <v>-2.734502837877345E-2</v>
      </c>
      <c r="J407">
        <f t="shared" si="58"/>
        <v>3.493996508763416E-2</v>
      </c>
      <c r="L407">
        <f t="shared" si="63"/>
        <v>-2.0663736292185352E-3</v>
      </c>
      <c r="M407">
        <f t="shared" si="63"/>
        <v>-6.3700255837543379E-2</v>
      </c>
      <c r="N407">
        <f t="shared" si="59"/>
        <v>-3.244883256057823E-4</v>
      </c>
      <c r="O407" t="str">
        <f t="shared" si="60"/>
        <v>Facebook</v>
      </c>
      <c r="P407">
        <v>-1</v>
      </c>
      <c r="Q407">
        <f t="shared" si="61"/>
        <v>3.5264453413239943E-2</v>
      </c>
    </row>
    <row r="408" spans="1:17" x14ac:dyDescent="0.25">
      <c r="A408" t="s">
        <v>3</v>
      </c>
      <c r="B408" s="1">
        <v>41082</v>
      </c>
      <c r="C408">
        <v>33.049999</v>
      </c>
      <c r="E408" s="1">
        <v>41082</v>
      </c>
      <c r="F408">
        <v>916.14001499999995</v>
      </c>
      <c r="H408">
        <f t="shared" si="56"/>
        <v>3.8002481155778887E-2</v>
      </c>
      <c r="I408">
        <f t="shared" si="57"/>
        <v>5.7084033949361011E-3</v>
      </c>
      <c r="J408">
        <f t="shared" si="58"/>
        <v>3.2294077760842789E-2</v>
      </c>
      <c r="L408">
        <f t="shared" si="63"/>
        <v>-2.0663736292185352E-3</v>
      </c>
      <c r="M408">
        <f t="shared" si="63"/>
        <v>-6.3700255837543379E-2</v>
      </c>
      <c r="N408">
        <f t="shared" si="59"/>
        <v>-2.4300003858998658E-3</v>
      </c>
      <c r="O408" t="str">
        <f t="shared" si="60"/>
        <v>Facebook</v>
      </c>
      <c r="P408">
        <v>-2</v>
      </c>
      <c r="Q408">
        <f t="shared" si="61"/>
        <v>3.4724078146742651E-2</v>
      </c>
    </row>
    <row r="409" spans="1:17" x14ac:dyDescent="0.25">
      <c r="A409" t="s">
        <v>3</v>
      </c>
      <c r="B409" s="1">
        <v>41085</v>
      </c>
      <c r="C409">
        <v>32.060001</v>
      </c>
      <c r="E409" s="1">
        <v>41085</v>
      </c>
      <c r="F409">
        <v>899.42999299999997</v>
      </c>
      <c r="H409">
        <f t="shared" si="56"/>
        <v>-2.9954554612845827E-2</v>
      </c>
      <c r="I409">
        <f t="shared" si="57"/>
        <v>-1.8239594086499958E-2</v>
      </c>
      <c r="J409">
        <f t="shared" si="58"/>
        <v>-1.171496052634587E-2</v>
      </c>
      <c r="L409">
        <f t="shared" si="63"/>
        <v>-2.0663736292185352E-3</v>
      </c>
      <c r="M409">
        <f t="shared" si="63"/>
        <v>-6.3700255837543379E-2</v>
      </c>
      <c r="N409">
        <f t="shared" si="59"/>
        <v>-9.0450681953554448E-4</v>
      </c>
      <c r="O409" t="str">
        <f t="shared" si="60"/>
        <v>Facebook</v>
      </c>
      <c r="P409">
        <v>-3</v>
      </c>
      <c r="Q409">
        <f t="shared" si="61"/>
        <v>-1.0810453706810325E-2</v>
      </c>
    </row>
    <row r="410" spans="1:17" x14ac:dyDescent="0.25">
      <c r="A410" t="s">
        <v>3</v>
      </c>
      <c r="B410" s="1">
        <v>41086</v>
      </c>
      <c r="C410">
        <v>33.099997999999999</v>
      </c>
      <c r="E410" s="1">
        <v>41086</v>
      </c>
      <c r="F410">
        <v>905.20001200000002</v>
      </c>
      <c r="H410">
        <f t="shared" si="56"/>
        <v>3.2439081957608161E-2</v>
      </c>
      <c r="I410">
        <f t="shared" si="57"/>
        <v>6.4151952290966664E-3</v>
      </c>
      <c r="J410">
        <f t="shared" si="58"/>
        <v>2.6023886728511494E-2</v>
      </c>
      <c r="L410">
        <f t="shared" si="63"/>
        <v>-2.0663736292185352E-3</v>
      </c>
      <c r="M410">
        <f t="shared" si="63"/>
        <v>-6.3700255837543379E-2</v>
      </c>
      <c r="N410">
        <f t="shared" si="59"/>
        <v>-2.4750232065597804E-3</v>
      </c>
      <c r="O410" t="str">
        <f t="shared" si="60"/>
        <v>Facebook</v>
      </c>
      <c r="P410">
        <v>-4</v>
      </c>
      <c r="Q410">
        <f t="shared" si="61"/>
        <v>2.8498909935071273E-2</v>
      </c>
    </row>
    <row r="411" spans="1:17" x14ac:dyDescent="0.25">
      <c r="A411" t="s">
        <v>3</v>
      </c>
      <c r="B411" s="1">
        <v>41087</v>
      </c>
      <c r="C411">
        <v>32.229999999999997</v>
      </c>
      <c r="E411" s="1">
        <v>41087</v>
      </c>
      <c r="F411">
        <v>913.15997300000004</v>
      </c>
      <c r="H411">
        <f t="shared" si="56"/>
        <v>-2.6283929080600021E-2</v>
      </c>
      <c r="I411">
        <f t="shared" si="57"/>
        <v>8.7935935643801352E-3</v>
      </c>
      <c r="J411">
        <f t="shared" si="58"/>
        <v>-3.5077522644980152E-2</v>
      </c>
      <c r="L411">
        <f t="shared" si="63"/>
        <v>-2.0663736292185352E-3</v>
      </c>
      <c r="M411">
        <f t="shared" si="63"/>
        <v>-6.3700255837543379E-2</v>
      </c>
      <c r="N411">
        <f t="shared" si="59"/>
        <v>-2.6265277890009245E-3</v>
      </c>
      <c r="O411" t="str">
        <f t="shared" si="60"/>
        <v>Facebook</v>
      </c>
      <c r="P411">
        <v>-5</v>
      </c>
      <c r="Q411">
        <f t="shared" si="61"/>
        <v>-3.2450994855979229E-2</v>
      </c>
    </row>
    <row r="412" spans="1:17" x14ac:dyDescent="0.25">
      <c r="A412" t="s">
        <v>3</v>
      </c>
      <c r="B412" s="1">
        <v>41088</v>
      </c>
      <c r="C412">
        <v>31.360001</v>
      </c>
      <c r="E412" s="1">
        <v>41088</v>
      </c>
      <c r="F412">
        <v>915.73999000000003</v>
      </c>
      <c r="H412">
        <f t="shared" si="56"/>
        <v>-2.6993453304374696E-2</v>
      </c>
      <c r="I412">
        <f t="shared" si="57"/>
        <v>2.8253724169751775E-3</v>
      </c>
      <c r="J412">
        <f t="shared" si="58"/>
        <v>-2.9818825721349872E-2</v>
      </c>
      <c r="L412">
        <f t="shared" si="63"/>
        <v>-2.0663736292185352E-3</v>
      </c>
      <c r="M412">
        <f t="shared" si="63"/>
        <v>-6.3700255837543379E-2</v>
      </c>
      <c r="N412">
        <f t="shared" si="59"/>
        <v>-2.2463505750161925E-3</v>
      </c>
      <c r="O412" t="str">
        <f t="shared" si="60"/>
        <v>Facebook</v>
      </c>
      <c r="P412">
        <v>-6</v>
      </c>
      <c r="Q412">
        <f t="shared" si="61"/>
        <v>-2.757247514633368E-2</v>
      </c>
    </row>
    <row r="413" spans="1:17" x14ac:dyDescent="0.25">
      <c r="A413" t="s">
        <v>3</v>
      </c>
      <c r="B413" s="1">
        <v>41089</v>
      </c>
      <c r="C413">
        <v>31.1</v>
      </c>
      <c r="E413" s="1">
        <v>41089</v>
      </c>
      <c r="F413">
        <v>941.64001499999995</v>
      </c>
      <c r="H413">
        <f t="shared" si="56"/>
        <v>-8.2908479499091553E-3</v>
      </c>
      <c r="I413">
        <f t="shared" si="57"/>
        <v>2.8283164744175814E-2</v>
      </c>
      <c r="J413">
        <f t="shared" si="58"/>
        <v>-3.6574012694084973E-2</v>
      </c>
      <c r="L413">
        <f t="shared" si="63"/>
        <v>-2.0663736292185352E-3</v>
      </c>
      <c r="M413">
        <f t="shared" si="63"/>
        <v>-6.3700255837543379E-2</v>
      </c>
      <c r="N413">
        <f t="shared" si="59"/>
        <v>-3.8680184593179218E-3</v>
      </c>
      <c r="O413" t="str">
        <f t="shared" si="60"/>
        <v>Facebook</v>
      </c>
      <c r="P413">
        <v>-7</v>
      </c>
      <c r="Q413">
        <f t="shared" si="61"/>
        <v>-3.2705994234767048E-2</v>
      </c>
    </row>
    <row r="414" spans="1:17" x14ac:dyDescent="0.25">
      <c r="A414" t="s">
        <v>3</v>
      </c>
      <c r="B414" s="1">
        <v>41092</v>
      </c>
      <c r="C414">
        <v>30.77</v>
      </c>
      <c r="E414" s="1">
        <v>41092</v>
      </c>
      <c r="F414">
        <v>947.84002699999996</v>
      </c>
      <c r="H414">
        <f t="shared" si="56"/>
        <v>-1.0610932475884302E-2</v>
      </c>
      <c r="I414">
        <f t="shared" si="57"/>
        <v>6.5842698921413359E-3</v>
      </c>
      <c r="J414">
        <f t="shared" si="58"/>
        <v>-1.7195202368025637E-2</v>
      </c>
      <c r="L414">
        <f t="shared" si="63"/>
        <v>-2.0663736292185352E-3</v>
      </c>
      <c r="M414">
        <f t="shared" si="63"/>
        <v>-6.3700255837543379E-2</v>
      </c>
      <c r="N414">
        <f t="shared" si="59"/>
        <v>-2.4857933058513725E-3</v>
      </c>
      <c r="O414" t="str">
        <f t="shared" si="60"/>
        <v>Facebook</v>
      </c>
      <c r="P414">
        <v>-8</v>
      </c>
      <c r="Q414">
        <f t="shared" si="61"/>
        <v>-1.4709409062174265E-2</v>
      </c>
    </row>
    <row r="415" spans="1:17" x14ac:dyDescent="0.25">
      <c r="A415" t="s">
        <v>3</v>
      </c>
      <c r="B415" s="1">
        <v>41093</v>
      </c>
      <c r="C415">
        <v>31.200001</v>
      </c>
      <c r="E415" s="1">
        <v>41093</v>
      </c>
      <c r="F415">
        <v>958.92999299999997</v>
      </c>
      <c r="H415">
        <f t="shared" si="56"/>
        <v>1.3974683132921701E-2</v>
      </c>
      <c r="I415">
        <f t="shared" si="57"/>
        <v>1.1700250763940363E-2</v>
      </c>
      <c r="J415">
        <f t="shared" si="58"/>
        <v>2.2744323689813384E-3</v>
      </c>
      <c r="L415">
        <f t="shared" si="63"/>
        <v>-2.0663736292185352E-3</v>
      </c>
      <c r="M415">
        <f t="shared" si="63"/>
        <v>-6.3700255837543379E-2</v>
      </c>
      <c r="N415">
        <f t="shared" si="59"/>
        <v>-2.8116825962449486E-3</v>
      </c>
      <c r="O415" t="str">
        <f t="shared" si="60"/>
        <v>Facebook</v>
      </c>
      <c r="P415">
        <v>-9</v>
      </c>
      <c r="Q415">
        <f t="shared" si="61"/>
        <v>5.086114965226287E-3</v>
      </c>
    </row>
    <row r="416" spans="1:17" x14ac:dyDescent="0.25">
      <c r="A416" t="s">
        <v>3</v>
      </c>
      <c r="B416" s="1">
        <v>41095</v>
      </c>
      <c r="C416">
        <v>31.469999000000001</v>
      </c>
      <c r="E416" s="1">
        <v>41095</v>
      </c>
      <c r="F416">
        <v>959.15002400000003</v>
      </c>
      <c r="H416">
        <f t="shared" si="56"/>
        <v>8.6537817739172854E-3</v>
      </c>
      <c r="I416">
        <f t="shared" si="57"/>
        <v>2.29454706398012E-4</v>
      </c>
      <c r="J416">
        <f t="shared" si="58"/>
        <v>8.4243270675192737E-3</v>
      </c>
      <c r="L416">
        <f t="shared" si="63"/>
        <v>-2.0663736292185352E-3</v>
      </c>
      <c r="M416">
        <f t="shared" si="63"/>
        <v>-6.3700255837543379E-2</v>
      </c>
      <c r="N416">
        <f t="shared" si="59"/>
        <v>-2.080989952719217E-3</v>
      </c>
      <c r="O416" t="str">
        <f t="shared" si="60"/>
        <v>Facebook</v>
      </c>
      <c r="P416">
        <v>-10</v>
      </c>
      <c r="Q416">
        <f t="shared" si="61"/>
        <v>1.0505317020238492E-2</v>
      </c>
    </row>
    <row r="417" spans="1:17" x14ac:dyDescent="0.25">
      <c r="A417" t="s">
        <v>3</v>
      </c>
      <c r="B417" s="1">
        <v>41096</v>
      </c>
      <c r="C417">
        <v>31.73</v>
      </c>
      <c r="E417" s="1">
        <v>41096</v>
      </c>
      <c r="F417">
        <v>947.27002000000005</v>
      </c>
      <c r="H417">
        <f t="shared" si="56"/>
        <v>8.2618687086707249E-3</v>
      </c>
      <c r="I417">
        <f t="shared" si="57"/>
        <v>-1.2385970601821082E-2</v>
      </c>
      <c r="J417">
        <f t="shared" si="58"/>
        <v>2.0647839310491807E-2</v>
      </c>
      <c r="L417">
        <f t="shared" si="63"/>
        <v>-2.0663736292185352E-3</v>
      </c>
      <c r="M417">
        <f t="shared" si="63"/>
        <v>-6.3700255837543379E-2</v>
      </c>
      <c r="N417">
        <f t="shared" si="59"/>
        <v>-1.2773841330862411E-3</v>
      </c>
      <c r="O417" t="str">
        <f t="shared" si="60"/>
        <v>Facebook</v>
      </c>
      <c r="P417">
        <v>-11</v>
      </c>
      <c r="Q417">
        <f t="shared" si="61"/>
        <v>2.192522344357805E-2</v>
      </c>
    </row>
    <row r="418" spans="1:17" x14ac:dyDescent="0.25">
      <c r="A418" t="s">
        <v>3</v>
      </c>
      <c r="B418" s="1">
        <v>41099</v>
      </c>
      <c r="C418">
        <v>32.169998</v>
      </c>
      <c r="E418" s="1">
        <v>41099</v>
      </c>
      <c r="F418">
        <v>944.38000499999998</v>
      </c>
      <c r="H418">
        <f t="shared" si="56"/>
        <v>1.3866939804601299E-2</v>
      </c>
      <c r="I418">
        <f t="shared" si="57"/>
        <v>-3.0508882778746255E-3</v>
      </c>
      <c r="J418">
        <f t="shared" si="58"/>
        <v>1.6917828082475925E-2</v>
      </c>
      <c r="L418">
        <f t="shared" si="63"/>
        <v>-2.0663736292185352E-3</v>
      </c>
      <c r="M418">
        <f t="shared" si="63"/>
        <v>-6.3700255837543379E-2</v>
      </c>
      <c r="N418">
        <f t="shared" si="59"/>
        <v>-1.8720312653861594E-3</v>
      </c>
      <c r="O418" t="str">
        <f t="shared" si="60"/>
        <v>Facebook</v>
      </c>
      <c r="P418">
        <v>-12</v>
      </c>
      <c r="Q418">
        <f t="shared" si="61"/>
        <v>1.8789859347862085E-2</v>
      </c>
    </row>
    <row r="419" spans="1:17" x14ac:dyDescent="0.25">
      <c r="A419" t="s">
        <v>3</v>
      </c>
      <c r="B419" s="1">
        <v>41100</v>
      </c>
      <c r="C419">
        <v>31.469999000000001</v>
      </c>
      <c r="E419" s="1">
        <v>41100</v>
      </c>
      <c r="F419">
        <v>934.30999799999995</v>
      </c>
      <c r="H419">
        <f t="shared" si="56"/>
        <v>-2.1759373438568392E-2</v>
      </c>
      <c r="I419">
        <f t="shared" si="57"/>
        <v>-1.0663087895428316E-2</v>
      </c>
      <c r="J419">
        <f t="shared" si="58"/>
        <v>-1.1096285543140075E-2</v>
      </c>
      <c r="L419">
        <f t="shared" ref="L419:M434" si="64">L418</f>
        <v>-2.0663736292185352E-3</v>
      </c>
      <c r="M419">
        <f t="shared" si="64"/>
        <v>-6.3700255837543379E-2</v>
      </c>
      <c r="N419">
        <f t="shared" si="59"/>
        <v>-1.3871322022615395E-3</v>
      </c>
      <c r="O419" t="str">
        <f t="shared" si="60"/>
        <v>Facebook</v>
      </c>
      <c r="P419">
        <v>-13</v>
      </c>
      <c r="Q419">
        <f t="shared" si="61"/>
        <v>-9.7091533408785353E-3</v>
      </c>
    </row>
    <row r="420" spans="1:17" x14ac:dyDescent="0.25">
      <c r="A420" t="s">
        <v>3</v>
      </c>
      <c r="B420" s="1">
        <v>41101</v>
      </c>
      <c r="C420">
        <v>30.969999000000001</v>
      </c>
      <c r="E420" s="1">
        <v>41101</v>
      </c>
      <c r="F420">
        <v>931.40997300000004</v>
      </c>
      <c r="H420">
        <f t="shared" si="56"/>
        <v>-1.5888147946874737E-2</v>
      </c>
      <c r="I420">
        <f t="shared" si="57"/>
        <v>-3.1039216172445523E-3</v>
      </c>
      <c r="J420">
        <f t="shared" si="58"/>
        <v>-1.2784226329630183E-2</v>
      </c>
      <c r="L420">
        <f t="shared" si="64"/>
        <v>-2.0663736292185352E-3</v>
      </c>
      <c r="M420">
        <f t="shared" si="64"/>
        <v>-6.3700255837543379E-2</v>
      </c>
      <c r="N420">
        <f t="shared" si="59"/>
        <v>-1.8686530281003758E-3</v>
      </c>
      <c r="O420" t="str">
        <f t="shared" si="60"/>
        <v>Facebook</v>
      </c>
      <c r="P420">
        <v>-14</v>
      </c>
      <c r="Q420">
        <f t="shared" si="61"/>
        <v>-1.0915573301529808E-2</v>
      </c>
    </row>
    <row r="421" spans="1:17" x14ac:dyDescent="0.25">
      <c r="A421" t="s">
        <v>3</v>
      </c>
      <c r="B421" s="1">
        <v>41102</v>
      </c>
      <c r="C421">
        <v>30.809999000000001</v>
      </c>
      <c r="E421" s="1">
        <v>41102</v>
      </c>
      <c r="F421">
        <v>928.40002400000003</v>
      </c>
      <c r="H421">
        <f t="shared" si="56"/>
        <v>-5.1662901248398533E-3</v>
      </c>
      <c r="I421">
        <f t="shared" si="57"/>
        <v>-3.2316048649395405E-3</v>
      </c>
      <c r="J421">
        <f t="shared" si="58"/>
        <v>-1.9346852599003129E-3</v>
      </c>
      <c r="L421">
        <f t="shared" si="64"/>
        <v>-2.0663736292185352E-3</v>
      </c>
      <c r="M421">
        <f t="shared" si="64"/>
        <v>-6.3700255837543379E-2</v>
      </c>
      <c r="N421">
        <f t="shared" si="59"/>
        <v>-1.8605195725560366E-3</v>
      </c>
      <c r="O421" t="str">
        <f t="shared" si="60"/>
        <v>Facebook</v>
      </c>
      <c r="P421">
        <v>-15</v>
      </c>
      <c r="Q421">
        <f t="shared" si="61"/>
        <v>-7.4165687344276282E-5</v>
      </c>
    </row>
    <row r="422" spans="1:17" x14ac:dyDescent="0.25">
      <c r="A422" t="s">
        <v>3</v>
      </c>
      <c r="B422" s="1">
        <v>41103</v>
      </c>
      <c r="C422">
        <v>30.719999000000001</v>
      </c>
      <c r="E422" s="1">
        <v>41103</v>
      </c>
      <c r="F422">
        <v>942.57000700000003</v>
      </c>
      <c r="H422">
        <f t="shared" si="56"/>
        <v>-2.9211295982190669E-3</v>
      </c>
      <c r="I422">
        <f t="shared" si="57"/>
        <v>1.5262799045339105E-2</v>
      </c>
      <c r="J422">
        <f t="shared" si="58"/>
        <v>-1.8183928643558171E-2</v>
      </c>
      <c r="L422">
        <f t="shared" si="64"/>
        <v>-2.0663736292185352E-3</v>
      </c>
      <c r="M422">
        <f t="shared" si="64"/>
        <v>-6.3700255837543379E-2</v>
      </c>
      <c r="N422">
        <f t="shared" si="59"/>
        <v>-3.0386178332036488E-3</v>
      </c>
      <c r="O422" t="str">
        <f t="shared" si="60"/>
        <v>Facebook</v>
      </c>
      <c r="P422">
        <v>-16</v>
      </c>
      <c r="Q422">
        <f t="shared" si="61"/>
        <v>-1.5145310810354522E-2</v>
      </c>
    </row>
    <row r="423" spans="1:17" x14ac:dyDescent="0.25">
      <c r="A423" t="s">
        <v>3</v>
      </c>
      <c r="B423" s="1">
        <v>41106</v>
      </c>
      <c r="C423">
        <v>28.25</v>
      </c>
      <c r="E423" s="1">
        <v>41106</v>
      </c>
      <c r="F423">
        <v>937.23999000000003</v>
      </c>
      <c r="H423">
        <f t="shared" si="56"/>
        <v>-8.0403615898555242E-2</v>
      </c>
      <c r="I423">
        <f t="shared" si="57"/>
        <v>-5.6547704259806751E-3</v>
      </c>
      <c r="J423">
        <f t="shared" si="58"/>
        <v>-7.4748845472574571E-2</v>
      </c>
      <c r="L423">
        <f t="shared" si="64"/>
        <v>-2.0663736292185352E-3</v>
      </c>
      <c r="M423">
        <f t="shared" si="64"/>
        <v>-6.3700255837543379E-2</v>
      </c>
      <c r="N423">
        <f t="shared" si="59"/>
        <v>-1.7061633063809919E-3</v>
      </c>
      <c r="O423" t="str">
        <f t="shared" si="60"/>
        <v>Facebook</v>
      </c>
      <c r="P423">
        <v>-17</v>
      </c>
      <c r="Q423">
        <f t="shared" si="61"/>
        <v>-7.3042682166193584E-2</v>
      </c>
    </row>
    <row r="424" spans="1:17" x14ac:dyDescent="0.25">
      <c r="A424" t="s">
        <v>3</v>
      </c>
      <c r="B424" s="1">
        <v>41107</v>
      </c>
      <c r="C424">
        <v>28.09</v>
      </c>
      <c r="E424" s="1">
        <v>41107</v>
      </c>
      <c r="F424">
        <v>942.47997999999995</v>
      </c>
      <c r="H424">
        <f t="shared" si="56"/>
        <v>-5.6637168141592973E-3</v>
      </c>
      <c r="I424">
        <f t="shared" si="57"/>
        <v>5.5908732618205085E-3</v>
      </c>
      <c r="J424">
        <f t="shared" si="58"/>
        <v>-1.1254590075979806E-2</v>
      </c>
      <c r="L424">
        <f t="shared" si="64"/>
        <v>-2.0663736292185352E-3</v>
      </c>
      <c r="M424">
        <f t="shared" si="64"/>
        <v>-6.3700255837543379E-2</v>
      </c>
      <c r="N424">
        <f t="shared" si="59"/>
        <v>-2.4225136863517821E-3</v>
      </c>
      <c r="O424" t="str">
        <f t="shared" si="60"/>
        <v>Facebook</v>
      </c>
      <c r="P424">
        <v>-18</v>
      </c>
      <c r="Q424">
        <f t="shared" si="61"/>
        <v>-8.8320763896280238E-3</v>
      </c>
    </row>
    <row r="425" spans="1:17" x14ac:dyDescent="0.25">
      <c r="A425" t="s">
        <v>3</v>
      </c>
      <c r="B425" s="1">
        <v>41108</v>
      </c>
      <c r="C425">
        <v>29.110001</v>
      </c>
      <c r="E425" s="1">
        <v>41108</v>
      </c>
      <c r="F425">
        <v>949.46997099999999</v>
      </c>
      <c r="H425">
        <f t="shared" si="56"/>
        <v>3.6311890352438612E-2</v>
      </c>
      <c r="I425">
        <f t="shared" si="57"/>
        <v>7.4165936129487143E-3</v>
      </c>
      <c r="J425">
        <f t="shared" si="58"/>
        <v>2.8895296739489897E-2</v>
      </c>
      <c r="L425">
        <f t="shared" si="64"/>
        <v>-2.0663736292185352E-3</v>
      </c>
      <c r="M425">
        <f t="shared" si="64"/>
        <v>-6.3700255837543379E-2</v>
      </c>
      <c r="N425">
        <f t="shared" si="59"/>
        <v>-2.5388125398064583E-3</v>
      </c>
      <c r="O425" t="str">
        <f t="shared" si="60"/>
        <v>Facebook</v>
      </c>
      <c r="P425">
        <v>-19</v>
      </c>
      <c r="Q425">
        <f t="shared" si="61"/>
        <v>3.1434109279296359E-2</v>
      </c>
    </row>
    <row r="426" spans="1:17" x14ac:dyDescent="0.25">
      <c r="A426" t="s">
        <v>3</v>
      </c>
      <c r="B426" s="1">
        <v>41109</v>
      </c>
      <c r="C426">
        <v>29</v>
      </c>
      <c r="E426" s="1">
        <v>41109</v>
      </c>
      <c r="F426">
        <v>950.03997800000002</v>
      </c>
      <c r="H426">
        <f t="shared" si="56"/>
        <v>-3.7788044047130215E-3</v>
      </c>
      <c r="I426">
        <f t="shared" si="57"/>
        <v>6.0034231456492513E-4</v>
      </c>
      <c r="J426">
        <f t="shared" si="58"/>
        <v>-4.3791467192779467E-3</v>
      </c>
      <c r="L426">
        <f t="shared" si="64"/>
        <v>-2.0663736292185352E-3</v>
      </c>
      <c r="M426">
        <f t="shared" si="64"/>
        <v>-6.3700255837543379E-2</v>
      </c>
      <c r="N426">
        <f t="shared" si="59"/>
        <v>-2.104615588246424E-3</v>
      </c>
      <c r="O426" t="str">
        <f t="shared" si="60"/>
        <v>Facebook</v>
      </c>
      <c r="P426">
        <v>-20</v>
      </c>
      <c r="Q426">
        <f t="shared" si="61"/>
        <v>-2.2745311310315226E-3</v>
      </c>
    </row>
    <row r="427" spans="1:17" x14ac:dyDescent="0.25">
      <c r="A427" t="s">
        <v>3</v>
      </c>
      <c r="B427" s="1">
        <v>41110</v>
      </c>
      <c r="C427">
        <v>28.76</v>
      </c>
      <c r="E427" s="1">
        <v>41110</v>
      </c>
      <c r="F427">
        <v>939.71002199999998</v>
      </c>
      <c r="H427">
        <f t="shared" si="56"/>
        <v>-8.2758620689654637E-3</v>
      </c>
      <c r="I427">
        <f t="shared" si="57"/>
        <v>-1.0873180328417756E-2</v>
      </c>
      <c r="J427">
        <f t="shared" si="58"/>
        <v>2.5973182594522925E-3</v>
      </c>
      <c r="L427">
        <f t="shared" si="64"/>
        <v>-2.0663736292185352E-3</v>
      </c>
      <c r="M427">
        <f t="shared" si="64"/>
        <v>-6.3700255837543379E-2</v>
      </c>
      <c r="N427">
        <f t="shared" si="59"/>
        <v>-1.3737492605305802E-3</v>
      </c>
      <c r="O427" t="str">
        <f t="shared" si="60"/>
        <v>Facebook</v>
      </c>
      <c r="P427">
        <v>-21</v>
      </c>
      <c r="Q427">
        <f t="shared" si="61"/>
        <v>3.9710675199828727E-3</v>
      </c>
    </row>
    <row r="428" spans="1:17" x14ac:dyDescent="0.25">
      <c r="A428" t="s">
        <v>3</v>
      </c>
      <c r="B428" s="1">
        <v>41113</v>
      </c>
      <c r="C428">
        <v>28.75</v>
      </c>
      <c r="E428" s="1">
        <v>41113</v>
      </c>
      <c r="F428">
        <v>927.80999799999995</v>
      </c>
      <c r="H428">
        <f t="shared" si="56"/>
        <v>-3.4770514603621569E-4</v>
      </c>
      <c r="I428">
        <f t="shared" si="57"/>
        <v>-1.2663506530102784E-2</v>
      </c>
      <c r="J428">
        <f t="shared" si="58"/>
        <v>1.2315801384066568E-2</v>
      </c>
      <c r="L428">
        <f t="shared" si="64"/>
        <v>-2.0663736292185352E-3</v>
      </c>
      <c r="M428">
        <f t="shared" si="64"/>
        <v>-6.3700255837543379E-2</v>
      </c>
      <c r="N428">
        <f t="shared" si="59"/>
        <v>-1.2597050234505866E-3</v>
      </c>
      <c r="O428" t="str">
        <f t="shared" si="60"/>
        <v>Facebook</v>
      </c>
      <c r="P428">
        <v>-22</v>
      </c>
      <c r="Q428">
        <f t="shared" si="61"/>
        <v>1.3575506407517155E-2</v>
      </c>
    </row>
    <row r="429" spans="1:17" x14ac:dyDescent="0.25">
      <c r="A429" t="s">
        <v>3</v>
      </c>
      <c r="B429" s="1">
        <v>41114</v>
      </c>
      <c r="C429">
        <v>28.450001</v>
      </c>
      <c r="E429" s="1">
        <v>41114</v>
      </c>
      <c r="F429">
        <v>914.96997099999999</v>
      </c>
      <c r="H429">
        <f t="shared" si="56"/>
        <v>-1.0434747826086945E-2</v>
      </c>
      <c r="I429">
        <f t="shared" si="57"/>
        <v>-1.3839069451372699E-2</v>
      </c>
      <c r="J429">
        <f t="shared" si="58"/>
        <v>3.4043216252857538E-3</v>
      </c>
      <c r="L429">
        <f t="shared" si="64"/>
        <v>-2.0663736292185352E-3</v>
      </c>
      <c r="M429">
        <f t="shared" si="64"/>
        <v>-6.3700255837543379E-2</v>
      </c>
      <c r="N429">
        <f t="shared" si="59"/>
        <v>-1.1848213646125632E-3</v>
      </c>
      <c r="O429" t="str">
        <f t="shared" si="60"/>
        <v>Facebook</v>
      </c>
      <c r="P429">
        <v>-23</v>
      </c>
      <c r="Q429">
        <f t="shared" si="61"/>
        <v>4.589142989898317E-3</v>
      </c>
    </row>
    <row r="430" spans="1:17" x14ac:dyDescent="0.25">
      <c r="A430" t="s">
        <v>3</v>
      </c>
      <c r="B430" s="1">
        <v>41115</v>
      </c>
      <c r="C430">
        <v>29.34</v>
      </c>
      <c r="E430" s="1">
        <v>41115</v>
      </c>
      <c r="F430">
        <v>916.15997300000004</v>
      </c>
      <c r="H430">
        <f t="shared" si="56"/>
        <v>3.1282916299370238E-2</v>
      </c>
      <c r="I430">
        <f t="shared" si="57"/>
        <v>1.3005913174390393E-3</v>
      </c>
      <c r="J430">
        <f t="shared" si="58"/>
        <v>2.9982324981931197E-2</v>
      </c>
      <c r="L430">
        <f t="shared" si="64"/>
        <v>-2.0663736292185352E-3</v>
      </c>
      <c r="M430">
        <f t="shared" si="64"/>
        <v>-6.3700255837543379E-2</v>
      </c>
      <c r="N430">
        <f t="shared" si="59"/>
        <v>-2.1492216288794895E-3</v>
      </c>
      <c r="O430" t="str">
        <f t="shared" si="60"/>
        <v>Facebook</v>
      </c>
      <c r="P430">
        <v>-24</v>
      </c>
      <c r="Q430">
        <f t="shared" si="61"/>
        <v>3.2131546610810684E-2</v>
      </c>
    </row>
    <row r="431" spans="1:17" x14ac:dyDescent="0.25">
      <c r="A431" t="s">
        <v>3</v>
      </c>
      <c r="B431" s="1">
        <v>41116</v>
      </c>
      <c r="C431">
        <v>26.85</v>
      </c>
      <c r="E431" s="1">
        <v>41116</v>
      </c>
      <c r="F431">
        <v>929.54998799999998</v>
      </c>
      <c r="H431">
        <f t="shared" si="56"/>
        <v>-8.4867075664621622E-2</v>
      </c>
      <c r="I431">
        <f t="shared" si="57"/>
        <v>1.4615367833800732E-2</v>
      </c>
      <c r="J431">
        <f t="shared" si="58"/>
        <v>-9.9482443498422349E-2</v>
      </c>
      <c r="L431">
        <f t="shared" si="64"/>
        <v>-2.0663736292185352E-3</v>
      </c>
      <c r="M431">
        <f t="shared" si="64"/>
        <v>-6.3700255837543379E-2</v>
      </c>
      <c r="N431">
        <f t="shared" si="59"/>
        <v>-2.9973762993914439E-3</v>
      </c>
      <c r="O431" t="str">
        <f t="shared" si="60"/>
        <v>Facebook</v>
      </c>
      <c r="P431">
        <v>-25</v>
      </c>
      <c r="Q431">
        <f t="shared" si="61"/>
        <v>-9.6485067199030911E-2</v>
      </c>
    </row>
    <row r="432" spans="1:17" x14ac:dyDescent="0.25">
      <c r="A432" t="s">
        <v>3</v>
      </c>
      <c r="B432" s="1">
        <v>41117</v>
      </c>
      <c r="C432">
        <v>23.709999</v>
      </c>
      <c r="E432" s="1">
        <v>41117</v>
      </c>
      <c r="F432">
        <v>949.15002400000003</v>
      </c>
      <c r="H432">
        <f t="shared" si="56"/>
        <v>-0.11694603351955313</v>
      </c>
      <c r="I432">
        <f t="shared" si="57"/>
        <v>2.1085510465307055E-2</v>
      </c>
      <c r="J432">
        <f t="shared" si="58"/>
        <v>-0.13803154398486017</v>
      </c>
      <c r="L432">
        <f t="shared" si="64"/>
        <v>-2.0663736292185352E-3</v>
      </c>
      <c r="M432">
        <f t="shared" si="64"/>
        <v>-6.3700255837543379E-2</v>
      </c>
      <c r="N432">
        <f t="shared" si="59"/>
        <v>-3.4095260403237929E-3</v>
      </c>
      <c r="O432" t="str">
        <f t="shared" si="60"/>
        <v>Facebook</v>
      </c>
      <c r="P432">
        <v>-26</v>
      </c>
      <c r="Q432">
        <f t="shared" si="61"/>
        <v>-0.13462201794453638</v>
      </c>
    </row>
    <row r="433" spans="1:17" x14ac:dyDescent="0.25">
      <c r="A433" t="s">
        <v>3</v>
      </c>
      <c r="B433" s="1">
        <v>41120</v>
      </c>
      <c r="C433">
        <v>23.15</v>
      </c>
      <c r="E433" s="1">
        <v>41120</v>
      </c>
      <c r="F433">
        <v>946.69000200000005</v>
      </c>
      <c r="H433">
        <f t="shared" si="56"/>
        <v>-2.361868509568479E-2</v>
      </c>
      <c r="I433">
        <f t="shared" si="57"/>
        <v>-2.5918157696848782E-3</v>
      </c>
      <c r="J433">
        <f t="shared" si="58"/>
        <v>-2.1026869325999911E-2</v>
      </c>
      <c r="L433">
        <f t="shared" si="64"/>
        <v>-2.0663736292185352E-3</v>
      </c>
      <c r="M433">
        <f t="shared" si="64"/>
        <v>-6.3700255837543379E-2</v>
      </c>
      <c r="N433">
        <f t="shared" si="59"/>
        <v>-1.901274301605829E-3</v>
      </c>
      <c r="O433" t="str">
        <f t="shared" si="60"/>
        <v>Facebook</v>
      </c>
      <c r="P433">
        <v>-27</v>
      </c>
      <c r="Q433">
        <f t="shared" si="61"/>
        <v>-1.9125595024394083E-2</v>
      </c>
    </row>
    <row r="434" spans="1:17" x14ac:dyDescent="0.25">
      <c r="A434" t="s">
        <v>3</v>
      </c>
      <c r="B434" s="1">
        <v>41121</v>
      </c>
      <c r="C434">
        <v>21.709999</v>
      </c>
      <c r="E434" s="1">
        <v>41121</v>
      </c>
      <c r="F434">
        <v>940.47997999999995</v>
      </c>
      <c r="H434">
        <f t="shared" si="56"/>
        <v>-6.2203066954643581E-2</v>
      </c>
      <c r="I434">
        <f t="shared" si="57"/>
        <v>-6.5597206972511091E-3</v>
      </c>
      <c r="J434">
        <f t="shared" si="58"/>
        <v>-5.5643346257392472E-2</v>
      </c>
      <c r="L434">
        <f t="shared" si="64"/>
        <v>-2.0663736292185352E-3</v>
      </c>
      <c r="M434">
        <f t="shared" si="64"/>
        <v>-6.3700255837543379E-2</v>
      </c>
      <c r="N434">
        <f t="shared" si="59"/>
        <v>-1.648517742580811E-3</v>
      </c>
      <c r="O434" t="str">
        <f t="shared" si="60"/>
        <v>Facebook</v>
      </c>
      <c r="P434">
        <v>-28</v>
      </c>
      <c r="Q434">
        <f t="shared" si="61"/>
        <v>-5.399482851481166E-2</v>
      </c>
    </row>
    <row r="435" spans="1:17" x14ac:dyDescent="0.25">
      <c r="A435" t="s">
        <v>3</v>
      </c>
      <c r="B435" s="1">
        <v>41122</v>
      </c>
      <c r="C435">
        <v>20.879999000000002</v>
      </c>
      <c r="E435" s="1">
        <v>41122</v>
      </c>
      <c r="F435">
        <v>931.78002900000001</v>
      </c>
      <c r="H435">
        <f t="shared" si="56"/>
        <v>-3.8231231608992625E-2</v>
      </c>
      <c r="I435">
        <f t="shared" si="57"/>
        <v>-9.2505435362908433E-3</v>
      </c>
      <c r="J435">
        <f t="shared" si="58"/>
        <v>-2.898068807270178E-2</v>
      </c>
      <c r="L435">
        <f t="shared" ref="L435:M450" si="65">L434</f>
        <v>-2.0663736292185352E-3</v>
      </c>
      <c r="M435">
        <f t="shared" si="65"/>
        <v>-6.3700255837543379E-2</v>
      </c>
      <c r="N435">
        <f t="shared" si="59"/>
        <v>-1.4771116393204752E-3</v>
      </c>
      <c r="O435" t="str">
        <f t="shared" si="60"/>
        <v>Facebook</v>
      </c>
      <c r="P435">
        <v>-29</v>
      </c>
      <c r="Q435">
        <f t="shared" si="61"/>
        <v>-2.7503576433381305E-2</v>
      </c>
    </row>
    <row r="436" spans="1:17" x14ac:dyDescent="0.25">
      <c r="A436" t="s">
        <v>3</v>
      </c>
      <c r="B436" s="1">
        <v>41123</v>
      </c>
      <c r="C436">
        <v>20.040001</v>
      </c>
      <c r="E436" s="1">
        <v>41123</v>
      </c>
      <c r="F436">
        <v>926.19000200000005</v>
      </c>
      <c r="H436">
        <f t="shared" si="56"/>
        <v>-4.0229791198744848E-2</v>
      </c>
      <c r="I436">
        <f t="shared" si="57"/>
        <v>-5.9992990040785297E-3</v>
      </c>
      <c r="J436">
        <f t="shared" si="58"/>
        <v>-3.4230492194666319E-2</v>
      </c>
      <c r="L436">
        <f t="shared" si="65"/>
        <v>-2.0663736292185352E-3</v>
      </c>
      <c r="M436">
        <f t="shared" si="65"/>
        <v>-6.3700255837543379E-2</v>
      </c>
      <c r="N436">
        <f t="shared" si="59"/>
        <v>-1.6842167478128135E-3</v>
      </c>
      <c r="O436" t="str">
        <f t="shared" si="60"/>
        <v>Facebook</v>
      </c>
      <c r="P436">
        <v>-30</v>
      </c>
      <c r="Q436">
        <f t="shared" si="61"/>
        <v>-3.2546275446853505E-2</v>
      </c>
    </row>
    <row r="437" spans="1:17" x14ac:dyDescent="0.25">
      <c r="A437" t="s">
        <v>3</v>
      </c>
      <c r="B437" s="1">
        <v>41124</v>
      </c>
      <c r="C437">
        <v>21.09</v>
      </c>
      <c r="E437" s="1">
        <v>41124</v>
      </c>
      <c r="F437">
        <v>944.67999299999997</v>
      </c>
      <c r="H437">
        <f t="shared" si="56"/>
        <v>5.2395157066109914E-2</v>
      </c>
      <c r="I437">
        <f t="shared" si="57"/>
        <v>1.9963496647634853E-2</v>
      </c>
      <c r="J437">
        <f t="shared" si="58"/>
        <v>3.2431660418475061E-2</v>
      </c>
      <c r="L437">
        <f t="shared" si="65"/>
        <v>-2.0663736292185352E-3</v>
      </c>
      <c r="M437">
        <f t="shared" si="65"/>
        <v>-6.3700255837543379E-2</v>
      </c>
      <c r="N437">
        <f t="shared" si="59"/>
        <v>-3.3380534730848149E-3</v>
      </c>
      <c r="O437" t="str">
        <f t="shared" si="60"/>
        <v>Facebook</v>
      </c>
      <c r="P437">
        <v>-31</v>
      </c>
      <c r="Q437">
        <f t="shared" si="61"/>
        <v>3.5769713891559876E-2</v>
      </c>
    </row>
    <row r="438" spans="1:17" x14ac:dyDescent="0.25">
      <c r="A438" t="s">
        <v>3</v>
      </c>
      <c r="B438" s="1">
        <v>41127</v>
      </c>
      <c r="C438">
        <v>21.92</v>
      </c>
      <c r="E438" s="1">
        <v>41127</v>
      </c>
      <c r="F438">
        <v>949.36999500000002</v>
      </c>
      <c r="H438">
        <f t="shared" si="56"/>
        <v>3.9355144618302598E-2</v>
      </c>
      <c r="I438">
        <f t="shared" si="57"/>
        <v>4.9646462661986851E-3</v>
      </c>
      <c r="J438">
        <f t="shared" si="58"/>
        <v>3.4390498352103914E-2</v>
      </c>
      <c r="L438">
        <f t="shared" si="65"/>
        <v>-2.0663736292185352E-3</v>
      </c>
      <c r="M438">
        <f t="shared" si="65"/>
        <v>-6.3700255837543379E-2</v>
      </c>
      <c r="N438">
        <f t="shared" si="59"/>
        <v>-2.382622866518296E-3</v>
      </c>
      <c r="O438" t="str">
        <f t="shared" si="60"/>
        <v>Facebook</v>
      </c>
      <c r="P438">
        <v>-32</v>
      </c>
      <c r="Q438">
        <f t="shared" si="61"/>
        <v>3.677312121862221E-2</v>
      </c>
    </row>
    <row r="439" spans="1:17" x14ac:dyDescent="0.25">
      <c r="A439" t="s">
        <v>3</v>
      </c>
      <c r="B439" s="1">
        <v>41128</v>
      </c>
      <c r="C439">
        <v>20.719999000000001</v>
      </c>
      <c r="E439" s="1">
        <v>41128</v>
      </c>
      <c r="F439">
        <v>958.75</v>
      </c>
      <c r="H439">
        <f t="shared" si="56"/>
        <v>-5.474457116788322E-2</v>
      </c>
      <c r="I439">
        <f t="shared" si="57"/>
        <v>9.8802416859614176E-3</v>
      </c>
      <c r="J439">
        <f t="shared" si="58"/>
        <v>-6.4624812853844638E-2</v>
      </c>
      <c r="L439">
        <f t="shared" si="65"/>
        <v>-2.0663736292185352E-3</v>
      </c>
      <c r="M439">
        <f t="shared" si="65"/>
        <v>-6.3700255837543379E-2</v>
      </c>
      <c r="N439">
        <f t="shared" si="59"/>
        <v>-2.6957475523510382E-3</v>
      </c>
      <c r="O439" t="str">
        <f t="shared" si="60"/>
        <v>Facebook</v>
      </c>
      <c r="P439">
        <v>-33</v>
      </c>
      <c r="Q439">
        <f t="shared" si="61"/>
        <v>-6.1929065301493599E-2</v>
      </c>
    </row>
    <row r="440" spans="1:17" x14ac:dyDescent="0.25">
      <c r="A440" t="s">
        <v>3</v>
      </c>
      <c r="B440" s="1">
        <v>41129</v>
      </c>
      <c r="C440">
        <v>20.719999000000001</v>
      </c>
      <c r="E440" s="1">
        <v>41129</v>
      </c>
      <c r="F440">
        <v>959.26000999999997</v>
      </c>
      <c r="H440">
        <f t="shared" si="56"/>
        <v>0</v>
      </c>
      <c r="I440">
        <f t="shared" si="57"/>
        <v>5.3195306388523146E-4</v>
      </c>
      <c r="J440">
        <f t="shared" si="58"/>
        <v>-5.3195306388523146E-4</v>
      </c>
      <c r="L440">
        <f t="shared" si="65"/>
        <v>-2.0663736292185352E-3</v>
      </c>
      <c r="M440">
        <f t="shared" si="65"/>
        <v>-6.3700255837543379E-2</v>
      </c>
      <c r="N440">
        <f t="shared" si="59"/>
        <v>-2.1002591754815895E-3</v>
      </c>
      <c r="O440" t="str">
        <f t="shared" si="60"/>
        <v>Facebook</v>
      </c>
      <c r="P440">
        <v>-34</v>
      </c>
      <c r="Q440">
        <f t="shared" si="61"/>
        <v>1.568306111596358E-3</v>
      </c>
    </row>
    <row r="441" spans="1:17" x14ac:dyDescent="0.25">
      <c r="A441" t="s">
        <v>3</v>
      </c>
      <c r="B441" s="1">
        <v>41130</v>
      </c>
      <c r="C441">
        <v>21.01</v>
      </c>
      <c r="E441" s="1">
        <v>41130</v>
      </c>
      <c r="F441">
        <v>961.36999500000002</v>
      </c>
      <c r="H441">
        <f t="shared" si="56"/>
        <v>1.3996187934178962E-2</v>
      </c>
      <c r="I441">
        <f t="shared" si="57"/>
        <v>2.1995965410880119E-3</v>
      </c>
      <c r="J441">
        <f t="shared" si="58"/>
        <v>1.1796591393090951E-2</v>
      </c>
      <c r="L441">
        <f t="shared" si="65"/>
        <v>-2.0663736292185352E-3</v>
      </c>
      <c r="M441">
        <f t="shared" si="65"/>
        <v>-6.3700255837543379E-2</v>
      </c>
      <c r="N441">
        <f t="shared" si="59"/>
        <v>-2.206488491625217E-3</v>
      </c>
      <c r="O441" t="str">
        <f t="shared" si="60"/>
        <v>Facebook</v>
      </c>
      <c r="P441">
        <v>-35</v>
      </c>
      <c r="Q441">
        <f t="shared" si="61"/>
        <v>1.4003079884716168E-2</v>
      </c>
    </row>
    <row r="442" spans="1:17" x14ac:dyDescent="0.25">
      <c r="A442" t="s">
        <v>3</v>
      </c>
      <c r="B442" s="1">
        <v>41131</v>
      </c>
      <c r="C442">
        <v>21.809999000000001</v>
      </c>
      <c r="E442" s="1">
        <v>41131</v>
      </c>
      <c r="F442">
        <v>961.96002199999998</v>
      </c>
      <c r="H442">
        <f t="shared" si="56"/>
        <v>3.8077058543550674E-2</v>
      </c>
      <c r="I442">
        <f t="shared" si="57"/>
        <v>6.137356096702016E-4</v>
      </c>
      <c r="J442">
        <f t="shared" si="58"/>
        <v>3.7463322933880473E-2</v>
      </c>
      <c r="L442">
        <f t="shared" si="65"/>
        <v>-2.0663736292185352E-3</v>
      </c>
      <c r="M442">
        <f t="shared" si="65"/>
        <v>-6.3700255837543379E-2</v>
      </c>
      <c r="N442">
        <f t="shared" si="59"/>
        <v>-2.1054687445711375E-3</v>
      </c>
      <c r="O442" t="str">
        <f t="shared" si="60"/>
        <v>Facebook</v>
      </c>
      <c r="P442">
        <v>-36</v>
      </c>
      <c r="Q442">
        <f t="shared" si="61"/>
        <v>3.9568791678451613E-2</v>
      </c>
    </row>
    <row r="443" spans="1:17" x14ac:dyDescent="0.25">
      <c r="A443" t="s">
        <v>3</v>
      </c>
      <c r="B443" s="1">
        <v>41134</v>
      </c>
      <c r="C443">
        <v>21.6</v>
      </c>
      <c r="E443" s="1">
        <v>41134</v>
      </c>
      <c r="F443">
        <v>959.830017</v>
      </c>
      <c r="H443">
        <f t="shared" si="56"/>
        <v>-9.6285653199708904E-3</v>
      </c>
      <c r="I443">
        <f t="shared" si="57"/>
        <v>-2.2142344289646405E-3</v>
      </c>
      <c r="J443">
        <f t="shared" si="58"/>
        <v>-7.4143308910062499E-3</v>
      </c>
      <c r="L443">
        <f t="shared" si="65"/>
        <v>-2.0663736292185352E-3</v>
      </c>
      <c r="M443">
        <f t="shared" si="65"/>
        <v>-6.3700255837543379E-2</v>
      </c>
      <c r="N443">
        <f t="shared" si="59"/>
        <v>-1.9253263296091908E-3</v>
      </c>
      <c r="O443" t="str">
        <f t="shared" si="60"/>
        <v>Facebook</v>
      </c>
      <c r="P443">
        <v>-37</v>
      </c>
      <c r="Q443">
        <f t="shared" si="61"/>
        <v>-5.4890045613970595E-3</v>
      </c>
    </row>
    <row r="444" spans="1:17" x14ac:dyDescent="0.25">
      <c r="A444" t="s">
        <v>3</v>
      </c>
      <c r="B444" s="1">
        <v>41135</v>
      </c>
      <c r="C444">
        <v>20.379999000000002</v>
      </c>
      <c r="E444" s="1">
        <v>41135</v>
      </c>
      <c r="F444">
        <v>958.09002699999996</v>
      </c>
      <c r="H444">
        <f t="shared" si="56"/>
        <v>-5.6481527777777769E-2</v>
      </c>
      <c r="I444">
        <f t="shared" si="57"/>
        <v>-1.812810569769912E-3</v>
      </c>
      <c r="J444">
        <f t="shared" si="58"/>
        <v>-5.466871720800786E-2</v>
      </c>
      <c r="L444">
        <f t="shared" si="65"/>
        <v>-2.0663736292185352E-3</v>
      </c>
      <c r="M444">
        <f t="shared" si="65"/>
        <v>-6.3700255837543379E-2</v>
      </c>
      <c r="N444">
        <f t="shared" si="59"/>
        <v>-1.950897132139189E-3</v>
      </c>
      <c r="O444" t="str">
        <f t="shared" si="60"/>
        <v>Facebook</v>
      </c>
      <c r="P444">
        <v>-38</v>
      </c>
      <c r="Q444">
        <f t="shared" si="61"/>
        <v>-5.2717820075868671E-2</v>
      </c>
    </row>
    <row r="445" spans="1:17" x14ac:dyDescent="0.25">
      <c r="A445" t="s">
        <v>3</v>
      </c>
      <c r="B445" s="1">
        <v>41136</v>
      </c>
      <c r="C445">
        <v>21.200001</v>
      </c>
      <c r="E445" s="1">
        <v>41136</v>
      </c>
      <c r="F445">
        <v>964.04998799999998</v>
      </c>
      <c r="H445">
        <f t="shared" si="56"/>
        <v>4.0235625134230811E-2</v>
      </c>
      <c r="I445">
        <f t="shared" si="57"/>
        <v>6.2206690728866349E-3</v>
      </c>
      <c r="J445">
        <f t="shared" si="58"/>
        <v>3.4014956061344179E-2</v>
      </c>
      <c r="L445">
        <f t="shared" si="65"/>
        <v>-2.0663736292185352E-3</v>
      </c>
      <c r="M445">
        <f t="shared" si="65"/>
        <v>-6.3700255837543379E-2</v>
      </c>
      <c r="N445">
        <f t="shared" si="59"/>
        <v>-2.4626318406421074E-3</v>
      </c>
      <c r="O445" t="str">
        <f t="shared" si="60"/>
        <v>Facebook</v>
      </c>
      <c r="P445">
        <v>-39</v>
      </c>
      <c r="Q445">
        <f t="shared" si="61"/>
        <v>3.6477587901986283E-2</v>
      </c>
    </row>
    <row r="446" spans="1:17" x14ac:dyDescent="0.25">
      <c r="A446" t="s">
        <v>3</v>
      </c>
      <c r="B446" s="1">
        <v>41137</v>
      </c>
      <c r="C446">
        <v>19.870000999999998</v>
      </c>
      <c r="E446" s="1">
        <v>41137</v>
      </c>
      <c r="F446">
        <v>973.09997599999997</v>
      </c>
      <c r="H446">
        <f t="shared" si="56"/>
        <v>-6.2735846097365836E-2</v>
      </c>
      <c r="I446">
        <f t="shared" si="57"/>
        <v>9.3874675718578875E-3</v>
      </c>
      <c r="J446">
        <f t="shared" si="58"/>
        <v>-7.2123313669223726E-2</v>
      </c>
      <c r="L446">
        <f t="shared" si="65"/>
        <v>-2.0663736292185352E-3</v>
      </c>
      <c r="M446">
        <f t="shared" si="65"/>
        <v>-6.3700255837543379E-2</v>
      </c>
      <c r="N446">
        <f t="shared" si="59"/>
        <v>-2.6643577152125246E-3</v>
      </c>
      <c r="O446" t="str">
        <f t="shared" si="60"/>
        <v>Facebook</v>
      </c>
      <c r="P446">
        <v>-40</v>
      </c>
      <c r="Q446">
        <f t="shared" si="61"/>
        <v>-6.9458955954011206E-2</v>
      </c>
    </row>
    <row r="447" spans="1:17" x14ac:dyDescent="0.25">
      <c r="A447" t="s">
        <v>3</v>
      </c>
      <c r="B447" s="1">
        <v>41138</v>
      </c>
      <c r="C447">
        <v>19.049999</v>
      </c>
      <c r="E447" s="1">
        <v>41138</v>
      </c>
      <c r="F447">
        <v>977.84997599999997</v>
      </c>
      <c r="H447">
        <f t="shared" si="56"/>
        <v>-4.1268342160626907E-2</v>
      </c>
      <c r="I447">
        <f t="shared" si="57"/>
        <v>4.8813072830658465E-3</v>
      </c>
      <c r="J447">
        <f t="shared" si="58"/>
        <v>-4.614964944369275E-2</v>
      </c>
      <c r="L447">
        <f t="shared" si="65"/>
        <v>-2.0663736292185352E-3</v>
      </c>
      <c r="M447">
        <f t="shared" si="65"/>
        <v>-6.3700255837543379E-2</v>
      </c>
      <c r="N447">
        <f t="shared" si="59"/>
        <v>-2.3773141519714933E-3</v>
      </c>
      <c r="O447" t="str">
        <f t="shared" si="60"/>
        <v>Facebook</v>
      </c>
      <c r="P447">
        <v>-41</v>
      </c>
      <c r="Q447">
        <f t="shared" si="61"/>
        <v>-4.3772335291721254E-2</v>
      </c>
    </row>
    <row r="448" spans="1:17" x14ac:dyDescent="0.25">
      <c r="A448" t="s">
        <v>3</v>
      </c>
      <c r="B448" s="1">
        <v>41141</v>
      </c>
      <c r="C448">
        <v>20.010000000000002</v>
      </c>
      <c r="E448" s="1">
        <v>41141</v>
      </c>
      <c r="F448">
        <v>974.23999000000003</v>
      </c>
      <c r="H448">
        <f t="shared" si="56"/>
        <v>5.0393755926181512E-2</v>
      </c>
      <c r="I448">
        <f t="shared" si="57"/>
        <v>-3.691758540269101E-3</v>
      </c>
      <c r="J448">
        <f t="shared" si="58"/>
        <v>5.4085514466450615E-2</v>
      </c>
      <c r="L448">
        <f t="shared" si="65"/>
        <v>-2.0663736292185352E-3</v>
      </c>
      <c r="M448">
        <f t="shared" si="65"/>
        <v>-6.3700255837543379E-2</v>
      </c>
      <c r="N448">
        <f t="shared" si="59"/>
        <v>-1.8312076657129577E-3</v>
      </c>
      <c r="O448" t="str">
        <f t="shared" si="60"/>
        <v>Facebook</v>
      </c>
      <c r="P448">
        <v>-42</v>
      </c>
      <c r="Q448">
        <f t="shared" si="61"/>
        <v>5.5916722132163574E-2</v>
      </c>
    </row>
    <row r="449" spans="1:17" x14ac:dyDescent="0.25">
      <c r="A449" t="s">
        <v>3</v>
      </c>
      <c r="B449" s="1">
        <v>41142</v>
      </c>
      <c r="C449">
        <v>19.16</v>
      </c>
      <c r="E449" s="1">
        <v>41142</v>
      </c>
      <c r="F449">
        <v>975.84997599999997</v>
      </c>
      <c r="H449">
        <f t="shared" si="56"/>
        <v>-4.247876061969022E-2</v>
      </c>
      <c r="I449">
        <f t="shared" si="57"/>
        <v>1.652555855359556E-3</v>
      </c>
      <c r="J449">
        <f t="shared" si="58"/>
        <v>-4.4131316475049774E-2</v>
      </c>
      <c r="L449">
        <f t="shared" si="65"/>
        <v>-2.0663736292185352E-3</v>
      </c>
      <c r="M449">
        <f t="shared" si="65"/>
        <v>-6.3700255837543379E-2</v>
      </c>
      <c r="N449">
        <f t="shared" si="59"/>
        <v>-2.1716418599907693E-3</v>
      </c>
      <c r="O449" t="str">
        <f t="shared" si="60"/>
        <v>Facebook</v>
      </c>
      <c r="P449">
        <v>-43</v>
      </c>
      <c r="Q449">
        <f t="shared" si="61"/>
        <v>-4.1959674615059006E-2</v>
      </c>
    </row>
    <row r="450" spans="1:17" x14ac:dyDescent="0.25">
      <c r="A450" t="s">
        <v>3</v>
      </c>
      <c r="B450" s="1">
        <v>41143</v>
      </c>
      <c r="C450">
        <v>19.440000999999999</v>
      </c>
      <c r="E450" s="1">
        <v>41143</v>
      </c>
      <c r="F450">
        <v>973.919983</v>
      </c>
      <c r="H450">
        <f t="shared" ref="H450:H509" si="66">(C450-C449)/C449</f>
        <v>1.4613830897703477E-2</v>
      </c>
      <c r="I450">
        <f t="shared" ref="I450:I509" si="67">(F450-F449)/F449</f>
        <v>-1.9777558512743846E-3</v>
      </c>
      <c r="J450">
        <f t="shared" ref="J450:J509" si="68">H450-I450</f>
        <v>1.6591586748977861E-2</v>
      </c>
      <c r="L450">
        <f t="shared" si="65"/>
        <v>-2.0663736292185352E-3</v>
      </c>
      <c r="M450">
        <f t="shared" si="65"/>
        <v>-6.3700255837543379E-2</v>
      </c>
      <c r="N450">
        <f t="shared" ref="N450:N509" si="69">L450+I450*M450</f>
        <v>-1.9403900755081585E-3</v>
      </c>
      <c r="O450" t="str">
        <f t="shared" ref="O450:O509" si="70">A450</f>
        <v>Facebook</v>
      </c>
      <c r="P450">
        <v>-44</v>
      </c>
      <c r="Q450">
        <f t="shared" ref="Q450:Q509" si="71">J450-N450</f>
        <v>1.853197682448602E-2</v>
      </c>
    </row>
    <row r="451" spans="1:17" x14ac:dyDescent="0.25">
      <c r="A451" t="s">
        <v>3</v>
      </c>
      <c r="B451" s="1">
        <v>41144</v>
      </c>
      <c r="C451">
        <v>19.440000999999999</v>
      </c>
      <c r="E451" s="1">
        <v>41144</v>
      </c>
      <c r="F451">
        <v>967.11999500000002</v>
      </c>
      <c r="H451">
        <f t="shared" si="66"/>
        <v>0</v>
      </c>
      <c r="I451">
        <f t="shared" si="67"/>
        <v>-6.9820807855833725E-3</v>
      </c>
      <c r="J451">
        <f t="shared" si="68"/>
        <v>6.9820807855833725E-3</v>
      </c>
      <c r="L451">
        <f t="shared" ref="L451:M466" si="72">L450</f>
        <v>-2.0663736292185352E-3</v>
      </c>
      <c r="M451">
        <f t="shared" si="72"/>
        <v>-6.3700255837543379E-2</v>
      </c>
      <c r="N451">
        <f t="shared" si="69"/>
        <v>-1.6216132968984785E-3</v>
      </c>
      <c r="O451" t="str">
        <f t="shared" si="70"/>
        <v>Facebook</v>
      </c>
      <c r="P451">
        <v>-45</v>
      </c>
      <c r="Q451">
        <f t="shared" si="71"/>
        <v>8.6036940824818515E-3</v>
      </c>
    </row>
    <row r="452" spans="1:17" x14ac:dyDescent="0.25">
      <c r="A452" t="s">
        <v>3</v>
      </c>
      <c r="B452" s="1">
        <v>41145</v>
      </c>
      <c r="C452">
        <v>19.41</v>
      </c>
      <c r="E452" s="1">
        <v>41145</v>
      </c>
      <c r="F452">
        <v>970.15997300000004</v>
      </c>
      <c r="H452">
        <f t="shared" si="66"/>
        <v>-1.5432612374864905E-3</v>
      </c>
      <c r="I452">
        <f t="shared" si="67"/>
        <v>3.143330730123121E-3</v>
      </c>
      <c r="J452">
        <f t="shared" si="68"/>
        <v>-4.6865919676096117E-3</v>
      </c>
      <c r="L452">
        <f t="shared" si="72"/>
        <v>-2.0663736292185352E-3</v>
      </c>
      <c r="M452">
        <f t="shared" si="72"/>
        <v>-6.3700255837543379E-2</v>
      </c>
      <c r="N452">
        <f t="shared" si="69"/>
        <v>-2.2666046009093901E-3</v>
      </c>
      <c r="O452" t="str">
        <f t="shared" si="70"/>
        <v>Facebook</v>
      </c>
      <c r="P452">
        <v>-46</v>
      </c>
      <c r="Q452">
        <f t="shared" si="71"/>
        <v>-2.4199873667002216E-3</v>
      </c>
    </row>
    <row r="453" spans="1:17" x14ac:dyDescent="0.25">
      <c r="A453" t="s">
        <v>3</v>
      </c>
      <c r="B453" s="1">
        <v>41148</v>
      </c>
      <c r="C453">
        <v>19.149999999999999</v>
      </c>
      <c r="E453" s="1">
        <v>41148</v>
      </c>
      <c r="F453">
        <v>969.34997599999997</v>
      </c>
      <c r="H453">
        <f t="shared" si="66"/>
        <v>-1.3395157135497247E-2</v>
      </c>
      <c r="I453">
        <f t="shared" si="67"/>
        <v>-8.3491075960940176E-4</v>
      </c>
      <c r="J453">
        <f t="shared" si="68"/>
        <v>-1.2560246375887846E-2</v>
      </c>
      <c r="L453">
        <f t="shared" si="72"/>
        <v>-2.0663736292185352E-3</v>
      </c>
      <c r="M453">
        <f t="shared" si="72"/>
        <v>-6.3700255837543379E-2</v>
      </c>
      <c r="N453">
        <f t="shared" si="69"/>
        <v>-2.0131896002298986E-3</v>
      </c>
      <c r="O453" t="str">
        <f t="shared" si="70"/>
        <v>Facebook</v>
      </c>
      <c r="P453">
        <v>-47</v>
      </c>
      <c r="Q453">
        <f t="shared" si="71"/>
        <v>-1.0547056775657947E-2</v>
      </c>
    </row>
    <row r="454" spans="1:17" x14ac:dyDescent="0.25">
      <c r="A454" t="s">
        <v>3</v>
      </c>
      <c r="B454" s="1">
        <v>41149</v>
      </c>
      <c r="C454">
        <v>19.34</v>
      </c>
      <c r="E454" s="1">
        <v>41149</v>
      </c>
      <c r="F454">
        <v>973.30999799999995</v>
      </c>
      <c r="H454">
        <f t="shared" si="66"/>
        <v>9.9216710182768297E-3</v>
      </c>
      <c r="I454">
        <f t="shared" si="67"/>
        <v>4.0852345365921597E-3</v>
      </c>
      <c r="J454">
        <f t="shared" si="68"/>
        <v>5.83643648168467E-3</v>
      </c>
      <c r="L454">
        <f t="shared" si="72"/>
        <v>-2.0663736292185352E-3</v>
      </c>
      <c r="M454">
        <f t="shared" si="72"/>
        <v>-6.3700255837543379E-2</v>
      </c>
      <c r="N454">
        <f t="shared" si="69"/>
        <v>-2.3266041143558238E-3</v>
      </c>
      <c r="O454" t="str">
        <f t="shared" si="70"/>
        <v>Facebook</v>
      </c>
      <c r="P454">
        <v>-48</v>
      </c>
      <c r="Q454">
        <f t="shared" si="71"/>
        <v>8.1630405960404946E-3</v>
      </c>
    </row>
    <row r="455" spans="1:17" x14ac:dyDescent="0.25">
      <c r="A455" t="s">
        <v>3</v>
      </c>
      <c r="B455" s="1">
        <v>41150</v>
      </c>
      <c r="C455">
        <v>19.100000000000001</v>
      </c>
      <c r="E455" s="1">
        <v>41150</v>
      </c>
      <c r="F455">
        <v>974.53002900000001</v>
      </c>
      <c r="H455">
        <f t="shared" si="66"/>
        <v>-1.2409513960703125E-2</v>
      </c>
      <c r="I455">
        <f t="shared" si="67"/>
        <v>1.2534865587603497E-3</v>
      </c>
      <c r="J455">
        <f t="shared" si="68"/>
        <v>-1.3663000519463476E-2</v>
      </c>
      <c r="L455">
        <f t="shared" si="72"/>
        <v>-2.0663736292185352E-3</v>
      </c>
      <c r="M455">
        <f t="shared" si="72"/>
        <v>-6.3700255837543379E-2</v>
      </c>
      <c r="N455">
        <f t="shared" si="69"/>
        <v>-2.1462210437004914E-3</v>
      </c>
      <c r="O455" t="str">
        <f t="shared" si="70"/>
        <v>Facebook</v>
      </c>
      <c r="P455">
        <v>-49</v>
      </c>
      <c r="Q455">
        <f t="shared" si="71"/>
        <v>-1.1516779475762984E-2</v>
      </c>
    </row>
    <row r="456" spans="1:17" x14ac:dyDescent="0.25">
      <c r="A456" t="s">
        <v>3</v>
      </c>
      <c r="B456" s="1">
        <v>41151</v>
      </c>
      <c r="C456">
        <v>19.09</v>
      </c>
      <c r="E456" s="1">
        <v>41151</v>
      </c>
      <c r="F456">
        <v>966.65997300000004</v>
      </c>
      <c r="H456">
        <f t="shared" si="66"/>
        <v>-5.2356020942416557E-4</v>
      </c>
      <c r="I456">
        <f t="shared" si="67"/>
        <v>-8.0757449907169331E-3</v>
      </c>
      <c r="J456">
        <f t="shared" si="68"/>
        <v>7.5521847812927674E-3</v>
      </c>
      <c r="L456">
        <f t="shared" si="72"/>
        <v>-2.0663736292185352E-3</v>
      </c>
      <c r="M456">
        <f t="shared" si="72"/>
        <v>-6.3700255837543379E-2</v>
      </c>
      <c r="N456">
        <f t="shared" si="69"/>
        <v>-1.5519466072311072E-3</v>
      </c>
      <c r="O456" t="str">
        <f t="shared" si="70"/>
        <v>Facebook</v>
      </c>
      <c r="P456">
        <v>-50</v>
      </c>
      <c r="Q456">
        <f t="shared" si="71"/>
        <v>9.1041313885238742E-3</v>
      </c>
    </row>
    <row r="457" spans="1:17" x14ac:dyDescent="0.25">
      <c r="A457" t="s">
        <v>3</v>
      </c>
      <c r="B457" s="1">
        <v>41152</v>
      </c>
      <c r="C457">
        <v>18.059999000000001</v>
      </c>
      <c r="E457" s="1">
        <v>41152</v>
      </c>
      <c r="F457">
        <v>971.54998799999998</v>
      </c>
      <c r="H457">
        <f t="shared" si="66"/>
        <v>-5.3955002619172271E-2</v>
      </c>
      <c r="I457">
        <f t="shared" si="67"/>
        <v>5.0586712355782503E-3</v>
      </c>
      <c r="J457">
        <f t="shared" si="68"/>
        <v>-5.9013673854750523E-2</v>
      </c>
      <c r="L457">
        <f t="shared" si="72"/>
        <v>-2.0663736292185352E-3</v>
      </c>
      <c r="M457">
        <f t="shared" si="72"/>
        <v>-6.3700255837543379E-2</v>
      </c>
      <c r="N457">
        <f t="shared" si="69"/>
        <v>-2.3886122811228915E-3</v>
      </c>
      <c r="O457" t="str">
        <f t="shared" si="70"/>
        <v>Facebook</v>
      </c>
      <c r="P457">
        <v>-51</v>
      </c>
      <c r="Q457">
        <f t="shared" si="71"/>
        <v>-5.6625061573627629E-2</v>
      </c>
    </row>
    <row r="458" spans="1:17" x14ac:dyDescent="0.25">
      <c r="A458" t="s">
        <v>3</v>
      </c>
      <c r="B458" s="1">
        <v>41156</v>
      </c>
      <c r="C458">
        <v>17.73</v>
      </c>
      <c r="E458" s="1">
        <v>41156</v>
      </c>
      <c r="F458">
        <v>982.34002699999996</v>
      </c>
      <c r="H458">
        <f t="shared" si="66"/>
        <v>-1.827237088994306E-2</v>
      </c>
      <c r="I458">
        <f t="shared" si="67"/>
        <v>1.1106004974805248E-2</v>
      </c>
      <c r="J458">
        <f t="shared" si="68"/>
        <v>-2.9378375864748306E-2</v>
      </c>
      <c r="L458">
        <f t="shared" si="72"/>
        <v>-2.0663736292185352E-3</v>
      </c>
      <c r="M458">
        <f t="shared" si="72"/>
        <v>-6.3700255837543379E-2</v>
      </c>
      <c r="N458">
        <f t="shared" si="69"/>
        <v>-2.773828987446659E-3</v>
      </c>
      <c r="O458" t="str">
        <f t="shared" si="70"/>
        <v>Facebook</v>
      </c>
      <c r="P458">
        <v>-52</v>
      </c>
      <c r="Q458">
        <f t="shared" si="71"/>
        <v>-2.6604546877301648E-2</v>
      </c>
    </row>
    <row r="459" spans="1:17" x14ac:dyDescent="0.25">
      <c r="A459" t="s">
        <v>3</v>
      </c>
      <c r="B459" s="1">
        <v>41157</v>
      </c>
      <c r="C459">
        <v>18.579999999999998</v>
      </c>
      <c r="E459" s="1">
        <v>41157</v>
      </c>
      <c r="F459">
        <v>980.669983</v>
      </c>
      <c r="H459">
        <f t="shared" si="66"/>
        <v>4.7941342357585889E-2</v>
      </c>
      <c r="I459">
        <f t="shared" si="67"/>
        <v>-1.7000671397867835E-3</v>
      </c>
      <c r="J459">
        <f t="shared" si="68"/>
        <v>4.9641409497372675E-2</v>
      </c>
      <c r="L459">
        <f t="shared" si="72"/>
        <v>-2.0663736292185352E-3</v>
      </c>
      <c r="M459">
        <f t="shared" si="72"/>
        <v>-6.3700255837543379E-2</v>
      </c>
      <c r="N459">
        <f t="shared" si="69"/>
        <v>-1.9580789174731164E-3</v>
      </c>
      <c r="O459" t="str">
        <f t="shared" si="70"/>
        <v>Facebook</v>
      </c>
      <c r="P459">
        <v>-53</v>
      </c>
      <c r="Q459">
        <f t="shared" si="71"/>
        <v>5.1599488414845789E-2</v>
      </c>
    </row>
    <row r="460" spans="1:17" x14ac:dyDescent="0.25">
      <c r="A460" t="s">
        <v>3</v>
      </c>
      <c r="B460" s="1">
        <v>41158</v>
      </c>
      <c r="C460">
        <v>18.959999</v>
      </c>
      <c r="E460" s="1">
        <v>41158</v>
      </c>
      <c r="F460">
        <v>999.63000499999998</v>
      </c>
      <c r="H460">
        <f t="shared" si="66"/>
        <v>2.0452045209903204E-2</v>
      </c>
      <c r="I460">
        <f t="shared" si="67"/>
        <v>1.9333743592313032E-2</v>
      </c>
      <c r="J460">
        <f t="shared" si="68"/>
        <v>1.1183016175901721E-3</v>
      </c>
      <c r="L460">
        <f t="shared" si="72"/>
        <v>-2.0663736292185352E-3</v>
      </c>
      <c r="M460">
        <f t="shared" si="72"/>
        <v>-6.3700255837543379E-2</v>
      </c>
      <c r="N460">
        <f t="shared" si="69"/>
        <v>-3.2979380423463402E-3</v>
      </c>
      <c r="O460" t="str">
        <f t="shared" si="70"/>
        <v>Facebook</v>
      </c>
      <c r="P460">
        <v>-54</v>
      </c>
      <c r="Q460">
        <f t="shared" si="71"/>
        <v>4.4162396599365123E-3</v>
      </c>
    </row>
    <row r="461" spans="1:17" x14ac:dyDescent="0.25">
      <c r="A461" t="s">
        <v>3</v>
      </c>
      <c r="B461" s="1">
        <v>41159</v>
      </c>
      <c r="C461">
        <v>18.98</v>
      </c>
      <c r="E461" s="1">
        <v>41159</v>
      </c>
      <c r="F461">
        <v>1004.599976</v>
      </c>
      <c r="H461">
        <f t="shared" si="66"/>
        <v>1.0549051189296266E-3</v>
      </c>
      <c r="I461">
        <f t="shared" si="67"/>
        <v>4.9718105450425997E-3</v>
      </c>
      <c r="J461">
        <f t="shared" si="68"/>
        <v>-3.9169054261129731E-3</v>
      </c>
      <c r="L461">
        <f t="shared" si="72"/>
        <v>-2.0663736292185352E-3</v>
      </c>
      <c r="M461">
        <f t="shared" si="72"/>
        <v>-6.3700255837543379E-2</v>
      </c>
      <c r="N461">
        <f t="shared" si="69"/>
        <v>-2.383079232913545E-3</v>
      </c>
      <c r="O461" t="str">
        <f t="shared" si="70"/>
        <v>Facebook</v>
      </c>
      <c r="P461">
        <v>-55</v>
      </c>
      <c r="Q461">
        <f t="shared" si="71"/>
        <v>-1.5338261931994281E-3</v>
      </c>
    </row>
    <row r="462" spans="1:17" x14ac:dyDescent="0.25">
      <c r="A462" t="s">
        <v>3</v>
      </c>
      <c r="B462" s="1">
        <v>41162</v>
      </c>
      <c r="C462">
        <v>18.809999000000001</v>
      </c>
      <c r="E462" s="1">
        <v>41162</v>
      </c>
      <c r="F462">
        <v>1000.440002</v>
      </c>
      <c r="H462">
        <f t="shared" si="66"/>
        <v>-8.9568493150684499E-3</v>
      </c>
      <c r="I462">
        <f t="shared" si="67"/>
        <v>-4.1409258405157683E-3</v>
      </c>
      <c r="J462">
        <f t="shared" si="68"/>
        <v>-4.8159234745526816E-3</v>
      </c>
      <c r="L462">
        <f t="shared" si="72"/>
        <v>-2.0663736292185352E-3</v>
      </c>
      <c r="M462">
        <f t="shared" si="72"/>
        <v>-6.3700255837543379E-2</v>
      </c>
      <c r="N462">
        <f t="shared" si="69"/>
        <v>-1.8025955937733863E-3</v>
      </c>
      <c r="O462" t="str">
        <f t="shared" si="70"/>
        <v>Facebook</v>
      </c>
      <c r="P462">
        <v>-56</v>
      </c>
      <c r="Q462">
        <f t="shared" si="71"/>
        <v>-3.0133278807792955E-3</v>
      </c>
    </row>
    <row r="463" spans="1:17" x14ac:dyDescent="0.25">
      <c r="A463" t="s">
        <v>3</v>
      </c>
      <c r="B463" s="1">
        <v>41163</v>
      </c>
      <c r="C463">
        <v>19.43</v>
      </c>
      <c r="E463" s="1">
        <v>41163</v>
      </c>
      <c r="F463">
        <v>1001.669983</v>
      </c>
      <c r="H463">
        <f t="shared" si="66"/>
        <v>3.2961245771464337E-2</v>
      </c>
      <c r="I463">
        <f t="shared" si="67"/>
        <v>1.2294400439217467E-3</v>
      </c>
      <c r="J463">
        <f t="shared" si="68"/>
        <v>3.173180572754259E-2</v>
      </c>
      <c r="L463">
        <f t="shared" si="72"/>
        <v>-2.0663736292185352E-3</v>
      </c>
      <c r="M463">
        <f t="shared" si="72"/>
        <v>-6.3700255837543379E-2</v>
      </c>
      <c r="N463">
        <f t="shared" si="69"/>
        <v>-2.1446892745532711E-3</v>
      </c>
      <c r="O463" t="str">
        <f t="shared" si="70"/>
        <v>Facebook</v>
      </c>
      <c r="P463">
        <v>-57</v>
      </c>
      <c r="Q463">
        <f t="shared" si="71"/>
        <v>3.3876495002095865E-2</v>
      </c>
    </row>
    <row r="464" spans="1:17" x14ac:dyDescent="0.25">
      <c r="A464" t="s">
        <v>3</v>
      </c>
      <c r="B464" s="1">
        <v>41164</v>
      </c>
      <c r="C464">
        <v>20.93</v>
      </c>
      <c r="E464" s="1">
        <v>41164</v>
      </c>
      <c r="F464">
        <v>1005.099976</v>
      </c>
      <c r="H464">
        <f t="shared" si="66"/>
        <v>7.720020586721564E-2</v>
      </c>
      <c r="I464">
        <f t="shared" si="67"/>
        <v>3.4242745197646278E-3</v>
      </c>
      <c r="J464">
        <f t="shared" si="68"/>
        <v>7.3775931347451015E-2</v>
      </c>
      <c r="L464">
        <f t="shared" si="72"/>
        <v>-2.0663736292185352E-3</v>
      </c>
      <c r="M464">
        <f t="shared" si="72"/>
        <v>-6.3700255837543379E-2</v>
      </c>
      <c r="N464">
        <f t="shared" si="69"/>
        <v>-2.284500792185523E-3</v>
      </c>
      <c r="O464" t="str">
        <f t="shared" si="70"/>
        <v>Facebook</v>
      </c>
      <c r="P464">
        <v>-58</v>
      </c>
      <c r="Q464">
        <f t="shared" si="71"/>
        <v>7.6060432139636536E-2</v>
      </c>
    </row>
    <row r="465" spans="1:17" x14ac:dyDescent="0.25">
      <c r="A465" t="s">
        <v>3</v>
      </c>
      <c r="B465" s="1">
        <v>41165</v>
      </c>
      <c r="C465">
        <v>20.709999</v>
      </c>
      <c r="E465" s="1">
        <v>41165</v>
      </c>
      <c r="F465">
        <v>1015.349976</v>
      </c>
      <c r="H465">
        <f t="shared" si="66"/>
        <v>-1.0511275680840893E-2</v>
      </c>
      <c r="I465">
        <f t="shared" si="67"/>
        <v>1.0197990493236267E-2</v>
      </c>
      <c r="J465">
        <f t="shared" si="68"/>
        <v>-2.0709266174077159E-2</v>
      </c>
      <c r="L465">
        <f t="shared" si="72"/>
        <v>-2.0663736292185352E-3</v>
      </c>
      <c r="M465">
        <f t="shared" si="72"/>
        <v>-6.3700255837543379E-2</v>
      </c>
      <c r="N465">
        <f t="shared" si="69"/>
        <v>-2.7159882326665205E-3</v>
      </c>
      <c r="O465" t="str">
        <f t="shared" si="70"/>
        <v>Facebook</v>
      </c>
      <c r="P465">
        <v>-59</v>
      </c>
      <c r="Q465">
        <f t="shared" si="71"/>
        <v>-1.7993277941410639E-2</v>
      </c>
    </row>
    <row r="466" spans="1:17" x14ac:dyDescent="0.25">
      <c r="A466" t="s">
        <v>3</v>
      </c>
      <c r="B466" s="1">
        <v>41166</v>
      </c>
      <c r="C466">
        <v>22</v>
      </c>
      <c r="E466" s="1">
        <v>41166</v>
      </c>
      <c r="F466">
        <v>1026.849976</v>
      </c>
      <c r="H466">
        <f t="shared" si="66"/>
        <v>6.2288800689946931E-2</v>
      </c>
      <c r="I466">
        <f t="shared" si="67"/>
        <v>1.1326143962010593E-2</v>
      </c>
      <c r="J466">
        <f t="shared" si="68"/>
        <v>5.0962656727936338E-2</v>
      </c>
      <c r="L466">
        <f t="shared" si="72"/>
        <v>-2.0663736292185352E-3</v>
      </c>
      <c r="M466">
        <f t="shared" si="72"/>
        <v>-6.3700255837543379E-2</v>
      </c>
      <c r="N466">
        <f t="shared" si="69"/>
        <v>-2.7878518972514572E-3</v>
      </c>
      <c r="O466" t="str">
        <f t="shared" si="70"/>
        <v>Facebook</v>
      </c>
      <c r="P466">
        <v>-60</v>
      </c>
      <c r="Q466">
        <f t="shared" si="71"/>
        <v>5.3750508625187793E-2</v>
      </c>
    </row>
    <row r="467" spans="1:17" x14ac:dyDescent="0.25">
      <c r="A467" t="s">
        <v>3</v>
      </c>
      <c r="B467" s="1">
        <v>41169</v>
      </c>
      <c r="C467">
        <v>21.52</v>
      </c>
      <c r="E467" s="1">
        <v>41169</v>
      </c>
      <c r="F467">
        <v>1015.75</v>
      </c>
      <c r="H467">
        <f t="shared" si="66"/>
        <v>-2.1818181818181837E-2</v>
      </c>
      <c r="I467">
        <f t="shared" si="67"/>
        <v>-1.0809734877960371E-2</v>
      </c>
      <c r="J467">
        <f t="shared" si="68"/>
        <v>-1.1008446940221467E-2</v>
      </c>
      <c r="L467">
        <f t="shared" ref="L467:M482" si="73">L466</f>
        <v>-2.0663736292185352E-3</v>
      </c>
      <c r="M467">
        <f t="shared" si="73"/>
        <v>-6.3700255837543379E-2</v>
      </c>
      <c r="N467">
        <f t="shared" si="69"/>
        <v>-1.3777907519564438E-3</v>
      </c>
      <c r="O467" t="str">
        <f t="shared" si="70"/>
        <v>Facebook</v>
      </c>
      <c r="P467">
        <v>-61</v>
      </c>
      <c r="Q467">
        <f t="shared" si="71"/>
        <v>-9.630656188265023E-3</v>
      </c>
    </row>
    <row r="468" spans="1:17" x14ac:dyDescent="0.25">
      <c r="A468" t="s">
        <v>3</v>
      </c>
      <c r="B468" s="1">
        <v>41170</v>
      </c>
      <c r="C468">
        <v>21.870000999999998</v>
      </c>
      <c r="E468" s="1">
        <v>41170</v>
      </c>
      <c r="F468">
        <v>1009.3900149999999</v>
      </c>
      <c r="H468">
        <f t="shared" si="66"/>
        <v>1.6263986988847533E-2</v>
      </c>
      <c r="I468">
        <f t="shared" si="67"/>
        <v>-6.2613684469604251E-3</v>
      </c>
      <c r="J468">
        <f t="shared" si="68"/>
        <v>2.2525355435807956E-2</v>
      </c>
      <c r="L468">
        <f t="shared" si="73"/>
        <v>-2.0663736292185352E-3</v>
      </c>
      <c r="M468">
        <f t="shared" si="73"/>
        <v>-6.3700255837543379E-2</v>
      </c>
      <c r="N468">
        <f t="shared" si="69"/>
        <v>-1.6675228572540345E-3</v>
      </c>
      <c r="O468" t="str">
        <f t="shared" si="70"/>
        <v>Facebook</v>
      </c>
      <c r="P468">
        <v>-62</v>
      </c>
      <c r="Q468">
        <f t="shared" si="71"/>
        <v>2.4192878293061992E-2</v>
      </c>
    </row>
    <row r="469" spans="1:17" x14ac:dyDescent="0.25">
      <c r="A469" t="s">
        <v>3</v>
      </c>
      <c r="B469" s="1">
        <v>41171</v>
      </c>
      <c r="C469">
        <v>23.290001</v>
      </c>
      <c r="E469" s="1">
        <v>41171</v>
      </c>
      <c r="F469">
        <v>1012.700012</v>
      </c>
      <c r="H469">
        <f t="shared" si="66"/>
        <v>6.4929123688654694E-2</v>
      </c>
      <c r="I469">
        <f t="shared" si="67"/>
        <v>3.2792052138539006E-3</v>
      </c>
      <c r="J469">
        <f t="shared" si="68"/>
        <v>6.1649918474800794E-2</v>
      </c>
      <c r="L469">
        <f t="shared" si="73"/>
        <v>-2.0663736292185352E-3</v>
      </c>
      <c r="M469">
        <f t="shared" si="73"/>
        <v>-6.3700255837543379E-2</v>
      </c>
      <c r="N469">
        <f t="shared" si="69"/>
        <v>-2.2752598402848347E-3</v>
      </c>
      <c r="O469" t="str">
        <f t="shared" si="70"/>
        <v>Facebook</v>
      </c>
      <c r="P469">
        <v>-63</v>
      </c>
      <c r="Q469">
        <f t="shared" si="71"/>
        <v>6.3925178315085623E-2</v>
      </c>
    </row>
    <row r="470" spans="1:17" x14ac:dyDescent="0.25">
      <c r="A470" t="s">
        <v>3</v>
      </c>
      <c r="B470" s="1">
        <v>41172</v>
      </c>
      <c r="C470">
        <v>22.59</v>
      </c>
      <c r="E470" s="1">
        <v>41172</v>
      </c>
      <c r="F470">
        <v>1006.059998</v>
      </c>
      <c r="H470">
        <f t="shared" si="66"/>
        <v>-3.0055859593994878E-2</v>
      </c>
      <c r="I470">
        <f t="shared" si="67"/>
        <v>-6.5567432816422879E-3</v>
      </c>
      <c r="J470">
        <f t="shared" si="68"/>
        <v>-2.3499116312352589E-2</v>
      </c>
      <c r="L470">
        <f t="shared" si="73"/>
        <v>-2.0663736292185352E-3</v>
      </c>
      <c r="M470">
        <f t="shared" si="73"/>
        <v>-6.3700255837543379E-2</v>
      </c>
      <c r="N470">
        <f t="shared" si="69"/>
        <v>-1.6487074047168277E-3</v>
      </c>
      <c r="O470" t="str">
        <f t="shared" si="70"/>
        <v>Facebook</v>
      </c>
      <c r="P470">
        <v>-64</v>
      </c>
      <c r="Q470">
        <f t="shared" si="71"/>
        <v>-2.185040890763576E-2</v>
      </c>
    </row>
    <row r="471" spans="1:17" x14ac:dyDescent="0.25">
      <c r="A471" t="s">
        <v>3</v>
      </c>
      <c r="B471" s="1">
        <v>41173</v>
      </c>
      <c r="C471">
        <v>22.860001</v>
      </c>
      <c r="E471" s="1">
        <v>41173</v>
      </c>
      <c r="F471">
        <v>1006.039978</v>
      </c>
      <c r="H471">
        <f t="shared" si="66"/>
        <v>1.1952235502434733E-2</v>
      </c>
      <c r="I471">
        <f t="shared" si="67"/>
        <v>-1.9899409617448396E-5</v>
      </c>
      <c r="J471">
        <f t="shared" si="68"/>
        <v>1.1972134912052181E-2</v>
      </c>
      <c r="L471">
        <f t="shared" si="73"/>
        <v>-2.0663736292185352E-3</v>
      </c>
      <c r="M471">
        <f t="shared" si="73"/>
        <v>-6.3700255837543379E-2</v>
      </c>
      <c r="N471">
        <f t="shared" si="69"/>
        <v>-2.0651060317348874E-3</v>
      </c>
      <c r="O471" t="str">
        <f t="shared" si="70"/>
        <v>Facebook</v>
      </c>
      <c r="P471">
        <v>-65</v>
      </c>
      <c r="Q471">
        <f t="shared" si="71"/>
        <v>1.4037240943787069E-2</v>
      </c>
    </row>
    <row r="472" spans="1:17" x14ac:dyDescent="0.25">
      <c r="A472" t="s">
        <v>3</v>
      </c>
      <c r="B472" s="1">
        <v>41176</v>
      </c>
      <c r="C472">
        <v>20.790001</v>
      </c>
      <c r="E472" s="1">
        <v>41176</v>
      </c>
      <c r="F472">
        <v>1003.6099850000001</v>
      </c>
      <c r="H472">
        <f t="shared" si="66"/>
        <v>-9.0551177141243361E-2</v>
      </c>
      <c r="I472">
        <f t="shared" si="67"/>
        <v>-2.4154040129009341E-3</v>
      </c>
      <c r="J472">
        <f t="shared" si="68"/>
        <v>-8.8135773128342421E-2</v>
      </c>
      <c r="L472">
        <f t="shared" si="73"/>
        <v>-2.0663736292185352E-3</v>
      </c>
      <c r="M472">
        <f t="shared" si="73"/>
        <v>-6.3700255837543379E-2</v>
      </c>
      <c r="N472">
        <f t="shared" si="69"/>
        <v>-1.9125117756457167E-3</v>
      </c>
      <c r="O472" t="str">
        <f t="shared" si="70"/>
        <v>Facebook</v>
      </c>
      <c r="P472">
        <v>-66</v>
      </c>
      <c r="Q472">
        <f t="shared" si="71"/>
        <v>-8.6223261352696701E-2</v>
      </c>
    </row>
    <row r="473" spans="1:17" x14ac:dyDescent="0.25">
      <c r="A473" t="s">
        <v>3</v>
      </c>
      <c r="B473" s="1">
        <v>41177</v>
      </c>
      <c r="C473">
        <v>20.280000999999999</v>
      </c>
      <c r="E473" s="1">
        <v>41177</v>
      </c>
      <c r="F473">
        <v>987.96002199999998</v>
      </c>
      <c r="H473">
        <f t="shared" si="66"/>
        <v>-2.4531023351081201E-2</v>
      </c>
      <c r="I473">
        <f t="shared" si="67"/>
        <v>-1.5593670084898637E-2</v>
      </c>
      <c r="J473">
        <f t="shared" si="68"/>
        <v>-8.9373532661825641E-3</v>
      </c>
      <c r="L473">
        <f t="shared" si="73"/>
        <v>-2.0663736292185352E-3</v>
      </c>
      <c r="M473">
        <f t="shared" si="73"/>
        <v>-6.3700255837543379E-2</v>
      </c>
      <c r="N473">
        <f t="shared" si="69"/>
        <v>-1.0730528553642453E-3</v>
      </c>
      <c r="O473" t="str">
        <f t="shared" si="70"/>
        <v>Facebook</v>
      </c>
      <c r="P473">
        <v>-67</v>
      </c>
      <c r="Q473">
        <f t="shared" si="71"/>
        <v>-7.864300410818318E-3</v>
      </c>
    </row>
    <row r="474" spans="1:17" x14ac:dyDescent="0.25">
      <c r="A474" t="s">
        <v>3</v>
      </c>
      <c r="B474" s="1">
        <v>41178</v>
      </c>
      <c r="C474">
        <v>20.620000999999998</v>
      </c>
      <c r="E474" s="1">
        <v>41178</v>
      </c>
      <c r="F474">
        <v>981.34997599999997</v>
      </c>
      <c r="H474">
        <f t="shared" si="66"/>
        <v>1.6765285169364631E-2</v>
      </c>
      <c r="I474">
        <f t="shared" si="67"/>
        <v>-6.6906006850548571E-3</v>
      </c>
      <c r="J474">
        <f t="shared" si="68"/>
        <v>2.3455885854419489E-2</v>
      </c>
      <c r="L474">
        <f t="shared" si="73"/>
        <v>-2.0663736292185352E-3</v>
      </c>
      <c r="M474">
        <f t="shared" si="73"/>
        <v>-6.3700255837543379E-2</v>
      </c>
      <c r="N474">
        <f t="shared" si="69"/>
        <v>-1.6401806538736978E-3</v>
      </c>
      <c r="O474" t="str">
        <f t="shared" si="70"/>
        <v>Facebook</v>
      </c>
      <c r="P474">
        <v>-68</v>
      </c>
      <c r="Q474">
        <f t="shared" si="71"/>
        <v>2.5096066508293186E-2</v>
      </c>
    </row>
    <row r="475" spans="1:17" x14ac:dyDescent="0.25">
      <c r="A475" t="s">
        <v>3</v>
      </c>
      <c r="B475" s="1">
        <v>41179</v>
      </c>
      <c r="C475">
        <v>20.32</v>
      </c>
      <c r="E475" s="1">
        <v>41179</v>
      </c>
      <c r="F475">
        <v>992.14001499999995</v>
      </c>
      <c r="H475">
        <f t="shared" si="66"/>
        <v>-1.4549029362316626E-2</v>
      </c>
      <c r="I475">
        <f t="shared" si="67"/>
        <v>1.099509783857169E-2</v>
      </c>
      <c r="J475">
        <f t="shared" si="68"/>
        <v>-2.5544127200888316E-2</v>
      </c>
      <c r="L475">
        <f t="shared" si="73"/>
        <v>-2.0663736292185352E-3</v>
      </c>
      <c r="M475">
        <f t="shared" si="73"/>
        <v>-6.3700255837543379E-2</v>
      </c>
      <c r="N475">
        <f t="shared" si="69"/>
        <v>-2.7667641744943722E-3</v>
      </c>
      <c r="O475" t="str">
        <f t="shared" si="70"/>
        <v>Facebook</v>
      </c>
      <c r="P475">
        <v>-69</v>
      </c>
      <c r="Q475">
        <f t="shared" si="71"/>
        <v>-2.2777363026393944E-2</v>
      </c>
    </row>
    <row r="476" spans="1:17" x14ac:dyDescent="0.25">
      <c r="A476" t="s">
        <v>3</v>
      </c>
      <c r="B476" s="1">
        <v>41180</v>
      </c>
      <c r="C476">
        <v>21.66</v>
      </c>
      <c r="E476" s="1">
        <v>41180</v>
      </c>
      <c r="F476">
        <v>989.02002000000005</v>
      </c>
      <c r="H476">
        <f t="shared" si="66"/>
        <v>6.5944881889763773E-2</v>
      </c>
      <c r="I476">
        <f t="shared" si="67"/>
        <v>-3.1447123922321626E-3</v>
      </c>
      <c r="J476">
        <f t="shared" si="68"/>
        <v>6.9089594281995931E-2</v>
      </c>
      <c r="L476">
        <f t="shared" si="73"/>
        <v>-2.0663736292185352E-3</v>
      </c>
      <c r="M476">
        <f t="shared" si="73"/>
        <v>-6.3700255837543379E-2</v>
      </c>
      <c r="N476">
        <f t="shared" si="69"/>
        <v>-1.8660546452978534E-3</v>
      </c>
      <c r="O476" t="str">
        <f t="shared" si="70"/>
        <v>Facebook</v>
      </c>
      <c r="P476">
        <v>-70</v>
      </c>
      <c r="Q476">
        <f t="shared" si="71"/>
        <v>7.095564892729378E-2</v>
      </c>
    </row>
    <row r="477" spans="1:17" x14ac:dyDescent="0.25">
      <c r="A477" t="s">
        <v>3</v>
      </c>
      <c r="B477" s="1">
        <v>41183</v>
      </c>
      <c r="C477">
        <v>21.99</v>
      </c>
      <c r="E477" s="1">
        <v>41183</v>
      </c>
      <c r="F477">
        <v>984.19000200000005</v>
      </c>
      <c r="H477">
        <f t="shared" si="66"/>
        <v>1.5235457063711832E-2</v>
      </c>
      <c r="I477">
        <f t="shared" si="67"/>
        <v>-4.883640272519453E-3</v>
      </c>
      <c r="J477">
        <f t="shared" si="68"/>
        <v>2.0119097336231285E-2</v>
      </c>
      <c r="L477">
        <f t="shared" si="73"/>
        <v>-2.0663736292185352E-3</v>
      </c>
      <c r="M477">
        <f t="shared" si="73"/>
        <v>-6.3700255837543379E-2</v>
      </c>
      <c r="N477">
        <f t="shared" si="69"/>
        <v>-1.7552844944405161E-3</v>
      </c>
      <c r="O477" t="str">
        <f t="shared" si="70"/>
        <v>Facebook</v>
      </c>
      <c r="P477">
        <v>-71</v>
      </c>
      <c r="Q477">
        <f t="shared" si="71"/>
        <v>2.18743818306718E-2</v>
      </c>
    </row>
    <row r="478" spans="1:17" x14ac:dyDescent="0.25">
      <c r="A478" t="s">
        <v>3</v>
      </c>
      <c r="B478" s="1">
        <v>41184</v>
      </c>
      <c r="C478">
        <v>22.27</v>
      </c>
      <c r="E478" s="1">
        <v>41184</v>
      </c>
      <c r="F478">
        <v>987.57000700000003</v>
      </c>
      <c r="H478">
        <f t="shared" si="66"/>
        <v>1.2733060482037342E-2</v>
      </c>
      <c r="I478">
        <f t="shared" si="67"/>
        <v>3.434301296631118E-3</v>
      </c>
      <c r="J478">
        <f t="shared" si="68"/>
        <v>9.2987591854062236E-3</v>
      </c>
      <c r="L478">
        <f t="shared" si="73"/>
        <v>-2.0663736292185352E-3</v>
      </c>
      <c r="M478">
        <f t="shared" si="73"/>
        <v>-6.3700255837543379E-2</v>
      </c>
      <c r="N478">
        <f t="shared" si="69"/>
        <v>-2.2851395004371442E-3</v>
      </c>
      <c r="O478" t="str">
        <f t="shared" si="70"/>
        <v>Facebook</v>
      </c>
      <c r="P478">
        <v>-72</v>
      </c>
      <c r="Q478">
        <f t="shared" si="71"/>
        <v>1.1583898685843367E-2</v>
      </c>
    </row>
    <row r="479" spans="1:17" x14ac:dyDescent="0.25">
      <c r="A479" t="s">
        <v>3</v>
      </c>
      <c r="B479" s="1">
        <v>41185</v>
      </c>
      <c r="C479">
        <v>21.83</v>
      </c>
      <c r="E479" s="1">
        <v>41185</v>
      </c>
      <c r="F479">
        <v>987.80999799999995</v>
      </c>
      <c r="H479">
        <f t="shared" si="66"/>
        <v>-1.9757521329142401E-2</v>
      </c>
      <c r="I479">
        <f t="shared" si="67"/>
        <v>2.4301163289573062E-4</v>
      </c>
      <c r="J479">
        <f t="shared" si="68"/>
        <v>-2.0000532962038131E-2</v>
      </c>
      <c r="L479">
        <f t="shared" si="73"/>
        <v>-2.0663736292185352E-3</v>
      </c>
      <c r="M479">
        <f t="shared" si="73"/>
        <v>-6.3700255837543379E-2</v>
      </c>
      <c r="N479">
        <f t="shared" si="69"/>
        <v>-2.0818535324054924E-3</v>
      </c>
      <c r="O479" t="str">
        <f t="shared" si="70"/>
        <v>Facebook</v>
      </c>
      <c r="P479">
        <v>-73</v>
      </c>
      <c r="Q479">
        <f t="shared" si="71"/>
        <v>-1.7918679429632638E-2</v>
      </c>
    </row>
    <row r="480" spans="1:17" x14ac:dyDescent="0.25">
      <c r="A480" t="s">
        <v>3</v>
      </c>
      <c r="B480" s="1">
        <v>41186</v>
      </c>
      <c r="C480">
        <v>21.950001</v>
      </c>
      <c r="E480" s="1">
        <v>41186</v>
      </c>
      <c r="F480">
        <v>996.14001499999995</v>
      </c>
      <c r="H480">
        <f t="shared" si="66"/>
        <v>5.497068254695466E-3</v>
      </c>
      <c r="I480">
        <f t="shared" si="67"/>
        <v>8.432813007426149E-3</v>
      </c>
      <c r="J480">
        <f t="shared" si="68"/>
        <v>-2.935744752730683E-3</v>
      </c>
      <c r="L480">
        <f t="shared" si="73"/>
        <v>-2.0663736292185352E-3</v>
      </c>
      <c r="M480">
        <f t="shared" si="73"/>
        <v>-6.3700255837543379E-2</v>
      </c>
      <c r="N480">
        <f t="shared" si="69"/>
        <v>-2.6035459752217446E-3</v>
      </c>
      <c r="O480" t="str">
        <f t="shared" si="70"/>
        <v>Facebook</v>
      </c>
      <c r="P480">
        <v>-74</v>
      </c>
      <c r="Q480">
        <f t="shared" si="71"/>
        <v>-3.3219877750893844E-4</v>
      </c>
    </row>
    <row r="481" spans="1:17" x14ac:dyDescent="0.25">
      <c r="A481" t="s">
        <v>3</v>
      </c>
      <c r="B481" s="1">
        <v>41187</v>
      </c>
      <c r="C481">
        <v>20.91</v>
      </c>
      <c r="E481" s="1">
        <v>41187</v>
      </c>
      <c r="F481">
        <v>996.35998500000005</v>
      </c>
      <c r="H481">
        <f t="shared" si="66"/>
        <v>-4.7380453422302814E-2</v>
      </c>
      <c r="I481">
        <f t="shared" si="67"/>
        <v>2.208223710399818E-4</v>
      </c>
      <c r="J481">
        <f t="shared" si="68"/>
        <v>-4.7601275793342793E-2</v>
      </c>
      <c r="L481">
        <f t="shared" si="73"/>
        <v>-2.0663736292185352E-3</v>
      </c>
      <c r="M481">
        <f t="shared" si="73"/>
        <v>-6.3700255837543379E-2</v>
      </c>
      <c r="N481">
        <f t="shared" si="69"/>
        <v>-2.0804400707484351E-3</v>
      </c>
      <c r="O481" t="str">
        <f t="shared" si="70"/>
        <v>Facebook</v>
      </c>
      <c r="P481">
        <v>-75</v>
      </c>
      <c r="Q481">
        <f t="shared" si="71"/>
        <v>-4.5520835722594355E-2</v>
      </c>
    </row>
    <row r="482" spans="1:17" x14ac:dyDescent="0.25">
      <c r="A482" t="s">
        <v>3</v>
      </c>
      <c r="B482" s="1">
        <v>41190</v>
      </c>
      <c r="C482">
        <v>20.399999999999999</v>
      </c>
      <c r="E482" s="1">
        <v>41190</v>
      </c>
      <c r="F482">
        <v>992.94000200000005</v>
      </c>
      <c r="H482">
        <f t="shared" si="66"/>
        <v>-2.4390243902439098E-2</v>
      </c>
      <c r="I482">
        <f t="shared" si="67"/>
        <v>-3.4324772687453942E-3</v>
      </c>
      <c r="J482">
        <f t="shared" si="68"/>
        <v>-2.0957766633693704E-2</v>
      </c>
      <c r="L482">
        <f t="shared" si="73"/>
        <v>-2.0663736292185352E-3</v>
      </c>
      <c r="M482">
        <f t="shared" si="73"/>
        <v>-6.3700255837543379E-2</v>
      </c>
      <c r="N482">
        <f t="shared" si="69"/>
        <v>-1.8477239490429015E-3</v>
      </c>
      <c r="O482" t="str">
        <f t="shared" si="70"/>
        <v>Facebook</v>
      </c>
      <c r="P482">
        <v>-76</v>
      </c>
      <c r="Q482">
        <f t="shared" si="71"/>
        <v>-1.9110042684650802E-2</v>
      </c>
    </row>
    <row r="483" spans="1:17" x14ac:dyDescent="0.25">
      <c r="A483" t="s">
        <v>3</v>
      </c>
      <c r="B483" s="1">
        <v>41191</v>
      </c>
      <c r="C483">
        <v>20.23</v>
      </c>
      <c r="E483" s="1">
        <v>41191</v>
      </c>
      <c r="F483">
        <v>982.830017</v>
      </c>
      <c r="H483">
        <f t="shared" si="66"/>
        <v>-8.333333333333243E-3</v>
      </c>
      <c r="I483">
        <f t="shared" si="67"/>
        <v>-1.0181868974596968E-2</v>
      </c>
      <c r="J483">
        <f t="shared" si="68"/>
        <v>1.8485356412637245E-3</v>
      </c>
      <c r="L483">
        <f t="shared" ref="L483:M498" si="74">L482</f>
        <v>-2.0663736292185352E-3</v>
      </c>
      <c r="M483">
        <f t="shared" si="74"/>
        <v>-6.3700255837543379E-2</v>
      </c>
      <c r="N483">
        <f t="shared" si="69"/>
        <v>-1.4177859706323629E-3</v>
      </c>
      <c r="O483" t="str">
        <f t="shared" si="70"/>
        <v>Facebook</v>
      </c>
      <c r="P483">
        <v>-77</v>
      </c>
      <c r="Q483">
        <f t="shared" si="71"/>
        <v>3.2663216118960876E-3</v>
      </c>
    </row>
    <row r="484" spans="1:17" x14ac:dyDescent="0.25">
      <c r="A484" t="s">
        <v>3</v>
      </c>
      <c r="B484" s="1">
        <v>41192</v>
      </c>
      <c r="C484">
        <v>19.639999</v>
      </c>
      <c r="E484" s="1">
        <v>41192</v>
      </c>
      <c r="F484">
        <v>978.29998799999998</v>
      </c>
      <c r="H484">
        <f t="shared" si="66"/>
        <v>-2.9164656450815663E-2</v>
      </c>
      <c r="I484">
        <f t="shared" si="67"/>
        <v>-4.6091683420776243E-3</v>
      </c>
      <c r="J484">
        <f t="shared" si="68"/>
        <v>-2.455548810873804E-2</v>
      </c>
      <c r="L484">
        <f t="shared" si="74"/>
        <v>-2.0663736292185352E-3</v>
      </c>
      <c r="M484">
        <f t="shared" si="74"/>
        <v>-6.3700255837543379E-2</v>
      </c>
      <c r="N484">
        <f t="shared" si="69"/>
        <v>-1.7727684266298847E-3</v>
      </c>
      <c r="O484" t="str">
        <f t="shared" si="70"/>
        <v>Facebook</v>
      </c>
      <c r="P484">
        <v>-78</v>
      </c>
      <c r="Q484">
        <f t="shared" si="71"/>
        <v>-2.2782719682108155E-2</v>
      </c>
    </row>
    <row r="485" spans="1:17" x14ac:dyDescent="0.25">
      <c r="A485" t="s">
        <v>3</v>
      </c>
      <c r="B485" s="1">
        <v>41193</v>
      </c>
      <c r="C485">
        <v>19.75</v>
      </c>
      <c r="E485" s="1">
        <v>41193</v>
      </c>
      <c r="F485">
        <v>982.80999799999995</v>
      </c>
      <c r="H485">
        <f t="shared" si="66"/>
        <v>5.6008658656245582E-3</v>
      </c>
      <c r="I485">
        <f t="shared" si="67"/>
        <v>4.6100480990703702E-3</v>
      </c>
      <c r="J485">
        <f t="shared" si="68"/>
        <v>9.9081776655418792E-4</v>
      </c>
      <c r="L485">
        <f t="shared" si="74"/>
        <v>-2.0663736292185352E-3</v>
      </c>
      <c r="M485">
        <f t="shared" si="74"/>
        <v>-6.3700255837543379E-2</v>
      </c>
      <c r="N485">
        <f t="shared" si="69"/>
        <v>-2.3600348725526981E-3</v>
      </c>
      <c r="O485" t="str">
        <f t="shared" si="70"/>
        <v>Facebook</v>
      </c>
      <c r="P485">
        <v>-79</v>
      </c>
      <c r="Q485">
        <f t="shared" si="71"/>
        <v>3.350852639106886E-3</v>
      </c>
    </row>
    <row r="486" spans="1:17" x14ac:dyDescent="0.25">
      <c r="A486" t="s">
        <v>3</v>
      </c>
      <c r="B486" s="1">
        <v>41194</v>
      </c>
      <c r="C486">
        <v>19.52</v>
      </c>
      <c r="E486" s="1">
        <v>41194</v>
      </c>
      <c r="F486">
        <v>975.60998500000005</v>
      </c>
      <c r="H486">
        <f t="shared" si="66"/>
        <v>-1.1645569620253185E-2</v>
      </c>
      <c r="I486">
        <f t="shared" si="67"/>
        <v>-7.3259460268534013E-3</v>
      </c>
      <c r="J486">
        <f t="shared" si="68"/>
        <v>-4.319623593399784E-3</v>
      </c>
      <c r="L486">
        <f t="shared" si="74"/>
        <v>-2.0663736292185352E-3</v>
      </c>
      <c r="M486">
        <f t="shared" si="74"/>
        <v>-6.3700255837543379E-2</v>
      </c>
      <c r="N486">
        <f t="shared" si="69"/>
        <v>-1.5997089930559392E-3</v>
      </c>
      <c r="O486" t="str">
        <f t="shared" si="70"/>
        <v>Facebook</v>
      </c>
      <c r="P486">
        <v>-80</v>
      </c>
      <c r="Q486">
        <f t="shared" si="71"/>
        <v>-2.7199146003438449E-3</v>
      </c>
    </row>
    <row r="487" spans="1:17" x14ac:dyDescent="0.25">
      <c r="A487" t="s">
        <v>3</v>
      </c>
      <c r="B487" s="1">
        <v>41197</v>
      </c>
      <c r="C487">
        <v>19.52</v>
      </c>
      <c r="E487" s="1">
        <v>41197</v>
      </c>
      <c r="F487">
        <v>983.84997599999997</v>
      </c>
      <c r="H487">
        <f t="shared" si="66"/>
        <v>0</v>
      </c>
      <c r="I487">
        <f t="shared" si="67"/>
        <v>8.4459887933597943E-3</v>
      </c>
      <c r="J487">
        <f t="shared" si="68"/>
        <v>-8.4459887933597943E-3</v>
      </c>
      <c r="L487">
        <f t="shared" si="74"/>
        <v>-2.0663736292185352E-3</v>
      </c>
      <c r="M487">
        <f t="shared" si="74"/>
        <v>-6.3700255837543379E-2</v>
      </c>
      <c r="N487">
        <f t="shared" si="69"/>
        <v>-2.6043852761565784E-3</v>
      </c>
      <c r="O487" t="str">
        <f t="shared" si="70"/>
        <v>Facebook</v>
      </c>
      <c r="P487">
        <v>-81</v>
      </c>
      <c r="Q487">
        <f t="shared" si="71"/>
        <v>-5.8416035172032159E-3</v>
      </c>
    </row>
    <row r="488" spans="1:17" x14ac:dyDescent="0.25">
      <c r="A488" t="s">
        <v>3</v>
      </c>
      <c r="B488" s="1">
        <v>41198</v>
      </c>
      <c r="C488">
        <v>19.48</v>
      </c>
      <c r="E488" s="1">
        <v>41198</v>
      </c>
      <c r="F488">
        <v>994.19000200000005</v>
      </c>
      <c r="H488">
        <f t="shared" si="66"/>
        <v>-2.0491803278688088E-3</v>
      </c>
      <c r="I488">
        <f t="shared" si="67"/>
        <v>1.0509758857787562E-2</v>
      </c>
      <c r="J488">
        <f t="shared" si="68"/>
        <v>-1.255893918565637E-2</v>
      </c>
      <c r="L488">
        <f t="shared" si="74"/>
        <v>-2.0663736292185352E-3</v>
      </c>
      <c r="M488">
        <f t="shared" si="74"/>
        <v>-6.3700255837543379E-2</v>
      </c>
      <c r="N488">
        <f t="shared" si="69"/>
        <v>-2.7358479572504907E-3</v>
      </c>
      <c r="O488" t="str">
        <f t="shared" si="70"/>
        <v>Facebook</v>
      </c>
      <c r="P488">
        <v>-82</v>
      </c>
      <c r="Q488">
        <f t="shared" si="71"/>
        <v>-9.8230912284058801E-3</v>
      </c>
    </row>
    <row r="489" spans="1:17" x14ac:dyDescent="0.25">
      <c r="A489" t="s">
        <v>3</v>
      </c>
      <c r="B489" s="1">
        <v>41199</v>
      </c>
      <c r="C489">
        <v>19.879999000000002</v>
      </c>
      <c r="E489" s="1">
        <v>41199</v>
      </c>
      <c r="F489">
        <v>1001.799988</v>
      </c>
      <c r="H489">
        <f t="shared" si="66"/>
        <v>2.0533829568788558E-2</v>
      </c>
      <c r="I489">
        <f t="shared" si="67"/>
        <v>7.6544583879248618E-3</v>
      </c>
      <c r="J489">
        <f t="shared" si="68"/>
        <v>1.2879371180863696E-2</v>
      </c>
      <c r="L489">
        <f t="shared" si="74"/>
        <v>-2.0663736292185352E-3</v>
      </c>
      <c r="M489">
        <f t="shared" si="74"/>
        <v>-6.3700255837543379E-2</v>
      </c>
      <c r="N489">
        <f t="shared" si="69"/>
        <v>-2.5539645868271786E-3</v>
      </c>
      <c r="O489" t="str">
        <f t="shared" si="70"/>
        <v>Facebook</v>
      </c>
      <c r="P489">
        <v>-83</v>
      </c>
      <c r="Q489">
        <f t="shared" si="71"/>
        <v>1.5433335767690876E-2</v>
      </c>
    </row>
    <row r="490" spans="1:17" x14ac:dyDescent="0.25">
      <c r="A490" t="s">
        <v>3</v>
      </c>
      <c r="B490" s="1">
        <v>41200</v>
      </c>
      <c r="C490">
        <v>18.98</v>
      </c>
      <c r="E490" s="1">
        <v>41200</v>
      </c>
      <c r="F490">
        <v>1001.23999</v>
      </c>
      <c r="H490">
        <f t="shared" si="66"/>
        <v>-4.5271581754103764E-2</v>
      </c>
      <c r="I490">
        <f t="shared" si="67"/>
        <v>-5.5899182142927963E-4</v>
      </c>
      <c r="J490">
        <f t="shared" si="68"/>
        <v>-4.4712589932674483E-2</v>
      </c>
      <c r="L490">
        <f t="shared" si="74"/>
        <v>-2.0663736292185352E-3</v>
      </c>
      <c r="M490">
        <f t="shared" si="74"/>
        <v>-6.3700255837543379E-2</v>
      </c>
      <c r="N490">
        <f t="shared" si="69"/>
        <v>-2.0307657071823959E-3</v>
      </c>
      <c r="O490" t="str">
        <f t="shared" si="70"/>
        <v>Facebook</v>
      </c>
      <c r="P490">
        <v>-84</v>
      </c>
      <c r="Q490">
        <f t="shared" si="71"/>
        <v>-4.268182422549209E-2</v>
      </c>
    </row>
    <row r="491" spans="1:17" x14ac:dyDescent="0.25">
      <c r="A491" t="s">
        <v>3</v>
      </c>
      <c r="B491" s="1">
        <v>41201</v>
      </c>
      <c r="C491">
        <v>19</v>
      </c>
      <c r="E491" s="1">
        <v>41201</v>
      </c>
      <c r="F491">
        <v>987.40002400000003</v>
      </c>
      <c r="H491">
        <f t="shared" si="66"/>
        <v>1.0537407797681546E-3</v>
      </c>
      <c r="I491">
        <f t="shared" si="67"/>
        <v>-1.3822825834193862E-2</v>
      </c>
      <c r="J491">
        <f t="shared" si="68"/>
        <v>1.4876566613962017E-2</v>
      </c>
      <c r="L491">
        <f t="shared" si="74"/>
        <v>-2.0663736292185352E-3</v>
      </c>
      <c r="M491">
        <f t="shared" si="74"/>
        <v>-6.3700255837543379E-2</v>
      </c>
      <c r="N491">
        <f t="shared" si="69"/>
        <v>-1.1858560871825822E-3</v>
      </c>
      <c r="O491" t="str">
        <f t="shared" si="70"/>
        <v>Facebook</v>
      </c>
      <c r="P491">
        <v>-85</v>
      </c>
      <c r="Q491">
        <f t="shared" si="71"/>
        <v>1.6062422701144601E-2</v>
      </c>
    </row>
    <row r="492" spans="1:17" x14ac:dyDescent="0.25">
      <c r="A492" t="s">
        <v>3</v>
      </c>
      <c r="B492" s="1">
        <v>41204</v>
      </c>
      <c r="C492">
        <v>19.32</v>
      </c>
      <c r="E492" s="1">
        <v>41204</v>
      </c>
      <c r="F492">
        <v>985.46997099999999</v>
      </c>
      <c r="H492">
        <f t="shared" si="66"/>
        <v>1.6842105263157908E-2</v>
      </c>
      <c r="I492">
        <f t="shared" si="67"/>
        <v>-1.9546819456022655E-3</v>
      </c>
      <c r="J492">
        <f t="shared" si="68"/>
        <v>1.8796787208760175E-2</v>
      </c>
      <c r="L492">
        <f t="shared" si="74"/>
        <v>-2.0663736292185352E-3</v>
      </c>
      <c r="M492">
        <f t="shared" si="74"/>
        <v>-6.3700255837543379E-2</v>
      </c>
      <c r="N492">
        <f t="shared" si="69"/>
        <v>-1.9418598892026438E-3</v>
      </c>
      <c r="O492" t="str">
        <f t="shared" si="70"/>
        <v>Facebook</v>
      </c>
      <c r="P492">
        <v>-86</v>
      </c>
      <c r="Q492">
        <f t="shared" si="71"/>
        <v>2.0738647097962817E-2</v>
      </c>
    </row>
    <row r="493" spans="1:17" x14ac:dyDescent="0.25">
      <c r="A493" t="s">
        <v>3</v>
      </c>
      <c r="B493" s="1">
        <v>41205</v>
      </c>
      <c r="C493">
        <v>19.5</v>
      </c>
      <c r="E493" s="1">
        <v>41205</v>
      </c>
      <c r="F493">
        <v>979</v>
      </c>
      <c r="H493">
        <f t="shared" si="66"/>
        <v>9.3167701863353884E-3</v>
      </c>
      <c r="I493">
        <f t="shared" si="67"/>
        <v>-6.5653659577618794E-3</v>
      </c>
      <c r="J493">
        <f t="shared" si="68"/>
        <v>1.5882136144097267E-2</v>
      </c>
      <c r="L493">
        <f t="shared" si="74"/>
        <v>-2.0663736292185352E-3</v>
      </c>
      <c r="M493">
        <f t="shared" si="74"/>
        <v>-6.3700255837543379E-2</v>
      </c>
      <c r="N493">
        <f t="shared" si="69"/>
        <v>-1.6481581380420054E-3</v>
      </c>
      <c r="O493" t="str">
        <f t="shared" si="70"/>
        <v>Facebook</v>
      </c>
      <c r="P493">
        <v>-87</v>
      </c>
      <c r="Q493">
        <f t="shared" si="71"/>
        <v>1.7530294282139272E-2</v>
      </c>
    </row>
    <row r="494" spans="1:17" x14ac:dyDescent="0.25">
      <c r="A494" t="s">
        <v>3</v>
      </c>
      <c r="B494" s="1">
        <v>41206</v>
      </c>
      <c r="C494">
        <v>23.23</v>
      </c>
      <c r="E494" s="1">
        <v>41206</v>
      </c>
      <c r="F494">
        <v>975.84997599999997</v>
      </c>
      <c r="H494">
        <f t="shared" si="66"/>
        <v>0.19128205128205131</v>
      </c>
      <c r="I494">
        <f t="shared" si="67"/>
        <v>-3.2175934627170894E-3</v>
      </c>
      <c r="J494">
        <f t="shared" si="68"/>
        <v>0.19449964474476839</v>
      </c>
      <c r="L494">
        <f t="shared" si="74"/>
        <v>-2.0663736292185352E-3</v>
      </c>
      <c r="M494">
        <f t="shared" si="74"/>
        <v>-6.3700255837543379E-2</v>
      </c>
      <c r="N494">
        <f t="shared" si="69"/>
        <v>-1.8614121024622494E-3</v>
      </c>
      <c r="O494" t="str">
        <f t="shared" si="70"/>
        <v>Facebook</v>
      </c>
      <c r="P494">
        <v>-88</v>
      </c>
      <c r="Q494">
        <f t="shared" si="71"/>
        <v>0.19636105684723063</v>
      </c>
    </row>
    <row r="495" spans="1:17" x14ac:dyDescent="0.25">
      <c r="A495" t="s">
        <v>3</v>
      </c>
      <c r="B495" s="1">
        <v>41207</v>
      </c>
      <c r="C495">
        <v>22.559999000000001</v>
      </c>
      <c r="E495" s="1">
        <v>41207</v>
      </c>
      <c r="F495">
        <v>977.47997999999995</v>
      </c>
      <c r="H495">
        <f t="shared" si="66"/>
        <v>-2.8842057684029237E-2</v>
      </c>
      <c r="I495">
        <f t="shared" si="67"/>
        <v>1.6703428191711975E-3</v>
      </c>
      <c r="J495">
        <f t="shared" si="68"/>
        <v>-3.0512400503200435E-2</v>
      </c>
      <c r="L495">
        <f t="shared" si="74"/>
        <v>-2.0663736292185352E-3</v>
      </c>
      <c r="M495">
        <f t="shared" si="74"/>
        <v>-6.3700255837543379E-2</v>
      </c>
      <c r="N495">
        <f t="shared" si="69"/>
        <v>-2.1727748941361437E-3</v>
      </c>
      <c r="O495" t="str">
        <f t="shared" si="70"/>
        <v>Facebook</v>
      </c>
      <c r="P495">
        <v>-89</v>
      </c>
      <c r="Q495">
        <f t="shared" si="71"/>
        <v>-2.8339625609064292E-2</v>
      </c>
    </row>
    <row r="496" spans="1:17" x14ac:dyDescent="0.25">
      <c r="A496" t="s">
        <v>3</v>
      </c>
      <c r="B496" s="1">
        <v>41208</v>
      </c>
      <c r="C496">
        <v>21.940000999999999</v>
      </c>
      <c r="E496" s="1">
        <v>41208</v>
      </c>
      <c r="F496">
        <v>974.73999000000003</v>
      </c>
      <c r="H496">
        <f t="shared" si="66"/>
        <v>-2.748218206924577E-2</v>
      </c>
      <c r="I496">
        <f t="shared" si="67"/>
        <v>-2.8031162336439063E-3</v>
      </c>
      <c r="J496">
        <f t="shared" si="68"/>
        <v>-2.4679065835601862E-2</v>
      </c>
      <c r="L496">
        <f t="shared" si="74"/>
        <v>-2.0663736292185352E-3</v>
      </c>
      <c r="M496">
        <f t="shared" si="74"/>
        <v>-6.3700255837543379E-2</v>
      </c>
      <c r="N496">
        <f t="shared" si="69"/>
        <v>-1.8878144079930474E-3</v>
      </c>
      <c r="O496" t="str">
        <f t="shared" si="70"/>
        <v>Facebook</v>
      </c>
      <c r="P496">
        <v>-90</v>
      </c>
      <c r="Q496">
        <f t="shared" si="71"/>
        <v>-2.2791251427608815E-2</v>
      </c>
    </row>
    <row r="497" spans="1:26" x14ac:dyDescent="0.25">
      <c r="A497" t="s">
        <v>3</v>
      </c>
      <c r="B497" s="1">
        <v>41213</v>
      </c>
      <c r="C497">
        <v>21.110001</v>
      </c>
      <c r="E497" s="1">
        <v>41213</v>
      </c>
      <c r="F497">
        <v>980.45001200000002</v>
      </c>
      <c r="H497">
        <f t="shared" si="66"/>
        <v>-3.7830444948475539E-2</v>
      </c>
      <c r="I497">
        <f t="shared" si="67"/>
        <v>5.8579950125981599E-3</v>
      </c>
      <c r="J497">
        <f t="shared" si="68"/>
        <v>-4.3688439961073702E-2</v>
      </c>
      <c r="L497">
        <f t="shared" si="74"/>
        <v>-2.0663736292185352E-3</v>
      </c>
      <c r="M497">
        <f t="shared" si="74"/>
        <v>-6.3700255837543379E-2</v>
      </c>
      <c r="N497">
        <f t="shared" si="69"/>
        <v>-2.4395294102160913E-3</v>
      </c>
      <c r="O497" t="str">
        <f t="shared" si="70"/>
        <v>Facebook</v>
      </c>
      <c r="P497">
        <v>-91</v>
      </c>
      <c r="Q497">
        <f t="shared" si="71"/>
        <v>-4.1248910550857609E-2</v>
      </c>
    </row>
    <row r="498" spans="1:26" x14ac:dyDescent="0.25">
      <c r="A498" t="s">
        <v>3</v>
      </c>
      <c r="B498" s="1">
        <v>41214</v>
      </c>
      <c r="C498">
        <v>21.209999</v>
      </c>
      <c r="E498" s="1">
        <v>41214</v>
      </c>
      <c r="F498">
        <v>1003.570007</v>
      </c>
      <c r="H498">
        <f t="shared" si="66"/>
        <v>4.7369964596401188E-3</v>
      </c>
      <c r="I498">
        <f t="shared" si="67"/>
        <v>2.3581003332171939E-2</v>
      </c>
      <c r="J498">
        <f t="shared" si="68"/>
        <v>-1.8844006872531821E-2</v>
      </c>
      <c r="L498">
        <f t="shared" si="74"/>
        <v>-2.0663736292185352E-3</v>
      </c>
      <c r="M498">
        <f t="shared" si="74"/>
        <v>-6.3700255837543379E-2</v>
      </c>
      <c r="N498">
        <f t="shared" si="69"/>
        <v>-3.5684895743838506E-3</v>
      </c>
      <c r="O498" t="str">
        <f t="shared" si="70"/>
        <v>Facebook</v>
      </c>
      <c r="P498">
        <v>-92</v>
      </c>
      <c r="Q498">
        <f t="shared" si="71"/>
        <v>-1.527551729814797E-2</v>
      </c>
    </row>
    <row r="499" spans="1:26" x14ac:dyDescent="0.25">
      <c r="A499" t="s">
        <v>3</v>
      </c>
      <c r="B499" s="1">
        <v>41215</v>
      </c>
      <c r="C499">
        <v>21.18</v>
      </c>
      <c r="E499" s="1">
        <v>41215</v>
      </c>
      <c r="F499">
        <v>987.79998799999998</v>
      </c>
      <c r="H499">
        <f t="shared" si="66"/>
        <v>-1.4143800761141059E-3</v>
      </c>
      <c r="I499">
        <f t="shared" si="67"/>
        <v>-1.5713920194906788E-2</v>
      </c>
      <c r="J499">
        <f t="shared" si="68"/>
        <v>1.4299540118792682E-2</v>
      </c>
      <c r="L499">
        <f t="shared" ref="L499:M509" si="75">L498</f>
        <v>-2.0663736292185352E-3</v>
      </c>
      <c r="M499">
        <f t="shared" si="75"/>
        <v>-6.3700255837543379E-2</v>
      </c>
      <c r="N499">
        <f t="shared" si="69"/>
        <v>-1.0653928925922333E-3</v>
      </c>
      <c r="O499" t="str">
        <f t="shared" si="70"/>
        <v>Facebook</v>
      </c>
      <c r="P499">
        <v>-93</v>
      </c>
      <c r="Q499">
        <f t="shared" si="71"/>
        <v>1.5364933011384915E-2</v>
      </c>
    </row>
    <row r="500" spans="1:26" x14ac:dyDescent="0.25">
      <c r="A500" t="s">
        <v>3</v>
      </c>
      <c r="B500" s="1">
        <v>41218</v>
      </c>
      <c r="C500">
        <v>21.25</v>
      </c>
      <c r="E500" s="1">
        <v>41218</v>
      </c>
      <c r="F500">
        <v>993.38000499999998</v>
      </c>
      <c r="H500">
        <f t="shared" si="66"/>
        <v>3.3050047214353297E-3</v>
      </c>
      <c r="I500">
        <f t="shared" si="67"/>
        <v>5.6489340633602012E-3</v>
      </c>
      <c r="J500">
        <f t="shared" si="68"/>
        <v>-2.3439293419248715E-3</v>
      </c>
      <c r="L500">
        <f t="shared" si="75"/>
        <v>-2.0663736292185352E-3</v>
      </c>
      <c r="M500">
        <f t="shared" si="75"/>
        <v>-6.3700255837543379E-2</v>
      </c>
      <c r="N500">
        <f t="shared" si="69"/>
        <v>-2.4262121742639935E-3</v>
      </c>
      <c r="O500" t="str">
        <f t="shared" si="70"/>
        <v>Facebook</v>
      </c>
      <c r="P500">
        <v>-94</v>
      </c>
      <c r="Q500">
        <f t="shared" si="71"/>
        <v>8.2282832339122033E-5</v>
      </c>
    </row>
    <row r="501" spans="1:26" x14ac:dyDescent="0.25">
      <c r="A501" t="s">
        <v>3</v>
      </c>
      <c r="B501" s="1">
        <v>41219</v>
      </c>
      <c r="C501">
        <v>21.17</v>
      </c>
      <c r="E501" s="1">
        <v>41219</v>
      </c>
      <c r="F501">
        <v>1002.909973</v>
      </c>
      <c r="H501">
        <f t="shared" si="66"/>
        <v>-3.764705882352861E-3</v>
      </c>
      <c r="I501">
        <f t="shared" si="67"/>
        <v>9.5934767682384087E-3</v>
      </c>
      <c r="J501">
        <f t="shared" si="68"/>
        <v>-1.335818265059127E-2</v>
      </c>
      <c r="L501">
        <f t="shared" si="75"/>
        <v>-2.0663736292185352E-3</v>
      </c>
      <c r="M501">
        <f t="shared" si="75"/>
        <v>-6.3700255837543379E-2</v>
      </c>
      <c r="N501">
        <f t="shared" si="69"/>
        <v>-2.6774805537268507E-3</v>
      </c>
      <c r="O501" t="str">
        <f t="shared" si="70"/>
        <v>Facebook</v>
      </c>
      <c r="P501">
        <v>-95</v>
      </c>
      <c r="Q501">
        <f t="shared" si="71"/>
        <v>-1.068070209686442E-2</v>
      </c>
    </row>
    <row r="502" spans="1:26" x14ac:dyDescent="0.25">
      <c r="A502" t="s">
        <v>3</v>
      </c>
      <c r="B502" s="1">
        <v>41220</v>
      </c>
      <c r="C502">
        <v>20.469999000000001</v>
      </c>
      <c r="E502" s="1">
        <v>41220</v>
      </c>
      <c r="F502">
        <v>981.30999799999995</v>
      </c>
      <c r="H502">
        <f t="shared" si="66"/>
        <v>-3.3065706188001899E-2</v>
      </c>
      <c r="I502">
        <f t="shared" si="67"/>
        <v>-2.1537302032592395E-2</v>
      </c>
      <c r="J502">
        <f t="shared" si="68"/>
        <v>-1.1528404155409504E-2</v>
      </c>
      <c r="L502">
        <f t="shared" si="75"/>
        <v>-2.0663736292185352E-3</v>
      </c>
      <c r="M502">
        <f t="shared" si="75"/>
        <v>-6.3700255837543379E-2</v>
      </c>
      <c r="N502">
        <f t="shared" si="69"/>
        <v>-6.9444197969195653E-4</v>
      </c>
      <c r="O502" t="str">
        <f t="shared" si="70"/>
        <v>Facebook</v>
      </c>
      <c r="P502">
        <v>-96</v>
      </c>
      <c r="Q502">
        <f t="shared" si="71"/>
        <v>-1.0833962175717547E-2</v>
      </c>
    </row>
    <row r="503" spans="1:26" x14ac:dyDescent="0.25">
      <c r="A503" t="s">
        <v>3</v>
      </c>
      <c r="B503" s="1">
        <v>41221</v>
      </c>
      <c r="C503">
        <v>19.989999999999998</v>
      </c>
      <c r="E503" s="1">
        <v>41221</v>
      </c>
      <c r="F503">
        <v>968.45001200000002</v>
      </c>
      <c r="H503">
        <f t="shared" si="66"/>
        <v>-2.3448901976009032E-2</v>
      </c>
      <c r="I503">
        <f t="shared" si="67"/>
        <v>-1.3104916923510176E-2</v>
      </c>
      <c r="J503">
        <f t="shared" si="68"/>
        <v>-1.0343985052498856E-2</v>
      </c>
      <c r="L503">
        <f t="shared" si="75"/>
        <v>-2.0663736292185352E-3</v>
      </c>
      <c r="M503">
        <f t="shared" si="75"/>
        <v>-6.3700255837543379E-2</v>
      </c>
      <c r="N503">
        <f t="shared" si="69"/>
        <v>-1.2315870684611852E-3</v>
      </c>
      <c r="O503" t="str">
        <f t="shared" si="70"/>
        <v>Facebook</v>
      </c>
      <c r="P503">
        <v>-97</v>
      </c>
      <c r="Q503">
        <f t="shared" si="71"/>
        <v>-9.1123979840376703E-3</v>
      </c>
    </row>
    <row r="504" spans="1:26" x14ac:dyDescent="0.25">
      <c r="A504" t="s">
        <v>3</v>
      </c>
      <c r="B504" s="1">
        <v>41222</v>
      </c>
      <c r="C504">
        <v>19.209999</v>
      </c>
      <c r="E504" s="1">
        <v>41222</v>
      </c>
      <c r="F504">
        <v>969.82000700000003</v>
      </c>
      <c r="H504">
        <f t="shared" si="66"/>
        <v>-3.9019559779889877E-2</v>
      </c>
      <c r="I504">
        <f t="shared" si="67"/>
        <v>1.414626447441272E-3</v>
      </c>
      <c r="J504">
        <f t="shared" si="68"/>
        <v>-4.0434186227331151E-2</v>
      </c>
      <c r="L504">
        <f t="shared" si="75"/>
        <v>-2.0663736292185352E-3</v>
      </c>
      <c r="M504">
        <f t="shared" si="75"/>
        <v>-6.3700255837543379E-2</v>
      </c>
      <c r="N504">
        <f t="shared" si="69"/>
        <v>-2.1564856958350993E-3</v>
      </c>
      <c r="O504" t="str">
        <f t="shared" si="70"/>
        <v>Facebook</v>
      </c>
      <c r="P504">
        <v>-98</v>
      </c>
      <c r="Q504">
        <f t="shared" si="71"/>
        <v>-3.8277700531496053E-2</v>
      </c>
    </row>
    <row r="505" spans="1:26" x14ac:dyDescent="0.25">
      <c r="A505" t="s">
        <v>3</v>
      </c>
      <c r="B505" s="1">
        <v>41225</v>
      </c>
      <c r="C505">
        <v>20.07</v>
      </c>
      <c r="E505" s="1">
        <v>41225</v>
      </c>
      <c r="F505">
        <v>968.90997300000004</v>
      </c>
      <c r="H505">
        <f t="shared" si="66"/>
        <v>4.4768404204497902E-2</v>
      </c>
      <c r="I505">
        <f t="shared" si="67"/>
        <v>-9.3835350212567433E-4</v>
      </c>
      <c r="J505">
        <f t="shared" si="68"/>
        <v>4.570675770662358E-2</v>
      </c>
      <c r="L505">
        <f t="shared" si="75"/>
        <v>-2.0663736292185352E-3</v>
      </c>
      <c r="M505">
        <f t="shared" si="75"/>
        <v>-6.3700255837543379E-2</v>
      </c>
      <c r="N505">
        <f t="shared" si="69"/>
        <v>-2.0066002710670749E-3</v>
      </c>
      <c r="O505" t="str">
        <f t="shared" si="70"/>
        <v>Facebook</v>
      </c>
      <c r="P505">
        <v>-99</v>
      </c>
      <c r="Q505">
        <f t="shared" si="71"/>
        <v>4.7713357977690656E-2</v>
      </c>
    </row>
    <row r="506" spans="1:26" x14ac:dyDescent="0.25">
      <c r="A506" t="s">
        <v>3</v>
      </c>
      <c r="B506" s="1">
        <v>41226</v>
      </c>
      <c r="C506">
        <v>19.860001</v>
      </c>
      <c r="E506" s="1">
        <v>41226</v>
      </c>
      <c r="F506">
        <v>966.28002900000001</v>
      </c>
      <c r="H506">
        <f t="shared" si="66"/>
        <v>-1.0463328350772289E-2</v>
      </c>
      <c r="I506">
        <f t="shared" si="67"/>
        <v>-2.7143326761897447E-3</v>
      </c>
      <c r="J506">
        <f t="shared" si="68"/>
        <v>-7.7489956745825442E-3</v>
      </c>
      <c r="L506">
        <f t="shared" si="75"/>
        <v>-2.0663736292185352E-3</v>
      </c>
      <c r="M506">
        <f t="shared" si="75"/>
        <v>-6.3700255837543379E-2</v>
      </c>
      <c r="N506">
        <f t="shared" si="69"/>
        <v>-1.8934699433170448E-3</v>
      </c>
      <c r="O506" t="str">
        <f t="shared" si="70"/>
        <v>Facebook</v>
      </c>
      <c r="P506">
        <v>-100</v>
      </c>
      <c r="Q506">
        <f t="shared" si="71"/>
        <v>-5.8555257312654999E-3</v>
      </c>
    </row>
    <row r="507" spans="1:26" x14ac:dyDescent="0.25">
      <c r="A507" t="s">
        <v>3</v>
      </c>
      <c r="B507" s="1">
        <v>41227</v>
      </c>
      <c r="C507">
        <v>22.360001</v>
      </c>
      <c r="E507" s="1">
        <v>41227</v>
      </c>
      <c r="F507">
        <v>949.70001200000002</v>
      </c>
      <c r="H507">
        <f t="shared" si="66"/>
        <v>0.12588116183881359</v>
      </c>
      <c r="I507">
        <f t="shared" si="67"/>
        <v>-1.7158604651240285E-2</v>
      </c>
      <c r="J507">
        <f t="shared" si="68"/>
        <v>0.14303976649005387</v>
      </c>
      <c r="L507">
        <f t="shared" si="75"/>
        <v>-2.0663736292185352E-3</v>
      </c>
      <c r="M507">
        <f t="shared" si="75"/>
        <v>-6.3700255837543379E-2</v>
      </c>
      <c r="N507">
        <f t="shared" si="69"/>
        <v>-9.733661231192672E-4</v>
      </c>
      <c r="O507" t="str">
        <f t="shared" si="70"/>
        <v>Facebook</v>
      </c>
      <c r="P507">
        <v>-101</v>
      </c>
      <c r="Q507">
        <f t="shared" si="71"/>
        <v>0.14401313261317314</v>
      </c>
    </row>
    <row r="508" spans="1:26" x14ac:dyDescent="0.25">
      <c r="A508" t="s">
        <v>3</v>
      </c>
      <c r="B508" s="1">
        <v>41228</v>
      </c>
      <c r="C508">
        <v>22.17</v>
      </c>
      <c r="E508" s="1">
        <v>41228</v>
      </c>
      <c r="F508">
        <v>945.96002199999998</v>
      </c>
      <c r="H508">
        <f t="shared" si="66"/>
        <v>-8.4973609795455183E-3</v>
      </c>
      <c r="I508">
        <f t="shared" si="67"/>
        <v>-3.9380751318765219E-3</v>
      </c>
      <c r="J508">
        <f t="shared" si="68"/>
        <v>-4.5592858476689964E-3</v>
      </c>
      <c r="L508">
        <f t="shared" si="75"/>
        <v>-2.0663736292185352E-3</v>
      </c>
      <c r="M508">
        <f t="shared" si="75"/>
        <v>-6.3700255837543379E-2</v>
      </c>
      <c r="N508">
        <f t="shared" si="69"/>
        <v>-1.8155172358105334E-3</v>
      </c>
      <c r="O508" t="str">
        <f t="shared" si="70"/>
        <v>Facebook</v>
      </c>
      <c r="P508">
        <v>-102</v>
      </c>
      <c r="Q508">
        <f t="shared" si="71"/>
        <v>-2.7437686118584629E-3</v>
      </c>
    </row>
    <row r="509" spans="1:26" x14ac:dyDescent="0.25">
      <c r="A509" t="s">
        <v>3</v>
      </c>
      <c r="B509" s="1">
        <v>41229</v>
      </c>
      <c r="C509">
        <v>23.559999000000001</v>
      </c>
      <c r="E509" s="1">
        <v>41229</v>
      </c>
      <c r="F509">
        <v>952.92999299999997</v>
      </c>
      <c r="H509">
        <f t="shared" si="66"/>
        <v>6.2697293640054108E-2</v>
      </c>
      <c r="I509">
        <f t="shared" si="67"/>
        <v>7.3681454161917924E-3</v>
      </c>
      <c r="J509">
        <f t="shared" si="68"/>
        <v>5.5329148223862312E-2</v>
      </c>
      <c r="L509">
        <f t="shared" si="75"/>
        <v>-2.0663736292185352E-3</v>
      </c>
      <c r="M509">
        <f t="shared" si="75"/>
        <v>-6.3700255837543379E-2</v>
      </c>
      <c r="N509">
        <f t="shared" si="69"/>
        <v>-2.5357263772781747E-3</v>
      </c>
      <c r="O509" t="str">
        <f t="shared" si="70"/>
        <v>Facebook</v>
      </c>
      <c r="P509">
        <v>-103</v>
      </c>
      <c r="Q509">
        <f t="shared" si="71"/>
        <v>5.7864874601140488E-2</v>
      </c>
    </row>
    <row r="511" spans="1:26" x14ac:dyDescent="0.25">
      <c r="A511" t="s">
        <v>4</v>
      </c>
      <c r="B511" s="1">
        <v>41194</v>
      </c>
      <c r="C511">
        <v>48.689999</v>
      </c>
      <c r="E511" s="1">
        <v>41194</v>
      </c>
      <c r="F511">
        <v>975.60998500000005</v>
      </c>
    </row>
    <row r="512" spans="1:26" x14ac:dyDescent="0.25">
      <c r="A512" t="s">
        <v>4</v>
      </c>
      <c r="B512" s="1">
        <v>41197</v>
      </c>
      <c r="C512">
        <v>51.939999</v>
      </c>
      <c r="E512" s="1">
        <v>41197</v>
      </c>
      <c r="F512">
        <v>983.84997599999997</v>
      </c>
      <c r="H512">
        <f>(C512-C511)/C511</f>
        <v>6.6748820430248934E-2</v>
      </c>
      <c r="I512">
        <f>(F512-F511)/F511</f>
        <v>8.4459887933597943E-3</v>
      </c>
      <c r="J512">
        <f>H512-I512</f>
        <v>5.8302831636889138E-2</v>
      </c>
      <c r="L512">
        <f>INTERCEPT(H533:H636,I533:I636)</f>
        <v>1.6201735052451161E-3</v>
      </c>
      <c r="M512">
        <f>SLOPE(H533:H636,I533:I636)</f>
        <v>0.45962490093569081</v>
      </c>
      <c r="N512">
        <f>L512+I512*M512</f>
        <v>5.5021602676970666E-3</v>
      </c>
      <c r="O512" t="str">
        <f>A512</f>
        <v>Workday</v>
      </c>
      <c r="P512">
        <v>21</v>
      </c>
      <c r="Q512">
        <f>J512-N512</f>
        <v>5.2800671369192073E-2</v>
      </c>
      <c r="T512">
        <f>SUM(Q512:Q518)</f>
        <v>9.9184916796272712E-2</v>
      </c>
      <c r="U512">
        <f>SUM(Q512:Q525)</f>
        <v>-1.6954217824910103E-2</v>
      </c>
      <c r="V512">
        <f>SUM(Q512:Q532)</f>
        <v>-1.373084206622073E-2</v>
      </c>
      <c r="W512">
        <f>SUM(Q512:Q553)</f>
        <v>-5.7624045492503218E-2</v>
      </c>
      <c r="X512">
        <f>SUM(Q512:Q574)</f>
        <v>-0.15378530909305385</v>
      </c>
      <c r="Y512">
        <f>SUM(Q512:Q636)</f>
        <v>-0.17470673696426883</v>
      </c>
      <c r="Z512">
        <f>SUM(Q512:Q570)</f>
        <v>-0.11061776626767236</v>
      </c>
    </row>
    <row r="513" spans="1:17" x14ac:dyDescent="0.25">
      <c r="A513" t="s">
        <v>4</v>
      </c>
      <c r="B513" s="1">
        <v>41198</v>
      </c>
      <c r="C513">
        <v>52.16</v>
      </c>
      <c r="E513" s="1">
        <v>41198</v>
      </c>
      <c r="F513">
        <v>994.19000200000005</v>
      </c>
      <c r="H513">
        <f t="shared" ref="H513:H576" si="76">(C513-C512)/C512</f>
        <v>4.2356758612951909E-3</v>
      </c>
      <c r="I513">
        <f t="shared" ref="I513:I576" si="77">(F513-F512)/F512</f>
        <v>1.0509758857787562E-2</v>
      </c>
      <c r="J513">
        <f t="shared" ref="J513:J576" si="78">H513-I513</f>
        <v>-6.2740829964923715E-3</v>
      </c>
      <c r="L513">
        <f>L512</f>
        <v>1.6201735052451161E-3</v>
      </c>
      <c r="M513">
        <f>M512</f>
        <v>0.45962490093569081</v>
      </c>
      <c r="N513">
        <f t="shared" ref="N513:N576" si="79">L513+I513*M513</f>
        <v>6.4507203791137231E-3</v>
      </c>
      <c r="O513" t="str">
        <f t="shared" ref="O513:O576" si="80">A513</f>
        <v>Workday</v>
      </c>
      <c r="P513">
        <v>20</v>
      </c>
      <c r="Q513">
        <f t="shared" ref="Q513:Q576" si="81">J513-N513</f>
        <v>-1.2724803375606095E-2</v>
      </c>
    </row>
    <row r="514" spans="1:17" x14ac:dyDescent="0.25">
      <c r="A514" t="s">
        <v>4</v>
      </c>
      <c r="B514" s="1">
        <v>41199</v>
      </c>
      <c r="C514">
        <v>55.41</v>
      </c>
      <c r="E514" s="1">
        <v>41199</v>
      </c>
      <c r="F514">
        <v>1001.799988</v>
      </c>
      <c r="H514">
        <f t="shared" si="76"/>
        <v>6.2308282208588958E-2</v>
      </c>
      <c r="I514">
        <f t="shared" si="77"/>
        <v>7.6544583879248618E-3</v>
      </c>
      <c r="J514">
        <f t="shared" si="78"/>
        <v>5.4653823820664096E-2</v>
      </c>
      <c r="L514">
        <f t="shared" ref="L514:M529" si="82">L513</f>
        <v>1.6201735052451161E-3</v>
      </c>
      <c r="M514">
        <f t="shared" si="82"/>
        <v>0.45962490093569081</v>
      </c>
      <c r="N514">
        <f t="shared" si="79"/>
        <v>5.1383531835114482E-3</v>
      </c>
      <c r="O514" t="str">
        <f t="shared" si="80"/>
        <v>Workday</v>
      </c>
      <c r="P514">
        <v>19</v>
      </c>
      <c r="Q514">
        <f t="shared" si="81"/>
        <v>4.9515470637152649E-2</v>
      </c>
    </row>
    <row r="515" spans="1:17" x14ac:dyDescent="0.25">
      <c r="A515" t="s">
        <v>4</v>
      </c>
      <c r="B515" s="1">
        <v>41200</v>
      </c>
      <c r="C515">
        <v>53.419998</v>
      </c>
      <c r="E515" s="1">
        <v>41200</v>
      </c>
      <c r="F515">
        <v>1001.23999</v>
      </c>
      <c r="H515">
        <f t="shared" si="76"/>
        <v>-3.5914131023280942E-2</v>
      </c>
      <c r="I515">
        <f t="shared" si="77"/>
        <v>-5.5899182142927963E-4</v>
      </c>
      <c r="J515">
        <f t="shared" si="78"/>
        <v>-3.5355139201851661E-2</v>
      </c>
      <c r="L515">
        <f t="shared" si="82"/>
        <v>1.6201735052451161E-3</v>
      </c>
      <c r="M515">
        <f t="shared" si="82"/>
        <v>0.45962490093569081</v>
      </c>
      <c r="N515">
        <f t="shared" si="79"/>
        <v>1.3632469446968221E-3</v>
      </c>
      <c r="O515" t="str">
        <f t="shared" si="80"/>
        <v>Workday</v>
      </c>
      <c r="P515">
        <v>18</v>
      </c>
      <c r="Q515">
        <f t="shared" si="81"/>
        <v>-3.671838614654848E-2</v>
      </c>
    </row>
    <row r="516" spans="1:17" x14ac:dyDescent="0.25">
      <c r="A516" t="s">
        <v>4</v>
      </c>
      <c r="B516" s="1">
        <v>41201</v>
      </c>
      <c r="C516">
        <v>55.25</v>
      </c>
      <c r="E516" s="1">
        <v>41201</v>
      </c>
      <c r="F516">
        <v>987.40002400000003</v>
      </c>
      <c r="H516">
        <f t="shared" si="76"/>
        <v>3.4256871368658612E-2</v>
      </c>
      <c r="I516">
        <f t="shared" si="77"/>
        <v>-1.3822825834193862E-2</v>
      </c>
      <c r="J516">
        <f t="shared" si="78"/>
        <v>4.8079697202852476E-2</v>
      </c>
      <c r="L516">
        <f t="shared" si="82"/>
        <v>1.6201735052451161E-3</v>
      </c>
      <c r="M516">
        <f t="shared" si="82"/>
        <v>0.45962490093569081</v>
      </c>
      <c r="N516">
        <f t="shared" si="79"/>
        <v>-4.7331414494475449E-3</v>
      </c>
      <c r="O516" t="str">
        <f t="shared" si="80"/>
        <v>Workday</v>
      </c>
      <c r="P516">
        <v>17</v>
      </c>
      <c r="Q516">
        <f t="shared" si="81"/>
        <v>5.281283865230002E-2</v>
      </c>
    </row>
    <row r="517" spans="1:17" x14ac:dyDescent="0.25">
      <c r="A517" t="s">
        <v>4</v>
      </c>
      <c r="B517" s="1">
        <v>41204</v>
      </c>
      <c r="C517">
        <v>55.400002000000001</v>
      </c>
      <c r="E517" s="1">
        <v>41204</v>
      </c>
      <c r="F517">
        <v>985.46997099999999</v>
      </c>
      <c r="H517">
        <f t="shared" si="76"/>
        <v>2.7149683257918669E-3</v>
      </c>
      <c r="I517">
        <f t="shared" si="77"/>
        <v>-1.9546819456022655E-3</v>
      </c>
      <c r="J517">
        <f t="shared" si="78"/>
        <v>4.669650271394132E-3</v>
      </c>
      <c r="L517">
        <f t="shared" si="82"/>
        <v>1.6201735052451161E-3</v>
      </c>
      <c r="M517">
        <f t="shared" si="82"/>
        <v>0.45962490093569081</v>
      </c>
      <c r="N517">
        <f t="shared" si="79"/>
        <v>7.2175300963689144E-4</v>
      </c>
      <c r="O517" t="str">
        <f t="shared" si="80"/>
        <v>Workday</v>
      </c>
      <c r="P517">
        <v>16</v>
      </c>
      <c r="Q517">
        <f t="shared" si="81"/>
        <v>3.9478972617572406E-3</v>
      </c>
    </row>
    <row r="518" spans="1:17" x14ac:dyDescent="0.25">
      <c r="A518" t="s">
        <v>4</v>
      </c>
      <c r="B518" s="1">
        <v>41205</v>
      </c>
      <c r="C518">
        <v>54.380001</v>
      </c>
      <c r="E518" s="1">
        <v>41205</v>
      </c>
      <c r="F518">
        <v>979</v>
      </c>
      <c r="H518">
        <f t="shared" si="76"/>
        <v>-1.8411569732434317E-2</v>
      </c>
      <c r="I518">
        <f t="shared" si="77"/>
        <v>-6.5653659577618794E-3</v>
      </c>
      <c r="J518">
        <f t="shared" si="78"/>
        <v>-1.1846203774672437E-2</v>
      </c>
      <c r="L518">
        <f t="shared" si="82"/>
        <v>1.6201735052451161E-3</v>
      </c>
      <c r="M518">
        <f t="shared" si="82"/>
        <v>0.45962490093569081</v>
      </c>
      <c r="N518">
        <f t="shared" si="79"/>
        <v>-1.3974321726977447E-3</v>
      </c>
      <c r="O518" t="str">
        <f t="shared" si="80"/>
        <v>Workday</v>
      </c>
      <c r="P518">
        <v>15</v>
      </c>
      <c r="Q518">
        <f t="shared" si="81"/>
        <v>-1.0448771601974691E-2</v>
      </c>
    </row>
    <row r="519" spans="1:17" x14ac:dyDescent="0.25">
      <c r="A519" t="s">
        <v>4</v>
      </c>
      <c r="B519" s="1">
        <v>41206</v>
      </c>
      <c r="C519">
        <v>52.119999</v>
      </c>
      <c r="E519" s="1">
        <v>41206</v>
      </c>
      <c r="F519">
        <v>975.84997599999997</v>
      </c>
      <c r="H519">
        <f t="shared" si="76"/>
        <v>-4.1559432851058613E-2</v>
      </c>
      <c r="I519">
        <f t="shared" si="77"/>
        <v>-3.2175934627170894E-3</v>
      </c>
      <c r="J519">
        <f t="shared" si="78"/>
        <v>-3.8341839388341521E-2</v>
      </c>
      <c r="L519">
        <f t="shared" si="82"/>
        <v>1.6201735052451161E-3</v>
      </c>
      <c r="M519">
        <f t="shared" si="82"/>
        <v>0.45962490093569081</v>
      </c>
      <c r="N519">
        <f t="shared" si="79"/>
        <v>1.4128742869244757E-4</v>
      </c>
      <c r="O519" t="str">
        <f t="shared" si="80"/>
        <v>Workday</v>
      </c>
      <c r="P519">
        <v>14</v>
      </c>
      <c r="Q519">
        <f t="shared" si="81"/>
        <v>-3.8483126817033968E-2</v>
      </c>
    </row>
    <row r="520" spans="1:17" x14ac:dyDescent="0.25">
      <c r="A520" t="s">
        <v>4</v>
      </c>
      <c r="B520" s="1">
        <v>41207</v>
      </c>
      <c r="C520">
        <v>49.240001999999997</v>
      </c>
      <c r="E520" s="1">
        <v>41207</v>
      </c>
      <c r="F520">
        <v>977.47997999999995</v>
      </c>
      <c r="H520">
        <f t="shared" si="76"/>
        <v>-5.5257042503013151E-2</v>
      </c>
      <c r="I520">
        <f t="shared" si="77"/>
        <v>1.6703428191711975E-3</v>
      </c>
      <c r="J520">
        <f t="shared" si="78"/>
        <v>-5.6927385322184346E-2</v>
      </c>
      <c r="L520">
        <f t="shared" si="82"/>
        <v>1.6201735052451161E-3</v>
      </c>
      <c r="M520">
        <f t="shared" si="82"/>
        <v>0.45962490093569081</v>
      </c>
      <c r="N520">
        <f t="shared" si="79"/>
        <v>2.3879046580353204E-3</v>
      </c>
      <c r="O520" t="str">
        <f t="shared" si="80"/>
        <v>Workday</v>
      </c>
      <c r="P520">
        <v>13</v>
      </c>
      <c r="Q520">
        <f t="shared" si="81"/>
        <v>-5.9315289980219663E-2</v>
      </c>
    </row>
    <row r="521" spans="1:17" x14ac:dyDescent="0.25">
      <c r="A521" t="s">
        <v>4</v>
      </c>
      <c r="B521" s="1">
        <v>41208</v>
      </c>
      <c r="C521">
        <v>50</v>
      </c>
      <c r="E521" s="1">
        <v>41208</v>
      </c>
      <c r="F521">
        <v>974.73999000000003</v>
      </c>
      <c r="H521">
        <f t="shared" si="76"/>
        <v>1.5434564767077042E-2</v>
      </c>
      <c r="I521">
        <f t="shared" si="77"/>
        <v>-2.8031162336439063E-3</v>
      </c>
      <c r="J521">
        <f t="shared" si="78"/>
        <v>1.823768100072095E-2</v>
      </c>
      <c r="L521">
        <f t="shared" si="82"/>
        <v>1.6201735052451161E-3</v>
      </c>
      <c r="M521">
        <f t="shared" si="82"/>
        <v>0.45962490093569081</v>
      </c>
      <c r="N521">
        <f t="shared" si="79"/>
        <v>3.3179148404530894E-4</v>
      </c>
      <c r="O521" t="str">
        <f t="shared" si="80"/>
        <v>Workday</v>
      </c>
      <c r="P521">
        <v>12</v>
      </c>
      <c r="Q521">
        <f t="shared" si="81"/>
        <v>1.7905889516675641E-2</v>
      </c>
    </row>
    <row r="522" spans="1:17" x14ac:dyDescent="0.25">
      <c r="A522" t="s">
        <v>4</v>
      </c>
      <c r="B522" s="1">
        <v>41213</v>
      </c>
      <c r="C522">
        <v>48.5</v>
      </c>
      <c r="E522" s="1">
        <v>41213</v>
      </c>
      <c r="F522">
        <v>980.45001200000002</v>
      </c>
      <c r="H522">
        <f t="shared" si="76"/>
        <v>-0.03</v>
      </c>
      <c r="I522">
        <f t="shared" si="77"/>
        <v>5.8579950125981599E-3</v>
      </c>
      <c r="J522">
        <f t="shared" si="78"/>
        <v>-3.5857995012598162E-2</v>
      </c>
      <c r="L522">
        <f t="shared" si="82"/>
        <v>1.6201735052451161E-3</v>
      </c>
      <c r="M522">
        <f t="shared" si="82"/>
        <v>0.45962490093569081</v>
      </c>
      <c r="N522">
        <f t="shared" si="79"/>
        <v>4.3126538825923166E-3</v>
      </c>
      <c r="O522" t="str">
        <f t="shared" si="80"/>
        <v>Workday</v>
      </c>
      <c r="P522">
        <v>11</v>
      </c>
      <c r="Q522">
        <f t="shared" si="81"/>
        <v>-4.0170648895190481E-2</v>
      </c>
    </row>
    <row r="523" spans="1:17" x14ac:dyDescent="0.25">
      <c r="A523" t="s">
        <v>4</v>
      </c>
      <c r="B523" s="1">
        <v>41214</v>
      </c>
      <c r="C523">
        <v>48.919998</v>
      </c>
      <c r="E523" s="1">
        <v>41214</v>
      </c>
      <c r="F523">
        <v>1003.570007</v>
      </c>
      <c r="H523">
        <f t="shared" si="76"/>
        <v>8.6597525773195808E-3</v>
      </c>
      <c r="I523">
        <f t="shared" si="77"/>
        <v>2.3581003332171939E-2</v>
      </c>
      <c r="J523">
        <f t="shared" si="78"/>
        <v>-1.4921250754852358E-2</v>
      </c>
      <c r="L523">
        <f t="shared" si="82"/>
        <v>1.6201735052451161E-3</v>
      </c>
      <c r="M523">
        <f t="shared" si="82"/>
        <v>0.45962490093569081</v>
      </c>
      <c r="N523">
        <f t="shared" si="79"/>
        <v>1.2458589825758837E-2</v>
      </c>
      <c r="O523" t="str">
        <f t="shared" si="80"/>
        <v>Workday</v>
      </c>
      <c r="P523">
        <v>10</v>
      </c>
      <c r="Q523">
        <f t="shared" si="81"/>
        <v>-2.7379840580611194E-2</v>
      </c>
    </row>
    <row r="524" spans="1:17" x14ac:dyDescent="0.25">
      <c r="A524" t="s">
        <v>4</v>
      </c>
      <c r="B524" s="1">
        <v>41215</v>
      </c>
      <c r="C524">
        <v>48.52</v>
      </c>
      <c r="E524" s="1">
        <v>41215</v>
      </c>
      <c r="F524">
        <v>987.79998799999998</v>
      </c>
      <c r="H524">
        <f t="shared" si="76"/>
        <v>-8.1765743326481025E-3</v>
      </c>
      <c r="I524">
        <f t="shared" si="77"/>
        <v>-1.5713920194906788E-2</v>
      </c>
      <c r="J524">
        <f t="shared" si="78"/>
        <v>7.5373458622586854E-3</v>
      </c>
      <c r="L524">
        <f t="shared" si="82"/>
        <v>1.6201735052451161E-3</v>
      </c>
      <c r="M524">
        <f t="shared" si="82"/>
        <v>0.45962490093569081</v>
      </c>
      <c r="N524">
        <f t="shared" si="79"/>
        <v>-5.6023355076502673E-3</v>
      </c>
      <c r="O524" t="str">
        <f t="shared" si="80"/>
        <v>Workday</v>
      </c>
      <c r="P524">
        <v>9</v>
      </c>
      <c r="Q524">
        <f t="shared" si="81"/>
        <v>1.3139681369908953E-2</v>
      </c>
    </row>
    <row r="525" spans="1:17" x14ac:dyDescent="0.25">
      <c r="A525" t="s">
        <v>4</v>
      </c>
      <c r="B525" s="1">
        <v>41218</v>
      </c>
      <c r="C525">
        <v>49.880001</v>
      </c>
      <c r="E525" s="1">
        <v>41218</v>
      </c>
      <c r="F525">
        <v>993.38000499999998</v>
      </c>
      <c r="H525">
        <f t="shared" si="76"/>
        <v>2.8029699093157397E-2</v>
      </c>
      <c r="I525">
        <f t="shared" si="77"/>
        <v>5.6489340633602012E-3</v>
      </c>
      <c r="J525">
        <f t="shared" si="78"/>
        <v>2.2380765029797196E-2</v>
      </c>
      <c r="L525">
        <f t="shared" si="82"/>
        <v>1.6201735052451161E-3</v>
      </c>
      <c r="M525">
        <f t="shared" si="82"/>
        <v>0.45962490093569081</v>
      </c>
      <c r="N525">
        <f t="shared" si="79"/>
        <v>4.216564264509298E-3</v>
      </c>
      <c r="O525" t="str">
        <f t="shared" si="80"/>
        <v>Workday</v>
      </c>
      <c r="P525">
        <v>8</v>
      </c>
      <c r="Q525">
        <f t="shared" si="81"/>
        <v>1.8164200765287897E-2</v>
      </c>
    </row>
    <row r="526" spans="1:17" x14ac:dyDescent="0.25">
      <c r="A526" t="s">
        <v>4</v>
      </c>
      <c r="B526" s="1">
        <v>41219</v>
      </c>
      <c r="C526">
        <v>48.540000999999997</v>
      </c>
      <c r="E526" s="1">
        <v>41219</v>
      </c>
      <c r="F526">
        <v>1002.909973</v>
      </c>
      <c r="H526">
        <f t="shared" si="76"/>
        <v>-2.6864474200792486E-2</v>
      </c>
      <c r="I526">
        <f t="shared" si="77"/>
        <v>9.5934767682384087E-3</v>
      </c>
      <c r="J526">
        <f t="shared" si="78"/>
        <v>-3.6457950969030893E-2</v>
      </c>
      <c r="L526">
        <f t="shared" si="82"/>
        <v>1.6201735052451161E-3</v>
      </c>
      <c r="M526">
        <f t="shared" si="82"/>
        <v>0.45962490093569081</v>
      </c>
      <c r="N526">
        <f t="shared" si="79"/>
        <v>6.0295743144755456E-3</v>
      </c>
      <c r="O526" t="str">
        <f t="shared" si="80"/>
        <v>Workday</v>
      </c>
      <c r="P526">
        <v>7</v>
      </c>
      <c r="Q526">
        <f t="shared" si="81"/>
        <v>-4.2487525283506439E-2</v>
      </c>
    </row>
    <row r="527" spans="1:17" x14ac:dyDescent="0.25">
      <c r="A527" t="s">
        <v>4</v>
      </c>
      <c r="B527" s="1">
        <v>41220</v>
      </c>
      <c r="C527">
        <v>48.07</v>
      </c>
      <c r="E527" s="1">
        <v>41220</v>
      </c>
      <c r="F527">
        <v>981.30999799999995</v>
      </c>
      <c r="H527">
        <f t="shared" si="76"/>
        <v>-9.682756290013186E-3</v>
      </c>
      <c r="I527">
        <f t="shared" si="77"/>
        <v>-2.1537302032592395E-2</v>
      </c>
      <c r="J527">
        <f t="shared" si="78"/>
        <v>1.1854545742579209E-2</v>
      </c>
      <c r="L527">
        <f t="shared" si="82"/>
        <v>1.6201735052451161E-3</v>
      </c>
      <c r="M527">
        <f t="shared" si="82"/>
        <v>0.45962490093569081</v>
      </c>
      <c r="N527">
        <f t="shared" si="79"/>
        <v>-8.2789068079072159E-3</v>
      </c>
      <c r="O527" t="str">
        <f t="shared" si="80"/>
        <v>Workday</v>
      </c>
      <c r="P527">
        <v>6</v>
      </c>
      <c r="Q527">
        <f t="shared" si="81"/>
        <v>2.0133452550486423E-2</v>
      </c>
    </row>
    <row r="528" spans="1:17" x14ac:dyDescent="0.25">
      <c r="A528" t="s">
        <v>4</v>
      </c>
      <c r="B528" s="1">
        <v>41221</v>
      </c>
      <c r="C528">
        <v>49.049999</v>
      </c>
      <c r="E528" s="1">
        <v>41221</v>
      </c>
      <c r="F528">
        <v>968.45001200000002</v>
      </c>
      <c r="H528">
        <f t="shared" si="76"/>
        <v>2.0386914915747855E-2</v>
      </c>
      <c r="I528">
        <f t="shared" si="77"/>
        <v>-1.3104916923510176E-2</v>
      </c>
      <c r="J528">
        <f t="shared" si="78"/>
        <v>3.3491831839258031E-2</v>
      </c>
      <c r="L528">
        <f t="shared" si="82"/>
        <v>1.6201735052451161E-3</v>
      </c>
      <c r="M528">
        <f t="shared" si="82"/>
        <v>0.45962490093569081</v>
      </c>
      <c r="N528">
        <f t="shared" si="79"/>
        <v>-4.4031726374937057E-3</v>
      </c>
      <c r="O528" t="str">
        <f t="shared" si="80"/>
        <v>Workday</v>
      </c>
      <c r="P528">
        <v>5</v>
      </c>
      <c r="Q528">
        <f t="shared" si="81"/>
        <v>3.7895004476751738E-2</v>
      </c>
    </row>
    <row r="529" spans="1:17" x14ac:dyDescent="0.25">
      <c r="A529" t="s">
        <v>4</v>
      </c>
      <c r="B529" s="1">
        <v>41222</v>
      </c>
      <c r="C529">
        <v>48</v>
      </c>
      <c r="E529" s="1">
        <v>41222</v>
      </c>
      <c r="F529">
        <v>969.82000700000003</v>
      </c>
      <c r="H529">
        <f t="shared" si="76"/>
        <v>-2.140670787781259E-2</v>
      </c>
      <c r="I529">
        <f t="shared" si="77"/>
        <v>1.414626447441272E-3</v>
      </c>
      <c r="J529">
        <f t="shared" si="78"/>
        <v>-2.2821334325253864E-2</v>
      </c>
      <c r="L529">
        <f t="shared" si="82"/>
        <v>1.6201735052451161E-3</v>
      </c>
      <c r="M529">
        <f t="shared" si="82"/>
        <v>0.45962490093569081</v>
      </c>
      <c r="N529">
        <f t="shared" si="79"/>
        <v>2.2703710460113191E-3</v>
      </c>
      <c r="O529" t="str">
        <f t="shared" si="80"/>
        <v>Workday</v>
      </c>
      <c r="P529">
        <v>4</v>
      </c>
      <c r="Q529">
        <f t="shared" si="81"/>
        <v>-2.5091705371265184E-2</v>
      </c>
    </row>
    <row r="530" spans="1:17" x14ac:dyDescent="0.25">
      <c r="A530" t="s">
        <v>4</v>
      </c>
      <c r="B530" s="1">
        <v>41225</v>
      </c>
      <c r="C530">
        <v>46.990001999999997</v>
      </c>
      <c r="E530" s="1">
        <v>41225</v>
      </c>
      <c r="F530">
        <v>968.90997300000004</v>
      </c>
      <c r="H530">
        <f t="shared" si="76"/>
        <v>-2.1041625000000064E-2</v>
      </c>
      <c r="I530">
        <f t="shared" si="77"/>
        <v>-9.3835350212567433E-4</v>
      </c>
      <c r="J530">
        <f t="shared" si="78"/>
        <v>-2.010327149787439E-2</v>
      </c>
      <c r="L530">
        <f t="shared" ref="L530:M545" si="83">L529</f>
        <v>1.6201735052451161E-3</v>
      </c>
      <c r="M530">
        <f t="shared" si="83"/>
        <v>0.45962490093569081</v>
      </c>
      <c r="N530">
        <f t="shared" si="79"/>
        <v>1.1888828697879444E-3</v>
      </c>
      <c r="O530" t="str">
        <f t="shared" si="80"/>
        <v>Workday</v>
      </c>
      <c r="P530">
        <v>3</v>
      </c>
      <c r="Q530">
        <f t="shared" si="81"/>
        <v>-2.1292154367662335E-2</v>
      </c>
    </row>
    <row r="531" spans="1:17" x14ac:dyDescent="0.25">
      <c r="A531" t="s">
        <v>4</v>
      </c>
      <c r="B531" s="1">
        <v>41226</v>
      </c>
      <c r="C531">
        <v>46.990001999999997</v>
      </c>
      <c r="E531" s="1">
        <v>41226</v>
      </c>
      <c r="F531">
        <v>966.28002900000001</v>
      </c>
      <c r="H531">
        <f t="shared" si="76"/>
        <v>0</v>
      </c>
      <c r="I531">
        <f t="shared" si="77"/>
        <v>-2.7143326761897447E-3</v>
      </c>
      <c r="J531">
        <f t="shared" si="78"/>
        <v>2.7143326761897447E-3</v>
      </c>
      <c r="L531">
        <f t="shared" si="83"/>
        <v>1.6201735052451161E-3</v>
      </c>
      <c r="M531">
        <f t="shared" si="83"/>
        <v>0.45962490093569081</v>
      </c>
      <c r="N531">
        <f t="shared" si="79"/>
        <v>3.7259861784489615E-4</v>
      </c>
      <c r="O531" t="str">
        <f t="shared" si="80"/>
        <v>Workday</v>
      </c>
      <c r="P531">
        <v>2</v>
      </c>
      <c r="Q531">
        <f t="shared" si="81"/>
        <v>2.3417340583448487E-3</v>
      </c>
    </row>
    <row r="532" spans="1:17" x14ac:dyDescent="0.25">
      <c r="A532" t="s">
        <v>4</v>
      </c>
      <c r="B532" s="1">
        <v>41227</v>
      </c>
      <c r="C532">
        <v>47.380001</v>
      </c>
      <c r="E532" s="1">
        <v>41227</v>
      </c>
      <c r="F532">
        <v>949.70001200000002</v>
      </c>
      <c r="H532">
        <f t="shared" si="76"/>
        <v>8.2996165865241531E-3</v>
      </c>
      <c r="I532">
        <f t="shared" si="77"/>
        <v>-1.7158604651240285E-2</v>
      </c>
      <c r="J532">
        <f t="shared" si="78"/>
        <v>2.5458221237764436E-2</v>
      </c>
      <c r="L532">
        <f t="shared" si="83"/>
        <v>1.6201735052451161E-3</v>
      </c>
      <c r="M532">
        <f t="shared" si="83"/>
        <v>0.45962490093569081</v>
      </c>
      <c r="N532">
        <f t="shared" si="79"/>
        <v>-6.2663484577758846E-3</v>
      </c>
      <c r="O532" t="str">
        <f t="shared" si="80"/>
        <v>Workday</v>
      </c>
      <c r="P532">
        <v>1</v>
      </c>
      <c r="Q532">
        <f t="shared" si="81"/>
        <v>3.1724569695540321E-2</v>
      </c>
    </row>
    <row r="533" spans="1:17" x14ac:dyDescent="0.25">
      <c r="A533" t="s">
        <v>4</v>
      </c>
      <c r="B533" s="1">
        <v>41228</v>
      </c>
      <c r="C533">
        <v>47.939999</v>
      </c>
      <c r="E533" s="1">
        <v>41228</v>
      </c>
      <c r="F533">
        <v>945.96002199999998</v>
      </c>
      <c r="H533">
        <f t="shared" si="76"/>
        <v>1.1819290590559511E-2</v>
      </c>
      <c r="I533">
        <f t="shared" si="77"/>
        <v>-3.9380751318765219E-3</v>
      </c>
      <c r="J533">
        <f t="shared" si="78"/>
        <v>1.5757365722436033E-2</v>
      </c>
      <c r="L533">
        <f t="shared" si="83"/>
        <v>1.6201735052451161E-3</v>
      </c>
      <c r="M533">
        <f t="shared" si="83"/>
        <v>0.45962490093569081</v>
      </c>
      <c r="N533">
        <f t="shared" si="79"/>
        <v>-1.8986388712093787E-4</v>
      </c>
      <c r="O533" t="str">
        <f t="shared" si="80"/>
        <v>Workday</v>
      </c>
      <c r="P533">
        <v>0</v>
      </c>
      <c r="Q533">
        <f t="shared" si="81"/>
        <v>1.5947229609556971E-2</v>
      </c>
    </row>
    <row r="534" spans="1:17" x14ac:dyDescent="0.25">
      <c r="A534" t="s">
        <v>4</v>
      </c>
      <c r="B534" s="1">
        <v>41229</v>
      </c>
      <c r="C534">
        <v>48.849997999999999</v>
      </c>
      <c r="E534" s="1">
        <v>41229</v>
      </c>
      <c r="F534">
        <v>952.92999299999997</v>
      </c>
      <c r="H534">
        <f t="shared" si="76"/>
        <v>1.8982040446016677E-2</v>
      </c>
      <c r="I534">
        <f t="shared" si="77"/>
        <v>7.3681454161917924E-3</v>
      </c>
      <c r="J534">
        <f t="shared" si="78"/>
        <v>1.1613895029824885E-2</v>
      </c>
      <c r="L534">
        <f t="shared" si="83"/>
        <v>1.6201735052451161E-3</v>
      </c>
      <c r="M534">
        <f t="shared" si="83"/>
        <v>0.45962490093569081</v>
      </c>
      <c r="N534">
        <f t="shared" si="79"/>
        <v>5.0067566122420325E-3</v>
      </c>
      <c r="O534" t="str">
        <f t="shared" si="80"/>
        <v>Workday</v>
      </c>
      <c r="P534">
        <v>-1</v>
      </c>
      <c r="Q534">
        <f t="shared" si="81"/>
        <v>6.6071384175828522E-3</v>
      </c>
    </row>
    <row r="535" spans="1:17" x14ac:dyDescent="0.25">
      <c r="A535" t="s">
        <v>4</v>
      </c>
      <c r="B535" s="1">
        <v>41232</v>
      </c>
      <c r="C535">
        <v>49.610000999999997</v>
      </c>
      <c r="E535" s="1">
        <v>41232</v>
      </c>
      <c r="F535">
        <v>971.48999000000003</v>
      </c>
      <c r="H535">
        <f t="shared" si="76"/>
        <v>1.5557892141571788E-2</v>
      </c>
      <c r="I535">
        <f t="shared" si="77"/>
        <v>1.9476768636035646E-2</v>
      </c>
      <c r="J535">
        <f t="shared" si="78"/>
        <v>-3.9188764944638587E-3</v>
      </c>
      <c r="L535">
        <f t="shared" si="83"/>
        <v>1.6201735052451161E-3</v>
      </c>
      <c r="M535">
        <f t="shared" si="83"/>
        <v>0.45962490093569081</v>
      </c>
      <c r="N535">
        <f t="shared" si="79"/>
        <v>1.057218136013037E-2</v>
      </c>
      <c r="O535" t="str">
        <f t="shared" si="80"/>
        <v>Workday</v>
      </c>
      <c r="P535">
        <v>-2</v>
      </c>
      <c r="Q535">
        <f t="shared" si="81"/>
        <v>-1.4491057854594229E-2</v>
      </c>
    </row>
    <row r="536" spans="1:17" x14ac:dyDescent="0.25">
      <c r="A536" t="s">
        <v>4</v>
      </c>
      <c r="B536" s="1">
        <v>41233</v>
      </c>
      <c r="C536">
        <v>50.709999000000003</v>
      </c>
      <c r="E536" s="1">
        <v>41233</v>
      </c>
      <c r="F536">
        <v>974.85998500000005</v>
      </c>
      <c r="H536">
        <f t="shared" si="76"/>
        <v>2.2172908240820365E-2</v>
      </c>
      <c r="I536">
        <f t="shared" si="77"/>
        <v>3.468893179228761E-3</v>
      </c>
      <c r="J536">
        <f t="shared" si="78"/>
        <v>1.8704015061591604E-2</v>
      </c>
      <c r="L536">
        <f t="shared" si="83"/>
        <v>1.6201735052451161E-3</v>
      </c>
      <c r="M536">
        <f t="shared" si="83"/>
        <v>0.45962490093569081</v>
      </c>
      <c r="N536">
        <f t="shared" si="79"/>
        <v>3.2145631891046288E-3</v>
      </c>
      <c r="O536" t="str">
        <f t="shared" si="80"/>
        <v>Workday</v>
      </c>
      <c r="P536">
        <v>-3</v>
      </c>
      <c r="Q536">
        <f t="shared" si="81"/>
        <v>1.5489451872486976E-2</v>
      </c>
    </row>
    <row r="537" spans="1:17" x14ac:dyDescent="0.25">
      <c r="A537" t="s">
        <v>4</v>
      </c>
      <c r="B537" s="1">
        <v>41234</v>
      </c>
      <c r="C537">
        <v>51.950001</v>
      </c>
      <c r="E537" s="1">
        <v>41234</v>
      </c>
      <c r="F537">
        <v>978.59997599999997</v>
      </c>
      <c r="H537">
        <f t="shared" si="76"/>
        <v>2.4452810578836668E-2</v>
      </c>
      <c r="I537">
        <f t="shared" si="77"/>
        <v>3.8364391374623072E-3</v>
      </c>
      <c r="J537">
        <f t="shared" si="78"/>
        <v>2.0616371441374362E-2</v>
      </c>
      <c r="L537">
        <f t="shared" si="83"/>
        <v>1.6201735052451161E-3</v>
      </c>
      <c r="M537">
        <f t="shared" si="83"/>
        <v>0.45962490093569081</v>
      </c>
      <c r="N537">
        <f t="shared" si="79"/>
        <v>3.3834964637470362E-3</v>
      </c>
      <c r="O537" t="str">
        <f t="shared" si="80"/>
        <v>Workday</v>
      </c>
      <c r="P537">
        <v>-4</v>
      </c>
      <c r="Q537">
        <f t="shared" si="81"/>
        <v>1.7232874977627325E-2</v>
      </c>
    </row>
    <row r="538" spans="1:17" x14ac:dyDescent="0.25">
      <c r="A538" t="s">
        <v>4</v>
      </c>
      <c r="B538" s="1">
        <v>41236</v>
      </c>
      <c r="C538">
        <v>50.790000999999997</v>
      </c>
      <c r="E538" s="1">
        <v>41236</v>
      </c>
      <c r="F538">
        <v>989.89001499999995</v>
      </c>
      <c r="H538">
        <f t="shared" si="76"/>
        <v>-2.2329162226580202E-2</v>
      </c>
      <c r="I538">
        <f t="shared" si="77"/>
        <v>1.1536929569677385E-2</v>
      </c>
      <c r="J538">
        <f t="shared" si="78"/>
        <v>-3.3866091796257589E-2</v>
      </c>
      <c r="L538">
        <f t="shared" si="83"/>
        <v>1.6201735052451161E-3</v>
      </c>
      <c r="M538">
        <f t="shared" si="83"/>
        <v>0.45962490093569081</v>
      </c>
      <c r="N538">
        <f t="shared" si="79"/>
        <v>6.9228336158101266E-3</v>
      </c>
      <c r="O538" t="str">
        <f t="shared" si="80"/>
        <v>Workday</v>
      </c>
      <c r="P538">
        <v>-5</v>
      </c>
      <c r="Q538">
        <f t="shared" si="81"/>
        <v>-4.0788925412067717E-2</v>
      </c>
    </row>
    <row r="539" spans="1:17" x14ac:dyDescent="0.25">
      <c r="A539" t="s">
        <v>4</v>
      </c>
      <c r="B539" s="1">
        <v>41239</v>
      </c>
      <c r="C539">
        <v>50.82</v>
      </c>
      <c r="E539" s="1">
        <v>41239</v>
      </c>
      <c r="F539">
        <v>988.47997999999995</v>
      </c>
      <c r="H539">
        <f t="shared" si="76"/>
        <v>5.9064775367899012E-4</v>
      </c>
      <c r="I539">
        <f t="shared" si="77"/>
        <v>-1.4244360268650589E-3</v>
      </c>
      <c r="J539">
        <f t="shared" si="78"/>
        <v>2.0150837805440491E-3</v>
      </c>
      <c r="L539">
        <f t="shared" si="83"/>
        <v>1.6201735052451161E-3</v>
      </c>
      <c r="M539">
        <f t="shared" si="83"/>
        <v>0.45962490093569081</v>
      </c>
      <c r="N539">
        <f t="shared" si="79"/>
        <v>9.6546723750803442E-4</v>
      </c>
      <c r="O539" t="str">
        <f t="shared" si="80"/>
        <v>Workday</v>
      </c>
      <c r="P539">
        <v>-6</v>
      </c>
      <c r="Q539">
        <f t="shared" si="81"/>
        <v>1.0496165430360148E-3</v>
      </c>
    </row>
    <row r="540" spans="1:17" x14ac:dyDescent="0.25">
      <c r="A540" t="s">
        <v>4</v>
      </c>
      <c r="B540" s="1">
        <v>41240</v>
      </c>
      <c r="C540">
        <v>51.849997999999999</v>
      </c>
      <c r="E540" s="1">
        <v>41240</v>
      </c>
      <c r="F540">
        <v>986.22997999999995</v>
      </c>
      <c r="H540">
        <f t="shared" si="76"/>
        <v>2.0267571822117258E-2</v>
      </c>
      <c r="I540">
        <f t="shared" si="77"/>
        <v>-2.2762221243975019E-3</v>
      </c>
      <c r="J540">
        <f t="shared" si="78"/>
        <v>2.2543793946514758E-2</v>
      </c>
      <c r="L540">
        <f t="shared" si="83"/>
        <v>1.6201735052451161E-3</v>
      </c>
      <c r="M540">
        <f t="shared" si="83"/>
        <v>0.45962490093569081</v>
      </c>
      <c r="N540">
        <f t="shared" si="79"/>
        <v>5.7396513681128654E-4</v>
      </c>
      <c r="O540" t="str">
        <f t="shared" si="80"/>
        <v>Workday</v>
      </c>
      <c r="P540">
        <v>-7</v>
      </c>
      <c r="Q540">
        <f t="shared" si="81"/>
        <v>2.1969828809703471E-2</v>
      </c>
    </row>
    <row r="541" spans="1:17" x14ac:dyDescent="0.25">
      <c r="A541" t="s">
        <v>4</v>
      </c>
      <c r="B541" s="1">
        <v>41241</v>
      </c>
      <c r="C541">
        <v>53.189999</v>
      </c>
      <c r="E541" s="1">
        <v>41241</v>
      </c>
      <c r="F541">
        <v>993.11999500000002</v>
      </c>
      <c r="H541">
        <f t="shared" si="76"/>
        <v>2.5843800418275831E-2</v>
      </c>
      <c r="I541">
        <f t="shared" si="77"/>
        <v>6.9862153247461228E-3</v>
      </c>
      <c r="J541">
        <f t="shared" si="78"/>
        <v>1.8857585093529708E-2</v>
      </c>
      <c r="L541">
        <f t="shared" si="83"/>
        <v>1.6201735052451161E-3</v>
      </c>
      <c r="M541">
        <f t="shared" si="83"/>
        <v>0.45962490093569081</v>
      </c>
      <c r="N541">
        <f t="shared" si="79"/>
        <v>4.831212031796958E-3</v>
      </c>
      <c r="O541" t="str">
        <f t="shared" si="80"/>
        <v>Workday</v>
      </c>
      <c r="P541">
        <v>-8</v>
      </c>
      <c r="Q541">
        <f t="shared" si="81"/>
        <v>1.4026373061732749E-2</v>
      </c>
    </row>
    <row r="542" spans="1:17" x14ac:dyDescent="0.25">
      <c r="A542" t="s">
        <v>4</v>
      </c>
      <c r="B542" s="1">
        <v>41242</v>
      </c>
      <c r="C542">
        <v>51.700001</v>
      </c>
      <c r="E542" s="1">
        <v>41242</v>
      </c>
      <c r="F542">
        <v>999.77002000000005</v>
      </c>
      <c r="H542">
        <f t="shared" si="76"/>
        <v>-2.8012747283563587E-2</v>
      </c>
      <c r="I542">
        <f t="shared" si="77"/>
        <v>6.6960941613103137E-3</v>
      </c>
      <c r="J542">
        <f t="shared" si="78"/>
        <v>-3.4708841444873899E-2</v>
      </c>
      <c r="L542">
        <f t="shared" si="83"/>
        <v>1.6201735052451161E-3</v>
      </c>
      <c r="M542">
        <f t="shared" si="83"/>
        <v>0.45962490093569081</v>
      </c>
      <c r="N542">
        <f t="shared" si="79"/>
        <v>4.6978651207934263E-3</v>
      </c>
      <c r="O542" t="str">
        <f t="shared" si="80"/>
        <v>Workday</v>
      </c>
      <c r="P542">
        <v>-9</v>
      </c>
      <c r="Q542">
        <f t="shared" si="81"/>
        <v>-3.9406706565667325E-2</v>
      </c>
    </row>
    <row r="543" spans="1:17" x14ac:dyDescent="0.25">
      <c r="A543" t="s">
        <v>4</v>
      </c>
      <c r="B543" s="1">
        <v>41243</v>
      </c>
      <c r="C543">
        <v>50.099997999999999</v>
      </c>
      <c r="E543" s="1">
        <v>41243</v>
      </c>
      <c r="F543">
        <v>1000.150024</v>
      </c>
      <c r="H543">
        <f t="shared" si="76"/>
        <v>-3.0947833057101894E-2</v>
      </c>
      <c r="I543">
        <f t="shared" si="77"/>
        <v>3.8009141342324441E-4</v>
      </c>
      <c r="J543">
        <f t="shared" si="78"/>
        <v>-3.132792447052514E-2</v>
      </c>
      <c r="L543">
        <f t="shared" si="83"/>
        <v>1.6201735052451161E-3</v>
      </c>
      <c r="M543">
        <f t="shared" si="83"/>
        <v>0.45962490093569081</v>
      </c>
      <c r="N543">
        <f t="shared" si="79"/>
        <v>1.7948729834862814E-3</v>
      </c>
      <c r="O543" t="str">
        <f t="shared" si="80"/>
        <v>Workday</v>
      </c>
      <c r="P543">
        <v>-10</v>
      </c>
      <c r="Q543">
        <f t="shared" si="81"/>
        <v>-3.3122797454011421E-2</v>
      </c>
    </row>
    <row r="544" spans="1:17" x14ac:dyDescent="0.25">
      <c r="A544" t="s">
        <v>4</v>
      </c>
      <c r="B544" s="1">
        <v>41246</v>
      </c>
      <c r="C544">
        <v>50.099997999999999</v>
      </c>
      <c r="E544" s="1">
        <v>41246</v>
      </c>
      <c r="F544">
        <v>997.15002400000003</v>
      </c>
      <c r="H544">
        <f t="shared" si="76"/>
        <v>0</v>
      </c>
      <c r="I544">
        <f t="shared" si="77"/>
        <v>-2.9995499955114734E-3</v>
      </c>
      <c r="J544">
        <f t="shared" si="78"/>
        <v>2.9995499955114734E-3</v>
      </c>
      <c r="L544">
        <f t="shared" si="83"/>
        <v>1.6201735052451161E-3</v>
      </c>
      <c r="M544">
        <f t="shared" si="83"/>
        <v>0.45962490093569081</v>
      </c>
      <c r="N544">
        <f t="shared" si="79"/>
        <v>2.4150563570650321E-4</v>
      </c>
      <c r="O544" t="str">
        <f t="shared" si="80"/>
        <v>Workday</v>
      </c>
      <c r="P544">
        <v>-11</v>
      </c>
      <c r="Q544">
        <f t="shared" si="81"/>
        <v>2.75804435980497E-3</v>
      </c>
    </row>
    <row r="545" spans="1:17" x14ac:dyDescent="0.25">
      <c r="A545" t="s">
        <v>4</v>
      </c>
      <c r="B545" s="1">
        <v>41247</v>
      </c>
      <c r="C545">
        <v>49.700001</v>
      </c>
      <c r="E545" s="1">
        <v>41247</v>
      </c>
      <c r="F545">
        <v>997.67999299999997</v>
      </c>
      <c r="H545">
        <f t="shared" si="76"/>
        <v>-7.9839723746096564E-3</v>
      </c>
      <c r="I545">
        <f t="shared" si="77"/>
        <v>5.3148371583445629E-4</v>
      </c>
      <c r="J545">
        <f t="shared" si="78"/>
        <v>-8.5154560904441134E-3</v>
      </c>
      <c r="L545">
        <f t="shared" si="83"/>
        <v>1.6201735052451161E-3</v>
      </c>
      <c r="M545">
        <f t="shared" si="83"/>
        <v>0.45962490093569081</v>
      </c>
      <c r="N545">
        <f t="shared" si="79"/>
        <v>1.864456655484461E-3</v>
      </c>
      <c r="O545" t="str">
        <f t="shared" si="80"/>
        <v>Workday</v>
      </c>
      <c r="P545">
        <v>-12</v>
      </c>
      <c r="Q545">
        <f t="shared" si="81"/>
        <v>-1.0379912745928574E-2</v>
      </c>
    </row>
    <row r="546" spans="1:17" x14ac:dyDescent="0.25">
      <c r="A546" t="s">
        <v>4</v>
      </c>
      <c r="B546" s="1">
        <v>41248</v>
      </c>
      <c r="C546">
        <v>48.299999</v>
      </c>
      <c r="E546" s="1">
        <v>41248</v>
      </c>
      <c r="F546">
        <v>999.60998500000005</v>
      </c>
      <c r="H546">
        <f t="shared" si="76"/>
        <v>-2.816905375917398E-2</v>
      </c>
      <c r="I546">
        <f t="shared" si="77"/>
        <v>1.9344800071580506E-3</v>
      </c>
      <c r="J546">
        <f t="shared" si="78"/>
        <v>-3.0103533766332031E-2</v>
      </c>
      <c r="L546">
        <f t="shared" ref="L546:M561" si="84">L545</f>
        <v>1.6201735052451161E-3</v>
      </c>
      <c r="M546">
        <f t="shared" si="84"/>
        <v>0.45962490093569081</v>
      </c>
      <c r="N546">
        <f t="shared" si="79"/>
        <v>2.5093086868972093E-3</v>
      </c>
      <c r="O546" t="str">
        <f t="shared" si="80"/>
        <v>Workday</v>
      </c>
      <c r="P546">
        <v>-13</v>
      </c>
      <c r="Q546">
        <f t="shared" si="81"/>
        <v>-3.2612842453229242E-2</v>
      </c>
    </row>
    <row r="547" spans="1:17" x14ac:dyDescent="0.25">
      <c r="A547" t="s">
        <v>4</v>
      </c>
      <c r="B547" s="1">
        <v>41249</v>
      </c>
      <c r="C547">
        <v>48.400002000000001</v>
      </c>
      <c r="E547" s="1">
        <v>41249</v>
      </c>
      <c r="F547">
        <v>1001.6099850000001</v>
      </c>
      <c r="H547">
        <f t="shared" si="76"/>
        <v>2.0704555294090367E-3</v>
      </c>
      <c r="I547">
        <f t="shared" si="77"/>
        <v>2.0007803343420985E-3</v>
      </c>
      <c r="J547">
        <f t="shared" si="78"/>
        <v>6.9675195066938242E-5</v>
      </c>
      <c r="L547">
        <f t="shared" si="84"/>
        <v>1.6201735052451161E-3</v>
      </c>
      <c r="M547">
        <f t="shared" si="84"/>
        <v>0.45962490093569081</v>
      </c>
      <c r="N547">
        <f t="shared" si="79"/>
        <v>2.5397819682111814E-3</v>
      </c>
      <c r="O547" t="str">
        <f t="shared" si="80"/>
        <v>Workday</v>
      </c>
      <c r="P547">
        <v>-14</v>
      </c>
      <c r="Q547">
        <f t="shared" si="81"/>
        <v>-2.4701067731442432E-3</v>
      </c>
    </row>
    <row r="548" spans="1:17" x14ac:dyDescent="0.25">
      <c r="A548" t="s">
        <v>4</v>
      </c>
      <c r="B548" s="1">
        <v>41250</v>
      </c>
      <c r="C548">
        <v>51.200001</v>
      </c>
      <c r="E548" s="1">
        <v>41250</v>
      </c>
      <c r="F548">
        <v>1002.710022</v>
      </c>
      <c r="H548">
        <f t="shared" si="76"/>
        <v>5.7851216617718311E-2</v>
      </c>
      <c r="I548">
        <f t="shared" si="77"/>
        <v>1.0982688037000042E-3</v>
      </c>
      <c r="J548">
        <f t="shared" si="78"/>
        <v>5.6752947814018309E-2</v>
      </c>
      <c r="L548">
        <f t="shared" si="84"/>
        <v>1.6201735052451161E-3</v>
      </c>
      <c r="M548">
        <f t="shared" si="84"/>
        <v>0.45962490093569081</v>
      </c>
      <c r="N548">
        <f t="shared" si="79"/>
        <v>2.1249651953464902E-3</v>
      </c>
      <c r="O548" t="str">
        <f t="shared" si="80"/>
        <v>Workday</v>
      </c>
      <c r="P548">
        <v>-15</v>
      </c>
      <c r="Q548">
        <f t="shared" si="81"/>
        <v>5.4627982618671821E-2</v>
      </c>
    </row>
    <row r="549" spans="1:17" x14ac:dyDescent="0.25">
      <c r="A549" t="s">
        <v>4</v>
      </c>
      <c r="B549" s="1">
        <v>41253</v>
      </c>
      <c r="C549">
        <v>51.5</v>
      </c>
      <c r="E549" s="1">
        <v>41253</v>
      </c>
      <c r="F549">
        <v>1007.619995</v>
      </c>
      <c r="H549">
        <f t="shared" si="76"/>
        <v>5.8593553543094595E-3</v>
      </c>
      <c r="I549">
        <f t="shared" si="77"/>
        <v>4.8967028276097517E-3</v>
      </c>
      <c r="J549">
        <f t="shared" si="78"/>
        <v>9.6265252669970776E-4</v>
      </c>
      <c r="L549">
        <f t="shared" si="84"/>
        <v>1.6201735052451161E-3</v>
      </c>
      <c r="M549">
        <f t="shared" si="84"/>
        <v>0.45962490093569081</v>
      </c>
      <c r="N549">
        <f t="shared" si="79"/>
        <v>3.8708200572967651E-3</v>
      </c>
      <c r="O549" t="str">
        <f t="shared" si="80"/>
        <v>Workday</v>
      </c>
      <c r="P549">
        <v>-16</v>
      </c>
      <c r="Q549">
        <f t="shared" si="81"/>
        <v>-2.9081675305970573E-3</v>
      </c>
    </row>
    <row r="550" spans="1:17" x14ac:dyDescent="0.25">
      <c r="A550" t="s">
        <v>4</v>
      </c>
      <c r="B550" s="1">
        <v>41254</v>
      </c>
      <c r="C550">
        <v>51.689999</v>
      </c>
      <c r="E550" s="1">
        <v>41254</v>
      </c>
      <c r="F550">
        <v>1012.940002</v>
      </c>
      <c r="H550">
        <f t="shared" si="76"/>
        <v>3.6893009708737915E-3</v>
      </c>
      <c r="I550">
        <f t="shared" si="77"/>
        <v>5.279775139833378E-3</v>
      </c>
      <c r="J550">
        <f t="shared" si="78"/>
        <v>-1.5904741689595865E-3</v>
      </c>
      <c r="L550">
        <f t="shared" si="84"/>
        <v>1.6201735052451161E-3</v>
      </c>
      <c r="M550">
        <f t="shared" si="84"/>
        <v>0.45962490093569081</v>
      </c>
      <c r="N550">
        <f t="shared" si="79"/>
        <v>4.0468896308537561E-3</v>
      </c>
      <c r="O550" t="str">
        <f t="shared" si="80"/>
        <v>Workday</v>
      </c>
      <c r="P550">
        <v>-17</v>
      </c>
      <c r="Q550">
        <f t="shared" si="81"/>
        <v>-5.6373637998133426E-3</v>
      </c>
    </row>
    <row r="551" spans="1:17" x14ac:dyDescent="0.25">
      <c r="A551" t="s">
        <v>4</v>
      </c>
      <c r="B551" s="1">
        <v>41255</v>
      </c>
      <c r="C551">
        <v>51.400002000000001</v>
      </c>
      <c r="E551" s="1">
        <v>41255</v>
      </c>
      <c r="F551">
        <v>1010.659973</v>
      </c>
      <c r="H551">
        <f t="shared" si="76"/>
        <v>-5.6103115807759956E-3</v>
      </c>
      <c r="I551">
        <f t="shared" si="77"/>
        <v>-2.2509023194840845E-3</v>
      </c>
      <c r="J551">
        <f t="shared" si="78"/>
        <v>-3.3594092612919111E-3</v>
      </c>
      <c r="L551">
        <f t="shared" si="84"/>
        <v>1.6201735052451161E-3</v>
      </c>
      <c r="M551">
        <f t="shared" si="84"/>
        <v>0.45962490093569081</v>
      </c>
      <c r="N551">
        <f t="shared" si="79"/>
        <v>5.8560274963632714E-4</v>
      </c>
      <c r="O551" t="str">
        <f t="shared" si="80"/>
        <v>Workday</v>
      </c>
      <c r="P551">
        <v>-18</v>
      </c>
      <c r="Q551">
        <f t="shared" si="81"/>
        <v>-3.9450120109282387E-3</v>
      </c>
    </row>
    <row r="552" spans="1:17" x14ac:dyDescent="0.25">
      <c r="A552" t="s">
        <v>4</v>
      </c>
      <c r="B552" s="1">
        <v>41256</v>
      </c>
      <c r="C552">
        <v>50.27</v>
      </c>
      <c r="E552" s="1">
        <v>41256</v>
      </c>
      <c r="F552">
        <v>1003.8599850000001</v>
      </c>
      <c r="H552">
        <f t="shared" si="76"/>
        <v>-2.1984473852744161E-2</v>
      </c>
      <c r="I552">
        <f t="shared" si="77"/>
        <v>-6.7282648780629846E-3</v>
      </c>
      <c r="J552">
        <f t="shared" si="78"/>
        <v>-1.5256208974681176E-2</v>
      </c>
      <c r="L552">
        <f t="shared" si="84"/>
        <v>1.6201735052451161E-3</v>
      </c>
      <c r="M552">
        <f t="shared" si="84"/>
        <v>0.45962490093569081</v>
      </c>
      <c r="N552">
        <f t="shared" si="79"/>
        <v>-1.472304572803671E-3</v>
      </c>
      <c r="O552" t="str">
        <f t="shared" si="80"/>
        <v>Workday</v>
      </c>
      <c r="P552">
        <v>-19</v>
      </c>
      <c r="Q552">
        <f t="shared" si="81"/>
        <v>-1.3783904401877505E-2</v>
      </c>
    </row>
    <row r="553" spans="1:17" x14ac:dyDescent="0.25">
      <c r="A553" t="s">
        <v>4</v>
      </c>
      <c r="B553" s="1">
        <v>41257</v>
      </c>
      <c r="C553">
        <v>50.48</v>
      </c>
      <c r="E553" s="1">
        <v>41257</v>
      </c>
      <c r="F553">
        <v>1001.530029</v>
      </c>
      <c r="H553">
        <f t="shared" si="76"/>
        <v>4.1774418142031776E-3</v>
      </c>
      <c r="I553">
        <f t="shared" si="77"/>
        <v>-2.3209969864473063E-3</v>
      </c>
      <c r="J553">
        <f t="shared" si="78"/>
        <v>6.4984388006504839E-3</v>
      </c>
      <c r="L553">
        <f t="shared" si="84"/>
        <v>1.6201735052451161E-3</v>
      </c>
      <c r="M553">
        <f t="shared" si="84"/>
        <v>0.45962490093569081</v>
      </c>
      <c r="N553">
        <f t="shared" si="79"/>
        <v>5.533854952772361E-4</v>
      </c>
      <c r="O553" t="str">
        <f t="shared" si="80"/>
        <v>Workday</v>
      </c>
      <c r="P553">
        <v>-20</v>
      </c>
      <c r="Q553">
        <f t="shared" si="81"/>
        <v>5.945053305373248E-3</v>
      </c>
    </row>
    <row r="554" spans="1:17" x14ac:dyDescent="0.25">
      <c r="A554" t="s">
        <v>4</v>
      </c>
      <c r="B554" s="1">
        <v>41260</v>
      </c>
      <c r="C554">
        <v>50.939999</v>
      </c>
      <c r="E554" s="1">
        <v>41260</v>
      </c>
      <c r="F554">
        <v>1011.130005</v>
      </c>
      <c r="H554">
        <f t="shared" si="76"/>
        <v>9.1125000000000667E-3</v>
      </c>
      <c r="I554">
        <f t="shared" si="77"/>
        <v>9.5853101974239154E-3</v>
      </c>
      <c r="J554">
        <f t="shared" si="78"/>
        <v>-4.7281019742384869E-4</v>
      </c>
      <c r="L554">
        <f t="shared" si="84"/>
        <v>1.6201735052451161E-3</v>
      </c>
      <c r="M554">
        <f t="shared" si="84"/>
        <v>0.45962490093569081</v>
      </c>
      <c r="N554">
        <f t="shared" si="79"/>
        <v>6.0258207551739506E-3</v>
      </c>
      <c r="O554" t="str">
        <f t="shared" si="80"/>
        <v>Workday</v>
      </c>
      <c r="P554">
        <v>-21</v>
      </c>
      <c r="Q554">
        <f t="shared" si="81"/>
        <v>-6.4986309525977993E-3</v>
      </c>
    </row>
    <row r="555" spans="1:17" x14ac:dyDescent="0.25">
      <c r="A555" t="s">
        <v>4</v>
      </c>
      <c r="B555" s="1">
        <v>41261</v>
      </c>
      <c r="C555">
        <v>53.389999000000003</v>
      </c>
      <c r="E555" s="1">
        <v>41261</v>
      </c>
      <c r="F555">
        <v>1025.25</v>
      </c>
      <c r="H555">
        <f t="shared" si="76"/>
        <v>4.8095799923356941E-2</v>
      </c>
      <c r="I555">
        <f t="shared" si="77"/>
        <v>1.3964569274155817E-2</v>
      </c>
      <c r="J555">
        <f t="shared" si="78"/>
        <v>3.4131230649201122E-2</v>
      </c>
      <c r="L555">
        <f t="shared" si="84"/>
        <v>1.6201735052451161E-3</v>
      </c>
      <c r="M555">
        <f t="shared" si="84"/>
        <v>0.45962490093569081</v>
      </c>
      <c r="N555">
        <f t="shared" si="79"/>
        <v>8.0386372744885755E-3</v>
      </c>
      <c r="O555" t="str">
        <f t="shared" si="80"/>
        <v>Workday</v>
      </c>
      <c r="P555">
        <v>-22</v>
      </c>
      <c r="Q555">
        <f t="shared" si="81"/>
        <v>2.6092593374712546E-2</v>
      </c>
    </row>
    <row r="556" spans="1:17" x14ac:dyDescent="0.25">
      <c r="A556" t="s">
        <v>4</v>
      </c>
      <c r="B556" s="1">
        <v>41262</v>
      </c>
      <c r="C556">
        <v>55.130001</v>
      </c>
      <c r="E556" s="1">
        <v>41262</v>
      </c>
      <c r="F556">
        <v>1023.3900149999999</v>
      </c>
      <c r="H556">
        <f t="shared" si="76"/>
        <v>3.2590410799595571E-2</v>
      </c>
      <c r="I556">
        <f t="shared" si="77"/>
        <v>-1.814177029992735E-3</v>
      </c>
      <c r="J556">
        <f t="shared" si="78"/>
        <v>3.4404587829588308E-2</v>
      </c>
      <c r="L556">
        <f t="shared" si="84"/>
        <v>1.6201735052451161E-3</v>
      </c>
      <c r="M556">
        <f t="shared" si="84"/>
        <v>0.45962490093569081</v>
      </c>
      <c r="N556">
        <f t="shared" si="79"/>
        <v>7.863325675548995E-4</v>
      </c>
      <c r="O556" t="str">
        <f t="shared" si="80"/>
        <v>Workday</v>
      </c>
      <c r="P556">
        <v>-23</v>
      </c>
      <c r="Q556">
        <f t="shared" si="81"/>
        <v>3.3618255262033409E-2</v>
      </c>
    </row>
    <row r="557" spans="1:17" x14ac:dyDescent="0.25">
      <c r="A557" t="s">
        <v>4</v>
      </c>
      <c r="B557" s="1">
        <v>41263</v>
      </c>
      <c r="C557">
        <v>56.16</v>
      </c>
      <c r="E557" s="1">
        <v>41263</v>
      </c>
      <c r="F557">
        <v>1030.150024</v>
      </c>
      <c r="H557">
        <f t="shared" si="76"/>
        <v>1.8683094165008206E-2</v>
      </c>
      <c r="I557">
        <f t="shared" si="77"/>
        <v>6.605506112935919E-3</v>
      </c>
      <c r="J557">
        <f t="shared" si="78"/>
        <v>1.2077588052072288E-2</v>
      </c>
      <c r="L557">
        <f t="shared" si="84"/>
        <v>1.6201735052451161E-3</v>
      </c>
      <c r="M557">
        <f t="shared" si="84"/>
        <v>0.45962490093569081</v>
      </c>
      <c r="N557">
        <f t="shared" si="79"/>
        <v>4.6562285980333877E-3</v>
      </c>
      <c r="O557" t="str">
        <f t="shared" si="80"/>
        <v>Workday</v>
      </c>
      <c r="P557">
        <v>-24</v>
      </c>
      <c r="Q557">
        <f t="shared" si="81"/>
        <v>7.4213594540389E-3</v>
      </c>
    </row>
    <row r="558" spans="1:17" x14ac:dyDescent="0.25">
      <c r="A558" t="s">
        <v>4</v>
      </c>
      <c r="B558" s="1">
        <v>41264</v>
      </c>
      <c r="C558">
        <v>55.950001</v>
      </c>
      <c r="E558" s="1">
        <v>41264</v>
      </c>
      <c r="F558">
        <v>1022.3599850000001</v>
      </c>
      <c r="H558">
        <f t="shared" si="76"/>
        <v>-3.739298433048367E-3</v>
      </c>
      <c r="I558">
        <f t="shared" si="77"/>
        <v>-7.5620432155617543E-3</v>
      </c>
      <c r="J558">
        <f t="shared" si="78"/>
        <v>3.8227447825133873E-3</v>
      </c>
      <c r="L558">
        <f t="shared" si="84"/>
        <v>1.6201735052451161E-3</v>
      </c>
      <c r="M558">
        <f t="shared" si="84"/>
        <v>0.45962490093569081</v>
      </c>
      <c r="N558">
        <f t="shared" si="79"/>
        <v>-1.855529858578868E-3</v>
      </c>
      <c r="O558" t="str">
        <f t="shared" si="80"/>
        <v>Workday</v>
      </c>
      <c r="P558">
        <v>-25</v>
      </c>
      <c r="Q558">
        <f t="shared" si="81"/>
        <v>5.6782746410922553E-3</v>
      </c>
    </row>
    <row r="559" spans="1:17" x14ac:dyDescent="0.25">
      <c r="A559" t="s">
        <v>4</v>
      </c>
      <c r="B559" s="1">
        <v>41267</v>
      </c>
      <c r="C559">
        <v>56.169998</v>
      </c>
      <c r="E559" s="1">
        <v>41267</v>
      </c>
      <c r="F559">
        <v>1020.349976</v>
      </c>
      <c r="H559">
        <f t="shared" si="76"/>
        <v>3.9320285266840182E-3</v>
      </c>
      <c r="I559">
        <f t="shared" si="77"/>
        <v>-1.9660481919194848E-3</v>
      </c>
      <c r="J559">
        <f t="shared" si="78"/>
        <v>5.8980767186035035E-3</v>
      </c>
      <c r="L559">
        <f t="shared" si="84"/>
        <v>1.6201735052451161E-3</v>
      </c>
      <c r="M559">
        <f t="shared" si="84"/>
        <v>0.45962490093569081</v>
      </c>
      <c r="N559">
        <f t="shared" si="79"/>
        <v>7.1652879979932878E-4</v>
      </c>
      <c r="O559" t="str">
        <f t="shared" si="80"/>
        <v>Workday</v>
      </c>
      <c r="P559">
        <v>-26</v>
      </c>
      <c r="Q559">
        <f t="shared" si="81"/>
        <v>5.181547918804175E-3</v>
      </c>
    </row>
    <row r="560" spans="1:17" x14ac:dyDescent="0.25">
      <c r="A560" t="s">
        <v>4</v>
      </c>
      <c r="B560" s="1">
        <v>41269</v>
      </c>
      <c r="C560">
        <v>54.529998999999997</v>
      </c>
      <c r="E560" s="1">
        <v>41269</v>
      </c>
      <c r="F560">
        <v>1011.929993</v>
      </c>
      <c r="H560">
        <f t="shared" si="76"/>
        <v>-2.9197063528469472E-2</v>
      </c>
      <c r="I560">
        <f t="shared" si="77"/>
        <v>-8.2520539011606761E-3</v>
      </c>
      <c r="J560">
        <f t="shared" si="78"/>
        <v>-2.0945009627308796E-2</v>
      </c>
      <c r="L560">
        <f t="shared" si="84"/>
        <v>1.6201735052451161E-3</v>
      </c>
      <c r="M560">
        <f t="shared" si="84"/>
        <v>0.45962490093569081</v>
      </c>
      <c r="N560">
        <f t="shared" si="79"/>
        <v>-2.1726759515918407E-3</v>
      </c>
      <c r="O560" t="str">
        <f t="shared" si="80"/>
        <v>Workday</v>
      </c>
      <c r="P560">
        <v>-27</v>
      </c>
      <c r="Q560">
        <f t="shared" si="81"/>
        <v>-1.8772333675716957E-2</v>
      </c>
    </row>
    <row r="561" spans="1:17" x14ac:dyDescent="0.25">
      <c r="A561" t="s">
        <v>4</v>
      </c>
      <c r="B561" s="1">
        <v>41270</v>
      </c>
      <c r="C561">
        <v>54</v>
      </c>
      <c r="E561" s="1">
        <v>41270</v>
      </c>
      <c r="F561">
        <v>1011.51001</v>
      </c>
      <c r="H561">
        <f t="shared" si="76"/>
        <v>-9.7194023421859326E-3</v>
      </c>
      <c r="I561">
        <f t="shared" si="77"/>
        <v>-4.1503167502220876E-4</v>
      </c>
      <c r="J561">
        <f t="shared" si="78"/>
        <v>-9.3043706671637246E-3</v>
      </c>
      <c r="L561">
        <f t="shared" si="84"/>
        <v>1.6201735052451161E-3</v>
      </c>
      <c r="M561">
        <f t="shared" si="84"/>
        <v>0.45962490093569081</v>
      </c>
      <c r="N561">
        <f t="shared" si="79"/>
        <v>1.4294146127278595E-3</v>
      </c>
      <c r="O561" t="str">
        <f t="shared" si="80"/>
        <v>Workday</v>
      </c>
      <c r="P561">
        <v>-28</v>
      </c>
      <c r="Q561">
        <f t="shared" si="81"/>
        <v>-1.0733785279891585E-2</v>
      </c>
    </row>
    <row r="562" spans="1:17" x14ac:dyDescent="0.25">
      <c r="A562" t="s">
        <v>4</v>
      </c>
      <c r="B562" s="1">
        <v>41271</v>
      </c>
      <c r="C562">
        <v>53.540000999999997</v>
      </c>
      <c r="E562" s="1">
        <v>41271</v>
      </c>
      <c r="F562">
        <v>1004.330017</v>
      </c>
      <c r="H562">
        <f t="shared" si="76"/>
        <v>-8.5185000000000625E-3</v>
      </c>
      <c r="I562">
        <f t="shared" si="77"/>
        <v>-7.098291592784107E-3</v>
      </c>
      <c r="J562">
        <f t="shared" si="78"/>
        <v>-1.4202084072159555E-3</v>
      </c>
      <c r="L562">
        <f t="shared" ref="L562:M577" si="85">L561</f>
        <v>1.6201735052451161E-3</v>
      </c>
      <c r="M562">
        <f t="shared" si="85"/>
        <v>0.45962490093569081</v>
      </c>
      <c r="N562">
        <f t="shared" si="79"/>
        <v>-1.6423780649009261E-3</v>
      </c>
      <c r="O562" t="str">
        <f t="shared" si="80"/>
        <v>Workday</v>
      </c>
      <c r="P562">
        <v>-29</v>
      </c>
      <c r="Q562">
        <f t="shared" si="81"/>
        <v>2.2216965768497065E-4</v>
      </c>
    </row>
    <row r="563" spans="1:17" x14ac:dyDescent="0.25">
      <c r="A563" t="s">
        <v>4</v>
      </c>
      <c r="B563" s="1">
        <v>41274</v>
      </c>
      <c r="C563">
        <v>54.5</v>
      </c>
      <c r="E563" s="1">
        <v>41274</v>
      </c>
      <c r="F563">
        <v>1020.429993</v>
      </c>
      <c r="H563">
        <f t="shared" si="76"/>
        <v>1.7930500225429646E-2</v>
      </c>
      <c r="I563">
        <f t="shared" si="77"/>
        <v>1.6030563388010309E-2</v>
      </c>
      <c r="J563">
        <f t="shared" si="78"/>
        <v>1.8999368374193366E-3</v>
      </c>
      <c r="L563">
        <f t="shared" si="85"/>
        <v>1.6201735052451161E-3</v>
      </c>
      <c r="M563">
        <f t="shared" si="85"/>
        <v>0.45962490093569081</v>
      </c>
      <c r="N563">
        <f t="shared" si="79"/>
        <v>8.9882196144026663E-3</v>
      </c>
      <c r="O563" t="str">
        <f t="shared" si="80"/>
        <v>Workday</v>
      </c>
      <c r="P563">
        <v>-30</v>
      </c>
      <c r="Q563">
        <f t="shared" si="81"/>
        <v>-7.0882827769833297E-3</v>
      </c>
    </row>
    <row r="564" spans="1:17" x14ac:dyDescent="0.25">
      <c r="A564" t="s">
        <v>4</v>
      </c>
      <c r="B564" s="1">
        <v>41276</v>
      </c>
      <c r="C564">
        <v>52.91</v>
      </c>
      <c r="E564" s="1">
        <v>41276</v>
      </c>
      <c r="F564">
        <v>1046.3199460000001</v>
      </c>
      <c r="H564">
        <f t="shared" si="76"/>
        <v>-2.9174311926605568E-2</v>
      </c>
      <c r="I564">
        <f t="shared" si="77"/>
        <v>2.5371611161570499E-2</v>
      </c>
      <c r="J564">
        <f t="shared" si="78"/>
        <v>-5.4545923088176067E-2</v>
      </c>
      <c r="L564">
        <f t="shared" si="85"/>
        <v>1.6201735052451161E-3</v>
      </c>
      <c r="M564">
        <f t="shared" si="85"/>
        <v>0.45962490093569081</v>
      </c>
      <c r="N564">
        <f t="shared" si="79"/>
        <v>1.3281597771960823E-2</v>
      </c>
      <c r="O564" t="str">
        <f t="shared" si="80"/>
        <v>Workday</v>
      </c>
      <c r="P564">
        <v>-31</v>
      </c>
      <c r="Q564">
        <f t="shared" si="81"/>
        <v>-6.7827520860136895E-2</v>
      </c>
    </row>
    <row r="565" spans="1:17" x14ac:dyDescent="0.25">
      <c r="A565" t="s">
        <v>4</v>
      </c>
      <c r="B565" s="1">
        <v>41277</v>
      </c>
      <c r="C565">
        <v>52.299999</v>
      </c>
      <c r="E565" s="1">
        <v>41277</v>
      </c>
      <c r="F565">
        <v>1048.209961</v>
      </c>
      <c r="H565">
        <f t="shared" si="76"/>
        <v>-1.1529030429030371E-2</v>
      </c>
      <c r="I565">
        <f t="shared" si="77"/>
        <v>1.8063451884151966E-3</v>
      </c>
      <c r="J565">
        <f t="shared" si="78"/>
        <v>-1.3335375617445567E-2</v>
      </c>
      <c r="L565">
        <f t="shared" si="85"/>
        <v>1.6201735052451161E-3</v>
      </c>
      <c r="M565">
        <f t="shared" si="85"/>
        <v>0.45962490093569081</v>
      </c>
      <c r="N565">
        <f t="shared" si="79"/>
        <v>2.4504147335261128E-3</v>
      </c>
      <c r="O565" t="str">
        <f t="shared" si="80"/>
        <v>Workday</v>
      </c>
      <c r="P565">
        <v>-32</v>
      </c>
      <c r="Q565">
        <f t="shared" si="81"/>
        <v>-1.578579035097168E-2</v>
      </c>
    </row>
    <row r="566" spans="1:17" x14ac:dyDescent="0.25">
      <c r="A566" t="s">
        <v>4</v>
      </c>
      <c r="B566" s="1">
        <v>41278</v>
      </c>
      <c r="C566">
        <v>52.189999</v>
      </c>
      <c r="E566" s="1">
        <v>41278</v>
      </c>
      <c r="F566">
        <v>1056.0699460000001</v>
      </c>
      <c r="H566">
        <f t="shared" si="76"/>
        <v>-2.1032505182265763E-3</v>
      </c>
      <c r="I566">
        <f t="shared" si="77"/>
        <v>7.498483407371523E-3</v>
      </c>
      <c r="J566">
        <f t="shared" si="78"/>
        <v>-9.6017339255980994E-3</v>
      </c>
      <c r="L566">
        <f t="shared" si="85"/>
        <v>1.6201735052451161E-3</v>
      </c>
      <c r="M566">
        <f t="shared" si="85"/>
        <v>0.45962490093569081</v>
      </c>
      <c r="N566">
        <f t="shared" si="79"/>
        <v>5.0666631985261737E-3</v>
      </c>
      <c r="O566" t="str">
        <f t="shared" si="80"/>
        <v>Workday</v>
      </c>
      <c r="P566">
        <v>-33</v>
      </c>
      <c r="Q566">
        <f t="shared" si="81"/>
        <v>-1.4668397124124273E-2</v>
      </c>
    </row>
    <row r="567" spans="1:17" x14ac:dyDescent="0.25">
      <c r="A567" t="s">
        <v>4</v>
      </c>
      <c r="B567" s="1">
        <v>41281</v>
      </c>
      <c r="C567">
        <v>52.169998</v>
      </c>
      <c r="E567" s="1">
        <v>41281</v>
      </c>
      <c r="F567">
        <v>1053.25</v>
      </c>
      <c r="H567">
        <f t="shared" si="76"/>
        <v>-3.8323434342278108E-4</v>
      </c>
      <c r="I567">
        <f t="shared" si="77"/>
        <v>-2.6702265419833019E-3</v>
      </c>
      <c r="J567">
        <f t="shared" si="78"/>
        <v>2.2869921985605207E-3</v>
      </c>
      <c r="L567">
        <f t="shared" si="85"/>
        <v>1.6201735052451161E-3</v>
      </c>
      <c r="M567">
        <f t="shared" si="85"/>
        <v>0.45962490093569081</v>
      </c>
      <c r="N567">
        <f t="shared" si="79"/>
        <v>3.9287089541018873E-4</v>
      </c>
      <c r="O567" t="str">
        <f t="shared" si="80"/>
        <v>Workday</v>
      </c>
      <c r="P567">
        <v>-34</v>
      </c>
      <c r="Q567">
        <f t="shared" si="81"/>
        <v>1.894121303150332E-3</v>
      </c>
    </row>
    <row r="568" spans="1:17" x14ac:dyDescent="0.25">
      <c r="A568" t="s">
        <v>4</v>
      </c>
      <c r="B568" s="1">
        <v>41282</v>
      </c>
      <c r="C568">
        <v>51.869999</v>
      </c>
      <c r="E568" s="1">
        <v>41282</v>
      </c>
      <c r="F568">
        <v>1050.410034</v>
      </c>
      <c r="H568">
        <f t="shared" si="76"/>
        <v>-5.7504123346909016E-3</v>
      </c>
      <c r="I568">
        <f t="shared" si="77"/>
        <v>-2.6963835746498968E-3</v>
      </c>
      <c r="J568">
        <f t="shared" si="78"/>
        <v>-3.0540287600410048E-3</v>
      </c>
      <c r="L568">
        <f t="shared" si="85"/>
        <v>1.6201735052451161E-3</v>
      </c>
      <c r="M568">
        <f t="shared" si="85"/>
        <v>0.45962490093569081</v>
      </c>
      <c r="N568">
        <f t="shared" si="79"/>
        <v>3.8084847186203342E-4</v>
      </c>
      <c r="O568" t="str">
        <f t="shared" si="80"/>
        <v>Workday</v>
      </c>
      <c r="P568">
        <v>-35</v>
      </c>
      <c r="Q568">
        <f t="shared" si="81"/>
        <v>-3.4348772319030382E-3</v>
      </c>
    </row>
    <row r="569" spans="1:17" x14ac:dyDescent="0.25">
      <c r="A569" t="s">
        <v>4</v>
      </c>
      <c r="B569" s="1">
        <v>41283</v>
      </c>
      <c r="C569">
        <v>52.75</v>
      </c>
      <c r="E569" s="1">
        <v>41283</v>
      </c>
      <c r="F569">
        <v>1056.459961</v>
      </c>
      <c r="H569">
        <f t="shared" si="76"/>
        <v>1.6965510255745331E-2</v>
      </c>
      <c r="I569">
        <f t="shared" si="77"/>
        <v>5.759586070366903E-3</v>
      </c>
      <c r="J569">
        <f t="shared" si="78"/>
        <v>1.1205924185378427E-2</v>
      </c>
      <c r="L569">
        <f t="shared" si="85"/>
        <v>1.6201735052451161E-3</v>
      </c>
      <c r="M569">
        <f t="shared" si="85"/>
        <v>0.45962490093569081</v>
      </c>
      <c r="N569">
        <f t="shared" si="79"/>
        <v>4.2674226822680891E-3</v>
      </c>
      <c r="O569" t="str">
        <f t="shared" si="80"/>
        <v>Workday</v>
      </c>
      <c r="P569">
        <v>-36</v>
      </c>
      <c r="Q569">
        <f t="shared" si="81"/>
        <v>6.9385015031103378E-3</v>
      </c>
    </row>
    <row r="570" spans="1:17" x14ac:dyDescent="0.25">
      <c r="A570" t="s">
        <v>4</v>
      </c>
      <c r="B570" s="1">
        <v>41284</v>
      </c>
      <c r="C570">
        <v>53.200001</v>
      </c>
      <c r="E570" s="1">
        <v>41284</v>
      </c>
      <c r="F570">
        <v>1058.01001</v>
      </c>
      <c r="H570">
        <f t="shared" si="76"/>
        <v>8.5308246445497688E-3</v>
      </c>
      <c r="I570">
        <f t="shared" si="77"/>
        <v>1.4672103602797536E-3</v>
      </c>
      <c r="J570">
        <f t="shared" si="78"/>
        <v>7.0636142842700148E-3</v>
      </c>
      <c r="L570">
        <f t="shared" si="85"/>
        <v>1.6201735052451161E-3</v>
      </c>
      <c r="M570">
        <f t="shared" si="85"/>
        <v>0.45962490093569081</v>
      </c>
      <c r="N570">
        <f t="shared" si="79"/>
        <v>2.2945399217405172E-3</v>
      </c>
      <c r="O570" t="str">
        <f t="shared" si="80"/>
        <v>Workday</v>
      </c>
      <c r="P570">
        <v>-37</v>
      </c>
      <c r="Q570">
        <f t="shared" si="81"/>
        <v>4.7690743625294976E-3</v>
      </c>
    </row>
    <row r="571" spans="1:17" x14ac:dyDescent="0.25">
      <c r="A571" t="s">
        <v>4</v>
      </c>
      <c r="B571" s="1">
        <v>41285</v>
      </c>
      <c r="C571">
        <v>52.790000999999997</v>
      </c>
      <c r="E571" s="1">
        <v>41285</v>
      </c>
      <c r="F571">
        <v>1057.910034</v>
      </c>
      <c r="H571">
        <f t="shared" si="76"/>
        <v>-7.7067667724292658E-3</v>
      </c>
      <c r="I571">
        <f t="shared" si="77"/>
        <v>-9.4494380067320586E-5</v>
      </c>
      <c r="J571">
        <f t="shared" si="78"/>
        <v>-7.6122723923619448E-3</v>
      </c>
      <c r="L571">
        <f t="shared" si="85"/>
        <v>1.6201735052451161E-3</v>
      </c>
      <c r="M571">
        <f t="shared" si="85"/>
        <v>0.45962490093569081</v>
      </c>
      <c r="N571">
        <f t="shared" si="79"/>
        <v>1.5767415351676944E-3</v>
      </c>
      <c r="O571" t="str">
        <f t="shared" si="80"/>
        <v>Workday</v>
      </c>
      <c r="P571">
        <v>-38</v>
      </c>
      <c r="Q571">
        <f t="shared" si="81"/>
        <v>-9.1890139275296392E-3</v>
      </c>
    </row>
    <row r="572" spans="1:17" x14ac:dyDescent="0.25">
      <c r="A572" t="s">
        <v>4</v>
      </c>
      <c r="B572" s="1">
        <v>41288</v>
      </c>
      <c r="C572">
        <v>51.259998000000003</v>
      </c>
      <c r="E572" s="1">
        <v>41288</v>
      </c>
      <c r="F572">
        <v>1059.150024</v>
      </c>
      <c r="H572">
        <f t="shared" si="76"/>
        <v>-2.8982818166644733E-2</v>
      </c>
      <c r="I572">
        <f t="shared" si="77"/>
        <v>1.1721129019937383E-3</v>
      </c>
      <c r="J572">
        <f t="shared" si="78"/>
        <v>-3.0154931068638473E-2</v>
      </c>
      <c r="L572">
        <f t="shared" si="85"/>
        <v>1.6201735052451161E-3</v>
      </c>
      <c r="M572">
        <f t="shared" si="85"/>
        <v>0.45962490093569081</v>
      </c>
      <c r="N572">
        <f t="shared" si="79"/>
        <v>2.1589057817094333E-3</v>
      </c>
      <c r="O572" t="str">
        <f t="shared" si="80"/>
        <v>Workday</v>
      </c>
      <c r="P572">
        <v>-39</v>
      </c>
      <c r="Q572">
        <f t="shared" si="81"/>
        <v>-3.2313836850347909E-2</v>
      </c>
    </row>
    <row r="573" spans="1:17" x14ac:dyDescent="0.25">
      <c r="A573" t="s">
        <v>4</v>
      </c>
      <c r="B573" s="1">
        <v>41289</v>
      </c>
      <c r="C573">
        <v>51.040000999999997</v>
      </c>
      <c r="E573" s="1">
        <v>41289</v>
      </c>
      <c r="F573">
        <v>1064.650024</v>
      </c>
      <c r="H573">
        <f t="shared" si="76"/>
        <v>-4.2917871358482381E-3</v>
      </c>
      <c r="I573">
        <f t="shared" si="77"/>
        <v>5.1928432000866382E-3</v>
      </c>
      <c r="J573">
        <f t="shared" si="78"/>
        <v>-9.4846303359348762E-3</v>
      </c>
      <c r="L573">
        <f t="shared" si="85"/>
        <v>1.6201735052451161E-3</v>
      </c>
      <c r="M573">
        <f t="shared" si="85"/>
        <v>0.45962490093569081</v>
      </c>
      <c r="N573">
        <f t="shared" si="79"/>
        <v>4.0069335466595126E-3</v>
      </c>
      <c r="O573" t="str">
        <f t="shared" si="80"/>
        <v>Workday</v>
      </c>
      <c r="P573">
        <v>-40</v>
      </c>
      <c r="Q573">
        <f t="shared" si="81"/>
        <v>-1.3491563882594388E-2</v>
      </c>
    </row>
    <row r="574" spans="1:17" x14ac:dyDescent="0.25">
      <c r="A574" t="s">
        <v>4</v>
      </c>
      <c r="B574" s="1">
        <v>41290</v>
      </c>
      <c r="C574">
        <v>51.549999</v>
      </c>
      <c r="E574" s="1">
        <v>41290</v>
      </c>
      <c r="F574">
        <v>1062.130005</v>
      </c>
      <c r="H574">
        <f t="shared" si="76"/>
        <v>9.9921236286810242E-3</v>
      </c>
      <c r="I574">
        <f t="shared" si="77"/>
        <v>-2.3669928551093965E-3</v>
      </c>
      <c r="J574">
        <f t="shared" si="78"/>
        <v>1.2359116483790421E-2</v>
      </c>
      <c r="L574">
        <f t="shared" si="85"/>
        <v>1.6201735052451161E-3</v>
      </c>
      <c r="M574">
        <f t="shared" si="85"/>
        <v>0.45962490093569081</v>
      </c>
      <c r="N574">
        <f t="shared" si="79"/>
        <v>5.3224464869997164E-4</v>
      </c>
      <c r="O574" t="str">
        <f t="shared" si="80"/>
        <v>Workday</v>
      </c>
      <c r="P574">
        <v>-41</v>
      </c>
      <c r="Q574">
        <f t="shared" si="81"/>
        <v>1.1826871835090449E-2</v>
      </c>
    </row>
    <row r="575" spans="1:17" x14ac:dyDescent="0.25">
      <c r="A575" t="s">
        <v>4</v>
      </c>
      <c r="B575" s="1">
        <v>41291</v>
      </c>
      <c r="C575">
        <v>50.950001</v>
      </c>
      <c r="E575" s="1">
        <v>41291</v>
      </c>
      <c r="F575">
        <v>1071.0699460000001</v>
      </c>
      <c r="H575">
        <f t="shared" si="76"/>
        <v>-1.1639146685531447E-2</v>
      </c>
      <c r="I575">
        <f t="shared" si="77"/>
        <v>8.4169931721306476E-3</v>
      </c>
      <c r="J575">
        <f t="shared" si="78"/>
        <v>-2.0056139857662095E-2</v>
      </c>
      <c r="L575">
        <f t="shared" si="85"/>
        <v>1.6201735052451161E-3</v>
      </c>
      <c r="M575">
        <f t="shared" si="85"/>
        <v>0.45962490093569081</v>
      </c>
      <c r="N575">
        <f t="shared" si="79"/>
        <v>5.4888331581620514E-3</v>
      </c>
      <c r="O575" t="str">
        <f t="shared" si="80"/>
        <v>Workday</v>
      </c>
      <c r="P575">
        <v>-42</v>
      </c>
      <c r="Q575">
        <f t="shared" si="81"/>
        <v>-2.5544973015824146E-2</v>
      </c>
    </row>
    <row r="576" spans="1:17" x14ac:dyDescent="0.25">
      <c r="A576" t="s">
        <v>4</v>
      </c>
      <c r="B576" s="1">
        <v>41292</v>
      </c>
      <c r="C576">
        <v>50.389999000000003</v>
      </c>
      <c r="E576" s="1">
        <v>41292</v>
      </c>
      <c r="F576">
        <v>1073.9300539999999</v>
      </c>
      <c r="H576">
        <f t="shared" si="76"/>
        <v>-1.0991206850025326E-2</v>
      </c>
      <c r="I576">
        <f t="shared" si="77"/>
        <v>2.6703279376675314E-3</v>
      </c>
      <c r="J576">
        <f t="shared" si="78"/>
        <v>-1.3661534787692858E-2</v>
      </c>
      <c r="L576">
        <f t="shared" si="85"/>
        <v>1.6201735052451161E-3</v>
      </c>
      <c r="M576">
        <f t="shared" si="85"/>
        <v>0.45962490093569081</v>
      </c>
      <c r="N576">
        <f t="shared" si="79"/>
        <v>2.8475227190613624E-3</v>
      </c>
      <c r="O576" t="str">
        <f t="shared" si="80"/>
        <v>Workday</v>
      </c>
      <c r="P576">
        <v>-43</v>
      </c>
      <c r="Q576">
        <f t="shared" si="81"/>
        <v>-1.6509057506754223E-2</v>
      </c>
    </row>
    <row r="577" spans="1:17" x14ac:dyDescent="0.25">
      <c r="A577" t="s">
        <v>4</v>
      </c>
      <c r="B577" s="1">
        <v>41296</v>
      </c>
      <c r="C577">
        <v>50.630001</v>
      </c>
      <c r="E577" s="1">
        <v>41296</v>
      </c>
      <c r="F577">
        <v>1081.969971</v>
      </c>
      <c r="H577">
        <f t="shared" ref="H577:H636" si="86">(C577-C576)/C576</f>
        <v>4.7628895567153502E-3</v>
      </c>
      <c r="I577">
        <f t="shared" ref="I577:I636" si="87">(F577-F576)/F576</f>
        <v>7.4864438052127183E-3</v>
      </c>
      <c r="J577">
        <f t="shared" ref="J577:J636" si="88">H577-I577</f>
        <v>-2.7235542484973681E-3</v>
      </c>
      <c r="L577">
        <f t="shared" si="85"/>
        <v>1.6201735052451161E-3</v>
      </c>
      <c r="M577">
        <f t="shared" si="85"/>
        <v>0.45962490093569081</v>
      </c>
      <c r="N577">
        <f t="shared" ref="N577:N636" si="89">L577+I577*M577</f>
        <v>5.0611294975766276E-3</v>
      </c>
      <c r="O577" t="str">
        <f t="shared" ref="O577:O636" si="90">A577</f>
        <v>Workday</v>
      </c>
      <c r="P577">
        <v>-44</v>
      </c>
      <c r="Q577">
        <f t="shared" ref="Q577:Q636" si="91">J577-N577</f>
        <v>-7.7846837460739957E-3</v>
      </c>
    </row>
    <row r="578" spans="1:17" x14ac:dyDescent="0.25">
      <c r="A578" t="s">
        <v>4</v>
      </c>
      <c r="B578" s="1">
        <v>41297</v>
      </c>
      <c r="C578">
        <v>51.93</v>
      </c>
      <c r="E578" s="1">
        <v>41297</v>
      </c>
      <c r="F578">
        <v>1082.209961</v>
      </c>
      <c r="H578">
        <f t="shared" si="86"/>
        <v>2.5676456139117985E-2</v>
      </c>
      <c r="I578">
        <f t="shared" si="87"/>
        <v>2.2180837401450796E-4</v>
      </c>
      <c r="J578">
        <f t="shared" si="88"/>
        <v>2.5454647765103477E-2</v>
      </c>
      <c r="L578">
        <f t="shared" ref="L578:M593" si="92">L577</f>
        <v>1.6201735052451161E-3</v>
      </c>
      <c r="M578">
        <f t="shared" si="92"/>
        <v>0.45962490093569081</v>
      </c>
      <c r="N578">
        <f t="shared" si="89"/>
        <v>1.7221221571782409E-3</v>
      </c>
      <c r="O578" t="str">
        <f t="shared" si="90"/>
        <v>Workday</v>
      </c>
      <c r="P578">
        <v>-45</v>
      </c>
      <c r="Q578">
        <f t="shared" si="91"/>
        <v>2.3732525607925235E-2</v>
      </c>
    </row>
    <row r="579" spans="1:17" x14ac:dyDescent="0.25">
      <c r="A579" t="s">
        <v>4</v>
      </c>
      <c r="B579" s="1">
        <v>41298</v>
      </c>
      <c r="C579">
        <v>53.16</v>
      </c>
      <c r="E579" s="1">
        <v>41298</v>
      </c>
      <c r="F579">
        <v>1087.0600589999999</v>
      </c>
      <c r="H579">
        <f t="shared" si="86"/>
        <v>2.368573079144997E-2</v>
      </c>
      <c r="I579">
        <f t="shared" si="87"/>
        <v>4.4816608373464129E-3</v>
      </c>
      <c r="J579">
        <f t="shared" si="88"/>
        <v>1.9204069954103557E-2</v>
      </c>
      <c r="L579">
        <f t="shared" si="92"/>
        <v>1.6201735052451161E-3</v>
      </c>
      <c r="M579">
        <f t="shared" si="92"/>
        <v>0.45962490093569081</v>
      </c>
      <c r="N579">
        <f t="shared" si="89"/>
        <v>3.6800564236378263E-3</v>
      </c>
      <c r="O579" t="str">
        <f t="shared" si="90"/>
        <v>Workday</v>
      </c>
      <c r="P579">
        <v>-46</v>
      </c>
      <c r="Q579">
        <f t="shared" si="91"/>
        <v>1.552401353046573E-2</v>
      </c>
    </row>
    <row r="580" spans="1:17" x14ac:dyDescent="0.25">
      <c r="A580" t="s">
        <v>4</v>
      </c>
      <c r="B580" s="1">
        <v>41299</v>
      </c>
      <c r="C580">
        <v>54.389999000000003</v>
      </c>
      <c r="E580" s="1">
        <v>41299</v>
      </c>
      <c r="F580">
        <v>1096.6999510000001</v>
      </c>
      <c r="H580">
        <f t="shared" si="86"/>
        <v>2.3137678705793953E-2</v>
      </c>
      <c r="I580">
        <f t="shared" si="87"/>
        <v>8.8678559387675437E-3</v>
      </c>
      <c r="J580">
        <f t="shared" si="88"/>
        <v>1.4269822767026409E-2</v>
      </c>
      <c r="L580">
        <f t="shared" si="92"/>
        <v>1.6201735052451161E-3</v>
      </c>
      <c r="M580">
        <f t="shared" si="92"/>
        <v>0.45962490093569081</v>
      </c>
      <c r="N580">
        <f t="shared" si="89"/>
        <v>5.696060912613125E-3</v>
      </c>
      <c r="O580" t="str">
        <f t="shared" si="90"/>
        <v>Workday</v>
      </c>
      <c r="P580">
        <v>-47</v>
      </c>
      <c r="Q580">
        <f t="shared" si="91"/>
        <v>8.5737618544132841E-3</v>
      </c>
    </row>
    <row r="581" spans="1:17" x14ac:dyDescent="0.25">
      <c r="A581" t="s">
        <v>4</v>
      </c>
      <c r="B581" s="1">
        <v>41302</v>
      </c>
      <c r="C581">
        <v>56.5</v>
      </c>
      <c r="E581" s="1">
        <v>41302</v>
      </c>
      <c r="F581">
        <v>1094.98999</v>
      </c>
      <c r="H581">
        <f t="shared" si="86"/>
        <v>3.8793915035740242E-2</v>
      </c>
      <c r="I581">
        <f t="shared" si="87"/>
        <v>-1.5591876323517964E-3</v>
      </c>
      <c r="J581">
        <f t="shared" si="88"/>
        <v>4.0353102668092042E-2</v>
      </c>
      <c r="L581">
        <f t="shared" si="92"/>
        <v>1.6201735052451161E-3</v>
      </c>
      <c r="M581">
        <f t="shared" si="92"/>
        <v>0.45962490093569081</v>
      </c>
      <c r="N581">
        <f t="shared" si="89"/>
        <v>9.0353204418526728E-4</v>
      </c>
      <c r="O581" t="str">
        <f t="shared" si="90"/>
        <v>Workday</v>
      </c>
      <c r="P581">
        <v>-48</v>
      </c>
      <c r="Q581">
        <f t="shared" si="91"/>
        <v>3.9449570623906777E-2</v>
      </c>
    </row>
    <row r="582" spans="1:17" x14ac:dyDescent="0.25">
      <c r="A582" t="s">
        <v>4</v>
      </c>
      <c r="B582" s="1">
        <v>41303</v>
      </c>
      <c r="C582">
        <v>55.93</v>
      </c>
      <c r="E582" s="1">
        <v>41303</v>
      </c>
      <c r="F582">
        <v>1095.349976</v>
      </c>
      <c r="H582">
        <f t="shared" si="86"/>
        <v>-1.0088495575221243E-2</v>
      </c>
      <c r="I582">
        <f t="shared" si="87"/>
        <v>3.2875734325200115E-4</v>
      </c>
      <c r="J582">
        <f t="shared" si="88"/>
        <v>-1.0417252918473244E-2</v>
      </c>
      <c r="L582">
        <f t="shared" si="92"/>
        <v>1.6201735052451161E-3</v>
      </c>
      <c r="M582">
        <f t="shared" si="92"/>
        <v>0.45962490093569081</v>
      </c>
      <c r="N582">
        <f t="shared" si="89"/>
        <v>1.7712785665691981E-3</v>
      </c>
      <c r="O582" t="str">
        <f t="shared" si="90"/>
        <v>Workday</v>
      </c>
      <c r="P582">
        <v>-49</v>
      </c>
      <c r="Q582">
        <f t="shared" si="91"/>
        <v>-1.2188531485042443E-2</v>
      </c>
    </row>
    <row r="583" spans="1:17" x14ac:dyDescent="0.25">
      <c r="A583" t="s">
        <v>4</v>
      </c>
      <c r="B583" s="1">
        <v>41304</v>
      </c>
      <c r="C583">
        <v>53.240001999999997</v>
      </c>
      <c r="E583" s="1">
        <v>41304</v>
      </c>
      <c r="F583">
        <v>1089.0699460000001</v>
      </c>
      <c r="H583">
        <f t="shared" si="86"/>
        <v>-4.8095798319327782E-2</v>
      </c>
      <c r="I583">
        <f t="shared" si="87"/>
        <v>-5.7333547611269561E-3</v>
      </c>
      <c r="J583">
        <f t="shared" si="88"/>
        <v>-4.2362443558200825E-2</v>
      </c>
      <c r="L583">
        <f t="shared" si="92"/>
        <v>1.6201735052451161E-3</v>
      </c>
      <c r="M583">
        <f t="shared" si="92"/>
        <v>0.45962490093569081</v>
      </c>
      <c r="N583">
        <f t="shared" si="89"/>
        <v>-1.0150191088670324E-3</v>
      </c>
      <c r="O583" t="str">
        <f t="shared" si="90"/>
        <v>Workday</v>
      </c>
      <c r="P583">
        <v>-50</v>
      </c>
      <c r="Q583">
        <f t="shared" si="91"/>
        <v>-4.1347424449333793E-2</v>
      </c>
    </row>
    <row r="584" spans="1:17" x14ac:dyDescent="0.25">
      <c r="A584" t="s">
        <v>4</v>
      </c>
      <c r="B584" s="1">
        <v>41305</v>
      </c>
      <c r="C584">
        <v>53.419998</v>
      </c>
      <c r="E584" s="1">
        <v>41305</v>
      </c>
      <c r="F584">
        <v>1093.959961</v>
      </c>
      <c r="H584">
        <f t="shared" si="86"/>
        <v>3.3808413455732539E-3</v>
      </c>
      <c r="I584">
        <f t="shared" si="87"/>
        <v>4.490083504700761E-3</v>
      </c>
      <c r="J584">
        <f t="shared" si="88"/>
        <v>-1.109242159127507E-3</v>
      </c>
      <c r="L584">
        <f t="shared" si="92"/>
        <v>1.6201735052451161E-3</v>
      </c>
      <c r="M584">
        <f t="shared" si="92"/>
        <v>0.45962490093569081</v>
      </c>
      <c r="N584">
        <f t="shared" si="89"/>
        <v>3.6839276912861828E-3</v>
      </c>
      <c r="O584" t="str">
        <f t="shared" si="90"/>
        <v>Workday</v>
      </c>
      <c r="P584">
        <v>-51</v>
      </c>
      <c r="Q584">
        <f t="shared" si="91"/>
        <v>-4.7931698504136899E-3</v>
      </c>
    </row>
    <row r="585" spans="1:17" x14ac:dyDescent="0.25">
      <c r="A585" t="s">
        <v>4</v>
      </c>
      <c r="B585" s="1">
        <v>41306</v>
      </c>
      <c r="C585">
        <v>53.52</v>
      </c>
      <c r="E585" s="1">
        <v>41306</v>
      </c>
      <c r="F585">
        <v>1101.589966</v>
      </c>
      <c r="H585">
        <f t="shared" si="86"/>
        <v>1.8719955773866461E-3</v>
      </c>
      <c r="I585">
        <f t="shared" si="87"/>
        <v>6.974665684313818E-3</v>
      </c>
      <c r="J585">
        <f t="shared" si="88"/>
        <v>-5.1026701069271721E-3</v>
      </c>
      <c r="L585">
        <f t="shared" si="92"/>
        <v>1.6201735052451161E-3</v>
      </c>
      <c r="M585">
        <f t="shared" si="92"/>
        <v>0.45962490093569081</v>
      </c>
      <c r="N585">
        <f t="shared" si="89"/>
        <v>4.8259035294574166E-3</v>
      </c>
      <c r="O585" t="str">
        <f t="shared" si="90"/>
        <v>Workday</v>
      </c>
      <c r="P585">
        <v>-52</v>
      </c>
      <c r="Q585">
        <f t="shared" si="91"/>
        <v>-9.9285736363845887E-3</v>
      </c>
    </row>
    <row r="586" spans="1:17" x14ac:dyDescent="0.25">
      <c r="A586" t="s">
        <v>4</v>
      </c>
      <c r="B586" s="1">
        <v>41309</v>
      </c>
      <c r="C586">
        <v>52.610000999999997</v>
      </c>
      <c r="E586" s="1">
        <v>41309</v>
      </c>
      <c r="F586">
        <v>1091.2700199999999</v>
      </c>
      <c r="H586">
        <f t="shared" si="86"/>
        <v>-1.7002970852018053E-2</v>
      </c>
      <c r="I586">
        <f t="shared" si="87"/>
        <v>-9.3682280326798772E-3</v>
      </c>
      <c r="J586">
        <f t="shared" si="88"/>
        <v>-7.6347428193381753E-3</v>
      </c>
      <c r="L586">
        <f t="shared" si="92"/>
        <v>1.6201735052451161E-3</v>
      </c>
      <c r="M586">
        <f t="shared" si="92"/>
        <v>0.45962490093569081</v>
      </c>
      <c r="N586">
        <f t="shared" si="89"/>
        <v>-2.6856973762183337E-3</v>
      </c>
      <c r="O586" t="str">
        <f t="shared" si="90"/>
        <v>Workday</v>
      </c>
      <c r="P586">
        <v>-53</v>
      </c>
      <c r="Q586">
        <f t="shared" si="91"/>
        <v>-4.949045443119842E-3</v>
      </c>
    </row>
    <row r="587" spans="1:17" x14ac:dyDescent="0.25">
      <c r="A587" t="s">
        <v>4</v>
      </c>
      <c r="B587" s="1">
        <v>41310</v>
      </c>
      <c r="C587">
        <v>52.009998000000003</v>
      </c>
      <c r="E587" s="1">
        <v>41310</v>
      </c>
      <c r="F587">
        <v>1099.3000489999999</v>
      </c>
      <c r="H587">
        <f t="shared" si="86"/>
        <v>-1.140473272372669E-2</v>
      </c>
      <c r="I587">
        <f t="shared" si="87"/>
        <v>7.3584253693691811E-3</v>
      </c>
      <c r="J587">
        <f t="shared" si="88"/>
        <v>-1.8763158093095873E-2</v>
      </c>
      <c r="L587">
        <f t="shared" si="92"/>
        <v>1.6201735052451161E-3</v>
      </c>
      <c r="M587">
        <f t="shared" si="92"/>
        <v>0.45962490093569081</v>
      </c>
      <c r="N587">
        <f t="shared" si="89"/>
        <v>5.0022890366841002E-3</v>
      </c>
      <c r="O587" t="str">
        <f t="shared" si="90"/>
        <v>Workday</v>
      </c>
      <c r="P587">
        <v>-54</v>
      </c>
      <c r="Q587">
        <f t="shared" si="91"/>
        <v>-2.3765447129779974E-2</v>
      </c>
    </row>
    <row r="588" spans="1:17" x14ac:dyDescent="0.25">
      <c r="A588" t="s">
        <v>4</v>
      </c>
      <c r="B588" s="1">
        <v>41311</v>
      </c>
      <c r="C588">
        <v>51.990001999999997</v>
      </c>
      <c r="E588" s="1">
        <v>41311</v>
      </c>
      <c r="F588">
        <v>1104.3199460000001</v>
      </c>
      <c r="H588">
        <f t="shared" si="86"/>
        <v>-3.8446454083705445E-4</v>
      </c>
      <c r="I588">
        <f t="shared" si="87"/>
        <v>4.5664484455964294E-3</v>
      </c>
      <c r="J588">
        <f t="shared" si="88"/>
        <v>-4.9509129864334835E-3</v>
      </c>
      <c r="L588">
        <f t="shared" si="92"/>
        <v>1.6201735052451161E-3</v>
      </c>
      <c r="M588">
        <f t="shared" si="92"/>
        <v>0.45962490093569081</v>
      </c>
      <c r="N588">
        <f t="shared" si="89"/>
        <v>3.7190269196803144E-3</v>
      </c>
      <c r="O588" t="str">
        <f t="shared" si="90"/>
        <v>Workday</v>
      </c>
      <c r="P588">
        <v>-55</v>
      </c>
      <c r="Q588">
        <f t="shared" si="91"/>
        <v>-8.6699399061137983E-3</v>
      </c>
    </row>
    <row r="589" spans="1:17" x14ac:dyDescent="0.25">
      <c r="A589" t="s">
        <v>4</v>
      </c>
      <c r="B589" s="1">
        <v>41312</v>
      </c>
      <c r="C589">
        <v>51.080002</v>
      </c>
      <c r="E589" s="1">
        <v>41312</v>
      </c>
      <c r="F589">
        <v>1102.619995</v>
      </c>
      <c r="H589">
        <f t="shared" si="86"/>
        <v>-1.7503365358593304E-2</v>
      </c>
      <c r="I589">
        <f t="shared" si="87"/>
        <v>-1.5393645710715573E-3</v>
      </c>
      <c r="J589">
        <f t="shared" si="88"/>
        <v>-1.5964000787521748E-2</v>
      </c>
      <c r="L589">
        <f t="shared" si="92"/>
        <v>1.6201735052451161E-3</v>
      </c>
      <c r="M589">
        <f t="shared" si="92"/>
        <v>0.45962490093569081</v>
      </c>
      <c r="N589">
        <f t="shared" si="89"/>
        <v>9.1264321676243936E-4</v>
      </c>
      <c r="O589" t="str">
        <f t="shared" si="90"/>
        <v>Workday</v>
      </c>
      <c r="P589">
        <v>-56</v>
      </c>
      <c r="Q589">
        <f t="shared" si="91"/>
        <v>-1.6876644004284187E-2</v>
      </c>
    </row>
    <row r="590" spans="1:17" x14ac:dyDescent="0.25">
      <c r="A590" t="s">
        <v>4</v>
      </c>
      <c r="B590" s="1">
        <v>41313</v>
      </c>
      <c r="C590">
        <v>50.869999</v>
      </c>
      <c r="E590" s="1">
        <v>41313</v>
      </c>
      <c r="F590">
        <v>1109.089966</v>
      </c>
      <c r="H590">
        <f t="shared" si="86"/>
        <v>-4.1112566910236296E-3</v>
      </c>
      <c r="I590">
        <f t="shared" si="87"/>
        <v>5.8678157745543028E-3</v>
      </c>
      <c r="J590">
        <f t="shared" si="88"/>
        <v>-9.9790724655779324E-3</v>
      </c>
      <c r="L590">
        <f t="shared" si="92"/>
        <v>1.6201735052451161E-3</v>
      </c>
      <c r="M590">
        <f t="shared" si="92"/>
        <v>0.45962490093569081</v>
      </c>
      <c r="N590">
        <f t="shared" si="89"/>
        <v>4.3171677493335208E-3</v>
      </c>
      <c r="O590" t="str">
        <f t="shared" si="90"/>
        <v>Workday</v>
      </c>
      <c r="P590">
        <v>-57</v>
      </c>
      <c r="Q590">
        <f t="shared" si="91"/>
        <v>-1.4296240214911453E-2</v>
      </c>
    </row>
    <row r="591" spans="1:17" x14ac:dyDescent="0.25">
      <c r="A591" t="s">
        <v>4</v>
      </c>
      <c r="B591" s="1">
        <v>41316</v>
      </c>
      <c r="C591">
        <v>50.880001</v>
      </c>
      <c r="E591" s="1">
        <v>41316</v>
      </c>
      <c r="F591">
        <v>1107.0500489999999</v>
      </c>
      <c r="H591">
        <f t="shared" si="86"/>
        <v>1.9661883618279737E-4</v>
      </c>
      <c r="I591">
        <f t="shared" si="87"/>
        <v>-1.8392709902129432E-3</v>
      </c>
      <c r="J591">
        <f t="shared" si="88"/>
        <v>2.0358898263957404E-3</v>
      </c>
      <c r="L591">
        <f t="shared" si="92"/>
        <v>1.6201735052451161E-3</v>
      </c>
      <c r="M591">
        <f t="shared" si="92"/>
        <v>0.45962490093569081</v>
      </c>
      <c r="N591">
        <f t="shared" si="89"/>
        <v>7.7479875857460216E-4</v>
      </c>
      <c r="O591" t="str">
        <f t="shared" si="90"/>
        <v>Workday</v>
      </c>
      <c r="P591">
        <v>-58</v>
      </c>
      <c r="Q591">
        <f t="shared" si="91"/>
        <v>1.2610910678211382E-3</v>
      </c>
    </row>
    <row r="592" spans="1:17" x14ac:dyDescent="0.25">
      <c r="A592" t="s">
        <v>4</v>
      </c>
      <c r="B592" s="1">
        <v>41317</v>
      </c>
      <c r="C592">
        <v>51.549999</v>
      </c>
      <c r="E592" s="1">
        <v>41317</v>
      </c>
      <c r="F592">
        <v>1111.719971</v>
      </c>
      <c r="H592">
        <f t="shared" si="86"/>
        <v>1.3168199426725632E-2</v>
      </c>
      <c r="I592">
        <f t="shared" si="87"/>
        <v>4.2183476747220151E-3</v>
      </c>
      <c r="J592">
        <f t="shared" si="88"/>
        <v>8.9498517520036174E-3</v>
      </c>
      <c r="L592">
        <f t="shared" si="92"/>
        <v>1.6201735052451161E-3</v>
      </c>
      <c r="M592">
        <f t="shared" si="92"/>
        <v>0.45962490093569081</v>
      </c>
      <c r="N592">
        <f t="shared" si="89"/>
        <v>3.5590311373515241E-3</v>
      </c>
      <c r="O592" t="str">
        <f t="shared" si="90"/>
        <v>Workday</v>
      </c>
      <c r="P592">
        <v>-59</v>
      </c>
      <c r="Q592">
        <f t="shared" si="91"/>
        <v>5.3908206146520933E-3</v>
      </c>
    </row>
    <row r="593" spans="1:17" x14ac:dyDescent="0.25">
      <c r="A593" t="s">
        <v>4</v>
      </c>
      <c r="B593" s="1">
        <v>41318</v>
      </c>
      <c r="C593">
        <v>51.540000999999997</v>
      </c>
      <c r="E593" s="1">
        <v>41318</v>
      </c>
      <c r="F593">
        <v>1114.6099850000001</v>
      </c>
      <c r="H593">
        <f t="shared" si="86"/>
        <v>-1.9394762742872332E-4</v>
      </c>
      <c r="I593">
        <f t="shared" si="87"/>
        <v>2.5995880935740291E-3</v>
      </c>
      <c r="J593">
        <f t="shared" si="88"/>
        <v>-2.7935357210027525E-3</v>
      </c>
      <c r="L593">
        <f t="shared" si="92"/>
        <v>1.6201735052451161E-3</v>
      </c>
      <c r="M593">
        <f t="shared" si="92"/>
        <v>0.45962490093569081</v>
      </c>
      <c r="N593">
        <f t="shared" si="89"/>
        <v>2.8150089252276804E-3</v>
      </c>
      <c r="O593" t="str">
        <f t="shared" si="90"/>
        <v>Workday</v>
      </c>
      <c r="P593">
        <v>-60</v>
      </c>
      <c r="Q593">
        <f t="shared" si="91"/>
        <v>-5.6085446462304329E-3</v>
      </c>
    </row>
    <row r="594" spans="1:17" x14ac:dyDescent="0.25">
      <c r="A594" t="s">
        <v>4</v>
      </c>
      <c r="B594" s="1">
        <v>41319</v>
      </c>
      <c r="C594">
        <v>51</v>
      </c>
      <c r="E594" s="1">
        <v>41319</v>
      </c>
      <c r="F594">
        <v>1117.119995</v>
      </c>
      <c r="H594">
        <f t="shared" si="86"/>
        <v>-1.0477318384219602E-2</v>
      </c>
      <c r="I594">
        <f t="shared" si="87"/>
        <v>2.2519177414330859E-3</v>
      </c>
      <c r="J594">
        <f t="shared" si="88"/>
        <v>-1.2729236125652688E-2</v>
      </c>
      <c r="L594">
        <f t="shared" ref="L594:M609" si="93">L593</f>
        <v>1.6201735052451161E-3</v>
      </c>
      <c r="M594">
        <f t="shared" si="93"/>
        <v>0.45962490093569081</v>
      </c>
      <c r="N594">
        <f t="shared" si="89"/>
        <v>2.6552109740666228E-3</v>
      </c>
      <c r="O594" t="str">
        <f t="shared" si="90"/>
        <v>Workday</v>
      </c>
      <c r="P594">
        <v>-61</v>
      </c>
      <c r="Q594">
        <f t="shared" si="91"/>
        <v>-1.538444709971931E-2</v>
      </c>
    </row>
    <row r="595" spans="1:17" x14ac:dyDescent="0.25">
      <c r="A595" t="s">
        <v>4</v>
      </c>
      <c r="B595" s="1">
        <v>41320</v>
      </c>
      <c r="C595">
        <v>50.439999</v>
      </c>
      <c r="E595" s="1">
        <v>41320</v>
      </c>
      <c r="F595">
        <v>1115.75</v>
      </c>
      <c r="H595">
        <f t="shared" si="86"/>
        <v>-1.0980411764705877E-2</v>
      </c>
      <c r="I595">
        <f t="shared" si="87"/>
        <v>-1.2263633326158637E-3</v>
      </c>
      <c r="J595">
        <f t="shared" si="88"/>
        <v>-9.7540484320900143E-3</v>
      </c>
      <c r="L595">
        <f t="shared" si="93"/>
        <v>1.6201735052451161E-3</v>
      </c>
      <c r="M595">
        <f t="shared" si="93"/>
        <v>0.45962490093569081</v>
      </c>
      <c r="N595">
        <f t="shared" si="89"/>
        <v>1.0565063799803862E-3</v>
      </c>
      <c r="O595" t="str">
        <f t="shared" si="90"/>
        <v>Workday</v>
      </c>
      <c r="P595">
        <v>-62</v>
      </c>
      <c r="Q595">
        <f t="shared" si="91"/>
        <v>-1.0810554812070401E-2</v>
      </c>
    </row>
    <row r="596" spans="1:17" x14ac:dyDescent="0.25">
      <c r="A596" t="s">
        <v>4</v>
      </c>
      <c r="B596" s="1">
        <v>41324</v>
      </c>
      <c r="C596">
        <v>51.369999</v>
      </c>
      <c r="E596" s="1">
        <v>41324</v>
      </c>
      <c r="F596">
        <v>1123.73999</v>
      </c>
      <c r="H596">
        <f t="shared" si="86"/>
        <v>1.843774818472934E-2</v>
      </c>
      <c r="I596">
        <f t="shared" si="87"/>
        <v>7.1610934349092843E-3</v>
      </c>
      <c r="J596">
        <f t="shared" si="88"/>
        <v>1.1276654749820056E-2</v>
      </c>
      <c r="L596">
        <f t="shared" si="93"/>
        <v>1.6201735052451161E-3</v>
      </c>
      <c r="M596">
        <f t="shared" si="93"/>
        <v>0.45962490093569081</v>
      </c>
      <c r="N596">
        <f t="shared" si="89"/>
        <v>4.9115903658565217E-3</v>
      </c>
      <c r="O596" t="str">
        <f t="shared" si="90"/>
        <v>Workday</v>
      </c>
      <c r="P596">
        <v>-63</v>
      </c>
      <c r="Q596">
        <f t="shared" si="91"/>
        <v>6.3650643839635338E-3</v>
      </c>
    </row>
    <row r="597" spans="1:17" x14ac:dyDescent="0.25">
      <c r="A597" t="s">
        <v>4</v>
      </c>
      <c r="B597" s="1">
        <v>41325</v>
      </c>
      <c r="C597">
        <v>54.310001</v>
      </c>
      <c r="E597" s="1">
        <v>41325</v>
      </c>
      <c r="F597">
        <v>1104.099976</v>
      </c>
      <c r="H597">
        <f t="shared" si="86"/>
        <v>5.7231887429080926E-2</v>
      </c>
      <c r="I597">
        <f t="shared" si="87"/>
        <v>-1.7477365026406209E-2</v>
      </c>
      <c r="J597">
        <f t="shared" si="88"/>
        <v>7.4709252455487138E-2</v>
      </c>
      <c r="L597">
        <f t="shared" si="93"/>
        <v>1.6201735052451161E-3</v>
      </c>
      <c r="M597">
        <f t="shared" si="93"/>
        <v>0.45962490093569081</v>
      </c>
      <c r="N597">
        <f t="shared" si="89"/>
        <v>-6.4128586636337456E-3</v>
      </c>
      <c r="O597" t="str">
        <f t="shared" si="90"/>
        <v>Workday</v>
      </c>
      <c r="P597">
        <v>-64</v>
      </c>
      <c r="Q597">
        <f t="shared" si="91"/>
        <v>8.1122111119120877E-2</v>
      </c>
    </row>
    <row r="598" spans="1:17" x14ac:dyDescent="0.25">
      <c r="A598" t="s">
        <v>4</v>
      </c>
      <c r="B598" s="1">
        <v>41326</v>
      </c>
      <c r="C598">
        <v>55.139999000000003</v>
      </c>
      <c r="E598" s="1">
        <v>41326</v>
      </c>
      <c r="F598">
        <v>1093.2700199999999</v>
      </c>
      <c r="H598">
        <f t="shared" si="86"/>
        <v>1.5282599608127485E-2</v>
      </c>
      <c r="I598">
        <f t="shared" si="87"/>
        <v>-9.8088544836632072E-3</v>
      </c>
      <c r="J598">
        <f t="shared" si="88"/>
        <v>2.5091454091790692E-2</v>
      </c>
      <c r="L598">
        <f t="shared" si="93"/>
        <v>1.6201735052451161E-3</v>
      </c>
      <c r="M598">
        <f t="shared" si="93"/>
        <v>0.45962490093569081</v>
      </c>
      <c r="N598">
        <f t="shared" si="89"/>
        <v>-2.8882202651011918E-3</v>
      </c>
      <c r="O598" t="str">
        <f t="shared" si="90"/>
        <v>Workday</v>
      </c>
      <c r="P598">
        <v>-65</v>
      </c>
      <c r="Q598">
        <f t="shared" si="91"/>
        <v>2.7979674356891884E-2</v>
      </c>
    </row>
    <row r="599" spans="1:17" x14ac:dyDescent="0.25">
      <c r="A599" t="s">
        <v>4</v>
      </c>
      <c r="B599" s="1">
        <v>41327</v>
      </c>
      <c r="C599">
        <v>55.25</v>
      </c>
      <c r="E599" s="1">
        <v>41327</v>
      </c>
      <c r="F599">
        <v>1103.6999510000001</v>
      </c>
      <c r="H599">
        <f t="shared" si="86"/>
        <v>1.9949401885189896E-3</v>
      </c>
      <c r="I599">
        <f t="shared" si="87"/>
        <v>9.5401234911756984E-3</v>
      </c>
      <c r="J599">
        <f t="shared" si="88"/>
        <v>-7.5451833026567092E-3</v>
      </c>
      <c r="L599">
        <f t="shared" si="93"/>
        <v>1.6201735052451161E-3</v>
      </c>
      <c r="M599">
        <f t="shared" si="93"/>
        <v>0.45962490093569081</v>
      </c>
      <c r="N599">
        <f t="shared" si="89"/>
        <v>6.0050518197910033E-3</v>
      </c>
      <c r="O599" t="str">
        <f t="shared" si="90"/>
        <v>Workday</v>
      </c>
      <c r="P599">
        <v>-66</v>
      </c>
      <c r="Q599">
        <f t="shared" si="91"/>
        <v>-1.3550235122447712E-2</v>
      </c>
    </row>
    <row r="600" spans="1:17" x14ac:dyDescent="0.25">
      <c r="A600" t="s">
        <v>4</v>
      </c>
      <c r="B600" s="1">
        <v>41330</v>
      </c>
      <c r="C600">
        <v>55.990001999999997</v>
      </c>
      <c r="E600" s="1">
        <v>41330</v>
      </c>
      <c r="F600">
        <v>1081.6800539999999</v>
      </c>
      <c r="H600">
        <f t="shared" si="86"/>
        <v>1.3393701357466007E-2</v>
      </c>
      <c r="I600">
        <f t="shared" si="87"/>
        <v>-1.9950981224606514E-2</v>
      </c>
      <c r="J600">
        <f t="shared" si="88"/>
        <v>3.3344682582072523E-2</v>
      </c>
      <c r="L600">
        <f t="shared" si="93"/>
        <v>1.6201735052451161E-3</v>
      </c>
      <c r="M600">
        <f t="shared" si="93"/>
        <v>0.45962490093569081</v>
      </c>
      <c r="N600">
        <f t="shared" si="89"/>
        <v>-7.5497942636844808E-3</v>
      </c>
      <c r="O600" t="str">
        <f t="shared" si="90"/>
        <v>Workday</v>
      </c>
      <c r="P600">
        <v>-67</v>
      </c>
      <c r="Q600">
        <f t="shared" si="91"/>
        <v>4.0894476845757005E-2</v>
      </c>
    </row>
    <row r="601" spans="1:17" x14ac:dyDescent="0.25">
      <c r="A601" t="s">
        <v>4</v>
      </c>
      <c r="B601" s="1">
        <v>41331</v>
      </c>
      <c r="C601">
        <v>55.66</v>
      </c>
      <c r="E601" s="1">
        <v>41331</v>
      </c>
      <c r="F601">
        <v>1088.150024</v>
      </c>
      <c r="H601">
        <f t="shared" si="86"/>
        <v>-5.8939451368478319E-3</v>
      </c>
      <c r="I601">
        <f t="shared" si="87"/>
        <v>5.9814082510576674E-3</v>
      </c>
      <c r="J601">
        <f t="shared" si="88"/>
        <v>-1.1875353387905499E-2</v>
      </c>
      <c r="L601">
        <f t="shared" si="93"/>
        <v>1.6201735052451161E-3</v>
      </c>
      <c r="M601">
        <f t="shared" si="93"/>
        <v>0.45962490093569081</v>
      </c>
      <c r="N601">
        <f t="shared" si="89"/>
        <v>4.3693776800934198E-3</v>
      </c>
      <c r="O601" t="str">
        <f t="shared" si="90"/>
        <v>Workday</v>
      </c>
      <c r="P601">
        <v>-68</v>
      </c>
      <c r="Q601">
        <f t="shared" si="91"/>
        <v>-1.6244731067998917E-2</v>
      </c>
    </row>
    <row r="602" spans="1:17" x14ac:dyDescent="0.25">
      <c r="A602" t="s">
        <v>4</v>
      </c>
      <c r="B602" s="1">
        <v>41332</v>
      </c>
      <c r="C602">
        <v>55.900002000000001</v>
      </c>
      <c r="E602" s="1">
        <v>41332</v>
      </c>
      <c r="F602">
        <v>1103.5699460000001</v>
      </c>
      <c r="H602">
        <f t="shared" si="86"/>
        <v>4.311929572403954E-3</v>
      </c>
      <c r="I602">
        <f t="shared" si="87"/>
        <v>1.41707684233806E-2</v>
      </c>
      <c r="J602">
        <f t="shared" si="88"/>
        <v>-9.858838850976645E-3</v>
      </c>
      <c r="L602">
        <f t="shared" si="93"/>
        <v>1.6201735052451161E-3</v>
      </c>
      <c r="M602">
        <f t="shared" si="93"/>
        <v>0.45962490093569081</v>
      </c>
      <c r="N602">
        <f t="shared" si="89"/>
        <v>8.1334115380240404E-3</v>
      </c>
      <c r="O602" t="str">
        <f t="shared" si="90"/>
        <v>Workday</v>
      </c>
      <c r="P602">
        <v>-69</v>
      </c>
      <c r="Q602">
        <f t="shared" si="91"/>
        <v>-1.7992250389000687E-2</v>
      </c>
    </row>
    <row r="603" spans="1:17" x14ac:dyDescent="0.25">
      <c r="A603" t="s">
        <v>4</v>
      </c>
      <c r="B603" s="1">
        <v>41333</v>
      </c>
      <c r="C603">
        <v>55.290000999999997</v>
      </c>
      <c r="E603" s="1">
        <v>41333</v>
      </c>
      <c r="F603">
        <v>1102.6400149999999</v>
      </c>
      <c r="H603">
        <f t="shared" si="86"/>
        <v>-1.091236096914637E-2</v>
      </c>
      <c r="I603">
        <f t="shared" si="87"/>
        <v>-8.4265705438133062E-4</v>
      </c>
      <c r="J603">
        <f t="shared" si="88"/>
        <v>-1.0069703914765039E-2</v>
      </c>
      <c r="L603">
        <f t="shared" si="93"/>
        <v>1.6201735052451161E-3</v>
      </c>
      <c r="M603">
        <f t="shared" si="93"/>
        <v>0.45962490093569081</v>
      </c>
      <c r="N603">
        <f t="shared" si="89"/>
        <v>1.232867340102336E-3</v>
      </c>
      <c r="O603" t="str">
        <f t="shared" si="90"/>
        <v>Workday</v>
      </c>
      <c r="P603">
        <v>-70</v>
      </c>
      <c r="Q603">
        <f t="shared" si="91"/>
        <v>-1.1302571254867375E-2</v>
      </c>
    </row>
    <row r="604" spans="1:17" x14ac:dyDescent="0.25">
      <c r="A604" t="s">
        <v>4</v>
      </c>
      <c r="B604" s="1">
        <v>41334</v>
      </c>
      <c r="C604">
        <v>57.619999</v>
      </c>
      <c r="E604" s="1">
        <v>41334</v>
      </c>
      <c r="F604">
        <v>1098.150024</v>
      </c>
      <c r="H604">
        <f t="shared" si="86"/>
        <v>4.2141399129292899E-2</v>
      </c>
      <c r="I604">
        <f t="shared" si="87"/>
        <v>-4.0720370555388545E-3</v>
      </c>
      <c r="J604">
        <f t="shared" si="88"/>
        <v>4.6213436184831751E-2</v>
      </c>
      <c r="L604">
        <f t="shared" si="93"/>
        <v>1.6201735052451161E-3</v>
      </c>
      <c r="M604">
        <f t="shared" si="93"/>
        <v>0.45962490093569081</v>
      </c>
      <c r="N604">
        <f t="shared" si="89"/>
        <v>-2.5143612301339207E-4</v>
      </c>
      <c r="O604" t="str">
        <f t="shared" si="90"/>
        <v>Workday</v>
      </c>
      <c r="P604">
        <v>-71</v>
      </c>
      <c r="Q604">
        <f t="shared" si="91"/>
        <v>4.6464872307845143E-2</v>
      </c>
    </row>
    <row r="605" spans="1:17" x14ac:dyDescent="0.25">
      <c r="A605" t="s">
        <v>4</v>
      </c>
      <c r="B605" s="1">
        <v>41337</v>
      </c>
      <c r="C605">
        <v>61.720001000000003</v>
      </c>
      <c r="E605" s="1">
        <v>41337</v>
      </c>
      <c r="F605">
        <v>1101.959961</v>
      </c>
      <c r="H605">
        <f t="shared" si="86"/>
        <v>7.1155884608745015E-2</v>
      </c>
      <c r="I605">
        <f t="shared" si="87"/>
        <v>3.4694139386550618E-3</v>
      </c>
      <c r="J605">
        <f t="shared" si="88"/>
        <v>6.7686470670089954E-2</v>
      </c>
      <c r="L605">
        <f t="shared" si="93"/>
        <v>1.6201735052451161E-3</v>
      </c>
      <c r="M605">
        <f t="shared" si="93"/>
        <v>0.45962490093569081</v>
      </c>
      <c r="N605">
        <f t="shared" si="89"/>
        <v>3.2148025431043537E-3</v>
      </c>
      <c r="O605" t="str">
        <f t="shared" si="90"/>
        <v>Workday</v>
      </c>
      <c r="P605">
        <v>-72</v>
      </c>
      <c r="Q605">
        <f t="shared" si="91"/>
        <v>6.4471668126985598E-2</v>
      </c>
    </row>
    <row r="606" spans="1:17" x14ac:dyDescent="0.25">
      <c r="A606" t="s">
        <v>4</v>
      </c>
      <c r="B606" s="1">
        <v>41338</v>
      </c>
      <c r="C606">
        <v>63.93</v>
      </c>
      <c r="E606" s="1">
        <v>41338</v>
      </c>
      <c r="F606">
        <v>1116.670044</v>
      </c>
      <c r="H606">
        <f t="shared" si="86"/>
        <v>3.5806852951930382E-2</v>
      </c>
      <c r="I606">
        <f t="shared" si="87"/>
        <v>1.334901767814769E-2</v>
      </c>
      <c r="J606">
        <f t="shared" si="88"/>
        <v>2.2457835273782693E-2</v>
      </c>
      <c r="L606">
        <f t="shared" si="93"/>
        <v>1.6201735052451161E-3</v>
      </c>
      <c r="M606">
        <f t="shared" si="93"/>
        <v>0.45962490093569081</v>
      </c>
      <c r="N606">
        <f t="shared" si="89"/>
        <v>7.7557144331525333E-3</v>
      </c>
      <c r="O606" t="str">
        <f t="shared" si="90"/>
        <v>Workday</v>
      </c>
      <c r="P606">
        <v>-73</v>
      </c>
      <c r="Q606">
        <f t="shared" si="91"/>
        <v>1.470212084063016E-2</v>
      </c>
    </row>
    <row r="607" spans="1:17" x14ac:dyDescent="0.25">
      <c r="A607" t="s">
        <v>4</v>
      </c>
      <c r="B607" s="1">
        <v>41339</v>
      </c>
      <c r="C607">
        <v>64.540001000000004</v>
      </c>
      <c r="E607" s="1">
        <v>41339</v>
      </c>
      <c r="F607">
        <v>1118.670044</v>
      </c>
      <c r="H607">
        <f t="shared" si="86"/>
        <v>9.5417018614109804E-3</v>
      </c>
      <c r="I607">
        <f t="shared" si="87"/>
        <v>1.7910393591609591E-3</v>
      </c>
      <c r="J607">
        <f t="shared" si="88"/>
        <v>7.7506625022500213E-3</v>
      </c>
      <c r="L607">
        <f t="shared" si="93"/>
        <v>1.6201735052451161E-3</v>
      </c>
      <c r="M607">
        <f t="shared" si="93"/>
        <v>0.45962490093569081</v>
      </c>
      <c r="N607">
        <f t="shared" si="89"/>
        <v>2.4433797932713951E-3</v>
      </c>
      <c r="O607" t="str">
        <f t="shared" si="90"/>
        <v>Workday</v>
      </c>
      <c r="P607">
        <v>-74</v>
      </c>
      <c r="Q607">
        <f t="shared" si="91"/>
        <v>5.3072827089786258E-3</v>
      </c>
    </row>
    <row r="608" spans="1:17" x14ac:dyDescent="0.25">
      <c r="A608" t="s">
        <v>4</v>
      </c>
      <c r="B608" s="1">
        <v>41340</v>
      </c>
      <c r="C608">
        <v>61.630001</v>
      </c>
      <c r="E608" s="1">
        <v>41340</v>
      </c>
      <c r="F608">
        <v>1121.48999</v>
      </c>
      <c r="H608">
        <f t="shared" si="86"/>
        <v>-4.5088316623980274E-2</v>
      </c>
      <c r="I608">
        <f t="shared" si="87"/>
        <v>2.5208022822501472E-3</v>
      </c>
      <c r="J608">
        <f t="shared" si="88"/>
        <v>-4.7609118906230423E-2</v>
      </c>
      <c r="L608">
        <f t="shared" si="93"/>
        <v>1.6201735052451161E-3</v>
      </c>
      <c r="M608">
        <f t="shared" si="93"/>
        <v>0.45962490093569081</v>
      </c>
      <c r="N608">
        <f t="shared" si="89"/>
        <v>2.778797004502803E-3</v>
      </c>
      <c r="O608" t="str">
        <f t="shared" si="90"/>
        <v>Workday</v>
      </c>
      <c r="P608">
        <v>-75</v>
      </c>
      <c r="Q608">
        <f t="shared" si="91"/>
        <v>-5.0387915910733223E-2</v>
      </c>
    </row>
    <row r="609" spans="1:17" x14ac:dyDescent="0.25">
      <c r="A609" t="s">
        <v>4</v>
      </c>
      <c r="B609" s="1">
        <v>41341</v>
      </c>
      <c r="C609">
        <v>62.5</v>
      </c>
      <c r="E609" s="1">
        <v>41341</v>
      </c>
      <c r="F609">
        <v>1131.25</v>
      </c>
      <c r="H609">
        <f t="shared" si="86"/>
        <v>1.4116485248799524E-2</v>
      </c>
      <c r="I609">
        <f t="shared" si="87"/>
        <v>8.7027169988382735E-3</v>
      </c>
      <c r="J609">
        <f t="shared" si="88"/>
        <v>5.4137682499612507E-3</v>
      </c>
      <c r="L609">
        <f t="shared" si="93"/>
        <v>1.6201735052451161E-3</v>
      </c>
      <c r="M609">
        <f t="shared" si="93"/>
        <v>0.45962490093569081</v>
      </c>
      <c r="N609">
        <f t="shared" si="89"/>
        <v>5.6201589437075098E-3</v>
      </c>
      <c r="O609" t="str">
        <f t="shared" si="90"/>
        <v>Workday</v>
      </c>
      <c r="P609">
        <v>-76</v>
      </c>
      <c r="Q609">
        <f t="shared" si="91"/>
        <v>-2.063906937462591E-4</v>
      </c>
    </row>
    <row r="610" spans="1:17" x14ac:dyDescent="0.25">
      <c r="A610" t="s">
        <v>4</v>
      </c>
      <c r="B610" s="1">
        <v>41344</v>
      </c>
      <c r="C610">
        <v>61.93</v>
      </c>
      <c r="E610" s="1">
        <v>41344</v>
      </c>
      <c r="F610">
        <v>1132.26001</v>
      </c>
      <c r="H610">
        <f t="shared" si="86"/>
        <v>-9.1200000000000048E-3</v>
      </c>
      <c r="I610">
        <f t="shared" si="87"/>
        <v>8.9282651933698617E-4</v>
      </c>
      <c r="J610">
        <f t="shared" si="88"/>
        <v>-1.0012826519336991E-2</v>
      </c>
      <c r="L610">
        <f t="shared" ref="L610:M625" si="94">L609</f>
        <v>1.6201735052451161E-3</v>
      </c>
      <c r="M610">
        <f t="shared" si="94"/>
        <v>0.45962490093569081</v>
      </c>
      <c r="N610">
        <f t="shared" si="89"/>
        <v>2.0305388057481359E-3</v>
      </c>
      <c r="O610" t="str">
        <f t="shared" si="90"/>
        <v>Workday</v>
      </c>
      <c r="P610">
        <v>-77</v>
      </c>
      <c r="Q610">
        <f t="shared" si="91"/>
        <v>-1.2043365325085126E-2</v>
      </c>
    </row>
    <row r="611" spans="1:17" x14ac:dyDescent="0.25">
      <c r="A611" t="s">
        <v>4</v>
      </c>
      <c r="B611" s="1">
        <v>41345</v>
      </c>
      <c r="C611">
        <v>62.299999</v>
      </c>
      <c r="E611" s="1">
        <v>41345</v>
      </c>
      <c r="F611">
        <v>1131.130005</v>
      </c>
      <c r="H611">
        <f t="shared" si="86"/>
        <v>5.974471177135475E-3</v>
      </c>
      <c r="I611">
        <f t="shared" si="87"/>
        <v>-9.980083991485162E-4</v>
      </c>
      <c r="J611">
        <f t="shared" si="88"/>
        <v>6.9724795762839912E-3</v>
      </c>
      <c r="L611">
        <f t="shared" si="94"/>
        <v>1.6201735052451161E-3</v>
      </c>
      <c r="M611">
        <f t="shared" si="94"/>
        <v>0.45962490093569081</v>
      </c>
      <c r="N611">
        <f t="shared" si="89"/>
        <v>1.1614639936534919E-3</v>
      </c>
      <c r="O611" t="str">
        <f t="shared" si="90"/>
        <v>Workday</v>
      </c>
      <c r="P611">
        <v>-78</v>
      </c>
      <c r="Q611">
        <f t="shared" si="91"/>
        <v>5.8110155826304995E-3</v>
      </c>
    </row>
    <row r="612" spans="1:17" x14ac:dyDescent="0.25">
      <c r="A612" t="s">
        <v>4</v>
      </c>
      <c r="B612" s="1">
        <v>41346</v>
      </c>
      <c r="C612">
        <v>62.779998999999997</v>
      </c>
      <c r="E612" s="1">
        <v>41346</v>
      </c>
      <c r="F612">
        <v>1135.1800539999999</v>
      </c>
      <c r="H612">
        <f t="shared" si="86"/>
        <v>7.7046550193363064E-3</v>
      </c>
      <c r="I612">
        <f t="shared" si="87"/>
        <v>3.580533609839078E-3</v>
      </c>
      <c r="J612">
        <f t="shared" si="88"/>
        <v>4.1241214094972284E-3</v>
      </c>
      <c r="L612">
        <f t="shared" si="94"/>
        <v>1.6201735052451161E-3</v>
      </c>
      <c r="M612">
        <f t="shared" si="94"/>
        <v>0.45962490093569081</v>
      </c>
      <c r="N612">
        <f t="shared" si="89"/>
        <v>3.2658759109643136E-3</v>
      </c>
      <c r="O612" t="str">
        <f t="shared" si="90"/>
        <v>Workday</v>
      </c>
      <c r="P612">
        <v>-79</v>
      </c>
      <c r="Q612">
        <f t="shared" si="91"/>
        <v>8.582454985329147E-4</v>
      </c>
    </row>
    <row r="613" spans="1:17" x14ac:dyDescent="0.25">
      <c r="A613" t="s">
        <v>4</v>
      </c>
      <c r="B613" s="1">
        <v>41347</v>
      </c>
      <c r="C613">
        <v>63.259998000000003</v>
      </c>
      <c r="E613" s="1">
        <v>41347</v>
      </c>
      <c r="F613">
        <v>1143.51001</v>
      </c>
      <c r="H613">
        <f t="shared" si="86"/>
        <v>7.6457312463481643E-3</v>
      </c>
      <c r="I613">
        <f t="shared" si="87"/>
        <v>7.3380041964691174E-3</v>
      </c>
      <c r="J613">
        <f t="shared" si="88"/>
        <v>3.077270498790469E-4</v>
      </c>
      <c r="L613">
        <f t="shared" si="94"/>
        <v>1.6201735052451161E-3</v>
      </c>
      <c r="M613">
        <f t="shared" si="94"/>
        <v>0.45962490093569081</v>
      </c>
      <c r="N613">
        <f t="shared" si="89"/>
        <v>4.9929029571129172E-3</v>
      </c>
      <c r="O613" t="str">
        <f t="shared" si="90"/>
        <v>Workday</v>
      </c>
      <c r="P613">
        <v>-80</v>
      </c>
      <c r="Q613">
        <f t="shared" si="91"/>
        <v>-4.6851759072338703E-3</v>
      </c>
    </row>
    <row r="614" spans="1:17" x14ac:dyDescent="0.25">
      <c r="A614" t="s">
        <v>4</v>
      </c>
      <c r="B614" s="1">
        <v>41348</v>
      </c>
      <c r="C614">
        <v>63.16</v>
      </c>
      <c r="E614" s="1">
        <v>41348</v>
      </c>
      <c r="F614">
        <v>1141.829956</v>
      </c>
      <c r="H614">
        <f t="shared" si="86"/>
        <v>-1.5807461770708001E-3</v>
      </c>
      <c r="I614">
        <f t="shared" si="87"/>
        <v>-1.4692079521017288E-3</v>
      </c>
      <c r="J614">
        <f t="shared" si="88"/>
        <v>-1.1153822496907137E-4</v>
      </c>
      <c r="L614">
        <f t="shared" si="94"/>
        <v>1.6201735052451161E-3</v>
      </c>
      <c r="M614">
        <f t="shared" si="94"/>
        <v>0.45962490093569081</v>
      </c>
      <c r="N614">
        <f t="shared" si="89"/>
        <v>9.4488894580642977E-4</v>
      </c>
      <c r="O614" t="str">
        <f t="shared" si="90"/>
        <v>Workday</v>
      </c>
      <c r="P614">
        <v>-81</v>
      </c>
      <c r="Q614">
        <f t="shared" si="91"/>
        <v>-1.0564271707755011E-3</v>
      </c>
    </row>
    <row r="615" spans="1:17" x14ac:dyDescent="0.25">
      <c r="A615" t="s">
        <v>4</v>
      </c>
      <c r="B615" s="1">
        <v>41351</v>
      </c>
      <c r="C615">
        <v>62.490001999999997</v>
      </c>
      <c r="E615" s="1">
        <v>41351</v>
      </c>
      <c r="F615">
        <v>1137.6800539999999</v>
      </c>
      <c r="H615">
        <f t="shared" si="86"/>
        <v>-1.0607948068397715E-2</v>
      </c>
      <c r="I615">
        <f t="shared" si="87"/>
        <v>-3.6344308346383152E-3</v>
      </c>
      <c r="J615">
        <f t="shared" si="88"/>
        <v>-6.9735172337594001E-3</v>
      </c>
      <c r="L615">
        <f t="shared" si="94"/>
        <v>1.6201735052451161E-3</v>
      </c>
      <c r="M615">
        <f t="shared" si="94"/>
        <v>0.45962490093569081</v>
      </c>
      <c r="N615">
        <f t="shared" si="89"/>
        <v>-5.0301407083139541E-5</v>
      </c>
      <c r="O615" t="str">
        <f t="shared" si="90"/>
        <v>Workday</v>
      </c>
      <c r="P615">
        <v>-82</v>
      </c>
      <c r="Q615">
        <f t="shared" si="91"/>
        <v>-6.9232158266762604E-3</v>
      </c>
    </row>
    <row r="616" spans="1:17" x14ac:dyDescent="0.25">
      <c r="A616" t="s">
        <v>4</v>
      </c>
      <c r="B616" s="1">
        <v>41352</v>
      </c>
      <c r="C616">
        <v>60.369999</v>
      </c>
      <c r="E616" s="1">
        <v>41352</v>
      </c>
      <c r="F616">
        <v>1134.8100589999999</v>
      </c>
      <c r="H616">
        <f t="shared" si="86"/>
        <v>-3.3925474990383217E-2</v>
      </c>
      <c r="I616">
        <f t="shared" si="87"/>
        <v>-2.522673215469784E-3</v>
      </c>
      <c r="J616">
        <f t="shared" si="88"/>
        <v>-3.1402801774913433E-2</v>
      </c>
      <c r="L616">
        <f t="shared" si="94"/>
        <v>1.6201735052451161E-3</v>
      </c>
      <c r="M616">
        <f t="shared" si="94"/>
        <v>0.45962490093569081</v>
      </c>
      <c r="N616">
        <f t="shared" si="89"/>
        <v>4.6069007849169593E-4</v>
      </c>
      <c r="O616" t="str">
        <f t="shared" si="90"/>
        <v>Workday</v>
      </c>
      <c r="P616">
        <v>-83</v>
      </c>
      <c r="Q616">
        <f t="shared" si="91"/>
        <v>-3.1863491853405132E-2</v>
      </c>
    </row>
    <row r="617" spans="1:17" x14ac:dyDescent="0.25">
      <c r="A617" t="s">
        <v>4</v>
      </c>
      <c r="B617" s="1">
        <v>41353</v>
      </c>
      <c r="C617">
        <v>60.32</v>
      </c>
      <c r="E617" s="1">
        <v>41353</v>
      </c>
      <c r="F617">
        <v>1145.880005</v>
      </c>
      <c r="H617">
        <f t="shared" si="86"/>
        <v>-8.2820938923652593E-4</v>
      </c>
      <c r="I617">
        <f t="shared" si="87"/>
        <v>9.7548888575723081E-3</v>
      </c>
      <c r="J617">
        <f t="shared" si="88"/>
        <v>-1.0583098246808835E-2</v>
      </c>
      <c r="L617">
        <f t="shared" si="94"/>
        <v>1.6201735052451161E-3</v>
      </c>
      <c r="M617">
        <f t="shared" si="94"/>
        <v>0.45962490093569081</v>
      </c>
      <c r="N617">
        <f t="shared" si="89"/>
        <v>6.1037633300454631E-3</v>
      </c>
      <c r="O617" t="str">
        <f t="shared" si="90"/>
        <v>Workday</v>
      </c>
      <c r="P617">
        <v>-84</v>
      </c>
      <c r="Q617">
        <f t="shared" si="91"/>
        <v>-1.6686861576854298E-2</v>
      </c>
    </row>
    <row r="618" spans="1:17" x14ac:dyDescent="0.25">
      <c r="A618" t="s">
        <v>4</v>
      </c>
      <c r="B618" s="1">
        <v>41354</v>
      </c>
      <c r="C618">
        <v>61.110000999999997</v>
      </c>
      <c r="E618" s="1">
        <v>41354</v>
      </c>
      <c r="F618">
        <v>1135.910034</v>
      </c>
      <c r="H618">
        <f t="shared" si="86"/>
        <v>1.3096833554376602E-2</v>
      </c>
      <c r="I618">
        <f t="shared" si="87"/>
        <v>-8.7007112057950493E-3</v>
      </c>
      <c r="J618">
        <f t="shared" si="88"/>
        <v>2.179754476017165E-2</v>
      </c>
      <c r="L618">
        <f t="shared" si="94"/>
        <v>1.6201735052451161E-3</v>
      </c>
      <c r="M618">
        <f t="shared" si="94"/>
        <v>0.45962490093569081</v>
      </c>
      <c r="N618">
        <f t="shared" si="89"/>
        <v>-2.3788900207884884E-3</v>
      </c>
      <c r="O618" t="str">
        <f t="shared" si="90"/>
        <v>Workday</v>
      </c>
      <c r="P618">
        <v>-85</v>
      </c>
      <c r="Q618">
        <f t="shared" si="91"/>
        <v>2.4176434780960137E-2</v>
      </c>
    </row>
    <row r="619" spans="1:17" x14ac:dyDescent="0.25">
      <c r="A619" t="s">
        <v>4</v>
      </c>
      <c r="B619" s="1">
        <v>41355</v>
      </c>
      <c r="C619">
        <v>62.490001999999997</v>
      </c>
      <c r="E619" s="1">
        <v>41355</v>
      </c>
      <c r="F619">
        <v>1139.670044</v>
      </c>
      <c r="H619">
        <f t="shared" si="86"/>
        <v>2.2582244762195308E-2</v>
      </c>
      <c r="I619">
        <f t="shared" si="87"/>
        <v>3.3101301048987525E-3</v>
      </c>
      <c r="J619">
        <f t="shared" si="88"/>
        <v>1.9272114657296557E-2</v>
      </c>
      <c r="L619">
        <f t="shared" si="94"/>
        <v>1.6201735052451161E-3</v>
      </c>
      <c r="M619">
        <f t="shared" si="94"/>
        <v>0.45962490093569081</v>
      </c>
      <c r="N619">
        <f t="shared" si="89"/>
        <v>3.1415917267934531E-3</v>
      </c>
      <c r="O619" t="str">
        <f t="shared" si="90"/>
        <v>Workday</v>
      </c>
      <c r="P619">
        <v>-86</v>
      </c>
      <c r="Q619">
        <f t="shared" si="91"/>
        <v>1.6130522930503103E-2</v>
      </c>
    </row>
    <row r="620" spans="1:17" x14ac:dyDescent="0.25">
      <c r="A620" t="s">
        <v>4</v>
      </c>
      <c r="B620" s="1">
        <v>41358</v>
      </c>
      <c r="C620">
        <v>62.43</v>
      </c>
      <c r="E620" s="1">
        <v>41358</v>
      </c>
      <c r="F620">
        <v>1136.910034</v>
      </c>
      <c r="H620">
        <f t="shared" si="86"/>
        <v>-9.6018559896985159E-4</v>
      </c>
      <c r="I620">
        <f t="shared" si="87"/>
        <v>-2.4217623465059381E-3</v>
      </c>
      <c r="J620">
        <f t="shared" si="88"/>
        <v>1.4615767475360864E-3</v>
      </c>
      <c r="L620">
        <f t="shared" si="94"/>
        <v>1.6201735052451161E-3</v>
      </c>
      <c r="M620">
        <f t="shared" si="94"/>
        <v>0.45962490093569081</v>
      </c>
      <c r="N620">
        <f t="shared" si="89"/>
        <v>5.0707122664253807E-4</v>
      </c>
      <c r="O620" t="str">
        <f t="shared" si="90"/>
        <v>Workday</v>
      </c>
      <c r="P620">
        <v>-87</v>
      </c>
      <c r="Q620">
        <f t="shared" si="91"/>
        <v>9.5450552089354837E-4</v>
      </c>
    </row>
    <row r="621" spans="1:17" x14ac:dyDescent="0.25">
      <c r="A621" t="s">
        <v>4</v>
      </c>
      <c r="B621" s="1">
        <v>41359</v>
      </c>
      <c r="C621">
        <v>61.25</v>
      </c>
      <c r="E621" s="1">
        <v>41359</v>
      </c>
      <c r="F621">
        <v>1143.9799800000001</v>
      </c>
      <c r="H621">
        <f t="shared" si="86"/>
        <v>-1.8901169309626778E-2</v>
      </c>
      <c r="I621">
        <f t="shared" si="87"/>
        <v>6.2185624091343648E-3</v>
      </c>
      <c r="J621">
        <f t="shared" si="88"/>
        <v>-2.5119731718761144E-2</v>
      </c>
      <c r="L621">
        <f t="shared" si="94"/>
        <v>1.6201735052451161E-3</v>
      </c>
      <c r="M621">
        <f t="shared" si="94"/>
        <v>0.45962490093569081</v>
      </c>
      <c r="N621">
        <f t="shared" si="89"/>
        <v>4.4783796365059098E-3</v>
      </c>
      <c r="O621" t="str">
        <f t="shared" si="90"/>
        <v>Workday</v>
      </c>
      <c r="P621">
        <v>-88</v>
      </c>
      <c r="Q621">
        <f t="shared" si="91"/>
        <v>-2.9598111355267055E-2</v>
      </c>
    </row>
    <row r="622" spans="1:17" x14ac:dyDescent="0.25">
      <c r="A622" t="s">
        <v>4</v>
      </c>
      <c r="B622" s="1">
        <v>41360</v>
      </c>
      <c r="C622">
        <v>61.610000999999997</v>
      </c>
      <c r="E622" s="1">
        <v>41360</v>
      </c>
      <c r="F622">
        <v>1145.969971</v>
      </c>
      <c r="H622">
        <f t="shared" si="86"/>
        <v>5.8775673469387254E-3</v>
      </c>
      <c r="I622">
        <f t="shared" si="87"/>
        <v>1.7395330642061744E-3</v>
      </c>
      <c r="J622">
        <f t="shared" si="88"/>
        <v>4.1380342827325514E-3</v>
      </c>
      <c r="L622">
        <f t="shared" si="94"/>
        <v>1.6201735052451161E-3</v>
      </c>
      <c r="M622">
        <f t="shared" si="94"/>
        <v>0.45962490093569081</v>
      </c>
      <c r="N622">
        <f t="shared" si="89"/>
        <v>2.4197062175552375E-3</v>
      </c>
      <c r="O622" t="str">
        <f t="shared" si="90"/>
        <v>Workday</v>
      </c>
      <c r="P622">
        <v>-89</v>
      </c>
      <c r="Q622">
        <f t="shared" si="91"/>
        <v>1.7183280651773139E-3</v>
      </c>
    </row>
    <row r="623" spans="1:17" x14ac:dyDescent="0.25">
      <c r="A623" t="s">
        <v>4</v>
      </c>
      <c r="B623" s="1">
        <v>41361</v>
      </c>
      <c r="C623">
        <v>61.630001</v>
      </c>
      <c r="E623" s="1">
        <v>41361</v>
      </c>
      <c r="F623">
        <v>1153.6800539999999</v>
      </c>
      <c r="H623">
        <f t="shared" si="86"/>
        <v>3.2462262092810429E-4</v>
      </c>
      <c r="I623">
        <f t="shared" si="87"/>
        <v>6.7279974127698507E-3</v>
      </c>
      <c r="J623">
        <f t="shared" si="88"/>
        <v>-6.4033747918417466E-3</v>
      </c>
      <c r="L623">
        <f t="shared" si="94"/>
        <v>1.6201735052451161E-3</v>
      </c>
      <c r="M623">
        <f t="shared" si="94"/>
        <v>0.45962490093569081</v>
      </c>
      <c r="N623">
        <f t="shared" si="89"/>
        <v>4.7125286495850426E-3</v>
      </c>
      <c r="O623" t="str">
        <f t="shared" si="90"/>
        <v>Workday</v>
      </c>
      <c r="P623">
        <v>-90</v>
      </c>
      <c r="Q623">
        <f t="shared" si="91"/>
        <v>-1.1115903441426789E-2</v>
      </c>
    </row>
    <row r="624" spans="1:17" x14ac:dyDescent="0.25">
      <c r="A624" t="s">
        <v>4</v>
      </c>
      <c r="B624" s="1">
        <v>41365</v>
      </c>
      <c r="C624">
        <v>61.27</v>
      </c>
      <c r="E624" s="1">
        <v>41365</v>
      </c>
      <c r="F624">
        <v>1142.2700199999999</v>
      </c>
      <c r="H624">
        <f t="shared" si="86"/>
        <v>-5.8413271808967987E-3</v>
      </c>
      <c r="I624">
        <f t="shared" si="87"/>
        <v>-9.8901198477337957E-3</v>
      </c>
      <c r="J624">
        <f t="shared" si="88"/>
        <v>4.0487926668369969E-3</v>
      </c>
      <c r="L624">
        <f t="shared" si="94"/>
        <v>1.6201735052451161E-3</v>
      </c>
      <c r="M624">
        <f t="shared" si="94"/>
        <v>0.45962490093569081</v>
      </c>
      <c r="N624">
        <f t="shared" si="89"/>
        <v>-2.9255718500116388E-3</v>
      </c>
      <c r="O624" t="str">
        <f t="shared" si="90"/>
        <v>Workday</v>
      </c>
      <c r="P624">
        <v>-91</v>
      </c>
      <c r="Q624">
        <f t="shared" si="91"/>
        <v>6.9743645168486353E-3</v>
      </c>
    </row>
    <row r="625" spans="1:26" x14ac:dyDescent="0.25">
      <c r="A625" t="s">
        <v>4</v>
      </c>
      <c r="B625" s="1">
        <v>41366</v>
      </c>
      <c r="C625">
        <v>61.59</v>
      </c>
      <c r="E625" s="1">
        <v>41366</v>
      </c>
      <c r="F625">
        <v>1137.6899410000001</v>
      </c>
      <c r="H625">
        <f t="shared" si="86"/>
        <v>5.2227843969316189E-3</v>
      </c>
      <c r="I625">
        <f t="shared" si="87"/>
        <v>-4.0096290017309936E-3</v>
      </c>
      <c r="J625">
        <f t="shared" si="88"/>
        <v>9.2324133986626117E-3</v>
      </c>
      <c r="L625">
        <f t="shared" si="94"/>
        <v>1.6201735052451161E-3</v>
      </c>
      <c r="M625">
        <f t="shared" si="94"/>
        <v>0.45962490093569081</v>
      </c>
      <c r="N625">
        <f t="shared" si="89"/>
        <v>-2.2275182746436459E-4</v>
      </c>
      <c r="O625" t="str">
        <f t="shared" si="90"/>
        <v>Workday</v>
      </c>
      <c r="P625">
        <v>-92</v>
      </c>
      <c r="Q625">
        <f t="shared" si="91"/>
        <v>9.4551652261269763E-3</v>
      </c>
    </row>
    <row r="626" spans="1:26" x14ac:dyDescent="0.25">
      <c r="A626" t="s">
        <v>4</v>
      </c>
      <c r="B626" s="1">
        <v>41367</v>
      </c>
      <c r="C626">
        <v>59.060001</v>
      </c>
      <c r="E626" s="1">
        <v>41367</v>
      </c>
      <c r="F626">
        <v>1119.339966</v>
      </c>
      <c r="H626">
        <f t="shared" si="86"/>
        <v>-4.1078080857282082E-2</v>
      </c>
      <c r="I626">
        <f t="shared" si="87"/>
        <v>-1.6129152890172284E-2</v>
      </c>
      <c r="J626">
        <f t="shared" si="88"/>
        <v>-2.4948927967109798E-2</v>
      </c>
      <c r="L626">
        <f t="shared" ref="L626:M636" si="95">L625</f>
        <v>1.6201735052451161E-3</v>
      </c>
      <c r="M626">
        <f t="shared" si="95"/>
        <v>0.45962490093569081</v>
      </c>
      <c r="N626">
        <f t="shared" si="89"/>
        <v>-5.7931867940769315E-3</v>
      </c>
      <c r="O626" t="str">
        <f t="shared" si="90"/>
        <v>Workday</v>
      </c>
      <c r="P626">
        <v>-93</v>
      </c>
      <c r="Q626">
        <f t="shared" si="91"/>
        <v>-1.9155741173032866E-2</v>
      </c>
    </row>
    <row r="627" spans="1:26" x14ac:dyDescent="0.25">
      <c r="A627" t="s">
        <v>4</v>
      </c>
      <c r="B627" s="1">
        <v>41368</v>
      </c>
      <c r="C627">
        <v>58.59</v>
      </c>
      <c r="E627" s="1">
        <v>41368</v>
      </c>
      <c r="F627">
        <v>1125.5699460000001</v>
      </c>
      <c r="H627">
        <f t="shared" si="86"/>
        <v>-7.9580256017942903E-3</v>
      </c>
      <c r="I627">
        <f t="shared" si="87"/>
        <v>5.5657621359336586E-3</v>
      </c>
      <c r="J627">
        <f t="shared" si="88"/>
        <v>-1.3523787737727949E-2</v>
      </c>
      <c r="L627">
        <f t="shared" si="95"/>
        <v>1.6201735052451161E-3</v>
      </c>
      <c r="M627">
        <f t="shared" si="95"/>
        <v>0.45962490093569081</v>
      </c>
      <c r="N627">
        <f t="shared" si="89"/>
        <v>4.1783363756052426E-3</v>
      </c>
      <c r="O627" t="str">
        <f t="shared" si="90"/>
        <v>Workday</v>
      </c>
      <c r="P627">
        <v>-94</v>
      </c>
      <c r="Q627">
        <f t="shared" si="91"/>
        <v>-1.770212411333319E-2</v>
      </c>
    </row>
    <row r="628" spans="1:26" x14ac:dyDescent="0.25">
      <c r="A628" t="s">
        <v>4</v>
      </c>
      <c r="B628" s="1">
        <v>41369</v>
      </c>
      <c r="C628">
        <v>58.049999</v>
      </c>
      <c r="E628" s="1">
        <v>41369</v>
      </c>
      <c r="F628">
        <v>1123.969971</v>
      </c>
      <c r="H628">
        <f t="shared" si="86"/>
        <v>-9.2166069295102192E-3</v>
      </c>
      <c r="I628">
        <f t="shared" si="87"/>
        <v>-1.4214798517728775E-3</v>
      </c>
      <c r="J628">
        <f t="shared" si="88"/>
        <v>-7.7951270777373415E-3</v>
      </c>
      <c r="L628">
        <f t="shared" si="95"/>
        <v>1.6201735052451161E-3</v>
      </c>
      <c r="M628">
        <f t="shared" si="95"/>
        <v>0.45962490093569081</v>
      </c>
      <c r="N628">
        <f t="shared" si="89"/>
        <v>9.6682596919192684E-4</v>
      </c>
      <c r="O628" t="str">
        <f t="shared" si="90"/>
        <v>Workday</v>
      </c>
      <c r="P628">
        <v>-95</v>
      </c>
      <c r="Q628">
        <f t="shared" si="91"/>
        <v>-8.7619530469292689E-3</v>
      </c>
    </row>
    <row r="629" spans="1:26" x14ac:dyDescent="0.25">
      <c r="A629" t="s">
        <v>4</v>
      </c>
      <c r="B629" s="1">
        <v>41372</v>
      </c>
      <c r="C629">
        <v>59.68</v>
      </c>
      <c r="E629" s="1">
        <v>41372</v>
      </c>
      <c r="F629">
        <v>1133.3900149999999</v>
      </c>
      <c r="H629">
        <f t="shared" si="86"/>
        <v>2.807925974296744E-2</v>
      </c>
      <c r="I629">
        <f t="shared" si="87"/>
        <v>8.3810459736917316E-3</v>
      </c>
      <c r="J629">
        <f t="shared" si="88"/>
        <v>1.9698213769275708E-2</v>
      </c>
      <c r="L629">
        <f t="shared" si="95"/>
        <v>1.6201735052451161E-3</v>
      </c>
      <c r="M629">
        <f t="shared" si="95"/>
        <v>0.45962490093569081</v>
      </c>
      <c r="N629">
        <f t="shared" si="89"/>
        <v>5.4723109306406489E-3</v>
      </c>
      <c r="O629" t="str">
        <f t="shared" si="90"/>
        <v>Workday</v>
      </c>
      <c r="P629">
        <v>-96</v>
      </c>
      <c r="Q629">
        <f t="shared" si="91"/>
        <v>1.4225902838635059E-2</v>
      </c>
    </row>
    <row r="630" spans="1:26" x14ac:dyDescent="0.25">
      <c r="A630" t="s">
        <v>4</v>
      </c>
      <c r="B630" s="1">
        <v>41373</v>
      </c>
      <c r="C630">
        <v>58.549999</v>
      </c>
      <c r="E630" s="1">
        <v>41373</v>
      </c>
      <c r="F630">
        <v>1133.719971</v>
      </c>
      <c r="H630">
        <f t="shared" si="86"/>
        <v>-1.8934333109919571E-2</v>
      </c>
      <c r="I630">
        <f t="shared" si="87"/>
        <v>2.911230870514051E-4</v>
      </c>
      <c r="J630">
        <f t="shared" si="88"/>
        <v>-1.9225456196970976E-2</v>
      </c>
      <c r="L630">
        <f t="shared" si="95"/>
        <v>1.6201735052451161E-3</v>
      </c>
      <c r="M630">
        <f t="shared" si="95"/>
        <v>0.45962490093569081</v>
      </c>
      <c r="N630">
        <f t="shared" si="89"/>
        <v>1.7539809252912107E-3</v>
      </c>
      <c r="O630" t="str">
        <f t="shared" si="90"/>
        <v>Workday</v>
      </c>
      <c r="P630">
        <v>-97</v>
      </c>
      <c r="Q630">
        <f t="shared" si="91"/>
        <v>-2.0979437122262187E-2</v>
      </c>
    </row>
    <row r="631" spans="1:26" x14ac:dyDescent="0.25">
      <c r="A631" t="s">
        <v>4</v>
      </c>
      <c r="B631" s="1">
        <v>41374</v>
      </c>
      <c r="C631">
        <v>58.830002</v>
      </c>
      <c r="E631" s="1">
        <v>41374</v>
      </c>
      <c r="F631">
        <v>1149</v>
      </c>
      <c r="H631">
        <f t="shared" si="86"/>
        <v>4.7822887238648916E-3</v>
      </c>
      <c r="I631">
        <f t="shared" si="87"/>
        <v>1.3477780572677248E-2</v>
      </c>
      <c r="J631">
        <f t="shared" si="88"/>
        <v>-8.6954918488123568E-3</v>
      </c>
      <c r="L631">
        <f t="shared" si="95"/>
        <v>1.6201735052451161E-3</v>
      </c>
      <c r="M631">
        <f t="shared" si="95"/>
        <v>0.45962490093569081</v>
      </c>
      <c r="N631">
        <f t="shared" si="89"/>
        <v>7.8148970657948742E-3</v>
      </c>
      <c r="O631" t="str">
        <f t="shared" si="90"/>
        <v>Workday</v>
      </c>
      <c r="P631">
        <v>-98</v>
      </c>
      <c r="Q631">
        <f t="shared" si="91"/>
        <v>-1.6510388914607231E-2</v>
      </c>
    </row>
    <row r="632" spans="1:26" x14ac:dyDescent="0.25">
      <c r="A632" t="s">
        <v>4</v>
      </c>
      <c r="B632" s="1">
        <v>41375</v>
      </c>
      <c r="C632">
        <v>60.060001</v>
      </c>
      <c r="E632" s="1">
        <v>41375</v>
      </c>
      <c r="F632">
        <v>1153.420044</v>
      </c>
      <c r="H632">
        <f t="shared" si="86"/>
        <v>2.0907682444069937E-2</v>
      </c>
      <c r="I632">
        <f t="shared" si="87"/>
        <v>3.8468616187989223E-3</v>
      </c>
      <c r="J632">
        <f t="shared" si="88"/>
        <v>1.7060820825271016E-2</v>
      </c>
      <c r="L632">
        <f t="shared" si="95"/>
        <v>1.6201735052451161E-3</v>
      </c>
      <c r="M632">
        <f t="shared" si="95"/>
        <v>0.45962490093569081</v>
      </c>
      <c r="N632">
        <f t="shared" si="89"/>
        <v>3.3882868956988822E-3</v>
      </c>
      <c r="O632" t="str">
        <f t="shared" si="90"/>
        <v>Workday</v>
      </c>
      <c r="P632">
        <v>-99</v>
      </c>
      <c r="Q632">
        <f t="shared" si="91"/>
        <v>1.3672533929572133E-2</v>
      </c>
    </row>
    <row r="633" spans="1:26" x14ac:dyDescent="0.25">
      <c r="A633" t="s">
        <v>4</v>
      </c>
      <c r="B633" s="1">
        <v>41376</v>
      </c>
      <c r="C633">
        <v>61.299999</v>
      </c>
      <c r="E633" s="1">
        <v>41376</v>
      </c>
      <c r="F633">
        <v>1149.2299800000001</v>
      </c>
      <c r="H633">
        <f t="shared" si="86"/>
        <v>2.0645987002231317E-2</v>
      </c>
      <c r="I633">
        <f t="shared" si="87"/>
        <v>-3.6327303498810129E-3</v>
      </c>
      <c r="J633">
        <f t="shared" si="88"/>
        <v>2.4278717352112331E-2</v>
      </c>
      <c r="L633">
        <f t="shared" si="95"/>
        <v>1.6201735052451161E-3</v>
      </c>
      <c r="M633">
        <f t="shared" si="95"/>
        <v>0.45962490093569081</v>
      </c>
      <c r="N633">
        <f t="shared" si="89"/>
        <v>-4.9519821945021849E-5</v>
      </c>
      <c r="O633" t="str">
        <f t="shared" si="90"/>
        <v>Workday</v>
      </c>
      <c r="P633">
        <v>-100</v>
      </c>
      <c r="Q633">
        <f t="shared" si="91"/>
        <v>2.4328237174057351E-2</v>
      </c>
    </row>
    <row r="634" spans="1:26" x14ac:dyDescent="0.25">
      <c r="A634" t="s">
        <v>4</v>
      </c>
      <c r="B634" s="1">
        <v>41379</v>
      </c>
      <c r="C634">
        <v>59.450001</v>
      </c>
      <c r="E634" s="1">
        <v>41379</v>
      </c>
      <c r="F634">
        <v>1111.709961</v>
      </c>
      <c r="H634">
        <f t="shared" si="86"/>
        <v>-3.0179413216629897E-2</v>
      </c>
      <c r="I634">
        <f t="shared" si="87"/>
        <v>-3.2647963987156033E-2</v>
      </c>
      <c r="J634">
        <f t="shared" si="88"/>
        <v>2.4685507705261359E-3</v>
      </c>
      <c r="L634">
        <f t="shared" si="95"/>
        <v>1.6201735052451161E-3</v>
      </c>
      <c r="M634">
        <f t="shared" si="95"/>
        <v>0.45962490093569081</v>
      </c>
      <c r="N634">
        <f t="shared" si="89"/>
        <v>-1.3385643708103476E-2</v>
      </c>
      <c r="O634" t="str">
        <f t="shared" si="90"/>
        <v>Workday</v>
      </c>
      <c r="P634">
        <v>-101</v>
      </c>
      <c r="Q634">
        <f t="shared" si="91"/>
        <v>1.585419447862961E-2</v>
      </c>
    </row>
    <row r="635" spans="1:26" x14ac:dyDescent="0.25">
      <c r="A635" t="s">
        <v>4</v>
      </c>
      <c r="B635" s="1">
        <v>41380</v>
      </c>
      <c r="C635">
        <v>60</v>
      </c>
      <c r="E635" s="1">
        <v>41380</v>
      </c>
      <c r="F635">
        <v>1130.040039</v>
      </c>
      <c r="H635">
        <f t="shared" si="86"/>
        <v>9.2514548485878017E-3</v>
      </c>
      <c r="I635">
        <f t="shared" si="87"/>
        <v>1.648818364774907E-2</v>
      </c>
      <c r="J635">
        <f t="shared" si="88"/>
        <v>-7.236728799161268E-3</v>
      </c>
      <c r="L635">
        <f t="shared" si="95"/>
        <v>1.6201735052451161E-3</v>
      </c>
      <c r="M635">
        <f t="shared" si="95"/>
        <v>0.45962490093569081</v>
      </c>
      <c r="N635">
        <f t="shared" si="89"/>
        <v>9.1985532809512587E-3</v>
      </c>
      <c r="O635" t="str">
        <f t="shared" si="90"/>
        <v>Workday</v>
      </c>
      <c r="P635">
        <v>-102</v>
      </c>
      <c r="Q635">
        <f t="shared" si="91"/>
        <v>-1.6435282080112527E-2</v>
      </c>
    </row>
    <row r="636" spans="1:26" x14ac:dyDescent="0.25">
      <c r="A636" t="s">
        <v>4</v>
      </c>
      <c r="B636" s="1">
        <v>41381</v>
      </c>
      <c r="C636">
        <v>58.990001999999997</v>
      </c>
      <c r="E636" s="1">
        <v>41381</v>
      </c>
      <c r="F636">
        <v>1111.619995</v>
      </c>
      <c r="H636">
        <f t="shared" si="86"/>
        <v>-1.6833300000000051E-2</v>
      </c>
      <c r="I636">
        <f t="shared" si="87"/>
        <v>-1.6300346327817117E-2</v>
      </c>
      <c r="J636">
        <f t="shared" si="88"/>
        <v>-5.3295367218293352E-4</v>
      </c>
      <c r="L636">
        <f t="shared" si="95"/>
        <v>1.6201735052451161E-3</v>
      </c>
      <c r="M636">
        <f t="shared" si="95"/>
        <v>0.45962490093569081</v>
      </c>
      <c r="N636">
        <f t="shared" si="89"/>
        <v>-5.8718715608952771E-3</v>
      </c>
      <c r="O636" t="str">
        <f t="shared" si="90"/>
        <v>Workday</v>
      </c>
      <c r="P636">
        <v>-103</v>
      </c>
      <c r="Q636">
        <f t="shared" si="91"/>
        <v>5.3389178887123436E-3</v>
      </c>
    </row>
    <row r="638" spans="1:26" x14ac:dyDescent="0.25">
      <c r="A638" t="s">
        <v>5</v>
      </c>
      <c r="B638" s="1">
        <v>41537</v>
      </c>
      <c r="C638">
        <v>36</v>
      </c>
      <c r="E638" s="1">
        <v>41537</v>
      </c>
      <c r="F638">
        <v>1245.400024</v>
      </c>
    </row>
    <row r="639" spans="1:26" x14ac:dyDescent="0.25">
      <c r="A639" t="s">
        <v>5</v>
      </c>
      <c r="B639" s="1">
        <v>41540</v>
      </c>
      <c r="C639">
        <v>37.450001</v>
      </c>
      <c r="E639" s="1">
        <v>41540</v>
      </c>
      <c r="F639">
        <v>1239.920044</v>
      </c>
      <c r="H639">
        <f>(C639-C638)/C638</f>
        <v>4.0277805555555567E-2</v>
      </c>
      <c r="I639">
        <f>(F639-F638)/F638</f>
        <v>-4.4001765652768839E-3</v>
      </c>
      <c r="J639">
        <f>H639-I639</f>
        <v>4.4677982120832453E-2</v>
      </c>
      <c r="L639">
        <f>INTERCEPT(H660:H763,I660:I763)</f>
        <v>5.2005007268508211E-3</v>
      </c>
      <c r="M639">
        <f>SLOPE(H660:H763,I660:I763)</f>
        <v>2.0387095723730861</v>
      </c>
      <c r="N639">
        <f>L639+I639*M639</f>
        <v>-3.7701813569108907E-3</v>
      </c>
      <c r="O639" t="str">
        <f>A639</f>
        <v>FireEye</v>
      </c>
      <c r="P639">
        <v>21</v>
      </c>
      <c r="Q639">
        <f>J639-N639</f>
        <v>4.8448163477743347E-2</v>
      </c>
      <c r="T639">
        <f>SUM(Q639:Q645)</f>
        <v>4.1908675590060063E-2</v>
      </c>
      <c r="U639">
        <f>SUM(Q639:Q652)</f>
        <v>6.7418468924823741E-2</v>
      </c>
      <c r="V639">
        <f>SUM(Q639:Q659)</f>
        <v>-7.5503619377795345E-2</v>
      </c>
      <c r="W639">
        <f>SUM(Q639:Q680)</f>
        <v>-0.31049795294636967</v>
      </c>
      <c r="X639">
        <f>SUM(Q639:Q701)</f>
        <v>-0.32762864909528061</v>
      </c>
      <c r="Y639">
        <f>SUM(Q639:Q763)</f>
        <v>-0.14596742131732876</v>
      </c>
      <c r="Z639">
        <f>SUM(Q639:Q697)</f>
        <v>-0.31901488534437039</v>
      </c>
    </row>
    <row r="640" spans="1:26" x14ac:dyDescent="0.25">
      <c r="A640" t="s">
        <v>5</v>
      </c>
      <c r="B640" s="1">
        <v>41541</v>
      </c>
      <c r="C640">
        <v>37.009998000000003</v>
      </c>
      <c r="E640" s="1">
        <v>41541</v>
      </c>
      <c r="F640">
        <v>1241.4799800000001</v>
      </c>
      <c r="H640">
        <f t="shared" ref="H640:H703" si="96">(C640-C639)/C639</f>
        <v>-1.174907845796846E-2</v>
      </c>
      <c r="I640">
        <f t="shared" ref="I640:I703" si="97">(F640-F639)/F639</f>
        <v>1.258094025940359E-3</v>
      </c>
      <c r="J640">
        <f t="shared" ref="J640:J703" si="98">H640-I640</f>
        <v>-1.3007172483908818E-2</v>
      </c>
      <c r="L640">
        <f>L639</f>
        <v>5.2005007268508211E-3</v>
      </c>
      <c r="M640">
        <f>M639</f>
        <v>2.0387095723730861</v>
      </c>
      <c r="N640">
        <f t="shared" ref="N640:N703" si="99">L640+I640*M640</f>
        <v>7.7653890604808245E-3</v>
      </c>
      <c r="O640" t="str">
        <f t="shared" ref="O640:O703" si="100">A640</f>
        <v>FireEye</v>
      </c>
      <c r="P640">
        <v>20</v>
      </c>
      <c r="Q640">
        <f t="shared" ref="Q640:Q703" si="101">J640-N640</f>
        <v>-2.0772561544389643E-2</v>
      </c>
    </row>
    <row r="641" spans="1:17" x14ac:dyDescent="0.25">
      <c r="A641" t="s">
        <v>5</v>
      </c>
      <c r="B641" s="1">
        <v>41542</v>
      </c>
      <c r="C641">
        <v>38.799999</v>
      </c>
      <c r="E641" s="1">
        <v>41542</v>
      </c>
      <c r="F641">
        <v>1242.5200199999999</v>
      </c>
      <c r="H641">
        <f t="shared" si="96"/>
        <v>4.8365336307232346E-2</v>
      </c>
      <c r="I641">
        <f t="shared" si="97"/>
        <v>8.377420633072654E-4</v>
      </c>
      <c r="J641">
        <f t="shared" si="98"/>
        <v>4.7527594243925081E-2</v>
      </c>
      <c r="L641">
        <f t="shared" ref="L641:M656" si="102">L640</f>
        <v>5.2005007268508211E-3</v>
      </c>
      <c r="M641">
        <f t="shared" si="102"/>
        <v>2.0387095723730861</v>
      </c>
      <c r="N641">
        <f t="shared" si="99"/>
        <v>6.9084134904949229E-3</v>
      </c>
      <c r="O641" t="str">
        <f t="shared" si="100"/>
        <v>FireEye</v>
      </c>
      <c r="P641">
        <v>19</v>
      </c>
      <c r="Q641">
        <f t="shared" si="101"/>
        <v>4.0619180753430156E-2</v>
      </c>
    </row>
    <row r="642" spans="1:17" x14ac:dyDescent="0.25">
      <c r="A642" t="s">
        <v>5</v>
      </c>
      <c r="B642" s="1">
        <v>41543</v>
      </c>
      <c r="C642">
        <v>41.630001</v>
      </c>
      <c r="E642" s="1">
        <v>41543</v>
      </c>
      <c r="F642">
        <v>1248.910034</v>
      </c>
      <c r="H642">
        <f t="shared" si="96"/>
        <v>7.2938197756139134E-2</v>
      </c>
      <c r="I642">
        <f t="shared" si="97"/>
        <v>5.1427855464252926E-3</v>
      </c>
      <c r="J642">
        <f t="shared" si="98"/>
        <v>6.7795412209713843E-2</v>
      </c>
      <c r="L642">
        <f t="shared" si="102"/>
        <v>5.2005007268508211E-3</v>
      </c>
      <c r="M642">
        <f t="shared" si="102"/>
        <v>2.0387095723730861</v>
      </c>
      <c r="N642">
        <f t="shared" si="99"/>
        <v>1.5685146849010019E-2</v>
      </c>
      <c r="O642" t="str">
        <f t="shared" si="100"/>
        <v>FireEye</v>
      </c>
      <c r="P642">
        <v>18</v>
      </c>
      <c r="Q642">
        <f t="shared" si="101"/>
        <v>5.2110265360703824E-2</v>
      </c>
    </row>
    <row r="643" spans="1:17" x14ac:dyDescent="0.25">
      <c r="A643" t="s">
        <v>5</v>
      </c>
      <c r="B643" s="1">
        <v>41544</v>
      </c>
      <c r="C643">
        <v>41.110000999999997</v>
      </c>
      <c r="E643" s="1">
        <v>41544</v>
      </c>
      <c r="F643">
        <v>1244.1800539999999</v>
      </c>
      <c r="H643">
        <f t="shared" si="96"/>
        <v>-1.2490991772976492E-2</v>
      </c>
      <c r="I643">
        <f t="shared" si="97"/>
        <v>-3.7872864107360263E-3</v>
      </c>
      <c r="J643">
        <f t="shared" si="98"/>
        <v>-8.7037053622404659E-3</v>
      </c>
      <c r="L643">
        <f t="shared" si="102"/>
        <v>5.2005007268508211E-3</v>
      </c>
      <c r="M643">
        <f t="shared" si="102"/>
        <v>2.0387095723730861</v>
      </c>
      <c r="N643">
        <f t="shared" si="99"/>
        <v>-2.5206763320352234E-3</v>
      </c>
      <c r="O643" t="str">
        <f t="shared" si="100"/>
        <v>FireEye</v>
      </c>
      <c r="P643">
        <v>17</v>
      </c>
      <c r="Q643">
        <f t="shared" si="101"/>
        <v>-6.1830290302052424E-3</v>
      </c>
    </row>
    <row r="644" spans="1:17" x14ac:dyDescent="0.25">
      <c r="A644" t="s">
        <v>5</v>
      </c>
      <c r="B644" s="1">
        <v>41547</v>
      </c>
      <c r="C644">
        <v>41.529998999999997</v>
      </c>
      <c r="E644" s="1">
        <v>41547</v>
      </c>
      <c r="F644">
        <v>1243.849976</v>
      </c>
      <c r="H644">
        <f t="shared" si="96"/>
        <v>1.0216443439152427E-2</v>
      </c>
      <c r="I644">
        <f t="shared" si="97"/>
        <v>-2.6529761423096861E-4</v>
      </c>
      <c r="J644">
        <f t="shared" si="98"/>
        <v>1.0481741053383396E-2</v>
      </c>
      <c r="L644">
        <f t="shared" si="102"/>
        <v>5.2005007268508211E-3</v>
      </c>
      <c r="M644">
        <f t="shared" si="102"/>
        <v>2.0387095723730861</v>
      </c>
      <c r="N644">
        <f t="shared" si="99"/>
        <v>4.659635941190403E-3</v>
      </c>
      <c r="O644" t="str">
        <f t="shared" si="100"/>
        <v>FireEye</v>
      </c>
      <c r="P644">
        <v>16</v>
      </c>
      <c r="Q644">
        <f t="shared" si="101"/>
        <v>5.8221051121929929E-3</v>
      </c>
    </row>
    <row r="645" spans="1:17" x14ac:dyDescent="0.25">
      <c r="A645" t="s">
        <v>5</v>
      </c>
      <c r="B645" s="1">
        <v>41548</v>
      </c>
      <c r="C645">
        <v>40.380001</v>
      </c>
      <c r="E645" s="1">
        <v>41548</v>
      </c>
      <c r="F645">
        <v>1262.369995</v>
      </c>
      <c r="H645">
        <f t="shared" si="96"/>
        <v>-2.7690778417788948E-2</v>
      </c>
      <c r="I645">
        <f t="shared" si="97"/>
        <v>1.4889270697706753E-2</v>
      </c>
      <c r="J645">
        <f t="shared" si="98"/>
        <v>-4.2580049115495705E-2</v>
      </c>
      <c r="L645">
        <f t="shared" si="102"/>
        <v>5.2005007268508211E-3</v>
      </c>
      <c r="M645">
        <f t="shared" si="102"/>
        <v>2.0387095723730861</v>
      </c>
      <c r="N645">
        <f t="shared" si="99"/>
        <v>3.5555399423919679E-2</v>
      </c>
      <c r="O645" t="str">
        <f t="shared" si="100"/>
        <v>FireEye</v>
      </c>
      <c r="P645">
        <v>15</v>
      </c>
      <c r="Q645">
        <f t="shared" si="101"/>
        <v>-7.8135448539415384E-2</v>
      </c>
    </row>
    <row r="646" spans="1:17" x14ac:dyDescent="0.25">
      <c r="A646" t="s">
        <v>5</v>
      </c>
      <c r="B646" s="1">
        <v>41549</v>
      </c>
      <c r="C646">
        <v>40.700001</v>
      </c>
      <c r="E646" s="1">
        <v>41549</v>
      </c>
      <c r="F646">
        <v>1258.3900149999999</v>
      </c>
      <c r="H646">
        <f t="shared" si="96"/>
        <v>7.9247150092938406E-3</v>
      </c>
      <c r="I646">
        <f t="shared" si="97"/>
        <v>-3.152784061538209E-3</v>
      </c>
      <c r="J646">
        <f t="shared" si="98"/>
        <v>1.107749907083205E-2</v>
      </c>
      <c r="L646">
        <f t="shared" si="102"/>
        <v>5.2005007268508211E-3</v>
      </c>
      <c r="M646">
        <f t="shared" si="102"/>
        <v>2.0387095723730861</v>
      </c>
      <c r="N646">
        <f t="shared" si="99"/>
        <v>-1.2271103190324229E-3</v>
      </c>
      <c r="O646" t="str">
        <f t="shared" si="100"/>
        <v>FireEye</v>
      </c>
      <c r="P646">
        <v>14</v>
      </c>
      <c r="Q646">
        <f t="shared" si="101"/>
        <v>1.2304609389864472E-2</v>
      </c>
    </row>
    <row r="647" spans="1:17" x14ac:dyDescent="0.25">
      <c r="A647" t="s">
        <v>5</v>
      </c>
      <c r="B647" s="1">
        <v>41550</v>
      </c>
      <c r="C647">
        <v>40.470001000000003</v>
      </c>
      <c r="E647" s="1">
        <v>41550</v>
      </c>
      <c r="F647">
        <v>1247.910034</v>
      </c>
      <c r="H647">
        <f t="shared" si="96"/>
        <v>-5.6511055122577727E-3</v>
      </c>
      <c r="I647">
        <f t="shared" si="97"/>
        <v>-8.3280865829183752E-3</v>
      </c>
      <c r="J647">
        <f t="shared" si="98"/>
        <v>2.6769810706606025E-3</v>
      </c>
      <c r="L647">
        <f t="shared" si="102"/>
        <v>5.2005007268508211E-3</v>
      </c>
      <c r="M647">
        <f t="shared" si="102"/>
        <v>2.0387095723730861</v>
      </c>
      <c r="N647">
        <f t="shared" si="99"/>
        <v>-1.1778049109296735E-2</v>
      </c>
      <c r="O647" t="str">
        <f t="shared" si="100"/>
        <v>FireEye</v>
      </c>
      <c r="P647">
        <v>13</v>
      </c>
      <c r="Q647">
        <f t="shared" si="101"/>
        <v>1.4455030179957338E-2</v>
      </c>
    </row>
    <row r="648" spans="1:17" x14ac:dyDescent="0.25">
      <c r="A648" t="s">
        <v>5</v>
      </c>
      <c r="B648" s="1">
        <v>41551</v>
      </c>
      <c r="C648">
        <v>42.689999</v>
      </c>
      <c r="E648" s="1">
        <v>41551</v>
      </c>
      <c r="F648">
        <v>1255.4399410000001</v>
      </c>
      <c r="H648">
        <f t="shared" si="96"/>
        <v>5.4855397705574474E-2</v>
      </c>
      <c r="I648">
        <f t="shared" si="97"/>
        <v>6.0340143077975235E-3</v>
      </c>
      <c r="J648">
        <f t="shared" si="98"/>
        <v>4.8821383397776953E-2</v>
      </c>
      <c r="L648">
        <f t="shared" si="102"/>
        <v>5.2005007268508211E-3</v>
      </c>
      <c r="M648">
        <f t="shared" si="102"/>
        <v>2.0387095723730861</v>
      </c>
      <c r="N648">
        <f t="shared" si="99"/>
        <v>1.7502103455993793E-2</v>
      </c>
      <c r="O648" t="str">
        <f t="shared" si="100"/>
        <v>FireEye</v>
      </c>
      <c r="P648">
        <v>12</v>
      </c>
      <c r="Q648">
        <f t="shared" si="101"/>
        <v>3.1319279941783157E-2</v>
      </c>
    </row>
    <row r="649" spans="1:17" x14ac:dyDescent="0.25">
      <c r="A649" t="s">
        <v>5</v>
      </c>
      <c r="B649" s="1">
        <v>41554</v>
      </c>
      <c r="C649">
        <v>42.66</v>
      </c>
      <c r="E649" s="1">
        <v>41554</v>
      </c>
      <c r="F649">
        <v>1242.1999510000001</v>
      </c>
      <c r="H649">
        <f t="shared" si="96"/>
        <v>-7.0271728045727204E-4</v>
      </c>
      <c r="I649">
        <f t="shared" si="97"/>
        <v>-1.0546095888469135E-2</v>
      </c>
      <c r="J649">
        <f t="shared" si="98"/>
        <v>9.8433786080118629E-3</v>
      </c>
      <c r="L649">
        <f t="shared" si="102"/>
        <v>5.2005007268508211E-3</v>
      </c>
      <c r="M649">
        <f t="shared" si="102"/>
        <v>2.0387095723730861</v>
      </c>
      <c r="N649">
        <f t="shared" si="99"/>
        <v>-1.6299925912135652E-2</v>
      </c>
      <c r="O649" t="str">
        <f t="shared" si="100"/>
        <v>FireEye</v>
      </c>
      <c r="P649">
        <v>11</v>
      </c>
      <c r="Q649">
        <f t="shared" si="101"/>
        <v>2.6143304520147514E-2</v>
      </c>
    </row>
    <row r="650" spans="1:17" x14ac:dyDescent="0.25">
      <c r="A650" t="s">
        <v>5</v>
      </c>
      <c r="B650" s="1">
        <v>41555</v>
      </c>
      <c r="C650">
        <v>39.889999000000003</v>
      </c>
      <c r="E650" s="1">
        <v>41555</v>
      </c>
      <c r="F650">
        <v>1225.8000489999999</v>
      </c>
      <c r="H650">
        <f t="shared" si="96"/>
        <v>-6.49320440693857E-2</v>
      </c>
      <c r="I650">
        <f t="shared" si="97"/>
        <v>-1.320230449759542E-2</v>
      </c>
      <c r="J650">
        <f t="shared" si="98"/>
        <v>-5.1729739571790279E-2</v>
      </c>
      <c r="L650">
        <f t="shared" si="102"/>
        <v>5.2005007268508211E-3</v>
      </c>
      <c r="M650">
        <f t="shared" si="102"/>
        <v>2.0387095723730861</v>
      </c>
      <c r="N650">
        <f t="shared" si="99"/>
        <v>-2.1715163829781212E-2</v>
      </c>
      <c r="O650" t="str">
        <f t="shared" si="100"/>
        <v>FireEye</v>
      </c>
      <c r="P650">
        <v>10</v>
      </c>
      <c r="Q650">
        <f t="shared" si="101"/>
        <v>-3.0014575742009067E-2</v>
      </c>
    </row>
    <row r="651" spans="1:17" x14ac:dyDescent="0.25">
      <c r="A651" t="s">
        <v>5</v>
      </c>
      <c r="B651" s="1">
        <v>41556</v>
      </c>
      <c r="C651">
        <v>38.810001</v>
      </c>
      <c r="E651" s="1">
        <v>41556</v>
      </c>
      <c r="F651">
        <v>1222.8599850000001</v>
      </c>
      <c r="H651">
        <f t="shared" si="96"/>
        <v>-2.7074405291411596E-2</v>
      </c>
      <c r="I651">
        <f t="shared" si="97"/>
        <v>-2.3984857908909197E-3</v>
      </c>
      <c r="J651">
        <f t="shared" si="98"/>
        <v>-2.4675919500520675E-2</v>
      </c>
      <c r="L651">
        <f t="shared" si="102"/>
        <v>5.2005007268508211E-3</v>
      </c>
      <c r="M651">
        <f t="shared" si="102"/>
        <v>2.0387095723730861</v>
      </c>
      <c r="N651">
        <f t="shared" si="99"/>
        <v>3.1068478576067125E-4</v>
      </c>
      <c r="O651" t="str">
        <f t="shared" si="100"/>
        <v>FireEye</v>
      </c>
      <c r="P651">
        <v>9</v>
      </c>
      <c r="Q651">
        <f t="shared" si="101"/>
        <v>-2.4986604286281345E-2</v>
      </c>
    </row>
    <row r="652" spans="1:17" x14ac:dyDescent="0.25">
      <c r="A652" t="s">
        <v>5</v>
      </c>
      <c r="B652" s="1">
        <v>41557</v>
      </c>
      <c r="C652">
        <v>41.490001999999997</v>
      </c>
      <c r="E652" s="1">
        <v>41557</v>
      </c>
      <c r="F652">
        <v>1250.0500489999999</v>
      </c>
      <c r="H652">
        <f t="shared" si="96"/>
        <v>6.9054391418335637E-2</v>
      </c>
      <c r="I652">
        <f t="shared" si="97"/>
        <v>2.2234813742801382E-2</v>
      </c>
      <c r="J652">
        <f t="shared" si="98"/>
        <v>4.6819577675534255E-2</v>
      </c>
      <c r="L652">
        <f t="shared" si="102"/>
        <v>5.2005007268508211E-3</v>
      </c>
      <c r="M652">
        <f t="shared" si="102"/>
        <v>2.0387095723730861</v>
      </c>
      <c r="N652">
        <f t="shared" si="99"/>
        <v>5.0530828344232642E-2</v>
      </c>
      <c r="O652" t="str">
        <f t="shared" si="100"/>
        <v>FireEye</v>
      </c>
      <c r="P652">
        <v>8</v>
      </c>
      <c r="Q652">
        <f t="shared" si="101"/>
        <v>-3.7112506686983876E-3</v>
      </c>
    </row>
    <row r="653" spans="1:17" x14ac:dyDescent="0.25">
      <c r="A653" t="s">
        <v>5</v>
      </c>
      <c r="B653" s="1">
        <v>41558</v>
      </c>
      <c r="C653">
        <v>42.07</v>
      </c>
      <c r="E653" s="1">
        <v>41558</v>
      </c>
      <c r="F653">
        <v>1261.1999510000001</v>
      </c>
      <c r="H653">
        <f t="shared" si="96"/>
        <v>1.3979223235515953E-2</v>
      </c>
      <c r="I653">
        <f t="shared" si="97"/>
        <v>8.9195644677744507E-3</v>
      </c>
      <c r="J653">
        <f t="shared" si="98"/>
        <v>5.0596587677415022E-3</v>
      </c>
      <c r="L653">
        <f t="shared" si="102"/>
        <v>5.2005007268508211E-3</v>
      </c>
      <c r="M653">
        <f t="shared" si="102"/>
        <v>2.0387095723730861</v>
      </c>
      <c r="N653">
        <f t="shared" si="99"/>
        <v>2.3384902188701442E-2</v>
      </c>
      <c r="O653" t="str">
        <f t="shared" si="100"/>
        <v>FireEye</v>
      </c>
      <c r="P653">
        <v>7</v>
      </c>
      <c r="Q653">
        <f t="shared" si="101"/>
        <v>-1.8325243420959939E-2</v>
      </c>
    </row>
    <row r="654" spans="1:17" x14ac:dyDescent="0.25">
      <c r="A654" t="s">
        <v>5</v>
      </c>
      <c r="B654" s="1">
        <v>41561</v>
      </c>
      <c r="C654">
        <v>41.549999</v>
      </c>
      <c r="E654" s="1">
        <v>41561</v>
      </c>
      <c r="F654">
        <v>1266.1099850000001</v>
      </c>
      <c r="H654">
        <f t="shared" si="96"/>
        <v>-1.2360375564535312E-2</v>
      </c>
      <c r="I654">
        <f t="shared" si="97"/>
        <v>3.8931447754234775E-3</v>
      </c>
      <c r="J654">
        <f t="shared" si="98"/>
        <v>-1.6253520339958791E-2</v>
      </c>
      <c r="L654">
        <f t="shared" si="102"/>
        <v>5.2005007268508211E-3</v>
      </c>
      <c r="M654">
        <f t="shared" si="102"/>
        <v>2.0387095723730861</v>
      </c>
      <c r="N654">
        <f t="shared" si="99"/>
        <v>1.3137492247140933E-2</v>
      </c>
      <c r="O654" t="str">
        <f t="shared" si="100"/>
        <v>FireEye</v>
      </c>
      <c r="P654">
        <v>6</v>
      </c>
      <c r="Q654">
        <f t="shared" si="101"/>
        <v>-2.9391012587099724E-2</v>
      </c>
    </row>
    <row r="655" spans="1:17" x14ac:dyDescent="0.25">
      <c r="A655" t="s">
        <v>5</v>
      </c>
      <c r="B655" s="1">
        <v>41562</v>
      </c>
      <c r="C655">
        <v>40.770000000000003</v>
      </c>
      <c r="E655" s="1">
        <v>41562</v>
      </c>
      <c r="F655">
        <v>1253.4399410000001</v>
      </c>
      <c r="H655">
        <f t="shared" si="96"/>
        <v>-1.8772539561312543E-2</v>
      </c>
      <c r="I655">
        <f t="shared" si="97"/>
        <v>-1.0007064275699525E-2</v>
      </c>
      <c r="J655">
        <f t="shared" si="98"/>
        <v>-8.7654752856130176E-3</v>
      </c>
      <c r="L655">
        <f t="shared" si="102"/>
        <v>5.2005007268508211E-3</v>
      </c>
      <c r="M655">
        <f t="shared" si="102"/>
        <v>2.0387095723730861</v>
      </c>
      <c r="N655">
        <f t="shared" si="99"/>
        <v>-1.5200997003370546E-2</v>
      </c>
      <c r="O655" t="str">
        <f t="shared" si="100"/>
        <v>FireEye</v>
      </c>
      <c r="P655">
        <v>5</v>
      </c>
      <c r="Q655">
        <f t="shared" si="101"/>
        <v>6.4355217177575284E-3</v>
      </c>
    </row>
    <row r="656" spans="1:17" x14ac:dyDescent="0.25">
      <c r="A656" t="s">
        <v>5</v>
      </c>
      <c r="B656" s="1">
        <v>41563</v>
      </c>
      <c r="C656">
        <v>39.869999</v>
      </c>
      <c r="E656" s="1">
        <v>41563</v>
      </c>
      <c r="F656">
        <v>1269.170044</v>
      </c>
      <c r="H656">
        <f t="shared" si="96"/>
        <v>-2.2075079715477144E-2</v>
      </c>
      <c r="I656">
        <f t="shared" si="97"/>
        <v>1.2549546639985259E-2</v>
      </c>
      <c r="J656">
        <f t="shared" si="98"/>
        <v>-3.4624626355462401E-2</v>
      </c>
      <c r="L656">
        <f t="shared" si="102"/>
        <v>5.2005007268508211E-3</v>
      </c>
      <c r="M656">
        <f t="shared" si="102"/>
        <v>2.0387095723730861</v>
      </c>
      <c r="N656">
        <f t="shared" si="99"/>
        <v>3.078538159073127E-2</v>
      </c>
      <c r="O656" t="str">
        <f t="shared" si="100"/>
        <v>FireEye</v>
      </c>
      <c r="P656">
        <v>4</v>
      </c>
      <c r="Q656">
        <f t="shared" si="101"/>
        <v>-6.5410007946193671E-2</v>
      </c>
    </row>
    <row r="657" spans="1:17" x14ac:dyDescent="0.25">
      <c r="A657" t="s">
        <v>5</v>
      </c>
      <c r="B657" s="1">
        <v>41564</v>
      </c>
      <c r="C657">
        <v>42.200001</v>
      </c>
      <c r="E657" s="1">
        <v>41564</v>
      </c>
      <c r="F657">
        <v>1279.630005</v>
      </c>
      <c r="H657">
        <f t="shared" si="96"/>
        <v>5.8439981400551337E-2</v>
      </c>
      <c r="I657">
        <f t="shared" si="97"/>
        <v>8.2415757048864141E-3</v>
      </c>
      <c r="J657">
        <f t="shared" si="98"/>
        <v>5.0198405695664923E-2</v>
      </c>
      <c r="L657">
        <f t="shared" ref="L657:M672" si="103">L656</f>
        <v>5.2005007268508211E-3</v>
      </c>
      <c r="M657">
        <f t="shared" si="103"/>
        <v>2.0387095723730861</v>
      </c>
      <c r="N657">
        <f t="shared" si="99"/>
        <v>2.2002680007840218E-2</v>
      </c>
      <c r="O657" t="str">
        <f t="shared" si="100"/>
        <v>FireEye</v>
      </c>
      <c r="P657">
        <v>3</v>
      </c>
      <c r="Q657">
        <f t="shared" si="101"/>
        <v>2.8195725687824705E-2</v>
      </c>
    </row>
    <row r="658" spans="1:17" x14ac:dyDescent="0.25">
      <c r="A658" t="s">
        <v>5</v>
      </c>
      <c r="B658" s="1">
        <v>41565</v>
      </c>
      <c r="C658">
        <v>42.369999</v>
      </c>
      <c r="E658" s="1">
        <v>41565</v>
      </c>
      <c r="F658">
        <v>1290.589966</v>
      </c>
      <c r="H658">
        <f t="shared" si="96"/>
        <v>4.0283885301329652E-3</v>
      </c>
      <c r="I658">
        <f t="shared" si="97"/>
        <v>8.5649453022946433E-3</v>
      </c>
      <c r="J658">
        <f t="shared" si="98"/>
        <v>-4.5365567721616781E-3</v>
      </c>
      <c r="L658">
        <f t="shared" si="103"/>
        <v>5.2005007268508211E-3</v>
      </c>
      <c r="M658">
        <f t="shared" si="103"/>
        <v>2.0387095723730861</v>
      </c>
      <c r="N658">
        <f t="shared" si="99"/>
        <v>2.2661936701490804E-2</v>
      </c>
      <c r="O658" t="str">
        <f t="shared" si="100"/>
        <v>FireEye</v>
      </c>
      <c r="P658">
        <v>2</v>
      </c>
      <c r="Q658">
        <f t="shared" si="101"/>
        <v>-2.7198493473652482E-2</v>
      </c>
    </row>
    <row r="659" spans="1:17" x14ac:dyDescent="0.25">
      <c r="A659" t="s">
        <v>5</v>
      </c>
      <c r="B659" s="1">
        <v>41568</v>
      </c>
      <c r="C659">
        <v>41</v>
      </c>
      <c r="E659" s="1">
        <v>41568</v>
      </c>
      <c r="F659">
        <v>1290.459961</v>
      </c>
      <c r="H659">
        <f t="shared" si="96"/>
        <v>-3.2334175887046866E-2</v>
      </c>
      <c r="I659">
        <f t="shared" si="97"/>
        <v>-1.0073300073989792E-4</v>
      </c>
      <c r="J659">
        <f t="shared" si="98"/>
        <v>-3.2233442886306966E-2</v>
      </c>
      <c r="L659">
        <f t="shared" si="103"/>
        <v>5.2005007268508211E-3</v>
      </c>
      <c r="M659">
        <f t="shared" si="103"/>
        <v>2.0387095723730861</v>
      </c>
      <c r="N659">
        <f t="shared" si="99"/>
        <v>4.9951353939885262E-3</v>
      </c>
      <c r="O659" t="str">
        <f t="shared" si="100"/>
        <v>FireEye</v>
      </c>
      <c r="P659">
        <v>1</v>
      </c>
      <c r="Q659">
        <f t="shared" si="101"/>
        <v>-3.7228578280295493E-2</v>
      </c>
    </row>
    <row r="660" spans="1:17" x14ac:dyDescent="0.25">
      <c r="A660" t="s">
        <v>5</v>
      </c>
      <c r="B660" s="1">
        <v>41569</v>
      </c>
      <c r="C660">
        <v>39.849997999999999</v>
      </c>
      <c r="E660" s="1">
        <v>41569</v>
      </c>
      <c r="F660">
        <v>1297.540039</v>
      </c>
      <c r="H660">
        <f t="shared" si="96"/>
        <v>-2.8048829268292698E-2</v>
      </c>
      <c r="I660">
        <f t="shared" si="97"/>
        <v>5.4864763061021138E-3</v>
      </c>
      <c r="J660">
        <f t="shared" si="98"/>
        <v>-3.3535305574394811E-2</v>
      </c>
      <c r="L660">
        <f t="shared" si="103"/>
        <v>5.2005007268508211E-3</v>
      </c>
      <c r="M660">
        <f t="shared" si="103"/>
        <v>2.0387095723730861</v>
      </c>
      <c r="N660">
        <f t="shared" si="99"/>
        <v>1.6385832490699331E-2</v>
      </c>
      <c r="O660" t="str">
        <f t="shared" si="100"/>
        <v>FireEye</v>
      </c>
      <c r="P660">
        <v>0</v>
      </c>
      <c r="Q660">
        <f t="shared" si="101"/>
        <v>-4.9921138065094142E-2</v>
      </c>
    </row>
    <row r="661" spans="1:17" x14ac:dyDescent="0.25">
      <c r="A661" t="s">
        <v>5</v>
      </c>
      <c r="B661" s="1">
        <v>41570</v>
      </c>
      <c r="C661">
        <v>39.75</v>
      </c>
      <c r="E661" s="1">
        <v>41570</v>
      </c>
      <c r="F661">
        <v>1289.0600589999999</v>
      </c>
      <c r="H661">
        <f t="shared" si="96"/>
        <v>-2.5093602263166833E-3</v>
      </c>
      <c r="I661">
        <f t="shared" si="97"/>
        <v>-6.5354283838019341E-3</v>
      </c>
      <c r="J661">
        <f t="shared" si="98"/>
        <v>4.0260681574852512E-3</v>
      </c>
      <c r="L661">
        <f t="shared" si="103"/>
        <v>5.2005007268508211E-3</v>
      </c>
      <c r="M661">
        <f t="shared" si="103"/>
        <v>2.0387095723730861</v>
      </c>
      <c r="N661">
        <f t="shared" si="99"/>
        <v>-8.123339678764949E-3</v>
      </c>
      <c r="O661" t="str">
        <f t="shared" si="100"/>
        <v>FireEye</v>
      </c>
      <c r="P661">
        <v>-1</v>
      </c>
      <c r="Q661">
        <f t="shared" si="101"/>
        <v>1.21494078362502E-2</v>
      </c>
    </row>
    <row r="662" spans="1:17" x14ac:dyDescent="0.25">
      <c r="A662" t="s">
        <v>5</v>
      </c>
      <c r="B662" s="1">
        <v>41571</v>
      </c>
      <c r="C662">
        <v>42.509998000000003</v>
      </c>
      <c r="E662" s="1">
        <v>41571</v>
      </c>
      <c r="F662">
        <v>1291.329956</v>
      </c>
      <c r="H662">
        <f t="shared" si="96"/>
        <v>6.9433911949685609E-2</v>
      </c>
      <c r="I662">
        <f t="shared" si="97"/>
        <v>1.7608931284094098E-3</v>
      </c>
      <c r="J662">
        <f t="shared" si="98"/>
        <v>6.7673018821276201E-2</v>
      </c>
      <c r="L662">
        <f t="shared" si="103"/>
        <v>5.2005007268508211E-3</v>
      </c>
      <c r="M662">
        <f t="shared" si="103"/>
        <v>2.0387095723730861</v>
      </c>
      <c r="N662">
        <f t="shared" si="99"/>
        <v>8.7904504036650753E-3</v>
      </c>
      <c r="O662" t="str">
        <f t="shared" si="100"/>
        <v>FireEye</v>
      </c>
      <c r="P662">
        <v>-2</v>
      </c>
      <c r="Q662">
        <f t="shared" si="101"/>
        <v>5.8882568417611122E-2</v>
      </c>
    </row>
    <row r="663" spans="1:17" x14ac:dyDescent="0.25">
      <c r="A663" t="s">
        <v>5</v>
      </c>
      <c r="B663" s="1">
        <v>41572</v>
      </c>
      <c r="C663">
        <v>41.220001000000003</v>
      </c>
      <c r="E663" s="1">
        <v>41572</v>
      </c>
      <c r="F663">
        <v>1295.099976</v>
      </c>
      <c r="H663">
        <f t="shared" si="96"/>
        <v>-3.0345731844071119E-2</v>
      </c>
      <c r="I663">
        <f t="shared" si="97"/>
        <v>2.9194862106954262E-3</v>
      </c>
      <c r="J663">
        <f t="shared" si="98"/>
        <v>-3.3265218054766545E-2</v>
      </c>
      <c r="L663">
        <f t="shared" si="103"/>
        <v>5.2005007268508211E-3</v>
      </c>
      <c r="M663">
        <f t="shared" si="103"/>
        <v>2.0387095723730861</v>
      </c>
      <c r="N663">
        <f t="shared" si="99"/>
        <v>1.1152485211006816E-2</v>
      </c>
      <c r="O663" t="str">
        <f t="shared" si="100"/>
        <v>FireEye</v>
      </c>
      <c r="P663">
        <v>-3</v>
      </c>
      <c r="Q663">
        <f t="shared" si="101"/>
        <v>-4.4417703265773364E-2</v>
      </c>
    </row>
    <row r="664" spans="1:17" x14ac:dyDescent="0.25">
      <c r="A664" t="s">
        <v>5</v>
      </c>
      <c r="B664" s="1">
        <v>41575</v>
      </c>
      <c r="C664">
        <v>39.990001999999997</v>
      </c>
      <c r="E664" s="1">
        <v>41575</v>
      </c>
      <c r="F664">
        <v>1294.099976</v>
      </c>
      <c r="H664">
        <f t="shared" si="96"/>
        <v>-2.9839858567689177E-2</v>
      </c>
      <c r="I664">
        <f t="shared" si="97"/>
        <v>-7.7214116171059213E-4</v>
      </c>
      <c r="J664">
        <f t="shared" si="98"/>
        <v>-2.9067717405978584E-2</v>
      </c>
      <c r="L664">
        <f t="shared" si="103"/>
        <v>5.2005007268508211E-3</v>
      </c>
      <c r="M664">
        <f t="shared" si="103"/>
        <v>2.0387095723730861</v>
      </c>
      <c r="N664">
        <f t="shared" si="99"/>
        <v>3.6263291492481618E-3</v>
      </c>
      <c r="O664" t="str">
        <f t="shared" si="100"/>
        <v>FireEye</v>
      </c>
      <c r="P664">
        <v>-4</v>
      </c>
      <c r="Q664">
        <f t="shared" si="101"/>
        <v>-3.2694046555226744E-2</v>
      </c>
    </row>
    <row r="665" spans="1:17" x14ac:dyDescent="0.25">
      <c r="A665" t="s">
        <v>5</v>
      </c>
      <c r="B665" s="1">
        <v>41576</v>
      </c>
      <c r="C665">
        <v>40.220001000000003</v>
      </c>
      <c r="E665" s="1">
        <v>41576</v>
      </c>
      <c r="F665">
        <v>1299.790039</v>
      </c>
      <c r="H665">
        <f t="shared" si="96"/>
        <v>5.7514125655709278E-3</v>
      </c>
      <c r="I665">
        <f t="shared" si="97"/>
        <v>4.3969269032735148E-3</v>
      </c>
      <c r="J665">
        <f t="shared" si="98"/>
        <v>1.354485662297413E-3</v>
      </c>
      <c r="L665">
        <f t="shared" si="103"/>
        <v>5.2005007268508211E-3</v>
      </c>
      <c r="M665">
        <f t="shared" si="103"/>
        <v>2.0387095723730861</v>
      </c>
      <c r="N665">
        <f t="shared" si="99"/>
        <v>1.4164557693579286E-2</v>
      </c>
      <c r="O665" t="str">
        <f t="shared" si="100"/>
        <v>FireEye</v>
      </c>
      <c r="P665">
        <v>-5</v>
      </c>
      <c r="Q665">
        <f t="shared" si="101"/>
        <v>-1.2810072031281872E-2</v>
      </c>
    </row>
    <row r="666" spans="1:17" x14ac:dyDescent="0.25">
      <c r="A666" t="s">
        <v>5</v>
      </c>
      <c r="B666" s="1">
        <v>41577</v>
      </c>
      <c r="C666">
        <v>38.689999</v>
      </c>
      <c r="E666" s="1">
        <v>41577</v>
      </c>
      <c r="F666">
        <v>1290.880005</v>
      </c>
      <c r="H666">
        <f t="shared" si="96"/>
        <v>-3.8040824514151632E-2</v>
      </c>
      <c r="I666">
        <f t="shared" si="97"/>
        <v>-6.8549794448763248E-3</v>
      </c>
      <c r="J666">
        <f t="shared" si="98"/>
        <v>-3.1185845069275308E-2</v>
      </c>
      <c r="L666">
        <f t="shared" si="103"/>
        <v>5.2005007268508211E-3</v>
      </c>
      <c r="M666">
        <f t="shared" si="103"/>
        <v>2.0387095723730861</v>
      </c>
      <c r="N666">
        <f t="shared" si="99"/>
        <v>-8.7748114858392859E-3</v>
      </c>
      <c r="O666" t="str">
        <f t="shared" si="100"/>
        <v>FireEye</v>
      </c>
      <c r="P666">
        <v>-6</v>
      </c>
      <c r="Q666">
        <f t="shared" si="101"/>
        <v>-2.2411033583436022E-2</v>
      </c>
    </row>
    <row r="667" spans="1:17" x14ac:dyDescent="0.25">
      <c r="A667" t="s">
        <v>5</v>
      </c>
      <c r="B667" s="1">
        <v>41578</v>
      </c>
      <c r="C667">
        <v>37.900002000000001</v>
      </c>
      <c r="E667" s="1">
        <v>41578</v>
      </c>
      <c r="F667">
        <v>1289.1800539999999</v>
      </c>
      <c r="H667">
        <f t="shared" si="96"/>
        <v>-2.041863583403038E-2</v>
      </c>
      <c r="I667">
        <f t="shared" si="97"/>
        <v>-1.3168931220683487E-3</v>
      </c>
      <c r="J667">
        <f t="shared" si="98"/>
        <v>-1.9101742711962032E-2</v>
      </c>
      <c r="L667">
        <f t="shared" si="103"/>
        <v>5.2005007268508211E-3</v>
      </c>
      <c r="M667">
        <f t="shared" si="103"/>
        <v>2.0387095723730861</v>
      </c>
      <c r="N667">
        <f t="shared" si="99"/>
        <v>2.5157381130977998E-3</v>
      </c>
      <c r="O667" t="str">
        <f t="shared" si="100"/>
        <v>FireEye</v>
      </c>
      <c r="P667">
        <v>-7</v>
      </c>
      <c r="Q667">
        <f t="shared" si="101"/>
        <v>-2.1617480825059831E-2</v>
      </c>
    </row>
    <row r="668" spans="1:17" x14ac:dyDescent="0.25">
      <c r="A668" t="s">
        <v>5</v>
      </c>
      <c r="B668" s="1">
        <v>41579</v>
      </c>
      <c r="C668">
        <v>38.43</v>
      </c>
      <c r="E668" s="1">
        <v>41579</v>
      </c>
      <c r="F668">
        <v>1290.709961</v>
      </c>
      <c r="H668">
        <f t="shared" si="96"/>
        <v>1.3984115357038742E-2</v>
      </c>
      <c r="I668">
        <f t="shared" si="97"/>
        <v>1.1867287236202414E-3</v>
      </c>
      <c r="J668">
        <f t="shared" si="98"/>
        <v>1.2797386633418501E-2</v>
      </c>
      <c r="L668">
        <f t="shared" si="103"/>
        <v>5.2005007268508211E-3</v>
      </c>
      <c r="M668">
        <f t="shared" si="103"/>
        <v>2.0387095723730861</v>
      </c>
      <c r="N668">
        <f t="shared" si="99"/>
        <v>7.6198959355055019E-3</v>
      </c>
      <c r="O668" t="str">
        <f t="shared" si="100"/>
        <v>FireEye</v>
      </c>
      <c r="P668">
        <v>-8</v>
      </c>
      <c r="Q668">
        <f t="shared" si="101"/>
        <v>5.177490697912999E-3</v>
      </c>
    </row>
    <row r="669" spans="1:17" x14ac:dyDescent="0.25">
      <c r="A669" t="s">
        <v>5</v>
      </c>
      <c r="B669" s="1">
        <v>41582</v>
      </c>
      <c r="C669">
        <v>37.830002</v>
      </c>
      <c r="E669" s="1">
        <v>41582</v>
      </c>
      <c r="F669">
        <v>1299.9300539999999</v>
      </c>
      <c r="H669">
        <f t="shared" si="96"/>
        <v>-1.561275045537339E-2</v>
      </c>
      <c r="I669">
        <f t="shared" si="97"/>
        <v>7.1434274768101104E-3</v>
      </c>
      <c r="J669">
        <f t="shared" si="98"/>
        <v>-2.2756177932183499E-2</v>
      </c>
      <c r="L669">
        <f t="shared" si="103"/>
        <v>5.2005007268508211E-3</v>
      </c>
      <c r="M669">
        <f t="shared" si="103"/>
        <v>2.0387095723730861</v>
      </c>
      <c r="N669">
        <f t="shared" si="99"/>
        <v>1.9763874703376517E-2</v>
      </c>
      <c r="O669" t="str">
        <f t="shared" si="100"/>
        <v>FireEye</v>
      </c>
      <c r="P669">
        <v>-9</v>
      </c>
      <c r="Q669">
        <f t="shared" si="101"/>
        <v>-4.2520052635560017E-2</v>
      </c>
    </row>
    <row r="670" spans="1:17" x14ac:dyDescent="0.25">
      <c r="A670" t="s">
        <v>5</v>
      </c>
      <c r="B670" s="1">
        <v>41583</v>
      </c>
      <c r="C670">
        <v>37.360000999999997</v>
      </c>
      <c r="E670" s="1">
        <v>41583</v>
      </c>
      <c r="F670">
        <v>1290.8100589999999</v>
      </c>
      <c r="H670">
        <f t="shared" si="96"/>
        <v>-1.2424027891936232E-2</v>
      </c>
      <c r="I670">
        <f t="shared" si="97"/>
        <v>-7.0157582494050231E-3</v>
      </c>
      <c r="J670">
        <f t="shared" si="98"/>
        <v>-5.4082696425312091E-3</v>
      </c>
      <c r="L670">
        <f t="shared" si="103"/>
        <v>5.2005007268508211E-3</v>
      </c>
      <c r="M670">
        <f t="shared" si="103"/>
        <v>2.0387095723730861</v>
      </c>
      <c r="N670">
        <f t="shared" si="99"/>
        <v>-9.1025927736666443E-3</v>
      </c>
      <c r="O670" t="str">
        <f t="shared" si="100"/>
        <v>FireEye</v>
      </c>
      <c r="P670">
        <v>-10</v>
      </c>
      <c r="Q670">
        <f t="shared" si="101"/>
        <v>3.6943231311354352E-3</v>
      </c>
    </row>
    <row r="671" spans="1:17" x14ac:dyDescent="0.25">
      <c r="A671" t="s">
        <v>5</v>
      </c>
      <c r="B671" s="1">
        <v>41584</v>
      </c>
      <c r="C671">
        <v>39.889999000000003</v>
      </c>
      <c r="E671" s="1">
        <v>41584</v>
      </c>
      <c r="F671">
        <v>1290.5200199999999</v>
      </c>
      <c r="H671">
        <f t="shared" si="96"/>
        <v>6.7719430735561442E-2</v>
      </c>
      <c r="I671">
        <f t="shared" si="97"/>
        <v>-2.2469533606259173E-4</v>
      </c>
      <c r="J671">
        <f t="shared" si="98"/>
        <v>6.7944126071624034E-2</v>
      </c>
      <c r="L671">
        <f t="shared" si="103"/>
        <v>5.2005007268508211E-3</v>
      </c>
      <c r="M671">
        <f t="shared" si="103"/>
        <v>2.0387095723730861</v>
      </c>
      <c r="N671">
        <f t="shared" si="99"/>
        <v>4.7424121943524279E-3</v>
      </c>
      <c r="O671" t="str">
        <f t="shared" si="100"/>
        <v>FireEye</v>
      </c>
      <c r="P671">
        <v>-11</v>
      </c>
      <c r="Q671">
        <f t="shared" si="101"/>
        <v>6.3201713877271609E-2</v>
      </c>
    </row>
    <row r="672" spans="1:17" x14ac:dyDescent="0.25">
      <c r="A672" t="s">
        <v>5</v>
      </c>
      <c r="B672" s="1">
        <v>41585</v>
      </c>
      <c r="C672">
        <v>38.029998999999997</v>
      </c>
      <c r="E672" s="1">
        <v>41585</v>
      </c>
      <c r="F672">
        <v>1267.709961</v>
      </c>
      <c r="H672">
        <f t="shared" si="96"/>
        <v>-4.6628228794891834E-2</v>
      </c>
      <c r="I672">
        <f t="shared" si="97"/>
        <v>-1.7675091162088218E-2</v>
      </c>
      <c r="J672">
        <f t="shared" si="98"/>
        <v>-2.8953137632803615E-2</v>
      </c>
      <c r="L672">
        <f t="shared" si="103"/>
        <v>5.2005007268508211E-3</v>
      </c>
      <c r="M672">
        <f t="shared" si="103"/>
        <v>2.0387095723730861</v>
      </c>
      <c r="N672">
        <f t="shared" si="99"/>
        <v>-3.0833876817865369E-2</v>
      </c>
      <c r="O672" t="str">
        <f t="shared" si="100"/>
        <v>FireEye</v>
      </c>
      <c r="P672">
        <v>-12</v>
      </c>
      <c r="Q672">
        <f t="shared" si="101"/>
        <v>1.8807391850617534E-3</v>
      </c>
    </row>
    <row r="673" spans="1:17" x14ac:dyDescent="0.25">
      <c r="A673" t="s">
        <v>5</v>
      </c>
      <c r="B673" s="1">
        <v>41586</v>
      </c>
      <c r="C673">
        <v>37.729999999999997</v>
      </c>
      <c r="E673" s="1">
        <v>41586</v>
      </c>
      <c r="F673">
        <v>1285.8599850000001</v>
      </c>
      <c r="H673">
        <f t="shared" si="96"/>
        <v>-7.8884829841830845E-3</v>
      </c>
      <c r="I673">
        <f t="shared" si="97"/>
        <v>1.4317173926505125E-2</v>
      </c>
      <c r="J673">
        <f t="shared" si="98"/>
        <v>-2.220565691068821E-2</v>
      </c>
      <c r="L673">
        <f t="shared" ref="L673:M688" si="104">L672</f>
        <v>5.2005007268508211E-3</v>
      </c>
      <c r="M673">
        <f t="shared" si="104"/>
        <v>2.0387095723730861</v>
      </c>
      <c r="N673">
        <f t="shared" si="99"/>
        <v>3.4389060260147181E-2</v>
      </c>
      <c r="O673" t="str">
        <f t="shared" si="100"/>
        <v>FireEye</v>
      </c>
      <c r="P673">
        <v>-13</v>
      </c>
      <c r="Q673">
        <f t="shared" si="101"/>
        <v>-5.659471717083539E-2</v>
      </c>
    </row>
    <row r="674" spans="1:17" x14ac:dyDescent="0.25">
      <c r="A674" t="s">
        <v>5</v>
      </c>
      <c r="B674" s="1">
        <v>41589</v>
      </c>
      <c r="C674">
        <v>37.330002</v>
      </c>
      <c r="E674" s="1">
        <v>41589</v>
      </c>
      <c r="F674">
        <v>1291.369995</v>
      </c>
      <c r="H674">
        <f t="shared" si="96"/>
        <v>-1.0601590246488114E-2</v>
      </c>
      <c r="I674">
        <f t="shared" si="97"/>
        <v>4.2850777411818797E-3</v>
      </c>
      <c r="J674">
        <f t="shared" si="98"/>
        <v>-1.4886667987669994E-2</v>
      </c>
      <c r="L674">
        <f t="shared" si="104"/>
        <v>5.2005007268508211E-3</v>
      </c>
      <c r="M674">
        <f t="shared" si="104"/>
        <v>2.0387095723730861</v>
      </c>
      <c r="N674">
        <f t="shared" si="99"/>
        <v>1.3936529736161161E-2</v>
      </c>
      <c r="O674" t="str">
        <f t="shared" si="100"/>
        <v>FireEye</v>
      </c>
      <c r="P674">
        <v>-14</v>
      </c>
      <c r="Q674">
        <f t="shared" si="101"/>
        <v>-2.8823197723831157E-2</v>
      </c>
    </row>
    <row r="675" spans="1:17" x14ac:dyDescent="0.25">
      <c r="A675" t="s">
        <v>5</v>
      </c>
      <c r="B675" s="1">
        <v>41590</v>
      </c>
      <c r="C675">
        <v>36.729999999999997</v>
      </c>
      <c r="E675" s="1">
        <v>41590</v>
      </c>
      <c r="F675">
        <v>1289.040039</v>
      </c>
      <c r="H675">
        <f t="shared" si="96"/>
        <v>-1.6072916363626327E-2</v>
      </c>
      <c r="I675">
        <f t="shared" si="97"/>
        <v>-1.804251305993863E-3</v>
      </c>
      <c r="J675">
        <f t="shared" si="98"/>
        <v>-1.4268665057632463E-2</v>
      </c>
      <c r="L675">
        <f t="shared" si="104"/>
        <v>5.2005007268508211E-3</v>
      </c>
      <c r="M675">
        <f t="shared" si="104"/>
        <v>2.0387095723730861</v>
      </c>
      <c r="N675">
        <f t="shared" si="99"/>
        <v>1.5221563183544905E-3</v>
      </c>
      <c r="O675" t="str">
        <f t="shared" si="100"/>
        <v>FireEye</v>
      </c>
      <c r="P675">
        <v>-15</v>
      </c>
      <c r="Q675">
        <f t="shared" si="101"/>
        <v>-1.5790821375986953E-2</v>
      </c>
    </row>
    <row r="676" spans="1:17" x14ac:dyDescent="0.25">
      <c r="A676" t="s">
        <v>5</v>
      </c>
      <c r="B676" s="1">
        <v>41591</v>
      </c>
      <c r="C676">
        <v>38.659999999999997</v>
      </c>
      <c r="E676" s="1">
        <v>41591</v>
      </c>
      <c r="F676">
        <v>1302.0600589999999</v>
      </c>
      <c r="H676">
        <f t="shared" si="96"/>
        <v>5.2545603049278515E-2</v>
      </c>
      <c r="I676">
        <f t="shared" si="97"/>
        <v>1.0100555146526314E-2</v>
      </c>
      <c r="J676">
        <f t="shared" si="98"/>
        <v>4.2445047902752199E-2</v>
      </c>
      <c r="L676">
        <f t="shared" si="104"/>
        <v>5.2005007268508211E-3</v>
      </c>
      <c r="M676">
        <f t="shared" si="104"/>
        <v>2.0387095723730861</v>
      </c>
      <c r="N676">
        <f t="shared" si="99"/>
        <v>2.5792599190356258E-2</v>
      </c>
      <c r="O676" t="str">
        <f t="shared" si="100"/>
        <v>FireEye</v>
      </c>
      <c r="P676">
        <v>-16</v>
      </c>
      <c r="Q676">
        <f t="shared" si="101"/>
        <v>1.6652448712395941E-2</v>
      </c>
    </row>
    <row r="677" spans="1:17" x14ac:dyDescent="0.25">
      <c r="A677" t="s">
        <v>5</v>
      </c>
      <c r="B677" s="1">
        <v>41592</v>
      </c>
      <c r="C677">
        <v>38.669998</v>
      </c>
      <c r="E677" s="1">
        <v>41592</v>
      </c>
      <c r="F677">
        <v>1307.7299800000001</v>
      </c>
      <c r="H677">
        <f t="shared" si="96"/>
        <v>2.5861355406112417E-4</v>
      </c>
      <c r="I677">
        <f t="shared" si="97"/>
        <v>4.3545771647083131E-3</v>
      </c>
      <c r="J677">
        <f t="shared" si="98"/>
        <v>-4.0959636106471893E-3</v>
      </c>
      <c r="L677">
        <f t="shared" si="104"/>
        <v>5.2005007268508211E-3</v>
      </c>
      <c r="M677">
        <f t="shared" si="104"/>
        <v>2.0387095723730861</v>
      </c>
      <c r="N677">
        <f t="shared" si="99"/>
        <v>1.4078218876178912E-2</v>
      </c>
      <c r="O677" t="str">
        <f t="shared" si="100"/>
        <v>FireEye</v>
      </c>
      <c r="P677">
        <v>-17</v>
      </c>
      <c r="Q677">
        <f t="shared" si="101"/>
        <v>-1.8174182486826101E-2</v>
      </c>
    </row>
    <row r="678" spans="1:17" x14ac:dyDescent="0.25">
      <c r="A678" t="s">
        <v>5</v>
      </c>
      <c r="B678" s="1">
        <v>41593</v>
      </c>
      <c r="C678">
        <v>38.860000999999997</v>
      </c>
      <c r="E678" s="1">
        <v>41593</v>
      </c>
      <c r="F678">
        <v>1311.7700199999999</v>
      </c>
      <c r="H678">
        <f t="shared" si="96"/>
        <v>4.9134473707497283E-3</v>
      </c>
      <c r="I678">
        <f t="shared" si="97"/>
        <v>3.0893533541227389E-3</v>
      </c>
      <c r="J678">
        <f t="shared" si="98"/>
        <v>1.8240940166269893E-3</v>
      </c>
      <c r="L678">
        <f t="shared" si="104"/>
        <v>5.2005007268508211E-3</v>
      </c>
      <c r="M678">
        <f t="shared" si="104"/>
        <v>2.0387095723730861</v>
      </c>
      <c r="N678">
        <f t="shared" si="99"/>
        <v>1.1498794982343749E-2</v>
      </c>
      <c r="O678" t="str">
        <f t="shared" si="100"/>
        <v>FireEye</v>
      </c>
      <c r="P678">
        <v>-18</v>
      </c>
      <c r="Q678">
        <f t="shared" si="101"/>
        <v>-9.6747009657167597E-3</v>
      </c>
    </row>
    <row r="679" spans="1:17" x14ac:dyDescent="0.25">
      <c r="A679" t="s">
        <v>5</v>
      </c>
      <c r="B679" s="1">
        <v>41596</v>
      </c>
      <c r="C679">
        <v>37.270000000000003</v>
      </c>
      <c r="E679" s="1">
        <v>41596</v>
      </c>
      <c r="F679">
        <v>1302.1999510000001</v>
      </c>
      <c r="H679">
        <f t="shared" si="96"/>
        <v>-4.0916133790114773E-2</v>
      </c>
      <c r="I679">
        <f t="shared" si="97"/>
        <v>-7.2955387408532761E-3</v>
      </c>
      <c r="J679">
        <f t="shared" si="98"/>
        <v>-3.3620595049261494E-2</v>
      </c>
      <c r="L679">
        <f t="shared" si="104"/>
        <v>5.2005007268508211E-3</v>
      </c>
      <c r="M679">
        <f t="shared" si="104"/>
        <v>2.0387095723730861</v>
      </c>
      <c r="N679">
        <f t="shared" si="99"/>
        <v>-9.6729839397454442E-3</v>
      </c>
      <c r="O679" t="str">
        <f t="shared" si="100"/>
        <v>FireEye</v>
      </c>
      <c r="P679">
        <v>-19</v>
      </c>
      <c r="Q679">
        <f t="shared" si="101"/>
        <v>-2.394761110951605E-2</v>
      </c>
    </row>
    <row r="680" spans="1:17" x14ac:dyDescent="0.25">
      <c r="A680" t="s">
        <v>5</v>
      </c>
      <c r="B680" s="1">
        <v>41597</v>
      </c>
      <c r="C680">
        <v>36.009998000000003</v>
      </c>
      <c r="E680" s="1">
        <v>41597</v>
      </c>
      <c r="F680">
        <v>1292.869995</v>
      </c>
      <c r="H680">
        <f t="shared" si="96"/>
        <v>-3.3807405419908773E-2</v>
      </c>
      <c r="I680">
        <f t="shared" si="97"/>
        <v>-7.1647645147239281E-3</v>
      </c>
      <c r="J680">
        <f t="shared" si="98"/>
        <v>-2.6642640905184846E-2</v>
      </c>
      <c r="L680">
        <f t="shared" si="104"/>
        <v>5.2005007268508211E-3</v>
      </c>
      <c r="M680">
        <f t="shared" si="104"/>
        <v>2.0387095723730861</v>
      </c>
      <c r="N680">
        <f t="shared" si="99"/>
        <v>-9.4063732731158606E-3</v>
      </c>
      <c r="O680" t="str">
        <f t="shared" si="100"/>
        <v>FireEye</v>
      </c>
      <c r="P680">
        <v>-20</v>
      </c>
      <c r="Q680">
        <f t="shared" si="101"/>
        <v>-1.7236267632068987E-2</v>
      </c>
    </row>
    <row r="681" spans="1:17" x14ac:dyDescent="0.25">
      <c r="A681" t="s">
        <v>5</v>
      </c>
      <c r="B681" s="1">
        <v>41598</v>
      </c>
      <c r="C681">
        <v>33.599997999999999</v>
      </c>
      <c r="E681" s="1">
        <v>41598</v>
      </c>
      <c r="F681">
        <v>1290.150024</v>
      </c>
      <c r="H681">
        <f t="shared" si="96"/>
        <v>-6.6925857646534817E-2</v>
      </c>
      <c r="I681">
        <f t="shared" si="97"/>
        <v>-2.103824058504805E-3</v>
      </c>
      <c r="J681">
        <f t="shared" si="98"/>
        <v>-6.4822033588030015E-2</v>
      </c>
      <c r="L681">
        <f t="shared" si="104"/>
        <v>5.2005007268508211E-3</v>
      </c>
      <c r="M681">
        <f t="shared" si="104"/>
        <v>2.0387095723730861</v>
      </c>
      <c r="N681">
        <f t="shared" si="99"/>
        <v>9.1141448018827991E-4</v>
      </c>
      <c r="O681" t="str">
        <f t="shared" si="100"/>
        <v>FireEye</v>
      </c>
      <c r="P681">
        <v>-21</v>
      </c>
      <c r="Q681">
        <f t="shared" si="101"/>
        <v>-6.5733448068218292E-2</v>
      </c>
    </row>
    <row r="682" spans="1:17" x14ac:dyDescent="0.25">
      <c r="A682" t="s">
        <v>5</v>
      </c>
      <c r="B682" s="1">
        <v>41599</v>
      </c>
      <c r="C682">
        <v>34.220001000000003</v>
      </c>
      <c r="E682" s="1">
        <v>41599</v>
      </c>
      <c r="F682">
        <v>1306.150024</v>
      </c>
      <c r="H682">
        <f t="shared" si="96"/>
        <v>1.8452471336456749E-2</v>
      </c>
      <c r="I682">
        <f t="shared" si="97"/>
        <v>1.2401658491152344E-2</v>
      </c>
      <c r="J682">
        <f t="shared" si="98"/>
        <v>6.0508128453044055E-3</v>
      </c>
      <c r="L682">
        <f t="shared" si="104"/>
        <v>5.2005007268508211E-3</v>
      </c>
      <c r="M682">
        <f t="shared" si="104"/>
        <v>2.0387095723730861</v>
      </c>
      <c r="N682">
        <f t="shared" si="99"/>
        <v>3.0483880606065071E-2</v>
      </c>
      <c r="O682" t="str">
        <f t="shared" si="100"/>
        <v>FireEye</v>
      </c>
      <c r="P682">
        <v>-22</v>
      </c>
      <c r="Q682">
        <f t="shared" si="101"/>
        <v>-2.4433067760760666E-2</v>
      </c>
    </row>
    <row r="683" spans="1:17" x14ac:dyDescent="0.25">
      <c r="A683" t="s">
        <v>5</v>
      </c>
      <c r="B683" s="1">
        <v>41600</v>
      </c>
      <c r="C683">
        <v>34.900002000000001</v>
      </c>
      <c r="E683" s="1">
        <v>41600</v>
      </c>
      <c r="F683">
        <v>1308.8100589999999</v>
      </c>
      <c r="H683">
        <f t="shared" si="96"/>
        <v>1.987144886407213E-2</v>
      </c>
      <c r="I683">
        <f t="shared" si="97"/>
        <v>2.0365463010548319E-3</v>
      </c>
      <c r="J683">
        <f t="shared" si="98"/>
        <v>1.7834902563017299E-2</v>
      </c>
      <c r="L683">
        <f t="shared" si="104"/>
        <v>5.2005007268508211E-3</v>
      </c>
      <c r="M683">
        <f t="shared" si="104"/>
        <v>2.0387095723730861</v>
      </c>
      <c r="N683">
        <f t="shared" si="99"/>
        <v>9.3524271653923075E-3</v>
      </c>
      <c r="O683" t="str">
        <f t="shared" si="100"/>
        <v>FireEye</v>
      </c>
      <c r="P683">
        <v>-23</v>
      </c>
      <c r="Q683">
        <f t="shared" si="101"/>
        <v>8.4824753976249917E-3</v>
      </c>
    </row>
    <row r="684" spans="1:17" x14ac:dyDescent="0.25">
      <c r="A684" t="s">
        <v>5</v>
      </c>
      <c r="B684" s="1">
        <v>41603</v>
      </c>
      <c r="C684">
        <v>33.709999000000003</v>
      </c>
      <c r="E684" s="1">
        <v>41603</v>
      </c>
      <c r="F684">
        <v>1305.780029</v>
      </c>
      <c r="H684">
        <f t="shared" si="96"/>
        <v>-3.4097505209311943E-2</v>
      </c>
      <c r="I684">
        <f t="shared" si="97"/>
        <v>-2.3151029281628537E-3</v>
      </c>
      <c r="J684">
        <f t="shared" si="98"/>
        <v>-3.1782402281149091E-2</v>
      </c>
      <c r="L684">
        <f t="shared" si="104"/>
        <v>5.2005007268508211E-3</v>
      </c>
      <c r="M684">
        <f t="shared" si="104"/>
        <v>2.0387095723730861</v>
      </c>
      <c r="N684">
        <f t="shared" si="99"/>
        <v>4.8067822617624961E-4</v>
      </c>
      <c r="O684" t="str">
        <f t="shared" si="100"/>
        <v>FireEye</v>
      </c>
      <c r="P684">
        <v>-24</v>
      </c>
      <c r="Q684">
        <f t="shared" si="101"/>
        <v>-3.2263080507325341E-2</v>
      </c>
    </row>
    <row r="685" spans="1:17" x14ac:dyDescent="0.25">
      <c r="A685" t="s">
        <v>5</v>
      </c>
      <c r="B685" s="1">
        <v>41604</v>
      </c>
      <c r="C685">
        <v>37.369999</v>
      </c>
      <c r="E685" s="1">
        <v>41604</v>
      </c>
      <c r="F685">
        <v>1306.400024</v>
      </c>
      <c r="H685">
        <f t="shared" si="96"/>
        <v>0.1085731269229642</v>
      </c>
      <c r="I685">
        <f t="shared" si="97"/>
        <v>4.7480815009464137E-4</v>
      </c>
      <c r="J685">
        <f t="shared" si="98"/>
        <v>0.10809831877286956</v>
      </c>
      <c r="L685">
        <f t="shared" si="104"/>
        <v>5.2005007268508211E-3</v>
      </c>
      <c r="M685">
        <f t="shared" si="104"/>
        <v>2.0387095723730861</v>
      </c>
      <c r="N685">
        <f t="shared" si="99"/>
        <v>6.1684966474895237E-3</v>
      </c>
      <c r="O685" t="str">
        <f t="shared" si="100"/>
        <v>FireEye</v>
      </c>
      <c r="P685">
        <v>-25</v>
      </c>
      <c r="Q685">
        <f t="shared" si="101"/>
        <v>0.10192982212538003</v>
      </c>
    </row>
    <row r="686" spans="1:17" x14ac:dyDescent="0.25">
      <c r="A686" t="s">
        <v>5</v>
      </c>
      <c r="B686" s="1">
        <v>41605</v>
      </c>
      <c r="C686">
        <v>38.240001999999997</v>
      </c>
      <c r="E686" s="1">
        <v>41605</v>
      </c>
      <c r="F686">
        <v>1308.709961</v>
      </c>
      <c r="H686">
        <f t="shared" si="96"/>
        <v>2.3280787350301962E-2</v>
      </c>
      <c r="I686">
        <f t="shared" si="97"/>
        <v>1.7681697470636228E-3</v>
      </c>
      <c r="J686">
        <f t="shared" si="98"/>
        <v>2.1512617603238339E-2</v>
      </c>
      <c r="L686">
        <f t="shared" si="104"/>
        <v>5.2005007268508211E-3</v>
      </c>
      <c r="M686">
        <f t="shared" si="104"/>
        <v>2.0387095723730861</v>
      </c>
      <c r="N686">
        <f t="shared" si="99"/>
        <v>8.8052853157699271E-3</v>
      </c>
      <c r="O686" t="str">
        <f t="shared" si="100"/>
        <v>FireEye</v>
      </c>
      <c r="P686">
        <v>-26</v>
      </c>
      <c r="Q686">
        <f t="shared" si="101"/>
        <v>1.2707332287468412E-2</v>
      </c>
    </row>
    <row r="687" spans="1:17" x14ac:dyDescent="0.25">
      <c r="A687" t="s">
        <v>5</v>
      </c>
      <c r="B687" s="1">
        <v>41607</v>
      </c>
      <c r="C687">
        <v>38.369999</v>
      </c>
      <c r="E687" s="1">
        <v>41607</v>
      </c>
      <c r="F687">
        <v>1304.1800539999999</v>
      </c>
      <c r="H687">
        <f t="shared" si="96"/>
        <v>3.3995029602771213E-3</v>
      </c>
      <c r="I687">
        <f t="shared" si="97"/>
        <v>-3.4613528856605792E-3</v>
      </c>
      <c r="J687">
        <f t="shared" si="98"/>
        <v>6.8608558459377009E-3</v>
      </c>
      <c r="L687">
        <f t="shared" si="104"/>
        <v>5.2005007268508211E-3</v>
      </c>
      <c r="M687">
        <f t="shared" si="104"/>
        <v>2.0387095723730861</v>
      </c>
      <c r="N687">
        <f t="shared" si="99"/>
        <v>-1.8561925345066061E-3</v>
      </c>
      <c r="O687" t="str">
        <f t="shared" si="100"/>
        <v>FireEye</v>
      </c>
      <c r="P687">
        <v>-27</v>
      </c>
      <c r="Q687">
        <f t="shared" si="101"/>
        <v>8.7170483804443061E-3</v>
      </c>
    </row>
    <row r="688" spans="1:17" x14ac:dyDescent="0.25">
      <c r="A688" t="s">
        <v>5</v>
      </c>
      <c r="B688" s="1">
        <v>41610</v>
      </c>
      <c r="C688">
        <v>37.090000000000003</v>
      </c>
      <c r="E688" s="1">
        <v>41610</v>
      </c>
      <c r="F688">
        <v>1303.6400149999999</v>
      </c>
      <c r="H688">
        <f t="shared" si="96"/>
        <v>-3.3359370168344192E-2</v>
      </c>
      <c r="I688">
        <f t="shared" si="97"/>
        <v>-4.1408316155706128E-4</v>
      </c>
      <c r="J688">
        <f t="shared" si="98"/>
        <v>-3.294528700678713E-2</v>
      </c>
      <c r="L688">
        <f t="shared" si="104"/>
        <v>5.2005007268508211E-3</v>
      </c>
      <c r="M688">
        <f t="shared" si="104"/>
        <v>2.0387095723730861</v>
      </c>
      <c r="N688">
        <f t="shared" si="99"/>
        <v>4.356305421625929E-3</v>
      </c>
      <c r="O688" t="str">
        <f t="shared" si="100"/>
        <v>FireEye</v>
      </c>
      <c r="P688">
        <v>-28</v>
      </c>
      <c r="Q688">
        <f t="shared" si="101"/>
        <v>-3.7301592428413057E-2</v>
      </c>
    </row>
    <row r="689" spans="1:17" x14ac:dyDescent="0.25">
      <c r="A689" t="s">
        <v>5</v>
      </c>
      <c r="B689" s="1">
        <v>41611</v>
      </c>
      <c r="C689">
        <v>37.009998000000003</v>
      </c>
      <c r="E689" s="1">
        <v>41611</v>
      </c>
      <c r="F689">
        <v>1299.170044</v>
      </c>
      <c r="H689">
        <f t="shared" si="96"/>
        <v>-2.1569695335670086E-3</v>
      </c>
      <c r="I689">
        <f t="shared" si="97"/>
        <v>-3.4288384435637218E-3</v>
      </c>
      <c r="J689">
        <f t="shared" si="98"/>
        <v>1.2718689099967132E-3</v>
      </c>
      <c r="L689">
        <f t="shared" ref="L689:M704" si="105">L688</f>
        <v>5.2005007268508211E-3</v>
      </c>
      <c r="M689">
        <f t="shared" si="105"/>
        <v>2.0387095723730861</v>
      </c>
      <c r="N689">
        <f t="shared" si="99"/>
        <v>-1.7899050301633723E-3</v>
      </c>
      <c r="O689" t="str">
        <f t="shared" si="100"/>
        <v>FireEye</v>
      </c>
      <c r="P689">
        <v>-29</v>
      </c>
      <c r="Q689">
        <f t="shared" si="101"/>
        <v>3.0617739401600855E-3</v>
      </c>
    </row>
    <row r="690" spans="1:17" x14ac:dyDescent="0.25">
      <c r="A690" t="s">
        <v>5</v>
      </c>
      <c r="B690" s="1">
        <v>41612</v>
      </c>
      <c r="C690">
        <v>36.709999000000003</v>
      </c>
      <c r="E690" s="1">
        <v>41612</v>
      </c>
      <c r="F690">
        <v>1297.599976</v>
      </c>
      <c r="H690">
        <f t="shared" si="96"/>
        <v>-8.1058907379567991E-3</v>
      </c>
      <c r="I690">
        <f t="shared" si="97"/>
        <v>-1.2085161655713116E-3</v>
      </c>
      <c r="J690">
        <f t="shared" si="98"/>
        <v>-6.8973745723854875E-3</v>
      </c>
      <c r="L690">
        <f t="shared" si="105"/>
        <v>5.2005007268508211E-3</v>
      </c>
      <c r="M690">
        <f t="shared" si="105"/>
        <v>2.0387095723730861</v>
      </c>
      <c r="N690">
        <f t="shared" si="99"/>
        <v>2.7366872517329706E-3</v>
      </c>
      <c r="O690" t="str">
        <f t="shared" si="100"/>
        <v>FireEye</v>
      </c>
      <c r="P690">
        <v>-30</v>
      </c>
      <c r="Q690">
        <f t="shared" si="101"/>
        <v>-9.6340618241184586E-3</v>
      </c>
    </row>
    <row r="691" spans="1:17" x14ac:dyDescent="0.25">
      <c r="A691" t="s">
        <v>5</v>
      </c>
      <c r="B691" s="1">
        <v>41613</v>
      </c>
      <c r="C691">
        <v>36.75</v>
      </c>
      <c r="E691" s="1">
        <v>41613</v>
      </c>
      <c r="F691">
        <v>1299.0500489999999</v>
      </c>
      <c r="H691">
        <f t="shared" si="96"/>
        <v>1.0896486267950216E-3</v>
      </c>
      <c r="I691">
        <f t="shared" si="97"/>
        <v>1.1175038739365505E-3</v>
      </c>
      <c r="J691">
        <f t="shared" si="98"/>
        <v>-2.7855247141528837E-5</v>
      </c>
      <c r="L691">
        <f t="shared" si="105"/>
        <v>5.2005007268508211E-3</v>
      </c>
      <c r="M691">
        <f t="shared" si="105"/>
        <v>2.0387095723730861</v>
      </c>
      <c r="N691">
        <f t="shared" si="99"/>
        <v>7.4787665718092731E-3</v>
      </c>
      <c r="O691" t="str">
        <f t="shared" si="100"/>
        <v>FireEye</v>
      </c>
      <c r="P691">
        <v>-31</v>
      </c>
      <c r="Q691">
        <f t="shared" si="101"/>
        <v>-7.5066218189508019E-3</v>
      </c>
    </row>
    <row r="692" spans="1:17" x14ac:dyDescent="0.25">
      <c r="A692" t="s">
        <v>5</v>
      </c>
      <c r="B692" s="1">
        <v>41614</v>
      </c>
      <c r="C692">
        <v>36.590000000000003</v>
      </c>
      <c r="E692" s="1">
        <v>41614</v>
      </c>
      <c r="F692">
        <v>1309.6800539999999</v>
      </c>
      <c r="H692">
        <f t="shared" si="96"/>
        <v>-4.3537414965985465E-3</v>
      </c>
      <c r="I692">
        <f t="shared" si="97"/>
        <v>8.1829064308822363E-3</v>
      </c>
      <c r="J692">
        <f t="shared" si="98"/>
        <v>-1.2536647927480783E-2</v>
      </c>
      <c r="L692">
        <f t="shared" si="105"/>
        <v>5.2005007268508211E-3</v>
      </c>
      <c r="M692">
        <f t="shared" si="105"/>
        <v>2.0387095723730861</v>
      </c>
      <c r="N692">
        <f t="shared" si="99"/>
        <v>2.188307039732372E-2</v>
      </c>
      <c r="O692" t="str">
        <f t="shared" si="100"/>
        <v>FireEye</v>
      </c>
      <c r="P692">
        <v>-32</v>
      </c>
      <c r="Q692">
        <f t="shared" si="101"/>
        <v>-3.4419718324804505E-2</v>
      </c>
    </row>
    <row r="693" spans="1:17" x14ac:dyDescent="0.25">
      <c r="A693" t="s">
        <v>5</v>
      </c>
      <c r="B693" s="1">
        <v>41617</v>
      </c>
      <c r="C693">
        <v>36.93</v>
      </c>
      <c r="E693" s="1">
        <v>41617</v>
      </c>
      <c r="F693">
        <v>1311</v>
      </c>
      <c r="H693">
        <f t="shared" si="96"/>
        <v>9.2921563268651627E-3</v>
      </c>
      <c r="I693">
        <f t="shared" si="97"/>
        <v>1.0078385144285573E-3</v>
      </c>
      <c r="J693">
        <f t="shared" si="98"/>
        <v>8.2843178124366052E-3</v>
      </c>
      <c r="L693">
        <f t="shared" si="105"/>
        <v>5.2005007268508211E-3</v>
      </c>
      <c r="M693">
        <f t="shared" si="105"/>
        <v>2.0387095723730861</v>
      </c>
      <c r="N693">
        <f t="shared" si="99"/>
        <v>7.2551907536225913E-3</v>
      </c>
      <c r="O693" t="str">
        <f t="shared" si="100"/>
        <v>FireEye</v>
      </c>
      <c r="P693">
        <v>-33</v>
      </c>
      <c r="Q693">
        <f t="shared" si="101"/>
        <v>1.0291270588140139E-3</v>
      </c>
    </row>
    <row r="694" spans="1:17" x14ac:dyDescent="0.25">
      <c r="A694" t="s">
        <v>5</v>
      </c>
      <c r="B694" s="1">
        <v>41618</v>
      </c>
      <c r="C694">
        <v>37.599997999999999</v>
      </c>
      <c r="E694" s="1">
        <v>41618</v>
      </c>
      <c r="F694">
        <v>1306.969971</v>
      </c>
      <c r="H694">
        <f t="shared" si="96"/>
        <v>1.8142377470890866E-2</v>
      </c>
      <c r="I694">
        <f t="shared" si="97"/>
        <v>-3.0740114416476071E-3</v>
      </c>
      <c r="J694">
        <f t="shared" si="98"/>
        <v>2.1216388912538471E-2</v>
      </c>
      <c r="L694">
        <f t="shared" si="105"/>
        <v>5.2005007268508211E-3</v>
      </c>
      <c r="M694">
        <f t="shared" si="105"/>
        <v>2.0387095723730861</v>
      </c>
      <c r="N694">
        <f t="shared" si="99"/>
        <v>-1.0665158248205457E-3</v>
      </c>
      <c r="O694" t="str">
        <f t="shared" si="100"/>
        <v>FireEye</v>
      </c>
      <c r="P694">
        <v>-34</v>
      </c>
      <c r="Q694">
        <f t="shared" si="101"/>
        <v>2.2282904737359017E-2</v>
      </c>
    </row>
    <row r="695" spans="1:17" x14ac:dyDescent="0.25">
      <c r="A695" t="s">
        <v>5</v>
      </c>
      <c r="B695" s="1">
        <v>41619</v>
      </c>
      <c r="C695">
        <v>37.759998000000003</v>
      </c>
      <c r="E695" s="1">
        <v>41619</v>
      </c>
      <c r="F695">
        <v>1285.030029</v>
      </c>
      <c r="H695">
        <f t="shared" si="96"/>
        <v>4.2553193752830438E-3</v>
      </c>
      <c r="I695">
        <f t="shared" si="97"/>
        <v>-1.6786875358133207E-2</v>
      </c>
      <c r="J695">
        <f t="shared" si="98"/>
        <v>2.1042194733416252E-2</v>
      </c>
      <c r="L695">
        <f t="shared" si="105"/>
        <v>5.2005007268508211E-3</v>
      </c>
      <c r="M695">
        <f t="shared" si="105"/>
        <v>2.0387095723730861</v>
      </c>
      <c r="N695">
        <f t="shared" si="99"/>
        <v>-2.902306275600923E-2</v>
      </c>
      <c r="O695" t="str">
        <f t="shared" si="100"/>
        <v>FireEye</v>
      </c>
      <c r="P695">
        <v>-35</v>
      </c>
      <c r="Q695">
        <f t="shared" si="101"/>
        <v>5.0065257489425481E-2</v>
      </c>
    </row>
    <row r="696" spans="1:17" x14ac:dyDescent="0.25">
      <c r="A696" t="s">
        <v>5</v>
      </c>
      <c r="B696" s="1">
        <v>41620</v>
      </c>
      <c r="C696">
        <v>37.459999000000003</v>
      </c>
      <c r="E696" s="1">
        <v>41620</v>
      </c>
      <c r="F696">
        <v>1285.160034</v>
      </c>
      <c r="H696">
        <f t="shared" si="96"/>
        <v>-7.9448891919962402E-3</v>
      </c>
      <c r="I696">
        <f t="shared" si="97"/>
        <v>1.0116884202398887E-4</v>
      </c>
      <c r="J696">
        <f t="shared" si="98"/>
        <v>-8.0460580340202294E-3</v>
      </c>
      <c r="L696">
        <f t="shared" si="105"/>
        <v>5.2005007268508211E-3</v>
      </c>
      <c r="M696">
        <f t="shared" si="105"/>
        <v>2.0387095723730861</v>
      </c>
      <c r="N696">
        <f t="shared" si="99"/>
        <v>5.4067546135110282E-3</v>
      </c>
      <c r="O696" t="str">
        <f t="shared" si="100"/>
        <v>FireEye</v>
      </c>
      <c r="P696">
        <v>-36</v>
      </c>
      <c r="Q696">
        <f t="shared" si="101"/>
        <v>-1.3452812647531258E-2</v>
      </c>
    </row>
    <row r="697" spans="1:17" x14ac:dyDescent="0.25">
      <c r="A697" t="s">
        <v>5</v>
      </c>
      <c r="B697" s="1">
        <v>41621</v>
      </c>
      <c r="C697">
        <v>38.330002</v>
      </c>
      <c r="E697" s="1">
        <v>41621</v>
      </c>
      <c r="F697">
        <v>1289.420044</v>
      </c>
      <c r="H697">
        <f t="shared" si="96"/>
        <v>2.3224853796712512E-2</v>
      </c>
      <c r="I697">
        <f t="shared" si="97"/>
        <v>3.3147700576564658E-3</v>
      </c>
      <c r="J697">
        <f t="shared" si="98"/>
        <v>1.9910083739056048E-2</v>
      </c>
      <c r="L697">
        <f t="shared" si="105"/>
        <v>5.2005007268508211E-3</v>
      </c>
      <c r="M697">
        <f t="shared" si="105"/>
        <v>2.0387095723730861</v>
      </c>
      <c r="N697">
        <f t="shared" si="99"/>
        <v>1.1958354173610745E-2</v>
      </c>
      <c r="O697" t="str">
        <f t="shared" si="100"/>
        <v>FireEye</v>
      </c>
      <c r="P697">
        <v>-37</v>
      </c>
      <c r="Q697">
        <f t="shared" si="101"/>
        <v>7.9517295654453028E-3</v>
      </c>
    </row>
    <row r="698" spans="1:17" x14ac:dyDescent="0.25">
      <c r="A698" t="s">
        <v>5</v>
      </c>
      <c r="B698" s="1">
        <v>41624</v>
      </c>
      <c r="C698">
        <v>38.939999</v>
      </c>
      <c r="E698" s="1">
        <v>41624</v>
      </c>
      <c r="F698">
        <v>1299.660034</v>
      </c>
      <c r="H698">
        <f t="shared" si="96"/>
        <v>1.5914348243446477E-2</v>
      </c>
      <c r="I698">
        <f t="shared" si="97"/>
        <v>7.9415470913836942E-3</v>
      </c>
      <c r="J698">
        <f t="shared" si="98"/>
        <v>7.9728011520627824E-3</v>
      </c>
      <c r="L698">
        <f t="shared" si="105"/>
        <v>5.2005007268508211E-3</v>
      </c>
      <c r="M698">
        <f t="shared" si="105"/>
        <v>2.0387095723730861</v>
      </c>
      <c r="N698">
        <f t="shared" si="99"/>
        <v>2.1391008801506399E-2</v>
      </c>
      <c r="O698" t="str">
        <f t="shared" si="100"/>
        <v>FireEye</v>
      </c>
      <c r="P698">
        <v>-38</v>
      </c>
      <c r="Q698">
        <f t="shared" si="101"/>
        <v>-1.3418207649443617E-2</v>
      </c>
    </row>
    <row r="699" spans="1:17" x14ac:dyDescent="0.25">
      <c r="A699" t="s">
        <v>5</v>
      </c>
      <c r="B699" s="1">
        <v>41625</v>
      </c>
      <c r="C699">
        <v>38.869999</v>
      </c>
      <c r="E699" s="1">
        <v>41625</v>
      </c>
      <c r="F699">
        <v>1299.23999</v>
      </c>
      <c r="H699">
        <f t="shared" si="96"/>
        <v>-1.7976374370220268E-3</v>
      </c>
      <c r="I699">
        <f t="shared" si="97"/>
        <v>-3.2319528877654296E-4</v>
      </c>
      <c r="J699">
        <f t="shared" si="98"/>
        <v>-1.4744421482454839E-3</v>
      </c>
      <c r="L699">
        <f t="shared" si="105"/>
        <v>5.2005007268508211E-3</v>
      </c>
      <c r="M699">
        <f t="shared" si="105"/>
        <v>2.0387095723730861</v>
      </c>
      <c r="N699">
        <f t="shared" si="99"/>
        <v>4.5415993978761993E-3</v>
      </c>
      <c r="O699" t="str">
        <f t="shared" si="100"/>
        <v>FireEye</v>
      </c>
      <c r="P699">
        <v>-39</v>
      </c>
      <c r="Q699">
        <f t="shared" si="101"/>
        <v>-6.0160415461216832E-3</v>
      </c>
    </row>
    <row r="700" spans="1:17" x14ac:dyDescent="0.25">
      <c r="A700" t="s">
        <v>5</v>
      </c>
      <c r="B700" s="1">
        <v>41626</v>
      </c>
      <c r="C700">
        <v>39.360000999999997</v>
      </c>
      <c r="E700" s="1">
        <v>41626</v>
      </c>
      <c r="F700">
        <v>1314.8100589999999</v>
      </c>
      <c r="H700">
        <f t="shared" si="96"/>
        <v>1.2606174751895335E-2</v>
      </c>
      <c r="I700">
        <f t="shared" si="97"/>
        <v>1.1983982266432451E-2</v>
      </c>
      <c r="J700">
        <f t="shared" si="98"/>
        <v>6.2219248546288401E-4</v>
      </c>
      <c r="L700">
        <f t="shared" si="105"/>
        <v>5.2005007268508211E-3</v>
      </c>
      <c r="M700">
        <f t="shared" si="105"/>
        <v>2.0387095723730861</v>
      </c>
      <c r="N700">
        <f t="shared" si="99"/>
        <v>2.9632360088575969E-2</v>
      </c>
      <c r="O700" t="str">
        <f t="shared" si="100"/>
        <v>FireEye</v>
      </c>
      <c r="P700">
        <v>-40</v>
      </c>
      <c r="Q700">
        <f t="shared" si="101"/>
        <v>-2.9010167603113084E-2</v>
      </c>
    </row>
    <row r="701" spans="1:17" x14ac:dyDescent="0.25">
      <c r="A701" t="s">
        <v>5</v>
      </c>
      <c r="B701" s="1">
        <v>41627</v>
      </c>
      <c r="C701">
        <v>40.18</v>
      </c>
      <c r="E701" s="1">
        <v>41627</v>
      </c>
      <c r="F701">
        <v>1304.339966</v>
      </c>
      <c r="H701">
        <f t="shared" si="96"/>
        <v>2.0833307397527832E-2</v>
      </c>
      <c r="I701">
        <f t="shared" si="97"/>
        <v>-7.9631981276163232E-3</v>
      </c>
      <c r="J701">
        <f t="shared" si="98"/>
        <v>2.8796505525144157E-2</v>
      </c>
      <c r="L701">
        <f t="shared" si="105"/>
        <v>5.2005007268508211E-3</v>
      </c>
      <c r="M701">
        <f t="shared" si="105"/>
        <v>2.0387095723730861</v>
      </c>
      <c r="N701">
        <f t="shared" si="99"/>
        <v>-1.1034147522624013E-2</v>
      </c>
      <c r="O701" t="str">
        <f t="shared" si="100"/>
        <v>FireEye</v>
      </c>
      <c r="P701">
        <v>-41</v>
      </c>
      <c r="Q701">
        <f t="shared" si="101"/>
        <v>3.9830653047768172E-2</v>
      </c>
    </row>
    <row r="702" spans="1:17" x14ac:dyDescent="0.25">
      <c r="A702" t="s">
        <v>5</v>
      </c>
      <c r="B702" s="1">
        <v>41628</v>
      </c>
      <c r="C702">
        <v>39.560001</v>
      </c>
      <c r="E702" s="1">
        <v>41628</v>
      </c>
      <c r="F702">
        <v>1318.849976</v>
      </c>
      <c r="H702">
        <f t="shared" si="96"/>
        <v>-1.5430537580886012E-2</v>
      </c>
      <c r="I702">
        <f t="shared" si="97"/>
        <v>1.1124408036424428E-2</v>
      </c>
      <c r="J702">
        <f t="shared" si="98"/>
        <v>-2.6554945617310442E-2</v>
      </c>
      <c r="L702">
        <f t="shared" si="105"/>
        <v>5.2005007268508211E-3</v>
      </c>
      <c r="M702">
        <f t="shared" si="105"/>
        <v>2.0387095723730861</v>
      </c>
      <c r="N702">
        <f t="shared" si="99"/>
        <v>2.7879937877693391E-2</v>
      </c>
      <c r="O702" t="str">
        <f t="shared" si="100"/>
        <v>FireEye</v>
      </c>
      <c r="P702">
        <v>-42</v>
      </c>
      <c r="Q702">
        <f t="shared" si="101"/>
        <v>-5.4434883495003833E-2</v>
      </c>
    </row>
    <row r="703" spans="1:17" x14ac:dyDescent="0.25">
      <c r="A703" t="s">
        <v>5</v>
      </c>
      <c r="B703" s="1">
        <v>41631</v>
      </c>
      <c r="C703">
        <v>39.790000999999997</v>
      </c>
      <c r="E703" s="1">
        <v>41631</v>
      </c>
      <c r="F703">
        <v>1328.9399410000001</v>
      </c>
      <c r="H703">
        <f t="shared" si="96"/>
        <v>5.8139533414065603E-3</v>
      </c>
      <c r="I703">
        <f t="shared" si="97"/>
        <v>7.6505782944337863E-3</v>
      </c>
      <c r="J703">
        <f t="shared" si="98"/>
        <v>-1.836624953027226E-3</v>
      </c>
      <c r="L703">
        <f t="shared" si="105"/>
        <v>5.2005007268508211E-3</v>
      </c>
      <c r="M703">
        <f t="shared" si="105"/>
        <v>2.0387095723730861</v>
      </c>
      <c r="N703">
        <f t="shared" si="99"/>
        <v>2.079780792990274E-2</v>
      </c>
      <c r="O703" t="str">
        <f t="shared" si="100"/>
        <v>FireEye</v>
      </c>
      <c r="P703">
        <v>-43</v>
      </c>
      <c r="Q703">
        <f t="shared" si="101"/>
        <v>-2.2634432882929965E-2</v>
      </c>
    </row>
    <row r="704" spans="1:17" x14ac:dyDescent="0.25">
      <c r="A704" t="s">
        <v>5</v>
      </c>
      <c r="B704" s="1">
        <v>41632</v>
      </c>
      <c r="C704">
        <v>40.099997999999999</v>
      </c>
      <c r="E704" s="1">
        <v>41632</v>
      </c>
      <c r="F704">
        <v>1334.420044</v>
      </c>
      <c r="H704">
        <f t="shared" ref="H704:H763" si="106">(C704-C703)/C703</f>
        <v>7.7908266451162632E-3</v>
      </c>
      <c r="I704">
        <f t="shared" ref="I704:I763" si="107">(F704-F703)/F703</f>
        <v>4.1236649083450727E-3</v>
      </c>
      <c r="J704">
        <f t="shared" ref="J704:J763" si="108">H704-I704</f>
        <v>3.6671617367711904E-3</v>
      </c>
      <c r="L704">
        <f t="shared" si="105"/>
        <v>5.2005007268508211E-3</v>
      </c>
      <c r="M704">
        <f t="shared" si="105"/>
        <v>2.0387095723730861</v>
      </c>
      <c r="N704">
        <f t="shared" ref="N704:N763" si="109">L704+I704*M704</f>
        <v>1.3607455848752906E-2</v>
      </c>
      <c r="O704" t="str">
        <f t="shared" ref="O704:O763" si="110">A704</f>
        <v>FireEye</v>
      </c>
      <c r="P704">
        <v>-44</v>
      </c>
      <c r="Q704">
        <f t="shared" ref="Q704:Q763" si="111">J704-N704</f>
        <v>-9.9402941119817144E-3</v>
      </c>
    </row>
    <row r="705" spans="1:17" x14ac:dyDescent="0.25">
      <c r="A705" t="s">
        <v>5</v>
      </c>
      <c r="B705" s="1">
        <v>41634</v>
      </c>
      <c r="C705">
        <v>43.43</v>
      </c>
      <c r="E705" s="1">
        <v>41634</v>
      </c>
      <c r="F705">
        <v>1335.3900149999999</v>
      </c>
      <c r="H705">
        <f t="shared" si="106"/>
        <v>8.3042448032042304E-2</v>
      </c>
      <c r="I705">
        <f t="shared" si="107"/>
        <v>7.2688581407428772E-4</v>
      </c>
      <c r="J705">
        <f t="shared" si="108"/>
        <v>8.2315562217968014E-2</v>
      </c>
      <c r="L705">
        <f t="shared" ref="L705:M720" si="112">L704</f>
        <v>5.2005007268508211E-3</v>
      </c>
      <c r="M705">
        <f t="shared" si="112"/>
        <v>2.0387095723730861</v>
      </c>
      <c r="N705">
        <f t="shared" si="109"/>
        <v>6.6824097940262747E-3</v>
      </c>
      <c r="O705" t="str">
        <f t="shared" si="110"/>
        <v>FireEye</v>
      </c>
      <c r="P705">
        <v>-45</v>
      </c>
      <c r="Q705">
        <f t="shared" si="111"/>
        <v>7.5633152423941738E-2</v>
      </c>
    </row>
    <row r="706" spans="1:17" x14ac:dyDescent="0.25">
      <c r="A706" t="s">
        <v>5</v>
      </c>
      <c r="B706" s="1">
        <v>41635</v>
      </c>
      <c r="C706">
        <v>43.130001</v>
      </c>
      <c r="E706" s="1">
        <v>41635</v>
      </c>
      <c r="F706">
        <v>1336.3000489999999</v>
      </c>
      <c r="H706">
        <f t="shared" si="106"/>
        <v>-6.9076444853787633E-3</v>
      </c>
      <c r="I706">
        <f t="shared" si="107"/>
        <v>6.8147431819759116E-4</v>
      </c>
      <c r="J706">
        <f t="shared" si="108"/>
        <v>-7.5891188035763545E-3</v>
      </c>
      <c r="L706">
        <f t="shared" si="112"/>
        <v>5.2005007268508211E-3</v>
      </c>
      <c r="M706">
        <f t="shared" si="112"/>
        <v>2.0387095723730861</v>
      </c>
      <c r="N706">
        <f t="shared" si="109"/>
        <v>6.5898289426866725E-3</v>
      </c>
      <c r="O706" t="str">
        <f t="shared" si="110"/>
        <v>FireEye</v>
      </c>
      <c r="P706">
        <v>-46</v>
      </c>
      <c r="Q706">
        <f t="shared" si="111"/>
        <v>-1.4178947746263028E-2</v>
      </c>
    </row>
    <row r="707" spans="1:17" x14ac:dyDescent="0.25">
      <c r="A707" t="s">
        <v>5</v>
      </c>
      <c r="B707" s="1">
        <v>41638</v>
      </c>
      <c r="C707">
        <v>43.689999</v>
      </c>
      <c r="E707" s="1">
        <v>41638</v>
      </c>
      <c r="F707">
        <v>1338.209961</v>
      </c>
      <c r="H707">
        <f t="shared" si="106"/>
        <v>1.29839551823799E-2</v>
      </c>
      <c r="I707">
        <f t="shared" si="107"/>
        <v>1.4292538576417256E-3</v>
      </c>
      <c r="J707">
        <f t="shared" si="108"/>
        <v>1.1554701324738174E-2</v>
      </c>
      <c r="L707">
        <f t="shared" si="112"/>
        <v>5.2005007268508211E-3</v>
      </c>
      <c r="M707">
        <f t="shared" si="112"/>
        <v>2.0387095723730861</v>
      </c>
      <c r="N707">
        <f t="shared" si="109"/>
        <v>8.1143342477761667E-3</v>
      </c>
      <c r="O707" t="str">
        <f t="shared" si="110"/>
        <v>FireEye</v>
      </c>
      <c r="P707">
        <v>-47</v>
      </c>
      <c r="Q707">
        <f t="shared" si="111"/>
        <v>3.4403670769620077E-3</v>
      </c>
    </row>
    <row r="708" spans="1:17" x14ac:dyDescent="0.25">
      <c r="A708" t="s">
        <v>5</v>
      </c>
      <c r="B708" s="1">
        <v>41639</v>
      </c>
      <c r="C708">
        <v>43.610000999999997</v>
      </c>
      <c r="E708" s="1">
        <v>41639</v>
      </c>
      <c r="F708">
        <v>1342.530029</v>
      </c>
      <c r="H708">
        <f t="shared" si="106"/>
        <v>-1.831036892447705E-3</v>
      </c>
      <c r="I708">
        <f t="shared" si="107"/>
        <v>3.2282437927541267E-3</v>
      </c>
      <c r="J708">
        <f t="shared" si="108"/>
        <v>-5.0592806852018321E-3</v>
      </c>
      <c r="L708">
        <f t="shared" si="112"/>
        <v>5.2005007268508211E-3</v>
      </c>
      <c r="M708">
        <f t="shared" si="112"/>
        <v>2.0387095723730861</v>
      </c>
      <c r="N708">
        <f t="shared" si="109"/>
        <v>1.1781952249092656E-2</v>
      </c>
      <c r="O708" t="str">
        <f t="shared" si="110"/>
        <v>FireEye</v>
      </c>
      <c r="P708">
        <v>-48</v>
      </c>
      <c r="Q708">
        <f t="shared" si="111"/>
        <v>-1.6841232934294487E-2</v>
      </c>
    </row>
    <row r="709" spans="1:17" x14ac:dyDescent="0.25">
      <c r="A709" t="s">
        <v>5</v>
      </c>
      <c r="B709" s="1">
        <v>41641</v>
      </c>
      <c r="C709">
        <v>41.130001</v>
      </c>
      <c r="E709" s="1">
        <v>41641</v>
      </c>
      <c r="F709">
        <v>1328.2299800000001</v>
      </c>
      <c r="H709">
        <f t="shared" si="106"/>
        <v>-5.6867689592577562E-2</v>
      </c>
      <c r="I709">
        <f t="shared" si="107"/>
        <v>-1.0651567332651405E-2</v>
      </c>
      <c r="J709">
        <f t="shared" si="108"/>
        <v>-4.6216122259926155E-2</v>
      </c>
      <c r="L709">
        <f t="shared" si="112"/>
        <v>5.2005007268508211E-3</v>
      </c>
      <c r="M709">
        <f t="shared" si="112"/>
        <v>2.0387095723730861</v>
      </c>
      <c r="N709">
        <f t="shared" si="109"/>
        <v>-1.6514951555002058E-2</v>
      </c>
      <c r="O709" t="str">
        <f t="shared" si="110"/>
        <v>FireEye</v>
      </c>
      <c r="P709">
        <v>-49</v>
      </c>
      <c r="Q709">
        <f t="shared" si="111"/>
        <v>-2.9701170704924097E-2</v>
      </c>
    </row>
    <row r="710" spans="1:17" x14ac:dyDescent="0.25">
      <c r="A710" t="s">
        <v>5</v>
      </c>
      <c r="B710" s="1">
        <v>41642</v>
      </c>
      <c r="C710">
        <v>57.02</v>
      </c>
      <c r="E710" s="1">
        <v>41642</v>
      </c>
      <c r="F710">
        <v>1333.780029</v>
      </c>
      <c r="H710">
        <f t="shared" si="106"/>
        <v>0.38633597407400994</v>
      </c>
      <c r="I710">
        <f t="shared" si="107"/>
        <v>4.1785301367764224E-3</v>
      </c>
      <c r="J710">
        <f t="shared" si="108"/>
        <v>0.3821574439372335</v>
      </c>
      <c r="L710">
        <f t="shared" si="112"/>
        <v>5.2005007268508211E-3</v>
      </c>
      <c r="M710">
        <f t="shared" si="112"/>
        <v>2.0387095723730861</v>
      </c>
      <c r="N710">
        <f t="shared" si="109"/>
        <v>1.3719310115146334E-2</v>
      </c>
      <c r="O710" t="str">
        <f t="shared" si="110"/>
        <v>FireEye</v>
      </c>
      <c r="P710">
        <v>-50</v>
      </c>
      <c r="Q710">
        <f t="shared" si="111"/>
        <v>0.36843813382208718</v>
      </c>
    </row>
    <row r="711" spans="1:17" x14ac:dyDescent="0.25">
      <c r="A711" t="s">
        <v>5</v>
      </c>
      <c r="B711" s="1">
        <v>41645</v>
      </c>
      <c r="C711">
        <v>58.509998000000003</v>
      </c>
      <c r="E711" s="1">
        <v>41645</v>
      </c>
      <c r="F711">
        <v>1325.209961</v>
      </c>
      <c r="H711">
        <f t="shared" si="106"/>
        <v>2.6131146965976848E-2</v>
      </c>
      <c r="I711">
        <f t="shared" si="107"/>
        <v>-6.4253983517997271E-3</v>
      </c>
      <c r="J711">
        <f t="shared" si="108"/>
        <v>3.2556545317776575E-2</v>
      </c>
      <c r="L711">
        <f t="shared" si="112"/>
        <v>5.2005007268508211E-3</v>
      </c>
      <c r="M711">
        <f t="shared" si="112"/>
        <v>2.0387095723730861</v>
      </c>
      <c r="N711">
        <f t="shared" si="109"/>
        <v>-7.8990203992735323E-3</v>
      </c>
      <c r="O711" t="str">
        <f t="shared" si="110"/>
        <v>FireEye</v>
      </c>
      <c r="P711">
        <v>-51</v>
      </c>
      <c r="Q711">
        <f t="shared" si="111"/>
        <v>4.0455565717050106E-2</v>
      </c>
    </row>
    <row r="712" spans="1:17" x14ac:dyDescent="0.25">
      <c r="A712" t="s">
        <v>5</v>
      </c>
      <c r="B712" s="1">
        <v>41646</v>
      </c>
      <c r="C712">
        <v>60.5</v>
      </c>
      <c r="E712" s="1">
        <v>41646</v>
      </c>
      <c r="F712">
        <v>1336.579956</v>
      </c>
      <c r="H712">
        <f t="shared" si="106"/>
        <v>3.4011315467828193E-2</v>
      </c>
      <c r="I712">
        <f t="shared" si="107"/>
        <v>8.5797687420189998E-3</v>
      </c>
      <c r="J712">
        <f t="shared" si="108"/>
        <v>2.5431546725809193E-2</v>
      </c>
      <c r="L712">
        <f t="shared" si="112"/>
        <v>5.2005007268508211E-3</v>
      </c>
      <c r="M712">
        <f t="shared" si="112"/>
        <v>2.0387095723730861</v>
      </c>
      <c r="N712">
        <f t="shared" si="109"/>
        <v>2.2692157389952346E-2</v>
      </c>
      <c r="O712" t="str">
        <f t="shared" si="110"/>
        <v>FireEye</v>
      </c>
      <c r="P712">
        <v>-52</v>
      </c>
      <c r="Q712">
        <f t="shared" si="111"/>
        <v>2.7393893358568476E-3</v>
      </c>
    </row>
    <row r="713" spans="1:17" x14ac:dyDescent="0.25">
      <c r="A713" t="s">
        <v>5</v>
      </c>
      <c r="B713" s="1">
        <v>41647</v>
      </c>
      <c r="C713">
        <v>56.959999000000003</v>
      </c>
      <c r="E713" s="1">
        <v>41647</v>
      </c>
      <c r="F713">
        <v>1338.51001</v>
      </c>
      <c r="H713">
        <f t="shared" si="106"/>
        <v>-5.8512413223140443E-2</v>
      </c>
      <c r="I713">
        <f t="shared" si="107"/>
        <v>1.4440243483644815E-3</v>
      </c>
      <c r="J713">
        <f t="shared" si="108"/>
        <v>-5.9956437571504921E-2</v>
      </c>
      <c r="L713">
        <f t="shared" si="112"/>
        <v>5.2005007268508211E-3</v>
      </c>
      <c r="M713">
        <f t="shared" si="112"/>
        <v>2.0387095723730861</v>
      </c>
      <c r="N713">
        <f t="shared" si="109"/>
        <v>8.1444469886012977E-3</v>
      </c>
      <c r="O713" t="str">
        <f t="shared" si="110"/>
        <v>FireEye</v>
      </c>
      <c r="P713">
        <v>-53</v>
      </c>
      <c r="Q713">
        <f t="shared" si="111"/>
        <v>-6.8100884560106212E-2</v>
      </c>
    </row>
    <row r="714" spans="1:17" x14ac:dyDescent="0.25">
      <c r="A714" t="s">
        <v>5</v>
      </c>
      <c r="B714" s="1">
        <v>41648</v>
      </c>
      <c r="C714">
        <v>57.900002000000001</v>
      </c>
      <c r="E714" s="1">
        <v>41648</v>
      </c>
      <c r="F714">
        <v>1340.0200199999999</v>
      </c>
      <c r="H714">
        <f t="shared" si="106"/>
        <v>1.6502861947030534E-2</v>
      </c>
      <c r="I714">
        <f t="shared" si="107"/>
        <v>1.1281275363790261E-3</v>
      </c>
      <c r="J714">
        <f t="shared" si="108"/>
        <v>1.5374734410651509E-2</v>
      </c>
      <c r="L714">
        <f t="shared" si="112"/>
        <v>5.2005007268508211E-3</v>
      </c>
      <c r="M714">
        <f t="shared" si="112"/>
        <v>2.0387095723730861</v>
      </c>
      <c r="N714">
        <f t="shared" si="109"/>
        <v>7.5004251341244084E-3</v>
      </c>
      <c r="O714" t="str">
        <f t="shared" si="110"/>
        <v>FireEye</v>
      </c>
      <c r="P714">
        <v>-54</v>
      </c>
      <c r="Q714">
        <f t="shared" si="111"/>
        <v>7.8743092765270993E-3</v>
      </c>
    </row>
    <row r="715" spans="1:17" x14ac:dyDescent="0.25">
      <c r="A715" t="s">
        <v>5</v>
      </c>
      <c r="B715" s="1">
        <v>41649</v>
      </c>
      <c r="C715">
        <v>57.799999</v>
      </c>
      <c r="E715" s="1">
        <v>41649</v>
      </c>
      <c r="F715">
        <v>1349.089966</v>
      </c>
      <c r="H715">
        <f t="shared" si="106"/>
        <v>-1.7271674705641798E-3</v>
      </c>
      <c r="I715">
        <f t="shared" si="107"/>
        <v>6.7685152942715534E-3</v>
      </c>
      <c r="J715">
        <f t="shared" si="108"/>
        <v>-8.4956827648357339E-3</v>
      </c>
      <c r="L715">
        <f t="shared" si="112"/>
        <v>5.2005007268508211E-3</v>
      </c>
      <c r="M715">
        <f t="shared" si="112"/>
        <v>2.0387095723730861</v>
      </c>
      <c r="N715">
        <f t="shared" si="109"/>
        <v>1.8999537648035872E-2</v>
      </c>
      <c r="O715" t="str">
        <f t="shared" si="110"/>
        <v>FireEye</v>
      </c>
      <c r="P715">
        <v>-55</v>
      </c>
      <c r="Q715">
        <f t="shared" si="111"/>
        <v>-2.7495220412871606E-2</v>
      </c>
    </row>
    <row r="716" spans="1:17" x14ac:dyDescent="0.25">
      <c r="A716" t="s">
        <v>5</v>
      </c>
      <c r="B716" s="1">
        <v>41652</v>
      </c>
      <c r="C716">
        <v>55.639999000000003</v>
      </c>
      <c r="E716" s="1">
        <v>41652</v>
      </c>
      <c r="F716">
        <v>1329.869995</v>
      </c>
      <c r="H716">
        <f t="shared" si="106"/>
        <v>-3.7370242861076805E-2</v>
      </c>
      <c r="I716">
        <f t="shared" si="107"/>
        <v>-1.4246619190999147E-2</v>
      </c>
      <c r="J716">
        <f t="shared" si="108"/>
        <v>-2.3123623670077656E-2</v>
      </c>
      <c r="L716">
        <f t="shared" si="112"/>
        <v>5.2005007268508211E-3</v>
      </c>
      <c r="M716">
        <f t="shared" si="112"/>
        <v>2.0387095723730861</v>
      </c>
      <c r="N716">
        <f t="shared" si="109"/>
        <v>-2.3844218191793255E-2</v>
      </c>
      <c r="O716" t="str">
        <f t="shared" si="110"/>
        <v>FireEye</v>
      </c>
      <c r="P716">
        <v>-56</v>
      </c>
      <c r="Q716">
        <f t="shared" si="111"/>
        <v>7.2059452171559929E-4</v>
      </c>
    </row>
    <row r="717" spans="1:17" x14ac:dyDescent="0.25">
      <c r="A717" t="s">
        <v>5</v>
      </c>
      <c r="B717" s="1">
        <v>41653</v>
      </c>
      <c r="C717">
        <v>58.869999</v>
      </c>
      <c r="E717" s="1">
        <v>41653</v>
      </c>
      <c r="F717">
        <v>1346.079956</v>
      </c>
      <c r="H717">
        <f t="shared" si="106"/>
        <v>5.8051762366135136E-2</v>
      </c>
      <c r="I717">
        <f t="shared" si="107"/>
        <v>1.2189132066251348E-2</v>
      </c>
      <c r="J717">
        <f t="shared" si="108"/>
        <v>4.5862630299883786E-2</v>
      </c>
      <c r="L717">
        <f t="shared" si="112"/>
        <v>5.2005007268508211E-3</v>
      </c>
      <c r="M717">
        <f t="shared" si="112"/>
        <v>2.0387095723730861</v>
      </c>
      <c r="N717">
        <f t="shared" si="109"/>
        <v>3.0050600949237179E-2</v>
      </c>
      <c r="O717" t="str">
        <f t="shared" si="110"/>
        <v>FireEye</v>
      </c>
      <c r="P717">
        <v>-57</v>
      </c>
      <c r="Q717">
        <f t="shared" si="111"/>
        <v>1.5812029350646607E-2</v>
      </c>
    </row>
    <row r="718" spans="1:17" x14ac:dyDescent="0.25">
      <c r="A718" t="s">
        <v>5</v>
      </c>
      <c r="B718" s="1">
        <v>41654</v>
      </c>
      <c r="C718">
        <v>65.449996999999996</v>
      </c>
      <c r="E718" s="1">
        <v>41654</v>
      </c>
      <c r="F718">
        <v>1353.75</v>
      </c>
      <c r="H718">
        <f t="shared" si="106"/>
        <v>0.11177166828217538</v>
      </c>
      <c r="I718">
        <f t="shared" si="107"/>
        <v>5.6980597369506942E-3</v>
      </c>
      <c r="J718">
        <f t="shared" si="108"/>
        <v>0.10607360854522468</v>
      </c>
      <c r="L718">
        <f t="shared" si="112"/>
        <v>5.2005007268508211E-3</v>
      </c>
      <c r="M718">
        <f t="shared" si="112"/>
        <v>2.0387095723730861</v>
      </c>
      <c r="N718">
        <f t="shared" si="109"/>
        <v>1.6817189656525872E-2</v>
      </c>
      <c r="O718" t="str">
        <f t="shared" si="110"/>
        <v>FireEye</v>
      </c>
      <c r="P718">
        <v>-58</v>
      </c>
      <c r="Q718">
        <f t="shared" si="111"/>
        <v>8.9256418888698813E-2</v>
      </c>
    </row>
    <row r="719" spans="1:17" x14ac:dyDescent="0.25">
      <c r="A719" t="s">
        <v>5</v>
      </c>
      <c r="B719" s="1">
        <v>41655</v>
      </c>
      <c r="C719">
        <v>70.989998</v>
      </c>
      <c r="E719" s="1">
        <v>41655</v>
      </c>
      <c r="F719">
        <v>1352.0600589999999</v>
      </c>
      <c r="H719">
        <f t="shared" si="106"/>
        <v>8.4644786156369181E-2</v>
      </c>
      <c r="I719">
        <f t="shared" si="107"/>
        <v>-1.2483405355494662E-3</v>
      </c>
      <c r="J719">
        <f t="shared" si="108"/>
        <v>8.5893126691918648E-2</v>
      </c>
      <c r="L719">
        <f t="shared" si="112"/>
        <v>5.2005007268508211E-3</v>
      </c>
      <c r="M719">
        <f t="shared" si="112"/>
        <v>2.0387095723730861</v>
      </c>
      <c r="N719">
        <f t="shared" si="109"/>
        <v>2.6554969274447796E-3</v>
      </c>
      <c r="O719" t="str">
        <f t="shared" si="110"/>
        <v>FireEye</v>
      </c>
      <c r="P719">
        <v>-59</v>
      </c>
      <c r="Q719">
        <f t="shared" si="111"/>
        <v>8.3237629764473867E-2</v>
      </c>
    </row>
    <row r="720" spans="1:17" x14ac:dyDescent="0.25">
      <c r="A720" t="s">
        <v>5</v>
      </c>
      <c r="B720" s="1">
        <v>41656</v>
      </c>
      <c r="C720">
        <v>73.569999999999993</v>
      </c>
      <c r="E720" s="1">
        <v>41656</v>
      </c>
      <c r="F720">
        <v>1347.8100589999999</v>
      </c>
      <c r="H720">
        <f t="shared" si="106"/>
        <v>3.6343176118979373E-2</v>
      </c>
      <c r="I720">
        <f t="shared" si="107"/>
        <v>-3.1433514892403166E-3</v>
      </c>
      <c r="J720">
        <f t="shared" si="108"/>
        <v>3.948652760821969E-2</v>
      </c>
      <c r="L720">
        <f t="shared" si="112"/>
        <v>5.2005007268508211E-3</v>
      </c>
      <c r="M720">
        <f t="shared" si="112"/>
        <v>2.0387095723730861</v>
      </c>
      <c r="N720">
        <f t="shared" si="109"/>
        <v>-1.2078800435966087E-3</v>
      </c>
      <c r="O720" t="str">
        <f t="shared" si="110"/>
        <v>FireEye</v>
      </c>
      <c r="P720">
        <v>-60</v>
      </c>
      <c r="Q720">
        <f t="shared" si="111"/>
        <v>4.0694407651816297E-2</v>
      </c>
    </row>
    <row r="721" spans="1:17" x14ac:dyDescent="0.25">
      <c r="A721" t="s">
        <v>5</v>
      </c>
      <c r="B721" s="1">
        <v>41660</v>
      </c>
      <c r="C721">
        <v>69.440002000000007</v>
      </c>
      <c r="E721" s="1">
        <v>41660</v>
      </c>
      <c r="F721">
        <v>1352.9300539999999</v>
      </c>
      <c r="H721">
        <f t="shared" si="106"/>
        <v>-5.6136985184178152E-2</v>
      </c>
      <c r="I721">
        <f t="shared" si="107"/>
        <v>3.7987511413876585E-3</v>
      </c>
      <c r="J721">
        <f t="shared" si="108"/>
        <v>-5.9935736325565814E-2</v>
      </c>
      <c r="L721">
        <f t="shared" ref="L721:M736" si="113">L720</f>
        <v>5.2005007268508211E-3</v>
      </c>
      <c r="M721">
        <f t="shared" si="113"/>
        <v>2.0387095723730861</v>
      </c>
      <c r="N721">
        <f t="shared" si="109"/>
        <v>1.2945051041861028E-2</v>
      </c>
      <c r="O721" t="str">
        <f t="shared" si="110"/>
        <v>FireEye</v>
      </c>
      <c r="P721">
        <v>-61</v>
      </c>
      <c r="Q721">
        <f t="shared" si="111"/>
        <v>-7.2880787367426841E-2</v>
      </c>
    </row>
    <row r="722" spans="1:17" x14ac:dyDescent="0.25">
      <c r="A722" t="s">
        <v>5</v>
      </c>
      <c r="B722" s="1">
        <v>41661</v>
      </c>
      <c r="C722">
        <v>73.730002999999996</v>
      </c>
      <c r="E722" s="1">
        <v>41661</v>
      </c>
      <c r="F722">
        <v>1359.400024</v>
      </c>
      <c r="H722">
        <f t="shared" si="106"/>
        <v>6.1779966538595278E-2</v>
      </c>
      <c r="I722">
        <f t="shared" si="107"/>
        <v>4.7821910533152392E-3</v>
      </c>
      <c r="J722">
        <f t="shared" si="108"/>
        <v>5.6997775485280039E-2</v>
      </c>
      <c r="L722">
        <f t="shared" si="113"/>
        <v>5.2005007268508211E-3</v>
      </c>
      <c r="M722">
        <f t="shared" si="113"/>
        <v>2.0387095723730861</v>
      </c>
      <c r="N722">
        <f t="shared" si="109"/>
        <v>1.4949999404161531E-2</v>
      </c>
      <c r="O722" t="str">
        <f t="shared" si="110"/>
        <v>FireEye</v>
      </c>
      <c r="P722">
        <v>-62</v>
      </c>
      <c r="Q722">
        <f t="shared" si="111"/>
        <v>4.204777608111851E-2</v>
      </c>
    </row>
    <row r="723" spans="1:17" x14ac:dyDescent="0.25">
      <c r="A723" t="s">
        <v>5</v>
      </c>
      <c r="B723" s="1">
        <v>41662</v>
      </c>
      <c r="C723">
        <v>73.169998000000007</v>
      </c>
      <c r="E723" s="1">
        <v>41662</v>
      </c>
      <c r="F723">
        <v>1347.869995</v>
      </c>
      <c r="H723">
        <f t="shared" si="106"/>
        <v>-7.5953475819062382E-3</v>
      </c>
      <c r="I723">
        <f t="shared" si="107"/>
        <v>-8.481704278681116E-3</v>
      </c>
      <c r="J723">
        <f t="shared" si="108"/>
        <v>8.8635669677487785E-4</v>
      </c>
      <c r="L723">
        <f t="shared" si="113"/>
        <v>5.2005007268508211E-3</v>
      </c>
      <c r="M723">
        <f t="shared" si="113"/>
        <v>2.0387095723730861</v>
      </c>
      <c r="N723">
        <f t="shared" si="109"/>
        <v>-1.2091230976134132E-2</v>
      </c>
      <c r="O723" t="str">
        <f t="shared" si="110"/>
        <v>FireEye</v>
      </c>
      <c r="P723">
        <v>-63</v>
      </c>
      <c r="Q723">
        <f t="shared" si="111"/>
        <v>1.2977587672909009E-2</v>
      </c>
    </row>
    <row r="724" spans="1:17" x14ac:dyDescent="0.25">
      <c r="A724" t="s">
        <v>5</v>
      </c>
      <c r="B724" s="1">
        <v>41663</v>
      </c>
      <c r="C724">
        <v>67.300003000000004</v>
      </c>
      <c r="E724" s="1">
        <v>41663</v>
      </c>
      <c r="F724">
        <v>1314.0699460000001</v>
      </c>
      <c r="H724">
        <f t="shared" si="106"/>
        <v>-8.0224069433485604E-2</v>
      </c>
      <c r="I724">
        <f t="shared" si="107"/>
        <v>-2.5076638789633374E-2</v>
      </c>
      <c r="J724">
        <f t="shared" si="108"/>
        <v>-5.5147430643852233E-2</v>
      </c>
      <c r="L724">
        <f t="shared" si="113"/>
        <v>5.2005007268508211E-3</v>
      </c>
      <c r="M724">
        <f t="shared" si="113"/>
        <v>2.0387095723730861</v>
      </c>
      <c r="N724">
        <f t="shared" si="109"/>
        <v>-4.5923482816516981E-2</v>
      </c>
      <c r="O724" t="str">
        <f t="shared" si="110"/>
        <v>FireEye</v>
      </c>
      <c r="P724">
        <v>-64</v>
      </c>
      <c r="Q724">
        <f t="shared" si="111"/>
        <v>-9.2239478273352521E-3</v>
      </c>
    </row>
    <row r="725" spans="1:17" x14ac:dyDescent="0.25">
      <c r="A725" t="s">
        <v>5</v>
      </c>
      <c r="B725" s="1">
        <v>41666</v>
      </c>
      <c r="C725">
        <v>68.279999000000004</v>
      </c>
      <c r="E725" s="1">
        <v>41666</v>
      </c>
      <c r="F725">
        <v>1302.51001</v>
      </c>
      <c r="H725">
        <f t="shared" si="106"/>
        <v>1.4561604105723439E-2</v>
      </c>
      <c r="I725">
        <f t="shared" si="107"/>
        <v>-8.7970477029691591E-3</v>
      </c>
      <c r="J725">
        <f t="shared" si="108"/>
        <v>2.33586518086926E-2</v>
      </c>
      <c r="L725">
        <f t="shared" si="113"/>
        <v>5.2005007268508211E-3</v>
      </c>
      <c r="M725">
        <f t="shared" si="113"/>
        <v>2.0387095723730861</v>
      </c>
      <c r="N725">
        <f t="shared" si="109"/>
        <v>-1.2734124633815075E-2</v>
      </c>
      <c r="O725" t="str">
        <f t="shared" si="110"/>
        <v>FireEye</v>
      </c>
      <c r="P725">
        <v>-65</v>
      </c>
      <c r="Q725">
        <f t="shared" si="111"/>
        <v>3.6092776442507676E-2</v>
      </c>
    </row>
    <row r="726" spans="1:17" x14ac:dyDescent="0.25">
      <c r="A726" t="s">
        <v>5</v>
      </c>
      <c r="B726" s="1">
        <v>41667</v>
      </c>
      <c r="C726">
        <v>69.839995999999999</v>
      </c>
      <c r="E726" s="1">
        <v>41667</v>
      </c>
      <c r="F726">
        <v>1314.3199460000001</v>
      </c>
      <c r="H726">
        <f t="shared" si="106"/>
        <v>2.284705657362408E-2</v>
      </c>
      <c r="I726">
        <f t="shared" si="107"/>
        <v>9.0670596842477302E-3</v>
      </c>
      <c r="J726">
        <f t="shared" si="108"/>
        <v>1.377999688937635E-2</v>
      </c>
      <c r="L726">
        <f t="shared" si="113"/>
        <v>5.2005007268508211E-3</v>
      </c>
      <c r="M726">
        <f t="shared" si="113"/>
        <v>2.0387095723730861</v>
      </c>
      <c r="N726">
        <f t="shared" si="109"/>
        <v>2.3685602098404764E-2</v>
      </c>
      <c r="O726" t="str">
        <f t="shared" si="110"/>
        <v>FireEye</v>
      </c>
      <c r="P726">
        <v>-66</v>
      </c>
      <c r="Q726">
        <f t="shared" si="111"/>
        <v>-9.905605209028414E-3</v>
      </c>
    </row>
    <row r="727" spans="1:17" x14ac:dyDescent="0.25">
      <c r="A727" t="s">
        <v>5</v>
      </c>
      <c r="B727" s="1">
        <v>41668</v>
      </c>
      <c r="C727">
        <v>68.309997999999993</v>
      </c>
      <c r="E727" s="1">
        <v>41668</v>
      </c>
      <c r="F727">
        <v>1300.7299800000001</v>
      </c>
      <c r="H727">
        <f t="shared" si="106"/>
        <v>-2.1907189112668424E-2</v>
      </c>
      <c r="I727">
        <f t="shared" si="107"/>
        <v>-1.033992220947395E-2</v>
      </c>
      <c r="J727">
        <f t="shared" si="108"/>
        <v>-1.1567266903194474E-2</v>
      </c>
      <c r="L727">
        <f t="shared" si="113"/>
        <v>5.2005007268508211E-3</v>
      </c>
      <c r="M727">
        <f t="shared" si="113"/>
        <v>2.0387095723730861</v>
      </c>
      <c r="N727">
        <f t="shared" si="109"/>
        <v>-1.587959765919679E-2</v>
      </c>
      <c r="O727" t="str">
        <f t="shared" si="110"/>
        <v>FireEye</v>
      </c>
      <c r="P727">
        <v>-67</v>
      </c>
      <c r="Q727">
        <f t="shared" si="111"/>
        <v>4.3123307560023159E-3</v>
      </c>
    </row>
    <row r="728" spans="1:17" x14ac:dyDescent="0.25">
      <c r="A728" t="s">
        <v>5</v>
      </c>
      <c r="B728" s="1">
        <v>41669</v>
      </c>
      <c r="C728">
        <v>69.339995999999999</v>
      </c>
      <c r="E728" s="1">
        <v>41669</v>
      </c>
      <c r="F728">
        <v>1318.920044</v>
      </c>
      <c r="H728">
        <f t="shared" si="106"/>
        <v>1.5078290589322025E-2</v>
      </c>
      <c r="I728">
        <f t="shared" si="107"/>
        <v>1.3984504301192391E-2</v>
      </c>
      <c r="J728">
        <f t="shared" si="108"/>
        <v>1.0937862881296341E-3</v>
      </c>
      <c r="L728">
        <f t="shared" si="113"/>
        <v>5.2005007268508211E-3</v>
      </c>
      <c r="M728">
        <f t="shared" si="113"/>
        <v>2.0387095723730861</v>
      </c>
      <c r="N728">
        <f t="shared" si="109"/>
        <v>3.3710843510584343E-2</v>
      </c>
      <c r="O728" t="str">
        <f t="shared" si="110"/>
        <v>FireEye</v>
      </c>
      <c r="P728">
        <v>-68</v>
      </c>
      <c r="Q728">
        <f t="shared" si="111"/>
        <v>-3.2617057222454712E-2</v>
      </c>
    </row>
    <row r="729" spans="1:17" x14ac:dyDescent="0.25">
      <c r="A729" t="s">
        <v>5</v>
      </c>
      <c r="B729" s="1">
        <v>41670</v>
      </c>
      <c r="C729">
        <v>72.989998</v>
      </c>
      <c r="E729" s="1">
        <v>41670</v>
      </c>
      <c r="F729">
        <v>1313.079956</v>
      </c>
      <c r="H729">
        <f t="shared" si="106"/>
        <v>5.2639201190608671E-2</v>
      </c>
      <c r="I729">
        <f t="shared" si="107"/>
        <v>-4.4279317965994335E-3</v>
      </c>
      <c r="J729">
        <f t="shared" si="108"/>
        <v>5.7067132987208107E-2</v>
      </c>
      <c r="L729">
        <f t="shared" si="113"/>
        <v>5.2005007268508211E-3</v>
      </c>
      <c r="M729">
        <f t="shared" si="113"/>
        <v>2.0387095723730861</v>
      </c>
      <c r="N729">
        <f t="shared" si="109"/>
        <v>-3.826766212691601E-3</v>
      </c>
      <c r="O729" t="str">
        <f t="shared" si="110"/>
        <v>FireEye</v>
      </c>
      <c r="P729">
        <v>-69</v>
      </c>
      <c r="Q729">
        <f t="shared" si="111"/>
        <v>6.0893899199899709E-2</v>
      </c>
    </row>
    <row r="730" spans="1:17" x14ac:dyDescent="0.25">
      <c r="A730" t="s">
        <v>5</v>
      </c>
      <c r="B730" s="1">
        <v>41673</v>
      </c>
      <c r="C730">
        <v>66.519997000000004</v>
      </c>
      <c r="E730" s="1">
        <v>41673</v>
      </c>
      <c r="F730">
        <v>1265.6099850000001</v>
      </c>
      <c r="H730">
        <f t="shared" si="106"/>
        <v>-8.864229589374692E-2</v>
      </c>
      <c r="I730">
        <f t="shared" si="107"/>
        <v>-3.6151622590147883E-2</v>
      </c>
      <c r="J730">
        <f t="shared" si="108"/>
        <v>-5.2490673303599036E-2</v>
      </c>
      <c r="L730">
        <f t="shared" si="113"/>
        <v>5.2005007268508211E-3</v>
      </c>
      <c r="M730">
        <f t="shared" si="113"/>
        <v>2.0387095723730861</v>
      </c>
      <c r="N730">
        <f t="shared" si="109"/>
        <v>-6.8502158304502764E-2</v>
      </c>
      <c r="O730" t="str">
        <f t="shared" si="110"/>
        <v>FireEye</v>
      </c>
      <c r="P730">
        <v>-70</v>
      </c>
      <c r="Q730">
        <f t="shared" si="111"/>
        <v>1.6011485000903727E-2</v>
      </c>
    </row>
    <row r="731" spans="1:17" x14ac:dyDescent="0.25">
      <c r="A731" t="s">
        <v>5</v>
      </c>
      <c r="B731" s="1">
        <v>41674</v>
      </c>
      <c r="C731">
        <v>66.839995999999999</v>
      </c>
      <c r="E731" s="1">
        <v>41674</v>
      </c>
      <c r="F731">
        <v>1280.5200199999999</v>
      </c>
      <c r="H731">
        <f t="shared" si="106"/>
        <v>4.8105684671031429E-3</v>
      </c>
      <c r="I731">
        <f t="shared" si="107"/>
        <v>1.1780908160265407E-2</v>
      </c>
      <c r="J731">
        <f t="shared" si="108"/>
        <v>-6.9703396931622636E-3</v>
      </c>
      <c r="L731">
        <f t="shared" si="113"/>
        <v>5.2005007268508211E-3</v>
      </c>
      <c r="M731">
        <f t="shared" si="113"/>
        <v>2.0387095723730861</v>
      </c>
      <c r="N731">
        <f t="shared" si="109"/>
        <v>2.9218350964432108E-2</v>
      </c>
      <c r="O731" t="str">
        <f t="shared" si="110"/>
        <v>FireEye</v>
      </c>
      <c r="P731">
        <v>-71</v>
      </c>
      <c r="Q731">
        <f t="shared" si="111"/>
        <v>-3.618869065759437E-2</v>
      </c>
    </row>
    <row r="732" spans="1:17" x14ac:dyDescent="0.25">
      <c r="A732" t="s">
        <v>5</v>
      </c>
      <c r="B732" s="1">
        <v>41675</v>
      </c>
      <c r="C732">
        <v>66.110000999999997</v>
      </c>
      <c r="E732" s="1">
        <v>41675</v>
      </c>
      <c r="F732">
        <v>1277.0600589999999</v>
      </c>
      <c r="H732">
        <f t="shared" si="106"/>
        <v>-1.0921529678128683E-2</v>
      </c>
      <c r="I732">
        <f t="shared" si="107"/>
        <v>-2.7019968028301668E-3</v>
      </c>
      <c r="J732">
        <f t="shared" si="108"/>
        <v>-8.2195328752985158E-3</v>
      </c>
      <c r="L732">
        <f t="shared" si="113"/>
        <v>5.2005007268508211E-3</v>
      </c>
      <c r="M732">
        <f t="shared" si="113"/>
        <v>2.0387095723730861</v>
      </c>
      <c r="N732">
        <f t="shared" si="109"/>
        <v>-3.0808601960051387E-4</v>
      </c>
      <c r="O732" t="str">
        <f t="shared" si="110"/>
        <v>FireEye</v>
      </c>
      <c r="P732">
        <v>-72</v>
      </c>
      <c r="Q732">
        <f t="shared" si="111"/>
        <v>-7.9114468556980011E-3</v>
      </c>
    </row>
    <row r="733" spans="1:17" x14ac:dyDescent="0.25">
      <c r="A733" t="s">
        <v>5</v>
      </c>
      <c r="B733" s="1">
        <v>41676</v>
      </c>
      <c r="C733">
        <v>66.269997000000004</v>
      </c>
      <c r="E733" s="1">
        <v>41676</v>
      </c>
      <c r="F733">
        <v>1294.8199460000001</v>
      </c>
      <c r="H733">
        <f t="shared" si="106"/>
        <v>2.4201482011777112E-3</v>
      </c>
      <c r="I733">
        <f t="shared" si="107"/>
        <v>1.3906853381591949E-2</v>
      </c>
      <c r="J733">
        <f t="shared" si="108"/>
        <v>-1.1486705180414239E-2</v>
      </c>
      <c r="L733">
        <f t="shared" si="113"/>
        <v>5.2005007268508211E-3</v>
      </c>
      <c r="M733">
        <f t="shared" si="113"/>
        <v>2.0387095723730861</v>
      </c>
      <c r="N733">
        <f t="shared" si="109"/>
        <v>3.3552535837491348E-2</v>
      </c>
      <c r="O733" t="str">
        <f t="shared" si="110"/>
        <v>FireEye</v>
      </c>
      <c r="P733">
        <v>-73</v>
      </c>
      <c r="Q733">
        <f t="shared" si="111"/>
        <v>-4.5039241017905587E-2</v>
      </c>
    </row>
    <row r="734" spans="1:17" x14ac:dyDescent="0.25">
      <c r="A734" t="s">
        <v>5</v>
      </c>
      <c r="B734" s="1">
        <v>41677</v>
      </c>
      <c r="C734">
        <v>70.730002999999996</v>
      </c>
      <c r="E734" s="1">
        <v>41677</v>
      </c>
      <c r="F734">
        <v>1308.380005</v>
      </c>
      <c r="H734">
        <f t="shared" si="106"/>
        <v>6.7300531189098928E-2</v>
      </c>
      <c r="I734">
        <f t="shared" si="107"/>
        <v>1.0472544110777785E-2</v>
      </c>
      <c r="J734">
        <f t="shared" si="108"/>
        <v>5.6827987078321145E-2</v>
      </c>
      <c r="L734">
        <f t="shared" si="113"/>
        <v>5.2005007268508211E-3</v>
      </c>
      <c r="M734">
        <f t="shared" si="113"/>
        <v>2.0387095723730861</v>
      </c>
      <c r="N734">
        <f t="shared" si="109"/>
        <v>2.6550976652592879E-2</v>
      </c>
      <c r="O734" t="str">
        <f t="shared" si="110"/>
        <v>FireEye</v>
      </c>
      <c r="P734">
        <v>-74</v>
      </c>
      <c r="Q734">
        <f t="shared" si="111"/>
        <v>3.0277010425728265E-2</v>
      </c>
    </row>
    <row r="735" spans="1:17" x14ac:dyDescent="0.25">
      <c r="A735" t="s">
        <v>5</v>
      </c>
      <c r="B735" s="1">
        <v>41680</v>
      </c>
      <c r="C735">
        <v>76.849997999999999</v>
      </c>
      <c r="E735" s="1">
        <v>41680</v>
      </c>
      <c r="F735">
        <v>1311.3100589999999</v>
      </c>
      <c r="H735">
        <f t="shared" si="106"/>
        <v>8.6526152133769921E-2</v>
      </c>
      <c r="I735">
        <f t="shared" si="107"/>
        <v>2.2394518326500469E-3</v>
      </c>
      <c r="J735">
        <f t="shared" si="108"/>
        <v>8.4286700301119871E-2</v>
      </c>
      <c r="L735">
        <f t="shared" si="113"/>
        <v>5.2005007268508211E-3</v>
      </c>
      <c r="M735">
        <f t="shared" si="113"/>
        <v>2.0387095723730861</v>
      </c>
      <c r="N735">
        <f t="shared" si="109"/>
        <v>9.7660926149429235E-3</v>
      </c>
      <c r="O735" t="str">
        <f t="shared" si="110"/>
        <v>FireEye</v>
      </c>
      <c r="P735">
        <v>-75</v>
      </c>
      <c r="Q735">
        <f t="shared" si="111"/>
        <v>7.4520607686176951E-2</v>
      </c>
    </row>
    <row r="736" spans="1:17" x14ac:dyDescent="0.25">
      <c r="A736" t="s">
        <v>5</v>
      </c>
      <c r="B736" s="1">
        <v>41681</v>
      </c>
      <c r="C736">
        <v>78.010002</v>
      </c>
      <c r="E736" s="1">
        <v>41681</v>
      </c>
      <c r="F736">
        <v>1324.73999</v>
      </c>
      <c r="H736">
        <f t="shared" si="106"/>
        <v>1.5094392064915873E-2</v>
      </c>
      <c r="I736">
        <f t="shared" si="107"/>
        <v>1.0241613650277143E-2</v>
      </c>
      <c r="J736">
        <f t="shared" si="108"/>
        <v>4.8527784146387299E-3</v>
      </c>
      <c r="L736">
        <f t="shared" si="113"/>
        <v>5.2005007268508211E-3</v>
      </c>
      <c r="M736">
        <f t="shared" si="113"/>
        <v>2.0387095723730861</v>
      </c>
      <c r="N736">
        <f t="shared" si="109"/>
        <v>2.6080176512217695E-2</v>
      </c>
      <c r="O736" t="str">
        <f t="shared" si="110"/>
        <v>FireEye</v>
      </c>
      <c r="P736">
        <v>-76</v>
      </c>
      <c r="Q736">
        <f t="shared" si="111"/>
        <v>-2.1227398097578967E-2</v>
      </c>
    </row>
    <row r="737" spans="1:17" x14ac:dyDescent="0.25">
      <c r="A737" t="s">
        <v>5</v>
      </c>
      <c r="B737" s="1">
        <v>41682</v>
      </c>
      <c r="C737">
        <v>69.080001999999993</v>
      </c>
      <c r="E737" s="1">
        <v>41682</v>
      </c>
      <c r="F737">
        <v>1331.8100589999999</v>
      </c>
      <c r="H737">
        <f t="shared" si="106"/>
        <v>-0.1144725005903731</v>
      </c>
      <c r="I737">
        <f t="shared" si="107"/>
        <v>5.3369484226107461E-3</v>
      </c>
      <c r="J737">
        <f t="shared" si="108"/>
        <v>-0.11980944901298385</v>
      </c>
      <c r="L737">
        <f t="shared" ref="L737:M752" si="114">L736</f>
        <v>5.2005007268508211E-3</v>
      </c>
      <c r="M737">
        <f t="shared" si="114"/>
        <v>2.0387095723730861</v>
      </c>
      <c r="N737">
        <f t="shared" si="109"/>
        <v>1.6080988563288792E-2</v>
      </c>
      <c r="O737" t="str">
        <f t="shared" si="110"/>
        <v>FireEye</v>
      </c>
      <c r="P737">
        <v>-77</v>
      </c>
      <c r="Q737">
        <f t="shared" si="111"/>
        <v>-0.13589043757627264</v>
      </c>
    </row>
    <row r="738" spans="1:17" x14ac:dyDescent="0.25">
      <c r="A738" t="s">
        <v>5</v>
      </c>
      <c r="B738" s="1">
        <v>41683</v>
      </c>
      <c r="C738">
        <v>72.010002</v>
      </c>
      <c r="E738" s="1">
        <v>41683</v>
      </c>
      <c r="F738">
        <v>1341.670044</v>
      </c>
      <c r="H738">
        <f t="shared" si="106"/>
        <v>4.2414590549664531E-2</v>
      </c>
      <c r="I738">
        <f t="shared" si="107"/>
        <v>7.4034468604355632E-3</v>
      </c>
      <c r="J738">
        <f t="shared" si="108"/>
        <v>3.5011143689228967E-2</v>
      </c>
      <c r="L738">
        <f t="shared" si="114"/>
        <v>5.2005007268508211E-3</v>
      </c>
      <c r="M738">
        <f t="shared" si="114"/>
        <v>2.0387095723730861</v>
      </c>
      <c r="N738">
        <f t="shared" si="109"/>
        <v>2.0293978709776277E-2</v>
      </c>
      <c r="O738" t="str">
        <f t="shared" si="110"/>
        <v>FireEye</v>
      </c>
      <c r="P738">
        <v>-78</v>
      </c>
      <c r="Q738">
        <f t="shared" si="111"/>
        <v>1.471716497945269E-2</v>
      </c>
    </row>
    <row r="739" spans="1:17" x14ac:dyDescent="0.25">
      <c r="A739" t="s">
        <v>5</v>
      </c>
      <c r="B739" s="1">
        <v>41684</v>
      </c>
      <c r="C739">
        <v>74.349997999999999</v>
      </c>
      <c r="E739" s="1">
        <v>41684</v>
      </c>
      <c r="F739">
        <v>1346.8599850000001</v>
      </c>
      <c r="H739">
        <f t="shared" si="106"/>
        <v>3.2495430287586981E-2</v>
      </c>
      <c r="I739">
        <f t="shared" si="107"/>
        <v>3.8682692687443576E-3</v>
      </c>
      <c r="J739">
        <f t="shared" si="108"/>
        <v>2.8627161018842624E-2</v>
      </c>
      <c r="L739">
        <f t="shared" si="114"/>
        <v>5.2005007268508211E-3</v>
      </c>
      <c r="M739">
        <f t="shared" si="114"/>
        <v>2.0387095723730861</v>
      </c>
      <c r="N739">
        <f t="shared" si="109"/>
        <v>1.308677831355658E-2</v>
      </c>
      <c r="O739" t="str">
        <f t="shared" si="110"/>
        <v>FireEye</v>
      </c>
      <c r="P739">
        <v>-79</v>
      </c>
      <c r="Q739">
        <f t="shared" si="111"/>
        <v>1.5540382705286043E-2</v>
      </c>
    </row>
    <row r="740" spans="1:17" x14ac:dyDescent="0.25">
      <c r="A740" t="s">
        <v>5</v>
      </c>
      <c r="B740" s="1">
        <v>41688</v>
      </c>
      <c r="C740">
        <v>71.900002000000001</v>
      </c>
      <c r="E740" s="1">
        <v>41688</v>
      </c>
      <c r="F740">
        <v>1355.160034</v>
      </c>
      <c r="H740">
        <f t="shared" si="106"/>
        <v>-3.2952199944914572E-2</v>
      </c>
      <c r="I740">
        <f t="shared" si="107"/>
        <v>6.1625180734729036E-3</v>
      </c>
      <c r="J740">
        <f t="shared" si="108"/>
        <v>-3.9114718018387479E-2</v>
      </c>
      <c r="L740">
        <f t="shared" si="114"/>
        <v>5.2005007268508211E-3</v>
      </c>
      <c r="M740">
        <f t="shared" si="114"/>
        <v>2.0387095723730861</v>
      </c>
      <c r="N740">
        <f t="shared" si="109"/>
        <v>1.7764085313162179E-2</v>
      </c>
      <c r="O740" t="str">
        <f t="shared" si="110"/>
        <v>FireEye</v>
      </c>
      <c r="P740">
        <v>-80</v>
      </c>
      <c r="Q740">
        <f t="shared" si="111"/>
        <v>-5.6878803331549654E-2</v>
      </c>
    </row>
    <row r="741" spans="1:17" x14ac:dyDescent="0.25">
      <c r="A741" t="s">
        <v>5</v>
      </c>
      <c r="B741" s="1">
        <v>41689</v>
      </c>
      <c r="C741">
        <v>71.080001999999993</v>
      </c>
      <c r="E741" s="1">
        <v>41689</v>
      </c>
      <c r="F741">
        <v>1345.6099850000001</v>
      </c>
      <c r="H741">
        <f t="shared" si="106"/>
        <v>-1.1404728472747571E-2</v>
      </c>
      <c r="I741">
        <f t="shared" si="107"/>
        <v>-7.0471743265710452E-3</v>
      </c>
      <c r="J741">
        <f t="shared" si="108"/>
        <v>-4.3575541461765262E-3</v>
      </c>
      <c r="L741">
        <f t="shared" si="114"/>
        <v>5.2005007268508211E-3</v>
      </c>
      <c r="M741">
        <f t="shared" si="114"/>
        <v>2.0387095723730861</v>
      </c>
      <c r="N741">
        <f t="shared" si="109"/>
        <v>-9.1666410309114259E-3</v>
      </c>
      <c r="O741" t="str">
        <f t="shared" si="110"/>
        <v>FireEye</v>
      </c>
      <c r="P741">
        <v>-81</v>
      </c>
      <c r="Q741">
        <f t="shared" si="111"/>
        <v>4.8090868847348997E-3</v>
      </c>
    </row>
    <row r="742" spans="1:17" x14ac:dyDescent="0.25">
      <c r="A742" t="s">
        <v>5</v>
      </c>
      <c r="B742" s="1">
        <v>41690</v>
      </c>
      <c r="C742">
        <v>72.930000000000007</v>
      </c>
      <c r="E742" s="1">
        <v>41690</v>
      </c>
      <c r="F742">
        <v>1355.540039</v>
      </c>
      <c r="H742">
        <f t="shared" si="106"/>
        <v>2.602698294803106E-2</v>
      </c>
      <c r="I742">
        <f t="shared" si="107"/>
        <v>7.3795929806510221E-3</v>
      </c>
      <c r="J742">
        <f t="shared" si="108"/>
        <v>1.8647389967380038E-2</v>
      </c>
      <c r="L742">
        <f t="shared" si="114"/>
        <v>5.2005007268508211E-3</v>
      </c>
      <c r="M742">
        <f t="shared" si="114"/>
        <v>2.0387095723730861</v>
      </c>
      <c r="N742">
        <f t="shared" si="109"/>
        <v>2.0245347576721293E-2</v>
      </c>
      <c r="O742" t="str">
        <f t="shared" si="110"/>
        <v>FireEye</v>
      </c>
      <c r="P742">
        <v>-82</v>
      </c>
      <c r="Q742">
        <f t="shared" si="111"/>
        <v>-1.5979576093412551E-3</v>
      </c>
    </row>
    <row r="743" spans="1:17" x14ac:dyDescent="0.25">
      <c r="A743" t="s">
        <v>5</v>
      </c>
      <c r="B743" s="1">
        <v>41691</v>
      </c>
      <c r="C743">
        <v>72.680000000000007</v>
      </c>
      <c r="E743" s="1">
        <v>41691</v>
      </c>
      <c r="F743">
        <v>1356.5600589999999</v>
      </c>
      <c r="H743">
        <f t="shared" si="106"/>
        <v>-3.4279446044151924E-3</v>
      </c>
      <c r="I743">
        <f t="shared" si="107"/>
        <v>7.524823838862139E-4</v>
      </c>
      <c r="J743">
        <f t="shared" si="108"/>
        <v>-4.1804269883014061E-3</v>
      </c>
      <c r="L743">
        <f t="shared" si="114"/>
        <v>5.2005007268508211E-3</v>
      </c>
      <c r="M743">
        <f t="shared" si="114"/>
        <v>2.0387095723730861</v>
      </c>
      <c r="N743">
        <f t="shared" si="109"/>
        <v>6.7345937659217649E-3</v>
      </c>
      <c r="O743" t="str">
        <f t="shared" si="110"/>
        <v>FireEye</v>
      </c>
      <c r="P743">
        <v>-83</v>
      </c>
      <c r="Q743">
        <f t="shared" si="111"/>
        <v>-1.0915020754223171E-2</v>
      </c>
    </row>
    <row r="744" spans="1:17" x14ac:dyDescent="0.25">
      <c r="A744" t="s">
        <v>5</v>
      </c>
      <c r="B744" s="1">
        <v>41694</v>
      </c>
      <c r="C744">
        <v>76.309997999999993</v>
      </c>
      <c r="E744" s="1">
        <v>41694</v>
      </c>
      <c r="F744">
        <v>1363.290039</v>
      </c>
      <c r="H744">
        <f t="shared" si="106"/>
        <v>4.9944936708860563E-2</v>
      </c>
      <c r="I744">
        <f t="shared" si="107"/>
        <v>4.9610630619341192E-3</v>
      </c>
      <c r="J744">
        <f t="shared" si="108"/>
        <v>4.4983873646926444E-2</v>
      </c>
      <c r="L744">
        <f t="shared" si="114"/>
        <v>5.2005007268508211E-3</v>
      </c>
      <c r="M744">
        <f t="shared" si="114"/>
        <v>2.0387095723730861</v>
      </c>
      <c r="N744">
        <f t="shared" si="109"/>
        <v>1.5314667480362443E-2</v>
      </c>
      <c r="O744" t="str">
        <f t="shared" si="110"/>
        <v>FireEye</v>
      </c>
      <c r="P744">
        <v>-84</v>
      </c>
      <c r="Q744">
        <f t="shared" si="111"/>
        <v>2.9669206166564002E-2</v>
      </c>
    </row>
    <row r="745" spans="1:17" x14ac:dyDescent="0.25">
      <c r="A745" t="s">
        <v>5</v>
      </c>
      <c r="B745" s="1">
        <v>41695</v>
      </c>
      <c r="C745">
        <v>80</v>
      </c>
      <c r="E745" s="1">
        <v>41695</v>
      </c>
      <c r="F745">
        <v>1361.0500489999999</v>
      </c>
      <c r="H745">
        <f t="shared" si="106"/>
        <v>4.8355419954276599E-2</v>
      </c>
      <c r="I745">
        <f t="shared" si="107"/>
        <v>-1.6430766278048294E-3</v>
      </c>
      <c r="J745">
        <f t="shared" si="108"/>
        <v>4.9998496582081428E-2</v>
      </c>
      <c r="L745">
        <f t="shared" si="114"/>
        <v>5.2005007268508211E-3</v>
      </c>
      <c r="M745">
        <f t="shared" si="114"/>
        <v>2.0387095723730861</v>
      </c>
      <c r="N745">
        <f t="shared" si="109"/>
        <v>1.8507446776026247E-3</v>
      </c>
      <c r="O745" t="str">
        <f t="shared" si="110"/>
        <v>FireEye</v>
      </c>
      <c r="P745">
        <v>-85</v>
      </c>
      <c r="Q745">
        <f t="shared" si="111"/>
        <v>4.81477519044788E-2</v>
      </c>
    </row>
    <row r="746" spans="1:17" x14ac:dyDescent="0.25">
      <c r="A746" t="s">
        <v>5</v>
      </c>
      <c r="B746" s="1">
        <v>41696</v>
      </c>
      <c r="C746">
        <v>84.129997000000003</v>
      </c>
      <c r="E746" s="1">
        <v>41696</v>
      </c>
      <c r="F746">
        <v>1367.6899410000001</v>
      </c>
      <c r="H746">
        <f t="shared" si="106"/>
        <v>5.1624962500000038E-2</v>
      </c>
      <c r="I746">
        <f t="shared" si="107"/>
        <v>4.8785068593757098E-3</v>
      </c>
      <c r="J746">
        <f t="shared" si="108"/>
        <v>4.6746455640624331E-2</v>
      </c>
      <c r="L746">
        <f t="shared" si="114"/>
        <v>5.2005007268508211E-3</v>
      </c>
      <c r="M746">
        <f t="shared" si="114"/>
        <v>2.0387095723730861</v>
      </c>
      <c r="N746">
        <f t="shared" si="109"/>
        <v>1.5146359359947842E-2</v>
      </c>
      <c r="O746" t="str">
        <f t="shared" si="110"/>
        <v>FireEye</v>
      </c>
      <c r="P746">
        <v>-86</v>
      </c>
      <c r="Q746">
        <f t="shared" si="111"/>
        <v>3.160009628067649E-2</v>
      </c>
    </row>
    <row r="747" spans="1:17" x14ac:dyDescent="0.25">
      <c r="A747" t="s">
        <v>5</v>
      </c>
      <c r="B747" s="1">
        <v>41697</v>
      </c>
      <c r="C747">
        <v>87.029999000000004</v>
      </c>
      <c r="E747" s="1">
        <v>41697</v>
      </c>
      <c r="F747">
        <v>1371.9799800000001</v>
      </c>
      <c r="H747">
        <f t="shared" si="106"/>
        <v>3.4470487381569742E-2</v>
      </c>
      <c r="I747">
        <f t="shared" si="107"/>
        <v>3.1367043592228764E-3</v>
      </c>
      <c r="J747">
        <f t="shared" si="108"/>
        <v>3.1333783022346864E-2</v>
      </c>
      <c r="L747">
        <f t="shared" si="114"/>
        <v>5.2005007268508211E-3</v>
      </c>
      <c r="M747">
        <f t="shared" si="114"/>
        <v>2.0387095723730861</v>
      </c>
      <c r="N747">
        <f t="shared" si="109"/>
        <v>1.1595329929702886E-2</v>
      </c>
      <c r="O747" t="str">
        <f t="shared" si="110"/>
        <v>FireEye</v>
      </c>
      <c r="P747">
        <v>-87</v>
      </c>
      <c r="Q747">
        <f t="shared" si="111"/>
        <v>1.9738453092643979E-2</v>
      </c>
    </row>
    <row r="748" spans="1:17" x14ac:dyDescent="0.25">
      <c r="A748" t="s">
        <v>5</v>
      </c>
      <c r="B748" s="1">
        <v>41698</v>
      </c>
      <c r="C748">
        <v>85.639999000000003</v>
      </c>
      <c r="E748" s="1">
        <v>41698</v>
      </c>
      <c r="F748">
        <v>1375.329956</v>
      </c>
      <c r="H748">
        <f t="shared" si="106"/>
        <v>-1.5971504262570432E-2</v>
      </c>
      <c r="I748">
        <f t="shared" si="107"/>
        <v>2.4417090984082505E-3</v>
      </c>
      <c r="J748">
        <f t="shared" si="108"/>
        <v>-1.8413213360978682E-2</v>
      </c>
      <c r="L748">
        <f t="shared" si="114"/>
        <v>5.2005007268508211E-3</v>
      </c>
      <c r="M748">
        <f t="shared" si="114"/>
        <v>2.0387095723730861</v>
      </c>
      <c r="N748">
        <f t="shared" si="109"/>
        <v>1.0178436438726179E-2</v>
      </c>
      <c r="O748" t="str">
        <f t="shared" si="110"/>
        <v>FireEye</v>
      </c>
      <c r="P748">
        <v>-88</v>
      </c>
      <c r="Q748">
        <f t="shared" si="111"/>
        <v>-2.8591649799704862E-2</v>
      </c>
    </row>
    <row r="749" spans="1:17" x14ac:dyDescent="0.25">
      <c r="A749" t="s">
        <v>5</v>
      </c>
      <c r="B749" s="1">
        <v>41701</v>
      </c>
      <c r="C749">
        <v>84.519997000000004</v>
      </c>
      <c r="E749" s="1">
        <v>41701</v>
      </c>
      <c r="F749">
        <v>1366.2700199999999</v>
      </c>
      <c r="H749">
        <f t="shared" si="106"/>
        <v>-1.3078024440425315E-2</v>
      </c>
      <c r="I749">
        <f t="shared" si="107"/>
        <v>-6.5874635831753136E-3</v>
      </c>
      <c r="J749">
        <f t="shared" si="108"/>
        <v>-6.4905608572500013E-3</v>
      </c>
      <c r="L749">
        <f t="shared" si="114"/>
        <v>5.2005007268508211E-3</v>
      </c>
      <c r="M749">
        <f t="shared" si="114"/>
        <v>2.0387095723730861</v>
      </c>
      <c r="N749">
        <f t="shared" si="109"/>
        <v>-8.2294243378277995E-3</v>
      </c>
      <c r="O749" t="str">
        <f t="shared" si="110"/>
        <v>FireEye</v>
      </c>
      <c r="P749">
        <v>-89</v>
      </c>
      <c r="Q749">
        <f t="shared" si="111"/>
        <v>1.7388634805777983E-3</v>
      </c>
    </row>
    <row r="750" spans="1:17" x14ac:dyDescent="0.25">
      <c r="A750" t="s">
        <v>5</v>
      </c>
      <c r="B750" s="1">
        <v>41702</v>
      </c>
      <c r="C750">
        <v>88.190002000000007</v>
      </c>
      <c r="E750" s="1">
        <v>41702</v>
      </c>
      <c r="F750">
        <v>1389.209961</v>
      </c>
      <c r="H750">
        <f t="shared" si="106"/>
        <v>4.3421736041945234E-2</v>
      </c>
      <c r="I750">
        <f t="shared" si="107"/>
        <v>1.6790195689136245E-2</v>
      </c>
      <c r="J750">
        <f t="shared" si="108"/>
        <v>2.6631540352808989E-2</v>
      </c>
      <c r="L750">
        <f t="shared" si="114"/>
        <v>5.2005007268508211E-3</v>
      </c>
      <c r="M750">
        <f t="shared" si="114"/>
        <v>2.0387095723730861</v>
      </c>
      <c r="N750">
        <f t="shared" si="109"/>
        <v>3.9430833400310207E-2</v>
      </c>
      <c r="O750" t="str">
        <f t="shared" si="110"/>
        <v>FireEye</v>
      </c>
      <c r="P750">
        <v>-90</v>
      </c>
      <c r="Q750">
        <f t="shared" si="111"/>
        <v>-1.2799293047501218E-2</v>
      </c>
    </row>
    <row r="751" spans="1:17" x14ac:dyDescent="0.25">
      <c r="A751" t="s">
        <v>5</v>
      </c>
      <c r="B751" s="1">
        <v>41703</v>
      </c>
      <c r="C751">
        <v>95.629997000000003</v>
      </c>
      <c r="E751" s="1">
        <v>41703</v>
      </c>
      <c r="F751">
        <v>1385.540039</v>
      </c>
      <c r="H751">
        <f t="shared" si="106"/>
        <v>8.4363247888349022E-2</v>
      </c>
      <c r="I751">
        <f t="shared" si="107"/>
        <v>-2.6417331454766631E-3</v>
      </c>
      <c r="J751">
        <f t="shared" si="108"/>
        <v>8.7004981033825687E-2</v>
      </c>
      <c r="L751">
        <f t="shared" si="114"/>
        <v>5.2005007268508211E-3</v>
      </c>
      <c r="M751">
        <f t="shared" si="114"/>
        <v>2.0387095723730861</v>
      </c>
      <c r="N751">
        <f t="shared" si="109"/>
        <v>-1.8522592448771448E-4</v>
      </c>
      <c r="O751" t="str">
        <f t="shared" si="110"/>
        <v>FireEye</v>
      </c>
      <c r="P751">
        <v>-91</v>
      </c>
      <c r="Q751">
        <f t="shared" si="111"/>
        <v>8.7190206958313407E-2</v>
      </c>
    </row>
    <row r="752" spans="1:17" x14ac:dyDescent="0.25">
      <c r="A752" t="s">
        <v>5</v>
      </c>
      <c r="B752" s="1">
        <v>41704</v>
      </c>
      <c r="C752">
        <v>89.550003000000004</v>
      </c>
      <c r="E752" s="1">
        <v>41704</v>
      </c>
      <c r="F752">
        <v>1386.5600589999999</v>
      </c>
      <c r="H752">
        <f t="shared" si="106"/>
        <v>-6.3578314239620848E-2</v>
      </c>
      <c r="I752">
        <f t="shared" si="107"/>
        <v>7.3618947940048041E-4</v>
      </c>
      <c r="J752">
        <f t="shared" si="108"/>
        <v>-6.4314503719021324E-2</v>
      </c>
      <c r="L752">
        <f t="shared" si="114"/>
        <v>5.2005007268508211E-3</v>
      </c>
      <c r="M752">
        <f t="shared" si="114"/>
        <v>2.0387095723730861</v>
      </c>
      <c r="N752">
        <f t="shared" si="109"/>
        <v>6.7013772655849391E-3</v>
      </c>
      <c r="O752" t="str">
        <f t="shared" si="110"/>
        <v>FireEye</v>
      </c>
      <c r="P752">
        <v>-92</v>
      </c>
      <c r="Q752">
        <f t="shared" si="111"/>
        <v>-7.1015880984606261E-2</v>
      </c>
    </row>
    <row r="753" spans="1:26" x14ac:dyDescent="0.25">
      <c r="A753" t="s">
        <v>5</v>
      </c>
      <c r="B753" s="1">
        <v>41705</v>
      </c>
      <c r="C753">
        <v>81.040001000000004</v>
      </c>
      <c r="E753" s="1">
        <v>41705</v>
      </c>
      <c r="F753">
        <v>1388.9499510000001</v>
      </c>
      <c r="H753">
        <f t="shared" si="106"/>
        <v>-9.5030728251343552E-2</v>
      </c>
      <c r="I753">
        <f t="shared" si="107"/>
        <v>1.7236123199190938E-3</v>
      </c>
      <c r="J753">
        <f t="shared" si="108"/>
        <v>-9.6754340571262643E-2</v>
      </c>
      <c r="L753">
        <f t="shared" ref="L753:M763" si="115">L752</f>
        <v>5.2005007268508211E-3</v>
      </c>
      <c r="M753">
        <f t="shared" si="115"/>
        <v>2.0387095723730861</v>
      </c>
      <c r="N753">
        <f t="shared" si="109"/>
        <v>8.7144456625300598E-3</v>
      </c>
      <c r="O753" t="str">
        <f t="shared" si="110"/>
        <v>FireEye</v>
      </c>
      <c r="P753">
        <v>-93</v>
      </c>
      <c r="Q753">
        <f t="shared" si="111"/>
        <v>-0.1054687862337927</v>
      </c>
    </row>
    <row r="754" spans="1:26" x14ac:dyDescent="0.25">
      <c r="A754" t="s">
        <v>5</v>
      </c>
      <c r="B754" s="1">
        <v>41708</v>
      </c>
      <c r="C754">
        <v>80.300003000000004</v>
      </c>
      <c r="E754" s="1">
        <v>41708</v>
      </c>
      <c r="F754">
        <v>1381.98999</v>
      </c>
      <c r="H754">
        <f t="shared" si="106"/>
        <v>-9.1312683967020181E-3</v>
      </c>
      <c r="I754">
        <f t="shared" si="107"/>
        <v>-5.0109516149153318E-3</v>
      </c>
      <c r="J754">
        <f t="shared" si="108"/>
        <v>-4.1203167817866863E-3</v>
      </c>
      <c r="L754">
        <f t="shared" si="115"/>
        <v>5.2005007268508211E-3</v>
      </c>
      <c r="M754">
        <f t="shared" si="115"/>
        <v>2.0387095723730861</v>
      </c>
      <c r="N754">
        <f t="shared" si="109"/>
        <v>-5.01537429717544E-3</v>
      </c>
      <c r="O754" t="str">
        <f t="shared" si="110"/>
        <v>FireEye</v>
      </c>
      <c r="P754">
        <v>-94</v>
      </c>
      <c r="Q754">
        <f t="shared" si="111"/>
        <v>8.9505751538875369E-4</v>
      </c>
    </row>
    <row r="755" spans="1:26" x14ac:dyDescent="0.25">
      <c r="A755" t="s">
        <v>5</v>
      </c>
      <c r="B755" s="1">
        <v>41709</v>
      </c>
      <c r="C755">
        <v>77.620002999999997</v>
      </c>
      <c r="E755" s="1">
        <v>41709</v>
      </c>
      <c r="F755">
        <v>1372.8199460000001</v>
      </c>
      <c r="H755">
        <f t="shared" si="106"/>
        <v>-3.3374843086867716E-2</v>
      </c>
      <c r="I755">
        <f t="shared" si="107"/>
        <v>-6.6353910421594019E-3</v>
      </c>
      <c r="J755">
        <f t="shared" si="108"/>
        <v>-2.6739452044708314E-2</v>
      </c>
      <c r="L755">
        <f t="shared" si="115"/>
        <v>5.2005007268508211E-3</v>
      </c>
      <c r="M755">
        <f t="shared" si="115"/>
        <v>2.0387095723730861</v>
      </c>
      <c r="N755">
        <f t="shared" si="109"/>
        <v>-8.3271345072381802E-3</v>
      </c>
      <c r="O755" t="str">
        <f t="shared" si="110"/>
        <v>FireEye</v>
      </c>
      <c r="P755">
        <v>-95</v>
      </c>
      <c r="Q755">
        <f t="shared" si="111"/>
        <v>-1.8412317537470135E-2</v>
      </c>
    </row>
    <row r="756" spans="1:26" x14ac:dyDescent="0.25">
      <c r="A756" t="s">
        <v>5</v>
      </c>
      <c r="B756" s="1">
        <v>41710</v>
      </c>
      <c r="C756">
        <v>77.660004000000001</v>
      </c>
      <c r="E756" s="1">
        <v>41710</v>
      </c>
      <c r="F756">
        <v>1374.880005</v>
      </c>
      <c r="H756">
        <f t="shared" si="106"/>
        <v>5.1534396359149493E-4</v>
      </c>
      <c r="I756">
        <f t="shared" si="107"/>
        <v>1.5006039255201133E-3</v>
      </c>
      <c r="J756">
        <f t="shared" si="108"/>
        <v>-9.852599619286184E-4</v>
      </c>
      <c r="L756">
        <f t="shared" si="115"/>
        <v>5.2005007268508211E-3</v>
      </c>
      <c r="M756">
        <f t="shared" si="115"/>
        <v>2.0387095723730861</v>
      </c>
      <c r="N756">
        <f t="shared" si="109"/>
        <v>8.2597963141493053E-3</v>
      </c>
      <c r="O756" t="str">
        <f t="shared" si="110"/>
        <v>FireEye</v>
      </c>
      <c r="P756">
        <v>-96</v>
      </c>
      <c r="Q756">
        <f t="shared" si="111"/>
        <v>-9.2450562760779242E-3</v>
      </c>
    </row>
    <row r="757" spans="1:26" x14ac:dyDescent="0.25">
      <c r="A757" t="s">
        <v>5</v>
      </c>
      <c r="B757" s="1">
        <v>41711</v>
      </c>
      <c r="C757">
        <v>79.930000000000007</v>
      </c>
      <c r="E757" s="1">
        <v>41711</v>
      </c>
      <c r="F757">
        <v>1359.709961</v>
      </c>
      <c r="H757">
        <f t="shared" si="106"/>
        <v>2.9229923809944769E-2</v>
      </c>
      <c r="I757">
        <f t="shared" si="107"/>
        <v>-1.1033722175630856E-2</v>
      </c>
      <c r="J757">
        <f t="shared" si="108"/>
        <v>4.0263645985575622E-2</v>
      </c>
      <c r="L757">
        <f t="shared" si="115"/>
        <v>5.2005007268508211E-3</v>
      </c>
      <c r="M757">
        <f t="shared" si="115"/>
        <v>2.0387095723730861</v>
      </c>
      <c r="N757">
        <f t="shared" si="109"/>
        <v>-1.7294054291512997E-2</v>
      </c>
      <c r="O757" t="str">
        <f t="shared" si="110"/>
        <v>FireEye</v>
      </c>
      <c r="P757">
        <v>-97</v>
      </c>
      <c r="Q757">
        <f t="shared" si="111"/>
        <v>5.7557700277088619E-2</v>
      </c>
    </row>
    <row r="758" spans="1:26" x14ac:dyDescent="0.25">
      <c r="A758" t="s">
        <v>5</v>
      </c>
      <c r="B758" s="1">
        <v>41712</v>
      </c>
      <c r="C758">
        <v>75.870002999999997</v>
      </c>
      <c r="E758" s="1">
        <v>41712</v>
      </c>
      <c r="F758">
        <v>1364.099976</v>
      </c>
      <c r="H758">
        <f t="shared" si="106"/>
        <v>-5.0794407606655941E-2</v>
      </c>
      <c r="I758">
        <f t="shared" si="107"/>
        <v>3.2286407586301037E-3</v>
      </c>
      <c r="J758">
        <f t="shared" si="108"/>
        <v>-5.4023048365286042E-2</v>
      </c>
      <c r="L758">
        <f t="shared" si="115"/>
        <v>5.2005007268508211E-3</v>
      </c>
      <c r="M758">
        <f t="shared" si="115"/>
        <v>2.0387095723730861</v>
      </c>
      <c r="N758">
        <f t="shared" si="109"/>
        <v>1.1782761547223916E-2</v>
      </c>
      <c r="O758" t="str">
        <f t="shared" si="110"/>
        <v>FireEye</v>
      </c>
      <c r="P758">
        <v>-98</v>
      </c>
      <c r="Q758">
        <f t="shared" si="111"/>
        <v>-6.5805809912509963E-2</v>
      </c>
    </row>
    <row r="759" spans="1:26" x14ac:dyDescent="0.25">
      <c r="A759" t="s">
        <v>5</v>
      </c>
      <c r="B759" s="1">
        <v>41715</v>
      </c>
      <c r="C759">
        <v>76.050003000000004</v>
      </c>
      <c r="E759" s="1">
        <v>41715</v>
      </c>
      <c r="F759">
        <v>1374</v>
      </c>
      <c r="H759">
        <f t="shared" si="106"/>
        <v>2.3724791469957743E-3</v>
      </c>
      <c r="I759">
        <f t="shared" si="107"/>
        <v>7.2575501606782743E-3</v>
      </c>
      <c r="J759">
        <f t="shared" si="108"/>
        <v>-4.8850710136825E-3</v>
      </c>
      <c r="L759">
        <f t="shared" si="115"/>
        <v>5.2005007268508211E-3</v>
      </c>
      <c r="M759">
        <f t="shared" si="115"/>
        <v>2.0387095723730861</v>
      </c>
      <c r="N759">
        <f t="shared" si="109"/>
        <v>1.9996537711403448E-2</v>
      </c>
      <c r="O759" t="str">
        <f t="shared" si="110"/>
        <v>FireEye</v>
      </c>
      <c r="P759">
        <v>-99</v>
      </c>
      <c r="Q759">
        <f t="shared" si="111"/>
        <v>-2.4881608725085949E-2</v>
      </c>
    </row>
    <row r="760" spans="1:26" x14ac:dyDescent="0.25">
      <c r="A760" t="s">
        <v>5</v>
      </c>
      <c r="B760" s="1">
        <v>41716</v>
      </c>
      <c r="C760">
        <v>77.75</v>
      </c>
      <c r="E760" s="1">
        <v>41716</v>
      </c>
      <c r="F760">
        <v>1387.1800539999999</v>
      </c>
      <c r="H760">
        <f t="shared" si="106"/>
        <v>2.2353674331873415E-2</v>
      </c>
      <c r="I760">
        <f t="shared" si="107"/>
        <v>9.5924701601163946E-3</v>
      </c>
      <c r="J760">
        <f t="shared" si="108"/>
        <v>1.276120417175702E-2</v>
      </c>
      <c r="L760">
        <f t="shared" si="115"/>
        <v>5.2005007268508211E-3</v>
      </c>
      <c r="M760">
        <f t="shared" si="115"/>
        <v>2.0387095723730861</v>
      </c>
      <c r="N760">
        <f t="shared" si="109"/>
        <v>2.4756761464983304E-2</v>
      </c>
      <c r="O760" t="str">
        <f t="shared" si="110"/>
        <v>FireEye</v>
      </c>
      <c r="P760">
        <v>-100</v>
      </c>
      <c r="Q760">
        <f t="shared" si="111"/>
        <v>-1.1995557293226284E-2</v>
      </c>
    </row>
    <row r="761" spans="1:26" x14ac:dyDescent="0.25">
      <c r="A761" t="s">
        <v>5</v>
      </c>
      <c r="B761" s="1">
        <v>41717</v>
      </c>
      <c r="C761">
        <v>71.5</v>
      </c>
      <c r="E761" s="1">
        <v>41717</v>
      </c>
      <c r="F761">
        <v>1377.369995</v>
      </c>
      <c r="H761">
        <f t="shared" si="106"/>
        <v>-8.0385852090032156E-2</v>
      </c>
      <c r="I761">
        <f t="shared" si="107"/>
        <v>-7.0719435243551381E-3</v>
      </c>
      <c r="J761">
        <f t="shared" si="108"/>
        <v>-7.3313908565677016E-2</v>
      </c>
      <c r="L761">
        <f t="shared" si="115"/>
        <v>5.2005007268508211E-3</v>
      </c>
      <c r="M761">
        <f t="shared" si="115"/>
        <v>2.0387095723730861</v>
      </c>
      <c r="N761">
        <f t="shared" si="109"/>
        <v>-9.2171382315338578E-3</v>
      </c>
      <c r="O761" t="str">
        <f t="shared" si="110"/>
        <v>FireEye</v>
      </c>
      <c r="P761">
        <v>-101</v>
      </c>
      <c r="Q761">
        <f t="shared" si="111"/>
        <v>-6.4096770334143155E-2</v>
      </c>
    </row>
    <row r="762" spans="1:26" x14ac:dyDescent="0.25">
      <c r="A762" t="s">
        <v>5</v>
      </c>
      <c r="B762" s="1">
        <v>41718</v>
      </c>
      <c r="C762">
        <v>67.199996999999996</v>
      </c>
      <c r="E762" s="1">
        <v>41718</v>
      </c>
      <c r="F762">
        <v>1381.7299800000001</v>
      </c>
      <c r="H762">
        <f t="shared" si="106"/>
        <v>-6.0139902097902154E-2</v>
      </c>
      <c r="I762">
        <f t="shared" si="107"/>
        <v>3.165442122180142E-3</v>
      </c>
      <c r="J762">
        <f t="shared" si="108"/>
        <v>-6.3305344220082299E-2</v>
      </c>
      <c r="L762">
        <f t="shared" si="115"/>
        <v>5.2005007268508211E-3</v>
      </c>
      <c r="M762">
        <f t="shared" si="115"/>
        <v>2.0387095723730861</v>
      </c>
      <c r="N762">
        <f t="shared" si="109"/>
        <v>1.1653917882132454E-2</v>
      </c>
      <c r="O762" t="str">
        <f t="shared" si="110"/>
        <v>FireEye</v>
      </c>
      <c r="P762">
        <v>-102</v>
      </c>
      <c r="Q762">
        <f t="shared" si="111"/>
        <v>-7.4959262102214749E-2</v>
      </c>
    </row>
    <row r="763" spans="1:26" x14ac:dyDescent="0.25">
      <c r="A763" t="s">
        <v>5</v>
      </c>
      <c r="B763" s="1">
        <v>41719</v>
      </c>
      <c r="C763">
        <v>69.660004000000001</v>
      </c>
      <c r="E763" s="1">
        <v>41719</v>
      </c>
      <c r="F763">
        <v>1379.869995</v>
      </c>
      <c r="H763">
        <f t="shared" si="106"/>
        <v>3.6607248658061767E-2</v>
      </c>
      <c r="I763">
        <f t="shared" si="107"/>
        <v>-1.346127700001162E-3</v>
      </c>
      <c r="J763">
        <f t="shared" si="108"/>
        <v>3.795337635806293E-2</v>
      </c>
      <c r="L763">
        <f t="shared" si="115"/>
        <v>5.2005007268508211E-3</v>
      </c>
      <c r="M763">
        <f t="shared" si="115"/>
        <v>2.0387095723730861</v>
      </c>
      <c r="N763">
        <f t="shared" si="109"/>
        <v>2.4561372992218861E-3</v>
      </c>
      <c r="O763" t="str">
        <f t="shared" si="110"/>
        <v>FireEye</v>
      </c>
      <c r="P763">
        <v>-103</v>
      </c>
      <c r="Q763">
        <f t="shared" si="111"/>
        <v>3.5497239058841043E-2</v>
      </c>
    </row>
    <row r="765" spans="1:26" x14ac:dyDescent="0.25">
      <c r="A765" t="s">
        <v>6</v>
      </c>
      <c r="B765" s="1">
        <v>41585</v>
      </c>
      <c r="C765">
        <v>44.900002000000001</v>
      </c>
      <c r="E765" s="1">
        <v>41585</v>
      </c>
      <c r="F765">
        <v>1267.709961</v>
      </c>
    </row>
    <row r="766" spans="1:26" x14ac:dyDescent="0.25">
      <c r="A766" t="s">
        <v>6</v>
      </c>
      <c r="B766" s="1">
        <v>41586</v>
      </c>
      <c r="C766">
        <v>41.650002000000001</v>
      </c>
      <c r="E766" s="1">
        <v>41586</v>
      </c>
      <c r="F766">
        <v>1285.8599850000001</v>
      </c>
      <c r="H766">
        <f>(C766-C765)/C765</f>
        <v>-7.2383070272469027E-2</v>
      </c>
      <c r="I766">
        <f>(F766-F765)/F765</f>
        <v>1.4317173926505125E-2</v>
      </c>
      <c r="J766">
        <f>H766-I766</f>
        <v>-8.6700244198974152E-2</v>
      </c>
      <c r="L766">
        <f>INTERCEPT(H787:H890,I787:I890)</f>
        <v>-3.1180846905708554E-3</v>
      </c>
      <c r="M766">
        <f>SLOPE(H787:H890,I787:I890)</f>
        <v>0.70128030662767449</v>
      </c>
      <c r="N766">
        <f>L766+I766*M766</f>
        <v>6.9222674306504053E-3</v>
      </c>
      <c r="O766" t="str">
        <f>A766</f>
        <v>Twitter</v>
      </c>
      <c r="P766">
        <v>21</v>
      </c>
      <c r="Q766">
        <f>J766-N766</f>
        <v>-9.3622511629624552E-2</v>
      </c>
      <c r="T766">
        <f>SUM(Q766:Q772)</f>
        <v>-0.10456355932028716</v>
      </c>
      <c r="U766">
        <f>SUM(Q766:Q779)</f>
        <v>-9.4670027798820833E-2</v>
      </c>
      <c r="V766">
        <f>SUM(Q766:Q786)</f>
        <v>0.11472941323917332</v>
      </c>
      <c r="W766">
        <f>SUM(Q766:Q807)</f>
        <v>0.32528017311883195</v>
      </c>
      <c r="X766">
        <f>SUM(Q766:Q828)</f>
        <v>0.39634384519257598</v>
      </c>
      <c r="Y766">
        <f>SUM(Q766:Q890)</f>
        <v>7.8545537867692847E-2</v>
      </c>
      <c r="Z766">
        <f>SUM(Q766:Q824)</f>
        <v>0.6114259876596414</v>
      </c>
    </row>
    <row r="767" spans="1:26" x14ac:dyDescent="0.25">
      <c r="A767" t="s">
        <v>6</v>
      </c>
      <c r="B767" s="1">
        <v>41589</v>
      </c>
      <c r="C767">
        <v>42.900002000000001</v>
      </c>
      <c r="E767" s="1">
        <v>41589</v>
      </c>
      <c r="F767">
        <v>1291.369995</v>
      </c>
      <c r="H767">
        <f t="shared" ref="H767:H830" si="116">(C767-C766)/C766</f>
        <v>3.0012003360768147E-2</v>
      </c>
      <c r="I767">
        <f t="shared" ref="I767:I830" si="117">(F767-F766)/F766</f>
        <v>4.2850777411818797E-3</v>
      </c>
      <c r="J767">
        <f t="shared" ref="J767:J830" si="118">H767-I767</f>
        <v>2.5726925619586269E-2</v>
      </c>
      <c r="L767">
        <f>L766</f>
        <v>-3.1180846905708554E-3</v>
      </c>
      <c r="M767">
        <f>M766</f>
        <v>0.70128030662767449</v>
      </c>
      <c r="N767">
        <f t="shared" ref="N767:N830" si="119">L767+I767*M767</f>
        <v>-1.1304405831140396E-4</v>
      </c>
      <c r="O767" t="str">
        <f t="shared" ref="O767:O830" si="120">A767</f>
        <v>Twitter</v>
      </c>
      <c r="P767">
        <v>20</v>
      </c>
      <c r="Q767">
        <f t="shared" ref="Q767:Q830" si="121">J767-N767</f>
        <v>2.5839969677897673E-2</v>
      </c>
    </row>
    <row r="768" spans="1:26" x14ac:dyDescent="0.25">
      <c r="A768" t="s">
        <v>6</v>
      </c>
      <c r="B768" s="1">
        <v>41590</v>
      </c>
      <c r="C768">
        <v>41.900002000000001</v>
      </c>
      <c r="E768" s="1">
        <v>41590</v>
      </c>
      <c r="F768">
        <v>1289.040039</v>
      </c>
      <c r="H768">
        <f t="shared" si="116"/>
        <v>-2.3310022223308986E-2</v>
      </c>
      <c r="I768">
        <f t="shared" si="117"/>
        <v>-1.804251305993863E-3</v>
      </c>
      <c r="J768">
        <f t="shared" si="118"/>
        <v>-2.1505770917315124E-2</v>
      </c>
      <c r="L768">
        <f t="shared" ref="L768:M783" si="122">L767</f>
        <v>-3.1180846905708554E-3</v>
      </c>
      <c r="M768">
        <f t="shared" si="122"/>
        <v>0.70128030662767449</v>
      </c>
      <c r="N768">
        <f t="shared" si="119"/>
        <v>-4.3833705996716137E-3</v>
      </c>
      <c r="O768" t="str">
        <f t="shared" si="120"/>
        <v>Twitter</v>
      </c>
      <c r="P768">
        <v>19</v>
      </c>
      <c r="Q768">
        <f t="shared" si="121"/>
        <v>-1.7122400317643512E-2</v>
      </c>
    </row>
    <row r="769" spans="1:17" x14ac:dyDescent="0.25">
      <c r="A769" t="s">
        <v>6</v>
      </c>
      <c r="B769" s="1">
        <v>41591</v>
      </c>
      <c r="C769">
        <v>42.599997999999999</v>
      </c>
      <c r="E769" s="1">
        <v>41591</v>
      </c>
      <c r="F769">
        <v>1302.0600589999999</v>
      </c>
      <c r="H769">
        <f t="shared" si="116"/>
        <v>1.6706347651248291E-2</v>
      </c>
      <c r="I769">
        <f t="shared" si="117"/>
        <v>1.0100555146526314E-2</v>
      </c>
      <c r="J769">
        <f t="shared" si="118"/>
        <v>6.605792504721977E-3</v>
      </c>
      <c r="L769">
        <f t="shared" si="122"/>
        <v>-3.1180846905708554E-3</v>
      </c>
      <c r="M769">
        <f t="shared" si="122"/>
        <v>0.70128030662767449</v>
      </c>
      <c r="N769">
        <f t="shared" si="119"/>
        <v>3.9652357196948533E-3</v>
      </c>
      <c r="O769" t="str">
        <f t="shared" si="120"/>
        <v>Twitter</v>
      </c>
      <c r="P769">
        <v>18</v>
      </c>
      <c r="Q769">
        <f t="shared" si="121"/>
        <v>2.6405567850271237E-3</v>
      </c>
    </row>
    <row r="770" spans="1:17" x14ac:dyDescent="0.25">
      <c r="A770" t="s">
        <v>6</v>
      </c>
      <c r="B770" s="1">
        <v>41592</v>
      </c>
      <c r="C770">
        <v>44.689999</v>
      </c>
      <c r="E770" s="1">
        <v>41592</v>
      </c>
      <c r="F770">
        <v>1307.7299800000001</v>
      </c>
      <c r="H770">
        <f t="shared" si="116"/>
        <v>4.9061058641364279E-2</v>
      </c>
      <c r="I770">
        <f t="shared" si="117"/>
        <v>4.3545771647083131E-3</v>
      </c>
      <c r="J770">
        <f t="shared" si="118"/>
        <v>4.4706481476655964E-2</v>
      </c>
      <c r="L770">
        <f t="shared" si="122"/>
        <v>-3.1180846905708554E-3</v>
      </c>
      <c r="M770">
        <f t="shared" si="122"/>
        <v>0.70128030662767449</v>
      </c>
      <c r="N770">
        <f t="shared" si="119"/>
        <v>-6.4305481270340165E-5</v>
      </c>
      <c r="O770" t="str">
        <f t="shared" si="120"/>
        <v>Twitter</v>
      </c>
      <c r="P770">
        <v>17</v>
      </c>
      <c r="Q770">
        <f t="shared" si="121"/>
        <v>4.4770786957926301E-2</v>
      </c>
    </row>
    <row r="771" spans="1:17" x14ac:dyDescent="0.25">
      <c r="A771" t="s">
        <v>6</v>
      </c>
      <c r="B771" s="1">
        <v>41593</v>
      </c>
      <c r="C771">
        <v>43.98</v>
      </c>
      <c r="E771" s="1">
        <v>41593</v>
      </c>
      <c r="F771">
        <v>1311.7700199999999</v>
      </c>
      <c r="H771">
        <f t="shared" si="116"/>
        <v>-1.5887201071541832E-2</v>
      </c>
      <c r="I771">
        <f t="shared" si="117"/>
        <v>3.0893533541227389E-3</v>
      </c>
      <c r="J771">
        <f t="shared" si="118"/>
        <v>-1.8976554425664569E-2</v>
      </c>
      <c r="L771">
        <f t="shared" si="122"/>
        <v>-3.1180846905708554E-3</v>
      </c>
      <c r="M771">
        <f t="shared" si="122"/>
        <v>0.70128030662767449</v>
      </c>
      <c r="N771">
        <f t="shared" si="119"/>
        <v>-9.515820231104262E-4</v>
      </c>
      <c r="O771" t="str">
        <f t="shared" si="120"/>
        <v>Twitter</v>
      </c>
      <c r="P771">
        <v>16</v>
      </c>
      <c r="Q771">
        <f t="shared" si="121"/>
        <v>-1.8024972402554143E-2</v>
      </c>
    </row>
    <row r="772" spans="1:17" x14ac:dyDescent="0.25">
      <c r="A772" t="s">
        <v>6</v>
      </c>
      <c r="B772" s="1">
        <v>41596</v>
      </c>
      <c r="C772">
        <v>41.139999000000003</v>
      </c>
      <c r="E772" s="1">
        <v>41596</v>
      </c>
      <c r="F772">
        <v>1302.1999510000001</v>
      </c>
      <c r="H772">
        <f t="shared" si="116"/>
        <v>-6.457482946793984E-2</v>
      </c>
      <c r="I772">
        <f t="shared" si="117"/>
        <v>-7.2955387408532761E-3</v>
      </c>
      <c r="J772">
        <f t="shared" si="118"/>
        <v>-5.7279290727086561E-2</v>
      </c>
      <c r="L772">
        <f t="shared" si="122"/>
        <v>-3.1180846905708554E-3</v>
      </c>
      <c r="M772">
        <f t="shared" si="122"/>
        <v>0.70128030662767449</v>
      </c>
      <c r="N772">
        <f t="shared" si="119"/>
        <v>-8.2343023357705197E-3</v>
      </c>
      <c r="O772" t="str">
        <f t="shared" si="120"/>
        <v>Twitter</v>
      </c>
      <c r="P772">
        <v>15</v>
      </c>
      <c r="Q772">
        <f t="shared" si="121"/>
        <v>-4.904498839131604E-2</v>
      </c>
    </row>
    <row r="773" spans="1:17" x14ac:dyDescent="0.25">
      <c r="A773" t="s">
        <v>6</v>
      </c>
      <c r="B773" s="1">
        <v>41597</v>
      </c>
      <c r="C773">
        <v>41.75</v>
      </c>
      <c r="E773" s="1">
        <v>41597</v>
      </c>
      <c r="F773">
        <v>1292.869995</v>
      </c>
      <c r="H773">
        <f t="shared" si="116"/>
        <v>1.4827443238391835E-2</v>
      </c>
      <c r="I773">
        <f t="shared" si="117"/>
        <v>-7.1647645147239281E-3</v>
      </c>
      <c r="J773">
        <f t="shared" si="118"/>
        <v>2.1992207753115764E-2</v>
      </c>
      <c r="L773">
        <f t="shared" si="122"/>
        <v>-3.1180846905708554E-3</v>
      </c>
      <c r="M773">
        <f t="shared" si="122"/>
        <v>0.70128030662767449</v>
      </c>
      <c r="N773">
        <f t="shared" si="119"/>
        <v>-8.1425929463715338E-3</v>
      </c>
      <c r="O773" t="str">
        <f t="shared" si="120"/>
        <v>Twitter</v>
      </c>
      <c r="P773">
        <v>14</v>
      </c>
      <c r="Q773">
        <f t="shared" si="121"/>
        <v>3.0134800699487298E-2</v>
      </c>
    </row>
    <row r="774" spans="1:17" x14ac:dyDescent="0.25">
      <c r="A774" t="s">
        <v>6</v>
      </c>
      <c r="B774" s="1">
        <v>41598</v>
      </c>
      <c r="C774">
        <v>41.049999</v>
      </c>
      <c r="E774" s="1">
        <v>41598</v>
      </c>
      <c r="F774">
        <v>1290.150024</v>
      </c>
      <c r="H774">
        <f t="shared" si="116"/>
        <v>-1.676649101796408E-2</v>
      </c>
      <c r="I774">
        <f t="shared" si="117"/>
        <v>-2.103824058504805E-3</v>
      </c>
      <c r="J774">
        <f t="shared" si="118"/>
        <v>-1.4662666959459274E-2</v>
      </c>
      <c r="L774">
        <f t="shared" si="122"/>
        <v>-3.1180846905708554E-3</v>
      </c>
      <c r="M774">
        <f t="shared" si="122"/>
        <v>0.70128030662767449</v>
      </c>
      <c r="N774">
        <f t="shared" si="119"/>
        <v>-4.5934550714097841E-3</v>
      </c>
      <c r="O774" t="str">
        <f t="shared" si="120"/>
        <v>Twitter</v>
      </c>
      <c r="P774">
        <v>13</v>
      </c>
      <c r="Q774">
        <f t="shared" si="121"/>
        <v>-1.006921188804949E-2</v>
      </c>
    </row>
    <row r="775" spans="1:17" x14ac:dyDescent="0.25">
      <c r="A775" t="s">
        <v>6</v>
      </c>
      <c r="B775" s="1">
        <v>41599</v>
      </c>
      <c r="C775">
        <v>42.060001</v>
      </c>
      <c r="E775" s="1">
        <v>41599</v>
      </c>
      <c r="F775">
        <v>1306.150024</v>
      </c>
      <c r="H775">
        <f t="shared" si="116"/>
        <v>2.460419061155154E-2</v>
      </c>
      <c r="I775">
        <f t="shared" si="117"/>
        <v>1.2401658491152344E-2</v>
      </c>
      <c r="J775">
        <f t="shared" si="118"/>
        <v>1.2202532120399196E-2</v>
      </c>
      <c r="L775">
        <f t="shared" si="122"/>
        <v>-3.1180846905708554E-3</v>
      </c>
      <c r="M775">
        <f t="shared" si="122"/>
        <v>0.70128030662767449</v>
      </c>
      <c r="N775">
        <f t="shared" si="119"/>
        <v>5.5789541787961625E-3</v>
      </c>
      <c r="O775" t="str">
        <f t="shared" si="120"/>
        <v>Twitter</v>
      </c>
      <c r="P775">
        <v>12</v>
      </c>
      <c r="Q775">
        <f t="shared" si="121"/>
        <v>6.6235779416030337E-3</v>
      </c>
    </row>
    <row r="776" spans="1:17" x14ac:dyDescent="0.25">
      <c r="A776" t="s">
        <v>6</v>
      </c>
      <c r="B776" s="1">
        <v>41600</v>
      </c>
      <c r="C776">
        <v>41</v>
      </c>
      <c r="E776" s="1">
        <v>41600</v>
      </c>
      <c r="F776">
        <v>1308.8100589999999</v>
      </c>
      <c r="H776">
        <f t="shared" si="116"/>
        <v>-2.52021154255322E-2</v>
      </c>
      <c r="I776">
        <f t="shared" si="117"/>
        <v>2.0365463010548319E-3</v>
      </c>
      <c r="J776">
        <f t="shared" si="118"/>
        <v>-2.7238661726587031E-2</v>
      </c>
      <c r="L776">
        <f t="shared" si="122"/>
        <v>-3.1180846905708554E-3</v>
      </c>
      <c r="M776">
        <f t="shared" si="122"/>
        <v>0.70128030662767449</v>
      </c>
      <c r="N776">
        <f t="shared" si="119"/>
        <v>-1.6898948761056667E-3</v>
      </c>
      <c r="O776" t="str">
        <f t="shared" si="120"/>
        <v>Twitter</v>
      </c>
      <c r="P776">
        <v>11</v>
      </c>
      <c r="Q776">
        <f t="shared" si="121"/>
        <v>-2.5548766850481363E-2</v>
      </c>
    </row>
    <row r="777" spans="1:17" x14ac:dyDescent="0.25">
      <c r="A777" t="s">
        <v>6</v>
      </c>
      <c r="B777" s="1">
        <v>41603</v>
      </c>
      <c r="C777">
        <v>39.060001</v>
      </c>
      <c r="E777" s="1">
        <v>41603</v>
      </c>
      <c r="F777">
        <v>1305.780029</v>
      </c>
      <c r="H777">
        <f t="shared" si="116"/>
        <v>-4.7317048780487814E-2</v>
      </c>
      <c r="I777">
        <f t="shared" si="117"/>
        <v>-2.3151029281628537E-3</v>
      </c>
      <c r="J777">
        <f t="shared" si="118"/>
        <v>-4.5001945852324962E-2</v>
      </c>
      <c r="L777">
        <f t="shared" si="122"/>
        <v>-3.1180846905708554E-3</v>
      </c>
      <c r="M777">
        <f t="shared" si="122"/>
        <v>0.70128030662767449</v>
      </c>
      <c r="N777">
        <f t="shared" si="119"/>
        <v>-4.7416207819075285E-3</v>
      </c>
      <c r="O777" t="str">
        <f t="shared" si="120"/>
        <v>Twitter</v>
      </c>
      <c r="P777">
        <v>10</v>
      </c>
      <c r="Q777">
        <f t="shared" si="121"/>
        <v>-4.0260325070417435E-2</v>
      </c>
    </row>
    <row r="778" spans="1:17" x14ac:dyDescent="0.25">
      <c r="A778" t="s">
        <v>6</v>
      </c>
      <c r="B778" s="1">
        <v>41604</v>
      </c>
      <c r="C778">
        <v>40.18</v>
      </c>
      <c r="E778" s="1">
        <v>41604</v>
      </c>
      <c r="F778">
        <v>1306.400024</v>
      </c>
      <c r="H778">
        <f t="shared" si="116"/>
        <v>2.8673808789713037E-2</v>
      </c>
      <c r="I778">
        <f t="shared" si="117"/>
        <v>4.7480815009464137E-4</v>
      </c>
      <c r="J778">
        <f t="shared" si="118"/>
        <v>2.8199000639618395E-2</v>
      </c>
      <c r="L778">
        <f t="shared" si="122"/>
        <v>-3.1180846905708554E-3</v>
      </c>
      <c r="M778">
        <f t="shared" si="122"/>
        <v>0.70128030662767449</v>
      </c>
      <c r="N778">
        <f t="shared" si="119"/>
        <v>-2.7851110854831664E-3</v>
      </c>
      <c r="O778" t="str">
        <f t="shared" si="120"/>
        <v>Twitter</v>
      </c>
      <c r="P778">
        <v>9</v>
      </c>
      <c r="Q778">
        <f t="shared" si="121"/>
        <v>3.098411172510156E-2</v>
      </c>
    </row>
    <row r="779" spans="1:17" x14ac:dyDescent="0.25">
      <c r="A779" t="s">
        <v>6</v>
      </c>
      <c r="B779" s="1">
        <v>41605</v>
      </c>
      <c r="C779">
        <v>40.900002000000001</v>
      </c>
      <c r="E779" s="1">
        <v>41605</v>
      </c>
      <c r="F779">
        <v>1308.709961</v>
      </c>
      <c r="H779">
        <f t="shared" si="116"/>
        <v>1.7919412643106047E-2</v>
      </c>
      <c r="I779">
        <f t="shared" si="117"/>
        <v>1.7681697470636228E-3</v>
      </c>
      <c r="J779">
        <f t="shared" si="118"/>
        <v>1.6151242896042424E-2</v>
      </c>
      <c r="L779">
        <f t="shared" si="122"/>
        <v>-3.1180846905708554E-3</v>
      </c>
      <c r="M779">
        <f t="shared" si="122"/>
        <v>0.70128030662767449</v>
      </c>
      <c r="N779">
        <f t="shared" si="119"/>
        <v>-1.8781020681803004E-3</v>
      </c>
      <c r="O779" t="str">
        <f t="shared" si="120"/>
        <v>Twitter</v>
      </c>
      <c r="P779">
        <v>8</v>
      </c>
      <c r="Q779">
        <f t="shared" si="121"/>
        <v>1.8029344964222725E-2</v>
      </c>
    </row>
    <row r="780" spans="1:17" x14ac:dyDescent="0.25">
      <c r="A780" t="s">
        <v>6</v>
      </c>
      <c r="B780" s="1">
        <v>41607</v>
      </c>
      <c r="C780">
        <v>41.57</v>
      </c>
      <c r="E780" s="1">
        <v>41607</v>
      </c>
      <c r="F780">
        <v>1304.1800539999999</v>
      </c>
      <c r="H780">
        <f t="shared" si="116"/>
        <v>1.6381368392109116E-2</v>
      </c>
      <c r="I780">
        <f t="shared" si="117"/>
        <v>-3.4613528856605792E-3</v>
      </c>
      <c r="J780">
        <f t="shared" si="118"/>
        <v>1.9842721277769697E-2</v>
      </c>
      <c r="L780">
        <f t="shared" si="122"/>
        <v>-3.1180846905708554E-3</v>
      </c>
      <c r="M780">
        <f t="shared" si="122"/>
        <v>0.70128030662767449</v>
      </c>
      <c r="N780">
        <f t="shared" si="119"/>
        <v>-5.5454633035734923E-3</v>
      </c>
      <c r="O780" t="str">
        <f t="shared" si="120"/>
        <v>Twitter</v>
      </c>
      <c r="P780">
        <v>7</v>
      </c>
      <c r="Q780">
        <f t="shared" si="121"/>
        <v>2.538818458134319E-2</v>
      </c>
    </row>
    <row r="781" spans="1:17" x14ac:dyDescent="0.25">
      <c r="A781" t="s">
        <v>6</v>
      </c>
      <c r="B781" s="1">
        <v>41610</v>
      </c>
      <c r="C781">
        <v>40.779998999999997</v>
      </c>
      <c r="E781" s="1">
        <v>41610</v>
      </c>
      <c r="F781">
        <v>1303.6400149999999</v>
      </c>
      <c r="H781">
        <f t="shared" si="116"/>
        <v>-1.9004113543420825E-2</v>
      </c>
      <c r="I781">
        <f t="shared" si="117"/>
        <v>-4.1408316155706128E-4</v>
      </c>
      <c r="J781">
        <f t="shared" si="118"/>
        <v>-1.8590030381863763E-2</v>
      </c>
      <c r="L781">
        <f t="shared" si="122"/>
        <v>-3.1180846905708554E-3</v>
      </c>
      <c r="M781">
        <f t="shared" si="122"/>
        <v>0.70128030662767449</v>
      </c>
      <c r="N781">
        <f t="shared" si="119"/>
        <v>-3.4084730570769482E-3</v>
      </c>
      <c r="O781" t="str">
        <f t="shared" si="120"/>
        <v>Twitter</v>
      </c>
      <c r="P781">
        <v>6</v>
      </c>
      <c r="Q781">
        <f t="shared" si="121"/>
        <v>-1.5181557324786816E-2</v>
      </c>
    </row>
    <row r="782" spans="1:17" x14ac:dyDescent="0.25">
      <c r="A782" t="s">
        <v>6</v>
      </c>
      <c r="B782" s="1">
        <v>41611</v>
      </c>
      <c r="C782">
        <v>41.369999</v>
      </c>
      <c r="E782" s="1">
        <v>41611</v>
      </c>
      <c r="F782">
        <v>1299.170044</v>
      </c>
      <c r="H782">
        <f t="shared" si="116"/>
        <v>1.4467876764783724E-2</v>
      </c>
      <c r="I782">
        <f t="shared" si="117"/>
        <v>-3.4288384435637218E-3</v>
      </c>
      <c r="J782">
        <f t="shared" si="118"/>
        <v>1.7896715208347444E-2</v>
      </c>
      <c r="L782">
        <f t="shared" si="122"/>
        <v>-3.1180846905708554E-3</v>
      </c>
      <c r="M782">
        <f t="shared" si="122"/>
        <v>0.70128030662767449</v>
      </c>
      <c r="N782">
        <f t="shared" si="119"/>
        <v>-5.5226615656499799E-3</v>
      </c>
      <c r="O782" t="str">
        <f t="shared" si="120"/>
        <v>Twitter</v>
      </c>
      <c r="P782">
        <v>5</v>
      </c>
      <c r="Q782">
        <f t="shared" si="121"/>
        <v>2.3419376773997424E-2</v>
      </c>
    </row>
    <row r="783" spans="1:17" x14ac:dyDescent="0.25">
      <c r="A783" t="s">
        <v>6</v>
      </c>
      <c r="B783" s="1">
        <v>41612</v>
      </c>
      <c r="C783">
        <v>43.689999</v>
      </c>
      <c r="E783" s="1">
        <v>41612</v>
      </c>
      <c r="F783">
        <v>1297.599976</v>
      </c>
      <c r="H783">
        <f t="shared" si="116"/>
        <v>5.6079285861234861E-2</v>
      </c>
      <c r="I783">
        <f t="shared" si="117"/>
        <v>-1.2085161655713116E-3</v>
      </c>
      <c r="J783">
        <f t="shared" si="118"/>
        <v>5.7287802026806174E-2</v>
      </c>
      <c r="L783">
        <f t="shared" si="122"/>
        <v>-3.1180846905708554E-3</v>
      </c>
      <c r="M783">
        <f t="shared" si="122"/>
        <v>0.70128030662767449</v>
      </c>
      <c r="N783">
        <f t="shared" si="119"/>
        <v>-3.9655932777272066E-3</v>
      </c>
      <c r="O783" t="str">
        <f t="shared" si="120"/>
        <v>Twitter</v>
      </c>
      <c r="P783">
        <v>4</v>
      </c>
      <c r="Q783">
        <f t="shared" si="121"/>
        <v>6.125339530453338E-2</v>
      </c>
    </row>
    <row r="784" spans="1:17" x14ac:dyDescent="0.25">
      <c r="A784" t="s">
        <v>6</v>
      </c>
      <c r="B784" s="1">
        <v>41613</v>
      </c>
      <c r="C784">
        <v>45.619999</v>
      </c>
      <c r="E784" s="1">
        <v>41613</v>
      </c>
      <c r="F784">
        <v>1299.0500489999999</v>
      </c>
      <c r="H784">
        <f t="shared" si="116"/>
        <v>4.4174869402034085E-2</v>
      </c>
      <c r="I784">
        <f t="shared" si="117"/>
        <v>1.1175038739365505E-3</v>
      </c>
      <c r="J784">
        <f t="shared" si="118"/>
        <v>4.3057365528097538E-2</v>
      </c>
      <c r="L784">
        <f t="shared" ref="L784:M799" si="123">L783</f>
        <v>-3.1180846905708554E-3</v>
      </c>
      <c r="M784">
        <f t="shared" si="123"/>
        <v>0.70128030662767449</v>
      </c>
      <c r="N784">
        <f t="shared" si="119"/>
        <v>-2.3344012311990172E-3</v>
      </c>
      <c r="O784" t="str">
        <f t="shared" si="120"/>
        <v>Twitter</v>
      </c>
      <c r="P784">
        <v>3</v>
      </c>
      <c r="Q784">
        <f t="shared" si="121"/>
        <v>4.5391766759296556E-2</v>
      </c>
    </row>
    <row r="785" spans="1:17" x14ac:dyDescent="0.25">
      <c r="A785" t="s">
        <v>6</v>
      </c>
      <c r="B785" s="1">
        <v>41614</v>
      </c>
      <c r="C785">
        <v>44.950001</v>
      </c>
      <c r="E785" s="1">
        <v>41614</v>
      </c>
      <c r="F785">
        <v>1309.6800539999999</v>
      </c>
      <c r="H785">
        <f t="shared" si="116"/>
        <v>-1.4686497472303751E-2</v>
      </c>
      <c r="I785">
        <f t="shared" si="117"/>
        <v>8.1829064308822363E-3</v>
      </c>
      <c r="J785">
        <f t="shared" si="118"/>
        <v>-2.2869403903185988E-2</v>
      </c>
      <c r="L785">
        <f t="shared" si="123"/>
        <v>-3.1180846905708554E-3</v>
      </c>
      <c r="M785">
        <f t="shared" si="123"/>
        <v>0.70128030662767449</v>
      </c>
      <c r="N785">
        <f t="shared" si="119"/>
        <v>2.6204264403838083E-3</v>
      </c>
      <c r="O785" t="str">
        <f t="shared" si="120"/>
        <v>Twitter</v>
      </c>
      <c r="P785">
        <v>2</v>
      </c>
      <c r="Q785">
        <f t="shared" si="121"/>
        <v>-2.5489830343569796E-2</v>
      </c>
    </row>
    <row r="786" spans="1:17" x14ac:dyDescent="0.25">
      <c r="A786" t="s">
        <v>6</v>
      </c>
      <c r="B786" s="1">
        <v>41617</v>
      </c>
      <c r="C786">
        <v>49.139999000000003</v>
      </c>
      <c r="E786" s="1">
        <v>41617</v>
      </c>
      <c r="F786">
        <v>1311</v>
      </c>
      <c r="H786">
        <f t="shared" si="116"/>
        <v>9.3214636413467555E-2</v>
      </c>
      <c r="I786">
        <f t="shared" si="117"/>
        <v>1.0078385144285573E-3</v>
      </c>
      <c r="J786">
        <f t="shared" si="118"/>
        <v>9.2206797899039003E-2</v>
      </c>
      <c r="L786">
        <f t="shared" si="123"/>
        <v>-3.1180846905708554E-3</v>
      </c>
      <c r="M786">
        <f t="shared" si="123"/>
        <v>0.70128030662767449</v>
      </c>
      <c r="N786">
        <f t="shared" si="119"/>
        <v>-2.4113073881412168E-3</v>
      </c>
      <c r="O786" t="str">
        <f t="shared" si="120"/>
        <v>Twitter</v>
      </c>
      <c r="P786">
        <v>1</v>
      </c>
      <c r="Q786">
        <f t="shared" si="121"/>
        <v>9.4618105287180218E-2</v>
      </c>
    </row>
    <row r="787" spans="1:17" x14ac:dyDescent="0.25">
      <c r="A787" t="s">
        <v>6</v>
      </c>
      <c r="B787" s="1">
        <v>41618</v>
      </c>
      <c r="C787">
        <v>51.990001999999997</v>
      </c>
      <c r="E787" s="1">
        <v>41618</v>
      </c>
      <c r="F787">
        <v>1306.969971</v>
      </c>
      <c r="H787">
        <f t="shared" si="116"/>
        <v>5.7997620227871673E-2</v>
      </c>
      <c r="I787">
        <f t="shared" si="117"/>
        <v>-3.0740114416476071E-3</v>
      </c>
      <c r="J787">
        <f t="shared" si="118"/>
        <v>6.1071631669519282E-2</v>
      </c>
      <c r="L787">
        <f t="shared" si="123"/>
        <v>-3.1180846905708554E-3</v>
      </c>
      <c r="M787">
        <f t="shared" si="123"/>
        <v>0.70128030662767449</v>
      </c>
      <c r="N787">
        <f t="shared" si="119"/>
        <v>-5.2738283769464692E-3</v>
      </c>
      <c r="O787" t="str">
        <f t="shared" si="120"/>
        <v>Twitter</v>
      </c>
      <c r="P787">
        <v>0</v>
      </c>
      <c r="Q787">
        <f t="shared" si="121"/>
        <v>6.6345460046465757E-2</v>
      </c>
    </row>
    <row r="788" spans="1:17" x14ac:dyDescent="0.25">
      <c r="A788" t="s">
        <v>6</v>
      </c>
      <c r="B788" s="1">
        <v>41619</v>
      </c>
      <c r="C788">
        <v>52.34</v>
      </c>
      <c r="E788" s="1">
        <v>41619</v>
      </c>
      <c r="F788">
        <v>1285.030029</v>
      </c>
      <c r="H788">
        <f t="shared" si="116"/>
        <v>6.7320251305242589E-3</v>
      </c>
      <c r="I788">
        <f t="shared" si="117"/>
        <v>-1.6786875358133207E-2</v>
      </c>
      <c r="J788">
        <f t="shared" si="118"/>
        <v>2.3518900488657464E-2</v>
      </c>
      <c r="L788">
        <f t="shared" si="123"/>
        <v>-3.1180846905708554E-3</v>
      </c>
      <c r="M788">
        <f t="shared" si="123"/>
        <v>0.70128030662767449</v>
      </c>
      <c r="N788">
        <f t="shared" si="119"/>
        <v>-1.4890389789043064E-2</v>
      </c>
      <c r="O788" t="str">
        <f t="shared" si="120"/>
        <v>Twitter</v>
      </c>
      <c r="P788">
        <v>-1</v>
      </c>
      <c r="Q788">
        <f t="shared" si="121"/>
        <v>3.8409290277700528E-2</v>
      </c>
    </row>
    <row r="789" spans="1:17" x14ac:dyDescent="0.25">
      <c r="A789" t="s">
        <v>6</v>
      </c>
      <c r="B789" s="1">
        <v>41620</v>
      </c>
      <c r="C789">
        <v>55.330002</v>
      </c>
      <c r="E789" s="1">
        <v>41620</v>
      </c>
      <c r="F789">
        <v>1285.160034</v>
      </c>
      <c r="H789">
        <f t="shared" si="116"/>
        <v>5.7126518914787865E-2</v>
      </c>
      <c r="I789">
        <f t="shared" si="117"/>
        <v>1.0116884202398887E-4</v>
      </c>
      <c r="J789">
        <f t="shared" si="118"/>
        <v>5.7025350072763874E-2</v>
      </c>
      <c r="L789">
        <f t="shared" si="123"/>
        <v>-3.1180846905708554E-3</v>
      </c>
      <c r="M789">
        <f t="shared" si="123"/>
        <v>0.70128030662767449</v>
      </c>
      <c r="N789">
        <f t="shared" si="119"/>
        <v>-3.0471369740151058E-3</v>
      </c>
      <c r="O789" t="str">
        <f t="shared" si="120"/>
        <v>Twitter</v>
      </c>
      <c r="P789">
        <v>-2</v>
      </c>
      <c r="Q789">
        <f t="shared" si="121"/>
        <v>6.0072487046778977E-2</v>
      </c>
    </row>
    <row r="790" spans="1:17" x14ac:dyDescent="0.25">
      <c r="A790" t="s">
        <v>6</v>
      </c>
      <c r="B790" s="1">
        <v>41621</v>
      </c>
      <c r="C790">
        <v>59</v>
      </c>
      <c r="E790" s="1">
        <v>41621</v>
      </c>
      <c r="F790">
        <v>1289.420044</v>
      </c>
      <c r="H790">
        <f t="shared" si="116"/>
        <v>6.6329258401255795E-2</v>
      </c>
      <c r="I790">
        <f t="shared" si="117"/>
        <v>3.3147700576564658E-3</v>
      </c>
      <c r="J790">
        <f t="shared" si="118"/>
        <v>6.3014488343599323E-2</v>
      </c>
      <c r="L790">
        <f t="shared" si="123"/>
        <v>-3.1180846905708554E-3</v>
      </c>
      <c r="M790">
        <f t="shared" si="123"/>
        <v>0.70128030662767449</v>
      </c>
      <c r="N790">
        <f t="shared" si="119"/>
        <v>-7.9350172813729466E-4</v>
      </c>
      <c r="O790" t="str">
        <f t="shared" si="120"/>
        <v>Twitter</v>
      </c>
      <c r="P790">
        <v>-3</v>
      </c>
      <c r="Q790">
        <f t="shared" si="121"/>
        <v>6.3807990071736612E-2</v>
      </c>
    </row>
    <row r="791" spans="1:17" x14ac:dyDescent="0.25">
      <c r="A791" t="s">
        <v>6</v>
      </c>
      <c r="B791" s="1">
        <v>41624</v>
      </c>
      <c r="C791">
        <v>56.610000999999997</v>
      </c>
      <c r="E791" s="1">
        <v>41624</v>
      </c>
      <c r="F791">
        <v>1299.660034</v>
      </c>
      <c r="H791">
        <f t="shared" si="116"/>
        <v>-4.0508457627118695E-2</v>
      </c>
      <c r="I791">
        <f t="shared" si="117"/>
        <v>7.9415470913836942E-3</v>
      </c>
      <c r="J791">
        <f t="shared" si="118"/>
        <v>-4.8450004718502387E-2</v>
      </c>
      <c r="L791">
        <f t="shared" si="123"/>
        <v>-3.1180846905708554E-3</v>
      </c>
      <c r="M791">
        <f t="shared" si="123"/>
        <v>0.70128030662767449</v>
      </c>
      <c r="N791">
        <f t="shared" si="119"/>
        <v>2.4511658887728179E-3</v>
      </c>
      <c r="O791" t="str">
        <f t="shared" si="120"/>
        <v>Twitter</v>
      </c>
      <c r="P791">
        <v>-4</v>
      </c>
      <c r="Q791">
        <f t="shared" si="121"/>
        <v>-5.0901170607275205E-2</v>
      </c>
    </row>
    <row r="792" spans="1:17" x14ac:dyDescent="0.25">
      <c r="A792" t="s">
        <v>6</v>
      </c>
      <c r="B792" s="1">
        <v>41625</v>
      </c>
      <c r="C792">
        <v>56.450001</v>
      </c>
      <c r="E792" s="1">
        <v>41625</v>
      </c>
      <c r="F792">
        <v>1299.23999</v>
      </c>
      <c r="H792">
        <f t="shared" si="116"/>
        <v>-2.8263557176053857E-3</v>
      </c>
      <c r="I792">
        <f t="shared" si="117"/>
        <v>-3.2319528877654296E-4</v>
      </c>
      <c r="J792">
        <f t="shared" si="118"/>
        <v>-2.5031604288288426E-3</v>
      </c>
      <c r="L792">
        <f t="shared" si="123"/>
        <v>-3.1180846905708554E-3</v>
      </c>
      <c r="M792">
        <f t="shared" si="123"/>
        <v>0.70128030662767449</v>
      </c>
      <c r="N792">
        <f t="shared" si="119"/>
        <v>-3.3447351817846895E-3</v>
      </c>
      <c r="O792" t="str">
        <f t="shared" si="120"/>
        <v>Twitter</v>
      </c>
      <c r="P792">
        <v>-5</v>
      </c>
      <c r="Q792">
        <f t="shared" si="121"/>
        <v>8.4157475295584686E-4</v>
      </c>
    </row>
    <row r="793" spans="1:17" x14ac:dyDescent="0.25">
      <c r="A793" t="s">
        <v>6</v>
      </c>
      <c r="B793" s="1">
        <v>41626</v>
      </c>
      <c r="C793">
        <v>55.509998000000003</v>
      </c>
      <c r="E793" s="1">
        <v>41626</v>
      </c>
      <c r="F793">
        <v>1314.8100589999999</v>
      </c>
      <c r="H793">
        <f t="shared" si="116"/>
        <v>-1.6651957189513553E-2</v>
      </c>
      <c r="I793">
        <f t="shared" si="117"/>
        <v>1.1983982266432451E-2</v>
      </c>
      <c r="J793">
        <f t="shared" si="118"/>
        <v>-2.8635939455946002E-2</v>
      </c>
      <c r="L793">
        <f t="shared" si="123"/>
        <v>-3.1180846905708554E-3</v>
      </c>
      <c r="M793">
        <f t="shared" si="123"/>
        <v>0.70128030662767449</v>
      </c>
      <c r="N793">
        <f t="shared" si="119"/>
        <v>5.2860460678535066E-3</v>
      </c>
      <c r="O793" t="str">
        <f t="shared" si="120"/>
        <v>Twitter</v>
      </c>
      <c r="P793">
        <v>-6</v>
      </c>
      <c r="Q793">
        <f t="shared" si="121"/>
        <v>-3.3921985523799505E-2</v>
      </c>
    </row>
    <row r="794" spans="1:17" x14ac:dyDescent="0.25">
      <c r="A794" t="s">
        <v>6</v>
      </c>
      <c r="B794" s="1">
        <v>41627</v>
      </c>
      <c r="C794">
        <v>57.490001999999997</v>
      </c>
      <c r="E794" s="1">
        <v>41627</v>
      </c>
      <c r="F794">
        <v>1304.339966</v>
      </c>
      <c r="H794">
        <f t="shared" si="116"/>
        <v>3.5669322128240644E-2</v>
      </c>
      <c r="I794">
        <f t="shared" si="117"/>
        <v>-7.9631981276163232E-3</v>
      </c>
      <c r="J794">
        <f t="shared" si="118"/>
        <v>4.3632520255856969E-2</v>
      </c>
      <c r="L794">
        <f t="shared" si="123"/>
        <v>-3.1180846905708554E-3</v>
      </c>
      <c r="M794">
        <f t="shared" si="123"/>
        <v>0.70128030662767449</v>
      </c>
      <c r="N794">
        <f t="shared" si="119"/>
        <v>-8.7025187152425538E-3</v>
      </c>
      <c r="O794" t="str">
        <f t="shared" si="120"/>
        <v>Twitter</v>
      </c>
      <c r="P794">
        <v>-7</v>
      </c>
      <c r="Q794">
        <f t="shared" si="121"/>
        <v>5.2335038971099521E-2</v>
      </c>
    </row>
    <row r="795" spans="1:17" x14ac:dyDescent="0.25">
      <c r="A795" t="s">
        <v>6</v>
      </c>
      <c r="B795" s="1">
        <v>41628</v>
      </c>
      <c r="C795">
        <v>60.009998000000003</v>
      </c>
      <c r="E795" s="1">
        <v>41628</v>
      </c>
      <c r="F795">
        <v>1318.849976</v>
      </c>
      <c r="H795">
        <f t="shared" si="116"/>
        <v>4.3833639108240181E-2</v>
      </c>
      <c r="I795">
        <f t="shared" si="117"/>
        <v>1.1124408036424428E-2</v>
      </c>
      <c r="J795">
        <f t="shared" si="118"/>
        <v>3.2709231071815753E-2</v>
      </c>
      <c r="L795">
        <f t="shared" si="123"/>
        <v>-3.1180846905708554E-3</v>
      </c>
      <c r="M795">
        <f t="shared" si="123"/>
        <v>0.70128030662767449</v>
      </c>
      <c r="N795">
        <f t="shared" si="119"/>
        <v>4.6832435882642343E-3</v>
      </c>
      <c r="O795" t="str">
        <f t="shared" si="120"/>
        <v>Twitter</v>
      </c>
      <c r="P795">
        <v>-8</v>
      </c>
      <c r="Q795">
        <f t="shared" si="121"/>
        <v>2.802598748355152E-2</v>
      </c>
    </row>
    <row r="796" spans="1:17" x14ac:dyDescent="0.25">
      <c r="A796" t="s">
        <v>6</v>
      </c>
      <c r="B796" s="1">
        <v>41631</v>
      </c>
      <c r="C796">
        <v>64.540001000000004</v>
      </c>
      <c r="E796" s="1">
        <v>41631</v>
      </c>
      <c r="F796">
        <v>1328.9399410000001</v>
      </c>
      <c r="H796">
        <f t="shared" si="116"/>
        <v>7.5487471271037207E-2</v>
      </c>
      <c r="I796">
        <f t="shared" si="117"/>
        <v>7.6505782944337863E-3</v>
      </c>
      <c r="J796">
        <f t="shared" si="118"/>
        <v>6.7836892976603419E-2</v>
      </c>
      <c r="L796">
        <f t="shared" si="123"/>
        <v>-3.1180846905708554E-3</v>
      </c>
      <c r="M796">
        <f t="shared" si="123"/>
        <v>0.70128030662767449</v>
      </c>
      <c r="N796">
        <f t="shared" si="119"/>
        <v>2.2471152016287012E-3</v>
      </c>
      <c r="O796" t="str">
        <f t="shared" si="120"/>
        <v>Twitter</v>
      </c>
      <c r="P796">
        <v>-9</v>
      </c>
      <c r="Q796">
        <f t="shared" si="121"/>
        <v>6.5589777774974711E-2</v>
      </c>
    </row>
    <row r="797" spans="1:17" x14ac:dyDescent="0.25">
      <c r="A797" t="s">
        <v>6</v>
      </c>
      <c r="B797" s="1">
        <v>41632</v>
      </c>
      <c r="C797">
        <v>69.959998999999996</v>
      </c>
      <c r="E797" s="1">
        <v>41632</v>
      </c>
      <c r="F797">
        <v>1334.420044</v>
      </c>
      <c r="H797">
        <f t="shared" si="116"/>
        <v>8.3978895506989407E-2</v>
      </c>
      <c r="I797">
        <f t="shared" si="117"/>
        <v>4.1236649083450727E-3</v>
      </c>
      <c r="J797">
        <f t="shared" si="118"/>
        <v>7.9855230598644328E-2</v>
      </c>
      <c r="L797">
        <f t="shared" si="123"/>
        <v>-3.1180846905708554E-3</v>
      </c>
      <c r="M797">
        <f t="shared" si="123"/>
        <v>0.70128030662767449</v>
      </c>
      <c r="N797">
        <f t="shared" si="119"/>
        <v>-2.2623969921684159E-4</v>
      </c>
      <c r="O797" t="str">
        <f t="shared" si="120"/>
        <v>Twitter</v>
      </c>
      <c r="P797">
        <v>-10</v>
      </c>
      <c r="Q797">
        <f t="shared" si="121"/>
        <v>8.0081470297861168E-2</v>
      </c>
    </row>
    <row r="798" spans="1:17" x14ac:dyDescent="0.25">
      <c r="A798" t="s">
        <v>6</v>
      </c>
      <c r="B798" s="1">
        <v>41634</v>
      </c>
      <c r="C798">
        <v>73.309997999999993</v>
      </c>
      <c r="E798" s="1">
        <v>41634</v>
      </c>
      <c r="F798">
        <v>1335.3900149999999</v>
      </c>
      <c r="H798">
        <f t="shared" si="116"/>
        <v>4.7884491822248271E-2</v>
      </c>
      <c r="I798">
        <f t="shared" si="117"/>
        <v>7.2688581407428772E-4</v>
      </c>
      <c r="J798">
        <f t="shared" si="118"/>
        <v>4.715760600817398E-2</v>
      </c>
      <c r="L798">
        <f t="shared" si="123"/>
        <v>-3.1180846905708554E-3</v>
      </c>
      <c r="M798">
        <f t="shared" si="123"/>
        <v>0.70128030662767449</v>
      </c>
      <c r="N798">
        <f t="shared" si="119"/>
        <v>-2.6083339839935321E-3</v>
      </c>
      <c r="O798" t="str">
        <f t="shared" si="120"/>
        <v>Twitter</v>
      </c>
      <c r="P798">
        <v>-11</v>
      </c>
      <c r="Q798">
        <f t="shared" si="121"/>
        <v>4.976593999216751E-2</v>
      </c>
    </row>
    <row r="799" spans="1:17" x14ac:dyDescent="0.25">
      <c r="A799" t="s">
        <v>6</v>
      </c>
      <c r="B799" s="1">
        <v>41635</v>
      </c>
      <c r="C799">
        <v>63.75</v>
      </c>
      <c r="E799" s="1">
        <v>41635</v>
      </c>
      <c r="F799">
        <v>1336.3000489999999</v>
      </c>
      <c r="H799">
        <f t="shared" si="116"/>
        <v>-0.13040510518087853</v>
      </c>
      <c r="I799">
        <f t="shared" si="117"/>
        <v>6.8147431819759116E-4</v>
      </c>
      <c r="J799">
        <f t="shared" si="118"/>
        <v>-0.13108657949907612</v>
      </c>
      <c r="L799">
        <f t="shared" si="123"/>
        <v>-3.1180846905708554E-3</v>
      </c>
      <c r="M799">
        <f t="shared" si="123"/>
        <v>0.70128030662767449</v>
      </c>
      <c r="N799">
        <f t="shared" si="119"/>
        <v>-2.6401801717463634E-3</v>
      </c>
      <c r="O799" t="str">
        <f t="shared" si="120"/>
        <v>Twitter</v>
      </c>
      <c r="P799">
        <v>-12</v>
      </c>
      <c r="Q799">
        <f t="shared" si="121"/>
        <v>-0.12844639932732976</v>
      </c>
    </row>
    <row r="800" spans="1:17" x14ac:dyDescent="0.25">
      <c r="A800" t="s">
        <v>6</v>
      </c>
      <c r="B800" s="1">
        <v>41638</v>
      </c>
      <c r="C800">
        <v>60.509998000000003</v>
      </c>
      <c r="E800" s="1">
        <v>41638</v>
      </c>
      <c r="F800">
        <v>1338.209961</v>
      </c>
      <c r="H800">
        <f t="shared" si="116"/>
        <v>-5.082356078431368E-2</v>
      </c>
      <c r="I800">
        <f t="shared" si="117"/>
        <v>1.4292538576417256E-3</v>
      </c>
      <c r="J800">
        <f t="shared" si="118"/>
        <v>-5.2252814641955407E-2</v>
      </c>
      <c r="L800">
        <f t="shared" ref="L800:M815" si="124">L799</f>
        <v>-3.1180846905708554E-3</v>
      </c>
      <c r="M800">
        <f t="shared" si="124"/>
        <v>0.70128030662767449</v>
      </c>
      <c r="N800">
        <f t="shared" si="119"/>
        <v>-2.1157771070350797E-3</v>
      </c>
      <c r="O800" t="str">
        <f t="shared" si="120"/>
        <v>Twitter</v>
      </c>
      <c r="P800">
        <v>-13</v>
      </c>
      <c r="Q800">
        <f t="shared" si="121"/>
        <v>-5.0137037534920326E-2</v>
      </c>
    </row>
    <row r="801" spans="1:17" x14ac:dyDescent="0.25">
      <c r="A801" t="s">
        <v>6</v>
      </c>
      <c r="B801" s="1">
        <v>41639</v>
      </c>
      <c r="C801">
        <v>63.650002000000001</v>
      </c>
      <c r="E801" s="1">
        <v>41639</v>
      </c>
      <c r="F801">
        <v>1342.530029</v>
      </c>
      <c r="H801">
        <f t="shared" si="116"/>
        <v>5.189231703494681E-2</v>
      </c>
      <c r="I801">
        <f t="shared" si="117"/>
        <v>3.2282437927541267E-3</v>
      </c>
      <c r="J801">
        <f t="shared" si="118"/>
        <v>4.8664073242192685E-2</v>
      </c>
      <c r="L801">
        <f t="shared" si="124"/>
        <v>-3.1180846905708554E-3</v>
      </c>
      <c r="M801">
        <f t="shared" si="124"/>
        <v>0.70128030662767449</v>
      </c>
      <c r="N801">
        <f t="shared" si="119"/>
        <v>-8.5418089371935456E-4</v>
      </c>
      <c r="O801" t="str">
        <f t="shared" si="120"/>
        <v>Twitter</v>
      </c>
      <c r="P801">
        <v>-14</v>
      </c>
      <c r="Q801">
        <f t="shared" si="121"/>
        <v>4.9518254135912036E-2</v>
      </c>
    </row>
    <row r="802" spans="1:17" x14ac:dyDescent="0.25">
      <c r="A802" t="s">
        <v>6</v>
      </c>
      <c r="B802" s="1">
        <v>41641</v>
      </c>
      <c r="C802">
        <v>67.5</v>
      </c>
      <c r="E802" s="1">
        <v>41641</v>
      </c>
      <c r="F802">
        <v>1328.2299800000001</v>
      </c>
      <c r="H802">
        <f t="shared" si="116"/>
        <v>6.0487005169300688E-2</v>
      </c>
      <c r="I802">
        <f t="shared" si="117"/>
        <v>-1.0651567332651405E-2</v>
      </c>
      <c r="J802">
        <f t="shared" si="118"/>
        <v>7.1138572501952088E-2</v>
      </c>
      <c r="L802">
        <f t="shared" si="124"/>
        <v>-3.1180846905708554E-3</v>
      </c>
      <c r="M802">
        <f t="shared" si="124"/>
        <v>0.70128030662767449</v>
      </c>
      <c r="N802">
        <f t="shared" si="119"/>
        <v>-1.0587819095677953E-2</v>
      </c>
      <c r="O802" t="str">
        <f t="shared" si="120"/>
        <v>Twitter</v>
      </c>
      <c r="P802">
        <v>-15</v>
      </c>
      <c r="Q802">
        <f t="shared" si="121"/>
        <v>8.1726391597630038E-2</v>
      </c>
    </row>
    <row r="803" spans="1:17" x14ac:dyDescent="0.25">
      <c r="A803" t="s">
        <v>6</v>
      </c>
      <c r="B803" s="1">
        <v>41642</v>
      </c>
      <c r="C803">
        <v>69</v>
      </c>
      <c r="E803" s="1">
        <v>41642</v>
      </c>
      <c r="F803">
        <v>1333.780029</v>
      </c>
      <c r="H803">
        <f t="shared" si="116"/>
        <v>2.2222222222222223E-2</v>
      </c>
      <c r="I803">
        <f t="shared" si="117"/>
        <v>4.1785301367764224E-3</v>
      </c>
      <c r="J803">
        <f t="shared" si="118"/>
        <v>1.80436920854458E-2</v>
      </c>
      <c r="L803">
        <f t="shared" si="124"/>
        <v>-3.1180846905708554E-3</v>
      </c>
      <c r="M803">
        <f t="shared" si="124"/>
        <v>0.70128030662767449</v>
      </c>
      <c r="N803">
        <f t="shared" si="119"/>
        <v>-1.8776379499930735E-4</v>
      </c>
      <c r="O803" t="str">
        <f t="shared" si="120"/>
        <v>Twitter</v>
      </c>
      <c r="P803">
        <v>-16</v>
      </c>
      <c r="Q803">
        <f t="shared" si="121"/>
        <v>1.8231455880445106E-2</v>
      </c>
    </row>
    <row r="804" spans="1:17" x14ac:dyDescent="0.25">
      <c r="A804" t="s">
        <v>6</v>
      </c>
      <c r="B804" s="1">
        <v>41645</v>
      </c>
      <c r="C804">
        <v>66.290001000000004</v>
      </c>
      <c r="E804" s="1">
        <v>41645</v>
      </c>
      <c r="F804">
        <v>1325.209961</v>
      </c>
      <c r="H804">
        <f t="shared" si="116"/>
        <v>-3.9275347826086902E-2</v>
      </c>
      <c r="I804">
        <f t="shared" si="117"/>
        <v>-6.4253983517997271E-3</v>
      </c>
      <c r="J804">
        <f t="shared" si="118"/>
        <v>-3.2849949474287175E-2</v>
      </c>
      <c r="L804">
        <f t="shared" si="124"/>
        <v>-3.1180846905708554E-3</v>
      </c>
      <c r="M804">
        <f t="shared" si="124"/>
        <v>0.70128030662767449</v>
      </c>
      <c r="N804">
        <f t="shared" si="119"/>
        <v>-7.6240900169259225E-3</v>
      </c>
      <c r="O804" t="str">
        <f t="shared" si="120"/>
        <v>Twitter</v>
      </c>
      <c r="P804">
        <v>-17</v>
      </c>
      <c r="Q804">
        <f t="shared" si="121"/>
        <v>-2.5225859457361253E-2</v>
      </c>
    </row>
    <row r="805" spans="1:17" x14ac:dyDescent="0.25">
      <c r="A805" t="s">
        <v>6</v>
      </c>
      <c r="B805" s="1">
        <v>41646</v>
      </c>
      <c r="C805">
        <v>61.459999000000003</v>
      </c>
      <c r="E805" s="1">
        <v>41646</v>
      </c>
      <c r="F805">
        <v>1336.579956</v>
      </c>
      <c r="H805">
        <f t="shared" si="116"/>
        <v>-7.2861697497937888E-2</v>
      </c>
      <c r="I805">
        <f t="shared" si="117"/>
        <v>8.5797687420189998E-3</v>
      </c>
      <c r="J805">
        <f t="shared" si="118"/>
        <v>-8.1441466239956892E-2</v>
      </c>
      <c r="L805">
        <f t="shared" si="124"/>
        <v>-3.1180846905708554E-3</v>
      </c>
      <c r="M805">
        <f t="shared" si="124"/>
        <v>0.70128030662767449</v>
      </c>
      <c r="N805">
        <f t="shared" si="119"/>
        <v>2.8987381636267659E-3</v>
      </c>
      <c r="O805" t="str">
        <f t="shared" si="120"/>
        <v>Twitter</v>
      </c>
      <c r="P805">
        <v>-18</v>
      </c>
      <c r="Q805">
        <f t="shared" si="121"/>
        <v>-8.4340204403583655E-2</v>
      </c>
    </row>
    <row r="806" spans="1:17" x14ac:dyDescent="0.25">
      <c r="A806" t="s">
        <v>6</v>
      </c>
      <c r="B806" s="1">
        <v>41647</v>
      </c>
      <c r="C806">
        <v>59.290000999999997</v>
      </c>
      <c r="E806" s="1">
        <v>41647</v>
      </c>
      <c r="F806">
        <v>1338.51001</v>
      </c>
      <c r="H806">
        <f t="shared" si="116"/>
        <v>-3.5307485117271262E-2</v>
      </c>
      <c r="I806">
        <f t="shared" si="117"/>
        <v>1.4440243483644815E-3</v>
      </c>
      <c r="J806">
        <f t="shared" si="118"/>
        <v>-3.675150946563574E-2</v>
      </c>
      <c r="L806">
        <f t="shared" si="124"/>
        <v>-3.1180846905708554E-3</v>
      </c>
      <c r="M806">
        <f t="shared" si="124"/>
        <v>0.70128030662767449</v>
      </c>
      <c r="N806">
        <f t="shared" si="119"/>
        <v>-2.1054188527719841E-3</v>
      </c>
      <c r="O806" t="str">
        <f t="shared" si="120"/>
        <v>Twitter</v>
      </c>
      <c r="P806">
        <v>-19</v>
      </c>
      <c r="Q806">
        <f t="shared" si="121"/>
        <v>-3.4646090612863757E-2</v>
      </c>
    </row>
    <row r="807" spans="1:17" x14ac:dyDescent="0.25">
      <c r="A807" t="s">
        <v>6</v>
      </c>
      <c r="B807" s="1">
        <v>41648</v>
      </c>
      <c r="C807">
        <v>57.049999</v>
      </c>
      <c r="E807" s="1">
        <v>41648</v>
      </c>
      <c r="F807">
        <v>1340.0200199999999</v>
      </c>
      <c r="H807">
        <f t="shared" si="116"/>
        <v>-3.7780434512051993E-2</v>
      </c>
      <c r="I807">
        <f t="shared" si="117"/>
        <v>1.1281275363790261E-3</v>
      </c>
      <c r="J807">
        <f t="shared" si="118"/>
        <v>-3.8908562048431017E-2</v>
      </c>
      <c r="L807">
        <f t="shared" si="124"/>
        <v>-3.1180846905708554E-3</v>
      </c>
      <c r="M807">
        <f t="shared" si="124"/>
        <v>0.70128030662767449</v>
      </c>
      <c r="N807">
        <f t="shared" si="119"/>
        <v>-2.3269510659438492E-3</v>
      </c>
      <c r="O807" t="str">
        <f t="shared" si="120"/>
        <v>Twitter</v>
      </c>
      <c r="P807">
        <v>-20</v>
      </c>
      <c r="Q807">
        <f t="shared" si="121"/>
        <v>-3.6581610982487169E-2</v>
      </c>
    </row>
    <row r="808" spans="1:17" x14ac:dyDescent="0.25">
      <c r="A808" t="s">
        <v>6</v>
      </c>
      <c r="B808" s="1">
        <v>41649</v>
      </c>
      <c r="C808">
        <v>57</v>
      </c>
      <c r="E808" s="1">
        <v>41649</v>
      </c>
      <c r="F808">
        <v>1349.089966</v>
      </c>
      <c r="H808">
        <f t="shared" si="116"/>
        <v>-8.764066761859134E-4</v>
      </c>
      <c r="I808">
        <f t="shared" si="117"/>
        <v>6.7685152942715534E-3</v>
      </c>
      <c r="J808">
        <f t="shared" si="118"/>
        <v>-7.6449219704574668E-3</v>
      </c>
      <c r="L808">
        <f t="shared" si="124"/>
        <v>-3.1180846905708554E-3</v>
      </c>
      <c r="M808">
        <f t="shared" si="124"/>
        <v>0.70128030662767449</v>
      </c>
      <c r="N808">
        <f t="shared" si="119"/>
        <v>1.6285417904100042E-3</v>
      </c>
      <c r="O808" t="str">
        <f t="shared" si="120"/>
        <v>Twitter</v>
      </c>
      <c r="P808">
        <v>-21</v>
      </c>
      <c r="Q808">
        <f t="shared" si="121"/>
        <v>-9.2734637608674706E-3</v>
      </c>
    </row>
    <row r="809" spans="1:17" x14ac:dyDescent="0.25">
      <c r="A809" t="s">
        <v>6</v>
      </c>
      <c r="B809" s="1">
        <v>41652</v>
      </c>
      <c r="C809">
        <v>57.82</v>
      </c>
      <c r="E809" s="1">
        <v>41652</v>
      </c>
      <c r="F809">
        <v>1329.869995</v>
      </c>
      <c r="H809">
        <f t="shared" si="116"/>
        <v>1.4385964912280707E-2</v>
      </c>
      <c r="I809">
        <f t="shared" si="117"/>
        <v>-1.4246619190999147E-2</v>
      </c>
      <c r="J809">
        <f t="shared" si="118"/>
        <v>2.8632584103279853E-2</v>
      </c>
      <c r="L809">
        <f t="shared" si="124"/>
        <v>-3.1180846905708554E-3</v>
      </c>
      <c r="M809">
        <f t="shared" si="124"/>
        <v>0.70128030662767449</v>
      </c>
      <c r="N809">
        <f t="shared" si="119"/>
        <v>-1.310895816524245E-2</v>
      </c>
      <c r="O809" t="str">
        <f t="shared" si="120"/>
        <v>Twitter</v>
      </c>
      <c r="P809">
        <v>-22</v>
      </c>
      <c r="Q809">
        <f t="shared" si="121"/>
        <v>4.1741542268522301E-2</v>
      </c>
    </row>
    <row r="810" spans="1:17" x14ac:dyDescent="0.25">
      <c r="A810" t="s">
        <v>6</v>
      </c>
      <c r="B810" s="1">
        <v>41653</v>
      </c>
      <c r="C810">
        <v>58.209999000000003</v>
      </c>
      <c r="E810" s="1">
        <v>41653</v>
      </c>
      <c r="F810">
        <v>1346.079956</v>
      </c>
      <c r="H810">
        <f t="shared" si="116"/>
        <v>6.7450536146662588E-3</v>
      </c>
      <c r="I810">
        <f t="shared" si="117"/>
        <v>1.2189132066251348E-2</v>
      </c>
      <c r="J810">
        <f t="shared" si="118"/>
        <v>-5.4440784515850894E-3</v>
      </c>
      <c r="L810">
        <f t="shared" si="124"/>
        <v>-3.1180846905708554E-3</v>
      </c>
      <c r="M810">
        <f t="shared" si="124"/>
        <v>0.70128030662767449</v>
      </c>
      <c r="N810">
        <f t="shared" si="119"/>
        <v>5.4299135823751097E-3</v>
      </c>
      <c r="O810" t="str">
        <f t="shared" si="120"/>
        <v>Twitter</v>
      </c>
      <c r="P810">
        <v>-23</v>
      </c>
      <c r="Q810">
        <f t="shared" si="121"/>
        <v>-1.0873992033960198E-2</v>
      </c>
    </row>
    <row r="811" spans="1:17" x14ac:dyDescent="0.25">
      <c r="A811" t="s">
        <v>6</v>
      </c>
      <c r="B811" s="1">
        <v>41654</v>
      </c>
      <c r="C811">
        <v>61.57</v>
      </c>
      <c r="E811" s="1">
        <v>41654</v>
      </c>
      <c r="F811">
        <v>1353.75</v>
      </c>
      <c r="H811">
        <f t="shared" si="116"/>
        <v>5.7722059057241981E-2</v>
      </c>
      <c r="I811">
        <f t="shared" si="117"/>
        <v>5.6980597369506942E-3</v>
      </c>
      <c r="J811">
        <f t="shared" si="118"/>
        <v>5.2023999320291288E-2</v>
      </c>
      <c r="L811">
        <f t="shared" si="124"/>
        <v>-3.1180846905708554E-3</v>
      </c>
      <c r="M811">
        <f t="shared" si="124"/>
        <v>0.70128030662767449</v>
      </c>
      <c r="N811">
        <f t="shared" si="119"/>
        <v>8.778523889407335E-4</v>
      </c>
      <c r="O811" t="str">
        <f t="shared" si="120"/>
        <v>Twitter</v>
      </c>
      <c r="P811">
        <v>-24</v>
      </c>
      <c r="Q811">
        <f t="shared" si="121"/>
        <v>5.1146146931350556E-2</v>
      </c>
    </row>
    <row r="812" spans="1:17" x14ac:dyDescent="0.25">
      <c r="A812" t="s">
        <v>6</v>
      </c>
      <c r="B812" s="1">
        <v>41655</v>
      </c>
      <c r="C812">
        <v>60.57</v>
      </c>
      <c r="E812" s="1">
        <v>41655</v>
      </c>
      <c r="F812">
        <v>1352.0600589999999</v>
      </c>
      <c r="H812">
        <f t="shared" si="116"/>
        <v>-1.624167614097775E-2</v>
      </c>
      <c r="I812">
        <f t="shared" si="117"/>
        <v>-1.2483405355494662E-3</v>
      </c>
      <c r="J812">
        <f t="shared" si="118"/>
        <v>-1.4993335605428284E-2</v>
      </c>
      <c r="L812">
        <f t="shared" si="124"/>
        <v>-3.1180846905708554E-3</v>
      </c>
      <c r="M812">
        <f t="shared" si="124"/>
        <v>0.70128030662767449</v>
      </c>
      <c r="N812">
        <f t="shared" si="119"/>
        <v>-3.9935213241167403E-3</v>
      </c>
      <c r="O812" t="str">
        <f t="shared" si="120"/>
        <v>Twitter</v>
      </c>
      <c r="P812">
        <v>-25</v>
      </c>
      <c r="Q812">
        <f t="shared" si="121"/>
        <v>-1.0999814281311544E-2</v>
      </c>
    </row>
    <row r="813" spans="1:17" x14ac:dyDescent="0.25">
      <c r="A813" t="s">
        <v>6</v>
      </c>
      <c r="B813" s="1">
        <v>41656</v>
      </c>
      <c r="C813">
        <v>62.200001</v>
      </c>
      <c r="E813" s="1">
        <v>41656</v>
      </c>
      <c r="F813">
        <v>1347.8100589999999</v>
      </c>
      <c r="H813">
        <f t="shared" si="116"/>
        <v>2.6911028561994389E-2</v>
      </c>
      <c r="I813">
        <f t="shared" si="117"/>
        <v>-3.1433514892403166E-3</v>
      </c>
      <c r="J813">
        <f t="shared" si="118"/>
        <v>3.0054380051234706E-2</v>
      </c>
      <c r="L813">
        <f t="shared" si="124"/>
        <v>-3.1180846905708554E-3</v>
      </c>
      <c r="M813">
        <f t="shared" si="124"/>
        <v>0.70128030662767449</v>
      </c>
      <c r="N813">
        <f t="shared" si="119"/>
        <v>-5.3224551867838621E-3</v>
      </c>
      <c r="O813" t="str">
        <f t="shared" si="120"/>
        <v>Twitter</v>
      </c>
      <c r="P813">
        <v>-26</v>
      </c>
      <c r="Q813">
        <f t="shared" si="121"/>
        <v>3.5376835238018565E-2</v>
      </c>
    </row>
    <row r="814" spans="1:17" x14ac:dyDescent="0.25">
      <c r="A814" t="s">
        <v>6</v>
      </c>
      <c r="B814" s="1">
        <v>41660</v>
      </c>
      <c r="C814">
        <v>62.529998999999997</v>
      </c>
      <c r="E814" s="1">
        <v>41660</v>
      </c>
      <c r="F814">
        <v>1352.9300539999999</v>
      </c>
      <c r="H814">
        <f t="shared" si="116"/>
        <v>5.3054339983048589E-3</v>
      </c>
      <c r="I814">
        <f t="shared" si="117"/>
        <v>3.7987511413876585E-3</v>
      </c>
      <c r="J814">
        <f t="shared" si="118"/>
        <v>1.5066828569172005E-3</v>
      </c>
      <c r="L814">
        <f t="shared" si="124"/>
        <v>-3.1180846905708554E-3</v>
      </c>
      <c r="M814">
        <f t="shared" si="124"/>
        <v>0.70128030662767449</v>
      </c>
      <c r="N814">
        <f t="shared" si="119"/>
        <v>-4.5409532533628987E-4</v>
      </c>
      <c r="O814" t="str">
        <f t="shared" si="120"/>
        <v>Twitter</v>
      </c>
      <c r="P814">
        <v>-27</v>
      </c>
      <c r="Q814">
        <f t="shared" si="121"/>
        <v>1.9607781822534903E-3</v>
      </c>
    </row>
    <row r="815" spans="1:17" x14ac:dyDescent="0.25">
      <c r="A815" t="s">
        <v>6</v>
      </c>
      <c r="B815" s="1">
        <v>41661</v>
      </c>
      <c r="C815">
        <v>62.439999</v>
      </c>
      <c r="E815" s="1">
        <v>41661</v>
      </c>
      <c r="F815">
        <v>1359.400024</v>
      </c>
      <c r="H815">
        <f t="shared" si="116"/>
        <v>-1.4393091546346629E-3</v>
      </c>
      <c r="I815">
        <f t="shared" si="117"/>
        <v>4.7821910533152392E-3</v>
      </c>
      <c r="J815">
        <f t="shared" si="118"/>
        <v>-6.2215002079499017E-3</v>
      </c>
      <c r="L815">
        <f t="shared" si="124"/>
        <v>-3.1180846905708554E-3</v>
      </c>
      <c r="M815">
        <f t="shared" si="124"/>
        <v>0.70128030662767449</v>
      </c>
      <c r="N815">
        <f t="shared" si="119"/>
        <v>2.3557171765017709E-4</v>
      </c>
      <c r="O815" t="str">
        <f t="shared" si="120"/>
        <v>Twitter</v>
      </c>
      <c r="P815">
        <v>-28</v>
      </c>
      <c r="Q815">
        <f t="shared" si="121"/>
        <v>-6.4570719256000792E-3</v>
      </c>
    </row>
    <row r="816" spans="1:17" x14ac:dyDescent="0.25">
      <c r="A816" t="s">
        <v>6</v>
      </c>
      <c r="B816" s="1">
        <v>41662</v>
      </c>
      <c r="C816">
        <v>62.799999</v>
      </c>
      <c r="E816" s="1">
        <v>41662</v>
      </c>
      <c r="F816">
        <v>1347.869995</v>
      </c>
      <c r="H816">
        <f t="shared" si="116"/>
        <v>5.7655350058541709E-3</v>
      </c>
      <c r="I816">
        <f t="shared" si="117"/>
        <v>-8.481704278681116E-3</v>
      </c>
      <c r="J816">
        <f t="shared" si="118"/>
        <v>1.4247239284535286E-2</v>
      </c>
      <c r="L816">
        <f t="shared" ref="L816:M831" si="125">L815</f>
        <v>-3.1180846905708554E-3</v>
      </c>
      <c r="M816">
        <f t="shared" si="125"/>
        <v>0.70128030662767449</v>
      </c>
      <c r="N816">
        <f t="shared" si="119"/>
        <v>-9.0661368678496071E-3</v>
      </c>
      <c r="O816" t="str">
        <f t="shared" si="120"/>
        <v>Twitter</v>
      </c>
      <c r="P816">
        <v>-29</v>
      </c>
      <c r="Q816">
        <f t="shared" si="121"/>
        <v>2.3313376152384893E-2</v>
      </c>
    </row>
    <row r="817" spans="1:17" x14ac:dyDescent="0.25">
      <c r="A817" t="s">
        <v>6</v>
      </c>
      <c r="B817" s="1">
        <v>41663</v>
      </c>
      <c r="C817">
        <v>61.740001999999997</v>
      </c>
      <c r="E817" s="1">
        <v>41663</v>
      </c>
      <c r="F817">
        <v>1314.0699460000001</v>
      </c>
      <c r="H817">
        <f t="shared" si="116"/>
        <v>-1.6878933389791975E-2</v>
      </c>
      <c r="I817">
        <f t="shared" si="117"/>
        <v>-2.5076638789633374E-2</v>
      </c>
      <c r="J817">
        <f t="shared" si="118"/>
        <v>8.1977053998413991E-3</v>
      </c>
      <c r="L817">
        <f t="shared" si="125"/>
        <v>-3.1180846905708554E-3</v>
      </c>
      <c r="M817">
        <f t="shared" si="125"/>
        <v>0.70128030662767449</v>
      </c>
      <c r="N817">
        <f t="shared" si="119"/>
        <v>-2.0703837630156385E-2</v>
      </c>
      <c r="O817" t="str">
        <f t="shared" si="120"/>
        <v>Twitter</v>
      </c>
      <c r="P817">
        <v>-30</v>
      </c>
      <c r="Q817">
        <f t="shared" si="121"/>
        <v>2.8901543029997784E-2</v>
      </c>
    </row>
    <row r="818" spans="1:17" x14ac:dyDescent="0.25">
      <c r="A818" t="s">
        <v>6</v>
      </c>
      <c r="B818" s="1">
        <v>41666</v>
      </c>
      <c r="C818">
        <v>57.91</v>
      </c>
      <c r="E818" s="1">
        <v>41666</v>
      </c>
      <c r="F818">
        <v>1302.51001</v>
      </c>
      <c r="H818">
        <f t="shared" si="116"/>
        <v>-6.2034367928915854E-2</v>
      </c>
      <c r="I818">
        <f t="shared" si="117"/>
        <v>-8.7970477029691591E-3</v>
      </c>
      <c r="J818">
        <f t="shared" si="118"/>
        <v>-5.3237320225946697E-2</v>
      </c>
      <c r="L818">
        <f t="shared" si="125"/>
        <v>-3.1180846905708554E-3</v>
      </c>
      <c r="M818">
        <f t="shared" si="125"/>
        <v>0.70128030662767449</v>
      </c>
      <c r="N818">
        <f t="shared" si="119"/>
        <v>-9.2872810011273461E-3</v>
      </c>
      <c r="O818" t="str">
        <f t="shared" si="120"/>
        <v>Twitter</v>
      </c>
      <c r="P818">
        <v>-31</v>
      </c>
      <c r="Q818">
        <f t="shared" si="121"/>
        <v>-4.3950039224819354E-2</v>
      </c>
    </row>
    <row r="819" spans="1:17" x14ac:dyDescent="0.25">
      <c r="A819" t="s">
        <v>6</v>
      </c>
      <c r="B819" s="1">
        <v>41667</v>
      </c>
      <c r="C819">
        <v>60.439999</v>
      </c>
      <c r="E819" s="1">
        <v>41667</v>
      </c>
      <c r="F819">
        <v>1314.3199460000001</v>
      </c>
      <c r="H819">
        <f t="shared" si="116"/>
        <v>4.3688464859264441E-2</v>
      </c>
      <c r="I819">
        <f t="shared" si="117"/>
        <v>9.0670596842477302E-3</v>
      </c>
      <c r="J819">
        <f t="shared" si="118"/>
        <v>3.462140517501671E-2</v>
      </c>
      <c r="L819">
        <f t="shared" si="125"/>
        <v>-3.1180846905708554E-3</v>
      </c>
      <c r="M819">
        <f t="shared" si="125"/>
        <v>0.70128030662767449</v>
      </c>
      <c r="N819">
        <f t="shared" si="119"/>
        <v>3.240465705009818E-3</v>
      </c>
      <c r="O819" t="str">
        <f t="shared" si="120"/>
        <v>Twitter</v>
      </c>
      <c r="P819">
        <v>-32</v>
      </c>
      <c r="Q819">
        <f t="shared" si="121"/>
        <v>3.1380939470006891E-2</v>
      </c>
    </row>
    <row r="820" spans="1:17" x14ac:dyDescent="0.25">
      <c r="A820" t="s">
        <v>6</v>
      </c>
      <c r="B820" s="1">
        <v>41668</v>
      </c>
      <c r="C820">
        <v>59.450001</v>
      </c>
      <c r="E820" s="1">
        <v>41668</v>
      </c>
      <c r="F820">
        <v>1300.7299800000001</v>
      </c>
      <c r="H820">
        <f t="shared" si="116"/>
        <v>-1.6379848053935275E-2</v>
      </c>
      <c r="I820">
        <f t="shared" si="117"/>
        <v>-1.033992220947395E-2</v>
      </c>
      <c r="J820">
        <f t="shared" si="118"/>
        <v>-6.0399258444613253E-3</v>
      </c>
      <c r="L820">
        <f t="shared" si="125"/>
        <v>-3.1180846905708554E-3</v>
      </c>
      <c r="M820">
        <f t="shared" si="125"/>
        <v>0.70128030662767449</v>
      </c>
      <c r="N820">
        <f t="shared" si="119"/>
        <v>-1.0369268508137049E-2</v>
      </c>
      <c r="O820" t="str">
        <f t="shared" si="120"/>
        <v>Twitter</v>
      </c>
      <c r="P820">
        <v>-33</v>
      </c>
      <c r="Q820">
        <f t="shared" si="121"/>
        <v>4.3293426636757237E-3</v>
      </c>
    </row>
    <row r="821" spans="1:17" x14ac:dyDescent="0.25">
      <c r="A821" t="s">
        <v>6</v>
      </c>
      <c r="B821" s="1">
        <v>41669</v>
      </c>
      <c r="C821">
        <v>63.470001000000003</v>
      </c>
      <c r="E821" s="1">
        <v>41669</v>
      </c>
      <c r="F821">
        <v>1318.920044</v>
      </c>
      <c r="H821">
        <f t="shared" si="116"/>
        <v>6.761984747485543E-2</v>
      </c>
      <c r="I821">
        <f t="shared" si="117"/>
        <v>1.3984504301192391E-2</v>
      </c>
      <c r="J821">
        <f t="shared" si="118"/>
        <v>5.3635343173663037E-2</v>
      </c>
      <c r="L821">
        <f t="shared" si="125"/>
        <v>-3.1180846905708554E-3</v>
      </c>
      <c r="M821">
        <f t="shared" si="125"/>
        <v>0.70128030662767449</v>
      </c>
      <c r="N821">
        <f t="shared" si="119"/>
        <v>6.688972773805377E-3</v>
      </c>
      <c r="O821" t="str">
        <f t="shared" si="120"/>
        <v>Twitter</v>
      </c>
      <c r="P821">
        <v>-34</v>
      </c>
      <c r="Q821">
        <f t="shared" si="121"/>
        <v>4.6946370399857662E-2</v>
      </c>
    </row>
    <row r="822" spans="1:17" x14ac:dyDescent="0.25">
      <c r="A822" t="s">
        <v>6</v>
      </c>
      <c r="B822" s="1">
        <v>41670</v>
      </c>
      <c r="C822">
        <v>64.5</v>
      </c>
      <c r="E822" s="1">
        <v>41670</v>
      </c>
      <c r="F822">
        <v>1313.079956</v>
      </c>
      <c r="H822">
        <f t="shared" si="116"/>
        <v>1.6228123267242371E-2</v>
      </c>
      <c r="I822">
        <f t="shared" si="117"/>
        <v>-4.4279317965994335E-3</v>
      </c>
      <c r="J822">
        <f t="shared" si="118"/>
        <v>2.0656055063841806E-2</v>
      </c>
      <c r="L822">
        <f t="shared" si="125"/>
        <v>-3.1180846905708554E-3</v>
      </c>
      <c r="M822">
        <f t="shared" si="125"/>
        <v>0.70128030662767449</v>
      </c>
      <c r="N822">
        <f t="shared" si="119"/>
        <v>-6.2233060586165357E-3</v>
      </c>
      <c r="O822" t="str">
        <f t="shared" si="120"/>
        <v>Twitter</v>
      </c>
      <c r="P822">
        <v>-35</v>
      </c>
      <c r="Q822">
        <f t="shared" si="121"/>
        <v>2.6879361122458343E-2</v>
      </c>
    </row>
    <row r="823" spans="1:17" x14ac:dyDescent="0.25">
      <c r="A823" t="s">
        <v>6</v>
      </c>
      <c r="B823" s="1">
        <v>41673</v>
      </c>
      <c r="C823">
        <v>65.25</v>
      </c>
      <c r="E823" s="1">
        <v>41673</v>
      </c>
      <c r="F823">
        <v>1265.6099850000001</v>
      </c>
      <c r="H823">
        <f t="shared" si="116"/>
        <v>1.1627906976744186E-2</v>
      </c>
      <c r="I823">
        <f t="shared" si="117"/>
        <v>-3.6151622590147883E-2</v>
      </c>
      <c r="J823">
        <f t="shared" si="118"/>
        <v>4.7779529566892069E-2</v>
      </c>
      <c r="L823">
        <f t="shared" si="125"/>
        <v>-3.1180846905708554E-3</v>
      </c>
      <c r="M823">
        <f t="shared" si="125"/>
        <v>0.70128030662767449</v>
      </c>
      <c r="N823">
        <f t="shared" si="119"/>
        <v>-2.8470505665677725E-2</v>
      </c>
      <c r="O823" t="str">
        <f t="shared" si="120"/>
        <v>Twitter</v>
      </c>
      <c r="P823">
        <v>-36</v>
      </c>
      <c r="Q823">
        <f t="shared" si="121"/>
        <v>7.6250035232569791E-2</v>
      </c>
    </row>
    <row r="824" spans="1:17" x14ac:dyDescent="0.25">
      <c r="A824" t="s">
        <v>6</v>
      </c>
      <c r="B824" s="1">
        <v>41674</v>
      </c>
      <c r="C824">
        <v>66.319999999999993</v>
      </c>
      <c r="E824" s="1">
        <v>41674</v>
      </c>
      <c r="F824">
        <v>1280.5200199999999</v>
      </c>
      <c r="H824">
        <f t="shared" si="116"/>
        <v>1.6398467432950085E-2</v>
      </c>
      <c r="I824">
        <f t="shared" si="117"/>
        <v>1.1780908160265407E-2</v>
      </c>
      <c r="J824">
        <f t="shared" si="118"/>
        <v>4.6175592726846789E-3</v>
      </c>
      <c r="L824">
        <f t="shared" si="125"/>
        <v>-3.1180846905708554E-3</v>
      </c>
      <c r="M824">
        <f t="shared" si="125"/>
        <v>0.70128030662767449</v>
      </c>
      <c r="N824">
        <f t="shared" si="119"/>
        <v>5.1436341964125401E-3</v>
      </c>
      <c r="O824" t="str">
        <f t="shared" si="120"/>
        <v>Twitter</v>
      </c>
      <c r="P824">
        <v>-37</v>
      </c>
      <c r="Q824">
        <f t="shared" si="121"/>
        <v>-5.260749237278612E-4</v>
      </c>
    </row>
    <row r="825" spans="1:17" x14ac:dyDescent="0.25">
      <c r="A825" t="s">
        <v>6</v>
      </c>
      <c r="B825" s="1">
        <v>41675</v>
      </c>
      <c r="C825">
        <v>65.970000999999996</v>
      </c>
      <c r="E825" s="1">
        <v>41675</v>
      </c>
      <c r="F825">
        <v>1277.0600589999999</v>
      </c>
      <c r="H825">
        <f t="shared" si="116"/>
        <v>-5.2774276236428963E-3</v>
      </c>
      <c r="I825">
        <f t="shared" si="117"/>
        <v>-2.7019968028301668E-3</v>
      </c>
      <c r="J825">
        <f t="shared" si="118"/>
        <v>-2.5754308208127295E-3</v>
      </c>
      <c r="L825">
        <f t="shared" si="125"/>
        <v>-3.1180846905708554E-3</v>
      </c>
      <c r="M825">
        <f t="shared" si="125"/>
        <v>0.70128030662767449</v>
      </c>
      <c r="N825">
        <f t="shared" si="119"/>
        <v>-5.0129418369665914E-3</v>
      </c>
      <c r="O825" t="str">
        <f t="shared" si="120"/>
        <v>Twitter</v>
      </c>
      <c r="P825">
        <v>-38</v>
      </c>
      <c r="Q825">
        <f t="shared" si="121"/>
        <v>2.4375110161538619E-3</v>
      </c>
    </row>
    <row r="826" spans="1:17" x14ac:dyDescent="0.25">
      <c r="A826" t="s">
        <v>6</v>
      </c>
      <c r="B826" s="1">
        <v>41676</v>
      </c>
      <c r="C826">
        <v>50.029998999999997</v>
      </c>
      <c r="E826" s="1">
        <v>41676</v>
      </c>
      <c r="F826">
        <v>1294.8199460000001</v>
      </c>
      <c r="H826">
        <f t="shared" si="116"/>
        <v>-0.24162500770615419</v>
      </c>
      <c r="I826">
        <f t="shared" si="117"/>
        <v>1.3906853381591949E-2</v>
      </c>
      <c r="J826">
        <f t="shared" si="118"/>
        <v>-0.25553186108774617</v>
      </c>
      <c r="L826">
        <f t="shared" si="125"/>
        <v>-3.1180846905708554E-3</v>
      </c>
      <c r="M826">
        <f t="shared" si="125"/>
        <v>0.70128030662767449</v>
      </c>
      <c r="N826">
        <f t="shared" si="119"/>
        <v>6.6345177130980575E-3</v>
      </c>
      <c r="O826" t="str">
        <f t="shared" si="120"/>
        <v>Twitter</v>
      </c>
      <c r="P826">
        <v>-39</v>
      </c>
      <c r="Q826">
        <f t="shared" si="121"/>
        <v>-0.2621663788008442</v>
      </c>
    </row>
    <row r="827" spans="1:17" x14ac:dyDescent="0.25">
      <c r="A827" t="s">
        <v>6</v>
      </c>
      <c r="B827" s="1">
        <v>41677</v>
      </c>
      <c r="C827">
        <v>54.349997999999999</v>
      </c>
      <c r="E827" s="1">
        <v>41677</v>
      </c>
      <c r="F827">
        <v>1308.380005</v>
      </c>
      <c r="H827">
        <f t="shared" si="116"/>
        <v>8.6348172823269551E-2</v>
      </c>
      <c r="I827">
        <f t="shared" si="117"/>
        <v>1.0472544110777785E-2</v>
      </c>
      <c r="J827">
        <f t="shared" si="118"/>
        <v>7.5875628712491761E-2</v>
      </c>
      <c r="L827">
        <f t="shared" si="125"/>
        <v>-3.1180846905708554E-3</v>
      </c>
      <c r="M827">
        <f t="shared" si="125"/>
        <v>0.70128030662767449</v>
      </c>
      <c r="N827">
        <f t="shared" si="119"/>
        <v>4.226104254607236E-3</v>
      </c>
      <c r="O827" t="str">
        <f t="shared" si="120"/>
        <v>Twitter</v>
      </c>
      <c r="P827">
        <v>-40</v>
      </c>
      <c r="Q827">
        <f t="shared" si="121"/>
        <v>7.1649524457884528E-2</v>
      </c>
    </row>
    <row r="828" spans="1:17" x14ac:dyDescent="0.25">
      <c r="A828" t="s">
        <v>6</v>
      </c>
      <c r="B828" s="1">
        <v>41680</v>
      </c>
      <c r="C828">
        <v>52.919998</v>
      </c>
      <c r="E828" s="1">
        <v>41680</v>
      </c>
      <c r="F828">
        <v>1311.3100589999999</v>
      </c>
      <c r="H828">
        <f t="shared" si="116"/>
        <v>-2.6310948530301689E-2</v>
      </c>
      <c r="I828">
        <f t="shared" si="117"/>
        <v>2.2394518326500469E-3</v>
      </c>
      <c r="J828">
        <f t="shared" si="118"/>
        <v>-2.8550400362951735E-2</v>
      </c>
      <c r="L828">
        <f t="shared" si="125"/>
        <v>-3.1180846905708554E-3</v>
      </c>
      <c r="M828">
        <f t="shared" si="125"/>
        <v>0.70128030662767449</v>
      </c>
      <c r="N828">
        <f t="shared" si="119"/>
        <v>-1.547601222692123E-3</v>
      </c>
      <c r="O828" t="str">
        <f t="shared" si="120"/>
        <v>Twitter</v>
      </c>
      <c r="P828">
        <v>-41</v>
      </c>
      <c r="Q828">
        <f t="shared" si="121"/>
        <v>-2.700279914025961E-2</v>
      </c>
    </row>
    <row r="829" spans="1:17" x14ac:dyDescent="0.25">
      <c r="A829" t="s">
        <v>6</v>
      </c>
      <c r="B829" s="1">
        <v>41681</v>
      </c>
      <c r="C829">
        <v>54</v>
      </c>
      <c r="E829" s="1">
        <v>41681</v>
      </c>
      <c r="F829">
        <v>1324.73999</v>
      </c>
      <c r="H829">
        <f t="shared" si="116"/>
        <v>2.0408201829486092E-2</v>
      </c>
      <c r="I829">
        <f t="shared" si="117"/>
        <v>1.0241613650277143E-2</v>
      </c>
      <c r="J829">
        <f t="shared" si="118"/>
        <v>1.0166588179208949E-2</v>
      </c>
      <c r="L829">
        <f t="shared" si="125"/>
        <v>-3.1180846905708554E-3</v>
      </c>
      <c r="M829">
        <f t="shared" si="125"/>
        <v>0.70128030662767449</v>
      </c>
      <c r="N829">
        <f t="shared" si="119"/>
        <v>4.0641572704576759E-3</v>
      </c>
      <c r="O829" t="str">
        <f t="shared" si="120"/>
        <v>Twitter</v>
      </c>
      <c r="P829">
        <v>-42</v>
      </c>
      <c r="Q829">
        <f t="shared" si="121"/>
        <v>6.1024309087512729E-3</v>
      </c>
    </row>
    <row r="830" spans="1:17" x14ac:dyDescent="0.25">
      <c r="A830" t="s">
        <v>6</v>
      </c>
      <c r="B830" s="1">
        <v>41682</v>
      </c>
      <c r="C830">
        <v>56.849997999999999</v>
      </c>
      <c r="E830" s="1">
        <v>41682</v>
      </c>
      <c r="F830">
        <v>1331.8100589999999</v>
      </c>
      <c r="H830">
        <f t="shared" si="116"/>
        <v>5.2777740740740729E-2</v>
      </c>
      <c r="I830">
        <f t="shared" si="117"/>
        <v>5.3369484226107461E-3</v>
      </c>
      <c r="J830">
        <f t="shared" si="118"/>
        <v>4.7440792318129983E-2</v>
      </c>
      <c r="L830">
        <f t="shared" si="125"/>
        <v>-3.1180846905708554E-3</v>
      </c>
      <c r="M830">
        <f t="shared" si="125"/>
        <v>0.70128030662767449</v>
      </c>
      <c r="N830">
        <f t="shared" si="119"/>
        <v>6.2461213569369248E-4</v>
      </c>
      <c r="O830" t="str">
        <f t="shared" si="120"/>
        <v>Twitter</v>
      </c>
      <c r="P830">
        <v>-43</v>
      </c>
      <c r="Q830">
        <f t="shared" si="121"/>
        <v>4.6816180182436287E-2</v>
      </c>
    </row>
    <row r="831" spans="1:17" x14ac:dyDescent="0.25">
      <c r="A831" t="s">
        <v>6</v>
      </c>
      <c r="B831" s="1">
        <v>41683</v>
      </c>
      <c r="C831">
        <v>56.470001000000003</v>
      </c>
      <c r="E831" s="1">
        <v>41683</v>
      </c>
      <c r="F831">
        <v>1341.670044</v>
      </c>
      <c r="H831">
        <f t="shared" ref="H831:H890" si="126">(C831-C830)/C830</f>
        <v>-6.6842042808866221E-3</v>
      </c>
      <c r="I831">
        <f t="shared" ref="I831:I890" si="127">(F831-F830)/F830</f>
        <v>7.4034468604355632E-3</v>
      </c>
      <c r="J831">
        <f t="shared" ref="J831:J890" si="128">H831-I831</f>
        <v>-1.4087651141322186E-2</v>
      </c>
      <c r="L831">
        <f t="shared" si="125"/>
        <v>-3.1180846905708554E-3</v>
      </c>
      <c r="M831">
        <f t="shared" si="125"/>
        <v>0.70128030662767449</v>
      </c>
      <c r="N831">
        <f t="shared" ref="N831:N890" si="129">L831+I831*M831</f>
        <v>2.0738067938170907E-3</v>
      </c>
      <c r="O831" t="str">
        <f t="shared" ref="O831:O890" si="130">A831</f>
        <v>Twitter</v>
      </c>
      <c r="P831">
        <v>-44</v>
      </c>
      <c r="Q831">
        <f t="shared" ref="Q831:Q890" si="131">J831-N831</f>
        <v>-1.6161457935139276E-2</v>
      </c>
    </row>
    <row r="832" spans="1:17" x14ac:dyDescent="0.25">
      <c r="A832" t="s">
        <v>6</v>
      </c>
      <c r="B832" s="1">
        <v>41684</v>
      </c>
      <c r="C832">
        <v>57.439999</v>
      </c>
      <c r="E832" s="1">
        <v>41684</v>
      </c>
      <c r="F832">
        <v>1346.8599850000001</v>
      </c>
      <c r="H832">
        <f t="shared" si="126"/>
        <v>1.7177226541929699E-2</v>
      </c>
      <c r="I832">
        <f t="shared" si="127"/>
        <v>3.8682692687443576E-3</v>
      </c>
      <c r="J832">
        <f t="shared" si="128"/>
        <v>1.3308957273185342E-2</v>
      </c>
      <c r="L832">
        <f t="shared" ref="L832:M847" si="132">L831</f>
        <v>-3.1180846905708554E-3</v>
      </c>
      <c r="M832">
        <f t="shared" si="132"/>
        <v>0.70128030662767449</v>
      </c>
      <c r="N832">
        <f t="shared" si="129"/>
        <v>-4.0534363166740226E-4</v>
      </c>
      <c r="O832" t="str">
        <f t="shared" si="130"/>
        <v>Twitter</v>
      </c>
      <c r="P832">
        <v>-45</v>
      </c>
      <c r="Q832">
        <f t="shared" si="131"/>
        <v>1.3714300904852744E-2</v>
      </c>
    </row>
    <row r="833" spans="1:17" x14ac:dyDescent="0.25">
      <c r="A833" t="s">
        <v>6</v>
      </c>
      <c r="B833" s="1">
        <v>41688</v>
      </c>
      <c r="C833">
        <v>58.18</v>
      </c>
      <c r="E833" s="1">
        <v>41688</v>
      </c>
      <c r="F833">
        <v>1355.160034</v>
      </c>
      <c r="H833">
        <f t="shared" si="126"/>
        <v>1.2883025990303368E-2</v>
      </c>
      <c r="I833">
        <f t="shared" si="127"/>
        <v>6.1625180734729036E-3</v>
      </c>
      <c r="J833">
        <f t="shared" si="128"/>
        <v>6.7205079168304645E-3</v>
      </c>
      <c r="L833">
        <f t="shared" si="132"/>
        <v>-3.1180846905708554E-3</v>
      </c>
      <c r="M833">
        <f t="shared" si="132"/>
        <v>0.70128030662767449</v>
      </c>
      <c r="N833">
        <f t="shared" si="129"/>
        <v>1.2035678735928079E-3</v>
      </c>
      <c r="O833" t="str">
        <f t="shared" si="130"/>
        <v>Twitter</v>
      </c>
      <c r="P833">
        <v>-46</v>
      </c>
      <c r="Q833">
        <f t="shared" si="131"/>
        <v>5.5169400432376562E-3</v>
      </c>
    </row>
    <row r="834" spans="1:17" x14ac:dyDescent="0.25">
      <c r="A834" t="s">
        <v>6</v>
      </c>
      <c r="B834" s="1">
        <v>41689</v>
      </c>
      <c r="C834">
        <v>55.5</v>
      </c>
      <c r="E834" s="1">
        <v>41689</v>
      </c>
      <c r="F834">
        <v>1345.6099850000001</v>
      </c>
      <c r="H834">
        <f t="shared" si="126"/>
        <v>-4.6063939498109309E-2</v>
      </c>
      <c r="I834">
        <f t="shared" si="127"/>
        <v>-7.0471743265710452E-3</v>
      </c>
      <c r="J834">
        <f t="shared" si="128"/>
        <v>-3.9016765171538265E-2</v>
      </c>
      <c r="L834">
        <f t="shared" si="132"/>
        <v>-3.1180846905708554E-3</v>
      </c>
      <c r="M834">
        <f t="shared" si="132"/>
        <v>0.70128030662767449</v>
      </c>
      <c r="N834">
        <f t="shared" si="129"/>
        <v>-8.0601292631672736E-3</v>
      </c>
      <c r="O834" t="str">
        <f t="shared" si="130"/>
        <v>Twitter</v>
      </c>
      <c r="P834">
        <v>-47</v>
      </c>
      <c r="Q834">
        <f t="shared" si="131"/>
        <v>-3.0956635908370993E-2</v>
      </c>
    </row>
    <row r="835" spans="1:17" x14ac:dyDescent="0.25">
      <c r="A835" t="s">
        <v>6</v>
      </c>
      <c r="B835" s="1">
        <v>41690</v>
      </c>
      <c r="C835">
        <v>56.630001</v>
      </c>
      <c r="E835" s="1">
        <v>41690</v>
      </c>
      <c r="F835">
        <v>1355.540039</v>
      </c>
      <c r="H835">
        <f t="shared" si="126"/>
        <v>2.0360378378378379E-2</v>
      </c>
      <c r="I835">
        <f t="shared" si="127"/>
        <v>7.3795929806510221E-3</v>
      </c>
      <c r="J835">
        <f t="shared" si="128"/>
        <v>1.2980785397727356E-2</v>
      </c>
      <c r="L835">
        <f t="shared" si="132"/>
        <v>-3.1180846905708554E-3</v>
      </c>
      <c r="M835">
        <f t="shared" si="132"/>
        <v>0.70128030662767449</v>
      </c>
      <c r="N835">
        <f t="shared" si="129"/>
        <v>2.0570785376875281E-3</v>
      </c>
      <c r="O835" t="str">
        <f t="shared" si="130"/>
        <v>Twitter</v>
      </c>
      <c r="P835">
        <v>-48</v>
      </c>
      <c r="Q835">
        <f t="shared" si="131"/>
        <v>1.0923706860039828E-2</v>
      </c>
    </row>
    <row r="836" spans="1:17" x14ac:dyDescent="0.25">
      <c r="A836" t="s">
        <v>6</v>
      </c>
      <c r="B836" s="1">
        <v>41691</v>
      </c>
      <c r="C836">
        <v>55.919998</v>
      </c>
      <c r="E836" s="1">
        <v>41691</v>
      </c>
      <c r="F836">
        <v>1356.5600589999999</v>
      </c>
      <c r="H836">
        <f t="shared" si="126"/>
        <v>-1.2537577034476837E-2</v>
      </c>
      <c r="I836">
        <f t="shared" si="127"/>
        <v>7.524823838862139E-4</v>
      </c>
      <c r="J836">
        <f t="shared" si="128"/>
        <v>-1.3290059418363051E-2</v>
      </c>
      <c r="L836">
        <f t="shared" si="132"/>
        <v>-3.1180846905708554E-3</v>
      </c>
      <c r="M836">
        <f t="shared" si="132"/>
        <v>0.70128030662767449</v>
      </c>
      <c r="N836">
        <f t="shared" si="129"/>
        <v>-2.5903836136672081E-3</v>
      </c>
      <c r="O836" t="str">
        <f t="shared" si="130"/>
        <v>Twitter</v>
      </c>
      <c r="P836">
        <v>-49</v>
      </c>
      <c r="Q836">
        <f t="shared" si="131"/>
        <v>-1.0699675804695843E-2</v>
      </c>
    </row>
    <row r="837" spans="1:17" x14ac:dyDescent="0.25">
      <c r="A837" t="s">
        <v>6</v>
      </c>
      <c r="B837" s="1">
        <v>41694</v>
      </c>
      <c r="C837">
        <v>55.779998999999997</v>
      </c>
      <c r="E837" s="1">
        <v>41694</v>
      </c>
      <c r="F837">
        <v>1363.290039</v>
      </c>
      <c r="H837">
        <f t="shared" si="126"/>
        <v>-2.5035587447625285E-3</v>
      </c>
      <c r="I837">
        <f t="shared" si="127"/>
        <v>4.9610630619341192E-3</v>
      </c>
      <c r="J837">
        <f t="shared" si="128"/>
        <v>-7.4646218066966481E-3</v>
      </c>
      <c r="L837">
        <f t="shared" si="132"/>
        <v>-3.1180846905708554E-3</v>
      </c>
      <c r="M837">
        <f t="shared" si="132"/>
        <v>0.70128030662767449</v>
      </c>
      <c r="N837">
        <f t="shared" si="129"/>
        <v>3.6101113470153341E-4</v>
      </c>
      <c r="O837" t="str">
        <f t="shared" si="130"/>
        <v>Twitter</v>
      </c>
      <c r="P837">
        <v>-50</v>
      </c>
      <c r="Q837">
        <f t="shared" si="131"/>
        <v>-7.8256329413981807E-3</v>
      </c>
    </row>
    <row r="838" spans="1:17" x14ac:dyDescent="0.25">
      <c r="A838" t="s">
        <v>6</v>
      </c>
      <c r="B838" s="1">
        <v>41695</v>
      </c>
      <c r="C838">
        <v>54.959999000000003</v>
      </c>
      <c r="E838" s="1">
        <v>41695</v>
      </c>
      <c r="F838">
        <v>1361.0500489999999</v>
      </c>
      <c r="H838">
        <f t="shared" si="126"/>
        <v>-1.4700609801014754E-2</v>
      </c>
      <c r="I838">
        <f t="shared" si="127"/>
        <v>-1.6430766278048294E-3</v>
      </c>
      <c r="J838">
        <f t="shared" si="128"/>
        <v>-1.3057533173209925E-2</v>
      </c>
      <c r="L838">
        <f t="shared" si="132"/>
        <v>-3.1180846905708554E-3</v>
      </c>
      <c r="M838">
        <f t="shared" si="132"/>
        <v>0.70128030662767449</v>
      </c>
      <c r="N838">
        <f t="shared" si="129"/>
        <v>-4.270341971930592E-3</v>
      </c>
      <c r="O838" t="str">
        <f t="shared" si="130"/>
        <v>Twitter</v>
      </c>
      <c r="P838">
        <v>-51</v>
      </c>
      <c r="Q838">
        <f t="shared" si="131"/>
        <v>-8.7871912012793332E-3</v>
      </c>
    </row>
    <row r="839" spans="1:17" x14ac:dyDescent="0.25">
      <c r="A839" t="s">
        <v>6</v>
      </c>
      <c r="B839" s="1">
        <v>41696</v>
      </c>
      <c r="C839">
        <v>55.869999</v>
      </c>
      <c r="E839" s="1">
        <v>41696</v>
      </c>
      <c r="F839">
        <v>1367.6899410000001</v>
      </c>
      <c r="H839">
        <f t="shared" si="126"/>
        <v>1.6557496662254242E-2</v>
      </c>
      <c r="I839">
        <f t="shared" si="127"/>
        <v>4.8785068593757098E-3</v>
      </c>
      <c r="J839">
        <f t="shared" si="128"/>
        <v>1.1678989802878532E-2</v>
      </c>
      <c r="L839">
        <f t="shared" si="132"/>
        <v>-3.1180846905708554E-3</v>
      </c>
      <c r="M839">
        <f t="shared" si="132"/>
        <v>0.70128030662767449</v>
      </c>
      <c r="N839">
        <f t="shared" si="129"/>
        <v>3.0311609565735571E-4</v>
      </c>
      <c r="O839" t="str">
        <f t="shared" si="130"/>
        <v>Twitter</v>
      </c>
      <c r="P839">
        <v>-52</v>
      </c>
      <c r="Q839">
        <f t="shared" si="131"/>
        <v>1.1375873707221176E-2</v>
      </c>
    </row>
    <row r="840" spans="1:17" x14ac:dyDescent="0.25">
      <c r="A840" t="s">
        <v>6</v>
      </c>
      <c r="B840" s="1">
        <v>41697</v>
      </c>
      <c r="C840">
        <v>55.77</v>
      </c>
      <c r="E840" s="1">
        <v>41697</v>
      </c>
      <c r="F840">
        <v>1371.9799800000001</v>
      </c>
      <c r="H840">
        <f t="shared" si="126"/>
        <v>-1.7898514728807646E-3</v>
      </c>
      <c r="I840">
        <f t="shared" si="127"/>
        <v>3.1367043592228764E-3</v>
      </c>
      <c r="J840">
        <f t="shared" si="128"/>
        <v>-4.9265558321036412E-3</v>
      </c>
      <c r="L840">
        <f t="shared" si="132"/>
        <v>-3.1180846905708554E-3</v>
      </c>
      <c r="M840">
        <f t="shared" si="132"/>
        <v>0.70128030662767449</v>
      </c>
      <c r="N840">
        <f t="shared" si="129"/>
        <v>-9.1837569573467335E-4</v>
      </c>
      <c r="O840" t="str">
        <f t="shared" si="130"/>
        <v>Twitter</v>
      </c>
      <c r="P840">
        <v>-53</v>
      </c>
      <c r="Q840">
        <f t="shared" si="131"/>
        <v>-4.0081801363689683E-3</v>
      </c>
    </row>
    <row r="841" spans="1:17" x14ac:dyDescent="0.25">
      <c r="A841" t="s">
        <v>6</v>
      </c>
      <c r="B841" s="1">
        <v>41698</v>
      </c>
      <c r="C841">
        <v>54.91</v>
      </c>
      <c r="E841" s="1">
        <v>41698</v>
      </c>
      <c r="F841">
        <v>1375.329956</v>
      </c>
      <c r="H841">
        <f t="shared" si="126"/>
        <v>-1.5420476958938613E-2</v>
      </c>
      <c r="I841">
        <f t="shared" si="127"/>
        <v>2.4417090984082505E-3</v>
      </c>
      <c r="J841">
        <f t="shared" si="128"/>
        <v>-1.7862186057346865E-2</v>
      </c>
      <c r="L841">
        <f t="shared" si="132"/>
        <v>-3.1180846905708554E-3</v>
      </c>
      <c r="M841">
        <f t="shared" si="132"/>
        <v>0.70128030662767449</v>
      </c>
      <c r="N841">
        <f t="shared" si="129"/>
        <v>-1.4057621853435349E-3</v>
      </c>
      <c r="O841" t="str">
        <f t="shared" si="130"/>
        <v>Twitter</v>
      </c>
      <c r="P841">
        <v>-54</v>
      </c>
      <c r="Q841">
        <f t="shared" si="131"/>
        <v>-1.6456423872003332E-2</v>
      </c>
    </row>
    <row r="842" spans="1:17" x14ac:dyDescent="0.25">
      <c r="A842" t="s">
        <v>6</v>
      </c>
      <c r="B842" s="1">
        <v>41701</v>
      </c>
      <c r="C842">
        <v>53.709999000000003</v>
      </c>
      <c r="E842" s="1">
        <v>41701</v>
      </c>
      <c r="F842">
        <v>1366.2700199999999</v>
      </c>
      <c r="H842">
        <f t="shared" si="126"/>
        <v>-2.1853961027135192E-2</v>
      </c>
      <c r="I842">
        <f t="shared" si="127"/>
        <v>-6.5874635831753136E-3</v>
      </c>
      <c r="J842">
        <f t="shared" si="128"/>
        <v>-1.5266497443959878E-2</v>
      </c>
      <c r="L842">
        <f t="shared" si="132"/>
        <v>-3.1180846905708554E-3</v>
      </c>
      <c r="M842">
        <f t="shared" si="132"/>
        <v>0.70128030662767449</v>
      </c>
      <c r="N842">
        <f t="shared" si="129"/>
        <v>-7.7377431720786777E-3</v>
      </c>
      <c r="O842" t="str">
        <f t="shared" si="130"/>
        <v>Twitter</v>
      </c>
      <c r="P842">
        <v>-55</v>
      </c>
      <c r="Q842">
        <f t="shared" si="131"/>
        <v>-7.5287542718812002E-3</v>
      </c>
    </row>
    <row r="843" spans="1:17" x14ac:dyDescent="0.25">
      <c r="A843" t="s">
        <v>6</v>
      </c>
      <c r="B843" s="1">
        <v>41702</v>
      </c>
      <c r="C843">
        <v>54.279998999999997</v>
      </c>
      <c r="E843" s="1">
        <v>41702</v>
      </c>
      <c r="F843">
        <v>1389.209961</v>
      </c>
      <c r="H843">
        <f t="shared" si="126"/>
        <v>1.0612549071170029E-2</v>
      </c>
      <c r="I843">
        <f t="shared" si="127"/>
        <v>1.6790195689136245E-2</v>
      </c>
      <c r="J843">
        <f t="shared" si="128"/>
        <v>-6.1776466179662166E-3</v>
      </c>
      <c r="L843">
        <f t="shared" si="132"/>
        <v>-3.1180846905708554E-3</v>
      </c>
      <c r="M843">
        <f t="shared" si="132"/>
        <v>0.70128030662767449</v>
      </c>
      <c r="N843">
        <f t="shared" si="129"/>
        <v>8.6565488906452694E-3</v>
      </c>
      <c r="O843" t="str">
        <f t="shared" si="130"/>
        <v>Twitter</v>
      </c>
      <c r="P843">
        <v>-56</v>
      </c>
      <c r="Q843">
        <f t="shared" si="131"/>
        <v>-1.4834195508611486E-2</v>
      </c>
    </row>
    <row r="844" spans="1:17" x14ac:dyDescent="0.25">
      <c r="A844" t="s">
        <v>6</v>
      </c>
      <c r="B844" s="1">
        <v>41703</v>
      </c>
      <c r="C844">
        <v>54.380001</v>
      </c>
      <c r="E844" s="1">
        <v>41703</v>
      </c>
      <c r="F844">
        <v>1385.540039</v>
      </c>
      <c r="H844">
        <f t="shared" si="126"/>
        <v>1.8423360693135512E-3</v>
      </c>
      <c r="I844">
        <f t="shared" si="127"/>
        <v>-2.6417331454766631E-3</v>
      </c>
      <c r="J844">
        <f t="shared" si="128"/>
        <v>4.4840692147902145E-3</v>
      </c>
      <c r="L844">
        <f t="shared" si="132"/>
        <v>-3.1180846905708554E-3</v>
      </c>
      <c r="M844">
        <f t="shared" si="132"/>
        <v>0.70128030662767449</v>
      </c>
      <c r="N844">
        <f t="shared" si="129"/>
        <v>-4.970680120859221E-3</v>
      </c>
      <c r="O844" t="str">
        <f t="shared" si="130"/>
        <v>Twitter</v>
      </c>
      <c r="P844">
        <v>-57</v>
      </c>
      <c r="Q844">
        <f t="shared" si="131"/>
        <v>9.4547493356494355E-3</v>
      </c>
    </row>
    <row r="845" spans="1:17" x14ac:dyDescent="0.25">
      <c r="A845" t="s">
        <v>6</v>
      </c>
      <c r="B845" s="1">
        <v>41704</v>
      </c>
      <c r="C845">
        <v>54.830002</v>
      </c>
      <c r="E845" s="1">
        <v>41704</v>
      </c>
      <c r="F845">
        <v>1386.5600589999999</v>
      </c>
      <c r="H845">
        <f t="shared" si="126"/>
        <v>8.2751193770665855E-3</v>
      </c>
      <c r="I845">
        <f t="shared" si="127"/>
        <v>7.3618947940048041E-4</v>
      </c>
      <c r="J845">
        <f t="shared" si="128"/>
        <v>7.5389298976661053E-3</v>
      </c>
      <c r="L845">
        <f t="shared" si="132"/>
        <v>-3.1180846905708554E-3</v>
      </c>
      <c r="M845">
        <f t="shared" si="132"/>
        <v>0.70128030662767449</v>
      </c>
      <c r="N845">
        <f t="shared" si="129"/>
        <v>-2.6018095067208186E-3</v>
      </c>
      <c r="O845" t="str">
        <f t="shared" si="130"/>
        <v>Twitter</v>
      </c>
      <c r="P845">
        <v>-58</v>
      </c>
      <c r="Q845">
        <f t="shared" si="131"/>
        <v>1.0140739404386924E-2</v>
      </c>
    </row>
    <row r="846" spans="1:17" x14ac:dyDescent="0.25">
      <c r="A846" t="s">
        <v>6</v>
      </c>
      <c r="B846" s="1">
        <v>41705</v>
      </c>
      <c r="C846">
        <v>53.529998999999997</v>
      </c>
      <c r="E846" s="1">
        <v>41705</v>
      </c>
      <c r="F846">
        <v>1388.9499510000001</v>
      </c>
      <c r="H846">
        <f t="shared" si="126"/>
        <v>-2.3709701852646363E-2</v>
      </c>
      <c r="I846">
        <f t="shared" si="127"/>
        <v>1.7236123199190938E-3</v>
      </c>
      <c r="J846">
        <f t="shared" si="128"/>
        <v>-2.5433314172565457E-2</v>
      </c>
      <c r="L846">
        <f t="shared" si="132"/>
        <v>-3.1180846905708554E-3</v>
      </c>
      <c r="M846">
        <f t="shared" si="132"/>
        <v>0.70128030662767449</v>
      </c>
      <c r="N846">
        <f t="shared" si="129"/>
        <v>-1.909349314350756E-3</v>
      </c>
      <c r="O846" t="str">
        <f t="shared" si="130"/>
        <v>Twitter</v>
      </c>
      <c r="P846">
        <v>-59</v>
      </c>
      <c r="Q846">
        <f t="shared" si="131"/>
        <v>-2.3523964858214702E-2</v>
      </c>
    </row>
    <row r="847" spans="1:17" x14ac:dyDescent="0.25">
      <c r="A847" t="s">
        <v>6</v>
      </c>
      <c r="B847" s="1">
        <v>41708</v>
      </c>
      <c r="C847">
        <v>53.880001</v>
      </c>
      <c r="E847" s="1">
        <v>41708</v>
      </c>
      <c r="F847">
        <v>1381.98999</v>
      </c>
      <c r="H847">
        <f t="shared" si="126"/>
        <v>6.5384271723973597E-3</v>
      </c>
      <c r="I847">
        <f t="shared" si="127"/>
        <v>-5.0109516149153318E-3</v>
      </c>
      <c r="J847">
        <f t="shared" si="128"/>
        <v>1.1549378787312692E-2</v>
      </c>
      <c r="L847">
        <f t="shared" si="132"/>
        <v>-3.1180846905708554E-3</v>
      </c>
      <c r="M847">
        <f t="shared" si="132"/>
        <v>0.70128030662767449</v>
      </c>
      <c r="N847">
        <f t="shared" si="129"/>
        <v>-6.6321663755751197E-3</v>
      </c>
      <c r="O847" t="str">
        <f t="shared" si="130"/>
        <v>Twitter</v>
      </c>
      <c r="P847">
        <v>-60</v>
      </c>
      <c r="Q847">
        <f t="shared" si="131"/>
        <v>1.8181545162887811E-2</v>
      </c>
    </row>
    <row r="848" spans="1:17" x14ac:dyDescent="0.25">
      <c r="A848" t="s">
        <v>6</v>
      </c>
      <c r="B848" s="1">
        <v>41709</v>
      </c>
      <c r="C848">
        <v>54.02</v>
      </c>
      <c r="E848" s="1">
        <v>41709</v>
      </c>
      <c r="F848">
        <v>1372.8199460000001</v>
      </c>
      <c r="H848">
        <f t="shared" si="126"/>
        <v>2.5983481329186148E-3</v>
      </c>
      <c r="I848">
        <f t="shared" si="127"/>
        <v>-6.6353910421594019E-3</v>
      </c>
      <c r="J848">
        <f t="shared" si="128"/>
        <v>9.2337391750780158E-3</v>
      </c>
      <c r="L848">
        <f t="shared" ref="L848:M863" si="133">L847</f>
        <v>-3.1180846905708554E-3</v>
      </c>
      <c r="M848">
        <f t="shared" si="133"/>
        <v>0.70128030662767449</v>
      </c>
      <c r="N848">
        <f t="shared" si="129"/>
        <v>-7.771353755210925E-3</v>
      </c>
      <c r="O848" t="str">
        <f t="shared" si="130"/>
        <v>Twitter</v>
      </c>
      <c r="P848">
        <v>-61</v>
      </c>
      <c r="Q848">
        <f t="shared" si="131"/>
        <v>1.7005092930288943E-2</v>
      </c>
    </row>
    <row r="849" spans="1:17" x14ac:dyDescent="0.25">
      <c r="A849" t="s">
        <v>6</v>
      </c>
      <c r="B849" s="1">
        <v>41710</v>
      </c>
      <c r="C849">
        <v>54.5</v>
      </c>
      <c r="E849" s="1">
        <v>41710</v>
      </c>
      <c r="F849">
        <v>1374.880005</v>
      </c>
      <c r="H849">
        <f t="shared" si="126"/>
        <v>8.8855979266937585E-3</v>
      </c>
      <c r="I849">
        <f t="shared" si="127"/>
        <v>1.5006039255201133E-3</v>
      </c>
      <c r="J849">
        <f t="shared" si="128"/>
        <v>7.3849940011736451E-3</v>
      </c>
      <c r="L849">
        <f t="shared" si="133"/>
        <v>-3.1180846905708554E-3</v>
      </c>
      <c r="M849">
        <f t="shared" si="133"/>
        <v>0.70128030662767449</v>
      </c>
      <c r="N849">
        <f t="shared" si="129"/>
        <v>-2.0657407095554183E-3</v>
      </c>
      <c r="O849" t="str">
        <f t="shared" si="130"/>
        <v>Twitter</v>
      </c>
      <c r="P849">
        <v>-62</v>
      </c>
      <c r="Q849">
        <f t="shared" si="131"/>
        <v>9.450734710729063E-3</v>
      </c>
    </row>
    <row r="850" spans="1:17" x14ac:dyDescent="0.25">
      <c r="A850" t="s">
        <v>6</v>
      </c>
      <c r="B850" s="1">
        <v>41711</v>
      </c>
      <c r="C850">
        <v>53.57</v>
      </c>
      <c r="E850" s="1">
        <v>41711</v>
      </c>
      <c r="F850">
        <v>1359.709961</v>
      </c>
      <c r="H850">
        <f t="shared" si="126"/>
        <v>-1.7064220183486235E-2</v>
      </c>
      <c r="I850">
        <f t="shared" si="127"/>
        <v>-1.1033722175630856E-2</v>
      </c>
      <c r="J850">
        <f t="shared" si="128"/>
        <v>-6.0304980078553783E-3</v>
      </c>
      <c r="L850">
        <f t="shared" si="133"/>
        <v>-3.1180846905708554E-3</v>
      </c>
      <c r="M850">
        <f t="shared" si="133"/>
        <v>0.70128030662767449</v>
      </c>
      <c r="N850">
        <f t="shared" si="129"/>
        <v>-1.0855816761141834E-2</v>
      </c>
      <c r="O850" t="str">
        <f t="shared" si="130"/>
        <v>Twitter</v>
      </c>
      <c r="P850">
        <v>-63</v>
      </c>
      <c r="Q850">
        <f t="shared" si="131"/>
        <v>4.8253187532864561E-3</v>
      </c>
    </row>
    <row r="851" spans="1:17" x14ac:dyDescent="0.25">
      <c r="A851" t="s">
        <v>6</v>
      </c>
      <c r="B851" s="1">
        <v>41712</v>
      </c>
      <c r="C851">
        <v>51.919998</v>
      </c>
      <c r="E851" s="1">
        <v>41712</v>
      </c>
      <c r="F851">
        <v>1364.099976</v>
      </c>
      <c r="H851">
        <f t="shared" si="126"/>
        <v>-3.0800858689565065E-2</v>
      </c>
      <c r="I851">
        <f t="shared" si="127"/>
        <v>3.2286407586301037E-3</v>
      </c>
      <c r="J851">
        <f t="shared" si="128"/>
        <v>-3.4029499448195166E-2</v>
      </c>
      <c r="L851">
        <f t="shared" si="133"/>
        <v>-3.1180846905708554E-3</v>
      </c>
      <c r="M851">
        <f t="shared" si="133"/>
        <v>0.70128030662767449</v>
      </c>
      <c r="N851">
        <f t="shared" si="129"/>
        <v>-8.5390250936812854E-4</v>
      </c>
      <c r="O851" t="str">
        <f t="shared" si="130"/>
        <v>Twitter</v>
      </c>
      <c r="P851">
        <v>-64</v>
      </c>
      <c r="Q851">
        <f t="shared" si="131"/>
        <v>-3.3175596938827039E-2</v>
      </c>
    </row>
    <row r="852" spans="1:17" x14ac:dyDescent="0.25">
      <c r="A852" t="s">
        <v>6</v>
      </c>
      <c r="B852" s="1">
        <v>41715</v>
      </c>
      <c r="C852">
        <v>52.049999</v>
      </c>
      <c r="E852" s="1">
        <v>41715</v>
      </c>
      <c r="F852">
        <v>1374</v>
      </c>
      <c r="H852">
        <f t="shared" si="126"/>
        <v>2.5038714369750173E-3</v>
      </c>
      <c r="I852">
        <f t="shared" si="127"/>
        <v>7.2575501606782743E-3</v>
      </c>
      <c r="J852">
        <f t="shared" si="128"/>
        <v>-4.7536787237032569E-3</v>
      </c>
      <c r="L852">
        <f t="shared" si="133"/>
        <v>-3.1180846905708554E-3</v>
      </c>
      <c r="M852">
        <f t="shared" si="133"/>
        <v>0.70128030662767449</v>
      </c>
      <c r="N852">
        <f t="shared" si="129"/>
        <v>1.971492311475333E-3</v>
      </c>
      <c r="O852" t="str">
        <f t="shared" si="130"/>
        <v>Twitter</v>
      </c>
      <c r="P852">
        <v>-65</v>
      </c>
      <c r="Q852">
        <f t="shared" si="131"/>
        <v>-6.7251710351785895E-3</v>
      </c>
    </row>
    <row r="853" spans="1:17" x14ac:dyDescent="0.25">
      <c r="A853" t="s">
        <v>6</v>
      </c>
      <c r="B853" s="1">
        <v>41716</v>
      </c>
      <c r="C853">
        <v>51.130001</v>
      </c>
      <c r="E853" s="1">
        <v>41716</v>
      </c>
      <c r="F853">
        <v>1387.1800539999999</v>
      </c>
      <c r="H853">
        <f t="shared" si="126"/>
        <v>-1.7675274114798727E-2</v>
      </c>
      <c r="I853">
        <f t="shared" si="127"/>
        <v>9.5924701601163946E-3</v>
      </c>
      <c r="J853">
        <f t="shared" si="128"/>
        <v>-2.7267744274915122E-2</v>
      </c>
      <c r="L853">
        <f t="shared" si="133"/>
        <v>-3.1180846905708554E-3</v>
      </c>
      <c r="M853">
        <f t="shared" si="133"/>
        <v>0.70128030662767449</v>
      </c>
      <c r="N853">
        <f t="shared" si="129"/>
        <v>3.6089257246323873E-3</v>
      </c>
      <c r="O853" t="str">
        <f t="shared" si="130"/>
        <v>Twitter</v>
      </c>
      <c r="P853">
        <v>-66</v>
      </c>
      <c r="Q853">
        <f t="shared" si="131"/>
        <v>-3.087666999954751E-2</v>
      </c>
    </row>
    <row r="854" spans="1:17" x14ac:dyDescent="0.25">
      <c r="A854" t="s">
        <v>6</v>
      </c>
      <c r="B854" s="1">
        <v>41717</v>
      </c>
      <c r="C854">
        <v>51.240001999999997</v>
      </c>
      <c r="E854" s="1">
        <v>41717</v>
      </c>
      <c r="F854">
        <v>1377.369995</v>
      </c>
      <c r="H854">
        <f t="shared" si="126"/>
        <v>2.1513983541677794E-3</v>
      </c>
      <c r="I854">
        <f t="shared" si="127"/>
        <v>-7.0719435243551381E-3</v>
      </c>
      <c r="J854">
        <f t="shared" si="128"/>
        <v>9.2233418785229171E-3</v>
      </c>
      <c r="L854">
        <f t="shared" si="133"/>
        <v>-3.1180846905708554E-3</v>
      </c>
      <c r="M854">
        <f t="shared" si="133"/>
        <v>0.70128030662767449</v>
      </c>
      <c r="N854">
        <f t="shared" si="129"/>
        <v>-8.077499413784224E-3</v>
      </c>
      <c r="O854" t="str">
        <f t="shared" si="130"/>
        <v>Twitter</v>
      </c>
      <c r="P854">
        <v>-67</v>
      </c>
      <c r="Q854">
        <f t="shared" si="131"/>
        <v>1.7300841292307141E-2</v>
      </c>
    </row>
    <row r="855" spans="1:17" x14ac:dyDescent="0.25">
      <c r="A855" t="s">
        <v>6</v>
      </c>
      <c r="B855" s="1">
        <v>41718</v>
      </c>
      <c r="C855">
        <v>50.119999</v>
      </c>
      <c r="E855" s="1">
        <v>41718</v>
      </c>
      <c r="F855">
        <v>1381.7299800000001</v>
      </c>
      <c r="H855">
        <f t="shared" si="126"/>
        <v>-2.185798119211621E-2</v>
      </c>
      <c r="I855">
        <f t="shared" si="127"/>
        <v>3.165442122180142E-3</v>
      </c>
      <c r="J855">
        <f t="shared" si="128"/>
        <v>-2.5023423314296352E-2</v>
      </c>
      <c r="L855">
        <f t="shared" si="133"/>
        <v>-3.1180846905708554E-3</v>
      </c>
      <c r="M855">
        <f t="shared" si="133"/>
        <v>0.70128030662767449</v>
      </c>
      <c r="N855">
        <f t="shared" si="129"/>
        <v>-8.9822246851620864E-4</v>
      </c>
      <c r="O855" t="str">
        <f t="shared" si="130"/>
        <v>Twitter</v>
      </c>
      <c r="P855">
        <v>-68</v>
      </c>
      <c r="Q855">
        <f t="shared" si="131"/>
        <v>-2.4125200845780143E-2</v>
      </c>
    </row>
    <row r="856" spans="1:17" x14ac:dyDescent="0.25">
      <c r="A856" t="s">
        <v>6</v>
      </c>
      <c r="B856" s="1">
        <v>41719</v>
      </c>
      <c r="C856">
        <v>50.919998</v>
      </c>
      <c r="E856" s="1">
        <v>41719</v>
      </c>
      <c r="F856">
        <v>1379.869995</v>
      </c>
      <c r="H856">
        <f t="shared" si="126"/>
        <v>1.596167230569976E-2</v>
      </c>
      <c r="I856">
        <f t="shared" si="127"/>
        <v>-1.346127700001162E-3</v>
      </c>
      <c r="J856">
        <f t="shared" si="128"/>
        <v>1.7307800005700924E-2</v>
      </c>
      <c r="L856">
        <f t="shared" si="133"/>
        <v>-3.1180846905708554E-3</v>
      </c>
      <c r="M856">
        <f t="shared" si="133"/>
        <v>0.70128030662767449</v>
      </c>
      <c r="N856">
        <f t="shared" si="129"/>
        <v>-4.0620975367876766E-3</v>
      </c>
      <c r="O856" t="str">
        <f t="shared" si="130"/>
        <v>Twitter</v>
      </c>
      <c r="P856">
        <v>-69</v>
      </c>
      <c r="Q856">
        <f t="shared" si="131"/>
        <v>2.1369897542488601E-2</v>
      </c>
    </row>
    <row r="857" spans="1:17" x14ac:dyDescent="0.25">
      <c r="A857" t="s">
        <v>6</v>
      </c>
      <c r="B857" s="1">
        <v>41722</v>
      </c>
      <c r="C857">
        <v>48.77</v>
      </c>
      <c r="E857" s="1">
        <v>41722</v>
      </c>
      <c r="F857">
        <v>1369.290039</v>
      </c>
      <c r="H857">
        <f t="shared" si="126"/>
        <v>-4.2223057432170294E-2</v>
      </c>
      <c r="I857">
        <f t="shared" si="127"/>
        <v>-7.6673570976518246E-3</v>
      </c>
      <c r="J857">
        <f t="shared" si="128"/>
        <v>-3.455570033451847E-2</v>
      </c>
      <c r="L857">
        <f t="shared" si="133"/>
        <v>-3.1180846905708554E-3</v>
      </c>
      <c r="M857">
        <f t="shared" si="133"/>
        <v>0.70128030662767449</v>
      </c>
      <c r="N857">
        <f t="shared" si="129"/>
        <v>-8.4950512270360028E-3</v>
      </c>
      <c r="O857" t="str">
        <f t="shared" si="130"/>
        <v>Twitter</v>
      </c>
      <c r="P857">
        <v>-70</v>
      </c>
      <c r="Q857">
        <f t="shared" si="131"/>
        <v>-2.6060649107482466E-2</v>
      </c>
    </row>
    <row r="858" spans="1:17" x14ac:dyDescent="0.25">
      <c r="A858" t="s">
        <v>6</v>
      </c>
      <c r="B858" s="1">
        <v>41723</v>
      </c>
      <c r="C858">
        <v>47.880001</v>
      </c>
      <c r="E858" s="1">
        <v>41723</v>
      </c>
      <c r="F858">
        <v>1371.5500489999999</v>
      </c>
      <c r="H858">
        <f t="shared" si="126"/>
        <v>-1.8248903014148103E-2</v>
      </c>
      <c r="I858">
        <f t="shared" si="127"/>
        <v>1.6504976561798868E-3</v>
      </c>
      <c r="J858">
        <f t="shared" si="128"/>
        <v>-1.9899400670327989E-2</v>
      </c>
      <c r="L858">
        <f t="shared" si="133"/>
        <v>-3.1180846905708554E-3</v>
      </c>
      <c r="M858">
        <f t="shared" si="133"/>
        <v>0.70128030662767449</v>
      </c>
      <c r="N858">
        <f t="shared" si="129"/>
        <v>-1.9606231881567661E-3</v>
      </c>
      <c r="O858" t="str">
        <f t="shared" si="130"/>
        <v>Twitter</v>
      </c>
      <c r="P858">
        <v>-71</v>
      </c>
      <c r="Q858">
        <f t="shared" si="131"/>
        <v>-1.7938777482171223E-2</v>
      </c>
    </row>
    <row r="859" spans="1:17" x14ac:dyDescent="0.25">
      <c r="A859" t="s">
        <v>6</v>
      </c>
      <c r="B859" s="1">
        <v>41724</v>
      </c>
      <c r="C859">
        <v>44.43</v>
      </c>
      <c r="E859" s="1">
        <v>41724</v>
      </c>
      <c r="F859">
        <v>1354.079956</v>
      </c>
      <c r="H859">
        <f t="shared" si="126"/>
        <v>-7.2055157225247343E-2</v>
      </c>
      <c r="I859">
        <f t="shared" si="127"/>
        <v>-1.2737481226250102E-2</v>
      </c>
      <c r="J859">
        <f t="shared" si="128"/>
        <v>-5.9317675998997239E-2</v>
      </c>
      <c r="L859">
        <f t="shared" si="133"/>
        <v>-3.1180846905708554E-3</v>
      </c>
      <c r="M859">
        <f t="shared" si="133"/>
        <v>0.70128030662767449</v>
      </c>
      <c r="N859">
        <f t="shared" si="129"/>
        <v>-1.2050629430579775E-2</v>
      </c>
      <c r="O859" t="str">
        <f t="shared" si="130"/>
        <v>Twitter</v>
      </c>
      <c r="P859">
        <v>-72</v>
      </c>
      <c r="Q859">
        <f t="shared" si="131"/>
        <v>-4.7267046568417466E-2</v>
      </c>
    </row>
    <row r="860" spans="1:17" x14ac:dyDescent="0.25">
      <c r="A860" t="s">
        <v>6</v>
      </c>
      <c r="B860" s="1">
        <v>41725</v>
      </c>
      <c r="C860">
        <v>46.32</v>
      </c>
      <c r="E860" s="1">
        <v>41725</v>
      </c>
      <c r="F860">
        <v>1350.910034</v>
      </c>
      <c r="H860">
        <f t="shared" si="126"/>
        <v>4.2538825118163419E-2</v>
      </c>
      <c r="I860">
        <f t="shared" si="127"/>
        <v>-2.3410153779722903E-3</v>
      </c>
      <c r="J860">
        <f t="shared" si="128"/>
        <v>4.4879840496135706E-2</v>
      </c>
      <c r="L860">
        <f t="shared" si="133"/>
        <v>-3.1180846905708554E-3</v>
      </c>
      <c r="M860">
        <f t="shared" si="133"/>
        <v>0.70128030662767449</v>
      </c>
      <c r="N860">
        <f t="shared" si="129"/>
        <v>-4.7597926726553642E-3</v>
      </c>
      <c r="O860" t="str">
        <f t="shared" si="130"/>
        <v>Twitter</v>
      </c>
      <c r="P860">
        <v>-73</v>
      </c>
      <c r="Q860">
        <f t="shared" si="131"/>
        <v>4.9639633168791067E-2</v>
      </c>
    </row>
    <row r="861" spans="1:17" x14ac:dyDescent="0.25">
      <c r="A861" t="s">
        <v>6</v>
      </c>
      <c r="B861" s="1">
        <v>41726</v>
      </c>
      <c r="C861">
        <v>47.299999</v>
      </c>
      <c r="E861" s="1">
        <v>41726</v>
      </c>
      <c r="F861">
        <v>1358.1999510000001</v>
      </c>
      <c r="H861">
        <f t="shared" si="126"/>
        <v>2.1157145941278054E-2</v>
      </c>
      <c r="I861">
        <f t="shared" si="127"/>
        <v>5.3963008760952464E-3</v>
      </c>
      <c r="J861">
        <f t="shared" si="128"/>
        <v>1.5760845065182806E-2</v>
      </c>
      <c r="L861">
        <f t="shared" si="133"/>
        <v>-3.1180846905708554E-3</v>
      </c>
      <c r="M861">
        <f t="shared" si="133"/>
        <v>0.70128030662767449</v>
      </c>
      <c r="N861">
        <f t="shared" si="129"/>
        <v>6.662348424724073E-4</v>
      </c>
      <c r="O861" t="str">
        <f t="shared" si="130"/>
        <v>Twitter</v>
      </c>
      <c r="P861">
        <v>-74</v>
      </c>
      <c r="Q861">
        <f t="shared" si="131"/>
        <v>1.5094610222710398E-2</v>
      </c>
    </row>
    <row r="862" spans="1:17" x14ac:dyDescent="0.25">
      <c r="A862" t="s">
        <v>6</v>
      </c>
      <c r="B862" s="1">
        <v>41729</v>
      </c>
      <c r="C862">
        <v>46.669998</v>
      </c>
      <c r="E862" s="1">
        <v>41729</v>
      </c>
      <c r="F862">
        <v>1378.5</v>
      </c>
      <c r="H862">
        <f t="shared" si="126"/>
        <v>-1.3319260323874427E-2</v>
      </c>
      <c r="I862">
        <f t="shared" si="127"/>
        <v>1.49462890092535E-2</v>
      </c>
      <c r="J862">
        <f t="shared" si="128"/>
        <v>-2.8265549333127929E-2</v>
      </c>
      <c r="L862">
        <f t="shared" si="133"/>
        <v>-3.1180846905708554E-3</v>
      </c>
      <c r="M862">
        <f t="shared" si="133"/>
        <v>0.70128030662767449</v>
      </c>
      <c r="N862">
        <f t="shared" si="129"/>
        <v>7.3634534487842795E-3</v>
      </c>
      <c r="O862" t="str">
        <f t="shared" si="130"/>
        <v>Twitter</v>
      </c>
      <c r="P862">
        <v>-75</v>
      </c>
      <c r="Q862">
        <f t="shared" si="131"/>
        <v>-3.5629002781912208E-2</v>
      </c>
    </row>
    <row r="863" spans="1:17" x14ac:dyDescent="0.25">
      <c r="A863" t="s">
        <v>6</v>
      </c>
      <c r="B863" s="1">
        <v>41730</v>
      </c>
      <c r="C863">
        <v>46.98</v>
      </c>
      <c r="E863" s="1">
        <v>41730</v>
      </c>
      <c r="F863">
        <v>1390.599976</v>
      </c>
      <c r="H863">
        <f t="shared" si="126"/>
        <v>6.6424258256877842E-3</v>
      </c>
      <c r="I863">
        <f t="shared" si="127"/>
        <v>8.7776394631845986E-3</v>
      </c>
      <c r="J863">
        <f t="shared" si="128"/>
        <v>-2.1352136374968144E-3</v>
      </c>
      <c r="L863">
        <f t="shared" si="133"/>
        <v>-3.1180846905708554E-3</v>
      </c>
      <c r="M863">
        <f t="shared" si="133"/>
        <v>0.70128030662767449</v>
      </c>
      <c r="N863">
        <f t="shared" si="129"/>
        <v>3.0375010036384161E-3</v>
      </c>
      <c r="O863" t="str">
        <f t="shared" si="130"/>
        <v>Twitter</v>
      </c>
      <c r="P863">
        <v>-76</v>
      </c>
      <c r="Q863">
        <f t="shared" si="131"/>
        <v>-5.1727146411352301E-3</v>
      </c>
    </row>
    <row r="864" spans="1:17" x14ac:dyDescent="0.25">
      <c r="A864" t="s">
        <v>6</v>
      </c>
      <c r="B864" s="1">
        <v>41731</v>
      </c>
      <c r="C864">
        <v>45.73</v>
      </c>
      <c r="E864" s="1">
        <v>41731</v>
      </c>
      <c r="F864">
        <v>1394.660034</v>
      </c>
      <c r="H864">
        <f t="shared" si="126"/>
        <v>-2.6607066836951895E-2</v>
      </c>
      <c r="I864">
        <f t="shared" si="127"/>
        <v>2.9196448080479661E-3</v>
      </c>
      <c r="J864">
        <f t="shared" si="128"/>
        <v>-2.9526711644999863E-2</v>
      </c>
      <c r="L864">
        <f t="shared" ref="L864:M879" si="134">L863</f>
        <v>-3.1180846905708554E-3</v>
      </c>
      <c r="M864">
        <f t="shared" si="134"/>
        <v>0.70128030662767449</v>
      </c>
      <c r="N864">
        <f t="shared" si="129"/>
        <v>-1.0705952843390798E-3</v>
      </c>
      <c r="O864" t="str">
        <f t="shared" si="130"/>
        <v>Twitter</v>
      </c>
      <c r="P864">
        <v>-77</v>
      </c>
      <c r="Q864">
        <f t="shared" si="131"/>
        <v>-2.8456116360660783E-2</v>
      </c>
    </row>
    <row r="865" spans="1:17" x14ac:dyDescent="0.25">
      <c r="A865" t="s">
        <v>6</v>
      </c>
      <c r="B865" s="1">
        <v>41732</v>
      </c>
      <c r="C865">
        <v>44.049999</v>
      </c>
      <c r="E865" s="1">
        <v>41732</v>
      </c>
      <c r="F865">
        <v>1389.150024</v>
      </c>
      <c r="H865">
        <f t="shared" si="126"/>
        <v>-3.6737393396020057E-2</v>
      </c>
      <c r="I865">
        <f t="shared" si="127"/>
        <v>-3.9507907774461726E-3</v>
      </c>
      <c r="J865">
        <f t="shared" si="128"/>
        <v>-3.2786602618573885E-2</v>
      </c>
      <c r="L865">
        <f t="shared" si="134"/>
        <v>-3.1180846905708554E-3</v>
      </c>
      <c r="M865">
        <f t="shared" si="134"/>
        <v>0.70128030662767449</v>
      </c>
      <c r="N865">
        <f t="shared" si="129"/>
        <v>-5.8886964584000962E-3</v>
      </c>
      <c r="O865" t="str">
        <f t="shared" si="130"/>
        <v>Twitter</v>
      </c>
      <c r="P865">
        <v>-78</v>
      </c>
      <c r="Q865">
        <f t="shared" si="131"/>
        <v>-2.689790616017379E-2</v>
      </c>
    </row>
    <row r="866" spans="1:17" x14ac:dyDescent="0.25">
      <c r="A866" t="s">
        <v>6</v>
      </c>
      <c r="B866" s="1">
        <v>41733</v>
      </c>
      <c r="C866">
        <v>43.139999000000003</v>
      </c>
      <c r="E866" s="1">
        <v>41733</v>
      </c>
      <c r="F866">
        <v>1367.1099850000001</v>
      </c>
      <c r="H866">
        <f t="shared" si="126"/>
        <v>-2.0658343261256297E-2</v>
      </c>
      <c r="I866">
        <f t="shared" si="127"/>
        <v>-1.5865845026973111E-2</v>
      </c>
      <c r="J866">
        <f t="shared" si="128"/>
        <v>-4.7924982342831858E-3</v>
      </c>
      <c r="L866">
        <f t="shared" si="134"/>
        <v>-3.1180846905708554E-3</v>
      </c>
      <c r="M866">
        <f t="shared" si="134"/>
        <v>0.70128030662767449</v>
      </c>
      <c r="N866">
        <f t="shared" si="129"/>
        <v>-1.4244489355993723E-2</v>
      </c>
      <c r="O866" t="str">
        <f t="shared" si="130"/>
        <v>Twitter</v>
      </c>
      <c r="P866">
        <v>-79</v>
      </c>
      <c r="Q866">
        <f t="shared" si="131"/>
        <v>9.4519911217105373E-3</v>
      </c>
    </row>
    <row r="867" spans="1:17" x14ac:dyDescent="0.25">
      <c r="A867" t="s">
        <v>6</v>
      </c>
      <c r="B867" s="1">
        <v>41736</v>
      </c>
      <c r="C867">
        <v>42.450001</v>
      </c>
      <c r="E867" s="1">
        <v>41736</v>
      </c>
      <c r="F867">
        <v>1343.9499510000001</v>
      </c>
      <c r="H867">
        <f t="shared" si="126"/>
        <v>-1.5994390727732812E-2</v>
      </c>
      <c r="I867">
        <f t="shared" si="127"/>
        <v>-1.6940871074100153E-2</v>
      </c>
      <c r="J867">
        <f t="shared" si="128"/>
        <v>9.464803463673406E-4</v>
      </c>
      <c r="L867">
        <f t="shared" si="134"/>
        <v>-3.1180846905708554E-3</v>
      </c>
      <c r="M867">
        <f t="shared" si="134"/>
        <v>0.70128030662767449</v>
      </c>
      <c r="N867">
        <f t="shared" si="129"/>
        <v>-1.4998383951955713E-2</v>
      </c>
      <c r="O867" t="str">
        <f t="shared" si="130"/>
        <v>Twitter</v>
      </c>
      <c r="P867">
        <v>-80</v>
      </c>
      <c r="Q867">
        <f t="shared" si="131"/>
        <v>1.5944864298323053E-2</v>
      </c>
    </row>
    <row r="868" spans="1:17" x14ac:dyDescent="0.25">
      <c r="A868" t="s">
        <v>6</v>
      </c>
      <c r="B868" s="1">
        <v>41737</v>
      </c>
      <c r="C868">
        <v>41.779998999999997</v>
      </c>
      <c r="E868" s="1">
        <v>41737</v>
      </c>
      <c r="F868">
        <v>1351.8100589999999</v>
      </c>
      <c r="H868">
        <f t="shared" si="126"/>
        <v>-1.5783321182960719E-2</v>
      </c>
      <c r="I868">
        <f t="shared" si="127"/>
        <v>5.8485124346716495E-3</v>
      </c>
      <c r="J868">
        <f t="shared" si="128"/>
        <v>-2.1631833617632368E-2</v>
      </c>
      <c r="L868">
        <f t="shared" si="134"/>
        <v>-3.1180846905708554E-3</v>
      </c>
      <c r="M868">
        <f t="shared" si="134"/>
        <v>0.70128030662767449</v>
      </c>
      <c r="N868">
        <f t="shared" si="129"/>
        <v>9.8336190293144563E-4</v>
      </c>
      <c r="O868" t="str">
        <f t="shared" si="130"/>
        <v>Twitter</v>
      </c>
      <c r="P868">
        <v>-81</v>
      </c>
      <c r="Q868">
        <f t="shared" si="131"/>
        <v>-2.2615195520563815E-2</v>
      </c>
    </row>
    <row r="869" spans="1:17" x14ac:dyDescent="0.25">
      <c r="A869" t="s">
        <v>6</v>
      </c>
      <c r="B869" s="1">
        <v>41738</v>
      </c>
      <c r="C869">
        <v>42.490001999999997</v>
      </c>
      <c r="E869" s="1">
        <v>41738</v>
      </c>
      <c r="F869">
        <v>1365.1099850000001</v>
      </c>
      <c r="H869">
        <f t="shared" si="126"/>
        <v>1.6993849138196494E-2</v>
      </c>
      <c r="I869">
        <f t="shared" si="127"/>
        <v>9.838605587710117E-3</v>
      </c>
      <c r="J869">
        <f t="shared" si="128"/>
        <v>7.1552435504863773E-3</v>
      </c>
      <c r="L869">
        <f t="shared" si="134"/>
        <v>-3.1180846905708554E-3</v>
      </c>
      <c r="M869">
        <f t="shared" si="134"/>
        <v>0.70128030662767449</v>
      </c>
      <c r="N869">
        <f t="shared" si="129"/>
        <v>3.7815356527672469E-3</v>
      </c>
      <c r="O869" t="str">
        <f t="shared" si="130"/>
        <v>Twitter</v>
      </c>
      <c r="P869">
        <v>-82</v>
      </c>
      <c r="Q869">
        <f t="shared" si="131"/>
        <v>3.3737078977191305E-3</v>
      </c>
    </row>
    <row r="870" spans="1:17" x14ac:dyDescent="0.25">
      <c r="A870" t="s">
        <v>6</v>
      </c>
      <c r="B870" s="1">
        <v>41739</v>
      </c>
      <c r="C870">
        <v>41.34</v>
      </c>
      <c r="E870" s="1">
        <v>41739</v>
      </c>
      <c r="F870">
        <v>1335.51001</v>
      </c>
      <c r="H870">
        <f t="shared" si="126"/>
        <v>-2.7065237605778263E-2</v>
      </c>
      <c r="I870">
        <f t="shared" si="127"/>
        <v>-2.1683216242829022E-2</v>
      </c>
      <c r="J870">
        <f t="shared" si="128"/>
        <v>-5.3820213629492408E-3</v>
      </c>
      <c r="L870">
        <f t="shared" si="134"/>
        <v>-3.1180846905708554E-3</v>
      </c>
      <c r="M870">
        <f t="shared" si="134"/>
        <v>0.70128030662767449</v>
      </c>
      <c r="N870">
        <f t="shared" si="129"/>
        <v>-1.8324097226016165E-2</v>
      </c>
      <c r="O870" t="str">
        <f t="shared" si="130"/>
        <v>Twitter</v>
      </c>
      <c r="P870">
        <v>-83</v>
      </c>
      <c r="Q870">
        <f t="shared" si="131"/>
        <v>1.2942075863066924E-2</v>
      </c>
    </row>
    <row r="871" spans="1:17" x14ac:dyDescent="0.25">
      <c r="A871" t="s">
        <v>6</v>
      </c>
      <c r="B871" s="1">
        <v>41740</v>
      </c>
      <c r="C871">
        <v>40.049999</v>
      </c>
      <c r="E871" s="1">
        <v>41740</v>
      </c>
      <c r="F871">
        <v>1318.5</v>
      </c>
      <c r="H871">
        <f t="shared" si="126"/>
        <v>-3.1204668601838501E-2</v>
      </c>
      <c r="I871">
        <f t="shared" si="127"/>
        <v>-1.2736714717697972E-2</v>
      </c>
      <c r="J871">
        <f t="shared" si="128"/>
        <v>-1.8467953884140527E-2</v>
      </c>
      <c r="L871">
        <f t="shared" si="134"/>
        <v>-3.1180846905708554E-3</v>
      </c>
      <c r="M871">
        <f t="shared" si="134"/>
        <v>0.70128030662767449</v>
      </c>
      <c r="N871">
        <f t="shared" si="129"/>
        <v>-1.2050091893227304E-2</v>
      </c>
      <c r="O871" t="str">
        <f t="shared" si="130"/>
        <v>Twitter</v>
      </c>
      <c r="P871">
        <v>-84</v>
      </c>
      <c r="Q871">
        <f t="shared" si="131"/>
        <v>-6.4178619909132234E-3</v>
      </c>
    </row>
    <row r="872" spans="1:17" x14ac:dyDescent="0.25">
      <c r="A872" t="s">
        <v>6</v>
      </c>
      <c r="B872" s="1">
        <v>41743</v>
      </c>
      <c r="C872">
        <v>40.869999</v>
      </c>
      <c r="E872" s="1">
        <v>41743</v>
      </c>
      <c r="F872">
        <v>1324.599976</v>
      </c>
      <c r="H872">
        <f t="shared" si="126"/>
        <v>2.0474407502482091E-2</v>
      </c>
      <c r="I872">
        <f t="shared" si="127"/>
        <v>4.6264512703829879E-3</v>
      </c>
      <c r="J872">
        <f t="shared" si="128"/>
        <v>1.5847956232099104E-2</v>
      </c>
      <c r="L872">
        <f t="shared" si="134"/>
        <v>-3.1180846905708554E-3</v>
      </c>
      <c r="M872">
        <f t="shared" si="134"/>
        <v>0.70128030662767449</v>
      </c>
      <c r="N872">
        <f t="shared" si="129"/>
        <v>1.2635447492132055E-4</v>
      </c>
      <c r="O872" t="str">
        <f t="shared" si="130"/>
        <v>Twitter</v>
      </c>
      <c r="P872">
        <v>-85</v>
      </c>
      <c r="Q872">
        <f t="shared" si="131"/>
        <v>1.5721601757177784E-2</v>
      </c>
    </row>
    <row r="873" spans="1:17" x14ac:dyDescent="0.25">
      <c r="A873" t="s">
        <v>6</v>
      </c>
      <c r="B873" s="1">
        <v>41744</v>
      </c>
      <c r="C873">
        <v>45.52</v>
      </c>
      <c r="E873" s="1">
        <v>41744</v>
      </c>
      <c r="F873">
        <v>1333.1899410000001</v>
      </c>
      <c r="H873">
        <f t="shared" si="126"/>
        <v>0.11377541261990251</v>
      </c>
      <c r="I873">
        <f t="shared" si="127"/>
        <v>6.4849502911361375E-3</v>
      </c>
      <c r="J873">
        <f t="shared" si="128"/>
        <v>0.10729046232876638</v>
      </c>
      <c r="L873">
        <f t="shared" si="134"/>
        <v>-3.1180846905708554E-3</v>
      </c>
      <c r="M873">
        <f t="shared" si="134"/>
        <v>0.70128030662767449</v>
      </c>
      <c r="N873">
        <f t="shared" si="129"/>
        <v>1.4296832380623222E-3</v>
      </c>
      <c r="O873" t="str">
        <f t="shared" si="130"/>
        <v>Twitter</v>
      </c>
      <c r="P873">
        <v>-86</v>
      </c>
      <c r="Q873">
        <f t="shared" si="131"/>
        <v>0.10586077909070406</v>
      </c>
    </row>
    <row r="874" spans="1:17" x14ac:dyDescent="0.25">
      <c r="A874" t="s">
        <v>6</v>
      </c>
      <c r="B874" s="1">
        <v>41745</v>
      </c>
      <c r="C874">
        <v>44.419998</v>
      </c>
      <c r="E874" s="1">
        <v>41745</v>
      </c>
      <c r="F874">
        <v>1348.3599850000001</v>
      </c>
      <c r="H874">
        <f t="shared" si="126"/>
        <v>-2.4165246045694276E-2</v>
      </c>
      <c r="I874">
        <f t="shared" si="127"/>
        <v>1.1378756719857341E-2</v>
      </c>
      <c r="J874">
        <f t="shared" si="128"/>
        <v>-3.5544002765551613E-2</v>
      </c>
      <c r="L874">
        <f t="shared" si="134"/>
        <v>-3.1180846905708554E-3</v>
      </c>
      <c r="M874">
        <f t="shared" si="134"/>
        <v>0.70128030662767449</v>
      </c>
      <c r="N874">
        <f t="shared" si="129"/>
        <v>4.8616133109724118E-3</v>
      </c>
      <c r="O874" t="str">
        <f t="shared" si="130"/>
        <v>Twitter</v>
      </c>
      <c r="P874">
        <v>-87</v>
      </c>
      <c r="Q874">
        <f t="shared" si="131"/>
        <v>-4.0405616076524029E-2</v>
      </c>
    </row>
    <row r="875" spans="1:17" x14ac:dyDescent="0.25">
      <c r="A875" t="s">
        <v>6</v>
      </c>
      <c r="B875" s="1">
        <v>41746</v>
      </c>
      <c r="C875">
        <v>45.009998000000003</v>
      </c>
      <c r="E875" s="1">
        <v>41746</v>
      </c>
      <c r="F875">
        <v>1351.420044</v>
      </c>
      <c r="H875">
        <f t="shared" si="126"/>
        <v>1.3282305865930103E-2</v>
      </c>
      <c r="I875">
        <f t="shared" si="127"/>
        <v>2.2694673781793592E-3</v>
      </c>
      <c r="J875">
        <f t="shared" si="128"/>
        <v>1.1012838487750743E-2</v>
      </c>
      <c r="L875">
        <f t="shared" si="134"/>
        <v>-3.1180846905708554E-3</v>
      </c>
      <c r="M875">
        <f t="shared" si="134"/>
        <v>0.70128030662767449</v>
      </c>
      <c r="N875">
        <f t="shared" si="129"/>
        <v>-1.52655191171973E-3</v>
      </c>
      <c r="O875" t="str">
        <f t="shared" si="130"/>
        <v>Twitter</v>
      </c>
      <c r="P875">
        <v>-88</v>
      </c>
      <c r="Q875">
        <f t="shared" si="131"/>
        <v>1.2539390399470473E-2</v>
      </c>
    </row>
    <row r="876" spans="1:17" x14ac:dyDescent="0.25">
      <c r="A876" t="s">
        <v>6</v>
      </c>
      <c r="B876" s="1">
        <v>41750</v>
      </c>
      <c r="C876">
        <v>46.130001</v>
      </c>
      <c r="E876" s="1">
        <v>41750</v>
      </c>
      <c r="F876">
        <v>1355.170044</v>
      </c>
      <c r="H876">
        <f t="shared" si="126"/>
        <v>2.488342701103868E-2</v>
      </c>
      <c r="I876">
        <f t="shared" si="127"/>
        <v>2.7748589468160945E-3</v>
      </c>
      <c r="J876">
        <f t="shared" si="128"/>
        <v>2.2108568064222584E-2</v>
      </c>
      <c r="L876">
        <f t="shared" si="134"/>
        <v>-3.1180846905708554E-3</v>
      </c>
      <c r="M876">
        <f t="shared" si="134"/>
        <v>0.70128030662767449</v>
      </c>
      <c r="N876">
        <f t="shared" si="129"/>
        <v>-1.1721307574991187E-3</v>
      </c>
      <c r="O876" t="str">
        <f t="shared" si="130"/>
        <v>Twitter</v>
      </c>
      <c r="P876">
        <v>-89</v>
      </c>
      <c r="Q876">
        <f t="shared" si="131"/>
        <v>2.3280698821721704E-2</v>
      </c>
    </row>
    <row r="877" spans="1:17" x14ac:dyDescent="0.25">
      <c r="A877" t="s">
        <v>6</v>
      </c>
      <c r="B877" s="1">
        <v>41751</v>
      </c>
      <c r="C877">
        <v>46.02</v>
      </c>
      <c r="E877" s="1">
        <v>41751</v>
      </c>
      <c r="F877">
        <v>1365.160034</v>
      </c>
      <c r="H877">
        <f t="shared" si="126"/>
        <v>-2.3845869849427686E-3</v>
      </c>
      <c r="I877">
        <f t="shared" si="127"/>
        <v>7.3717612370717625E-3</v>
      </c>
      <c r="J877">
        <f t="shared" si="128"/>
        <v>-9.7563482220145315E-3</v>
      </c>
      <c r="L877">
        <f t="shared" si="134"/>
        <v>-3.1180846905708554E-3</v>
      </c>
      <c r="M877">
        <f t="shared" si="134"/>
        <v>0.70128030662767449</v>
      </c>
      <c r="N877">
        <f t="shared" si="129"/>
        <v>2.0515862901488353E-3</v>
      </c>
      <c r="O877" t="str">
        <f t="shared" si="130"/>
        <v>Twitter</v>
      </c>
      <c r="P877">
        <v>-90</v>
      </c>
      <c r="Q877">
        <f t="shared" si="131"/>
        <v>-1.1807934512163366E-2</v>
      </c>
    </row>
    <row r="878" spans="1:17" x14ac:dyDescent="0.25">
      <c r="A878" t="s">
        <v>6</v>
      </c>
      <c r="B878" s="1">
        <v>41752</v>
      </c>
      <c r="C878">
        <v>45.950001</v>
      </c>
      <c r="E878" s="1">
        <v>41752</v>
      </c>
      <c r="F878">
        <v>1362.7299800000001</v>
      </c>
      <c r="H878">
        <f t="shared" si="126"/>
        <v>-1.5210560625815472E-3</v>
      </c>
      <c r="I878">
        <f t="shared" si="127"/>
        <v>-1.7800506456958931E-3</v>
      </c>
      <c r="J878">
        <f t="shared" si="128"/>
        <v>2.5899458311434589E-4</v>
      </c>
      <c r="L878">
        <f t="shared" si="134"/>
        <v>-3.1180846905708554E-3</v>
      </c>
      <c r="M878">
        <f t="shared" si="134"/>
        <v>0.70128030662767449</v>
      </c>
      <c r="N878">
        <f t="shared" si="129"/>
        <v>-4.3663991531972613E-3</v>
      </c>
      <c r="O878" t="str">
        <f t="shared" si="130"/>
        <v>Twitter</v>
      </c>
      <c r="P878">
        <v>-91</v>
      </c>
      <c r="Q878">
        <f t="shared" si="131"/>
        <v>4.6253937363116074E-3</v>
      </c>
    </row>
    <row r="879" spans="1:17" x14ac:dyDescent="0.25">
      <c r="A879" t="s">
        <v>6</v>
      </c>
      <c r="B879" s="1">
        <v>41753</v>
      </c>
      <c r="C879">
        <v>44.82</v>
      </c>
      <c r="E879" s="1">
        <v>41753</v>
      </c>
      <c r="F879">
        <v>1363.329956</v>
      </c>
      <c r="H879">
        <f t="shared" si="126"/>
        <v>-2.4591968996910359E-2</v>
      </c>
      <c r="I879">
        <f t="shared" si="127"/>
        <v>4.4027504260232803E-4</v>
      </c>
      <c r="J879">
        <f t="shared" si="128"/>
        <v>-2.5032244039512687E-2</v>
      </c>
      <c r="L879">
        <f t="shared" si="134"/>
        <v>-3.1180846905708554E-3</v>
      </c>
      <c r="M879">
        <f t="shared" si="134"/>
        <v>0.70128030662767449</v>
      </c>
      <c r="N879">
        <f t="shared" si="129"/>
        <v>-2.8093284736941822E-3</v>
      </c>
      <c r="O879" t="str">
        <f t="shared" si="130"/>
        <v>Twitter</v>
      </c>
      <c r="P879">
        <v>-92</v>
      </c>
      <c r="Q879">
        <f t="shared" si="131"/>
        <v>-2.2222915565818506E-2</v>
      </c>
    </row>
    <row r="880" spans="1:17" x14ac:dyDescent="0.25">
      <c r="A880" t="s">
        <v>6</v>
      </c>
      <c r="B880" s="1">
        <v>41754</v>
      </c>
      <c r="C880">
        <v>41.610000999999997</v>
      </c>
      <c r="E880" s="1">
        <v>41754</v>
      </c>
      <c r="F880">
        <v>1347.219971</v>
      </c>
      <c r="H880">
        <f t="shared" si="126"/>
        <v>-7.1619790272199987E-2</v>
      </c>
      <c r="I880">
        <f t="shared" si="127"/>
        <v>-1.1816644187344513E-2</v>
      </c>
      <c r="J880">
        <f t="shared" si="128"/>
        <v>-5.9803146084855471E-2</v>
      </c>
      <c r="L880">
        <f t="shared" ref="L880:M890" si="135">L879</f>
        <v>-3.1180846905708554E-3</v>
      </c>
      <c r="M880">
        <f t="shared" si="135"/>
        <v>0.70128030662767449</v>
      </c>
      <c r="N880">
        <f t="shared" si="129"/>
        <v>-1.1404864549581943E-2</v>
      </c>
      <c r="O880" t="str">
        <f t="shared" si="130"/>
        <v>Twitter</v>
      </c>
      <c r="P880">
        <v>-93</v>
      </c>
      <c r="Q880">
        <f t="shared" si="131"/>
        <v>-4.8398281535273528E-2</v>
      </c>
    </row>
    <row r="881" spans="1:26" x14ac:dyDescent="0.25">
      <c r="A881" t="s">
        <v>6</v>
      </c>
      <c r="B881" s="1">
        <v>41757</v>
      </c>
      <c r="C881">
        <v>40.729999999999997</v>
      </c>
      <c r="E881" s="1">
        <v>41757</v>
      </c>
      <c r="F881">
        <v>1342.3599850000001</v>
      </c>
      <c r="H881">
        <f t="shared" si="126"/>
        <v>-2.1148785841173138E-2</v>
      </c>
      <c r="I881">
        <f t="shared" si="127"/>
        <v>-3.607418316692943E-3</v>
      </c>
      <c r="J881">
        <f t="shared" si="128"/>
        <v>-1.7541367524480194E-2</v>
      </c>
      <c r="L881">
        <f t="shared" si="135"/>
        <v>-3.1180846905708554E-3</v>
      </c>
      <c r="M881">
        <f t="shared" si="135"/>
        <v>0.70128030662767449</v>
      </c>
      <c r="N881">
        <f t="shared" si="129"/>
        <v>-5.6478961138355724E-3</v>
      </c>
      <c r="O881" t="str">
        <f t="shared" si="130"/>
        <v>Twitter</v>
      </c>
      <c r="P881">
        <v>-94</v>
      </c>
      <c r="Q881">
        <f t="shared" si="131"/>
        <v>-1.1893471410644622E-2</v>
      </c>
    </row>
    <row r="882" spans="1:26" x14ac:dyDescent="0.25">
      <c r="A882" t="s">
        <v>6</v>
      </c>
      <c r="B882" s="1">
        <v>41758</v>
      </c>
      <c r="C882">
        <v>42.619999</v>
      </c>
      <c r="E882" s="1">
        <v>41758</v>
      </c>
      <c r="F882">
        <v>1348.25</v>
      </c>
      <c r="H882">
        <f t="shared" si="126"/>
        <v>4.6403118094770518E-2</v>
      </c>
      <c r="I882">
        <f t="shared" si="127"/>
        <v>4.3878058537330043E-3</v>
      </c>
      <c r="J882">
        <f t="shared" si="128"/>
        <v>4.2015312241037515E-2</v>
      </c>
      <c r="L882">
        <f t="shared" si="135"/>
        <v>-3.1180846905708554E-3</v>
      </c>
      <c r="M882">
        <f t="shared" si="135"/>
        <v>0.70128030662767449</v>
      </c>
      <c r="N882">
        <f t="shared" si="129"/>
        <v>-4.1002856042269241E-5</v>
      </c>
      <c r="O882" t="str">
        <f t="shared" si="130"/>
        <v>Twitter</v>
      </c>
      <c r="P882">
        <v>-95</v>
      </c>
      <c r="Q882">
        <f t="shared" si="131"/>
        <v>4.2056315097079786E-2</v>
      </c>
    </row>
    <row r="883" spans="1:26" x14ac:dyDescent="0.25">
      <c r="A883" t="s">
        <v>6</v>
      </c>
      <c r="B883" s="1">
        <v>41759</v>
      </c>
      <c r="C883">
        <v>38.970001000000003</v>
      </c>
      <c r="E883" s="1">
        <v>41759</v>
      </c>
      <c r="F883">
        <v>1355.959961</v>
      </c>
      <c r="H883">
        <f t="shared" si="126"/>
        <v>-8.5640499428448993E-2</v>
      </c>
      <c r="I883">
        <f t="shared" si="127"/>
        <v>5.7184950862228974E-3</v>
      </c>
      <c r="J883">
        <f t="shared" si="128"/>
        <v>-9.1358994514671887E-2</v>
      </c>
      <c r="L883">
        <f t="shared" si="135"/>
        <v>-3.1180846905708554E-3</v>
      </c>
      <c r="M883">
        <f t="shared" si="135"/>
        <v>0.70128030662767449</v>
      </c>
      <c r="N883">
        <f t="shared" si="129"/>
        <v>8.921832969443883E-4</v>
      </c>
      <c r="O883" t="str">
        <f t="shared" si="130"/>
        <v>Twitter</v>
      </c>
      <c r="P883">
        <v>-96</v>
      </c>
      <c r="Q883">
        <f t="shared" si="131"/>
        <v>-9.2251177811616278E-2</v>
      </c>
    </row>
    <row r="884" spans="1:26" x14ac:dyDescent="0.25">
      <c r="A884" t="s">
        <v>6</v>
      </c>
      <c r="B884" s="1">
        <v>41760</v>
      </c>
      <c r="C884">
        <v>39.090000000000003</v>
      </c>
      <c r="E884" s="1">
        <v>41760</v>
      </c>
      <c r="F884">
        <v>1358.5699460000001</v>
      </c>
      <c r="H884">
        <f t="shared" si="126"/>
        <v>3.0792660231135217E-3</v>
      </c>
      <c r="I884">
        <f t="shared" si="127"/>
        <v>1.9248245339598573E-3</v>
      </c>
      <c r="J884">
        <f t="shared" si="128"/>
        <v>1.1544414891536644E-3</v>
      </c>
      <c r="L884">
        <f t="shared" si="135"/>
        <v>-3.1180846905708554E-3</v>
      </c>
      <c r="M884">
        <f t="shared" si="135"/>
        <v>0.70128030662767449</v>
      </c>
      <c r="N884">
        <f t="shared" si="129"/>
        <v>-1.7682431511910159E-3</v>
      </c>
      <c r="O884" t="str">
        <f t="shared" si="130"/>
        <v>Twitter</v>
      </c>
      <c r="P884">
        <v>-97</v>
      </c>
      <c r="Q884">
        <f t="shared" si="131"/>
        <v>2.9226846403446801E-3</v>
      </c>
    </row>
    <row r="885" spans="1:26" x14ac:dyDescent="0.25">
      <c r="A885" t="s">
        <v>6</v>
      </c>
      <c r="B885" s="1">
        <v>41761</v>
      </c>
      <c r="C885">
        <v>39.020000000000003</v>
      </c>
      <c r="E885" s="1">
        <v>41761</v>
      </c>
      <c r="F885">
        <v>1361.5699460000001</v>
      </c>
      <c r="H885">
        <f t="shared" si="126"/>
        <v>-1.7907393195190657E-3</v>
      </c>
      <c r="I885">
        <f t="shared" si="127"/>
        <v>2.2082043024967664E-3</v>
      </c>
      <c r="J885">
        <f t="shared" si="128"/>
        <v>-3.9989436220158325E-3</v>
      </c>
      <c r="L885">
        <f t="shared" si="135"/>
        <v>-3.1180846905708554E-3</v>
      </c>
      <c r="M885">
        <f t="shared" si="135"/>
        <v>0.70128030662767449</v>
      </c>
      <c r="N885">
        <f t="shared" si="129"/>
        <v>-1.569514500219373E-3</v>
      </c>
      <c r="O885" t="str">
        <f t="shared" si="130"/>
        <v>Twitter</v>
      </c>
      <c r="P885">
        <v>-98</v>
      </c>
      <c r="Q885">
        <f t="shared" si="131"/>
        <v>-2.4294291217964595E-3</v>
      </c>
    </row>
    <row r="886" spans="1:26" x14ac:dyDescent="0.25">
      <c r="A886" t="s">
        <v>6</v>
      </c>
      <c r="B886" s="1">
        <v>41764</v>
      </c>
      <c r="C886">
        <v>38.75</v>
      </c>
      <c r="E886" s="1">
        <v>41764</v>
      </c>
      <c r="F886">
        <v>1361.6899410000001</v>
      </c>
      <c r="H886">
        <f t="shared" si="126"/>
        <v>-6.9195284469503616E-3</v>
      </c>
      <c r="I886">
        <f t="shared" si="127"/>
        <v>8.8129882972620458E-5</v>
      </c>
      <c r="J886">
        <f t="shared" si="128"/>
        <v>-7.0076583299229821E-3</v>
      </c>
      <c r="L886">
        <f t="shared" si="135"/>
        <v>-3.1180846905708554E-3</v>
      </c>
      <c r="M886">
        <f t="shared" si="135"/>
        <v>0.70128030662767449</v>
      </c>
      <c r="N886">
        <f t="shared" si="129"/>
        <v>-3.0562809392167549E-3</v>
      </c>
      <c r="O886" t="str">
        <f t="shared" si="130"/>
        <v>Twitter</v>
      </c>
      <c r="P886">
        <v>-99</v>
      </c>
      <c r="Q886">
        <f t="shared" si="131"/>
        <v>-3.9513773907062268E-3</v>
      </c>
    </row>
    <row r="887" spans="1:26" x14ac:dyDescent="0.25">
      <c r="A887" t="s">
        <v>6</v>
      </c>
      <c r="B887" s="1">
        <v>41765</v>
      </c>
      <c r="C887">
        <v>31.85</v>
      </c>
      <c r="E887" s="1">
        <v>41765</v>
      </c>
      <c r="F887">
        <v>1351.5600589999999</v>
      </c>
      <c r="H887">
        <f t="shared" si="126"/>
        <v>-0.17806451612903221</v>
      </c>
      <c r="I887">
        <f t="shared" si="127"/>
        <v>-7.4391986714398292E-3</v>
      </c>
      <c r="J887">
        <f t="shared" si="128"/>
        <v>-0.17062531745759238</v>
      </c>
      <c r="L887">
        <f t="shared" si="135"/>
        <v>-3.1180846905708554E-3</v>
      </c>
      <c r="M887">
        <f t="shared" si="135"/>
        <v>0.70128030662767449</v>
      </c>
      <c r="N887">
        <f t="shared" si="129"/>
        <v>-8.3350482159423676E-3</v>
      </c>
      <c r="O887" t="str">
        <f t="shared" si="130"/>
        <v>Twitter</v>
      </c>
      <c r="P887">
        <v>-100</v>
      </c>
      <c r="Q887">
        <f t="shared" si="131"/>
        <v>-0.16229026924165002</v>
      </c>
    </row>
    <row r="888" spans="1:26" x14ac:dyDescent="0.25">
      <c r="A888" t="s">
        <v>6</v>
      </c>
      <c r="B888" s="1">
        <v>41766</v>
      </c>
      <c r="C888">
        <v>30.66</v>
      </c>
      <c r="E888" s="1">
        <v>41766</v>
      </c>
      <c r="F888">
        <v>1357.459961</v>
      </c>
      <c r="H888">
        <f t="shared" si="126"/>
        <v>-3.7362637362637403E-2</v>
      </c>
      <c r="I888">
        <f t="shared" si="127"/>
        <v>4.3652532943044831E-3</v>
      </c>
      <c r="J888">
        <f t="shared" si="128"/>
        <v>-4.1727890656941886E-2</v>
      </c>
      <c r="L888">
        <f t="shared" si="135"/>
        <v>-3.1180846905708554E-3</v>
      </c>
      <c r="M888">
        <f t="shared" si="135"/>
        <v>0.70128030662767449</v>
      </c>
      <c r="N888">
        <f t="shared" si="129"/>
        <v>-5.6818521833541368E-5</v>
      </c>
      <c r="O888" t="str">
        <f t="shared" si="130"/>
        <v>Twitter</v>
      </c>
      <c r="P888">
        <v>-101</v>
      </c>
      <c r="Q888">
        <f t="shared" si="131"/>
        <v>-4.1671072135108345E-2</v>
      </c>
    </row>
    <row r="889" spans="1:26" x14ac:dyDescent="0.25">
      <c r="A889" t="s">
        <v>6</v>
      </c>
      <c r="B889" s="1">
        <v>41767</v>
      </c>
      <c r="C889">
        <v>31.959999</v>
      </c>
      <c r="E889" s="1">
        <v>41767</v>
      </c>
      <c r="F889">
        <v>1350.530029</v>
      </c>
      <c r="H889">
        <f t="shared" si="126"/>
        <v>4.2400489236790594E-2</v>
      </c>
      <c r="I889">
        <f t="shared" si="127"/>
        <v>-5.1050728559941727E-3</v>
      </c>
      <c r="J889">
        <f t="shared" si="128"/>
        <v>4.7505562092784767E-2</v>
      </c>
      <c r="L889">
        <f t="shared" si="135"/>
        <v>-3.1180846905708554E-3</v>
      </c>
      <c r="M889">
        <f t="shared" si="135"/>
        <v>0.70128030662767449</v>
      </c>
      <c r="N889">
        <f t="shared" si="129"/>
        <v>-6.6981717483790663E-3</v>
      </c>
      <c r="O889" t="str">
        <f t="shared" si="130"/>
        <v>Twitter</v>
      </c>
      <c r="P889">
        <v>-102</v>
      </c>
      <c r="Q889">
        <f t="shared" si="131"/>
        <v>5.4203733841163837E-2</v>
      </c>
    </row>
    <row r="890" spans="1:26" x14ac:dyDescent="0.25">
      <c r="A890" t="s">
        <v>6</v>
      </c>
      <c r="B890" s="1">
        <v>41768</v>
      </c>
      <c r="C890">
        <v>32.049999</v>
      </c>
      <c r="E890" s="1">
        <v>41768</v>
      </c>
      <c r="F890">
        <v>1353.790039</v>
      </c>
      <c r="H890">
        <f t="shared" si="126"/>
        <v>2.8160201131420515E-3</v>
      </c>
      <c r="I890">
        <f t="shared" si="127"/>
        <v>2.4138745011200087E-3</v>
      </c>
      <c r="J890">
        <f t="shared" si="128"/>
        <v>4.0214561202204287E-4</v>
      </c>
      <c r="L890">
        <f t="shared" si="135"/>
        <v>-3.1180846905708554E-3</v>
      </c>
      <c r="M890">
        <f t="shared" si="135"/>
        <v>0.70128030662767449</v>
      </c>
      <c r="N890">
        <f t="shared" si="129"/>
        <v>-1.425282040264691E-3</v>
      </c>
      <c r="O890" t="str">
        <f t="shared" si="130"/>
        <v>Twitter</v>
      </c>
      <c r="P890">
        <v>-103</v>
      </c>
      <c r="Q890">
        <f t="shared" si="131"/>
        <v>1.8274276522867339E-3</v>
      </c>
    </row>
    <row r="892" spans="1:26" x14ac:dyDescent="0.25">
      <c r="A892" t="s">
        <v>7</v>
      </c>
      <c r="B892" s="1">
        <v>41705</v>
      </c>
      <c r="C892">
        <v>30</v>
      </c>
      <c r="E892" s="1">
        <v>41705</v>
      </c>
      <c r="F892">
        <v>1388.9499510000001</v>
      </c>
    </row>
    <row r="893" spans="1:26" x14ac:dyDescent="0.25">
      <c r="A893" t="s">
        <v>7</v>
      </c>
      <c r="B893" s="1">
        <v>41708</v>
      </c>
      <c r="C893">
        <v>30</v>
      </c>
      <c r="E893" s="1">
        <v>41708</v>
      </c>
      <c r="F893">
        <v>1381.98999</v>
      </c>
      <c r="H893">
        <f>(C893-C892)/C892</f>
        <v>0</v>
      </c>
      <c r="I893">
        <f>(F893-F892)/F892</f>
        <v>-5.0109516149153318E-3</v>
      </c>
      <c r="J893">
        <f>H893-I893</f>
        <v>5.0109516149153318E-3</v>
      </c>
      <c r="L893">
        <f>INTERCEPT(H914:H1017,I914:I1017)</f>
        <v>-1.6496304990213026E-3</v>
      </c>
      <c r="M893">
        <f>SLOPE(H914:H1017,I914:I1017)</f>
        <v>0.56290372426594937</v>
      </c>
      <c r="N893">
        <f>L893+I893*M893</f>
        <v>-4.4703138251736161E-3</v>
      </c>
      <c r="O893" t="str">
        <f>A893</f>
        <v>Quotient Technology</v>
      </c>
      <c r="P893">
        <v>21</v>
      </c>
      <c r="Q893">
        <f>J893-N893</f>
        <v>9.4812654400889471E-3</v>
      </c>
      <c r="T893">
        <f>SUM(Q893:Q899)</f>
        <v>1.0846617216584177E-2</v>
      </c>
      <c r="U893">
        <f>SUM(Q893:Q906)</f>
        <v>-5.857411945925315E-2</v>
      </c>
      <c r="V893">
        <f>SUM(Q893:Q913)</f>
        <v>-0.25659855496647666</v>
      </c>
      <c r="W893">
        <f>SUM(Q893:Q934)</f>
        <v>-0.4347614098939161</v>
      </c>
      <c r="X893">
        <f>SUM(Q893:Q955)</f>
        <v>8.4227144603782306E-2</v>
      </c>
      <c r="Y893">
        <f>SUM(Q893:Q1017)</f>
        <v>-0.32387440118267041</v>
      </c>
      <c r="Z893">
        <f>SUM(Q893:Q951)</f>
        <v>0.20741435710286119</v>
      </c>
    </row>
    <row r="894" spans="1:26" x14ac:dyDescent="0.25">
      <c r="A894" t="s">
        <v>7</v>
      </c>
      <c r="B894" s="1">
        <v>41709</v>
      </c>
      <c r="C894">
        <v>27.799999</v>
      </c>
      <c r="E894" s="1">
        <v>41709</v>
      </c>
      <c r="F894">
        <v>1372.8199460000001</v>
      </c>
      <c r="H894">
        <f t="shared" ref="H894:H957" si="136">(C894-C893)/C893</f>
        <v>-7.3333366666666677E-2</v>
      </c>
      <c r="I894">
        <f t="shared" ref="I894:I957" si="137">(F894-F893)/F893</f>
        <v>-6.6353910421594019E-3</v>
      </c>
      <c r="J894">
        <f t="shared" ref="J894:J957" si="138">H894-I894</f>
        <v>-6.6697975624507272E-2</v>
      </c>
      <c r="L894">
        <f>L893</f>
        <v>-1.6496304990213026E-3</v>
      </c>
      <c r="M894">
        <f>M893</f>
        <v>0.56290372426594937</v>
      </c>
      <c r="N894">
        <f t="shared" ref="N894:N957" si="139">L894+I894*M894</f>
        <v>-5.3847168286137491E-3</v>
      </c>
      <c r="O894" t="str">
        <f t="shared" ref="O894:O957" si="140">A894</f>
        <v>Quotient Technology</v>
      </c>
      <c r="P894">
        <v>20</v>
      </c>
      <c r="Q894">
        <f t="shared" ref="Q894:Q957" si="141">J894-N894</f>
        <v>-6.131325879589352E-2</v>
      </c>
    </row>
    <row r="895" spans="1:26" x14ac:dyDescent="0.25">
      <c r="A895" t="s">
        <v>7</v>
      </c>
      <c r="B895" s="1">
        <v>41710</v>
      </c>
      <c r="C895">
        <v>29.52</v>
      </c>
      <c r="E895" s="1">
        <v>41710</v>
      </c>
      <c r="F895">
        <v>1374.880005</v>
      </c>
      <c r="H895">
        <f t="shared" si="136"/>
        <v>6.1870541793904381E-2</v>
      </c>
      <c r="I895">
        <f t="shared" si="137"/>
        <v>1.5006039255201133E-3</v>
      </c>
      <c r="J895">
        <f t="shared" si="138"/>
        <v>6.0369937868384266E-2</v>
      </c>
      <c r="L895">
        <f t="shared" ref="L895:M910" si="142">L894</f>
        <v>-1.6496304990213026E-3</v>
      </c>
      <c r="M895">
        <f t="shared" si="142"/>
        <v>0.56290372426594937</v>
      </c>
      <c r="N895">
        <f t="shared" si="139"/>
        <v>-8.0493496069792745E-4</v>
      </c>
      <c r="O895" t="str">
        <f t="shared" si="140"/>
        <v>Quotient Technology</v>
      </c>
      <c r="P895">
        <v>19</v>
      </c>
      <c r="Q895">
        <f t="shared" si="141"/>
        <v>6.117487282908219E-2</v>
      </c>
    </row>
    <row r="896" spans="1:26" x14ac:dyDescent="0.25">
      <c r="A896" t="s">
        <v>7</v>
      </c>
      <c r="B896" s="1">
        <v>41711</v>
      </c>
      <c r="C896">
        <v>26.950001</v>
      </c>
      <c r="E896" s="1">
        <v>41711</v>
      </c>
      <c r="F896">
        <v>1359.709961</v>
      </c>
      <c r="H896">
        <f t="shared" si="136"/>
        <v>-8.705958672086718E-2</v>
      </c>
      <c r="I896">
        <f t="shared" si="137"/>
        <v>-1.1033722175630856E-2</v>
      </c>
      <c r="J896">
        <f t="shared" si="138"/>
        <v>-7.6025864545236327E-2</v>
      </c>
      <c r="L896">
        <f t="shared" si="142"/>
        <v>-1.6496304990213026E-3</v>
      </c>
      <c r="M896">
        <f t="shared" si="142"/>
        <v>0.56290372426594937</v>
      </c>
      <c r="N896">
        <f t="shared" si="139"/>
        <v>-7.8605538041997061E-3</v>
      </c>
      <c r="O896" t="str">
        <f t="shared" si="140"/>
        <v>Quotient Technology</v>
      </c>
      <c r="P896">
        <v>18</v>
      </c>
      <c r="Q896">
        <f t="shared" si="141"/>
        <v>-6.8165310741036628E-2</v>
      </c>
    </row>
    <row r="897" spans="1:17" x14ac:dyDescent="0.25">
      <c r="A897" t="s">
        <v>7</v>
      </c>
      <c r="B897" s="1">
        <v>41712</v>
      </c>
      <c r="C897">
        <v>26.549999</v>
      </c>
      <c r="E897" s="1">
        <v>41712</v>
      </c>
      <c r="F897">
        <v>1364.099976</v>
      </c>
      <c r="H897">
        <f t="shared" si="136"/>
        <v>-1.484237421735163E-2</v>
      </c>
      <c r="I897">
        <f t="shared" si="137"/>
        <v>3.2286407586301037E-3</v>
      </c>
      <c r="J897">
        <f t="shared" si="138"/>
        <v>-1.8071014975981733E-2</v>
      </c>
      <c r="L897">
        <f t="shared" si="142"/>
        <v>-1.6496304990213026E-3</v>
      </c>
      <c r="M897">
        <f t="shared" si="142"/>
        <v>0.56290372426594937</v>
      </c>
      <c r="N897">
        <f t="shared" si="139"/>
        <v>1.6778340832842285E-4</v>
      </c>
      <c r="O897" t="str">
        <f t="shared" si="140"/>
        <v>Quotient Technology</v>
      </c>
      <c r="P897">
        <v>17</v>
      </c>
      <c r="Q897">
        <f t="shared" si="141"/>
        <v>-1.8238798384310157E-2</v>
      </c>
    </row>
    <row r="898" spans="1:17" x14ac:dyDescent="0.25">
      <c r="A898" t="s">
        <v>7</v>
      </c>
      <c r="B898" s="1">
        <v>41715</v>
      </c>
      <c r="C898">
        <v>30</v>
      </c>
      <c r="E898" s="1">
        <v>41715</v>
      </c>
      <c r="F898">
        <v>1374</v>
      </c>
      <c r="H898">
        <f t="shared" si="136"/>
        <v>0.12994354538393768</v>
      </c>
      <c r="I898">
        <f t="shared" si="137"/>
        <v>7.2575501606782743E-3</v>
      </c>
      <c r="J898">
        <f t="shared" si="138"/>
        <v>0.1226859952232594</v>
      </c>
      <c r="L898">
        <f t="shared" si="142"/>
        <v>-1.6496304990213026E-3</v>
      </c>
      <c r="M898">
        <f t="shared" si="142"/>
        <v>0.56290372426594937</v>
      </c>
      <c r="N898">
        <f t="shared" si="139"/>
        <v>2.4356715154714376E-3</v>
      </c>
      <c r="O898" t="str">
        <f t="shared" si="140"/>
        <v>Quotient Technology</v>
      </c>
      <c r="P898">
        <v>16</v>
      </c>
      <c r="Q898">
        <f t="shared" si="141"/>
        <v>0.12025032370778796</v>
      </c>
    </row>
    <row r="899" spans="1:17" x14ac:dyDescent="0.25">
      <c r="A899" t="s">
        <v>7</v>
      </c>
      <c r="B899" s="1">
        <v>41716</v>
      </c>
      <c r="C899">
        <v>29.43</v>
      </c>
      <c r="E899" s="1">
        <v>41716</v>
      </c>
      <c r="F899">
        <v>1387.1800539999999</v>
      </c>
      <c r="H899">
        <f t="shared" si="136"/>
        <v>-1.900000000000001E-2</v>
      </c>
      <c r="I899">
        <f t="shared" si="137"/>
        <v>9.5924701601163946E-3</v>
      </c>
      <c r="J899">
        <f t="shared" si="138"/>
        <v>-2.8592470160116405E-2</v>
      </c>
      <c r="L899">
        <f t="shared" si="142"/>
        <v>-1.6496304990213026E-3</v>
      </c>
      <c r="M899">
        <f t="shared" si="142"/>
        <v>0.56290372426594937</v>
      </c>
      <c r="N899">
        <f t="shared" si="139"/>
        <v>3.7500066790182038E-3</v>
      </c>
      <c r="O899" t="str">
        <f t="shared" si="140"/>
        <v>Quotient Technology</v>
      </c>
      <c r="P899">
        <v>15</v>
      </c>
      <c r="Q899">
        <f t="shared" si="141"/>
        <v>-3.2342476839134611E-2</v>
      </c>
    </row>
    <row r="900" spans="1:17" x14ac:dyDescent="0.25">
      <c r="A900" t="s">
        <v>7</v>
      </c>
      <c r="B900" s="1">
        <v>41717</v>
      </c>
      <c r="C900">
        <v>27.1</v>
      </c>
      <c r="E900" s="1">
        <v>41717</v>
      </c>
      <c r="F900">
        <v>1377.369995</v>
      </c>
      <c r="H900">
        <f t="shared" si="136"/>
        <v>-7.9170914033299303E-2</v>
      </c>
      <c r="I900">
        <f t="shared" si="137"/>
        <v>-7.0719435243551381E-3</v>
      </c>
      <c r="J900">
        <f t="shared" si="138"/>
        <v>-7.2098970508944163E-2</v>
      </c>
      <c r="L900">
        <f t="shared" si="142"/>
        <v>-1.6496304990213026E-3</v>
      </c>
      <c r="M900">
        <f t="shared" si="142"/>
        <v>0.56290372426594937</v>
      </c>
      <c r="N900">
        <f t="shared" si="139"/>
        <v>-5.6304538466792732E-3</v>
      </c>
      <c r="O900" t="str">
        <f t="shared" si="140"/>
        <v>Quotient Technology</v>
      </c>
      <c r="P900">
        <v>14</v>
      </c>
      <c r="Q900">
        <f t="shared" si="141"/>
        <v>-6.6468516662264887E-2</v>
      </c>
    </row>
    <row r="901" spans="1:17" x14ac:dyDescent="0.25">
      <c r="A901" t="s">
        <v>7</v>
      </c>
      <c r="B901" s="1">
        <v>41718</v>
      </c>
      <c r="C901">
        <v>27.42</v>
      </c>
      <c r="E901" s="1">
        <v>41718</v>
      </c>
      <c r="F901">
        <v>1381.7299800000001</v>
      </c>
      <c r="H901">
        <f t="shared" si="136"/>
        <v>1.1808118081180822E-2</v>
      </c>
      <c r="I901">
        <f t="shared" si="137"/>
        <v>3.165442122180142E-3</v>
      </c>
      <c r="J901">
        <f t="shared" si="138"/>
        <v>8.6426759590006799E-3</v>
      </c>
      <c r="L901">
        <f t="shared" si="142"/>
        <v>-1.6496304990213026E-3</v>
      </c>
      <c r="M901">
        <f t="shared" si="142"/>
        <v>0.56290372426594937</v>
      </c>
      <c r="N901">
        <f t="shared" si="139"/>
        <v>1.3220866050220955E-4</v>
      </c>
      <c r="O901" t="str">
        <f t="shared" si="140"/>
        <v>Quotient Technology</v>
      </c>
      <c r="P901">
        <v>13</v>
      </c>
      <c r="Q901">
        <f t="shared" si="141"/>
        <v>8.5104672984984697E-3</v>
      </c>
    </row>
    <row r="902" spans="1:17" x14ac:dyDescent="0.25">
      <c r="A902" t="s">
        <v>7</v>
      </c>
      <c r="B902" s="1">
        <v>41719</v>
      </c>
      <c r="C902">
        <v>26.17</v>
      </c>
      <c r="E902" s="1">
        <v>41719</v>
      </c>
      <c r="F902">
        <v>1379.869995</v>
      </c>
      <c r="H902">
        <f t="shared" si="136"/>
        <v>-4.5587162654996349E-2</v>
      </c>
      <c r="I902">
        <f t="shared" si="137"/>
        <v>-1.346127700001162E-3</v>
      </c>
      <c r="J902">
        <f t="shared" si="138"/>
        <v>-4.4241034954995186E-2</v>
      </c>
      <c r="L902">
        <f t="shared" si="142"/>
        <v>-1.6496304990213026E-3</v>
      </c>
      <c r="M902">
        <f t="shared" si="142"/>
        <v>0.56290372426594937</v>
      </c>
      <c r="N902">
        <f t="shared" si="139"/>
        <v>-2.4073707946895132E-3</v>
      </c>
      <c r="O902" t="str">
        <f t="shared" si="140"/>
        <v>Quotient Technology</v>
      </c>
      <c r="P902">
        <v>12</v>
      </c>
      <c r="Q902">
        <f t="shared" si="141"/>
        <v>-4.1833664160305671E-2</v>
      </c>
    </row>
    <row r="903" spans="1:17" x14ac:dyDescent="0.25">
      <c r="A903" t="s">
        <v>7</v>
      </c>
      <c r="B903" s="1">
        <v>41722</v>
      </c>
      <c r="C903">
        <v>23.01</v>
      </c>
      <c r="E903" s="1">
        <v>41722</v>
      </c>
      <c r="F903">
        <v>1369.290039</v>
      </c>
      <c r="H903">
        <f t="shared" si="136"/>
        <v>-0.1207489491784486</v>
      </c>
      <c r="I903">
        <f t="shared" si="137"/>
        <v>-7.6673570976518246E-3</v>
      </c>
      <c r="J903">
        <f t="shared" si="138"/>
        <v>-0.11308159208079677</v>
      </c>
      <c r="L903">
        <f t="shared" si="142"/>
        <v>-1.6496304990213026E-3</v>
      </c>
      <c r="M903">
        <f t="shared" si="142"/>
        <v>0.56290372426594937</v>
      </c>
      <c r="N903">
        <f t="shared" si="139"/>
        <v>-5.9656143645664753E-3</v>
      </c>
      <c r="O903" t="str">
        <f t="shared" si="140"/>
        <v>Quotient Technology</v>
      </c>
      <c r="P903">
        <v>11</v>
      </c>
      <c r="Q903">
        <f t="shared" si="141"/>
        <v>-0.1071159777162303</v>
      </c>
    </row>
    <row r="904" spans="1:17" x14ac:dyDescent="0.25">
      <c r="A904" t="s">
        <v>7</v>
      </c>
      <c r="B904" s="1">
        <v>41723</v>
      </c>
      <c r="C904">
        <v>25.76</v>
      </c>
      <c r="E904" s="1">
        <v>41723</v>
      </c>
      <c r="F904">
        <v>1371.5500489999999</v>
      </c>
      <c r="H904">
        <f t="shared" si="136"/>
        <v>0.11951325510647544</v>
      </c>
      <c r="I904">
        <f t="shared" si="137"/>
        <v>1.6504976561798868E-3</v>
      </c>
      <c r="J904">
        <f t="shared" si="138"/>
        <v>0.11786275745029555</v>
      </c>
      <c r="L904">
        <f t="shared" si="142"/>
        <v>-1.6496304990213026E-3</v>
      </c>
      <c r="M904">
        <f t="shared" si="142"/>
        <v>0.56290372426594937</v>
      </c>
      <c r="N904">
        <f t="shared" si="139"/>
        <v>-7.2055922146542386E-4</v>
      </c>
      <c r="O904" t="str">
        <f t="shared" si="140"/>
        <v>Quotient Technology</v>
      </c>
      <c r="P904">
        <v>10</v>
      </c>
      <c r="Q904">
        <f t="shared" si="141"/>
        <v>0.11858331667176097</v>
      </c>
    </row>
    <row r="905" spans="1:17" x14ac:dyDescent="0.25">
      <c r="A905" t="s">
        <v>7</v>
      </c>
      <c r="B905" s="1">
        <v>41724</v>
      </c>
      <c r="C905">
        <v>24.85</v>
      </c>
      <c r="E905" s="1">
        <v>41724</v>
      </c>
      <c r="F905">
        <v>1354.079956</v>
      </c>
      <c r="H905">
        <f t="shared" si="136"/>
        <v>-3.5326086956521743E-2</v>
      </c>
      <c r="I905">
        <f t="shared" si="137"/>
        <v>-1.2737481226250102E-2</v>
      </c>
      <c r="J905">
        <f t="shared" si="138"/>
        <v>-2.2588605730271639E-2</v>
      </c>
      <c r="L905">
        <f t="shared" si="142"/>
        <v>-1.6496304990213026E-3</v>
      </c>
      <c r="M905">
        <f t="shared" si="142"/>
        <v>0.56290372426594937</v>
      </c>
      <c r="N905">
        <f t="shared" si="139"/>
        <v>-8.8196061190450974E-3</v>
      </c>
      <c r="O905" t="str">
        <f t="shared" si="140"/>
        <v>Quotient Technology</v>
      </c>
      <c r="P905">
        <v>9</v>
      </c>
      <c r="Q905">
        <f t="shared" si="141"/>
        <v>-1.3768999611226542E-2</v>
      </c>
    </row>
    <row r="906" spans="1:17" x14ac:dyDescent="0.25">
      <c r="A906" t="s">
        <v>7</v>
      </c>
      <c r="B906" s="1">
        <v>41725</v>
      </c>
      <c r="C906">
        <v>25.530000999999999</v>
      </c>
      <c r="E906" s="1">
        <v>41725</v>
      </c>
      <c r="F906">
        <v>1350.910034</v>
      </c>
      <c r="H906">
        <f t="shared" si="136"/>
        <v>2.736422535211256E-2</v>
      </c>
      <c r="I906">
        <f t="shared" si="137"/>
        <v>-2.3410153779722903E-3</v>
      </c>
      <c r="J906">
        <f t="shared" si="138"/>
        <v>2.9705240730084851E-2</v>
      </c>
      <c r="L906">
        <f t="shared" si="142"/>
        <v>-1.6496304990213026E-3</v>
      </c>
      <c r="M906">
        <f t="shared" si="142"/>
        <v>0.56290372426594937</v>
      </c>
      <c r="N906">
        <f t="shared" si="139"/>
        <v>-2.9673967738457641E-3</v>
      </c>
      <c r="O906" t="str">
        <f t="shared" si="140"/>
        <v>Quotient Technology</v>
      </c>
      <c r="P906">
        <v>8</v>
      </c>
      <c r="Q906">
        <f t="shared" si="141"/>
        <v>3.2672637503930617E-2</v>
      </c>
    </row>
    <row r="907" spans="1:17" x14ac:dyDescent="0.25">
      <c r="A907" t="s">
        <v>7</v>
      </c>
      <c r="B907" s="1">
        <v>41726</v>
      </c>
      <c r="C907">
        <v>25.370000999999998</v>
      </c>
      <c r="E907" s="1">
        <v>41726</v>
      </c>
      <c r="F907">
        <v>1358.1999510000001</v>
      </c>
      <c r="H907">
        <f t="shared" si="136"/>
        <v>-6.2671364564380605E-3</v>
      </c>
      <c r="I907">
        <f t="shared" si="137"/>
        <v>5.3963008760952464E-3</v>
      </c>
      <c r="J907">
        <f t="shared" si="138"/>
        <v>-1.1663437332533307E-2</v>
      </c>
      <c r="L907">
        <f t="shared" si="142"/>
        <v>-1.6496304990213026E-3</v>
      </c>
      <c r="M907">
        <f t="shared" si="142"/>
        <v>0.56290372426594937</v>
      </c>
      <c r="N907">
        <f t="shared" si="139"/>
        <v>1.387967361392317E-3</v>
      </c>
      <c r="O907" t="str">
        <f t="shared" si="140"/>
        <v>Quotient Technology</v>
      </c>
      <c r="P907">
        <v>7</v>
      </c>
      <c r="Q907">
        <f t="shared" si="141"/>
        <v>-1.3051404693925624E-2</v>
      </c>
    </row>
    <row r="908" spans="1:17" x14ac:dyDescent="0.25">
      <c r="A908" t="s">
        <v>7</v>
      </c>
      <c r="B908" s="1">
        <v>41729</v>
      </c>
      <c r="C908">
        <v>24.65</v>
      </c>
      <c r="E908" s="1">
        <v>41729</v>
      </c>
      <c r="F908">
        <v>1378.5</v>
      </c>
      <c r="H908">
        <f t="shared" si="136"/>
        <v>-2.8380014648008881E-2</v>
      </c>
      <c r="I908">
        <f t="shared" si="137"/>
        <v>1.49462890092535E-2</v>
      </c>
      <c r="J908">
        <f t="shared" si="138"/>
        <v>-4.332630365726238E-2</v>
      </c>
      <c r="L908">
        <f t="shared" si="142"/>
        <v>-1.6496304990213026E-3</v>
      </c>
      <c r="M908">
        <f t="shared" si="142"/>
        <v>0.56290372426594937</v>
      </c>
      <c r="N908">
        <f t="shared" si="139"/>
        <v>6.7636912482427185E-3</v>
      </c>
      <c r="O908" t="str">
        <f t="shared" si="140"/>
        <v>Quotient Technology</v>
      </c>
      <c r="P908">
        <v>6</v>
      </c>
      <c r="Q908">
        <f t="shared" si="141"/>
        <v>-5.00899949055051E-2</v>
      </c>
    </row>
    <row r="909" spans="1:17" x14ac:dyDescent="0.25">
      <c r="A909" t="s">
        <v>7</v>
      </c>
      <c r="B909" s="1">
        <v>41730</v>
      </c>
      <c r="C909">
        <v>24.09</v>
      </c>
      <c r="E909" s="1">
        <v>41730</v>
      </c>
      <c r="F909">
        <v>1390.599976</v>
      </c>
      <c r="H909">
        <f t="shared" si="136"/>
        <v>-2.2718052738336665E-2</v>
      </c>
      <c r="I909">
        <f t="shared" si="137"/>
        <v>8.7776394631845986E-3</v>
      </c>
      <c r="J909">
        <f t="shared" si="138"/>
        <v>-3.1495692201521264E-2</v>
      </c>
      <c r="L909">
        <f t="shared" si="142"/>
        <v>-1.6496304990213026E-3</v>
      </c>
      <c r="M909">
        <f t="shared" si="142"/>
        <v>0.56290372426594937</v>
      </c>
      <c r="N909">
        <f t="shared" si="139"/>
        <v>3.2913354450690765E-3</v>
      </c>
      <c r="O909" t="str">
        <f t="shared" si="140"/>
        <v>Quotient Technology</v>
      </c>
      <c r="P909">
        <v>5</v>
      </c>
      <c r="Q909">
        <f t="shared" si="141"/>
        <v>-3.4787027646590342E-2</v>
      </c>
    </row>
    <row r="910" spans="1:17" x14ac:dyDescent="0.25">
      <c r="A910" t="s">
        <v>7</v>
      </c>
      <c r="B910" s="1">
        <v>41731</v>
      </c>
      <c r="C910">
        <v>24.059999000000001</v>
      </c>
      <c r="E910" s="1">
        <v>41731</v>
      </c>
      <c r="F910">
        <v>1394.660034</v>
      </c>
      <c r="H910">
        <f t="shared" si="136"/>
        <v>-1.2453715234536577E-3</v>
      </c>
      <c r="I910">
        <f t="shared" si="137"/>
        <v>2.9196448080479661E-3</v>
      </c>
      <c r="J910">
        <f t="shared" si="138"/>
        <v>-4.1650163315016236E-3</v>
      </c>
      <c r="L910">
        <f t="shared" si="142"/>
        <v>-1.6496304990213026E-3</v>
      </c>
      <c r="M910">
        <f t="shared" si="142"/>
        <v>0.56290372426594937</v>
      </c>
      <c r="N910">
        <f t="shared" si="139"/>
        <v>-6.1515630373596038E-6</v>
      </c>
      <c r="O910" t="str">
        <f t="shared" si="140"/>
        <v>Quotient Technology</v>
      </c>
      <c r="P910">
        <v>4</v>
      </c>
      <c r="Q910">
        <f t="shared" si="141"/>
        <v>-4.1588647684642644E-3</v>
      </c>
    </row>
    <row r="911" spans="1:17" x14ac:dyDescent="0.25">
      <c r="A911" t="s">
        <v>7</v>
      </c>
      <c r="B911" s="1">
        <v>41732</v>
      </c>
      <c r="C911">
        <v>22.65</v>
      </c>
      <c r="E911" s="1">
        <v>41732</v>
      </c>
      <c r="F911">
        <v>1389.150024</v>
      </c>
      <c r="H911">
        <f t="shared" si="136"/>
        <v>-5.8603452144781992E-2</v>
      </c>
      <c r="I911">
        <f t="shared" si="137"/>
        <v>-3.9507907774461726E-3</v>
      </c>
      <c r="J911">
        <f t="shared" si="138"/>
        <v>-5.465266136733582E-2</v>
      </c>
      <c r="L911">
        <f t="shared" ref="L911:M926" si="143">L910</f>
        <v>-1.6496304990213026E-3</v>
      </c>
      <c r="M911">
        <f t="shared" si="143"/>
        <v>0.56290372426594937</v>
      </c>
      <c r="N911">
        <f t="shared" si="139"/>
        <v>-3.8735453414413187E-3</v>
      </c>
      <c r="O911" t="str">
        <f t="shared" si="140"/>
        <v>Quotient Technology</v>
      </c>
      <c r="P911">
        <v>3</v>
      </c>
      <c r="Q911">
        <f t="shared" si="141"/>
        <v>-5.0779116025894501E-2</v>
      </c>
    </row>
    <row r="912" spans="1:17" x14ac:dyDescent="0.25">
      <c r="A912" t="s">
        <v>7</v>
      </c>
      <c r="B912" s="1">
        <v>41733</v>
      </c>
      <c r="C912">
        <v>20.6</v>
      </c>
      <c r="E912" s="1">
        <v>41733</v>
      </c>
      <c r="F912">
        <v>1367.1099850000001</v>
      </c>
      <c r="H912">
        <f t="shared" si="136"/>
        <v>-9.0507726269315553E-2</v>
      </c>
      <c r="I912">
        <f t="shared" si="137"/>
        <v>-1.5865845026973111E-2</v>
      </c>
      <c r="J912">
        <f t="shared" si="138"/>
        <v>-7.4641881242342445E-2</v>
      </c>
      <c r="L912">
        <f t="shared" si="143"/>
        <v>-1.6496304990213026E-3</v>
      </c>
      <c r="M912">
        <f t="shared" si="143"/>
        <v>0.56290372426594937</v>
      </c>
      <c r="N912">
        <f t="shared" si="139"/>
        <v>-1.0580573753330859E-2</v>
      </c>
      <c r="O912" t="str">
        <f t="shared" si="140"/>
        <v>Quotient Technology</v>
      </c>
      <c r="P912">
        <v>2</v>
      </c>
      <c r="Q912">
        <f t="shared" si="141"/>
        <v>-6.4061307489011593E-2</v>
      </c>
    </row>
    <row r="913" spans="1:17" x14ac:dyDescent="0.25">
      <c r="A913" t="s">
        <v>7</v>
      </c>
      <c r="B913" s="1">
        <v>41736</v>
      </c>
      <c r="C913">
        <v>20.41</v>
      </c>
      <c r="E913" s="1">
        <v>41736</v>
      </c>
      <c r="F913">
        <v>1343.9499510000001</v>
      </c>
      <c r="H913">
        <f t="shared" si="136"/>
        <v>-9.2233009708738486E-3</v>
      </c>
      <c r="I913">
        <f t="shared" si="137"/>
        <v>-1.6940871074100153E-2</v>
      </c>
      <c r="J913">
        <f t="shared" si="138"/>
        <v>7.7175701032263042E-3</v>
      </c>
      <c r="L913">
        <f t="shared" si="143"/>
        <v>-1.6496304990213026E-3</v>
      </c>
      <c r="M913">
        <f t="shared" si="143"/>
        <v>0.56290372426594937</v>
      </c>
      <c r="N913">
        <f t="shared" si="139"/>
        <v>-1.1185709918941572E-2</v>
      </c>
      <c r="O913" t="str">
        <f t="shared" si="140"/>
        <v>Quotient Technology</v>
      </c>
      <c r="P913">
        <v>1</v>
      </c>
      <c r="Q913">
        <f t="shared" si="141"/>
        <v>1.8903280022167877E-2</v>
      </c>
    </row>
    <row r="914" spans="1:17" x14ac:dyDescent="0.25">
      <c r="A914" t="s">
        <v>7</v>
      </c>
      <c r="B914" s="1">
        <v>41737</v>
      </c>
      <c r="C914">
        <v>20.6</v>
      </c>
      <c r="E914" s="1">
        <v>41737</v>
      </c>
      <c r="F914">
        <v>1351.8100589999999</v>
      </c>
      <c r="H914">
        <f t="shared" si="136"/>
        <v>9.3091621754042755E-3</v>
      </c>
      <c r="I914">
        <f t="shared" si="137"/>
        <v>5.8485124346716495E-3</v>
      </c>
      <c r="J914">
        <f t="shared" si="138"/>
        <v>3.4606497407326259E-3</v>
      </c>
      <c r="L914">
        <f t="shared" si="143"/>
        <v>-1.6496304990213026E-3</v>
      </c>
      <c r="M914">
        <f t="shared" si="143"/>
        <v>0.56290372426594937</v>
      </c>
      <c r="N914">
        <f t="shared" si="139"/>
        <v>1.6425189318710837E-3</v>
      </c>
      <c r="O914" t="str">
        <f t="shared" si="140"/>
        <v>Quotient Technology</v>
      </c>
      <c r="P914">
        <v>0</v>
      </c>
      <c r="Q914">
        <f t="shared" si="141"/>
        <v>1.8181308088615422E-3</v>
      </c>
    </row>
    <row r="915" spans="1:17" x14ac:dyDescent="0.25">
      <c r="A915" t="s">
        <v>7</v>
      </c>
      <c r="B915" s="1">
        <v>41738</v>
      </c>
      <c r="C915">
        <v>21.18</v>
      </c>
      <c r="E915" s="1">
        <v>41738</v>
      </c>
      <c r="F915">
        <v>1365.1099850000001</v>
      </c>
      <c r="H915">
        <f t="shared" si="136"/>
        <v>2.8155339805825158E-2</v>
      </c>
      <c r="I915">
        <f t="shared" si="137"/>
        <v>9.838605587710117E-3</v>
      </c>
      <c r="J915">
        <f t="shared" si="138"/>
        <v>1.8316734218115041E-2</v>
      </c>
      <c r="L915">
        <f t="shared" si="143"/>
        <v>-1.6496304990213026E-3</v>
      </c>
      <c r="M915">
        <f t="shared" si="143"/>
        <v>0.56290372426594937</v>
      </c>
      <c r="N915">
        <f t="shared" si="139"/>
        <v>3.888557227884502E-3</v>
      </c>
      <c r="O915" t="str">
        <f t="shared" si="140"/>
        <v>Quotient Technology</v>
      </c>
      <c r="P915">
        <v>-1</v>
      </c>
      <c r="Q915">
        <f t="shared" si="141"/>
        <v>1.4428176990230539E-2</v>
      </c>
    </row>
    <row r="916" spans="1:17" x14ac:dyDescent="0.25">
      <c r="A916" t="s">
        <v>7</v>
      </c>
      <c r="B916" s="1">
        <v>41739</v>
      </c>
      <c r="C916">
        <v>21.01</v>
      </c>
      <c r="E916" s="1">
        <v>41739</v>
      </c>
      <c r="F916">
        <v>1335.51001</v>
      </c>
      <c r="H916">
        <f t="shared" si="136"/>
        <v>-8.0264400377713947E-3</v>
      </c>
      <c r="I916">
        <f t="shared" si="137"/>
        <v>-2.1683216242829022E-2</v>
      </c>
      <c r="J916">
        <f t="shared" si="138"/>
        <v>1.3656776205057628E-2</v>
      </c>
      <c r="L916">
        <f t="shared" si="143"/>
        <v>-1.6496304990213026E-3</v>
      </c>
      <c r="M916">
        <f t="shared" si="143"/>
        <v>0.56290372426594937</v>
      </c>
      <c r="N916">
        <f t="shared" si="139"/>
        <v>-1.3855193676173685E-2</v>
      </c>
      <c r="O916" t="str">
        <f t="shared" si="140"/>
        <v>Quotient Technology</v>
      </c>
      <c r="P916">
        <v>-2</v>
      </c>
      <c r="Q916">
        <f t="shared" si="141"/>
        <v>2.7511969881231314E-2</v>
      </c>
    </row>
    <row r="917" spans="1:17" x14ac:dyDescent="0.25">
      <c r="A917" t="s">
        <v>7</v>
      </c>
      <c r="B917" s="1">
        <v>41740</v>
      </c>
      <c r="C917">
        <v>19.860001</v>
      </c>
      <c r="E917" s="1">
        <v>41740</v>
      </c>
      <c r="F917">
        <v>1318.5</v>
      </c>
      <c r="H917">
        <f t="shared" si="136"/>
        <v>-5.4735792479771589E-2</v>
      </c>
      <c r="I917">
        <f t="shared" si="137"/>
        <v>-1.2736714717697972E-2</v>
      </c>
      <c r="J917">
        <f t="shared" si="138"/>
        <v>-4.1999077762073615E-2</v>
      </c>
      <c r="L917">
        <f t="shared" si="143"/>
        <v>-1.6496304990213026E-3</v>
      </c>
      <c r="M917">
        <f t="shared" si="143"/>
        <v>0.56290372426594937</v>
      </c>
      <c r="N917">
        <f t="shared" si="139"/>
        <v>-8.8191746485264209E-3</v>
      </c>
      <c r="O917" t="str">
        <f t="shared" si="140"/>
        <v>Quotient Technology</v>
      </c>
      <c r="P917">
        <v>-3</v>
      </c>
      <c r="Q917">
        <f t="shared" si="141"/>
        <v>-3.3179903113547196E-2</v>
      </c>
    </row>
    <row r="918" spans="1:17" x14ac:dyDescent="0.25">
      <c r="A918" t="s">
        <v>7</v>
      </c>
      <c r="B918" s="1">
        <v>41743</v>
      </c>
      <c r="C918">
        <v>20.27</v>
      </c>
      <c r="E918" s="1">
        <v>41743</v>
      </c>
      <c r="F918">
        <v>1324.599976</v>
      </c>
      <c r="H918">
        <f t="shared" si="136"/>
        <v>2.0644460189100652E-2</v>
      </c>
      <c r="I918">
        <f t="shared" si="137"/>
        <v>4.6264512703829879E-3</v>
      </c>
      <c r="J918">
        <f t="shared" si="138"/>
        <v>1.6018008918717665E-2</v>
      </c>
      <c r="L918">
        <f t="shared" si="143"/>
        <v>-1.6496304990213026E-3</v>
      </c>
      <c r="M918">
        <f t="shared" si="143"/>
        <v>0.56290372426594937</v>
      </c>
      <c r="N918">
        <f t="shared" si="139"/>
        <v>9.546161512122139E-4</v>
      </c>
      <c r="O918" t="str">
        <f t="shared" si="140"/>
        <v>Quotient Technology</v>
      </c>
      <c r="P918">
        <v>-4</v>
      </c>
      <c r="Q918">
        <f t="shared" si="141"/>
        <v>1.506339276750545E-2</v>
      </c>
    </row>
    <row r="919" spans="1:17" x14ac:dyDescent="0.25">
      <c r="A919" t="s">
        <v>7</v>
      </c>
      <c r="B919" s="1">
        <v>41744</v>
      </c>
      <c r="C919">
        <v>20.299999</v>
      </c>
      <c r="E919" s="1">
        <v>41744</v>
      </c>
      <c r="F919">
        <v>1333.1899410000001</v>
      </c>
      <c r="H919">
        <f t="shared" si="136"/>
        <v>1.4799703996053336E-3</v>
      </c>
      <c r="I919">
        <f t="shared" si="137"/>
        <v>6.4849502911361375E-3</v>
      </c>
      <c r="J919">
        <f t="shared" si="138"/>
        <v>-5.0049798915308037E-3</v>
      </c>
      <c r="L919">
        <f t="shared" si="143"/>
        <v>-1.6496304990213026E-3</v>
      </c>
      <c r="M919">
        <f t="shared" si="143"/>
        <v>0.56290372426594937</v>
      </c>
      <c r="N919">
        <f t="shared" si="139"/>
        <v>2.0007721715387819E-3</v>
      </c>
      <c r="O919" t="str">
        <f t="shared" si="140"/>
        <v>Quotient Technology</v>
      </c>
      <c r="P919">
        <v>-5</v>
      </c>
      <c r="Q919">
        <f t="shared" si="141"/>
        <v>-7.0057520630695857E-3</v>
      </c>
    </row>
    <row r="920" spans="1:17" x14ac:dyDescent="0.25">
      <c r="A920" t="s">
        <v>7</v>
      </c>
      <c r="B920" s="1">
        <v>41745</v>
      </c>
      <c r="C920">
        <v>19.549999</v>
      </c>
      <c r="E920" s="1">
        <v>41745</v>
      </c>
      <c r="F920">
        <v>1348.3599850000001</v>
      </c>
      <c r="H920">
        <f t="shared" si="136"/>
        <v>-3.6945814627872643E-2</v>
      </c>
      <c r="I920">
        <f t="shared" si="137"/>
        <v>1.1378756719857341E-2</v>
      </c>
      <c r="J920">
        <f t="shared" si="138"/>
        <v>-4.832457134772998E-2</v>
      </c>
      <c r="L920">
        <f t="shared" si="143"/>
        <v>-1.6496304990213026E-3</v>
      </c>
      <c r="M920">
        <f t="shared" si="143"/>
        <v>0.56290372426594937</v>
      </c>
      <c r="N920">
        <f t="shared" si="139"/>
        <v>4.755514036102592E-3</v>
      </c>
      <c r="O920" t="str">
        <f t="shared" si="140"/>
        <v>Quotient Technology</v>
      </c>
      <c r="P920">
        <v>-6</v>
      </c>
      <c r="Q920">
        <f t="shared" si="141"/>
        <v>-5.3080085383832576E-2</v>
      </c>
    </row>
    <row r="921" spans="1:17" x14ac:dyDescent="0.25">
      <c r="A921" t="s">
        <v>7</v>
      </c>
      <c r="B921" s="1">
        <v>41746</v>
      </c>
      <c r="C921">
        <v>19.32</v>
      </c>
      <c r="E921" s="1">
        <v>41746</v>
      </c>
      <c r="F921">
        <v>1351.420044</v>
      </c>
      <c r="H921">
        <f t="shared" si="136"/>
        <v>-1.1764655333230421E-2</v>
      </c>
      <c r="I921">
        <f t="shared" si="137"/>
        <v>2.2694673781793592E-3</v>
      </c>
      <c r="J921">
        <f t="shared" si="138"/>
        <v>-1.4034122711409781E-2</v>
      </c>
      <c r="L921">
        <f t="shared" si="143"/>
        <v>-1.6496304990213026E-3</v>
      </c>
      <c r="M921">
        <f t="shared" si="143"/>
        <v>0.56290372426594937</v>
      </c>
      <c r="N921">
        <f t="shared" si="139"/>
        <v>-3.7213885974406147E-4</v>
      </c>
      <c r="O921" t="str">
        <f t="shared" si="140"/>
        <v>Quotient Technology</v>
      </c>
      <c r="P921">
        <v>-7</v>
      </c>
      <c r="Q921">
        <f t="shared" si="141"/>
        <v>-1.366198385166572E-2</v>
      </c>
    </row>
    <row r="922" spans="1:17" x14ac:dyDescent="0.25">
      <c r="A922" t="s">
        <v>7</v>
      </c>
      <c r="B922" s="1">
        <v>41750</v>
      </c>
      <c r="C922">
        <v>18.879999000000002</v>
      </c>
      <c r="E922" s="1">
        <v>41750</v>
      </c>
      <c r="F922">
        <v>1355.170044</v>
      </c>
      <c r="H922">
        <f t="shared" si="136"/>
        <v>-2.2774378881987512E-2</v>
      </c>
      <c r="I922">
        <f t="shared" si="137"/>
        <v>2.7748589468160945E-3</v>
      </c>
      <c r="J922">
        <f t="shared" si="138"/>
        <v>-2.5549237828803608E-2</v>
      </c>
      <c r="L922">
        <f t="shared" si="143"/>
        <v>-1.6496304990213026E-3</v>
      </c>
      <c r="M922">
        <f t="shared" si="143"/>
        <v>0.56290372426594937</v>
      </c>
      <c r="N922">
        <f t="shared" si="139"/>
        <v>-8.7652063545833004E-5</v>
      </c>
      <c r="O922" t="str">
        <f t="shared" si="140"/>
        <v>Quotient Technology</v>
      </c>
      <c r="P922">
        <v>-8</v>
      </c>
      <c r="Q922">
        <f t="shared" si="141"/>
        <v>-2.5461585765257776E-2</v>
      </c>
    </row>
    <row r="923" spans="1:17" x14ac:dyDescent="0.25">
      <c r="A923" t="s">
        <v>7</v>
      </c>
      <c r="B923" s="1">
        <v>41751</v>
      </c>
      <c r="C923">
        <v>20.040001</v>
      </c>
      <c r="E923" s="1">
        <v>41751</v>
      </c>
      <c r="F923">
        <v>1365.160034</v>
      </c>
      <c r="H923">
        <f t="shared" si="136"/>
        <v>6.1440787152583991E-2</v>
      </c>
      <c r="I923">
        <f t="shared" si="137"/>
        <v>7.3717612370717625E-3</v>
      </c>
      <c r="J923">
        <f t="shared" si="138"/>
        <v>5.4069025915512228E-2</v>
      </c>
      <c r="L923">
        <f t="shared" si="143"/>
        <v>-1.6496304990213026E-3</v>
      </c>
      <c r="M923">
        <f t="shared" si="143"/>
        <v>0.56290372426594937</v>
      </c>
      <c r="N923">
        <f t="shared" si="139"/>
        <v>2.4999613557257546E-3</v>
      </c>
      <c r="O923" t="str">
        <f t="shared" si="140"/>
        <v>Quotient Technology</v>
      </c>
      <c r="P923">
        <v>-9</v>
      </c>
      <c r="Q923">
        <f t="shared" si="141"/>
        <v>5.1569064559786472E-2</v>
      </c>
    </row>
    <row r="924" spans="1:17" x14ac:dyDescent="0.25">
      <c r="A924" t="s">
        <v>7</v>
      </c>
      <c r="B924" s="1">
        <v>41752</v>
      </c>
      <c r="C924">
        <v>20.809999000000001</v>
      </c>
      <c r="E924" s="1">
        <v>41752</v>
      </c>
      <c r="F924">
        <v>1362.7299800000001</v>
      </c>
      <c r="H924">
        <f t="shared" si="136"/>
        <v>3.8423051974897662E-2</v>
      </c>
      <c r="I924">
        <f t="shared" si="137"/>
        <v>-1.7800506456958931E-3</v>
      </c>
      <c r="J924">
        <f t="shared" si="138"/>
        <v>4.0203102620593553E-2</v>
      </c>
      <c r="L924">
        <f t="shared" si="143"/>
        <v>-1.6496304990213026E-3</v>
      </c>
      <c r="M924">
        <f t="shared" si="143"/>
        <v>0.56290372426594937</v>
      </c>
      <c r="N924">
        <f t="shared" si="139"/>
        <v>-2.6516276368655288E-3</v>
      </c>
      <c r="O924" t="str">
        <f t="shared" si="140"/>
        <v>Quotient Technology</v>
      </c>
      <c r="P924">
        <v>-10</v>
      </c>
      <c r="Q924">
        <f t="shared" si="141"/>
        <v>4.2854730257459082E-2</v>
      </c>
    </row>
    <row r="925" spans="1:17" x14ac:dyDescent="0.25">
      <c r="A925" t="s">
        <v>7</v>
      </c>
      <c r="B925" s="1">
        <v>41753</v>
      </c>
      <c r="C925">
        <v>18.649999999999999</v>
      </c>
      <c r="E925" s="1">
        <v>41753</v>
      </c>
      <c r="F925">
        <v>1363.329956</v>
      </c>
      <c r="H925">
        <f t="shared" si="136"/>
        <v>-0.10379620873600247</v>
      </c>
      <c r="I925">
        <f t="shared" si="137"/>
        <v>4.4027504260232803E-4</v>
      </c>
      <c r="J925">
        <f t="shared" si="138"/>
        <v>-0.1042364837786048</v>
      </c>
      <c r="L925">
        <f t="shared" si="143"/>
        <v>-1.6496304990213026E-3</v>
      </c>
      <c r="M925">
        <f t="shared" si="143"/>
        <v>0.56290372426594937</v>
      </c>
      <c r="N925">
        <f t="shared" si="139"/>
        <v>-1.4017980378391026E-3</v>
      </c>
      <c r="O925" t="str">
        <f t="shared" si="140"/>
        <v>Quotient Technology</v>
      </c>
      <c r="P925">
        <v>-11</v>
      </c>
      <c r="Q925">
        <f t="shared" si="141"/>
        <v>-0.10283468574076569</v>
      </c>
    </row>
    <row r="926" spans="1:17" x14ac:dyDescent="0.25">
      <c r="A926" t="s">
        <v>7</v>
      </c>
      <c r="B926" s="1">
        <v>41754</v>
      </c>
      <c r="C926">
        <v>17.510000000000002</v>
      </c>
      <c r="E926" s="1">
        <v>41754</v>
      </c>
      <c r="F926">
        <v>1347.219971</v>
      </c>
      <c r="H926">
        <f t="shared" si="136"/>
        <v>-6.1126005361930143E-2</v>
      </c>
      <c r="I926">
        <f t="shared" si="137"/>
        <v>-1.1816644187344513E-2</v>
      </c>
      <c r="J926">
        <f t="shared" si="138"/>
        <v>-4.9309361174585634E-2</v>
      </c>
      <c r="L926">
        <f t="shared" si="143"/>
        <v>-1.6496304990213026E-3</v>
      </c>
      <c r="M926">
        <f t="shared" si="143"/>
        <v>0.56290372426594937</v>
      </c>
      <c r="N926">
        <f t="shared" si="139"/>
        <v>-8.3012635204031127E-3</v>
      </c>
      <c r="O926" t="str">
        <f t="shared" si="140"/>
        <v>Quotient Technology</v>
      </c>
      <c r="P926">
        <v>-12</v>
      </c>
      <c r="Q926">
        <f t="shared" si="141"/>
        <v>-4.1008097654182521E-2</v>
      </c>
    </row>
    <row r="927" spans="1:17" x14ac:dyDescent="0.25">
      <c r="A927" t="s">
        <v>7</v>
      </c>
      <c r="B927" s="1">
        <v>41757</v>
      </c>
      <c r="C927">
        <v>17.41</v>
      </c>
      <c r="E927" s="1">
        <v>41757</v>
      </c>
      <c r="F927">
        <v>1342.3599850000001</v>
      </c>
      <c r="H927">
        <f t="shared" si="136"/>
        <v>-5.7110222729869452E-3</v>
      </c>
      <c r="I927">
        <f t="shared" si="137"/>
        <v>-3.607418316692943E-3</v>
      </c>
      <c r="J927">
        <f t="shared" si="138"/>
        <v>-2.1036039562940022E-3</v>
      </c>
      <c r="L927">
        <f t="shared" ref="L927:M942" si="144">L926</f>
        <v>-1.6496304990213026E-3</v>
      </c>
      <c r="M927">
        <f t="shared" si="144"/>
        <v>0.56290372426594937</v>
      </c>
      <c r="N927">
        <f t="shared" si="139"/>
        <v>-3.6802597044729621E-3</v>
      </c>
      <c r="O927" t="str">
        <f t="shared" si="140"/>
        <v>Quotient Technology</v>
      </c>
      <c r="P927">
        <v>-13</v>
      </c>
      <c r="Q927">
        <f t="shared" si="141"/>
        <v>1.5766557481789599E-3</v>
      </c>
    </row>
    <row r="928" spans="1:17" x14ac:dyDescent="0.25">
      <c r="A928" t="s">
        <v>7</v>
      </c>
      <c r="B928" s="1">
        <v>41758</v>
      </c>
      <c r="C928">
        <v>17.32</v>
      </c>
      <c r="E928" s="1">
        <v>41758</v>
      </c>
      <c r="F928">
        <v>1348.25</v>
      </c>
      <c r="H928">
        <f t="shared" si="136"/>
        <v>-5.1694428489373837E-3</v>
      </c>
      <c r="I928">
        <f t="shared" si="137"/>
        <v>4.3878058537330043E-3</v>
      </c>
      <c r="J928">
        <f t="shared" si="138"/>
        <v>-9.557248702670388E-3</v>
      </c>
      <c r="L928">
        <f t="shared" si="144"/>
        <v>-1.6496304990213026E-3</v>
      </c>
      <c r="M928">
        <f t="shared" si="144"/>
        <v>0.56290372426594937</v>
      </c>
      <c r="N928">
        <f t="shared" si="139"/>
        <v>8.202817574009388E-4</v>
      </c>
      <c r="O928" t="str">
        <f t="shared" si="140"/>
        <v>Quotient Technology</v>
      </c>
      <c r="P928">
        <v>-14</v>
      </c>
      <c r="Q928">
        <f t="shared" si="141"/>
        <v>-1.0377530460071328E-2</v>
      </c>
    </row>
    <row r="929" spans="1:17" x14ac:dyDescent="0.25">
      <c r="A929" t="s">
        <v>7</v>
      </c>
      <c r="B929" s="1">
        <v>41759</v>
      </c>
      <c r="C929">
        <v>16.82</v>
      </c>
      <c r="E929" s="1">
        <v>41759</v>
      </c>
      <c r="F929">
        <v>1355.959961</v>
      </c>
      <c r="H929">
        <f t="shared" si="136"/>
        <v>-2.8868360277136258E-2</v>
      </c>
      <c r="I929">
        <f t="shared" si="137"/>
        <v>5.7184950862228974E-3</v>
      </c>
      <c r="J929">
        <f t="shared" si="138"/>
        <v>-3.4586855363359155E-2</v>
      </c>
      <c r="L929">
        <f t="shared" si="144"/>
        <v>-1.6496304990213026E-3</v>
      </c>
      <c r="M929">
        <f t="shared" si="144"/>
        <v>0.56290372426594937</v>
      </c>
      <c r="N929">
        <f t="shared" si="139"/>
        <v>1.5693316822100976E-3</v>
      </c>
      <c r="O929" t="str">
        <f t="shared" si="140"/>
        <v>Quotient Technology</v>
      </c>
      <c r="P929">
        <v>-15</v>
      </c>
      <c r="Q929">
        <f t="shared" si="141"/>
        <v>-3.6156187045569249E-2</v>
      </c>
    </row>
    <row r="930" spans="1:17" x14ac:dyDescent="0.25">
      <c r="A930" t="s">
        <v>7</v>
      </c>
      <c r="B930" s="1">
        <v>41760</v>
      </c>
      <c r="C930">
        <v>17.93</v>
      </c>
      <c r="E930" s="1">
        <v>41760</v>
      </c>
      <c r="F930">
        <v>1358.5699460000001</v>
      </c>
      <c r="H930">
        <f t="shared" si="136"/>
        <v>6.599286563614741E-2</v>
      </c>
      <c r="I930">
        <f t="shared" si="137"/>
        <v>1.9248245339598573E-3</v>
      </c>
      <c r="J930">
        <f t="shared" si="138"/>
        <v>6.4068041102187556E-2</v>
      </c>
      <c r="L930">
        <f t="shared" si="144"/>
        <v>-1.6496304990213026E-3</v>
      </c>
      <c r="M930">
        <f t="shared" si="144"/>
        <v>0.56290372426594937</v>
      </c>
      <c r="N930">
        <f t="shared" si="139"/>
        <v>-5.6613960029682853E-4</v>
      </c>
      <c r="O930" t="str">
        <f t="shared" si="140"/>
        <v>Quotient Technology</v>
      </c>
      <c r="P930">
        <v>-16</v>
      </c>
      <c r="Q930">
        <f t="shared" si="141"/>
        <v>6.463418070248439E-2</v>
      </c>
    </row>
    <row r="931" spans="1:17" x14ac:dyDescent="0.25">
      <c r="A931" t="s">
        <v>7</v>
      </c>
      <c r="B931" s="1">
        <v>41761</v>
      </c>
      <c r="C931">
        <v>18</v>
      </c>
      <c r="E931" s="1">
        <v>41761</v>
      </c>
      <c r="F931">
        <v>1361.5699460000001</v>
      </c>
      <c r="H931">
        <f t="shared" si="136"/>
        <v>3.9040713887339815E-3</v>
      </c>
      <c r="I931">
        <f t="shared" si="137"/>
        <v>2.2082043024967664E-3</v>
      </c>
      <c r="J931">
        <f t="shared" si="138"/>
        <v>1.6958670862372151E-3</v>
      </c>
      <c r="L931">
        <f t="shared" si="144"/>
        <v>-1.6496304990213026E-3</v>
      </c>
      <c r="M931">
        <f t="shared" si="144"/>
        <v>0.56290372426594937</v>
      </c>
      <c r="N931">
        <f t="shared" si="139"/>
        <v>-4.0662407320577972E-4</v>
      </c>
      <c r="O931" t="str">
        <f t="shared" si="140"/>
        <v>Quotient Technology</v>
      </c>
      <c r="P931">
        <v>-17</v>
      </c>
      <c r="Q931">
        <f t="shared" si="141"/>
        <v>2.102491159442995E-3</v>
      </c>
    </row>
    <row r="932" spans="1:17" x14ac:dyDescent="0.25">
      <c r="A932" t="s">
        <v>7</v>
      </c>
      <c r="B932" s="1">
        <v>41764</v>
      </c>
      <c r="C932">
        <v>17.920000000000002</v>
      </c>
      <c r="E932" s="1">
        <v>41764</v>
      </c>
      <c r="F932">
        <v>1361.6899410000001</v>
      </c>
      <c r="H932">
        <f t="shared" si="136"/>
        <v>-4.4444444444443499E-3</v>
      </c>
      <c r="I932">
        <f t="shared" si="137"/>
        <v>8.8129882972620458E-5</v>
      </c>
      <c r="J932">
        <f t="shared" si="138"/>
        <v>-4.5325743274169704E-3</v>
      </c>
      <c r="L932">
        <f t="shared" si="144"/>
        <v>-1.6496304990213026E-3</v>
      </c>
      <c r="M932">
        <f t="shared" si="144"/>
        <v>0.56290372426594937</v>
      </c>
      <c r="N932">
        <f t="shared" si="139"/>
        <v>-1.6000218596768923E-3</v>
      </c>
      <c r="O932" t="str">
        <f t="shared" si="140"/>
        <v>Quotient Technology</v>
      </c>
      <c r="P932">
        <v>-18</v>
      </c>
      <c r="Q932">
        <f t="shared" si="141"/>
        <v>-2.9325524677400782E-3</v>
      </c>
    </row>
    <row r="933" spans="1:17" x14ac:dyDescent="0.25">
      <c r="A933" t="s">
        <v>7</v>
      </c>
      <c r="B933" s="1">
        <v>41765</v>
      </c>
      <c r="C933">
        <v>17.760000000000002</v>
      </c>
      <c r="E933" s="1">
        <v>41765</v>
      </c>
      <c r="F933">
        <v>1351.5600589999999</v>
      </c>
      <c r="H933">
        <f t="shared" si="136"/>
        <v>-8.928571428571435E-3</v>
      </c>
      <c r="I933">
        <f t="shared" si="137"/>
        <v>-7.4391986714398292E-3</v>
      </c>
      <c r="J933">
        <f t="shared" si="138"/>
        <v>-1.4893727571316058E-3</v>
      </c>
      <c r="L933">
        <f t="shared" si="144"/>
        <v>-1.6496304990213026E-3</v>
      </c>
      <c r="M933">
        <f t="shared" si="144"/>
        <v>0.56290372426594937</v>
      </c>
      <c r="N933">
        <f t="shared" si="139"/>
        <v>-5.8371831367290848E-3</v>
      </c>
      <c r="O933" t="str">
        <f t="shared" si="140"/>
        <v>Quotient Technology</v>
      </c>
      <c r="P933">
        <v>-19</v>
      </c>
      <c r="Q933">
        <f t="shared" si="141"/>
        <v>4.347810379597479E-3</v>
      </c>
    </row>
    <row r="934" spans="1:17" x14ac:dyDescent="0.25">
      <c r="A934" t="s">
        <v>7</v>
      </c>
      <c r="B934" s="1">
        <v>41766</v>
      </c>
      <c r="C934">
        <v>16.459999</v>
      </c>
      <c r="E934" s="1">
        <v>41766</v>
      </c>
      <c r="F934">
        <v>1357.459961</v>
      </c>
      <c r="H934">
        <f t="shared" si="136"/>
        <v>-7.3198254504504595E-2</v>
      </c>
      <c r="I934">
        <f t="shared" si="137"/>
        <v>4.3652532943044831E-3</v>
      </c>
      <c r="J934">
        <f t="shared" si="138"/>
        <v>-7.7563507798809078E-2</v>
      </c>
      <c r="L934">
        <f t="shared" si="144"/>
        <v>-1.6496304990213026E-3</v>
      </c>
      <c r="M934">
        <f t="shared" si="144"/>
        <v>0.56290372426594937</v>
      </c>
      <c r="N934">
        <f t="shared" si="139"/>
        <v>8.0758683770689507E-4</v>
      </c>
      <c r="O934" t="str">
        <f t="shared" si="140"/>
        <v>Quotient Technology</v>
      </c>
      <c r="P934">
        <v>-20</v>
      </c>
      <c r="Q934">
        <f t="shared" si="141"/>
        <v>-7.8371094636515967E-2</v>
      </c>
    </row>
    <row r="935" spans="1:17" x14ac:dyDescent="0.25">
      <c r="A935" t="s">
        <v>7</v>
      </c>
      <c r="B935" s="1">
        <v>41767</v>
      </c>
      <c r="C935">
        <v>17.129999000000002</v>
      </c>
      <c r="E935" s="1">
        <v>41767</v>
      </c>
      <c r="F935">
        <v>1350.530029</v>
      </c>
      <c r="H935">
        <f t="shared" si="136"/>
        <v>4.0704741233580984E-2</v>
      </c>
      <c r="I935">
        <f t="shared" si="137"/>
        <v>-5.1050728559941727E-3</v>
      </c>
      <c r="J935">
        <f t="shared" si="138"/>
        <v>4.5809814089575157E-2</v>
      </c>
      <c r="L935">
        <f t="shared" si="144"/>
        <v>-1.6496304990213026E-3</v>
      </c>
      <c r="M935">
        <f t="shared" si="144"/>
        <v>0.56290372426594937</v>
      </c>
      <c r="N935">
        <f t="shared" si="139"/>
        <v>-4.5232950223094287E-3</v>
      </c>
      <c r="O935" t="str">
        <f t="shared" si="140"/>
        <v>Quotient Technology</v>
      </c>
      <c r="P935">
        <v>-21</v>
      </c>
      <c r="Q935">
        <f t="shared" si="141"/>
        <v>5.0333109111884586E-2</v>
      </c>
    </row>
    <row r="936" spans="1:17" x14ac:dyDescent="0.25">
      <c r="A936" t="s">
        <v>7</v>
      </c>
      <c r="B936" s="1">
        <v>41768</v>
      </c>
      <c r="C936">
        <v>17.809999000000001</v>
      </c>
      <c r="E936" s="1">
        <v>41768</v>
      </c>
      <c r="F936">
        <v>1353.790039</v>
      </c>
      <c r="H936">
        <f t="shared" si="136"/>
        <v>3.9696441313277347E-2</v>
      </c>
      <c r="I936">
        <f t="shared" si="137"/>
        <v>2.4138745011200087E-3</v>
      </c>
      <c r="J936">
        <f t="shared" si="138"/>
        <v>3.7282566812157338E-2</v>
      </c>
      <c r="L936">
        <f t="shared" si="144"/>
        <v>-1.6496304990213026E-3</v>
      </c>
      <c r="M936">
        <f t="shared" si="144"/>
        <v>0.56290372426594937</v>
      </c>
      <c r="N936">
        <f t="shared" si="139"/>
        <v>-2.908515524302391E-4</v>
      </c>
      <c r="O936" t="str">
        <f t="shared" si="140"/>
        <v>Quotient Technology</v>
      </c>
      <c r="P936">
        <v>-22</v>
      </c>
      <c r="Q936">
        <f t="shared" si="141"/>
        <v>3.757341836458758E-2</v>
      </c>
    </row>
    <row r="937" spans="1:17" x14ac:dyDescent="0.25">
      <c r="A937" t="s">
        <v>7</v>
      </c>
      <c r="B937" s="1">
        <v>41771</v>
      </c>
      <c r="C937">
        <v>17.030000999999999</v>
      </c>
      <c r="E937" s="1">
        <v>41771</v>
      </c>
      <c r="F937">
        <v>1374.579956</v>
      </c>
      <c r="H937">
        <f t="shared" si="136"/>
        <v>-4.3795510600534146E-2</v>
      </c>
      <c r="I937">
        <f t="shared" si="137"/>
        <v>1.5356825210028052E-2</v>
      </c>
      <c r="J937">
        <f t="shared" si="138"/>
        <v>-5.9152335810562201E-2</v>
      </c>
      <c r="L937">
        <f t="shared" si="144"/>
        <v>-1.6496304990213026E-3</v>
      </c>
      <c r="M937">
        <f t="shared" si="144"/>
        <v>0.56290372426594937</v>
      </c>
      <c r="N937">
        <f t="shared" si="139"/>
        <v>6.9947836046047075E-3</v>
      </c>
      <c r="O937" t="str">
        <f t="shared" si="140"/>
        <v>Quotient Technology</v>
      </c>
      <c r="P937">
        <v>-23</v>
      </c>
      <c r="Q937">
        <f t="shared" si="141"/>
        <v>-6.6147119415166905E-2</v>
      </c>
    </row>
    <row r="938" spans="1:17" x14ac:dyDescent="0.25">
      <c r="A938" t="s">
        <v>7</v>
      </c>
      <c r="B938" s="1">
        <v>41772</v>
      </c>
      <c r="C938">
        <v>17.579999999999998</v>
      </c>
      <c r="E938" s="1">
        <v>41772</v>
      </c>
      <c r="F938">
        <v>1368.099976</v>
      </c>
      <c r="H938">
        <f t="shared" si="136"/>
        <v>3.2295887710165123E-2</v>
      </c>
      <c r="I938">
        <f t="shared" si="137"/>
        <v>-4.7141528375378612E-3</v>
      </c>
      <c r="J938">
        <f t="shared" si="138"/>
        <v>3.7010040547702988E-2</v>
      </c>
      <c r="L938">
        <f t="shared" si="144"/>
        <v>-1.6496304990213026E-3</v>
      </c>
      <c r="M938">
        <f t="shared" si="144"/>
        <v>0.56290372426594937</v>
      </c>
      <c r="N938">
        <f t="shared" si="139"/>
        <v>-4.3032446880302572E-3</v>
      </c>
      <c r="O938" t="str">
        <f t="shared" si="140"/>
        <v>Quotient Technology</v>
      </c>
      <c r="P938">
        <v>-24</v>
      </c>
      <c r="Q938">
        <f t="shared" si="141"/>
        <v>4.1313285235733244E-2</v>
      </c>
    </row>
    <row r="939" spans="1:17" x14ac:dyDescent="0.25">
      <c r="A939" t="s">
        <v>7</v>
      </c>
      <c r="B939" s="1">
        <v>41773</v>
      </c>
      <c r="C939">
        <v>20</v>
      </c>
      <c r="E939" s="1">
        <v>41773</v>
      </c>
      <c r="F939">
        <v>1357.0600589999999</v>
      </c>
      <c r="H939">
        <f t="shared" si="136"/>
        <v>0.13765642775881695</v>
      </c>
      <c r="I939">
        <f t="shared" si="137"/>
        <v>-8.0695250300918502E-3</v>
      </c>
      <c r="J939">
        <f t="shared" si="138"/>
        <v>0.14572595278890879</v>
      </c>
      <c r="L939">
        <f t="shared" si="144"/>
        <v>-1.6496304990213026E-3</v>
      </c>
      <c r="M939">
        <f t="shared" si="144"/>
        <v>0.56290372426594937</v>
      </c>
      <c r="N939">
        <f t="shared" si="139"/>
        <v>-6.191996191517302E-3</v>
      </c>
      <c r="O939" t="str">
        <f t="shared" si="140"/>
        <v>Quotient Technology</v>
      </c>
      <c r="P939">
        <v>-25</v>
      </c>
      <c r="Q939">
        <f t="shared" si="141"/>
        <v>0.1519179489804261</v>
      </c>
    </row>
    <row r="940" spans="1:17" x14ac:dyDescent="0.25">
      <c r="A940" t="s">
        <v>7</v>
      </c>
      <c r="B940" s="1">
        <v>41774</v>
      </c>
      <c r="C940">
        <v>19.84</v>
      </c>
      <c r="E940" s="1">
        <v>41774</v>
      </c>
      <c r="F940">
        <v>1345.790039</v>
      </c>
      <c r="H940">
        <f t="shared" si="136"/>
        <v>-8.0000000000000071E-3</v>
      </c>
      <c r="I940">
        <f t="shared" si="137"/>
        <v>-8.3047319278593042E-3</v>
      </c>
      <c r="J940">
        <f t="shared" si="138"/>
        <v>3.0473192785929713E-4</v>
      </c>
      <c r="L940">
        <f t="shared" si="144"/>
        <v>-1.6496304990213026E-3</v>
      </c>
      <c r="M940">
        <f t="shared" si="144"/>
        <v>0.56290372426594937</v>
      </c>
      <c r="N940">
        <f t="shared" si="139"/>
        <v>-6.3243950302436427E-3</v>
      </c>
      <c r="O940" t="str">
        <f t="shared" si="140"/>
        <v>Quotient Technology</v>
      </c>
      <c r="P940">
        <v>-26</v>
      </c>
      <c r="Q940">
        <f t="shared" si="141"/>
        <v>6.6291269581029398E-3</v>
      </c>
    </row>
    <row r="941" spans="1:17" x14ac:dyDescent="0.25">
      <c r="A941" t="s">
        <v>7</v>
      </c>
      <c r="B941" s="1">
        <v>41775</v>
      </c>
      <c r="C941">
        <v>19.25</v>
      </c>
      <c r="E941" s="1">
        <v>41775</v>
      </c>
      <c r="F941">
        <v>1352.530029</v>
      </c>
      <c r="H941">
        <f t="shared" si="136"/>
        <v>-2.9737903225806446E-2</v>
      </c>
      <c r="I941">
        <f t="shared" si="137"/>
        <v>5.0082032149741853E-3</v>
      </c>
      <c r="J941">
        <f t="shared" si="138"/>
        <v>-3.4746106440780633E-2</v>
      </c>
      <c r="L941">
        <f t="shared" si="144"/>
        <v>-1.6496304990213026E-3</v>
      </c>
      <c r="M941">
        <f t="shared" si="144"/>
        <v>0.56290372426594937</v>
      </c>
      <c r="N941">
        <f t="shared" si="139"/>
        <v>1.1695057425683674E-3</v>
      </c>
      <c r="O941" t="str">
        <f t="shared" si="140"/>
        <v>Quotient Technology</v>
      </c>
      <c r="P941">
        <v>-27</v>
      </c>
      <c r="Q941">
        <f t="shared" si="141"/>
        <v>-3.5915612183349002E-2</v>
      </c>
    </row>
    <row r="942" spans="1:17" x14ac:dyDescent="0.25">
      <c r="A942" t="s">
        <v>7</v>
      </c>
      <c r="B942" s="1">
        <v>41778</v>
      </c>
      <c r="C942">
        <v>18.239999999999998</v>
      </c>
      <c r="E942" s="1">
        <v>41778</v>
      </c>
      <c r="F942">
        <v>1360.1800539999999</v>
      </c>
      <c r="H942">
        <f t="shared" si="136"/>
        <v>-5.2467532467532552E-2</v>
      </c>
      <c r="I942">
        <f t="shared" si="137"/>
        <v>5.6560851411602293E-3</v>
      </c>
      <c r="J942">
        <f t="shared" si="138"/>
        <v>-5.8123617608692779E-2</v>
      </c>
      <c r="L942">
        <f t="shared" si="144"/>
        <v>-1.6496304990213026E-3</v>
      </c>
      <c r="M942">
        <f t="shared" si="144"/>
        <v>0.56290372426594937</v>
      </c>
      <c r="N942">
        <f t="shared" si="139"/>
        <v>1.5342008917030884E-3</v>
      </c>
      <c r="O942" t="str">
        <f t="shared" si="140"/>
        <v>Quotient Technology</v>
      </c>
      <c r="P942">
        <v>-28</v>
      </c>
      <c r="Q942">
        <f t="shared" si="141"/>
        <v>-5.9657818500395865E-2</v>
      </c>
    </row>
    <row r="943" spans="1:17" x14ac:dyDescent="0.25">
      <c r="A943" t="s">
        <v>7</v>
      </c>
      <c r="B943" s="1">
        <v>41779</v>
      </c>
      <c r="C943">
        <v>19.73</v>
      </c>
      <c r="E943" s="1">
        <v>41779</v>
      </c>
      <c r="F943">
        <v>1345.3000489999999</v>
      </c>
      <c r="H943">
        <f t="shared" si="136"/>
        <v>8.1688596491228185E-2</v>
      </c>
      <c r="I943">
        <f t="shared" si="137"/>
        <v>-1.0939731807006768E-2</v>
      </c>
      <c r="J943">
        <f t="shared" si="138"/>
        <v>9.2628328298234947E-2</v>
      </c>
      <c r="L943">
        <f t="shared" ref="L943:M958" si="145">L942</f>
        <v>-1.6496304990213026E-3</v>
      </c>
      <c r="M943">
        <f t="shared" si="145"/>
        <v>0.56290372426594937</v>
      </c>
      <c r="N943">
        <f t="shared" si="139"/>
        <v>-7.8076462756560766E-3</v>
      </c>
      <c r="O943" t="str">
        <f t="shared" si="140"/>
        <v>Quotient Technology</v>
      </c>
      <c r="P943">
        <v>-29</v>
      </c>
      <c r="Q943">
        <f t="shared" si="141"/>
        <v>0.10043597457389103</v>
      </c>
    </row>
    <row r="944" spans="1:17" x14ac:dyDescent="0.25">
      <c r="A944" t="s">
        <v>7</v>
      </c>
      <c r="B944" s="1">
        <v>41780</v>
      </c>
      <c r="C944">
        <v>20.129999000000002</v>
      </c>
      <c r="E944" s="1">
        <v>41780</v>
      </c>
      <c r="F944">
        <v>1352.650024</v>
      </c>
      <c r="H944">
        <f t="shared" si="136"/>
        <v>2.0273644196654894E-2</v>
      </c>
      <c r="I944">
        <f t="shared" si="137"/>
        <v>5.4634466158412264E-3</v>
      </c>
      <c r="J944">
        <f t="shared" si="138"/>
        <v>1.4810197580813669E-2</v>
      </c>
      <c r="L944">
        <f t="shared" si="145"/>
        <v>-1.6496304990213026E-3</v>
      </c>
      <c r="M944">
        <f t="shared" si="145"/>
        <v>0.56290372426594937</v>
      </c>
      <c r="N944">
        <f t="shared" si="139"/>
        <v>1.4257639483639213E-3</v>
      </c>
      <c r="O944" t="str">
        <f t="shared" si="140"/>
        <v>Quotient Technology</v>
      </c>
      <c r="P944">
        <v>-30</v>
      </c>
      <c r="Q944">
        <f t="shared" si="141"/>
        <v>1.3384433632449746E-2</v>
      </c>
    </row>
    <row r="945" spans="1:17" x14ac:dyDescent="0.25">
      <c r="A945" t="s">
        <v>7</v>
      </c>
      <c r="B945" s="1">
        <v>41781</v>
      </c>
      <c r="C945">
        <v>20.85</v>
      </c>
      <c r="E945" s="1">
        <v>41781</v>
      </c>
      <c r="F945">
        <v>1360.4799800000001</v>
      </c>
      <c r="H945">
        <f t="shared" si="136"/>
        <v>3.5767562631274834E-2</v>
      </c>
      <c r="I945">
        <f t="shared" si="137"/>
        <v>5.7886044882811743E-3</v>
      </c>
      <c r="J945">
        <f t="shared" si="138"/>
        <v>2.9978958142993659E-2</v>
      </c>
      <c r="L945">
        <f t="shared" si="145"/>
        <v>-1.6496304990213026E-3</v>
      </c>
      <c r="M945">
        <f t="shared" si="145"/>
        <v>0.56290372426594937</v>
      </c>
      <c r="N945">
        <f t="shared" si="139"/>
        <v>1.6087965257347604E-3</v>
      </c>
      <c r="O945" t="str">
        <f t="shared" si="140"/>
        <v>Quotient Technology</v>
      </c>
      <c r="P945">
        <v>-31</v>
      </c>
      <c r="Q945">
        <f t="shared" si="141"/>
        <v>2.8370161617258898E-2</v>
      </c>
    </row>
    <row r="946" spans="1:17" x14ac:dyDescent="0.25">
      <c r="A946" t="s">
        <v>7</v>
      </c>
      <c r="B946" s="1">
        <v>41782</v>
      </c>
      <c r="C946">
        <v>22.030000999999999</v>
      </c>
      <c r="E946" s="1">
        <v>41782</v>
      </c>
      <c r="F946">
        <v>1369.660034</v>
      </c>
      <c r="H946">
        <f t="shared" si="136"/>
        <v>5.6594772182254061E-2</v>
      </c>
      <c r="I946">
        <f t="shared" si="137"/>
        <v>6.7476582786612756E-3</v>
      </c>
      <c r="J946">
        <f t="shared" si="138"/>
        <v>4.9847113903592782E-2</v>
      </c>
      <c r="L946">
        <f t="shared" si="145"/>
        <v>-1.6496304990213026E-3</v>
      </c>
      <c r="M946">
        <f t="shared" si="145"/>
        <v>0.56290372426594937</v>
      </c>
      <c r="N946">
        <f t="shared" si="139"/>
        <v>2.1486514761110947E-3</v>
      </c>
      <c r="O946" t="str">
        <f t="shared" si="140"/>
        <v>Quotient Technology</v>
      </c>
      <c r="P946">
        <v>-32</v>
      </c>
      <c r="Q946">
        <f t="shared" si="141"/>
        <v>4.7698462427481686E-2</v>
      </c>
    </row>
    <row r="947" spans="1:17" x14ac:dyDescent="0.25">
      <c r="A947" t="s">
        <v>7</v>
      </c>
      <c r="B947" s="1">
        <v>41786</v>
      </c>
      <c r="C947">
        <v>22.26</v>
      </c>
      <c r="E947" s="1">
        <v>41786</v>
      </c>
      <c r="F947">
        <v>1378.400024</v>
      </c>
      <c r="H947">
        <f t="shared" si="136"/>
        <v>1.0440262803438046E-2</v>
      </c>
      <c r="I947">
        <f t="shared" si="137"/>
        <v>6.3811382263053128E-3</v>
      </c>
      <c r="J947">
        <f t="shared" si="138"/>
        <v>4.059124577132733E-3</v>
      </c>
      <c r="L947">
        <f t="shared" si="145"/>
        <v>-1.6496304990213026E-3</v>
      </c>
      <c r="M947">
        <f t="shared" si="145"/>
        <v>0.56290372426594937</v>
      </c>
      <c r="N947">
        <f t="shared" si="139"/>
        <v>1.9423359736217725E-3</v>
      </c>
      <c r="O947" t="str">
        <f t="shared" si="140"/>
        <v>Quotient Technology</v>
      </c>
      <c r="P947">
        <v>-33</v>
      </c>
      <c r="Q947">
        <f t="shared" si="141"/>
        <v>2.1167886035109605E-3</v>
      </c>
    </row>
    <row r="948" spans="1:17" x14ac:dyDescent="0.25">
      <c r="A948" t="s">
        <v>7</v>
      </c>
      <c r="B948" s="1">
        <v>41787</v>
      </c>
      <c r="C948">
        <v>22.65</v>
      </c>
      <c r="E948" s="1">
        <v>41787</v>
      </c>
      <c r="F948">
        <v>1374.5600589999999</v>
      </c>
      <c r="H948">
        <f t="shared" si="136"/>
        <v>1.7520215633423045E-2</v>
      </c>
      <c r="I948">
        <f t="shared" si="137"/>
        <v>-2.7858132132476806E-3</v>
      </c>
      <c r="J948">
        <f t="shared" si="138"/>
        <v>2.0306028846670727E-2</v>
      </c>
      <c r="L948">
        <f t="shared" si="145"/>
        <v>-1.6496304990213026E-3</v>
      </c>
      <c r="M948">
        <f t="shared" si="145"/>
        <v>0.56290372426594937</v>
      </c>
      <c r="N948">
        <f t="shared" si="139"/>
        <v>-3.2177751318677133E-3</v>
      </c>
      <c r="O948" t="str">
        <f t="shared" si="140"/>
        <v>Quotient Technology</v>
      </c>
      <c r="P948">
        <v>-34</v>
      </c>
      <c r="Q948">
        <f t="shared" si="141"/>
        <v>2.3523803978538441E-2</v>
      </c>
    </row>
    <row r="949" spans="1:17" x14ac:dyDescent="0.25">
      <c r="A949" t="s">
        <v>7</v>
      </c>
      <c r="B949" s="1">
        <v>41788</v>
      </c>
      <c r="C949">
        <v>24.459999</v>
      </c>
      <c r="E949" s="1">
        <v>41788</v>
      </c>
      <c r="F949">
        <v>1380.530029</v>
      </c>
      <c r="H949">
        <f t="shared" si="136"/>
        <v>7.9911655629139128E-2</v>
      </c>
      <c r="I949">
        <f t="shared" si="137"/>
        <v>4.3431859967932498E-3</v>
      </c>
      <c r="J949">
        <f t="shared" si="138"/>
        <v>7.5568469632345883E-2</v>
      </c>
      <c r="L949">
        <f t="shared" si="145"/>
        <v>-1.6496304990213026E-3</v>
      </c>
      <c r="M949">
        <f t="shared" si="145"/>
        <v>0.56290372426594937</v>
      </c>
      <c r="N949">
        <f t="shared" si="139"/>
        <v>7.9516507375333723E-4</v>
      </c>
      <c r="O949" t="str">
        <f t="shared" si="140"/>
        <v>Quotient Technology</v>
      </c>
      <c r="P949">
        <v>-35</v>
      </c>
      <c r="Q949">
        <f t="shared" si="141"/>
        <v>7.4773304558592546E-2</v>
      </c>
    </row>
    <row r="950" spans="1:17" x14ac:dyDescent="0.25">
      <c r="A950" t="s">
        <v>7</v>
      </c>
      <c r="B950" s="1">
        <v>41789</v>
      </c>
      <c r="C950">
        <v>25.82</v>
      </c>
      <c r="E950" s="1">
        <v>41789</v>
      </c>
      <c r="F950">
        <v>1377.9799800000001</v>
      </c>
      <c r="H950">
        <f t="shared" si="136"/>
        <v>5.5601024350001013E-2</v>
      </c>
      <c r="I950">
        <f t="shared" si="137"/>
        <v>-1.8471521418821266E-3</v>
      </c>
      <c r="J950">
        <f t="shared" si="138"/>
        <v>5.7448176491883142E-2</v>
      </c>
      <c r="L950">
        <f t="shared" si="145"/>
        <v>-1.6496304990213026E-3</v>
      </c>
      <c r="M950">
        <f t="shared" si="145"/>
        <v>0.56290372426594937</v>
      </c>
      <c r="N950">
        <f t="shared" si="139"/>
        <v>-2.689399318972577E-3</v>
      </c>
      <c r="O950" t="str">
        <f t="shared" si="140"/>
        <v>Quotient Technology</v>
      </c>
      <c r="P950">
        <v>-36</v>
      </c>
      <c r="Q950">
        <f t="shared" si="141"/>
        <v>6.0137575810855722E-2</v>
      </c>
    </row>
    <row r="951" spans="1:17" x14ac:dyDescent="0.25">
      <c r="A951" t="s">
        <v>7</v>
      </c>
      <c r="B951" s="1">
        <v>41792</v>
      </c>
      <c r="C951">
        <v>30.17</v>
      </c>
      <c r="E951" s="1">
        <v>41792</v>
      </c>
      <c r="F951">
        <v>1381.8900149999999</v>
      </c>
      <c r="H951">
        <f t="shared" si="136"/>
        <v>0.16847405112316038</v>
      </c>
      <c r="I951">
        <f t="shared" si="137"/>
        <v>2.8375121966575157E-3</v>
      </c>
      <c r="J951">
        <f t="shared" si="138"/>
        <v>0.16563653892650287</v>
      </c>
      <c r="L951">
        <f t="shared" si="145"/>
        <v>-1.6496304990213026E-3</v>
      </c>
      <c r="M951">
        <f t="shared" si="145"/>
        <v>0.56290372426594937</v>
      </c>
      <c r="N951">
        <f t="shared" si="139"/>
        <v>-5.2384315872731988E-5</v>
      </c>
      <c r="O951" t="str">
        <f t="shared" si="140"/>
        <v>Quotient Technology</v>
      </c>
      <c r="P951">
        <v>-37</v>
      </c>
      <c r="Q951">
        <f t="shared" si="141"/>
        <v>0.16568892324237561</v>
      </c>
    </row>
    <row r="952" spans="1:17" x14ac:dyDescent="0.25">
      <c r="A952" t="s">
        <v>7</v>
      </c>
      <c r="B952" s="1">
        <v>41793</v>
      </c>
      <c r="C952">
        <v>29.48</v>
      </c>
      <c r="E952" s="1">
        <v>41793</v>
      </c>
      <c r="F952">
        <v>1381.51001</v>
      </c>
      <c r="H952">
        <f t="shared" si="136"/>
        <v>-2.2870401060656322E-2</v>
      </c>
      <c r="I952">
        <f t="shared" si="137"/>
        <v>-2.7498932322771202E-4</v>
      </c>
      <c r="J952">
        <f t="shared" si="138"/>
        <v>-2.2595411737428611E-2</v>
      </c>
      <c r="L952">
        <f t="shared" si="145"/>
        <v>-1.6496304990213026E-3</v>
      </c>
      <c r="M952">
        <f t="shared" si="145"/>
        <v>0.56290372426594937</v>
      </c>
      <c r="N952">
        <f t="shared" si="139"/>
        <v>-1.8044230131995546E-3</v>
      </c>
      <c r="O952" t="str">
        <f t="shared" si="140"/>
        <v>Quotient Technology</v>
      </c>
      <c r="P952">
        <v>-38</v>
      </c>
      <c r="Q952">
        <f t="shared" si="141"/>
        <v>-2.0790988724229055E-2</v>
      </c>
    </row>
    <row r="953" spans="1:17" x14ac:dyDescent="0.25">
      <c r="A953" t="s">
        <v>7</v>
      </c>
      <c r="B953" s="1">
        <v>41794</v>
      </c>
      <c r="C953">
        <v>27.9</v>
      </c>
      <c r="E953" s="1">
        <v>41794</v>
      </c>
      <c r="F953">
        <v>1387.910034</v>
      </c>
      <c r="H953">
        <f t="shared" si="136"/>
        <v>-5.3595658073270075E-2</v>
      </c>
      <c r="I953">
        <f t="shared" si="137"/>
        <v>4.6326294805493521E-3</v>
      </c>
      <c r="J953">
        <f t="shared" si="138"/>
        <v>-5.8228287553819424E-2</v>
      </c>
      <c r="L953">
        <f t="shared" si="145"/>
        <v>-1.6496304990213026E-3</v>
      </c>
      <c r="M953">
        <f t="shared" si="145"/>
        <v>0.56290372426594937</v>
      </c>
      <c r="N953">
        <f t="shared" si="139"/>
        <v>9.5809388872415821E-4</v>
      </c>
      <c r="O953" t="str">
        <f t="shared" si="140"/>
        <v>Quotient Technology</v>
      </c>
      <c r="P953">
        <v>-39</v>
      </c>
      <c r="Q953">
        <f t="shared" si="141"/>
        <v>-5.9186381442543581E-2</v>
      </c>
    </row>
    <row r="954" spans="1:17" x14ac:dyDescent="0.25">
      <c r="A954" t="s">
        <v>7</v>
      </c>
      <c r="B954" s="1">
        <v>41795</v>
      </c>
      <c r="C954">
        <v>27.709999</v>
      </c>
      <c r="E954" s="1">
        <v>41795</v>
      </c>
      <c r="F954">
        <v>1401.9499510000001</v>
      </c>
      <c r="H954">
        <f t="shared" si="136"/>
        <v>-6.8100716845877693E-3</v>
      </c>
      <c r="I954">
        <f t="shared" si="137"/>
        <v>1.0115869657298018E-2</v>
      </c>
      <c r="J954">
        <f t="shared" si="138"/>
        <v>-1.6925941341885787E-2</v>
      </c>
      <c r="L954">
        <f t="shared" si="145"/>
        <v>-1.6496304990213026E-3</v>
      </c>
      <c r="M954">
        <f t="shared" si="145"/>
        <v>0.56290372426594937</v>
      </c>
      <c r="N954">
        <f t="shared" si="139"/>
        <v>4.0446302052606648E-3</v>
      </c>
      <c r="O954" t="str">
        <f t="shared" si="140"/>
        <v>Quotient Technology</v>
      </c>
      <c r="P954">
        <v>-40</v>
      </c>
      <c r="Q954">
        <f t="shared" si="141"/>
        <v>-2.0970571547146453E-2</v>
      </c>
    </row>
    <row r="955" spans="1:17" x14ac:dyDescent="0.25">
      <c r="A955" t="s">
        <v>7</v>
      </c>
      <c r="B955" s="1">
        <v>41796</v>
      </c>
      <c r="C955">
        <v>27.309999000000001</v>
      </c>
      <c r="E955" s="1">
        <v>41796</v>
      </c>
      <c r="F955">
        <v>1410.4300539999999</v>
      </c>
      <c r="H955">
        <f t="shared" si="136"/>
        <v>-1.44352224624764E-2</v>
      </c>
      <c r="I955">
        <f t="shared" si="137"/>
        <v>6.0487915377799902E-3</v>
      </c>
      <c r="J955">
        <f t="shared" si="138"/>
        <v>-2.048401400025639E-2</v>
      </c>
      <c r="L955">
        <f t="shared" si="145"/>
        <v>-1.6496304990213026E-3</v>
      </c>
      <c r="M955">
        <f t="shared" si="145"/>
        <v>0.56290372426594937</v>
      </c>
      <c r="N955">
        <f t="shared" si="139"/>
        <v>1.7552567849034128E-3</v>
      </c>
      <c r="O955" t="str">
        <f t="shared" si="140"/>
        <v>Quotient Technology</v>
      </c>
      <c r="P955">
        <v>-41</v>
      </c>
      <c r="Q955">
        <f t="shared" si="141"/>
        <v>-2.2239270785159804E-2</v>
      </c>
    </row>
    <row r="956" spans="1:17" x14ac:dyDescent="0.25">
      <c r="A956" t="s">
        <v>7</v>
      </c>
      <c r="B956" s="1">
        <v>41799</v>
      </c>
      <c r="C956">
        <v>27.83</v>
      </c>
      <c r="E956" s="1">
        <v>41799</v>
      </c>
      <c r="F956">
        <v>1415.01001</v>
      </c>
      <c r="H956">
        <f t="shared" si="136"/>
        <v>1.9040681766410793E-2</v>
      </c>
      <c r="I956">
        <f t="shared" si="137"/>
        <v>3.2472053378409067E-3</v>
      </c>
      <c r="J956">
        <f t="shared" si="138"/>
        <v>1.5793476428569885E-2</v>
      </c>
      <c r="L956">
        <f t="shared" si="145"/>
        <v>-1.6496304990213026E-3</v>
      </c>
      <c r="M956">
        <f t="shared" si="145"/>
        <v>0.56290372426594937</v>
      </c>
      <c r="N956">
        <f t="shared" si="139"/>
        <v>1.782334791056142E-4</v>
      </c>
      <c r="O956" t="str">
        <f t="shared" si="140"/>
        <v>Quotient Technology</v>
      </c>
      <c r="P956">
        <v>-42</v>
      </c>
      <c r="Q956">
        <f t="shared" si="141"/>
        <v>1.5615242949464271E-2</v>
      </c>
    </row>
    <row r="957" spans="1:17" x14ac:dyDescent="0.25">
      <c r="A957" t="s">
        <v>7</v>
      </c>
      <c r="B957" s="1">
        <v>41800</v>
      </c>
      <c r="C957">
        <v>24.879999000000002</v>
      </c>
      <c r="E957" s="1">
        <v>41800</v>
      </c>
      <c r="F957">
        <v>1410.839966</v>
      </c>
      <c r="H957">
        <f t="shared" si="136"/>
        <v>-0.10600075458138689</v>
      </c>
      <c r="I957">
        <f t="shared" si="137"/>
        <v>-2.9470067141079532E-3</v>
      </c>
      <c r="J957">
        <f t="shared" si="138"/>
        <v>-0.10305374786727893</v>
      </c>
      <c r="L957">
        <f t="shared" si="145"/>
        <v>-1.6496304990213026E-3</v>
      </c>
      <c r="M957">
        <f t="shared" si="145"/>
        <v>0.56290372426594937</v>
      </c>
      <c r="N957">
        <f t="shared" si="139"/>
        <v>-3.3085115538294273E-3</v>
      </c>
      <c r="O957" t="str">
        <f t="shared" si="140"/>
        <v>Quotient Technology</v>
      </c>
      <c r="P957">
        <v>-43</v>
      </c>
      <c r="Q957">
        <f t="shared" si="141"/>
        <v>-9.9745236313449503E-2</v>
      </c>
    </row>
    <row r="958" spans="1:17" x14ac:dyDescent="0.25">
      <c r="A958" t="s">
        <v>7</v>
      </c>
      <c r="B958" s="1">
        <v>41801</v>
      </c>
      <c r="C958">
        <v>25.92</v>
      </c>
      <c r="E958" s="1">
        <v>41801</v>
      </c>
      <c r="F958">
        <v>1405.76001</v>
      </c>
      <c r="H958">
        <f t="shared" ref="H958:H1017" si="146">(C958-C957)/C957</f>
        <v>4.1800684959834612E-2</v>
      </c>
      <c r="I958">
        <f t="shared" ref="I958:I1017" si="147">(F958-F957)/F957</f>
        <v>-3.6006606861320217E-3</v>
      </c>
      <c r="J958">
        <f t="shared" ref="J958:J1017" si="148">H958-I958</f>
        <v>4.5401345645966637E-2</v>
      </c>
      <c r="L958">
        <f t="shared" si="145"/>
        <v>-1.6496304990213026E-3</v>
      </c>
      <c r="M958">
        <f t="shared" si="145"/>
        <v>0.56290372426594937</v>
      </c>
      <c r="N958">
        <f t="shared" ref="N958:N1017" si="149">L958+I958*M958</f>
        <v>-3.6764558090630062E-3</v>
      </c>
      <c r="O958" t="str">
        <f t="shared" ref="O958:O1017" si="150">A958</f>
        <v>Quotient Technology</v>
      </c>
      <c r="P958">
        <v>-44</v>
      </c>
      <c r="Q958">
        <f t="shared" ref="Q958:Q1017" si="151">J958-N958</f>
        <v>4.9077801455029643E-2</v>
      </c>
    </row>
    <row r="959" spans="1:17" x14ac:dyDescent="0.25">
      <c r="A959" t="s">
        <v>7</v>
      </c>
      <c r="B959" s="1">
        <v>41802</v>
      </c>
      <c r="C959">
        <v>25.799999</v>
      </c>
      <c r="E959" s="1">
        <v>41802</v>
      </c>
      <c r="F959">
        <v>1398.76001</v>
      </c>
      <c r="H959">
        <f t="shared" si="146"/>
        <v>-4.6296682098766213E-3</v>
      </c>
      <c r="I959">
        <f t="shared" si="147"/>
        <v>-4.9795128259481503E-3</v>
      </c>
      <c r="J959">
        <f t="shared" si="148"/>
        <v>3.4984461607152906E-4</v>
      </c>
      <c r="L959">
        <f t="shared" ref="L959:M974" si="152">L958</f>
        <v>-1.6496304990213026E-3</v>
      </c>
      <c r="M959">
        <f t="shared" si="152"/>
        <v>0.56290372426594937</v>
      </c>
      <c r="N959">
        <f t="shared" si="149"/>
        <v>-4.4526168137775787E-3</v>
      </c>
      <c r="O959" t="str">
        <f t="shared" si="150"/>
        <v>Quotient Technology</v>
      </c>
      <c r="P959">
        <v>-45</v>
      </c>
      <c r="Q959">
        <f t="shared" si="151"/>
        <v>4.8024614298491078E-3</v>
      </c>
    </row>
    <row r="960" spans="1:17" x14ac:dyDescent="0.25">
      <c r="A960" t="s">
        <v>7</v>
      </c>
      <c r="B960" s="1">
        <v>41803</v>
      </c>
      <c r="C960">
        <v>27</v>
      </c>
      <c r="E960" s="1">
        <v>41803</v>
      </c>
      <c r="F960">
        <v>1402.380005</v>
      </c>
      <c r="H960">
        <f t="shared" si="146"/>
        <v>4.6511668469444524E-2</v>
      </c>
      <c r="I960">
        <f t="shared" si="147"/>
        <v>2.5880029269638736E-3</v>
      </c>
      <c r="J960">
        <f t="shared" si="148"/>
        <v>4.3923665542480651E-2</v>
      </c>
      <c r="L960">
        <f t="shared" si="152"/>
        <v>-1.6496304990213026E-3</v>
      </c>
      <c r="M960">
        <f t="shared" si="152"/>
        <v>0.56290372426594937</v>
      </c>
      <c r="N960">
        <f t="shared" si="149"/>
        <v>-1.9283401302216041E-4</v>
      </c>
      <c r="O960" t="str">
        <f t="shared" si="150"/>
        <v>Quotient Technology</v>
      </c>
      <c r="P960">
        <v>-46</v>
      </c>
      <c r="Q960">
        <f t="shared" si="151"/>
        <v>4.4116499555502814E-2</v>
      </c>
    </row>
    <row r="961" spans="1:17" x14ac:dyDescent="0.25">
      <c r="A961" t="s">
        <v>7</v>
      </c>
      <c r="B961" s="1">
        <v>41806</v>
      </c>
      <c r="C961">
        <v>27</v>
      </c>
      <c r="E961" s="1">
        <v>41806</v>
      </c>
      <c r="F961">
        <v>1402.5500489999999</v>
      </c>
      <c r="H961">
        <f t="shared" si="146"/>
        <v>0</v>
      </c>
      <c r="I961">
        <f t="shared" si="147"/>
        <v>1.2125386799133782E-4</v>
      </c>
      <c r="J961">
        <f t="shared" si="148"/>
        <v>-1.2125386799133782E-4</v>
      </c>
      <c r="L961">
        <f t="shared" si="152"/>
        <v>-1.6496304990213026E-3</v>
      </c>
      <c r="M961">
        <f t="shared" si="152"/>
        <v>0.56290372426594937</v>
      </c>
      <c r="N961">
        <f t="shared" si="149"/>
        <v>-1.5813762451473267E-3</v>
      </c>
      <c r="O961" t="str">
        <f t="shared" si="150"/>
        <v>Quotient Technology</v>
      </c>
      <c r="P961">
        <v>-47</v>
      </c>
      <c r="Q961">
        <f t="shared" si="151"/>
        <v>1.4601223771559888E-3</v>
      </c>
    </row>
    <row r="962" spans="1:17" x14ac:dyDescent="0.25">
      <c r="A962" t="s">
        <v>7</v>
      </c>
      <c r="B962" s="1">
        <v>41807</v>
      </c>
      <c r="C962">
        <v>27</v>
      </c>
      <c r="E962" s="1">
        <v>41807</v>
      </c>
      <c r="F962">
        <v>1414.73999</v>
      </c>
      <c r="H962">
        <f t="shared" si="146"/>
        <v>0</v>
      </c>
      <c r="I962">
        <f t="shared" si="147"/>
        <v>8.691269882804796E-3</v>
      </c>
      <c r="J962">
        <f t="shared" si="148"/>
        <v>-8.691269882804796E-3</v>
      </c>
      <c r="L962">
        <f t="shared" si="152"/>
        <v>-1.6496304990213026E-3</v>
      </c>
      <c r="M962">
        <f t="shared" si="152"/>
        <v>0.56290372426594937</v>
      </c>
      <c r="N962">
        <f t="shared" si="149"/>
        <v>3.242717686609998E-3</v>
      </c>
      <c r="O962" t="str">
        <f t="shared" si="150"/>
        <v>Quotient Technology</v>
      </c>
      <c r="P962">
        <v>-48</v>
      </c>
      <c r="Q962">
        <f t="shared" si="151"/>
        <v>-1.1933987569414793E-2</v>
      </c>
    </row>
    <row r="963" spans="1:17" x14ac:dyDescent="0.25">
      <c r="A963" t="s">
        <v>7</v>
      </c>
      <c r="B963" s="1">
        <v>41808</v>
      </c>
      <c r="C963">
        <v>26.98</v>
      </c>
      <c r="E963" s="1">
        <v>41808</v>
      </c>
      <c r="F963">
        <v>1420.7299800000001</v>
      </c>
      <c r="H963">
        <f t="shared" si="146"/>
        <v>-7.4074074074072498E-4</v>
      </c>
      <c r="I963">
        <f t="shared" si="147"/>
        <v>4.2339864868031572E-3</v>
      </c>
      <c r="J963">
        <f t="shared" si="148"/>
        <v>-4.9747272275438821E-3</v>
      </c>
      <c r="L963">
        <f t="shared" si="152"/>
        <v>-1.6496304990213026E-3</v>
      </c>
      <c r="M963">
        <f t="shared" si="152"/>
        <v>0.56290372426594937</v>
      </c>
      <c r="N963">
        <f t="shared" si="149"/>
        <v>7.3369626289189731E-4</v>
      </c>
      <c r="O963" t="str">
        <f t="shared" si="150"/>
        <v>Quotient Technology</v>
      </c>
      <c r="P963">
        <v>-49</v>
      </c>
      <c r="Q963">
        <f t="shared" si="151"/>
        <v>-5.7084234904357795E-3</v>
      </c>
    </row>
    <row r="964" spans="1:17" x14ac:dyDescent="0.25">
      <c r="A964" t="s">
        <v>7</v>
      </c>
      <c r="B964" s="1">
        <v>41809</v>
      </c>
      <c r="C964">
        <v>26.950001</v>
      </c>
      <c r="E964" s="1">
        <v>41809</v>
      </c>
      <c r="F964">
        <v>1421.7700199999999</v>
      </c>
      <c r="H964">
        <f t="shared" si="146"/>
        <v>-1.1118977020014866E-3</v>
      </c>
      <c r="I964">
        <f t="shared" si="147"/>
        <v>7.3204621190570119E-4</v>
      </c>
      <c r="J964">
        <f t="shared" si="148"/>
        <v>-1.8439439139071878E-3</v>
      </c>
      <c r="L964">
        <f t="shared" si="152"/>
        <v>-1.6496304990213026E-3</v>
      </c>
      <c r="M964">
        <f t="shared" si="152"/>
        <v>0.56290372426594937</v>
      </c>
      <c r="N964">
        <f t="shared" si="149"/>
        <v>-1.237558960004803E-3</v>
      </c>
      <c r="O964" t="str">
        <f t="shared" si="150"/>
        <v>Quotient Technology</v>
      </c>
      <c r="P964">
        <v>-50</v>
      </c>
      <c r="Q964">
        <f t="shared" si="151"/>
        <v>-6.0638495390238478E-4</v>
      </c>
    </row>
    <row r="965" spans="1:17" x14ac:dyDescent="0.25">
      <c r="A965" t="s">
        <v>7</v>
      </c>
      <c r="B965" s="1">
        <v>41810</v>
      </c>
      <c r="C965">
        <v>27</v>
      </c>
      <c r="E965" s="1">
        <v>41810</v>
      </c>
      <c r="F965">
        <v>1425.3599850000001</v>
      </c>
      <c r="H965">
        <f t="shared" si="146"/>
        <v>1.8552503949814207E-3</v>
      </c>
      <c r="I965">
        <f t="shared" si="147"/>
        <v>2.5249969752492883E-3</v>
      </c>
      <c r="J965">
        <f t="shared" si="148"/>
        <v>-6.6974658026786754E-4</v>
      </c>
      <c r="L965">
        <f t="shared" si="152"/>
        <v>-1.6496304990213026E-3</v>
      </c>
      <c r="M965">
        <f t="shared" si="152"/>
        <v>0.56290372426594937</v>
      </c>
      <c r="N965">
        <f t="shared" si="149"/>
        <v>-2.2830029789322102E-4</v>
      </c>
      <c r="O965" t="str">
        <f t="shared" si="150"/>
        <v>Quotient Technology</v>
      </c>
      <c r="P965">
        <v>-51</v>
      </c>
      <c r="Q965">
        <f t="shared" si="151"/>
        <v>-4.4144628237464652E-4</v>
      </c>
    </row>
    <row r="966" spans="1:17" x14ac:dyDescent="0.25">
      <c r="A966" t="s">
        <v>7</v>
      </c>
      <c r="B966" s="1">
        <v>41813</v>
      </c>
      <c r="C966">
        <v>27</v>
      </c>
      <c r="E966" s="1">
        <v>41813</v>
      </c>
      <c r="F966">
        <v>1424.26001</v>
      </c>
      <c r="H966">
        <f t="shared" si="146"/>
        <v>0</v>
      </c>
      <c r="I966">
        <f t="shared" si="147"/>
        <v>-7.7171732865791501E-4</v>
      </c>
      <c r="J966">
        <f t="shared" si="148"/>
        <v>7.7171732865791501E-4</v>
      </c>
      <c r="L966">
        <f t="shared" si="152"/>
        <v>-1.6496304990213026E-3</v>
      </c>
      <c r="M966">
        <f t="shared" si="152"/>
        <v>0.56290372426594937</v>
      </c>
      <c r="N966">
        <f t="shared" si="149"/>
        <v>-2.0840330574034126E-3</v>
      </c>
      <c r="O966" t="str">
        <f t="shared" si="150"/>
        <v>Quotient Technology</v>
      </c>
      <c r="P966">
        <v>-52</v>
      </c>
      <c r="Q966">
        <f t="shared" si="151"/>
        <v>2.8557503860613277E-3</v>
      </c>
    </row>
    <row r="967" spans="1:17" x14ac:dyDescent="0.25">
      <c r="A967" t="s">
        <v>7</v>
      </c>
      <c r="B967" s="1">
        <v>41814</v>
      </c>
      <c r="C967">
        <v>25.93</v>
      </c>
      <c r="E967" s="1">
        <v>41814</v>
      </c>
      <c r="F967">
        <v>1413.5</v>
      </c>
      <c r="H967">
        <f t="shared" si="146"/>
        <v>-3.962962962962964E-2</v>
      </c>
      <c r="I967">
        <f t="shared" si="147"/>
        <v>-7.5548073557158753E-3</v>
      </c>
      <c r="J967">
        <f t="shared" si="148"/>
        <v>-3.2074822273913763E-2</v>
      </c>
      <c r="L967">
        <f t="shared" si="152"/>
        <v>-1.6496304990213026E-3</v>
      </c>
      <c r="M967">
        <f t="shared" si="152"/>
        <v>0.56290372426594937</v>
      </c>
      <c r="N967">
        <f t="shared" si="149"/>
        <v>-5.9022596956655581E-3</v>
      </c>
      <c r="O967" t="str">
        <f t="shared" si="150"/>
        <v>Quotient Technology</v>
      </c>
      <c r="P967">
        <v>-53</v>
      </c>
      <c r="Q967">
        <f t="shared" si="151"/>
        <v>-2.6172562578248203E-2</v>
      </c>
    </row>
    <row r="968" spans="1:17" x14ac:dyDescent="0.25">
      <c r="A968" t="s">
        <v>7</v>
      </c>
      <c r="B968" s="1">
        <v>41815</v>
      </c>
      <c r="C968">
        <v>26.9</v>
      </c>
      <c r="E968" s="1">
        <v>41815</v>
      </c>
      <c r="F968">
        <v>1422.079956</v>
      </c>
      <c r="H968">
        <f t="shared" si="146"/>
        <v>3.7408407250289197E-2</v>
      </c>
      <c r="I968">
        <f t="shared" si="147"/>
        <v>6.0700077821011942E-3</v>
      </c>
      <c r="J968">
        <f t="shared" si="148"/>
        <v>3.1338399468188005E-2</v>
      </c>
      <c r="L968">
        <f t="shared" si="152"/>
        <v>-1.6496304990213026E-3</v>
      </c>
      <c r="M968">
        <f t="shared" si="152"/>
        <v>0.56290372426594937</v>
      </c>
      <c r="N968">
        <f t="shared" si="149"/>
        <v>1.7671994878467549E-3</v>
      </c>
      <c r="O968" t="str">
        <f t="shared" si="150"/>
        <v>Quotient Technology</v>
      </c>
      <c r="P968">
        <v>-54</v>
      </c>
      <c r="Q968">
        <f t="shared" si="151"/>
        <v>2.9571199980341252E-2</v>
      </c>
    </row>
    <row r="969" spans="1:17" x14ac:dyDescent="0.25">
      <c r="A969" t="s">
        <v>7</v>
      </c>
      <c r="B969" s="1">
        <v>41816</v>
      </c>
      <c r="C969">
        <v>27</v>
      </c>
      <c r="E969" s="1">
        <v>41816</v>
      </c>
      <c r="F969">
        <v>1419.25</v>
      </c>
      <c r="H969">
        <f t="shared" si="146"/>
        <v>3.717472118959161E-3</v>
      </c>
      <c r="I969">
        <f t="shared" si="147"/>
        <v>-1.9900118752535449E-3</v>
      </c>
      <c r="J969">
        <f t="shared" si="148"/>
        <v>5.7074839942127063E-3</v>
      </c>
      <c r="L969">
        <f t="shared" si="152"/>
        <v>-1.6496304990213026E-3</v>
      </c>
      <c r="M969">
        <f t="shared" si="152"/>
        <v>0.56290372426594937</v>
      </c>
      <c r="N969">
        <f t="shared" si="149"/>
        <v>-2.7698155949349886E-3</v>
      </c>
      <c r="O969" t="str">
        <f t="shared" si="150"/>
        <v>Quotient Technology</v>
      </c>
      <c r="P969">
        <v>-55</v>
      </c>
      <c r="Q969">
        <f t="shared" si="151"/>
        <v>8.4772995891476948E-3</v>
      </c>
    </row>
    <row r="970" spans="1:17" x14ac:dyDescent="0.25">
      <c r="A970" t="s">
        <v>7</v>
      </c>
      <c r="B970" s="1">
        <v>41817</v>
      </c>
      <c r="C970">
        <v>26.459999</v>
      </c>
      <c r="E970" s="1">
        <v>41817</v>
      </c>
      <c r="F970">
        <v>1426.5500489999999</v>
      </c>
      <c r="H970">
        <f t="shared" si="146"/>
        <v>-2.0000037037037042E-2</v>
      </c>
      <c r="I970">
        <f t="shared" si="147"/>
        <v>5.143596265633218E-3</v>
      </c>
      <c r="J970">
        <f t="shared" si="148"/>
        <v>-2.5143633302670259E-2</v>
      </c>
      <c r="L970">
        <f t="shared" si="152"/>
        <v>-1.6496304990213026E-3</v>
      </c>
      <c r="M970">
        <f t="shared" si="152"/>
        <v>0.56290372426594937</v>
      </c>
      <c r="N970">
        <f t="shared" si="149"/>
        <v>1.2457189950240651E-3</v>
      </c>
      <c r="O970" t="str">
        <f t="shared" si="150"/>
        <v>Quotient Technology</v>
      </c>
      <c r="P970">
        <v>-56</v>
      </c>
      <c r="Q970">
        <f t="shared" si="151"/>
        <v>-2.6389352297694325E-2</v>
      </c>
    </row>
    <row r="971" spans="1:17" x14ac:dyDescent="0.25">
      <c r="A971" t="s">
        <v>7</v>
      </c>
      <c r="B971" s="1">
        <v>41820</v>
      </c>
      <c r="C971">
        <v>26.309999000000001</v>
      </c>
      <c r="E971" s="1">
        <v>41820</v>
      </c>
      <c r="F971">
        <v>1432.9399410000001</v>
      </c>
      <c r="H971">
        <f t="shared" si="146"/>
        <v>-5.6689344546082023E-3</v>
      </c>
      <c r="I971">
        <f t="shared" si="147"/>
        <v>4.4792624026611669E-3</v>
      </c>
      <c r="J971">
        <f t="shared" si="148"/>
        <v>-1.0148196857269368E-2</v>
      </c>
      <c r="L971">
        <f t="shared" si="152"/>
        <v>-1.6496304990213026E-3</v>
      </c>
      <c r="M971">
        <f t="shared" si="152"/>
        <v>0.56290372426594937</v>
      </c>
      <c r="N971">
        <f t="shared" si="149"/>
        <v>8.7176298940111257E-4</v>
      </c>
      <c r="O971" t="str">
        <f t="shared" si="150"/>
        <v>Quotient Technology</v>
      </c>
      <c r="P971">
        <v>-57</v>
      </c>
      <c r="Q971">
        <f t="shared" si="151"/>
        <v>-1.1019959846670481E-2</v>
      </c>
    </row>
    <row r="972" spans="1:17" x14ac:dyDescent="0.25">
      <c r="A972" t="s">
        <v>7</v>
      </c>
      <c r="B972" s="1">
        <v>41821</v>
      </c>
      <c r="C972">
        <v>24.440000999999999</v>
      </c>
      <c r="E972" s="1">
        <v>41821</v>
      </c>
      <c r="F972">
        <v>1445.160034</v>
      </c>
      <c r="H972">
        <f t="shared" si="146"/>
        <v>-7.1075563324802957E-2</v>
      </c>
      <c r="I972">
        <f t="shared" si="147"/>
        <v>8.5279868683623399E-3</v>
      </c>
      <c r="J972">
        <f t="shared" si="148"/>
        <v>-7.9603550193165298E-2</v>
      </c>
      <c r="L972">
        <f t="shared" si="152"/>
        <v>-1.6496304990213026E-3</v>
      </c>
      <c r="M972">
        <f t="shared" si="152"/>
        <v>0.56290372426594937</v>
      </c>
      <c r="N972">
        <f t="shared" si="149"/>
        <v>3.1508050696709691E-3</v>
      </c>
      <c r="O972" t="str">
        <f t="shared" si="150"/>
        <v>Quotient Technology</v>
      </c>
      <c r="P972">
        <v>-58</v>
      </c>
      <c r="Q972">
        <f t="shared" si="151"/>
        <v>-8.2754355262836268E-2</v>
      </c>
    </row>
    <row r="973" spans="1:17" x14ac:dyDescent="0.25">
      <c r="A973" t="s">
        <v>7</v>
      </c>
      <c r="B973" s="1">
        <v>41822</v>
      </c>
      <c r="C973">
        <v>22.370000999999998</v>
      </c>
      <c r="E973" s="1">
        <v>41822</v>
      </c>
      <c r="F973">
        <v>1436.410034</v>
      </c>
      <c r="H973">
        <f t="shared" si="146"/>
        <v>-8.4697214210424962E-2</v>
      </c>
      <c r="I973">
        <f t="shared" si="147"/>
        <v>-6.0546927635282228E-3</v>
      </c>
      <c r="J973">
        <f t="shared" si="148"/>
        <v>-7.8642521446896735E-2</v>
      </c>
      <c r="L973">
        <f t="shared" si="152"/>
        <v>-1.6496304990213026E-3</v>
      </c>
      <c r="M973">
        <f t="shared" si="152"/>
        <v>0.56290372426594937</v>
      </c>
      <c r="N973">
        <f t="shared" si="149"/>
        <v>-5.0578396048974322E-3</v>
      </c>
      <c r="O973" t="str">
        <f t="shared" si="150"/>
        <v>Quotient Technology</v>
      </c>
      <c r="P973">
        <v>-59</v>
      </c>
      <c r="Q973">
        <f t="shared" si="151"/>
        <v>-7.3584681841999303E-2</v>
      </c>
    </row>
    <row r="974" spans="1:17" x14ac:dyDescent="0.25">
      <c r="A974" t="s">
        <v>7</v>
      </c>
      <c r="B974" s="1">
        <v>41823</v>
      </c>
      <c r="C974">
        <v>23.360001</v>
      </c>
      <c r="E974" s="1">
        <v>41823</v>
      </c>
      <c r="F974">
        <v>1444.1400149999999</v>
      </c>
      <c r="H974">
        <f t="shared" si="146"/>
        <v>4.4255697619325185E-2</v>
      </c>
      <c r="I974">
        <f t="shared" si="147"/>
        <v>5.381458509081922E-3</v>
      </c>
      <c r="J974">
        <f t="shared" si="148"/>
        <v>3.8874239110243264E-2</v>
      </c>
      <c r="L974">
        <f t="shared" si="152"/>
        <v>-1.6496304990213026E-3</v>
      </c>
      <c r="M974">
        <f t="shared" si="152"/>
        <v>0.56290372426594937</v>
      </c>
      <c r="N974">
        <f t="shared" si="149"/>
        <v>1.3796125377235945E-3</v>
      </c>
      <c r="O974" t="str">
        <f t="shared" si="150"/>
        <v>Quotient Technology</v>
      </c>
      <c r="P974">
        <v>-60</v>
      </c>
      <c r="Q974">
        <f t="shared" si="151"/>
        <v>3.7494626572519667E-2</v>
      </c>
    </row>
    <row r="975" spans="1:17" x14ac:dyDescent="0.25">
      <c r="A975" t="s">
        <v>7</v>
      </c>
      <c r="B975" s="1">
        <v>41827</v>
      </c>
      <c r="C975">
        <v>23.99</v>
      </c>
      <c r="E975" s="1">
        <v>41827</v>
      </c>
      <c r="F975">
        <v>1430.579956</v>
      </c>
      <c r="H975">
        <f t="shared" si="146"/>
        <v>2.696913411947191E-2</v>
      </c>
      <c r="I975">
        <f t="shared" si="147"/>
        <v>-9.3897121187379532E-3</v>
      </c>
      <c r="J975">
        <f t="shared" si="148"/>
        <v>3.6358846238209862E-2</v>
      </c>
      <c r="L975">
        <f t="shared" ref="L975:M990" si="153">L974</f>
        <v>-1.6496304990213026E-3</v>
      </c>
      <c r="M975">
        <f t="shared" si="153"/>
        <v>0.56290372426594937</v>
      </c>
      <c r="N975">
        <f t="shared" si="149"/>
        <v>-6.9351344204440146E-3</v>
      </c>
      <c r="O975" t="str">
        <f t="shared" si="150"/>
        <v>Quotient Technology</v>
      </c>
      <c r="P975">
        <v>-61</v>
      </c>
      <c r="Q975">
        <f t="shared" si="151"/>
        <v>4.3293980658653877E-2</v>
      </c>
    </row>
    <row r="976" spans="1:17" x14ac:dyDescent="0.25">
      <c r="A976" t="s">
        <v>7</v>
      </c>
      <c r="B976" s="1">
        <v>41828</v>
      </c>
      <c r="C976">
        <v>25.120000999999998</v>
      </c>
      <c r="E976" s="1">
        <v>41828</v>
      </c>
      <c r="F976">
        <v>1420.0600589999999</v>
      </c>
      <c r="H976">
        <f t="shared" si="146"/>
        <v>4.7103001250521054E-2</v>
      </c>
      <c r="I976">
        <f t="shared" si="147"/>
        <v>-7.3535889803842099E-3</v>
      </c>
      <c r="J976">
        <f t="shared" si="148"/>
        <v>5.4456590230905266E-2</v>
      </c>
      <c r="L976">
        <f t="shared" si="153"/>
        <v>-1.6496304990213026E-3</v>
      </c>
      <c r="M976">
        <f t="shared" si="153"/>
        <v>0.56290372426594937</v>
      </c>
      <c r="N976">
        <f t="shared" si="149"/>
        <v>-5.7889931228006196E-3</v>
      </c>
      <c r="O976" t="str">
        <f t="shared" si="150"/>
        <v>Quotient Technology</v>
      </c>
      <c r="P976">
        <v>-62</v>
      </c>
      <c r="Q976">
        <f t="shared" si="151"/>
        <v>6.0245583353705889E-2</v>
      </c>
    </row>
    <row r="977" spans="1:17" x14ac:dyDescent="0.25">
      <c r="A977" t="s">
        <v>7</v>
      </c>
      <c r="B977" s="1">
        <v>41829</v>
      </c>
      <c r="C977">
        <v>25.07</v>
      </c>
      <c r="E977" s="1">
        <v>41829</v>
      </c>
      <c r="F977">
        <v>1422.959961</v>
      </c>
      <c r="H977">
        <f t="shared" si="146"/>
        <v>-1.9904855895506606E-3</v>
      </c>
      <c r="I977">
        <f t="shared" si="147"/>
        <v>2.0420981363578447E-3</v>
      </c>
      <c r="J977">
        <f t="shared" si="148"/>
        <v>-4.0325837259085054E-3</v>
      </c>
      <c r="L977">
        <f t="shared" si="153"/>
        <v>-1.6496304990213026E-3</v>
      </c>
      <c r="M977">
        <f t="shared" si="153"/>
        <v>0.56290372426594937</v>
      </c>
      <c r="N977">
        <f t="shared" si="149"/>
        <v>-5.001258527489174E-4</v>
      </c>
      <c r="O977" t="str">
        <f t="shared" si="150"/>
        <v>Quotient Technology</v>
      </c>
      <c r="P977">
        <v>-63</v>
      </c>
      <c r="Q977">
        <f t="shared" si="151"/>
        <v>-3.5324578731595882E-3</v>
      </c>
    </row>
    <row r="978" spans="1:17" x14ac:dyDescent="0.25">
      <c r="A978" t="s">
        <v>7</v>
      </c>
      <c r="B978" s="1">
        <v>41830</v>
      </c>
      <c r="C978">
        <v>24.84</v>
      </c>
      <c r="E978" s="1">
        <v>41830</v>
      </c>
      <c r="F978">
        <v>1413.8100589999999</v>
      </c>
      <c r="H978">
        <f t="shared" si="146"/>
        <v>-9.1743119266055207E-3</v>
      </c>
      <c r="I978">
        <f t="shared" si="147"/>
        <v>-6.4301893593477653E-3</v>
      </c>
      <c r="J978">
        <f t="shared" si="148"/>
        <v>-2.7441225672577554E-3</v>
      </c>
      <c r="L978">
        <f t="shared" si="153"/>
        <v>-1.6496304990213026E-3</v>
      </c>
      <c r="M978">
        <f t="shared" si="153"/>
        <v>0.56290372426594937</v>
      </c>
      <c r="N978">
        <f t="shared" si="149"/>
        <v>-5.2692080371334387E-3</v>
      </c>
      <c r="O978" t="str">
        <f t="shared" si="150"/>
        <v>Quotient Technology</v>
      </c>
      <c r="P978">
        <v>-64</v>
      </c>
      <c r="Q978">
        <f t="shared" si="151"/>
        <v>2.5250854698756833E-3</v>
      </c>
    </row>
    <row r="979" spans="1:17" x14ac:dyDescent="0.25">
      <c r="A979" t="s">
        <v>7</v>
      </c>
      <c r="B979" s="1">
        <v>41831</v>
      </c>
      <c r="C979">
        <v>25.280000999999999</v>
      </c>
      <c r="E979" s="1">
        <v>41831</v>
      </c>
      <c r="F979">
        <v>1411.4799800000001</v>
      </c>
      <c r="H979">
        <f t="shared" si="146"/>
        <v>1.77134057971014E-2</v>
      </c>
      <c r="I979">
        <f t="shared" si="147"/>
        <v>-1.6480848931347443E-3</v>
      </c>
      <c r="J979">
        <f t="shared" si="148"/>
        <v>1.9361490690236145E-2</v>
      </c>
      <c r="L979">
        <f t="shared" si="153"/>
        <v>-1.6496304990213026E-3</v>
      </c>
      <c r="M979">
        <f t="shared" si="153"/>
        <v>0.56290372426594937</v>
      </c>
      <c r="N979">
        <f t="shared" si="149"/>
        <v>-2.5773436232732995E-3</v>
      </c>
      <c r="O979" t="str">
        <f t="shared" si="150"/>
        <v>Quotient Technology</v>
      </c>
      <c r="P979">
        <v>-65</v>
      </c>
      <c r="Q979">
        <f t="shared" si="151"/>
        <v>2.1938834313509445E-2</v>
      </c>
    </row>
    <row r="980" spans="1:17" x14ac:dyDescent="0.25">
      <c r="A980" t="s">
        <v>7</v>
      </c>
      <c r="B980" s="1">
        <v>41834</v>
      </c>
      <c r="C980">
        <v>25.18</v>
      </c>
      <c r="E980" s="1">
        <v>41834</v>
      </c>
      <c r="F980">
        <v>1417.160034</v>
      </c>
      <c r="H980">
        <f t="shared" si="146"/>
        <v>-3.9557356030167443E-3</v>
      </c>
      <c r="I980">
        <f t="shared" si="147"/>
        <v>4.0241831839513071E-3</v>
      </c>
      <c r="J980">
        <f t="shared" si="148"/>
        <v>-7.9799187869680523E-3</v>
      </c>
      <c r="L980">
        <f t="shared" si="153"/>
        <v>-1.6496304990213026E-3</v>
      </c>
      <c r="M980">
        <f t="shared" si="153"/>
        <v>0.56290372426594937</v>
      </c>
      <c r="N980">
        <f t="shared" si="149"/>
        <v>6.1559720235329412E-4</v>
      </c>
      <c r="O980" t="str">
        <f t="shared" si="150"/>
        <v>Quotient Technology</v>
      </c>
      <c r="P980">
        <v>-66</v>
      </c>
      <c r="Q980">
        <f t="shared" si="151"/>
        <v>-8.5955159893213468E-3</v>
      </c>
    </row>
    <row r="981" spans="1:17" x14ac:dyDescent="0.25">
      <c r="A981" t="s">
        <v>7</v>
      </c>
      <c r="B981" s="1">
        <v>41835</v>
      </c>
      <c r="C981">
        <v>24.610001</v>
      </c>
      <c r="E981" s="1">
        <v>41835</v>
      </c>
      <c r="F981">
        <v>1412.369995</v>
      </c>
      <c r="H981">
        <f t="shared" si="146"/>
        <v>-2.2636973788721176E-2</v>
      </c>
      <c r="I981">
        <f t="shared" si="147"/>
        <v>-3.380026874226668E-3</v>
      </c>
      <c r="J981">
        <f t="shared" si="148"/>
        <v>-1.9256946914494508E-2</v>
      </c>
      <c r="L981">
        <f t="shared" si="153"/>
        <v>-1.6496304990213026E-3</v>
      </c>
      <c r="M981">
        <f t="shared" si="153"/>
        <v>0.56290372426594937</v>
      </c>
      <c r="N981">
        <f t="shared" si="149"/>
        <v>-3.5522602146424893E-3</v>
      </c>
      <c r="O981" t="str">
        <f t="shared" si="150"/>
        <v>Quotient Technology</v>
      </c>
      <c r="P981">
        <v>-67</v>
      </c>
      <c r="Q981">
        <f t="shared" si="151"/>
        <v>-1.5704686699852019E-2</v>
      </c>
    </row>
    <row r="982" spans="1:17" x14ac:dyDescent="0.25">
      <c r="A982" t="s">
        <v>7</v>
      </c>
      <c r="B982" s="1">
        <v>41836</v>
      </c>
      <c r="C982">
        <v>24.639999</v>
      </c>
      <c r="E982" s="1">
        <v>41836</v>
      </c>
      <c r="F982">
        <v>1410.6899410000001</v>
      </c>
      <c r="H982">
        <f t="shared" si="146"/>
        <v>1.2189353425869052E-3</v>
      </c>
      <c r="I982">
        <f t="shared" si="147"/>
        <v>-1.1895282439782554E-3</v>
      </c>
      <c r="J982">
        <f t="shared" si="148"/>
        <v>2.4084635865651606E-3</v>
      </c>
      <c r="L982">
        <f t="shared" si="153"/>
        <v>-1.6496304990213026E-3</v>
      </c>
      <c r="M982">
        <f t="shared" si="153"/>
        <v>0.56290372426594937</v>
      </c>
      <c r="N982">
        <f t="shared" si="149"/>
        <v>-2.3192203776761975E-3</v>
      </c>
      <c r="O982" t="str">
        <f t="shared" si="150"/>
        <v>Quotient Technology</v>
      </c>
      <c r="P982">
        <v>-68</v>
      </c>
      <c r="Q982">
        <f t="shared" si="151"/>
        <v>4.7276839642413585E-3</v>
      </c>
    </row>
    <row r="983" spans="1:17" x14ac:dyDescent="0.25">
      <c r="A983" t="s">
        <v>7</v>
      </c>
      <c r="B983" s="1">
        <v>41837</v>
      </c>
      <c r="C983">
        <v>24.299999</v>
      </c>
      <c r="E983" s="1">
        <v>41837</v>
      </c>
      <c r="F983">
        <v>1395.349976</v>
      </c>
      <c r="H983">
        <f t="shared" si="146"/>
        <v>-1.3798701858713545E-2</v>
      </c>
      <c r="I983">
        <f t="shared" si="147"/>
        <v>-1.0874086894761603E-2</v>
      </c>
      <c r="J983">
        <f t="shared" si="148"/>
        <v>-2.9246149639519416E-3</v>
      </c>
      <c r="L983">
        <f t="shared" si="153"/>
        <v>-1.6496304990213026E-3</v>
      </c>
      <c r="M983">
        <f t="shared" si="153"/>
        <v>0.56290372426594937</v>
      </c>
      <c r="N983">
        <f t="shared" si="149"/>
        <v>-7.7706945100741616E-3</v>
      </c>
      <c r="O983" t="str">
        <f t="shared" si="150"/>
        <v>Quotient Technology</v>
      </c>
      <c r="P983">
        <v>-69</v>
      </c>
      <c r="Q983">
        <f t="shared" si="151"/>
        <v>4.84607954612222E-3</v>
      </c>
    </row>
    <row r="984" spans="1:17" x14ac:dyDescent="0.25">
      <c r="A984" t="s">
        <v>7</v>
      </c>
      <c r="B984" s="1">
        <v>41838</v>
      </c>
      <c r="C984">
        <v>24.799999</v>
      </c>
      <c r="E984" s="1">
        <v>41838</v>
      </c>
      <c r="F984">
        <v>1412.7299800000001</v>
      </c>
      <c r="H984">
        <f t="shared" si="146"/>
        <v>2.0576132533997225E-2</v>
      </c>
      <c r="I984">
        <f t="shared" si="147"/>
        <v>1.2455659367854605E-2</v>
      </c>
      <c r="J984">
        <f t="shared" si="148"/>
        <v>8.1204731661426201E-3</v>
      </c>
      <c r="L984">
        <f t="shared" si="153"/>
        <v>-1.6496304990213026E-3</v>
      </c>
      <c r="M984">
        <f t="shared" si="153"/>
        <v>0.56290372426594937</v>
      </c>
      <c r="N984">
        <f t="shared" si="149"/>
        <v>5.3617065473321153E-3</v>
      </c>
      <c r="O984" t="str">
        <f t="shared" si="150"/>
        <v>Quotient Technology</v>
      </c>
      <c r="P984">
        <v>-70</v>
      </c>
      <c r="Q984">
        <f t="shared" si="151"/>
        <v>2.7587666188105047E-3</v>
      </c>
    </row>
    <row r="985" spans="1:17" x14ac:dyDescent="0.25">
      <c r="A985" t="s">
        <v>7</v>
      </c>
      <c r="B985" s="1">
        <v>41841</v>
      </c>
      <c r="C985">
        <v>24.4</v>
      </c>
      <c r="E985" s="1">
        <v>41841</v>
      </c>
      <c r="F985">
        <v>1407.25</v>
      </c>
      <c r="H985">
        <f t="shared" si="146"/>
        <v>-1.6128992585846519E-2</v>
      </c>
      <c r="I985">
        <f t="shared" si="147"/>
        <v>-3.879000288505287E-3</v>
      </c>
      <c r="J985">
        <f t="shared" si="148"/>
        <v>-1.2249992297341233E-2</v>
      </c>
      <c r="L985">
        <f t="shared" si="153"/>
        <v>-1.6496304990213026E-3</v>
      </c>
      <c r="M985">
        <f t="shared" si="153"/>
        <v>0.56290372426594937</v>
      </c>
      <c r="N985">
        <f t="shared" si="149"/>
        <v>-3.8331342078496205E-3</v>
      </c>
      <c r="O985" t="str">
        <f t="shared" si="150"/>
        <v>Quotient Technology</v>
      </c>
      <c r="P985">
        <v>-71</v>
      </c>
      <c r="Q985">
        <f t="shared" si="151"/>
        <v>-8.4168580894916113E-3</v>
      </c>
    </row>
    <row r="986" spans="1:17" x14ac:dyDescent="0.25">
      <c r="A986" t="s">
        <v>7</v>
      </c>
      <c r="B986" s="1">
        <v>41842</v>
      </c>
      <c r="C986">
        <v>24.540001</v>
      </c>
      <c r="E986" s="1">
        <v>41842</v>
      </c>
      <c r="F986">
        <v>1415</v>
      </c>
      <c r="H986">
        <f t="shared" si="146"/>
        <v>5.7377459016394097E-3</v>
      </c>
      <c r="I986">
        <f t="shared" si="147"/>
        <v>5.5071948836383014E-3</v>
      </c>
      <c r="J986">
        <f t="shared" si="148"/>
        <v>2.3055101800110826E-4</v>
      </c>
      <c r="L986">
        <f t="shared" si="153"/>
        <v>-1.6496304990213026E-3</v>
      </c>
      <c r="M986">
        <f t="shared" si="153"/>
        <v>0.56290372426594937</v>
      </c>
      <c r="N986">
        <f t="shared" si="149"/>
        <v>1.4503900112370787E-3</v>
      </c>
      <c r="O986" t="str">
        <f t="shared" si="150"/>
        <v>Quotient Technology</v>
      </c>
      <c r="P986">
        <v>-72</v>
      </c>
      <c r="Q986">
        <f t="shared" si="151"/>
        <v>-1.2198389932359705E-3</v>
      </c>
    </row>
    <row r="987" spans="1:17" x14ac:dyDescent="0.25">
      <c r="A987" t="s">
        <v>7</v>
      </c>
      <c r="B987" s="1">
        <v>41843</v>
      </c>
      <c r="C987">
        <v>24.440000999999999</v>
      </c>
      <c r="E987" s="1">
        <v>41843</v>
      </c>
      <c r="F987">
        <v>1413.280029</v>
      </c>
      <c r="H987">
        <f t="shared" si="146"/>
        <v>-4.0749794590473499E-3</v>
      </c>
      <c r="I987">
        <f t="shared" si="147"/>
        <v>-1.2155272084805561E-3</v>
      </c>
      <c r="J987">
        <f t="shared" si="148"/>
        <v>-2.8594522505667941E-3</v>
      </c>
      <c r="L987">
        <f t="shared" si="153"/>
        <v>-1.6496304990213026E-3</v>
      </c>
      <c r="M987">
        <f t="shared" si="153"/>
        <v>0.56290372426594937</v>
      </c>
      <c r="N987">
        <f t="shared" si="149"/>
        <v>-2.3338552916216007E-3</v>
      </c>
      <c r="O987" t="str">
        <f t="shared" si="150"/>
        <v>Quotient Technology</v>
      </c>
      <c r="P987">
        <v>-73</v>
      </c>
      <c r="Q987">
        <f t="shared" si="151"/>
        <v>-5.2559695894519335E-4</v>
      </c>
    </row>
    <row r="988" spans="1:17" x14ac:dyDescent="0.25">
      <c r="A988" t="s">
        <v>7</v>
      </c>
      <c r="B988" s="1">
        <v>41844</v>
      </c>
      <c r="C988">
        <v>24.15</v>
      </c>
      <c r="E988" s="1">
        <v>41844</v>
      </c>
      <c r="F988">
        <v>1415.280029</v>
      </c>
      <c r="H988">
        <f t="shared" si="146"/>
        <v>-1.1865834211708918E-2</v>
      </c>
      <c r="I988">
        <f t="shared" si="147"/>
        <v>1.4151477123858799E-3</v>
      </c>
      <c r="J988">
        <f t="shared" si="148"/>
        <v>-1.3280981924094798E-2</v>
      </c>
      <c r="L988">
        <f t="shared" si="153"/>
        <v>-1.6496304990213026E-3</v>
      </c>
      <c r="M988">
        <f t="shared" si="153"/>
        <v>0.56290372426594937</v>
      </c>
      <c r="N988">
        <f t="shared" si="149"/>
        <v>-8.5303858133285216E-4</v>
      </c>
      <c r="O988" t="str">
        <f t="shared" si="150"/>
        <v>Quotient Technology</v>
      </c>
      <c r="P988">
        <v>-74</v>
      </c>
      <c r="Q988">
        <f t="shared" si="151"/>
        <v>-1.2427943342761946E-2</v>
      </c>
    </row>
    <row r="989" spans="1:17" x14ac:dyDescent="0.25">
      <c r="A989" t="s">
        <v>7</v>
      </c>
      <c r="B989" s="1">
        <v>41845</v>
      </c>
      <c r="C989">
        <v>23.59</v>
      </c>
      <c r="E989" s="1">
        <v>41845</v>
      </c>
      <c r="F989">
        <v>1405.719971</v>
      </c>
      <c r="H989">
        <f t="shared" si="146"/>
        <v>-2.3188405797101398E-2</v>
      </c>
      <c r="I989">
        <f t="shared" si="147"/>
        <v>-6.7548879402720844E-3</v>
      </c>
      <c r="J989">
        <f t="shared" si="148"/>
        <v>-1.6433517856829314E-2</v>
      </c>
      <c r="L989">
        <f t="shared" si="153"/>
        <v>-1.6496304990213026E-3</v>
      </c>
      <c r="M989">
        <f t="shared" si="153"/>
        <v>0.56290372426594937</v>
      </c>
      <c r="N989">
        <f t="shared" si="149"/>
        <v>-5.4519820775996066E-3</v>
      </c>
      <c r="O989" t="str">
        <f t="shared" si="150"/>
        <v>Quotient Technology</v>
      </c>
      <c r="P989">
        <v>-75</v>
      </c>
      <c r="Q989">
        <f t="shared" si="151"/>
        <v>-1.0981535779229707E-2</v>
      </c>
    </row>
    <row r="990" spans="1:17" x14ac:dyDescent="0.25">
      <c r="A990" t="s">
        <v>7</v>
      </c>
      <c r="B990" s="1">
        <v>41848</v>
      </c>
      <c r="C990">
        <v>23.059999000000001</v>
      </c>
      <c r="E990" s="1">
        <v>41848</v>
      </c>
      <c r="F990">
        <v>1403.3599850000001</v>
      </c>
      <c r="H990">
        <f t="shared" si="146"/>
        <v>-2.2467189487070733E-2</v>
      </c>
      <c r="I990">
        <f t="shared" si="147"/>
        <v>-1.6788450393296257E-3</v>
      </c>
      <c r="J990">
        <f t="shared" si="148"/>
        <v>-2.0788344447741108E-2</v>
      </c>
      <c r="L990">
        <f t="shared" si="153"/>
        <v>-1.6496304990213026E-3</v>
      </c>
      <c r="M990">
        <f t="shared" si="153"/>
        <v>0.56290372426594937</v>
      </c>
      <c r="N990">
        <f t="shared" si="149"/>
        <v>-2.5946586241253631E-3</v>
      </c>
      <c r="O990" t="str">
        <f t="shared" si="150"/>
        <v>Quotient Technology</v>
      </c>
      <c r="P990">
        <v>-76</v>
      </c>
      <c r="Q990">
        <f t="shared" si="151"/>
        <v>-1.8193685823615746E-2</v>
      </c>
    </row>
    <row r="991" spans="1:17" x14ac:dyDescent="0.25">
      <c r="A991" t="s">
        <v>7</v>
      </c>
      <c r="B991" s="1">
        <v>41849</v>
      </c>
      <c r="C991">
        <v>21.969999000000001</v>
      </c>
      <c r="E991" s="1">
        <v>41849</v>
      </c>
      <c r="F991">
        <v>1395.869995</v>
      </c>
      <c r="H991">
        <f t="shared" si="146"/>
        <v>-4.7267998580572353E-2</v>
      </c>
      <c r="I991">
        <f t="shared" si="147"/>
        <v>-5.3371836735105673E-3</v>
      </c>
      <c r="J991">
        <f t="shared" si="148"/>
        <v>-4.1930814907061784E-2</v>
      </c>
      <c r="L991">
        <f t="shared" ref="L991:M1006" si="154">L990</f>
        <v>-1.6496304990213026E-3</v>
      </c>
      <c r="M991">
        <f t="shared" si="154"/>
        <v>0.56290372426594937</v>
      </c>
      <c r="N991">
        <f t="shared" si="149"/>
        <v>-4.6539510659318216E-3</v>
      </c>
      <c r="O991" t="str">
        <f t="shared" si="150"/>
        <v>Quotient Technology</v>
      </c>
      <c r="P991">
        <v>-77</v>
      </c>
      <c r="Q991">
        <f t="shared" si="151"/>
        <v>-3.7276863841129965E-2</v>
      </c>
    </row>
    <row r="992" spans="1:17" x14ac:dyDescent="0.25">
      <c r="A992" t="s">
        <v>7</v>
      </c>
      <c r="B992" s="1">
        <v>41850</v>
      </c>
      <c r="C992">
        <v>21.35</v>
      </c>
      <c r="E992" s="1">
        <v>41850</v>
      </c>
      <c r="F992">
        <v>1398.9499510000001</v>
      </c>
      <c r="H992">
        <f t="shared" si="146"/>
        <v>-2.8220256177526451E-2</v>
      </c>
      <c r="I992">
        <f t="shared" si="147"/>
        <v>2.2064776884899214E-3</v>
      </c>
      <c r="J992">
        <f t="shared" si="148"/>
        <v>-3.0426733866016374E-2</v>
      </c>
      <c r="L992">
        <f t="shared" si="154"/>
        <v>-1.6496304990213026E-3</v>
      </c>
      <c r="M992">
        <f t="shared" si="154"/>
        <v>0.56290372426594937</v>
      </c>
      <c r="N992">
        <f t="shared" si="149"/>
        <v>-4.0759599066060256E-4</v>
      </c>
      <c r="O992" t="str">
        <f t="shared" si="150"/>
        <v>Quotient Technology</v>
      </c>
      <c r="P992">
        <v>-78</v>
      </c>
      <c r="Q992">
        <f t="shared" si="151"/>
        <v>-3.0019137875355772E-2</v>
      </c>
    </row>
    <row r="993" spans="1:17" x14ac:dyDescent="0.25">
      <c r="A993" t="s">
        <v>7</v>
      </c>
      <c r="B993" s="1">
        <v>41851</v>
      </c>
      <c r="C993">
        <v>20.530000999999999</v>
      </c>
      <c r="E993" s="1">
        <v>41851</v>
      </c>
      <c r="F993">
        <v>1370.6999510000001</v>
      </c>
      <c r="H993">
        <f t="shared" si="146"/>
        <v>-3.84074473067917E-2</v>
      </c>
      <c r="I993">
        <f t="shared" si="147"/>
        <v>-2.0193717423419102E-2</v>
      </c>
      <c r="J993">
        <f t="shared" si="148"/>
        <v>-1.8213729883372599E-2</v>
      </c>
      <c r="L993">
        <f t="shared" si="154"/>
        <v>-1.6496304990213026E-3</v>
      </c>
      <c r="M993">
        <f t="shared" si="154"/>
        <v>0.56290372426594937</v>
      </c>
      <c r="N993">
        <f t="shared" si="149"/>
        <v>-1.3016749243438106E-2</v>
      </c>
      <c r="O993" t="str">
        <f t="shared" si="150"/>
        <v>Quotient Technology</v>
      </c>
      <c r="P993">
        <v>-79</v>
      </c>
      <c r="Q993">
        <f t="shared" si="151"/>
        <v>-5.1969806399344929E-3</v>
      </c>
    </row>
    <row r="994" spans="1:17" x14ac:dyDescent="0.25">
      <c r="A994" t="s">
        <v>7</v>
      </c>
      <c r="B994" s="1">
        <v>41852</v>
      </c>
      <c r="C994">
        <v>19.850000000000001</v>
      </c>
      <c r="E994" s="1">
        <v>41852</v>
      </c>
      <c r="F994">
        <v>1367.1999510000001</v>
      </c>
      <c r="H994">
        <f t="shared" si="146"/>
        <v>-3.3122307203004873E-2</v>
      </c>
      <c r="I994">
        <f t="shared" si="147"/>
        <v>-2.5534399395334916E-3</v>
      </c>
      <c r="J994">
        <f t="shared" si="148"/>
        <v>-3.0568867263471383E-2</v>
      </c>
      <c r="L994">
        <f t="shared" si="154"/>
        <v>-1.6496304990213026E-3</v>
      </c>
      <c r="M994">
        <f t="shared" si="154"/>
        <v>0.56290372426594937</v>
      </c>
      <c r="N994">
        <f t="shared" si="149"/>
        <v>-3.0869713506741256E-3</v>
      </c>
      <c r="O994" t="str">
        <f t="shared" si="150"/>
        <v>Quotient Technology</v>
      </c>
      <c r="P994">
        <v>-80</v>
      </c>
      <c r="Q994">
        <f t="shared" si="151"/>
        <v>-2.7481895912797257E-2</v>
      </c>
    </row>
    <row r="995" spans="1:17" x14ac:dyDescent="0.25">
      <c r="A995" t="s">
        <v>7</v>
      </c>
      <c r="B995" s="1">
        <v>41855</v>
      </c>
      <c r="C995">
        <v>19.450001</v>
      </c>
      <c r="E995" s="1">
        <v>41855</v>
      </c>
      <c r="F995">
        <v>1374.9499510000001</v>
      </c>
      <c r="H995">
        <f t="shared" si="146"/>
        <v>-2.0151083123425746E-2</v>
      </c>
      <c r="I995">
        <f t="shared" si="147"/>
        <v>5.6685198052643868E-3</v>
      </c>
      <c r="J995">
        <f t="shared" si="148"/>
        <v>-2.5819602928690132E-2</v>
      </c>
      <c r="L995">
        <f t="shared" si="154"/>
        <v>-1.6496304990213026E-3</v>
      </c>
      <c r="M995">
        <f t="shared" si="154"/>
        <v>0.56290372426594937</v>
      </c>
      <c r="N995">
        <f t="shared" si="149"/>
        <v>1.5412004104373147E-3</v>
      </c>
      <c r="O995" t="str">
        <f t="shared" si="150"/>
        <v>Quotient Technology</v>
      </c>
      <c r="P995">
        <v>-81</v>
      </c>
      <c r="Q995">
        <f t="shared" si="151"/>
        <v>-2.7360803339127448E-2</v>
      </c>
    </row>
    <row r="996" spans="1:17" x14ac:dyDescent="0.25">
      <c r="A996" t="s">
        <v>7</v>
      </c>
      <c r="B996" s="1">
        <v>41856</v>
      </c>
      <c r="C996">
        <v>19.66</v>
      </c>
      <c r="E996" s="1">
        <v>41856</v>
      </c>
      <c r="F996">
        <v>1368.5500489999999</v>
      </c>
      <c r="H996">
        <f t="shared" si="146"/>
        <v>1.079686319810471E-2</v>
      </c>
      <c r="I996">
        <f t="shared" si="147"/>
        <v>-4.6546436074603788E-3</v>
      </c>
      <c r="J996">
        <f t="shared" si="148"/>
        <v>1.5451506805565089E-2</v>
      </c>
      <c r="L996">
        <f t="shared" si="154"/>
        <v>-1.6496304990213026E-3</v>
      </c>
      <c r="M996">
        <f t="shared" si="154"/>
        <v>0.56290372426594937</v>
      </c>
      <c r="N996">
        <f t="shared" si="149"/>
        <v>-4.2697467207914435E-3</v>
      </c>
      <c r="O996" t="str">
        <f t="shared" si="150"/>
        <v>Quotient Technology</v>
      </c>
      <c r="P996">
        <v>-82</v>
      </c>
      <c r="Q996">
        <f t="shared" si="151"/>
        <v>1.9721253526356532E-2</v>
      </c>
    </row>
    <row r="997" spans="1:17" x14ac:dyDescent="0.25">
      <c r="A997" t="s">
        <v>7</v>
      </c>
      <c r="B997" s="1">
        <v>41857</v>
      </c>
      <c r="C997">
        <v>19.489999999999998</v>
      </c>
      <c r="E997" s="1">
        <v>41857</v>
      </c>
      <c r="F997">
        <v>1370.160034</v>
      </c>
      <c r="H997">
        <f t="shared" si="146"/>
        <v>-8.6469989827060879E-3</v>
      </c>
      <c r="I997">
        <f t="shared" si="147"/>
        <v>1.1764166032338153E-3</v>
      </c>
      <c r="J997">
        <f t="shared" si="148"/>
        <v>-9.8234155859399028E-3</v>
      </c>
      <c r="L997">
        <f t="shared" si="154"/>
        <v>-1.6496304990213026E-3</v>
      </c>
      <c r="M997">
        <f t="shared" si="154"/>
        <v>0.56290372426594937</v>
      </c>
      <c r="N997">
        <f t="shared" si="149"/>
        <v>-9.8742121177269014E-4</v>
      </c>
      <c r="O997" t="str">
        <f t="shared" si="150"/>
        <v>Quotient Technology</v>
      </c>
      <c r="P997">
        <v>-83</v>
      </c>
      <c r="Q997">
        <f t="shared" si="151"/>
        <v>-8.8359943741672126E-3</v>
      </c>
    </row>
    <row r="998" spans="1:17" x14ac:dyDescent="0.25">
      <c r="A998" t="s">
        <v>7</v>
      </c>
      <c r="B998" s="1">
        <v>41858</v>
      </c>
      <c r="C998">
        <v>14.91</v>
      </c>
      <c r="E998" s="1">
        <v>41858</v>
      </c>
      <c r="F998">
        <v>1365.3100589999999</v>
      </c>
      <c r="H998">
        <f t="shared" si="146"/>
        <v>-0.23499230374551044</v>
      </c>
      <c r="I998">
        <f t="shared" si="147"/>
        <v>-3.5397142520945009E-3</v>
      </c>
      <c r="J998">
        <f t="shared" si="148"/>
        <v>-0.23145258949341593</v>
      </c>
      <c r="L998">
        <f t="shared" si="154"/>
        <v>-1.6496304990213026E-3</v>
      </c>
      <c r="M998">
        <f t="shared" si="154"/>
        <v>0.56290372426594937</v>
      </c>
      <c r="N998">
        <f t="shared" si="149"/>
        <v>-3.6421488343625569E-3</v>
      </c>
      <c r="O998" t="str">
        <f t="shared" si="150"/>
        <v>Quotient Technology</v>
      </c>
      <c r="P998">
        <v>-84</v>
      </c>
      <c r="Q998">
        <f t="shared" si="151"/>
        <v>-0.22781044065905337</v>
      </c>
    </row>
    <row r="999" spans="1:17" x14ac:dyDescent="0.25">
      <c r="A999" t="s">
        <v>7</v>
      </c>
      <c r="B999" s="1">
        <v>41859</v>
      </c>
      <c r="C999">
        <v>14.98</v>
      </c>
      <c r="E999" s="1">
        <v>41859</v>
      </c>
      <c r="F999">
        <v>1379.3000489999999</v>
      </c>
      <c r="H999">
        <f t="shared" si="146"/>
        <v>4.6948356807511929E-3</v>
      </c>
      <c r="I999">
        <f t="shared" si="147"/>
        <v>1.0246749379585458E-2</v>
      </c>
      <c r="J999">
        <f t="shared" si="148"/>
        <v>-5.5519136988342651E-3</v>
      </c>
      <c r="L999">
        <f t="shared" si="154"/>
        <v>-1.6496304990213026E-3</v>
      </c>
      <c r="M999">
        <f t="shared" si="154"/>
        <v>0.56290372426594937</v>
      </c>
      <c r="N999">
        <f t="shared" si="149"/>
        <v>4.1183028883671575E-3</v>
      </c>
      <c r="O999" t="str">
        <f t="shared" si="150"/>
        <v>Quotient Technology</v>
      </c>
      <c r="P999">
        <v>-85</v>
      </c>
      <c r="Q999">
        <f t="shared" si="151"/>
        <v>-9.6702165872014217E-3</v>
      </c>
    </row>
    <row r="1000" spans="1:17" x14ac:dyDescent="0.25">
      <c r="A1000" t="s">
        <v>7</v>
      </c>
      <c r="B1000" s="1">
        <v>41862</v>
      </c>
      <c r="C1000">
        <v>14.96</v>
      </c>
      <c r="E1000" s="1">
        <v>41862</v>
      </c>
      <c r="F1000">
        <v>1385.75</v>
      </c>
      <c r="H1000">
        <f t="shared" si="146"/>
        <v>-1.3351134846461665E-3</v>
      </c>
      <c r="I1000">
        <f t="shared" si="147"/>
        <v>4.6762493807466369E-3</v>
      </c>
      <c r="J1000">
        <f t="shared" si="148"/>
        <v>-6.0113628653928036E-3</v>
      </c>
      <c r="L1000">
        <f t="shared" si="154"/>
        <v>-1.6496304990213026E-3</v>
      </c>
      <c r="M1000">
        <f t="shared" si="154"/>
        <v>0.56290372426594937</v>
      </c>
      <c r="N1000">
        <f t="shared" si="149"/>
        <v>9.8264769299731894E-4</v>
      </c>
      <c r="O1000" t="str">
        <f t="shared" si="150"/>
        <v>Quotient Technology</v>
      </c>
      <c r="P1000">
        <v>-86</v>
      </c>
      <c r="Q1000">
        <f t="shared" si="151"/>
        <v>-6.9940105583901225E-3</v>
      </c>
    </row>
    <row r="1001" spans="1:17" x14ac:dyDescent="0.25">
      <c r="A1001" t="s">
        <v>7</v>
      </c>
      <c r="B1001" s="1">
        <v>41863</v>
      </c>
      <c r="C1001">
        <v>14.5</v>
      </c>
      <c r="E1001" s="1">
        <v>41863</v>
      </c>
      <c r="F1001">
        <v>1380.160034</v>
      </c>
      <c r="H1001">
        <f t="shared" si="146"/>
        <v>-3.0748663101604332E-2</v>
      </c>
      <c r="I1001">
        <f t="shared" si="147"/>
        <v>-4.0338921161825756E-3</v>
      </c>
      <c r="J1001">
        <f t="shared" si="148"/>
        <v>-2.6714770985421757E-2</v>
      </c>
      <c r="L1001">
        <f t="shared" si="154"/>
        <v>-1.6496304990213026E-3</v>
      </c>
      <c r="M1001">
        <f t="shared" si="154"/>
        <v>0.56290372426594937</v>
      </c>
      <c r="N1001">
        <f t="shared" si="149"/>
        <v>-3.9203233945075255E-3</v>
      </c>
      <c r="O1001" t="str">
        <f t="shared" si="150"/>
        <v>Quotient Technology</v>
      </c>
      <c r="P1001">
        <v>-87</v>
      </c>
      <c r="Q1001">
        <f t="shared" si="151"/>
        <v>-2.279444759091423E-2</v>
      </c>
    </row>
    <row r="1002" spans="1:17" x14ac:dyDescent="0.25">
      <c r="A1002" t="s">
        <v>7</v>
      </c>
      <c r="B1002" s="1">
        <v>41864</v>
      </c>
      <c r="C1002">
        <v>14.48</v>
      </c>
      <c r="E1002" s="1">
        <v>41864</v>
      </c>
      <c r="F1002">
        <v>1391.5</v>
      </c>
      <c r="H1002">
        <f t="shared" si="146"/>
        <v>-1.3793103448275568E-3</v>
      </c>
      <c r="I1002">
        <f t="shared" si="147"/>
        <v>8.2164138365420913E-3</v>
      </c>
      <c r="J1002">
        <f t="shared" si="148"/>
        <v>-9.5957241813696484E-3</v>
      </c>
      <c r="L1002">
        <f t="shared" si="154"/>
        <v>-1.6496304990213026E-3</v>
      </c>
      <c r="M1002">
        <f t="shared" si="154"/>
        <v>0.56290372426594937</v>
      </c>
      <c r="N1002">
        <f t="shared" si="149"/>
        <v>2.9754194496785184E-3</v>
      </c>
      <c r="O1002" t="str">
        <f t="shared" si="150"/>
        <v>Quotient Technology</v>
      </c>
      <c r="P1002">
        <v>-88</v>
      </c>
      <c r="Q1002">
        <f t="shared" si="151"/>
        <v>-1.2571143631048167E-2</v>
      </c>
    </row>
    <row r="1003" spans="1:17" x14ac:dyDescent="0.25">
      <c r="A1003" t="s">
        <v>7</v>
      </c>
      <c r="B1003" s="1">
        <v>41865</v>
      </c>
      <c r="C1003">
        <v>14.93</v>
      </c>
      <c r="E1003" s="1">
        <v>41865</v>
      </c>
      <c r="F1003">
        <v>1396.6099850000001</v>
      </c>
      <c r="H1003">
        <f t="shared" si="146"/>
        <v>3.1077348066298291E-2</v>
      </c>
      <c r="I1003">
        <f t="shared" si="147"/>
        <v>3.6722853036292142E-3</v>
      </c>
      <c r="J1003">
        <f t="shared" si="148"/>
        <v>2.7405062762669078E-2</v>
      </c>
      <c r="L1003">
        <f t="shared" si="154"/>
        <v>-1.6496304990213026E-3</v>
      </c>
      <c r="M1003">
        <f t="shared" si="154"/>
        <v>0.56290372426594937</v>
      </c>
      <c r="N1003">
        <f t="shared" si="149"/>
        <v>4.175125749586949E-4</v>
      </c>
      <c r="O1003" t="str">
        <f t="shared" si="150"/>
        <v>Quotient Technology</v>
      </c>
      <c r="P1003">
        <v>-89</v>
      </c>
      <c r="Q1003">
        <f t="shared" si="151"/>
        <v>2.6987550187710384E-2</v>
      </c>
    </row>
    <row r="1004" spans="1:17" x14ac:dyDescent="0.25">
      <c r="A1004" t="s">
        <v>7</v>
      </c>
      <c r="B1004" s="1">
        <v>41866</v>
      </c>
      <c r="C1004">
        <v>14.5</v>
      </c>
      <c r="E1004" s="1">
        <v>41866</v>
      </c>
      <c r="F1004">
        <v>1395.5</v>
      </c>
      <c r="H1004">
        <f t="shared" si="146"/>
        <v>-2.8801071667782969E-2</v>
      </c>
      <c r="I1004">
        <f t="shared" si="147"/>
        <v>-7.947709180956854E-4</v>
      </c>
      <c r="J1004">
        <f t="shared" si="148"/>
        <v>-2.8006300749687282E-2</v>
      </c>
      <c r="L1004">
        <f t="shared" si="154"/>
        <v>-1.6496304990213026E-3</v>
      </c>
      <c r="M1004">
        <f t="shared" si="154"/>
        <v>0.56290372426594937</v>
      </c>
      <c r="N1004">
        <f t="shared" si="149"/>
        <v>-2.0970100087556315E-3</v>
      </c>
      <c r="O1004" t="str">
        <f t="shared" si="150"/>
        <v>Quotient Technology</v>
      </c>
      <c r="P1004">
        <v>-90</v>
      </c>
      <c r="Q1004">
        <f t="shared" si="151"/>
        <v>-2.5909290740931651E-2</v>
      </c>
    </row>
    <row r="1005" spans="1:17" x14ac:dyDescent="0.25">
      <c r="A1005" t="s">
        <v>7</v>
      </c>
      <c r="B1005" s="1">
        <v>41869</v>
      </c>
      <c r="C1005">
        <v>14.29</v>
      </c>
      <c r="E1005" s="1">
        <v>41869</v>
      </c>
      <c r="F1005">
        <v>1412.48999</v>
      </c>
      <c r="H1005">
        <f t="shared" si="146"/>
        <v>-1.4482758620689713E-2</v>
      </c>
      <c r="I1005">
        <f t="shared" si="147"/>
        <v>1.2174840558939472E-2</v>
      </c>
      <c r="J1005">
        <f t="shared" si="148"/>
        <v>-2.6657599179629184E-2</v>
      </c>
      <c r="L1005">
        <f t="shared" si="154"/>
        <v>-1.6496304990213026E-3</v>
      </c>
      <c r="M1005">
        <f t="shared" si="154"/>
        <v>0.56290372426594937</v>
      </c>
      <c r="N1005">
        <f t="shared" si="149"/>
        <v>5.2036325939498586E-3</v>
      </c>
      <c r="O1005" t="str">
        <f t="shared" si="150"/>
        <v>Quotient Technology</v>
      </c>
      <c r="P1005">
        <v>-91</v>
      </c>
      <c r="Q1005">
        <f t="shared" si="151"/>
        <v>-3.1861231773579045E-2</v>
      </c>
    </row>
    <row r="1006" spans="1:17" x14ac:dyDescent="0.25">
      <c r="A1006" t="s">
        <v>7</v>
      </c>
      <c r="B1006" s="1">
        <v>41870</v>
      </c>
      <c r="C1006">
        <v>13.23</v>
      </c>
      <c r="E1006" s="1">
        <v>41870</v>
      </c>
      <c r="F1006">
        <v>1420.829956</v>
      </c>
      <c r="H1006">
        <f t="shared" si="146"/>
        <v>-7.4177746675997122E-2</v>
      </c>
      <c r="I1006">
        <f t="shared" si="147"/>
        <v>5.9044425511291616E-3</v>
      </c>
      <c r="J1006">
        <f t="shared" si="148"/>
        <v>-8.0082189227126288E-2</v>
      </c>
      <c r="L1006">
        <f t="shared" si="154"/>
        <v>-1.6496304990213026E-3</v>
      </c>
      <c r="M1006">
        <f t="shared" si="154"/>
        <v>0.56290372426594937</v>
      </c>
      <c r="N1006">
        <f t="shared" si="149"/>
        <v>1.6740022027236456E-3</v>
      </c>
      <c r="O1006" t="str">
        <f t="shared" si="150"/>
        <v>Quotient Technology</v>
      </c>
      <c r="P1006">
        <v>-92</v>
      </c>
      <c r="Q1006">
        <f t="shared" si="151"/>
        <v>-8.1756191429849939E-2</v>
      </c>
    </row>
    <row r="1007" spans="1:17" x14ac:dyDescent="0.25">
      <c r="A1007" t="s">
        <v>7</v>
      </c>
      <c r="B1007" s="1">
        <v>41871</v>
      </c>
      <c r="C1007">
        <v>13.05</v>
      </c>
      <c r="E1007" s="1">
        <v>41871</v>
      </c>
      <c r="F1007">
        <v>1424.6899410000001</v>
      </c>
      <c r="H1007">
        <f t="shared" si="146"/>
        <v>-1.3605442176870727E-2</v>
      </c>
      <c r="I1007">
        <f t="shared" si="147"/>
        <v>2.7167114429842805E-3</v>
      </c>
      <c r="J1007">
        <f t="shared" si="148"/>
        <v>-1.6322153619855007E-2</v>
      </c>
      <c r="L1007">
        <f t="shared" ref="L1007:M1017" si="155">L1006</f>
        <v>-1.6496304990213026E-3</v>
      </c>
      <c r="M1007">
        <f t="shared" si="155"/>
        <v>0.56290372426594937</v>
      </c>
      <c r="N1007">
        <f t="shared" si="149"/>
        <v>-1.2038351000952978E-4</v>
      </c>
      <c r="O1007" t="str">
        <f t="shared" si="150"/>
        <v>Quotient Technology</v>
      </c>
      <c r="P1007">
        <v>-93</v>
      </c>
      <c r="Q1007">
        <f t="shared" si="151"/>
        <v>-1.6201770109845477E-2</v>
      </c>
    </row>
    <row r="1008" spans="1:17" x14ac:dyDescent="0.25">
      <c r="A1008" t="s">
        <v>7</v>
      </c>
      <c r="B1008" s="1">
        <v>41872</v>
      </c>
      <c r="C1008">
        <v>12.24</v>
      </c>
      <c r="E1008" s="1">
        <v>41872</v>
      </c>
      <c r="F1008">
        <v>1427.040039</v>
      </c>
      <c r="H1008">
        <f t="shared" si="146"/>
        <v>-6.2068965517241413E-2</v>
      </c>
      <c r="I1008">
        <f t="shared" si="147"/>
        <v>1.6495504968262345E-3</v>
      </c>
      <c r="J1008">
        <f t="shared" si="148"/>
        <v>-6.3718516014067653E-2</v>
      </c>
      <c r="L1008">
        <f t="shared" si="155"/>
        <v>-1.6496304990213026E-3</v>
      </c>
      <c r="M1008">
        <f t="shared" si="155"/>
        <v>0.56290372426594937</v>
      </c>
      <c r="N1008">
        <f t="shared" si="149"/>
        <v>-7.2109238099306815E-4</v>
      </c>
      <c r="O1008" t="str">
        <f t="shared" si="150"/>
        <v>Quotient Technology</v>
      </c>
      <c r="P1008">
        <v>-94</v>
      </c>
      <c r="Q1008">
        <f t="shared" si="151"/>
        <v>-6.299742363307459E-2</v>
      </c>
    </row>
    <row r="1009" spans="1:26" x14ac:dyDescent="0.25">
      <c r="A1009" t="s">
        <v>7</v>
      </c>
      <c r="B1009" s="1">
        <v>41873</v>
      </c>
      <c r="C1009">
        <v>12.67</v>
      </c>
      <c r="E1009" s="1">
        <v>41873</v>
      </c>
      <c r="F1009">
        <v>1425.9300539999999</v>
      </c>
      <c r="H1009">
        <f t="shared" si="146"/>
        <v>3.5130718954248345E-2</v>
      </c>
      <c r="I1009">
        <f t="shared" si="147"/>
        <v>-7.7782330534879375E-4</v>
      </c>
      <c r="J1009">
        <f t="shared" si="148"/>
        <v>3.5908542259597137E-2</v>
      </c>
      <c r="L1009">
        <f t="shared" si="155"/>
        <v>-1.6496304990213026E-3</v>
      </c>
      <c r="M1009">
        <f t="shared" si="155"/>
        <v>0.56290372426594937</v>
      </c>
      <c r="N1009">
        <f t="shared" si="149"/>
        <v>-2.0874701344229894E-3</v>
      </c>
      <c r="O1009" t="str">
        <f t="shared" si="150"/>
        <v>Quotient Technology</v>
      </c>
      <c r="P1009">
        <v>-95</v>
      </c>
      <c r="Q1009">
        <f t="shared" si="151"/>
        <v>3.7996012394020125E-2</v>
      </c>
    </row>
    <row r="1010" spans="1:26" x14ac:dyDescent="0.25">
      <c r="A1010" t="s">
        <v>7</v>
      </c>
      <c r="B1010" s="1">
        <v>41876</v>
      </c>
      <c r="C1010">
        <v>12.72</v>
      </c>
      <c r="E1010" s="1">
        <v>41876</v>
      </c>
      <c r="F1010">
        <v>1430.369995</v>
      </c>
      <c r="H1010">
        <f t="shared" si="146"/>
        <v>3.9463299131807976E-3</v>
      </c>
      <c r="I1010">
        <f t="shared" si="147"/>
        <v>3.1137158428951174E-3</v>
      </c>
      <c r="J1010">
        <f t="shared" si="148"/>
        <v>8.3261407028568024E-4</v>
      </c>
      <c r="L1010">
        <f t="shared" si="155"/>
        <v>-1.6496304990213026E-3</v>
      </c>
      <c r="M1010">
        <f t="shared" si="155"/>
        <v>0.56290372426594937</v>
      </c>
      <c r="N1010">
        <f t="shared" si="149"/>
        <v>1.030917452502487E-4</v>
      </c>
      <c r="O1010" t="str">
        <f t="shared" si="150"/>
        <v>Quotient Technology</v>
      </c>
      <c r="P1010">
        <v>-96</v>
      </c>
      <c r="Q1010">
        <f t="shared" si="151"/>
        <v>7.2952232503543154E-4</v>
      </c>
    </row>
    <row r="1011" spans="1:26" x14ac:dyDescent="0.25">
      <c r="A1011" t="s">
        <v>7</v>
      </c>
      <c r="B1011" s="1">
        <v>41877</v>
      </c>
      <c r="C1011">
        <v>13</v>
      </c>
      <c r="E1011" s="1">
        <v>41877</v>
      </c>
      <c r="F1011">
        <v>1434.75</v>
      </c>
      <c r="H1011">
        <f t="shared" si="146"/>
        <v>2.2012578616352151E-2</v>
      </c>
      <c r="I1011">
        <f t="shared" si="147"/>
        <v>3.0621482660505494E-3</v>
      </c>
      <c r="J1011">
        <f t="shared" si="148"/>
        <v>1.8950430350301601E-2</v>
      </c>
      <c r="L1011">
        <f t="shared" si="155"/>
        <v>-1.6496304990213026E-3</v>
      </c>
      <c r="M1011">
        <f t="shared" si="155"/>
        <v>0.56290372426594937</v>
      </c>
      <c r="N1011">
        <f t="shared" si="149"/>
        <v>7.4064164193070802E-5</v>
      </c>
      <c r="O1011" t="str">
        <f t="shared" si="150"/>
        <v>Quotient Technology</v>
      </c>
      <c r="P1011">
        <v>-97</v>
      </c>
      <c r="Q1011">
        <f t="shared" si="151"/>
        <v>1.887636618610853E-2</v>
      </c>
    </row>
    <row r="1012" spans="1:26" x14ac:dyDescent="0.25">
      <c r="A1012" t="s">
        <v>7</v>
      </c>
      <c r="B1012" s="1">
        <v>41878</v>
      </c>
      <c r="C1012">
        <v>13.14</v>
      </c>
      <c r="E1012" s="1">
        <v>41878</v>
      </c>
      <c r="F1012">
        <v>1433.2700199999999</v>
      </c>
      <c r="H1012">
        <f t="shared" si="146"/>
        <v>1.0769230769230812E-2</v>
      </c>
      <c r="I1012">
        <f t="shared" si="147"/>
        <v>-1.0315246558634387E-3</v>
      </c>
      <c r="J1012">
        <f t="shared" si="148"/>
        <v>1.1800755425094251E-2</v>
      </c>
      <c r="L1012">
        <f t="shared" si="155"/>
        <v>-1.6496304990213026E-3</v>
      </c>
      <c r="M1012">
        <f t="shared" si="155"/>
        <v>0.56290372426594937</v>
      </c>
      <c r="N1012">
        <f t="shared" si="149"/>
        <v>-2.2302795694789839E-3</v>
      </c>
      <c r="O1012" t="str">
        <f t="shared" si="150"/>
        <v>Quotient Technology</v>
      </c>
      <c r="P1012">
        <v>-98</v>
      </c>
      <c r="Q1012">
        <f t="shared" si="151"/>
        <v>1.4031034994573234E-2</v>
      </c>
    </row>
    <row r="1013" spans="1:26" x14ac:dyDescent="0.25">
      <c r="A1013" t="s">
        <v>7</v>
      </c>
      <c r="B1013" s="1">
        <v>41879</v>
      </c>
      <c r="C1013">
        <v>13.96</v>
      </c>
      <c r="E1013" s="1">
        <v>41879</v>
      </c>
      <c r="F1013">
        <v>1430.209961</v>
      </c>
      <c r="H1013">
        <f t="shared" si="146"/>
        <v>6.2404870624048724E-2</v>
      </c>
      <c r="I1013">
        <f t="shared" si="147"/>
        <v>-2.1350191919872227E-3</v>
      </c>
      <c r="J1013">
        <f t="shared" si="148"/>
        <v>6.453988981603595E-2</v>
      </c>
      <c r="L1013">
        <f t="shared" si="155"/>
        <v>-1.6496304990213026E-3</v>
      </c>
      <c r="M1013">
        <f t="shared" si="155"/>
        <v>0.56290372426594937</v>
      </c>
      <c r="N1013">
        <f t="shared" si="149"/>
        <v>-2.8514407535701882E-3</v>
      </c>
      <c r="O1013" t="str">
        <f t="shared" si="150"/>
        <v>Quotient Technology</v>
      </c>
      <c r="P1013">
        <v>-99</v>
      </c>
      <c r="Q1013">
        <f t="shared" si="151"/>
        <v>6.7391330569606139E-2</v>
      </c>
    </row>
    <row r="1014" spans="1:26" x14ac:dyDescent="0.25">
      <c r="A1014" t="s">
        <v>7</v>
      </c>
      <c r="B1014" s="1">
        <v>41880</v>
      </c>
      <c r="C1014">
        <v>15.28</v>
      </c>
      <c r="E1014" s="1">
        <v>41880</v>
      </c>
      <c r="F1014">
        <v>1438.170044</v>
      </c>
      <c r="H1014">
        <f t="shared" si="146"/>
        <v>9.4555873925501313E-2</v>
      </c>
      <c r="I1014">
        <f t="shared" si="147"/>
        <v>5.565674423379254E-3</v>
      </c>
      <c r="J1014">
        <f t="shared" si="148"/>
        <v>8.8990199502122058E-2</v>
      </c>
      <c r="L1014">
        <f t="shared" si="155"/>
        <v>-1.6496304990213026E-3</v>
      </c>
      <c r="M1014">
        <f t="shared" si="155"/>
        <v>0.56290372426594937</v>
      </c>
      <c r="N1014">
        <f t="shared" si="149"/>
        <v>1.4833083619506197E-3</v>
      </c>
      <c r="O1014" t="str">
        <f t="shared" si="150"/>
        <v>Quotient Technology</v>
      </c>
      <c r="P1014">
        <v>-100</v>
      </c>
      <c r="Q1014">
        <f t="shared" si="151"/>
        <v>8.7506891140171433E-2</v>
      </c>
    </row>
    <row r="1015" spans="1:26" x14ac:dyDescent="0.25">
      <c r="A1015" t="s">
        <v>7</v>
      </c>
      <c r="B1015" s="1">
        <v>41884</v>
      </c>
      <c r="C1015">
        <v>16.280000999999999</v>
      </c>
      <c r="E1015" s="1">
        <v>41884</v>
      </c>
      <c r="F1015">
        <v>1442.8100589999999</v>
      </c>
      <c r="H1015">
        <f t="shared" si="146"/>
        <v>6.5445091623036605E-2</v>
      </c>
      <c r="I1015">
        <f t="shared" si="147"/>
        <v>3.2263326714097157E-3</v>
      </c>
      <c r="J1015">
        <f t="shared" si="148"/>
        <v>6.2218758951626887E-2</v>
      </c>
      <c r="L1015">
        <f t="shared" si="155"/>
        <v>-1.6496304990213026E-3</v>
      </c>
      <c r="M1015">
        <f t="shared" si="155"/>
        <v>0.56290372426594937</v>
      </c>
      <c r="N1015">
        <f t="shared" si="149"/>
        <v>1.6648417743613583E-4</v>
      </c>
      <c r="O1015" t="str">
        <f t="shared" si="150"/>
        <v>Quotient Technology</v>
      </c>
      <c r="P1015">
        <v>-101</v>
      </c>
      <c r="Q1015">
        <f t="shared" si="151"/>
        <v>6.2052274774190751E-2</v>
      </c>
    </row>
    <row r="1016" spans="1:26" x14ac:dyDescent="0.25">
      <c r="A1016" t="s">
        <v>7</v>
      </c>
      <c r="B1016" s="1">
        <v>41885</v>
      </c>
      <c r="C1016">
        <v>14.96</v>
      </c>
      <c r="E1016" s="1">
        <v>41885</v>
      </c>
      <c r="F1016">
        <v>1439.1099850000001</v>
      </c>
      <c r="H1016">
        <f t="shared" si="146"/>
        <v>-8.1081137525728528E-2</v>
      </c>
      <c r="I1016">
        <f t="shared" si="147"/>
        <v>-2.5644914082206707E-3</v>
      </c>
      <c r="J1016">
        <f t="shared" si="148"/>
        <v>-7.851664611750786E-2</v>
      </c>
      <c r="L1016">
        <f t="shared" si="155"/>
        <v>-1.6496304990213026E-3</v>
      </c>
      <c r="M1016">
        <f t="shared" si="155"/>
        <v>0.56290372426594937</v>
      </c>
      <c r="N1016">
        <f t="shared" si="149"/>
        <v>-3.0931922635567474E-3</v>
      </c>
      <c r="O1016" t="str">
        <f t="shared" si="150"/>
        <v>Quotient Technology</v>
      </c>
      <c r="P1016">
        <v>-102</v>
      </c>
      <c r="Q1016">
        <f t="shared" si="151"/>
        <v>-7.5423453853951106E-2</v>
      </c>
    </row>
    <row r="1017" spans="1:26" x14ac:dyDescent="0.25">
      <c r="A1017" t="s">
        <v>7</v>
      </c>
      <c r="B1017" s="1">
        <v>41886</v>
      </c>
      <c r="C1017">
        <v>15.62</v>
      </c>
      <c r="E1017" s="1">
        <v>41886</v>
      </c>
      <c r="F1017">
        <v>1434.369995</v>
      </c>
      <c r="H1017">
        <f t="shared" si="146"/>
        <v>4.4117647058823414E-2</v>
      </c>
      <c r="I1017">
        <f t="shared" si="147"/>
        <v>-3.2936954432986124E-3</v>
      </c>
      <c r="J1017">
        <f t="shared" si="148"/>
        <v>4.7411342502122027E-2</v>
      </c>
      <c r="L1017">
        <f t="shared" si="155"/>
        <v>-1.6496304990213026E-3</v>
      </c>
      <c r="M1017">
        <f t="shared" si="155"/>
        <v>0.56290372426594937</v>
      </c>
      <c r="N1017">
        <f t="shared" si="149"/>
        <v>-3.5036639306518787E-3</v>
      </c>
      <c r="O1017" t="str">
        <f t="shared" si="150"/>
        <v>Quotient Technology</v>
      </c>
      <c r="P1017">
        <v>-103</v>
      </c>
      <c r="Q1017">
        <f t="shared" si="151"/>
        <v>5.0915006432773906E-2</v>
      </c>
    </row>
    <row r="1019" spans="1:26" x14ac:dyDescent="0.25">
      <c r="A1019" t="s">
        <v>8</v>
      </c>
      <c r="B1019" s="1">
        <v>41816</v>
      </c>
      <c r="C1019">
        <v>31.34</v>
      </c>
      <c r="E1019" s="1">
        <v>41816</v>
      </c>
      <c r="F1019">
        <v>1419.25</v>
      </c>
    </row>
    <row r="1020" spans="1:26" x14ac:dyDescent="0.25">
      <c r="A1020" t="s">
        <v>8</v>
      </c>
      <c r="B1020" s="1">
        <v>41817</v>
      </c>
      <c r="C1020">
        <v>35.759998000000003</v>
      </c>
      <c r="E1020" s="1">
        <v>41817</v>
      </c>
      <c r="F1020">
        <v>1426.5500489999999</v>
      </c>
      <c r="H1020">
        <f>(C1020-C1019)/C1019</f>
        <v>0.14103375877472887</v>
      </c>
      <c r="I1020">
        <f>(F1020-F1019)/F1019</f>
        <v>5.143596265633218E-3</v>
      </c>
      <c r="J1020">
        <f>H1020-I1020</f>
        <v>0.13589016250909566</v>
      </c>
      <c r="L1020">
        <f>INTERCEPT(H1041:H1144,I1041:I1144)</f>
        <v>4.1435944810947478E-3</v>
      </c>
      <c r="M1020">
        <f>SLOPE(H1041:H1144,I1041:I1144)</f>
        <v>1.087428889304203</v>
      </c>
      <c r="N1020">
        <f>L1020+I1020*M1020</f>
        <v>9.7368896552615242E-3</v>
      </c>
      <c r="O1020" t="str">
        <f>A1020</f>
        <v>GoPro</v>
      </c>
      <c r="P1020">
        <v>21</v>
      </c>
      <c r="Q1020">
        <f>J1020-N1020</f>
        <v>0.12615327285383415</v>
      </c>
      <c r="T1020">
        <f>SUM(Q1020:Q1026)</f>
        <v>0.31563303338185533</v>
      </c>
      <c r="U1020">
        <f>SUM(Q1020:Q1033)</f>
        <v>0.29110875021351967</v>
      </c>
      <c r="V1020">
        <f>SUM(Q1020:Q1040)</f>
        <v>0.32159111031486021</v>
      </c>
      <c r="W1020">
        <f>SUM(Q1020:Q1061)</f>
        <v>0.25309965903785425</v>
      </c>
      <c r="X1020">
        <f>SUM(Q1020:Q1082)</f>
        <v>0.86427661393246979</v>
      </c>
      <c r="Y1020">
        <f>SUM(Q1020:Q1144)</f>
        <v>0.27781306687212859</v>
      </c>
      <c r="Z1020">
        <f>SUM(Q1020:Q1078)</f>
        <v>0.62078083894271896</v>
      </c>
    </row>
    <row r="1021" spans="1:26" x14ac:dyDescent="0.25">
      <c r="A1021" t="s">
        <v>8</v>
      </c>
      <c r="B1021" s="1">
        <v>41820</v>
      </c>
      <c r="C1021">
        <v>40.549999</v>
      </c>
      <c r="E1021" s="1">
        <v>41820</v>
      </c>
      <c r="F1021">
        <v>1432.9399410000001</v>
      </c>
      <c r="H1021">
        <f t="shared" ref="H1021:H1084" si="156">(C1021-C1020)/C1020</f>
        <v>0.13394858131703463</v>
      </c>
      <c r="I1021">
        <f t="shared" ref="I1021:I1084" si="157">(F1021-F1020)/F1020</f>
        <v>4.4792624026611669E-3</v>
      </c>
      <c r="J1021">
        <f t="shared" ref="J1021:J1084" si="158">H1021-I1021</f>
        <v>0.12946931891437347</v>
      </c>
      <c r="L1021">
        <f>L1020</f>
        <v>4.1435944810947478E-3</v>
      </c>
      <c r="M1021">
        <f>M1020</f>
        <v>1.087428889304203</v>
      </c>
      <c r="N1021">
        <f t="shared" ref="N1021:N1084" si="159">L1021+I1021*M1021</f>
        <v>9.0144738205226553E-3</v>
      </c>
      <c r="O1021" t="str">
        <f t="shared" ref="O1021:O1084" si="160">A1021</f>
        <v>GoPro</v>
      </c>
      <c r="P1021">
        <v>20</v>
      </c>
      <c r="Q1021">
        <f t="shared" ref="Q1021:Q1084" si="161">J1021-N1021</f>
        <v>0.12045484509385081</v>
      </c>
    </row>
    <row r="1022" spans="1:26" x14ac:dyDescent="0.25">
      <c r="A1022" t="s">
        <v>8</v>
      </c>
      <c r="B1022" s="1">
        <v>41821</v>
      </c>
      <c r="C1022">
        <v>48.799999</v>
      </c>
      <c r="E1022" s="1">
        <v>41821</v>
      </c>
      <c r="F1022">
        <v>1445.160034</v>
      </c>
      <c r="H1022">
        <f t="shared" si="156"/>
        <v>0.20345253276085162</v>
      </c>
      <c r="I1022">
        <f t="shared" si="157"/>
        <v>8.5279868683623399E-3</v>
      </c>
      <c r="J1022">
        <f t="shared" si="158"/>
        <v>0.19492454589248928</v>
      </c>
      <c r="L1022">
        <f t="shared" ref="L1022:M1037" si="162">L1021</f>
        <v>4.1435944810947478E-3</v>
      </c>
      <c r="M1022">
        <f t="shared" si="162"/>
        <v>1.087428889304203</v>
      </c>
      <c r="N1022">
        <f t="shared" si="159"/>
        <v>1.3417173769358836E-2</v>
      </c>
      <c r="O1022" t="str">
        <f t="shared" si="160"/>
        <v>GoPro</v>
      </c>
      <c r="P1022">
        <v>19</v>
      </c>
      <c r="Q1022">
        <f t="shared" si="161"/>
        <v>0.18150737212313045</v>
      </c>
    </row>
    <row r="1023" spans="1:26" x14ac:dyDescent="0.25">
      <c r="A1023" t="s">
        <v>8</v>
      </c>
      <c r="B1023" s="1">
        <v>41822</v>
      </c>
      <c r="C1023">
        <v>42.040000999999997</v>
      </c>
      <c r="E1023" s="1">
        <v>41822</v>
      </c>
      <c r="F1023">
        <v>1436.410034</v>
      </c>
      <c r="H1023">
        <f t="shared" si="156"/>
        <v>-0.13852455201894581</v>
      </c>
      <c r="I1023">
        <f t="shared" si="157"/>
        <v>-6.0546927635282228E-3</v>
      </c>
      <c r="J1023">
        <f t="shared" si="158"/>
        <v>-0.1324698592554176</v>
      </c>
      <c r="L1023">
        <f t="shared" si="162"/>
        <v>4.1435944810947478E-3</v>
      </c>
      <c r="M1023">
        <f t="shared" si="162"/>
        <v>1.087428889304203</v>
      </c>
      <c r="N1023">
        <f t="shared" si="159"/>
        <v>-2.440453345826943E-3</v>
      </c>
      <c r="O1023" t="str">
        <f t="shared" si="160"/>
        <v>GoPro</v>
      </c>
      <c r="P1023">
        <v>18</v>
      </c>
      <c r="Q1023">
        <f t="shared" si="161"/>
        <v>-0.13002940590959067</v>
      </c>
    </row>
    <row r="1024" spans="1:26" x14ac:dyDescent="0.25">
      <c r="A1024" t="s">
        <v>8</v>
      </c>
      <c r="B1024" s="1">
        <v>41823</v>
      </c>
      <c r="C1024">
        <v>41.580002</v>
      </c>
      <c r="E1024" s="1">
        <v>41823</v>
      </c>
      <c r="F1024">
        <v>1444.1400149999999</v>
      </c>
      <c r="H1024">
        <f t="shared" si="156"/>
        <v>-1.094193599091485E-2</v>
      </c>
      <c r="I1024">
        <f t="shared" si="157"/>
        <v>5.381458509081922E-3</v>
      </c>
      <c r="J1024">
        <f t="shared" si="158"/>
        <v>-1.6323394499996771E-2</v>
      </c>
      <c r="L1024">
        <f t="shared" si="162"/>
        <v>4.1435944810947478E-3</v>
      </c>
      <c r="M1024">
        <f t="shared" si="162"/>
        <v>1.087428889304203</v>
      </c>
      <c r="N1024">
        <f t="shared" si="159"/>
        <v>9.9955479304623535E-3</v>
      </c>
      <c r="O1024" t="str">
        <f t="shared" si="160"/>
        <v>GoPro</v>
      </c>
      <c r="P1024">
        <v>17</v>
      </c>
      <c r="Q1024">
        <f t="shared" si="161"/>
        <v>-2.6318942430459125E-2</v>
      </c>
    </row>
    <row r="1025" spans="1:17" x14ac:dyDescent="0.25">
      <c r="A1025" t="s">
        <v>8</v>
      </c>
      <c r="B1025" s="1">
        <v>41827</v>
      </c>
      <c r="C1025">
        <v>43.959999000000003</v>
      </c>
      <c r="E1025" s="1">
        <v>41827</v>
      </c>
      <c r="F1025">
        <v>1430.579956</v>
      </c>
      <c r="H1025">
        <f t="shared" si="156"/>
        <v>5.7238982335787357E-2</v>
      </c>
      <c r="I1025">
        <f t="shared" si="157"/>
        <v>-9.3897121187379532E-3</v>
      </c>
      <c r="J1025">
        <f t="shared" si="158"/>
        <v>6.6628694454525308E-2</v>
      </c>
      <c r="L1025">
        <f t="shared" si="162"/>
        <v>4.1435944810947478E-3</v>
      </c>
      <c r="M1025">
        <f t="shared" si="162"/>
        <v>1.087428889304203</v>
      </c>
      <c r="N1025">
        <f t="shared" si="159"/>
        <v>-6.0670497390706794E-3</v>
      </c>
      <c r="O1025" t="str">
        <f t="shared" si="160"/>
        <v>GoPro</v>
      </c>
      <c r="P1025">
        <v>16</v>
      </c>
      <c r="Q1025">
        <f t="shared" si="161"/>
        <v>7.2695744193595993E-2</v>
      </c>
    </row>
    <row r="1026" spans="1:17" x14ac:dyDescent="0.25">
      <c r="A1026" t="s">
        <v>8</v>
      </c>
      <c r="B1026" s="1">
        <v>41828</v>
      </c>
      <c r="C1026">
        <v>42.200001</v>
      </c>
      <c r="E1026" s="1">
        <v>41828</v>
      </c>
      <c r="F1026">
        <v>1420.0600589999999</v>
      </c>
      <c r="H1026">
        <f t="shared" si="156"/>
        <v>-4.0036352139134555E-2</v>
      </c>
      <c r="I1026">
        <f t="shared" si="157"/>
        <v>-7.3535889803842099E-3</v>
      </c>
      <c r="J1026">
        <f t="shared" si="158"/>
        <v>-3.2682763158750343E-2</v>
      </c>
      <c r="L1026">
        <f t="shared" si="162"/>
        <v>4.1435944810947478E-3</v>
      </c>
      <c r="M1026">
        <f t="shared" si="162"/>
        <v>1.087428889304203</v>
      </c>
      <c r="N1026">
        <f t="shared" si="159"/>
        <v>-3.8529106162440794E-3</v>
      </c>
      <c r="O1026" t="str">
        <f t="shared" si="160"/>
        <v>GoPro</v>
      </c>
      <c r="P1026">
        <v>15</v>
      </c>
      <c r="Q1026">
        <f t="shared" si="161"/>
        <v>-2.8829852542506265E-2</v>
      </c>
    </row>
    <row r="1027" spans="1:17" x14ac:dyDescent="0.25">
      <c r="A1027" t="s">
        <v>8</v>
      </c>
      <c r="B1027" s="1">
        <v>41829</v>
      </c>
      <c r="C1027">
        <v>43.299999</v>
      </c>
      <c r="E1027" s="1">
        <v>41829</v>
      </c>
      <c r="F1027">
        <v>1422.959961</v>
      </c>
      <c r="H1027">
        <f t="shared" si="156"/>
        <v>2.6066302699850632E-2</v>
      </c>
      <c r="I1027">
        <f t="shared" si="157"/>
        <v>2.0420981363578447E-3</v>
      </c>
      <c r="J1027">
        <f t="shared" si="158"/>
        <v>2.4024204563492788E-2</v>
      </c>
      <c r="L1027">
        <f t="shared" si="162"/>
        <v>4.1435944810947478E-3</v>
      </c>
      <c r="M1027">
        <f t="shared" si="162"/>
        <v>1.087428889304203</v>
      </c>
      <c r="N1027">
        <f t="shared" si="159"/>
        <v>6.3642309893645419E-3</v>
      </c>
      <c r="O1027" t="str">
        <f t="shared" si="160"/>
        <v>GoPro</v>
      </c>
      <c r="P1027">
        <v>14</v>
      </c>
      <c r="Q1027">
        <f t="shared" si="161"/>
        <v>1.7659973574128247E-2</v>
      </c>
    </row>
    <row r="1028" spans="1:17" x14ac:dyDescent="0.25">
      <c r="A1028" t="s">
        <v>8</v>
      </c>
      <c r="B1028" s="1">
        <v>41830</v>
      </c>
      <c r="C1028">
        <v>41.939999</v>
      </c>
      <c r="E1028" s="1">
        <v>41830</v>
      </c>
      <c r="F1028">
        <v>1413.8100589999999</v>
      </c>
      <c r="H1028">
        <f t="shared" si="156"/>
        <v>-3.1408776706900142E-2</v>
      </c>
      <c r="I1028">
        <f t="shared" si="157"/>
        <v>-6.4301893593477653E-3</v>
      </c>
      <c r="J1028">
        <f t="shared" si="158"/>
        <v>-2.4978587347552376E-2</v>
      </c>
      <c r="L1028">
        <f t="shared" si="162"/>
        <v>4.1435944810947478E-3</v>
      </c>
      <c r="M1028">
        <f t="shared" si="162"/>
        <v>1.087428889304203</v>
      </c>
      <c r="N1028">
        <f t="shared" si="159"/>
        <v>-2.8487791919564976E-3</v>
      </c>
      <c r="O1028" t="str">
        <f t="shared" si="160"/>
        <v>GoPro</v>
      </c>
      <c r="P1028">
        <v>13</v>
      </c>
      <c r="Q1028">
        <f t="shared" si="161"/>
        <v>-2.2129808155595877E-2</v>
      </c>
    </row>
    <row r="1029" spans="1:17" x14ac:dyDescent="0.25">
      <c r="A1029" t="s">
        <v>8</v>
      </c>
      <c r="B1029" s="1">
        <v>41831</v>
      </c>
      <c r="C1029">
        <v>38.840000000000003</v>
      </c>
      <c r="E1029" s="1">
        <v>41831</v>
      </c>
      <c r="F1029">
        <v>1411.4799800000001</v>
      </c>
      <c r="H1029">
        <f t="shared" si="156"/>
        <v>-7.3915094752386543E-2</v>
      </c>
      <c r="I1029">
        <f t="shared" si="157"/>
        <v>-1.6480848931347443E-3</v>
      </c>
      <c r="J1029">
        <f t="shared" si="158"/>
        <v>-7.2267009859251802E-2</v>
      </c>
      <c r="L1029">
        <f t="shared" si="162"/>
        <v>4.1435944810947478E-3</v>
      </c>
      <c r="M1029">
        <f t="shared" si="162"/>
        <v>1.087428889304203</v>
      </c>
      <c r="N1029">
        <f t="shared" si="159"/>
        <v>2.3514193562741968E-3</v>
      </c>
      <c r="O1029" t="str">
        <f t="shared" si="160"/>
        <v>GoPro</v>
      </c>
      <c r="P1029">
        <v>12</v>
      </c>
      <c r="Q1029">
        <f t="shared" si="161"/>
        <v>-7.4618429215526E-2</v>
      </c>
    </row>
    <row r="1030" spans="1:17" x14ac:dyDescent="0.25">
      <c r="A1030" t="s">
        <v>8</v>
      </c>
      <c r="B1030" s="1">
        <v>41834</v>
      </c>
      <c r="C1030">
        <v>36.840000000000003</v>
      </c>
      <c r="E1030" s="1">
        <v>41834</v>
      </c>
      <c r="F1030">
        <v>1417.160034</v>
      </c>
      <c r="H1030">
        <f t="shared" si="156"/>
        <v>-5.1493305870236865E-2</v>
      </c>
      <c r="I1030">
        <f t="shared" si="157"/>
        <v>4.0241831839513071E-3</v>
      </c>
      <c r="J1030">
        <f t="shared" si="158"/>
        <v>-5.5517489054188171E-2</v>
      </c>
      <c r="L1030">
        <f t="shared" si="162"/>
        <v>4.1435944810947478E-3</v>
      </c>
      <c r="M1030">
        <f t="shared" si="162"/>
        <v>1.087428889304203</v>
      </c>
      <c r="N1030">
        <f t="shared" si="159"/>
        <v>8.519607531175569E-3</v>
      </c>
      <c r="O1030" t="str">
        <f t="shared" si="160"/>
        <v>GoPro</v>
      </c>
      <c r="P1030">
        <v>11</v>
      </c>
      <c r="Q1030">
        <f t="shared" si="161"/>
        <v>-6.4037096585363745E-2</v>
      </c>
    </row>
    <row r="1031" spans="1:17" x14ac:dyDescent="0.25">
      <c r="A1031" t="s">
        <v>8</v>
      </c>
      <c r="B1031" s="1">
        <v>41835</v>
      </c>
      <c r="C1031">
        <v>41.630001</v>
      </c>
      <c r="E1031" s="1">
        <v>41835</v>
      </c>
      <c r="F1031">
        <v>1412.369995</v>
      </c>
      <c r="H1031">
        <f t="shared" si="156"/>
        <v>0.13002174267100966</v>
      </c>
      <c r="I1031">
        <f t="shared" si="157"/>
        <v>-3.380026874226668E-3</v>
      </c>
      <c r="J1031">
        <f t="shared" si="158"/>
        <v>0.13340176954523633</v>
      </c>
      <c r="L1031">
        <f t="shared" si="162"/>
        <v>4.1435944810947478E-3</v>
      </c>
      <c r="M1031">
        <f t="shared" si="162"/>
        <v>1.087428889304203</v>
      </c>
      <c r="N1031">
        <f t="shared" si="159"/>
        <v>4.6805561143608513E-4</v>
      </c>
      <c r="O1031" t="str">
        <f t="shared" si="160"/>
        <v>GoPro</v>
      </c>
      <c r="P1031">
        <v>10</v>
      </c>
      <c r="Q1031">
        <f t="shared" si="161"/>
        <v>0.13293371393380024</v>
      </c>
    </row>
    <row r="1032" spans="1:17" x14ac:dyDescent="0.25">
      <c r="A1032" t="s">
        <v>8</v>
      </c>
      <c r="B1032" s="1">
        <v>41836</v>
      </c>
      <c r="C1032">
        <v>40.900002000000001</v>
      </c>
      <c r="E1032" s="1">
        <v>41836</v>
      </c>
      <c r="F1032">
        <v>1410.6899410000001</v>
      </c>
      <c r="H1032">
        <f t="shared" si="156"/>
        <v>-1.7535406737078853E-2</v>
      </c>
      <c r="I1032">
        <f t="shared" si="157"/>
        <v>-1.1895282439782554E-3</v>
      </c>
      <c r="J1032">
        <f t="shared" si="158"/>
        <v>-1.6345878493100596E-2</v>
      </c>
      <c r="L1032">
        <f t="shared" si="162"/>
        <v>4.1435944810947478E-3</v>
      </c>
      <c r="M1032">
        <f t="shared" si="162"/>
        <v>1.087428889304203</v>
      </c>
      <c r="N1032">
        <f t="shared" si="159"/>
        <v>2.8500671039494944E-3</v>
      </c>
      <c r="O1032" t="str">
        <f t="shared" si="160"/>
        <v>GoPro</v>
      </c>
      <c r="P1032">
        <v>9</v>
      </c>
      <c r="Q1032">
        <f t="shared" si="161"/>
        <v>-1.9195945597050089E-2</v>
      </c>
    </row>
    <row r="1033" spans="1:17" x14ac:dyDescent="0.25">
      <c r="A1033" t="s">
        <v>8</v>
      </c>
      <c r="B1033" s="1">
        <v>41837</v>
      </c>
      <c r="C1033">
        <v>40.340000000000003</v>
      </c>
      <c r="E1033" s="1">
        <v>41837</v>
      </c>
      <c r="F1033">
        <v>1395.349976</v>
      </c>
      <c r="H1033">
        <f t="shared" si="156"/>
        <v>-1.3691979770563268E-2</v>
      </c>
      <c r="I1033">
        <f t="shared" si="157"/>
        <v>-1.0874086894761603E-2</v>
      </c>
      <c r="J1033">
        <f t="shared" si="158"/>
        <v>-2.8178928758016645E-3</v>
      </c>
      <c r="L1033">
        <f t="shared" si="162"/>
        <v>4.1435944810947478E-3</v>
      </c>
      <c r="M1033">
        <f t="shared" si="162"/>
        <v>1.087428889304203</v>
      </c>
      <c r="N1033">
        <f t="shared" si="159"/>
        <v>-7.6812017530732517E-3</v>
      </c>
      <c r="O1033" t="str">
        <f t="shared" si="160"/>
        <v>GoPro</v>
      </c>
      <c r="P1033">
        <v>8</v>
      </c>
      <c r="Q1033">
        <f t="shared" si="161"/>
        <v>4.8633088772715872E-3</v>
      </c>
    </row>
    <row r="1034" spans="1:17" x14ac:dyDescent="0.25">
      <c r="A1034" t="s">
        <v>8</v>
      </c>
      <c r="B1034" s="1">
        <v>41838</v>
      </c>
      <c r="C1034">
        <v>41.43</v>
      </c>
      <c r="E1034" s="1">
        <v>41838</v>
      </c>
      <c r="F1034">
        <v>1412.7299800000001</v>
      </c>
      <c r="H1034">
        <f t="shared" si="156"/>
        <v>2.7020327218641452E-2</v>
      </c>
      <c r="I1034">
        <f t="shared" si="157"/>
        <v>1.2455659367854605E-2</v>
      </c>
      <c r="J1034">
        <f t="shared" si="158"/>
        <v>1.4564667850786847E-2</v>
      </c>
      <c r="L1034">
        <f t="shared" si="162"/>
        <v>4.1435944810947478E-3</v>
      </c>
      <c r="M1034">
        <f t="shared" si="162"/>
        <v>1.087428889304203</v>
      </c>
      <c r="N1034">
        <f t="shared" si="159"/>
        <v>1.7688238313032373E-2</v>
      </c>
      <c r="O1034" t="str">
        <f t="shared" si="160"/>
        <v>GoPro</v>
      </c>
      <c r="P1034">
        <v>7</v>
      </c>
      <c r="Q1034">
        <f t="shared" si="161"/>
        <v>-3.1235704622455257E-3</v>
      </c>
    </row>
    <row r="1035" spans="1:17" x14ac:dyDescent="0.25">
      <c r="A1035" t="s">
        <v>8</v>
      </c>
      <c r="B1035" s="1">
        <v>41841</v>
      </c>
      <c r="C1035">
        <v>41.580002</v>
      </c>
      <c r="E1035" s="1">
        <v>41841</v>
      </c>
      <c r="F1035">
        <v>1407.25</v>
      </c>
      <c r="H1035">
        <f t="shared" si="156"/>
        <v>3.6206130823075219E-3</v>
      </c>
      <c r="I1035">
        <f t="shared" si="157"/>
        <v>-3.879000288505287E-3</v>
      </c>
      <c r="J1035">
        <f t="shared" si="158"/>
        <v>7.4996133708128089E-3</v>
      </c>
      <c r="L1035">
        <f t="shared" si="162"/>
        <v>4.1435944810947478E-3</v>
      </c>
      <c r="M1035">
        <f t="shared" si="162"/>
        <v>1.087428889304203</v>
      </c>
      <c r="N1035">
        <f t="shared" si="159"/>
        <v>-7.4542494245239711E-5</v>
      </c>
      <c r="O1035" t="str">
        <f t="shared" si="160"/>
        <v>GoPro</v>
      </c>
      <c r="P1035">
        <v>6</v>
      </c>
      <c r="Q1035">
        <f t="shared" si="161"/>
        <v>7.5741558650580486E-3</v>
      </c>
    </row>
    <row r="1036" spans="1:17" x14ac:dyDescent="0.25">
      <c r="A1036" t="s">
        <v>8</v>
      </c>
      <c r="B1036" s="1">
        <v>41842</v>
      </c>
      <c r="C1036">
        <v>43.099997999999999</v>
      </c>
      <c r="E1036" s="1">
        <v>41842</v>
      </c>
      <c r="F1036">
        <v>1415</v>
      </c>
      <c r="H1036">
        <f t="shared" si="156"/>
        <v>3.6555938597597926E-2</v>
      </c>
      <c r="I1036">
        <f t="shared" si="157"/>
        <v>5.5071948836383014E-3</v>
      </c>
      <c r="J1036">
        <f t="shared" si="158"/>
        <v>3.1048743713959624E-2</v>
      </c>
      <c r="L1036">
        <f t="shared" si="162"/>
        <v>4.1435944810947478E-3</v>
      </c>
      <c r="M1036">
        <f t="shared" si="162"/>
        <v>1.087428889304203</v>
      </c>
      <c r="N1036">
        <f t="shared" si="159"/>
        <v>1.0132277296591335E-2</v>
      </c>
      <c r="O1036" t="str">
        <f t="shared" si="160"/>
        <v>GoPro</v>
      </c>
      <c r="P1036">
        <v>5</v>
      </c>
      <c r="Q1036">
        <f t="shared" si="161"/>
        <v>2.0916466417368287E-2</v>
      </c>
    </row>
    <row r="1037" spans="1:17" x14ac:dyDescent="0.25">
      <c r="A1037" t="s">
        <v>8</v>
      </c>
      <c r="B1037" s="1">
        <v>41843</v>
      </c>
      <c r="C1037">
        <v>41.740001999999997</v>
      </c>
      <c r="E1037" s="1">
        <v>41843</v>
      </c>
      <c r="F1037">
        <v>1413.280029</v>
      </c>
      <c r="H1037">
        <f t="shared" si="156"/>
        <v>-3.1554433018767251E-2</v>
      </c>
      <c r="I1037">
        <f t="shared" si="157"/>
        <v>-1.2155272084805561E-3</v>
      </c>
      <c r="J1037">
        <f t="shared" si="158"/>
        <v>-3.0338905810286695E-2</v>
      </c>
      <c r="L1037">
        <f t="shared" si="162"/>
        <v>4.1435944810947478E-3</v>
      </c>
      <c r="M1037">
        <f t="shared" si="162"/>
        <v>1.087428889304203</v>
      </c>
      <c r="N1037">
        <f t="shared" si="159"/>
        <v>2.8217950788576984E-3</v>
      </c>
      <c r="O1037" t="str">
        <f t="shared" si="160"/>
        <v>GoPro</v>
      </c>
      <c r="P1037">
        <v>4</v>
      </c>
      <c r="Q1037">
        <f t="shared" si="161"/>
        <v>-3.3160700889144391E-2</v>
      </c>
    </row>
    <row r="1038" spans="1:17" x14ac:dyDescent="0.25">
      <c r="A1038" t="s">
        <v>8</v>
      </c>
      <c r="B1038" s="1">
        <v>41844</v>
      </c>
      <c r="C1038">
        <v>42.189999</v>
      </c>
      <c r="E1038" s="1">
        <v>41844</v>
      </c>
      <c r="F1038">
        <v>1415.280029</v>
      </c>
      <c r="H1038">
        <f t="shared" si="156"/>
        <v>1.0780953005225139E-2</v>
      </c>
      <c r="I1038">
        <f t="shared" si="157"/>
        <v>1.4151477123858799E-3</v>
      </c>
      <c r="J1038">
        <f t="shared" si="158"/>
        <v>9.3658052928392594E-3</v>
      </c>
      <c r="L1038">
        <f t="shared" ref="L1038:M1053" si="163">L1037</f>
        <v>4.1435944810947478E-3</v>
      </c>
      <c r="M1038">
        <f t="shared" si="163"/>
        <v>1.087428889304203</v>
      </c>
      <c r="N1038">
        <f t="shared" si="159"/>
        <v>5.6824669861759089E-3</v>
      </c>
      <c r="O1038" t="str">
        <f t="shared" si="160"/>
        <v>GoPro</v>
      </c>
      <c r="P1038">
        <v>3</v>
      </c>
      <c r="Q1038">
        <f t="shared" si="161"/>
        <v>3.6833383066633505E-3</v>
      </c>
    </row>
    <row r="1039" spans="1:17" x14ac:dyDescent="0.25">
      <c r="A1039" t="s">
        <v>8</v>
      </c>
      <c r="B1039" s="1">
        <v>41845</v>
      </c>
      <c r="C1039">
        <v>41.98</v>
      </c>
      <c r="E1039" s="1">
        <v>41845</v>
      </c>
      <c r="F1039">
        <v>1405.719971</v>
      </c>
      <c r="H1039">
        <f t="shared" si="156"/>
        <v>-4.9774592315113206E-3</v>
      </c>
      <c r="I1039">
        <f t="shared" si="157"/>
        <v>-6.7548879402720844E-3</v>
      </c>
      <c r="J1039">
        <f t="shared" si="158"/>
        <v>1.7774287087607638E-3</v>
      </c>
      <c r="L1039">
        <f t="shared" si="163"/>
        <v>4.1435944810947478E-3</v>
      </c>
      <c r="M1039">
        <f t="shared" si="163"/>
        <v>1.087428889304203</v>
      </c>
      <c r="N1039">
        <f t="shared" si="159"/>
        <v>-3.2018658091696808E-3</v>
      </c>
      <c r="O1039" t="str">
        <f t="shared" si="160"/>
        <v>GoPro</v>
      </c>
      <c r="P1039">
        <v>2</v>
      </c>
      <c r="Q1039">
        <f t="shared" si="161"/>
        <v>4.9792945179304446E-3</v>
      </c>
    </row>
    <row r="1040" spans="1:17" x14ac:dyDescent="0.25">
      <c r="A1040" t="s">
        <v>8</v>
      </c>
      <c r="B1040" s="1">
        <v>41848</v>
      </c>
      <c r="C1040">
        <v>43.25</v>
      </c>
      <c r="E1040" s="1">
        <v>41848</v>
      </c>
      <c r="F1040">
        <v>1403.3599850000001</v>
      </c>
      <c r="H1040">
        <f t="shared" si="156"/>
        <v>3.0252501191043432E-2</v>
      </c>
      <c r="I1040">
        <f t="shared" si="157"/>
        <v>-1.6788450393296257E-3</v>
      </c>
      <c r="J1040">
        <f t="shared" si="158"/>
        <v>3.193134623037306E-2</v>
      </c>
      <c r="L1040">
        <f t="shared" si="163"/>
        <v>4.1435944810947478E-3</v>
      </c>
      <c r="M1040">
        <f t="shared" si="163"/>
        <v>1.087428889304203</v>
      </c>
      <c r="N1040">
        <f t="shared" si="159"/>
        <v>2.3179698846626622E-3</v>
      </c>
      <c r="O1040" t="str">
        <f t="shared" si="160"/>
        <v>GoPro</v>
      </c>
      <c r="P1040">
        <v>1</v>
      </c>
      <c r="Q1040">
        <f t="shared" si="161"/>
        <v>2.9613376345710398E-2</v>
      </c>
    </row>
    <row r="1041" spans="1:17" x14ac:dyDescent="0.25">
      <c r="A1041" t="s">
        <v>8</v>
      </c>
      <c r="B1041" s="1">
        <v>41849</v>
      </c>
      <c r="C1041">
        <v>44.07</v>
      </c>
      <c r="E1041" s="1">
        <v>41849</v>
      </c>
      <c r="F1041">
        <v>1395.869995</v>
      </c>
      <c r="H1041">
        <f t="shared" si="156"/>
        <v>1.8959537572254343E-2</v>
      </c>
      <c r="I1041">
        <f t="shared" si="157"/>
        <v>-5.3371836735105673E-3</v>
      </c>
      <c r="J1041">
        <f t="shared" si="158"/>
        <v>2.4296721245764909E-2</v>
      </c>
      <c r="L1041">
        <f t="shared" si="163"/>
        <v>4.1435944810947478E-3</v>
      </c>
      <c r="M1041">
        <f t="shared" si="163"/>
        <v>1.087428889304203</v>
      </c>
      <c r="N1041">
        <f t="shared" si="159"/>
        <v>-1.6602132330033742E-3</v>
      </c>
      <c r="O1041" t="str">
        <f t="shared" si="160"/>
        <v>GoPro</v>
      </c>
      <c r="P1041">
        <v>0</v>
      </c>
      <c r="Q1041">
        <f t="shared" si="161"/>
        <v>2.5956934478768283E-2</v>
      </c>
    </row>
    <row r="1042" spans="1:17" x14ac:dyDescent="0.25">
      <c r="A1042" t="s">
        <v>8</v>
      </c>
      <c r="B1042" s="1">
        <v>41850</v>
      </c>
      <c r="C1042">
        <v>46.316001999999997</v>
      </c>
      <c r="E1042" s="1">
        <v>41850</v>
      </c>
      <c r="F1042">
        <v>1398.9499510000001</v>
      </c>
      <c r="H1042">
        <f t="shared" si="156"/>
        <v>5.0964420240526373E-2</v>
      </c>
      <c r="I1042">
        <f t="shared" si="157"/>
        <v>2.2064776884899214E-3</v>
      </c>
      <c r="J1042">
        <f t="shared" si="158"/>
        <v>4.875794255203645E-2</v>
      </c>
      <c r="L1042">
        <f t="shared" si="163"/>
        <v>4.1435944810947478E-3</v>
      </c>
      <c r="M1042">
        <f t="shared" si="163"/>
        <v>1.087428889304203</v>
      </c>
      <c r="N1042">
        <f t="shared" si="159"/>
        <v>6.5429820631638484E-3</v>
      </c>
      <c r="O1042" t="str">
        <f t="shared" si="160"/>
        <v>GoPro</v>
      </c>
      <c r="P1042">
        <v>-1</v>
      </c>
      <c r="Q1042">
        <f t="shared" si="161"/>
        <v>4.2214960488872605E-2</v>
      </c>
    </row>
    <row r="1043" spans="1:17" x14ac:dyDescent="0.25">
      <c r="A1043" t="s">
        <v>8</v>
      </c>
      <c r="B1043" s="1">
        <v>41851</v>
      </c>
      <c r="C1043">
        <v>47.970001000000003</v>
      </c>
      <c r="E1043" s="1">
        <v>41851</v>
      </c>
      <c r="F1043">
        <v>1370.6999510000001</v>
      </c>
      <c r="H1043">
        <f t="shared" si="156"/>
        <v>3.5711178179843893E-2</v>
      </c>
      <c r="I1043">
        <f t="shared" si="157"/>
        <v>-2.0193717423419102E-2</v>
      </c>
      <c r="J1043">
        <f t="shared" si="158"/>
        <v>5.5904895603262991E-2</v>
      </c>
      <c r="L1043">
        <f t="shared" si="163"/>
        <v>4.1435944810947478E-3</v>
      </c>
      <c r="M1043">
        <f t="shared" si="163"/>
        <v>1.087428889304203</v>
      </c>
      <c r="N1043">
        <f t="shared" si="159"/>
        <v>-1.7815637227576817E-2</v>
      </c>
      <c r="O1043" t="str">
        <f t="shared" si="160"/>
        <v>GoPro</v>
      </c>
      <c r="P1043">
        <v>-2</v>
      </c>
      <c r="Q1043">
        <f t="shared" si="161"/>
        <v>7.3720532830839805E-2</v>
      </c>
    </row>
    <row r="1044" spans="1:17" x14ac:dyDescent="0.25">
      <c r="A1044" t="s">
        <v>8</v>
      </c>
      <c r="B1044" s="1">
        <v>41852</v>
      </c>
      <c r="C1044">
        <v>40.970001000000003</v>
      </c>
      <c r="E1044" s="1">
        <v>41852</v>
      </c>
      <c r="F1044">
        <v>1367.1999510000001</v>
      </c>
      <c r="H1044">
        <f t="shared" si="156"/>
        <v>-0.14592453312644291</v>
      </c>
      <c r="I1044">
        <f t="shared" si="157"/>
        <v>-2.5534399395334916E-3</v>
      </c>
      <c r="J1044">
        <f t="shared" si="158"/>
        <v>-0.14337109318690941</v>
      </c>
      <c r="L1044">
        <f t="shared" si="163"/>
        <v>4.1435944810947478E-3</v>
      </c>
      <c r="M1044">
        <f t="shared" si="163"/>
        <v>1.087428889304203</v>
      </c>
      <c r="N1044">
        <f t="shared" si="159"/>
        <v>1.3669101237428517E-3</v>
      </c>
      <c r="O1044" t="str">
        <f t="shared" si="160"/>
        <v>GoPro</v>
      </c>
      <c r="P1044">
        <v>-3</v>
      </c>
      <c r="Q1044">
        <f t="shared" si="161"/>
        <v>-0.14473800331065226</v>
      </c>
    </row>
    <row r="1045" spans="1:17" x14ac:dyDescent="0.25">
      <c r="A1045" t="s">
        <v>8</v>
      </c>
      <c r="B1045" s="1">
        <v>41855</v>
      </c>
      <c r="C1045">
        <v>38.529998999999997</v>
      </c>
      <c r="E1045" s="1">
        <v>41855</v>
      </c>
      <c r="F1045">
        <v>1374.9499510000001</v>
      </c>
      <c r="H1045">
        <f t="shared" si="156"/>
        <v>-5.9555819879037998E-2</v>
      </c>
      <c r="I1045">
        <f t="shared" si="157"/>
        <v>5.6685198052643868E-3</v>
      </c>
      <c r="J1045">
        <f t="shared" si="158"/>
        <v>-6.5224339684302385E-2</v>
      </c>
      <c r="L1045">
        <f t="shared" si="163"/>
        <v>4.1435944810947478E-3</v>
      </c>
      <c r="M1045">
        <f t="shared" si="163"/>
        <v>1.087428889304203</v>
      </c>
      <c r="N1045">
        <f t="shared" si="159"/>
        <v>1.0307706676932277E-2</v>
      </c>
      <c r="O1045" t="str">
        <f t="shared" si="160"/>
        <v>GoPro</v>
      </c>
      <c r="P1045">
        <v>-4</v>
      </c>
      <c r="Q1045">
        <f t="shared" si="161"/>
        <v>-7.5532046361234659E-2</v>
      </c>
    </row>
    <row r="1046" spans="1:17" x14ac:dyDescent="0.25">
      <c r="A1046" t="s">
        <v>8</v>
      </c>
      <c r="B1046" s="1">
        <v>41856</v>
      </c>
      <c r="C1046">
        <v>38.869999</v>
      </c>
      <c r="E1046" s="1">
        <v>41856</v>
      </c>
      <c r="F1046">
        <v>1368.5500489999999</v>
      </c>
      <c r="H1046">
        <f t="shared" si="156"/>
        <v>8.8242929879132209E-3</v>
      </c>
      <c r="I1046">
        <f t="shared" si="157"/>
        <v>-4.6546436074603788E-3</v>
      </c>
      <c r="J1046">
        <f t="shared" si="158"/>
        <v>1.34789365953736E-2</v>
      </c>
      <c r="L1046">
        <f t="shared" si="163"/>
        <v>4.1435944810947478E-3</v>
      </c>
      <c r="M1046">
        <f t="shared" si="163"/>
        <v>1.087428889304203</v>
      </c>
      <c r="N1046">
        <f t="shared" si="159"/>
        <v>-9.1799944707280073E-4</v>
      </c>
      <c r="O1046" t="str">
        <f t="shared" si="160"/>
        <v>GoPro</v>
      </c>
      <c r="P1046">
        <v>-5</v>
      </c>
      <c r="Q1046">
        <f t="shared" si="161"/>
        <v>1.43969360424464E-2</v>
      </c>
    </row>
    <row r="1047" spans="1:17" x14ac:dyDescent="0.25">
      <c r="A1047" t="s">
        <v>8</v>
      </c>
      <c r="B1047" s="1">
        <v>41857</v>
      </c>
      <c r="C1047">
        <v>38.720001000000003</v>
      </c>
      <c r="E1047" s="1">
        <v>41857</v>
      </c>
      <c r="F1047">
        <v>1370.160034</v>
      </c>
      <c r="H1047">
        <f t="shared" si="156"/>
        <v>-3.8589658826591821E-3</v>
      </c>
      <c r="I1047">
        <f t="shared" si="157"/>
        <v>1.1764166032338153E-3</v>
      </c>
      <c r="J1047">
        <f t="shared" si="158"/>
        <v>-5.0353824858929974E-3</v>
      </c>
      <c r="L1047">
        <f t="shared" si="163"/>
        <v>4.1435944810947478E-3</v>
      </c>
      <c r="M1047">
        <f t="shared" si="163"/>
        <v>1.087428889304203</v>
      </c>
      <c r="N1047">
        <f t="shared" si="159"/>
        <v>5.4228638813083188E-3</v>
      </c>
      <c r="O1047" t="str">
        <f t="shared" si="160"/>
        <v>GoPro</v>
      </c>
      <c r="P1047">
        <v>-6</v>
      </c>
      <c r="Q1047">
        <f t="shared" si="161"/>
        <v>-1.0458246367201315E-2</v>
      </c>
    </row>
    <row r="1048" spans="1:17" x14ac:dyDescent="0.25">
      <c r="A1048" t="s">
        <v>8</v>
      </c>
      <c r="B1048" s="1">
        <v>41858</v>
      </c>
      <c r="C1048">
        <v>38.700001</v>
      </c>
      <c r="E1048" s="1">
        <v>41858</v>
      </c>
      <c r="F1048">
        <v>1365.3100589999999</v>
      </c>
      <c r="H1048">
        <f t="shared" si="156"/>
        <v>-5.1652891227980924E-4</v>
      </c>
      <c r="I1048">
        <f t="shared" si="157"/>
        <v>-3.5397142520945009E-3</v>
      </c>
      <c r="J1048">
        <f t="shared" si="158"/>
        <v>3.0231853398146914E-3</v>
      </c>
      <c r="L1048">
        <f t="shared" si="163"/>
        <v>4.1435944810947478E-3</v>
      </c>
      <c r="M1048">
        <f t="shared" si="163"/>
        <v>1.087428889304203</v>
      </c>
      <c r="N1048">
        <f t="shared" si="159"/>
        <v>2.9440694348536718E-4</v>
      </c>
      <c r="O1048" t="str">
        <f t="shared" si="160"/>
        <v>GoPro</v>
      </c>
      <c r="P1048">
        <v>-7</v>
      </c>
      <c r="Q1048">
        <f t="shared" si="161"/>
        <v>2.7287783963293242E-3</v>
      </c>
    </row>
    <row r="1049" spans="1:17" x14ac:dyDescent="0.25">
      <c r="A1049" t="s">
        <v>8</v>
      </c>
      <c r="B1049" s="1">
        <v>41859</v>
      </c>
      <c r="C1049">
        <v>37.650002000000001</v>
      </c>
      <c r="E1049" s="1">
        <v>41859</v>
      </c>
      <c r="F1049">
        <v>1379.3000489999999</v>
      </c>
      <c r="H1049">
        <f t="shared" si="156"/>
        <v>-2.7131756404864166E-2</v>
      </c>
      <c r="I1049">
        <f t="shared" si="157"/>
        <v>1.0246749379585458E-2</v>
      </c>
      <c r="J1049">
        <f t="shared" si="158"/>
        <v>-3.7378505784449623E-2</v>
      </c>
      <c r="L1049">
        <f t="shared" si="163"/>
        <v>4.1435944810947478E-3</v>
      </c>
      <c r="M1049">
        <f t="shared" si="163"/>
        <v>1.087428889304203</v>
      </c>
      <c r="N1049">
        <f t="shared" si="159"/>
        <v>1.5286205777915894E-2</v>
      </c>
      <c r="O1049" t="str">
        <f t="shared" si="160"/>
        <v>GoPro</v>
      </c>
      <c r="P1049">
        <v>-8</v>
      </c>
      <c r="Q1049">
        <f t="shared" si="161"/>
        <v>-5.2664711562365518E-2</v>
      </c>
    </row>
    <row r="1050" spans="1:17" x14ac:dyDescent="0.25">
      <c r="A1050" t="s">
        <v>8</v>
      </c>
      <c r="B1050" s="1">
        <v>41862</v>
      </c>
      <c r="C1050">
        <v>38.200001</v>
      </c>
      <c r="E1050" s="1">
        <v>41862</v>
      </c>
      <c r="F1050">
        <v>1385.75</v>
      </c>
      <c r="H1050">
        <f t="shared" si="156"/>
        <v>1.4608206395314393E-2</v>
      </c>
      <c r="I1050">
        <f t="shared" si="157"/>
        <v>4.6762493807466369E-3</v>
      </c>
      <c r="J1050">
        <f t="shared" si="158"/>
        <v>9.9319570145677549E-3</v>
      </c>
      <c r="L1050">
        <f t="shared" si="163"/>
        <v>4.1435944810947478E-3</v>
      </c>
      <c r="M1050">
        <f t="shared" si="163"/>
        <v>1.087428889304203</v>
      </c>
      <c r="N1050">
        <f t="shared" si="159"/>
        <v>9.2286831513095306E-3</v>
      </c>
      <c r="O1050" t="str">
        <f t="shared" si="160"/>
        <v>GoPro</v>
      </c>
      <c r="P1050">
        <v>-9</v>
      </c>
      <c r="Q1050">
        <f t="shared" si="161"/>
        <v>7.0327386325822437E-4</v>
      </c>
    </row>
    <row r="1051" spans="1:17" x14ac:dyDescent="0.25">
      <c r="A1051" t="s">
        <v>8</v>
      </c>
      <c r="B1051" s="1">
        <v>41863</v>
      </c>
      <c r="C1051">
        <v>38.040000999999997</v>
      </c>
      <c r="E1051" s="1">
        <v>41863</v>
      </c>
      <c r="F1051">
        <v>1380.160034</v>
      </c>
      <c r="H1051">
        <f t="shared" si="156"/>
        <v>-4.1884815657466526E-3</v>
      </c>
      <c r="I1051">
        <f t="shared" si="157"/>
        <v>-4.0338921161825756E-3</v>
      </c>
      <c r="J1051">
        <f t="shared" si="158"/>
        <v>-1.5458944956407705E-4</v>
      </c>
      <c r="L1051">
        <f t="shared" si="163"/>
        <v>4.1435944810947478E-3</v>
      </c>
      <c r="M1051">
        <f t="shared" si="163"/>
        <v>1.087428889304203</v>
      </c>
      <c r="N1051">
        <f t="shared" si="159"/>
        <v>-2.4297634237865125E-4</v>
      </c>
      <c r="O1051" t="str">
        <f t="shared" si="160"/>
        <v>GoPro</v>
      </c>
      <c r="P1051">
        <v>-10</v>
      </c>
      <c r="Q1051">
        <f t="shared" si="161"/>
        <v>8.8386892814574201E-5</v>
      </c>
    </row>
    <row r="1052" spans="1:17" x14ac:dyDescent="0.25">
      <c r="A1052" t="s">
        <v>8</v>
      </c>
      <c r="B1052" s="1">
        <v>41864</v>
      </c>
      <c r="C1052">
        <v>38.189999</v>
      </c>
      <c r="E1052" s="1">
        <v>41864</v>
      </c>
      <c r="F1052">
        <v>1391.5</v>
      </c>
      <c r="H1052">
        <f t="shared" si="156"/>
        <v>3.9431649857213109E-3</v>
      </c>
      <c r="I1052">
        <f t="shared" si="157"/>
        <v>8.2164138365420913E-3</v>
      </c>
      <c r="J1052">
        <f t="shared" si="158"/>
        <v>-4.2732488508207805E-3</v>
      </c>
      <c r="L1052">
        <f t="shared" si="163"/>
        <v>4.1435944810947478E-3</v>
      </c>
      <c r="M1052">
        <f t="shared" si="163"/>
        <v>1.087428889304203</v>
      </c>
      <c r="N1052">
        <f t="shared" si="159"/>
        <v>1.30783602534294E-2</v>
      </c>
      <c r="O1052" t="str">
        <f t="shared" si="160"/>
        <v>GoPro</v>
      </c>
      <c r="P1052">
        <v>-11</v>
      </c>
      <c r="Q1052">
        <f t="shared" si="161"/>
        <v>-1.7351609104250182E-2</v>
      </c>
    </row>
    <row r="1053" spans="1:17" x14ac:dyDescent="0.25">
      <c r="A1053" t="s">
        <v>8</v>
      </c>
      <c r="B1053" s="1">
        <v>41865</v>
      </c>
      <c r="C1053">
        <v>39.490001999999997</v>
      </c>
      <c r="E1053" s="1">
        <v>41865</v>
      </c>
      <c r="F1053">
        <v>1396.6099850000001</v>
      </c>
      <c r="H1053">
        <f t="shared" si="156"/>
        <v>3.4040404138266582E-2</v>
      </c>
      <c r="I1053">
        <f t="shared" si="157"/>
        <v>3.6722853036292142E-3</v>
      </c>
      <c r="J1053">
        <f t="shared" si="158"/>
        <v>3.0368118834637369E-2</v>
      </c>
      <c r="L1053">
        <f t="shared" si="163"/>
        <v>4.1435944810947478E-3</v>
      </c>
      <c r="M1053">
        <f t="shared" si="163"/>
        <v>1.087428889304203</v>
      </c>
      <c r="N1053">
        <f t="shared" si="159"/>
        <v>8.1369436100284121E-3</v>
      </c>
      <c r="O1053" t="str">
        <f t="shared" si="160"/>
        <v>GoPro</v>
      </c>
      <c r="P1053">
        <v>-12</v>
      </c>
      <c r="Q1053">
        <f t="shared" si="161"/>
        <v>2.2231175224608955E-2</v>
      </c>
    </row>
    <row r="1054" spans="1:17" x14ac:dyDescent="0.25">
      <c r="A1054" t="s">
        <v>8</v>
      </c>
      <c r="B1054" s="1">
        <v>41866</v>
      </c>
      <c r="C1054">
        <v>39.790000999999997</v>
      </c>
      <c r="E1054" s="1">
        <v>41866</v>
      </c>
      <c r="F1054">
        <v>1395.5</v>
      </c>
      <c r="H1054">
        <f t="shared" si="156"/>
        <v>7.5968342569341912E-3</v>
      </c>
      <c r="I1054">
        <f t="shared" si="157"/>
        <v>-7.947709180956854E-4</v>
      </c>
      <c r="J1054">
        <f t="shared" si="158"/>
        <v>8.3916051750298759E-3</v>
      </c>
      <c r="L1054">
        <f t="shared" ref="L1054:M1069" si="164">L1053</f>
        <v>4.1435944810947478E-3</v>
      </c>
      <c r="M1054">
        <f t="shared" si="164"/>
        <v>1.087428889304203</v>
      </c>
      <c r="N1054">
        <f t="shared" si="159"/>
        <v>3.2793376243786749E-3</v>
      </c>
      <c r="O1054" t="str">
        <f t="shared" si="160"/>
        <v>GoPro</v>
      </c>
      <c r="P1054">
        <v>-13</v>
      </c>
      <c r="Q1054">
        <f t="shared" si="161"/>
        <v>5.1122675506512011E-3</v>
      </c>
    </row>
    <row r="1055" spans="1:17" x14ac:dyDescent="0.25">
      <c r="A1055" t="s">
        <v>8</v>
      </c>
      <c r="B1055" s="1">
        <v>41869</v>
      </c>
      <c r="C1055">
        <v>41.849997999999999</v>
      </c>
      <c r="E1055" s="1">
        <v>41869</v>
      </c>
      <c r="F1055">
        <v>1412.48999</v>
      </c>
      <c r="H1055">
        <f t="shared" si="156"/>
        <v>5.1771725263339473E-2</v>
      </c>
      <c r="I1055">
        <f t="shared" si="157"/>
        <v>1.2174840558939472E-2</v>
      </c>
      <c r="J1055">
        <f t="shared" si="158"/>
        <v>3.9596884704400002E-2</v>
      </c>
      <c r="L1055">
        <f t="shared" si="164"/>
        <v>4.1435944810947478E-3</v>
      </c>
      <c r="M1055">
        <f t="shared" si="164"/>
        <v>1.087428889304203</v>
      </c>
      <c r="N1055">
        <f t="shared" si="159"/>
        <v>1.738286782755806E-2</v>
      </c>
      <c r="O1055" t="str">
        <f t="shared" si="160"/>
        <v>GoPro</v>
      </c>
      <c r="P1055">
        <v>-14</v>
      </c>
      <c r="Q1055">
        <f t="shared" si="161"/>
        <v>2.2214016876841942E-2</v>
      </c>
    </row>
    <row r="1056" spans="1:17" x14ac:dyDescent="0.25">
      <c r="A1056" t="s">
        <v>8</v>
      </c>
      <c r="B1056" s="1">
        <v>41870</v>
      </c>
      <c r="C1056">
        <v>43.360000999999997</v>
      </c>
      <c r="E1056" s="1">
        <v>41870</v>
      </c>
      <c r="F1056">
        <v>1420.829956</v>
      </c>
      <c r="H1056">
        <f t="shared" si="156"/>
        <v>3.6081315941759368E-2</v>
      </c>
      <c r="I1056">
        <f t="shared" si="157"/>
        <v>5.9044425511291616E-3</v>
      </c>
      <c r="J1056">
        <f t="shared" si="158"/>
        <v>3.0176873390630205E-2</v>
      </c>
      <c r="L1056">
        <f t="shared" si="164"/>
        <v>4.1435944810947478E-3</v>
      </c>
      <c r="M1056">
        <f t="shared" si="164"/>
        <v>1.087428889304203</v>
      </c>
      <c r="N1056">
        <f t="shared" si="159"/>
        <v>1.0564255886429607E-2</v>
      </c>
      <c r="O1056" t="str">
        <f t="shared" si="160"/>
        <v>GoPro</v>
      </c>
      <c r="P1056">
        <v>-15</v>
      </c>
      <c r="Q1056">
        <f t="shared" si="161"/>
        <v>1.9612617504200597E-2</v>
      </c>
    </row>
    <row r="1057" spans="1:17" x14ac:dyDescent="0.25">
      <c r="A1057" t="s">
        <v>8</v>
      </c>
      <c r="B1057" s="1">
        <v>41871</v>
      </c>
      <c r="C1057">
        <v>43.889999000000003</v>
      </c>
      <c r="E1057" s="1">
        <v>41871</v>
      </c>
      <c r="F1057">
        <v>1424.6899410000001</v>
      </c>
      <c r="H1057">
        <f t="shared" si="156"/>
        <v>1.2223200825110825E-2</v>
      </c>
      <c r="I1057">
        <f t="shared" si="157"/>
        <v>2.7167114429842805E-3</v>
      </c>
      <c r="J1057">
        <f t="shared" si="158"/>
        <v>9.5064893821265456E-3</v>
      </c>
      <c r="L1057">
        <f t="shared" si="164"/>
        <v>4.1435944810947478E-3</v>
      </c>
      <c r="M1057">
        <f t="shared" si="164"/>
        <v>1.087428889304203</v>
      </c>
      <c r="N1057">
        <f t="shared" si="159"/>
        <v>7.0978249880991624E-3</v>
      </c>
      <c r="O1057" t="str">
        <f t="shared" si="160"/>
        <v>GoPro</v>
      </c>
      <c r="P1057">
        <v>-16</v>
      </c>
      <c r="Q1057">
        <f t="shared" si="161"/>
        <v>2.4086643940273832E-3</v>
      </c>
    </row>
    <row r="1058" spans="1:17" x14ac:dyDescent="0.25">
      <c r="A1058" t="s">
        <v>8</v>
      </c>
      <c r="B1058" s="1">
        <v>41872</v>
      </c>
      <c r="C1058">
        <v>43.169998</v>
      </c>
      <c r="E1058" s="1">
        <v>41872</v>
      </c>
      <c r="F1058">
        <v>1427.040039</v>
      </c>
      <c r="H1058">
        <f t="shared" si="156"/>
        <v>-1.6404671141596595E-2</v>
      </c>
      <c r="I1058">
        <f t="shared" si="157"/>
        <v>1.6495504968262345E-3</v>
      </c>
      <c r="J1058">
        <f t="shared" si="158"/>
        <v>-1.8054221638422831E-2</v>
      </c>
      <c r="L1058">
        <f t="shared" si="164"/>
        <v>4.1435944810947478E-3</v>
      </c>
      <c r="M1058">
        <f t="shared" si="164"/>
        <v>1.087428889304203</v>
      </c>
      <c r="N1058">
        <f t="shared" si="159"/>
        <v>5.9373633457096963E-3</v>
      </c>
      <c r="O1058" t="str">
        <f t="shared" si="160"/>
        <v>GoPro</v>
      </c>
      <c r="P1058">
        <v>-17</v>
      </c>
      <c r="Q1058">
        <f t="shared" si="161"/>
        <v>-2.3991584984132529E-2</v>
      </c>
    </row>
    <row r="1059" spans="1:17" x14ac:dyDescent="0.25">
      <c r="A1059" t="s">
        <v>8</v>
      </c>
      <c r="B1059" s="1">
        <v>41873</v>
      </c>
      <c r="C1059">
        <v>43.290000999999997</v>
      </c>
      <c r="E1059" s="1">
        <v>41873</v>
      </c>
      <c r="F1059">
        <v>1425.9300539999999</v>
      </c>
      <c r="H1059">
        <f t="shared" si="156"/>
        <v>2.7797777521323254E-3</v>
      </c>
      <c r="I1059">
        <f t="shared" si="157"/>
        <v>-7.7782330534879375E-4</v>
      </c>
      <c r="J1059">
        <f t="shared" si="158"/>
        <v>3.5576010574811193E-3</v>
      </c>
      <c r="L1059">
        <f t="shared" si="164"/>
        <v>4.1435944810947478E-3</v>
      </c>
      <c r="M1059">
        <f t="shared" si="164"/>
        <v>1.087428889304203</v>
      </c>
      <c r="N1059">
        <f t="shared" si="159"/>
        <v>3.297766948084385E-3</v>
      </c>
      <c r="O1059" t="str">
        <f t="shared" si="160"/>
        <v>GoPro</v>
      </c>
      <c r="P1059">
        <v>-18</v>
      </c>
      <c r="Q1059">
        <f t="shared" si="161"/>
        <v>2.5983410939673431E-4</v>
      </c>
    </row>
    <row r="1060" spans="1:17" x14ac:dyDescent="0.25">
      <c r="A1060" t="s">
        <v>8</v>
      </c>
      <c r="B1060" s="1">
        <v>41876</v>
      </c>
      <c r="C1060">
        <v>43.849997999999999</v>
      </c>
      <c r="E1060" s="1">
        <v>41876</v>
      </c>
      <c r="F1060">
        <v>1430.369995</v>
      </c>
      <c r="H1060">
        <f t="shared" si="156"/>
        <v>1.2935943337123111E-2</v>
      </c>
      <c r="I1060">
        <f t="shared" si="157"/>
        <v>3.1137158428951174E-3</v>
      </c>
      <c r="J1060">
        <f t="shared" si="158"/>
        <v>9.8222274942279929E-3</v>
      </c>
      <c r="L1060">
        <f t="shared" si="164"/>
        <v>4.1435944810947478E-3</v>
      </c>
      <c r="M1060">
        <f t="shared" si="164"/>
        <v>1.087428889304203</v>
      </c>
      <c r="N1060">
        <f t="shared" si="159"/>
        <v>7.5295390417430856E-3</v>
      </c>
      <c r="O1060" t="str">
        <f t="shared" si="160"/>
        <v>GoPro</v>
      </c>
      <c r="P1060">
        <v>-19</v>
      </c>
      <c r="Q1060">
        <f t="shared" si="161"/>
        <v>2.2926884524849074E-3</v>
      </c>
    </row>
    <row r="1061" spans="1:17" x14ac:dyDescent="0.25">
      <c r="A1061" t="s">
        <v>8</v>
      </c>
      <c r="B1061" s="1">
        <v>41877</v>
      </c>
      <c r="C1061">
        <v>45.290000999999997</v>
      </c>
      <c r="E1061" s="1">
        <v>41877</v>
      </c>
      <c r="F1061">
        <v>1434.75</v>
      </c>
      <c r="H1061">
        <f t="shared" si="156"/>
        <v>3.2839294542271066E-2</v>
      </c>
      <c r="I1061">
        <f t="shared" si="157"/>
        <v>3.0621482660505494E-3</v>
      </c>
      <c r="J1061">
        <f t="shared" si="158"/>
        <v>2.9777146276220516E-2</v>
      </c>
      <c r="L1061">
        <f t="shared" si="164"/>
        <v>4.1435944810947478E-3</v>
      </c>
      <c r="M1061">
        <f t="shared" si="164"/>
        <v>1.087428889304203</v>
      </c>
      <c r="N1061">
        <f t="shared" si="159"/>
        <v>7.4734629689308879E-3</v>
      </c>
      <c r="O1061" t="str">
        <f t="shared" si="160"/>
        <v>GoPro</v>
      </c>
      <c r="P1061">
        <v>-20</v>
      </c>
      <c r="Q1061">
        <f t="shared" si="161"/>
        <v>2.2303683307289629E-2</v>
      </c>
    </row>
    <row r="1062" spans="1:17" x14ac:dyDescent="0.25">
      <c r="A1062" t="s">
        <v>8</v>
      </c>
      <c r="B1062" s="1">
        <v>41878</v>
      </c>
      <c r="C1062">
        <v>45.5</v>
      </c>
      <c r="E1062" s="1">
        <v>41878</v>
      </c>
      <c r="F1062">
        <v>1433.2700199999999</v>
      </c>
      <c r="H1062">
        <f t="shared" si="156"/>
        <v>4.6367629799788125E-3</v>
      </c>
      <c r="I1062">
        <f t="shared" si="157"/>
        <v>-1.0315246558634387E-3</v>
      </c>
      <c r="J1062">
        <f t="shared" si="158"/>
        <v>5.6682876358422514E-3</v>
      </c>
      <c r="L1062">
        <f t="shared" si="164"/>
        <v>4.1435944810947478E-3</v>
      </c>
      <c r="M1062">
        <f t="shared" si="164"/>
        <v>1.087428889304203</v>
      </c>
      <c r="N1062">
        <f t="shared" si="159"/>
        <v>3.0218847702792682E-3</v>
      </c>
      <c r="O1062" t="str">
        <f t="shared" si="160"/>
        <v>GoPro</v>
      </c>
      <c r="P1062">
        <v>-21</v>
      </c>
      <c r="Q1062">
        <f t="shared" si="161"/>
        <v>2.6464028655629832E-3</v>
      </c>
    </row>
    <row r="1063" spans="1:17" x14ac:dyDescent="0.25">
      <c r="A1063" t="s">
        <v>8</v>
      </c>
      <c r="B1063" s="1">
        <v>41879</v>
      </c>
      <c r="C1063">
        <v>48.900002000000001</v>
      </c>
      <c r="E1063" s="1">
        <v>41879</v>
      </c>
      <c r="F1063">
        <v>1430.209961</v>
      </c>
      <c r="H1063">
        <f t="shared" si="156"/>
        <v>7.4725318681318695E-2</v>
      </c>
      <c r="I1063">
        <f t="shared" si="157"/>
        <v>-2.1350191919872227E-3</v>
      </c>
      <c r="J1063">
        <f t="shared" si="158"/>
        <v>7.6860337873305914E-2</v>
      </c>
      <c r="L1063">
        <f t="shared" si="164"/>
        <v>4.1435944810947478E-3</v>
      </c>
      <c r="M1063">
        <f t="shared" si="164"/>
        <v>1.087428889304203</v>
      </c>
      <c r="N1063">
        <f t="shared" si="159"/>
        <v>1.8219129325089253E-3</v>
      </c>
      <c r="O1063" t="str">
        <f t="shared" si="160"/>
        <v>GoPro</v>
      </c>
      <c r="P1063">
        <v>-22</v>
      </c>
      <c r="Q1063">
        <f t="shared" si="161"/>
        <v>7.5038424940796988E-2</v>
      </c>
    </row>
    <row r="1064" spans="1:17" x14ac:dyDescent="0.25">
      <c r="A1064" t="s">
        <v>8</v>
      </c>
      <c r="B1064" s="1">
        <v>41880</v>
      </c>
      <c r="C1064">
        <v>51.799999</v>
      </c>
      <c r="E1064" s="1">
        <v>41880</v>
      </c>
      <c r="F1064">
        <v>1438.170044</v>
      </c>
      <c r="H1064">
        <f t="shared" si="156"/>
        <v>5.930463970124171E-2</v>
      </c>
      <c r="I1064">
        <f t="shared" si="157"/>
        <v>5.565674423379254E-3</v>
      </c>
      <c r="J1064">
        <f t="shared" si="158"/>
        <v>5.3738965277862455E-2</v>
      </c>
      <c r="L1064">
        <f t="shared" si="164"/>
        <v>4.1435944810947478E-3</v>
      </c>
      <c r="M1064">
        <f t="shared" si="164"/>
        <v>1.087428889304203</v>
      </c>
      <c r="N1064">
        <f t="shared" si="159"/>
        <v>1.0195869637538862E-2</v>
      </c>
      <c r="O1064" t="str">
        <f t="shared" si="160"/>
        <v>GoPro</v>
      </c>
      <c r="P1064">
        <v>-23</v>
      </c>
      <c r="Q1064">
        <f t="shared" si="161"/>
        <v>4.354309564032359E-2</v>
      </c>
    </row>
    <row r="1065" spans="1:17" x14ac:dyDescent="0.25">
      <c r="A1065" t="s">
        <v>8</v>
      </c>
      <c r="B1065" s="1">
        <v>41884</v>
      </c>
      <c r="C1065">
        <v>53.939999</v>
      </c>
      <c r="E1065" s="1">
        <v>41884</v>
      </c>
      <c r="F1065">
        <v>1442.8100589999999</v>
      </c>
      <c r="H1065">
        <f t="shared" si="156"/>
        <v>4.1312742110284607E-2</v>
      </c>
      <c r="I1065">
        <f t="shared" si="157"/>
        <v>3.2263326714097157E-3</v>
      </c>
      <c r="J1065">
        <f t="shared" si="158"/>
        <v>3.8086409438874889E-2</v>
      </c>
      <c r="L1065">
        <f t="shared" si="164"/>
        <v>4.1435944810947478E-3</v>
      </c>
      <c r="M1065">
        <f t="shared" si="164"/>
        <v>1.087428889304203</v>
      </c>
      <c r="N1065">
        <f t="shared" si="159"/>
        <v>7.6520018344916774E-3</v>
      </c>
      <c r="O1065" t="str">
        <f t="shared" si="160"/>
        <v>GoPro</v>
      </c>
      <c r="P1065">
        <v>-24</v>
      </c>
      <c r="Q1065">
        <f t="shared" si="161"/>
        <v>3.0434407604383214E-2</v>
      </c>
    </row>
    <row r="1066" spans="1:17" x14ac:dyDescent="0.25">
      <c r="A1066" t="s">
        <v>8</v>
      </c>
      <c r="B1066" s="1">
        <v>41885</v>
      </c>
      <c r="C1066">
        <v>56.860000999999997</v>
      </c>
      <c r="E1066" s="1">
        <v>41885</v>
      </c>
      <c r="F1066">
        <v>1439.1099850000001</v>
      </c>
      <c r="H1066">
        <f t="shared" si="156"/>
        <v>5.4134261292811604E-2</v>
      </c>
      <c r="I1066">
        <f t="shared" si="157"/>
        <v>-2.5644914082206707E-3</v>
      </c>
      <c r="J1066">
        <f t="shared" si="158"/>
        <v>5.6698752701032272E-2</v>
      </c>
      <c r="L1066">
        <f t="shared" si="164"/>
        <v>4.1435944810947478E-3</v>
      </c>
      <c r="M1066">
        <f t="shared" si="164"/>
        <v>1.087428889304203</v>
      </c>
      <c r="N1066">
        <f t="shared" si="159"/>
        <v>1.3548924374231722E-3</v>
      </c>
      <c r="O1066" t="str">
        <f t="shared" si="160"/>
        <v>GoPro</v>
      </c>
      <c r="P1066">
        <v>-25</v>
      </c>
      <c r="Q1066">
        <f t="shared" si="161"/>
        <v>5.5343860263609101E-2</v>
      </c>
    </row>
    <row r="1067" spans="1:17" x14ac:dyDescent="0.25">
      <c r="A1067" t="s">
        <v>8</v>
      </c>
      <c r="B1067" s="1">
        <v>41886</v>
      </c>
      <c r="C1067">
        <v>53.080002</v>
      </c>
      <c r="E1067" s="1">
        <v>41886</v>
      </c>
      <c r="F1067">
        <v>1434.369995</v>
      </c>
      <c r="H1067">
        <f t="shared" si="156"/>
        <v>-6.647905264722026E-2</v>
      </c>
      <c r="I1067">
        <f t="shared" si="157"/>
        <v>-3.2936954432986124E-3</v>
      </c>
      <c r="J1067">
        <f t="shared" si="158"/>
        <v>-6.3185357203921655E-2</v>
      </c>
      <c r="L1067">
        <f t="shared" si="164"/>
        <v>4.1435944810947478E-3</v>
      </c>
      <c r="M1067">
        <f t="shared" si="164"/>
        <v>1.087428889304203</v>
      </c>
      <c r="N1067">
        <f t="shared" si="159"/>
        <v>5.6193490348222311E-4</v>
      </c>
      <c r="O1067" t="str">
        <f t="shared" si="160"/>
        <v>GoPro</v>
      </c>
      <c r="P1067">
        <v>-26</v>
      </c>
      <c r="Q1067">
        <f t="shared" si="161"/>
        <v>-6.3747292107403875E-2</v>
      </c>
    </row>
    <row r="1068" spans="1:17" x14ac:dyDescent="0.25">
      <c r="A1068" t="s">
        <v>8</v>
      </c>
      <c r="B1068" s="1">
        <v>41887</v>
      </c>
      <c r="C1068">
        <v>58.75</v>
      </c>
      <c r="E1068" s="1">
        <v>41887</v>
      </c>
      <c r="F1068">
        <v>1440.01001</v>
      </c>
      <c r="H1068">
        <f t="shared" si="156"/>
        <v>0.10681985279503191</v>
      </c>
      <c r="I1068">
        <f t="shared" si="157"/>
        <v>3.9320503215071424E-3</v>
      </c>
      <c r="J1068">
        <f t="shared" si="158"/>
        <v>0.10288780247352476</v>
      </c>
      <c r="L1068">
        <f t="shared" si="164"/>
        <v>4.1435944810947478E-3</v>
      </c>
      <c r="M1068">
        <f t="shared" si="164"/>
        <v>1.087428889304203</v>
      </c>
      <c r="N1068">
        <f t="shared" si="159"/>
        <v>8.4194195948994952E-3</v>
      </c>
      <c r="O1068" t="str">
        <f t="shared" si="160"/>
        <v>GoPro</v>
      </c>
      <c r="P1068">
        <v>-27</v>
      </c>
      <c r="Q1068">
        <f t="shared" si="161"/>
        <v>9.4468382878625273E-2</v>
      </c>
    </row>
    <row r="1069" spans="1:17" x14ac:dyDescent="0.25">
      <c r="A1069" t="s">
        <v>8</v>
      </c>
      <c r="B1069" s="1">
        <v>41890</v>
      </c>
      <c r="C1069">
        <v>63.52</v>
      </c>
      <c r="E1069" s="1">
        <v>41890</v>
      </c>
      <c r="F1069">
        <v>1439.1400149999999</v>
      </c>
      <c r="H1069">
        <f t="shared" si="156"/>
        <v>8.1191489361702188E-2</v>
      </c>
      <c r="I1069">
        <f t="shared" si="157"/>
        <v>-6.0415899470033353E-4</v>
      </c>
      <c r="J1069">
        <f t="shared" si="158"/>
        <v>8.1795648356402517E-2</v>
      </c>
      <c r="L1069">
        <f t="shared" si="164"/>
        <v>4.1435944810947478E-3</v>
      </c>
      <c r="M1069">
        <f t="shared" si="164"/>
        <v>1.087428889304203</v>
      </c>
      <c r="N1069">
        <f t="shared" si="159"/>
        <v>3.4866145365246202E-3</v>
      </c>
      <c r="O1069" t="str">
        <f t="shared" si="160"/>
        <v>GoPro</v>
      </c>
      <c r="P1069">
        <v>-28</v>
      </c>
      <c r="Q1069">
        <f t="shared" si="161"/>
        <v>7.8309033819877902E-2</v>
      </c>
    </row>
    <row r="1070" spans="1:17" x14ac:dyDescent="0.25">
      <c r="A1070" t="s">
        <v>8</v>
      </c>
      <c r="B1070" s="1">
        <v>41891</v>
      </c>
      <c r="C1070">
        <v>64.190002000000007</v>
      </c>
      <c r="E1070" s="1">
        <v>41891</v>
      </c>
      <c r="F1070">
        <v>1427.4399410000001</v>
      </c>
      <c r="H1070">
        <f t="shared" si="156"/>
        <v>1.0547890428211646E-2</v>
      </c>
      <c r="I1070">
        <f t="shared" si="157"/>
        <v>-8.1299066651272702E-3</v>
      </c>
      <c r="J1070">
        <f t="shared" si="158"/>
        <v>1.8677797093338916E-2</v>
      </c>
      <c r="L1070">
        <f t="shared" ref="L1070:M1085" si="165">L1069</f>
        <v>4.1435944810947478E-3</v>
      </c>
      <c r="M1070">
        <f t="shared" si="165"/>
        <v>1.087428889304203</v>
      </c>
      <c r="N1070">
        <f t="shared" si="159"/>
        <v>-4.6971008939114371E-3</v>
      </c>
      <c r="O1070" t="str">
        <f t="shared" si="160"/>
        <v>GoPro</v>
      </c>
      <c r="P1070">
        <v>-29</v>
      </c>
      <c r="Q1070">
        <f t="shared" si="161"/>
        <v>2.3374897987250353E-2</v>
      </c>
    </row>
    <row r="1071" spans="1:17" x14ac:dyDescent="0.25">
      <c r="A1071" t="s">
        <v>8</v>
      </c>
      <c r="B1071" s="1">
        <v>41892</v>
      </c>
      <c r="C1071">
        <v>68.470000999999996</v>
      </c>
      <c r="E1071" s="1">
        <v>41892</v>
      </c>
      <c r="F1071">
        <v>1429.670044</v>
      </c>
      <c r="H1071">
        <f t="shared" si="156"/>
        <v>6.6677034844148927E-2</v>
      </c>
      <c r="I1071">
        <f t="shared" si="157"/>
        <v>1.5623095136581104E-3</v>
      </c>
      <c r="J1071">
        <f t="shared" si="158"/>
        <v>6.5114725330490814E-2</v>
      </c>
      <c r="L1071">
        <f t="shared" si="165"/>
        <v>4.1435944810947478E-3</v>
      </c>
      <c r="M1071">
        <f t="shared" si="165"/>
        <v>1.087428889304203</v>
      </c>
      <c r="N1071">
        <f t="shared" si="159"/>
        <v>5.8424949802813762E-3</v>
      </c>
      <c r="O1071" t="str">
        <f t="shared" si="160"/>
        <v>GoPro</v>
      </c>
      <c r="P1071">
        <v>-30</v>
      </c>
      <c r="Q1071">
        <f t="shared" si="161"/>
        <v>5.927223035020944E-2</v>
      </c>
    </row>
    <row r="1072" spans="1:17" x14ac:dyDescent="0.25">
      <c r="A1072" t="s">
        <v>8</v>
      </c>
      <c r="B1072" s="1">
        <v>41893</v>
      </c>
      <c r="C1072">
        <v>68.279999000000004</v>
      </c>
      <c r="E1072" s="1">
        <v>41893</v>
      </c>
      <c r="F1072">
        <v>1435.5600589999999</v>
      </c>
      <c r="H1072">
        <f t="shared" si="156"/>
        <v>-2.7749670983646208E-3</v>
      </c>
      <c r="I1072">
        <f t="shared" si="157"/>
        <v>4.1198422144459153E-3</v>
      </c>
      <c r="J1072">
        <f t="shared" si="158"/>
        <v>-6.8948093128105362E-3</v>
      </c>
      <c r="L1072">
        <f t="shared" si="165"/>
        <v>4.1435944810947478E-3</v>
      </c>
      <c r="M1072">
        <f t="shared" si="165"/>
        <v>1.087428889304203</v>
      </c>
      <c r="N1072">
        <f t="shared" si="159"/>
        <v>8.6236299244582364E-3</v>
      </c>
      <c r="O1072" t="str">
        <f t="shared" si="160"/>
        <v>GoPro</v>
      </c>
      <c r="P1072">
        <v>-31</v>
      </c>
      <c r="Q1072">
        <f t="shared" si="161"/>
        <v>-1.5518439237268773E-2</v>
      </c>
    </row>
    <row r="1073" spans="1:17" x14ac:dyDescent="0.25">
      <c r="A1073" t="s">
        <v>8</v>
      </c>
      <c r="B1073" s="1">
        <v>41894</v>
      </c>
      <c r="C1073">
        <v>69.180000000000007</v>
      </c>
      <c r="E1073" s="1">
        <v>41894</v>
      </c>
      <c r="F1073">
        <v>1422.0600589999999</v>
      </c>
      <c r="H1073">
        <f t="shared" si="156"/>
        <v>1.318103417078262E-2</v>
      </c>
      <c r="I1073">
        <f t="shared" si="157"/>
        <v>-9.4039952667699569E-3</v>
      </c>
      <c r="J1073">
        <f t="shared" si="158"/>
        <v>2.2585029437552577E-2</v>
      </c>
      <c r="L1073">
        <f t="shared" si="165"/>
        <v>4.1435944810947478E-3</v>
      </c>
      <c r="M1073">
        <f t="shared" si="165"/>
        <v>1.087428889304203</v>
      </c>
      <c r="N1073">
        <f t="shared" si="159"/>
        <v>-6.0825816468708886E-3</v>
      </c>
      <c r="O1073" t="str">
        <f t="shared" si="160"/>
        <v>GoPro</v>
      </c>
      <c r="P1073">
        <v>-32</v>
      </c>
      <c r="Q1073">
        <f t="shared" si="161"/>
        <v>2.8667611084423464E-2</v>
      </c>
    </row>
    <row r="1074" spans="1:17" x14ac:dyDescent="0.25">
      <c r="A1074" t="s">
        <v>8</v>
      </c>
      <c r="B1074" s="1">
        <v>41897</v>
      </c>
      <c r="C1074">
        <v>67.199996999999996</v>
      </c>
      <c r="E1074" s="1">
        <v>41897</v>
      </c>
      <c r="F1074">
        <v>1415.869995</v>
      </c>
      <c r="H1074">
        <f t="shared" si="156"/>
        <v>-2.862103209019963E-2</v>
      </c>
      <c r="I1074">
        <f t="shared" si="157"/>
        <v>-4.3528850703765483E-3</v>
      </c>
      <c r="J1074">
        <f t="shared" si="158"/>
        <v>-2.4268147019823081E-2</v>
      </c>
      <c r="L1074">
        <f t="shared" si="165"/>
        <v>4.1435944810947478E-3</v>
      </c>
      <c r="M1074">
        <f t="shared" si="165"/>
        <v>1.087428889304203</v>
      </c>
      <c r="N1074">
        <f t="shared" si="159"/>
        <v>-5.8985849625366963E-4</v>
      </c>
      <c r="O1074" t="str">
        <f t="shared" si="160"/>
        <v>GoPro</v>
      </c>
      <c r="P1074">
        <v>-33</v>
      </c>
      <c r="Q1074">
        <f t="shared" si="161"/>
        <v>-2.3678288523569412E-2</v>
      </c>
    </row>
    <row r="1075" spans="1:17" x14ac:dyDescent="0.25">
      <c r="A1075" t="s">
        <v>8</v>
      </c>
      <c r="B1075" s="1">
        <v>41898</v>
      </c>
      <c r="C1075">
        <v>65.230002999999996</v>
      </c>
      <c r="E1075" s="1">
        <v>41898</v>
      </c>
      <c r="F1075">
        <v>1423.839966</v>
      </c>
      <c r="H1075">
        <f t="shared" si="156"/>
        <v>-2.9315388213484592E-2</v>
      </c>
      <c r="I1075">
        <f t="shared" si="157"/>
        <v>5.6290274023357541E-3</v>
      </c>
      <c r="J1075">
        <f t="shared" si="158"/>
        <v>-3.4944415615820346E-2</v>
      </c>
      <c r="L1075">
        <f t="shared" si="165"/>
        <v>4.1435944810947478E-3</v>
      </c>
      <c r="M1075">
        <f t="shared" si="165"/>
        <v>1.087428889304203</v>
      </c>
      <c r="N1075">
        <f t="shared" si="159"/>
        <v>1.026476149707964E-2</v>
      </c>
      <c r="O1075" t="str">
        <f t="shared" si="160"/>
        <v>GoPro</v>
      </c>
      <c r="P1075">
        <v>-34</v>
      </c>
      <c r="Q1075">
        <f t="shared" si="161"/>
        <v>-4.5209177112899984E-2</v>
      </c>
    </row>
    <row r="1076" spans="1:17" x14ac:dyDescent="0.25">
      <c r="A1076" t="s">
        <v>8</v>
      </c>
      <c r="B1076" s="1">
        <v>41899</v>
      </c>
      <c r="C1076">
        <v>67.220000999999996</v>
      </c>
      <c r="E1076" s="1">
        <v>41899</v>
      </c>
      <c r="F1076">
        <v>1423.540039</v>
      </c>
      <c r="H1076">
        <f t="shared" si="156"/>
        <v>3.0507403165380816E-2</v>
      </c>
      <c r="I1076">
        <f t="shared" si="157"/>
        <v>-2.1064656644146E-4</v>
      </c>
      <c r="J1076">
        <f t="shared" si="158"/>
        <v>3.0718049731822277E-2</v>
      </c>
      <c r="L1076">
        <f t="shared" si="165"/>
        <v>4.1435944810947478E-3</v>
      </c>
      <c r="M1076">
        <f t="shared" si="165"/>
        <v>1.087428889304203</v>
      </c>
      <c r="N1076">
        <f t="shared" si="159"/>
        <v>3.9145313193135666E-3</v>
      </c>
      <c r="O1076" t="str">
        <f t="shared" si="160"/>
        <v>GoPro</v>
      </c>
      <c r="P1076">
        <v>-35</v>
      </c>
      <c r="Q1076">
        <f t="shared" si="161"/>
        <v>2.680351841250871E-2</v>
      </c>
    </row>
    <row r="1077" spans="1:17" x14ac:dyDescent="0.25">
      <c r="A1077" t="s">
        <v>8</v>
      </c>
      <c r="B1077" s="1">
        <v>41900</v>
      </c>
      <c r="C1077">
        <v>66.330001999999993</v>
      </c>
      <c r="E1077" s="1">
        <v>41900</v>
      </c>
      <c r="F1077">
        <v>1427.6099850000001</v>
      </c>
      <c r="H1077">
        <f t="shared" si="156"/>
        <v>-1.324009203748752E-2</v>
      </c>
      <c r="I1077">
        <f t="shared" si="157"/>
        <v>2.8590316313541167E-3</v>
      </c>
      <c r="J1077">
        <f t="shared" si="158"/>
        <v>-1.6099123668841638E-2</v>
      </c>
      <c r="L1077">
        <f t="shared" si="165"/>
        <v>4.1435944810947478E-3</v>
      </c>
      <c r="M1077">
        <f t="shared" si="165"/>
        <v>1.087428889304203</v>
      </c>
      <c r="N1077">
        <f t="shared" si="159"/>
        <v>7.2525880724637389E-3</v>
      </c>
      <c r="O1077" t="str">
        <f t="shared" si="160"/>
        <v>GoPro</v>
      </c>
      <c r="P1077">
        <v>-36</v>
      </c>
      <c r="Q1077">
        <f t="shared" si="161"/>
        <v>-2.3351711741305375E-2</v>
      </c>
    </row>
    <row r="1078" spans="1:17" x14ac:dyDescent="0.25">
      <c r="A1078" t="s">
        <v>8</v>
      </c>
      <c r="B1078" s="1">
        <v>41901</v>
      </c>
      <c r="C1078">
        <v>67.199996999999996</v>
      </c>
      <c r="E1078" s="1">
        <v>41901</v>
      </c>
      <c r="F1078">
        <v>1419.1899410000001</v>
      </c>
      <c r="H1078">
        <f t="shared" si="156"/>
        <v>1.3116161220679641E-2</v>
      </c>
      <c r="I1078">
        <f t="shared" si="157"/>
        <v>-5.8980002160743932E-3</v>
      </c>
      <c r="J1078">
        <f t="shared" si="158"/>
        <v>1.9014161436754034E-2</v>
      </c>
      <c r="L1078">
        <f t="shared" si="165"/>
        <v>4.1435944810947478E-3</v>
      </c>
      <c r="M1078">
        <f t="shared" si="165"/>
        <v>1.087428889304203</v>
      </c>
      <c r="N1078">
        <f t="shared" si="159"/>
        <v>-2.2700613429869785E-3</v>
      </c>
      <c r="O1078" t="str">
        <f t="shared" si="160"/>
        <v>GoPro</v>
      </c>
      <c r="P1078">
        <v>-37</v>
      </c>
      <c r="Q1078">
        <f t="shared" si="161"/>
        <v>2.1284222779741013E-2</v>
      </c>
    </row>
    <row r="1079" spans="1:17" x14ac:dyDescent="0.25">
      <c r="A1079" t="s">
        <v>8</v>
      </c>
      <c r="B1079" s="1">
        <v>41904</v>
      </c>
      <c r="C1079">
        <v>68.269997000000004</v>
      </c>
      <c r="E1079" s="1">
        <v>41904</v>
      </c>
      <c r="F1079">
        <v>1399.959961</v>
      </c>
      <c r="H1079">
        <f t="shared" si="156"/>
        <v>1.5922619758450399E-2</v>
      </c>
      <c r="I1079">
        <f t="shared" si="157"/>
        <v>-1.3549969207398763E-2</v>
      </c>
      <c r="J1079">
        <f t="shared" si="158"/>
        <v>2.9472588965849162E-2</v>
      </c>
      <c r="L1079">
        <f t="shared" si="165"/>
        <v>4.1435944810947478E-3</v>
      </c>
      <c r="M1079">
        <f t="shared" si="165"/>
        <v>1.087428889304203</v>
      </c>
      <c r="N1079">
        <f t="shared" si="159"/>
        <v>-1.0591033484213041E-2</v>
      </c>
      <c r="O1079" t="str">
        <f t="shared" si="160"/>
        <v>GoPro</v>
      </c>
      <c r="P1079">
        <v>-38</v>
      </c>
      <c r="Q1079">
        <f t="shared" si="161"/>
        <v>4.0063622450062203E-2</v>
      </c>
    </row>
    <row r="1080" spans="1:17" x14ac:dyDescent="0.25">
      <c r="A1080" t="s">
        <v>8</v>
      </c>
      <c r="B1080" s="1">
        <v>41905</v>
      </c>
      <c r="C1080">
        <v>72.879997000000003</v>
      </c>
      <c r="E1080" s="1">
        <v>41905</v>
      </c>
      <c r="F1080">
        <v>1388.209961</v>
      </c>
      <c r="H1080">
        <f t="shared" si="156"/>
        <v>6.7526002674351937E-2</v>
      </c>
      <c r="I1080">
        <f t="shared" si="157"/>
        <v>-8.3930971794414048E-3</v>
      </c>
      <c r="J1080">
        <f t="shared" si="158"/>
        <v>7.5919099853793345E-2</v>
      </c>
      <c r="L1080">
        <f t="shared" si="165"/>
        <v>4.1435944810947478E-3</v>
      </c>
      <c r="M1080">
        <f t="shared" si="165"/>
        <v>1.087428889304203</v>
      </c>
      <c r="N1080">
        <f t="shared" si="159"/>
        <v>-4.9833018625674574E-3</v>
      </c>
      <c r="O1080" t="str">
        <f t="shared" si="160"/>
        <v>GoPro</v>
      </c>
      <c r="P1080">
        <v>-39</v>
      </c>
      <c r="Q1080">
        <f t="shared" si="161"/>
        <v>8.0902401716360803E-2</v>
      </c>
    </row>
    <row r="1081" spans="1:17" x14ac:dyDescent="0.25">
      <c r="A1081" t="s">
        <v>8</v>
      </c>
      <c r="B1081" s="1">
        <v>41906</v>
      </c>
      <c r="C1081">
        <v>78.459998999999996</v>
      </c>
      <c r="E1081" s="1">
        <v>41906</v>
      </c>
      <c r="F1081">
        <v>1394.75</v>
      </c>
      <c r="H1081">
        <f t="shared" si="156"/>
        <v>7.6564245742216389E-2</v>
      </c>
      <c r="I1081">
        <f t="shared" si="157"/>
        <v>4.7111310131277605E-3</v>
      </c>
      <c r="J1081">
        <f t="shared" si="158"/>
        <v>7.1853114729088632E-2</v>
      </c>
      <c r="L1081">
        <f t="shared" si="165"/>
        <v>4.1435944810947478E-3</v>
      </c>
      <c r="M1081">
        <f t="shared" si="165"/>
        <v>1.087428889304203</v>
      </c>
      <c r="N1081">
        <f t="shared" si="159"/>
        <v>9.266614446066853E-3</v>
      </c>
      <c r="O1081" t="str">
        <f t="shared" si="160"/>
        <v>GoPro</v>
      </c>
      <c r="P1081">
        <v>-40</v>
      </c>
      <c r="Q1081">
        <f t="shared" si="161"/>
        <v>6.2586500283021776E-2</v>
      </c>
    </row>
    <row r="1082" spans="1:17" x14ac:dyDescent="0.25">
      <c r="A1082" t="s">
        <v>8</v>
      </c>
      <c r="B1082" s="1">
        <v>41907</v>
      </c>
      <c r="C1082">
        <v>81.309997999999993</v>
      </c>
      <c r="E1082" s="1">
        <v>41907</v>
      </c>
      <c r="F1082">
        <v>1376.1999510000001</v>
      </c>
      <c r="H1082">
        <f t="shared" si="156"/>
        <v>3.6324229369414048E-2</v>
      </c>
      <c r="I1082">
        <f t="shared" si="157"/>
        <v>-1.3299909661229571E-2</v>
      </c>
      <c r="J1082">
        <f t="shared" si="158"/>
        <v>4.9624139030643617E-2</v>
      </c>
      <c r="L1082">
        <f t="shared" si="165"/>
        <v>4.1435944810947478E-3</v>
      </c>
      <c r="M1082">
        <f t="shared" si="165"/>
        <v>1.087428889304203</v>
      </c>
      <c r="N1082">
        <f t="shared" si="159"/>
        <v>-1.0319111509662363E-2</v>
      </c>
      <c r="O1082" t="str">
        <f t="shared" si="160"/>
        <v>GoPro</v>
      </c>
      <c r="P1082">
        <v>-41</v>
      </c>
      <c r="Q1082">
        <f t="shared" si="161"/>
        <v>5.9943250540305984E-2</v>
      </c>
    </row>
    <row r="1083" spans="1:17" x14ac:dyDescent="0.25">
      <c r="A1083" t="s">
        <v>8</v>
      </c>
      <c r="B1083" s="1">
        <v>41908</v>
      </c>
      <c r="C1083">
        <v>82.099997999999999</v>
      </c>
      <c r="E1083" s="1">
        <v>41908</v>
      </c>
      <c r="F1083">
        <v>1386.160034</v>
      </c>
      <c r="H1083">
        <f t="shared" si="156"/>
        <v>9.7159023420466239E-3</v>
      </c>
      <c r="I1083">
        <f t="shared" si="157"/>
        <v>7.2373807256442347E-3</v>
      </c>
      <c r="J1083">
        <f t="shared" si="158"/>
        <v>2.4785216164023892E-3</v>
      </c>
      <c r="L1083">
        <f t="shared" si="165"/>
        <v>4.1435944810947478E-3</v>
      </c>
      <c r="M1083">
        <f t="shared" si="165"/>
        <v>1.087428889304203</v>
      </c>
      <c r="N1083">
        <f t="shared" si="159"/>
        <v>1.2013731365053704E-2</v>
      </c>
      <c r="O1083" t="str">
        <f t="shared" si="160"/>
        <v>GoPro</v>
      </c>
      <c r="P1083">
        <v>-42</v>
      </c>
      <c r="Q1083">
        <f t="shared" si="161"/>
        <v>-9.5352097486513139E-3</v>
      </c>
    </row>
    <row r="1084" spans="1:17" x14ac:dyDescent="0.25">
      <c r="A1084" t="s">
        <v>8</v>
      </c>
      <c r="B1084" s="1">
        <v>41911</v>
      </c>
      <c r="C1084">
        <v>90.940002000000007</v>
      </c>
      <c r="E1084" s="1">
        <v>41911</v>
      </c>
      <c r="F1084">
        <v>1383.400024</v>
      </c>
      <c r="H1084">
        <f t="shared" si="156"/>
        <v>0.10767362016257305</v>
      </c>
      <c r="I1084">
        <f t="shared" si="157"/>
        <v>-1.9911193024628538E-3</v>
      </c>
      <c r="J1084">
        <f t="shared" si="158"/>
        <v>0.10966473946503591</v>
      </c>
      <c r="L1084">
        <f t="shared" si="165"/>
        <v>4.1435944810947478E-3</v>
      </c>
      <c r="M1084">
        <f t="shared" si="165"/>
        <v>1.087428889304203</v>
      </c>
      <c r="N1084">
        <f t="shared" si="159"/>
        <v>1.9783938295454074E-3</v>
      </c>
      <c r="O1084" t="str">
        <f t="shared" si="160"/>
        <v>GoPro</v>
      </c>
      <c r="P1084">
        <v>-43</v>
      </c>
      <c r="Q1084">
        <f t="shared" si="161"/>
        <v>0.1076863456354905</v>
      </c>
    </row>
    <row r="1085" spans="1:17" x14ac:dyDescent="0.25">
      <c r="A1085" t="s">
        <v>8</v>
      </c>
      <c r="B1085" s="1">
        <v>41912</v>
      </c>
      <c r="C1085">
        <v>93.699996999999996</v>
      </c>
      <c r="E1085" s="1">
        <v>41912</v>
      </c>
      <c r="F1085">
        <v>1370.969971</v>
      </c>
      <c r="H1085">
        <f t="shared" ref="H1085:H1144" si="166">(C1085-C1084)/C1084</f>
        <v>3.0349625459651839E-2</v>
      </c>
      <c r="I1085">
        <f t="shared" ref="I1085:I1144" si="167">(F1085-F1084)/F1084</f>
        <v>-8.9851473068935286E-3</v>
      </c>
      <c r="J1085">
        <f t="shared" ref="J1085:J1144" si="168">H1085-I1085</f>
        <v>3.9334772766545366E-2</v>
      </c>
      <c r="L1085">
        <f t="shared" si="165"/>
        <v>4.1435944810947478E-3</v>
      </c>
      <c r="M1085">
        <f t="shared" si="165"/>
        <v>1.087428889304203</v>
      </c>
      <c r="N1085">
        <f t="shared" ref="N1085:N1144" si="169">L1085+I1085*M1085</f>
        <v>-5.6271142750751336E-3</v>
      </c>
      <c r="O1085" t="str">
        <f t="shared" ref="O1085:O1144" si="170">A1085</f>
        <v>GoPro</v>
      </c>
      <c r="P1085">
        <v>-44</v>
      </c>
      <c r="Q1085">
        <f t="shared" ref="Q1085:Q1144" si="171">J1085-N1085</f>
        <v>4.4961887041620498E-2</v>
      </c>
    </row>
    <row r="1086" spans="1:17" x14ac:dyDescent="0.25">
      <c r="A1086" t="s">
        <v>8</v>
      </c>
      <c r="B1086" s="1">
        <v>41913</v>
      </c>
      <c r="C1086">
        <v>91.800003000000004</v>
      </c>
      <c r="E1086" s="1">
        <v>41913</v>
      </c>
      <c r="F1086">
        <v>1351.849976</v>
      </c>
      <c r="H1086">
        <f t="shared" si="166"/>
        <v>-2.0277417938444463E-2</v>
      </c>
      <c r="I1086">
        <f t="shared" si="167"/>
        <v>-1.3946326618703174E-2</v>
      </c>
      <c r="J1086">
        <f t="shared" si="168"/>
        <v>-6.3310913197412895E-3</v>
      </c>
      <c r="L1086">
        <f t="shared" ref="L1086:M1101" si="172">L1085</f>
        <v>4.1435944810947478E-3</v>
      </c>
      <c r="M1086">
        <f t="shared" si="172"/>
        <v>1.087428889304203</v>
      </c>
      <c r="N1086">
        <f t="shared" si="169"/>
        <v>-1.1022043983755286E-2</v>
      </c>
      <c r="O1086" t="str">
        <f t="shared" si="170"/>
        <v>GoPro</v>
      </c>
      <c r="P1086">
        <v>-45</v>
      </c>
      <c r="Q1086">
        <f t="shared" si="171"/>
        <v>4.6909526640139965E-3</v>
      </c>
    </row>
    <row r="1087" spans="1:17" x14ac:dyDescent="0.25">
      <c r="A1087" t="s">
        <v>8</v>
      </c>
      <c r="B1087" s="1">
        <v>41914</v>
      </c>
      <c r="C1087">
        <v>85.459998999999996</v>
      </c>
      <c r="E1087" s="1">
        <v>41914</v>
      </c>
      <c r="F1087">
        <v>1355.369995</v>
      </c>
      <c r="H1087">
        <f t="shared" si="166"/>
        <v>-6.9063222143903494E-2</v>
      </c>
      <c r="I1087">
        <f t="shared" si="167"/>
        <v>2.6038532843825324E-3</v>
      </c>
      <c r="J1087">
        <f t="shared" si="168"/>
        <v>-7.1667075428286028E-2</v>
      </c>
      <c r="L1087">
        <f t="shared" si="172"/>
        <v>4.1435944810947478E-3</v>
      </c>
      <c r="M1087">
        <f t="shared" si="172"/>
        <v>1.087428889304203</v>
      </c>
      <c r="N1087">
        <f t="shared" si="169"/>
        <v>6.9750997660419463E-3</v>
      </c>
      <c r="O1087" t="str">
        <f t="shared" si="170"/>
        <v>GoPro</v>
      </c>
      <c r="P1087">
        <v>-46</v>
      </c>
      <c r="Q1087">
        <f t="shared" si="171"/>
        <v>-7.8642175194327979E-2</v>
      </c>
    </row>
    <row r="1088" spans="1:17" x14ac:dyDescent="0.25">
      <c r="A1088" t="s">
        <v>8</v>
      </c>
      <c r="B1088" s="1">
        <v>41915</v>
      </c>
      <c r="C1088">
        <v>86.970000999999996</v>
      </c>
      <c r="E1088" s="1">
        <v>41915</v>
      </c>
      <c r="F1088">
        <v>1364.400024</v>
      </c>
      <c r="H1088">
        <f t="shared" si="166"/>
        <v>1.7669108561538832E-2</v>
      </c>
      <c r="I1088">
        <f t="shared" si="167"/>
        <v>6.6624088133218655E-3</v>
      </c>
      <c r="J1088">
        <f t="shared" si="168"/>
        <v>1.1006699748216966E-2</v>
      </c>
      <c r="L1088">
        <f t="shared" si="172"/>
        <v>4.1435944810947478E-3</v>
      </c>
      <c r="M1088">
        <f t="shared" si="172"/>
        <v>1.087428889304203</v>
      </c>
      <c r="N1088">
        <f t="shared" si="169"/>
        <v>1.1388490297055878E-2</v>
      </c>
      <c r="O1088" t="str">
        <f t="shared" si="170"/>
        <v>GoPro</v>
      </c>
      <c r="P1088">
        <v>-47</v>
      </c>
      <c r="Q1088">
        <f t="shared" si="171"/>
        <v>-3.8179054883891173E-4</v>
      </c>
    </row>
    <row r="1089" spans="1:17" x14ac:dyDescent="0.25">
      <c r="A1089" t="s">
        <v>8</v>
      </c>
      <c r="B1089" s="1">
        <v>41918</v>
      </c>
      <c r="C1089">
        <v>93.790001000000004</v>
      </c>
      <c r="E1089" s="1">
        <v>41918</v>
      </c>
      <c r="F1089">
        <v>1360.5500489999999</v>
      </c>
      <c r="H1089">
        <f t="shared" si="166"/>
        <v>7.8417844332323364E-2</v>
      </c>
      <c r="I1089">
        <f t="shared" si="167"/>
        <v>-2.8217347788613684E-3</v>
      </c>
      <c r="J1089">
        <f t="shared" si="168"/>
        <v>8.1239579111184734E-2</v>
      </c>
      <c r="L1089">
        <f t="shared" si="172"/>
        <v>4.1435944810947478E-3</v>
      </c>
      <c r="M1089">
        <f t="shared" si="172"/>
        <v>1.087428889304203</v>
      </c>
      <c r="N1089">
        <f t="shared" si="169"/>
        <v>1.0751585646064893E-3</v>
      </c>
      <c r="O1089" t="str">
        <f t="shared" si="170"/>
        <v>GoPro</v>
      </c>
      <c r="P1089">
        <v>-48</v>
      </c>
      <c r="Q1089">
        <f t="shared" si="171"/>
        <v>8.0164420546578241E-2</v>
      </c>
    </row>
    <row r="1090" spans="1:17" x14ac:dyDescent="0.25">
      <c r="A1090" t="s">
        <v>8</v>
      </c>
      <c r="B1090" s="1">
        <v>41919</v>
      </c>
      <c r="C1090">
        <v>93.849997999999999</v>
      </c>
      <c r="E1090" s="1">
        <v>41919</v>
      </c>
      <c r="F1090">
        <v>1340.290039</v>
      </c>
      <c r="H1090">
        <f t="shared" si="166"/>
        <v>6.3969505661904866E-4</v>
      </c>
      <c r="I1090">
        <f t="shared" si="167"/>
        <v>-1.4891043526764054E-2</v>
      </c>
      <c r="J1090">
        <f t="shared" si="168"/>
        <v>1.5530738583383103E-2</v>
      </c>
      <c r="L1090">
        <f t="shared" si="172"/>
        <v>4.1435944810947478E-3</v>
      </c>
      <c r="M1090">
        <f t="shared" si="172"/>
        <v>1.087428889304203</v>
      </c>
      <c r="N1090">
        <f t="shared" si="169"/>
        <v>-1.2049356441794831E-2</v>
      </c>
      <c r="O1090" t="str">
        <f t="shared" si="170"/>
        <v>GoPro</v>
      </c>
      <c r="P1090">
        <v>-49</v>
      </c>
      <c r="Q1090">
        <f t="shared" si="171"/>
        <v>2.7580095025177935E-2</v>
      </c>
    </row>
    <row r="1091" spans="1:17" x14ac:dyDescent="0.25">
      <c r="A1091" t="s">
        <v>8</v>
      </c>
      <c r="B1091" s="1">
        <v>41920</v>
      </c>
      <c r="C1091">
        <v>89.93</v>
      </c>
      <c r="E1091" s="1">
        <v>41920</v>
      </c>
      <c r="F1091">
        <v>1359.670044</v>
      </c>
      <c r="H1091">
        <f t="shared" si="166"/>
        <v>-4.1768759547549404E-2</v>
      </c>
      <c r="I1091">
        <f t="shared" si="167"/>
        <v>1.4459560569784988E-2</v>
      </c>
      <c r="J1091">
        <f t="shared" si="168"/>
        <v>-5.6228320117334391E-2</v>
      </c>
      <c r="L1091">
        <f t="shared" si="172"/>
        <v>4.1435944810947478E-3</v>
      </c>
      <c r="M1091">
        <f t="shared" si="172"/>
        <v>1.087428889304203</v>
      </c>
      <c r="N1091">
        <f t="shared" si="169"/>
        <v>1.9867338371322887E-2</v>
      </c>
      <c r="O1091" t="str">
        <f t="shared" si="170"/>
        <v>GoPro</v>
      </c>
      <c r="P1091">
        <v>-50</v>
      </c>
      <c r="Q1091">
        <f t="shared" si="171"/>
        <v>-7.6095658488657278E-2</v>
      </c>
    </row>
    <row r="1092" spans="1:17" x14ac:dyDescent="0.25">
      <c r="A1092" t="s">
        <v>8</v>
      </c>
      <c r="B1092" s="1">
        <v>41921</v>
      </c>
      <c r="C1092">
        <v>89.18</v>
      </c>
      <c r="E1092" s="1">
        <v>41921</v>
      </c>
      <c r="F1092">
        <v>1327.619995</v>
      </c>
      <c r="H1092">
        <f t="shared" si="166"/>
        <v>-8.3398198598910265E-3</v>
      </c>
      <c r="I1092">
        <f t="shared" si="167"/>
        <v>-2.3571931397202973E-2</v>
      </c>
      <c r="J1092">
        <f t="shared" si="168"/>
        <v>1.5232111537311946E-2</v>
      </c>
      <c r="L1092">
        <f t="shared" si="172"/>
        <v>4.1435944810947478E-3</v>
      </c>
      <c r="M1092">
        <f t="shared" si="172"/>
        <v>1.087428889304203</v>
      </c>
      <c r="N1092">
        <f t="shared" si="169"/>
        <v>-2.148920469692055E-2</v>
      </c>
      <c r="O1092" t="str">
        <f t="shared" si="170"/>
        <v>GoPro</v>
      </c>
      <c r="P1092">
        <v>-51</v>
      </c>
      <c r="Q1092">
        <f t="shared" si="171"/>
        <v>3.6721316234232498E-2</v>
      </c>
    </row>
    <row r="1093" spans="1:17" x14ac:dyDescent="0.25">
      <c r="A1093" t="s">
        <v>8</v>
      </c>
      <c r="B1093" s="1">
        <v>41922</v>
      </c>
      <c r="C1093">
        <v>85.050003000000004</v>
      </c>
      <c r="E1093" s="1">
        <v>41922</v>
      </c>
      <c r="F1093">
        <v>1304.589966</v>
      </c>
      <c r="H1093">
        <f t="shared" si="166"/>
        <v>-4.6310798385288211E-2</v>
      </c>
      <c r="I1093">
        <f t="shared" si="167"/>
        <v>-1.7346853080500654E-2</v>
      </c>
      <c r="J1093">
        <f t="shared" si="168"/>
        <v>-2.8963945304787558E-2</v>
      </c>
      <c r="L1093">
        <f t="shared" si="172"/>
        <v>4.1435944810947478E-3</v>
      </c>
      <c r="M1093">
        <f t="shared" si="172"/>
        <v>1.087428889304203</v>
      </c>
      <c r="N1093">
        <f t="shared" si="169"/>
        <v>-1.471987469715727E-2</v>
      </c>
      <c r="O1093" t="str">
        <f t="shared" si="170"/>
        <v>GoPro</v>
      </c>
      <c r="P1093">
        <v>-52</v>
      </c>
      <c r="Q1093">
        <f t="shared" si="171"/>
        <v>-1.4244070607630287E-2</v>
      </c>
    </row>
    <row r="1094" spans="1:17" x14ac:dyDescent="0.25">
      <c r="A1094" t="s">
        <v>8</v>
      </c>
      <c r="B1094" s="1">
        <v>41925</v>
      </c>
      <c r="C1094">
        <v>76.669998000000007</v>
      </c>
      <c r="E1094" s="1">
        <v>41925</v>
      </c>
      <c r="F1094">
        <v>1288.099976</v>
      </c>
      <c r="H1094">
        <f t="shared" si="166"/>
        <v>-9.8530331621505013E-2</v>
      </c>
      <c r="I1094">
        <f t="shared" si="167"/>
        <v>-1.2639979173348964E-2</v>
      </c>
      <c r="J1094">
        <f t="shared" si="168"/>
        <v>-8.5890352448156043E-2</v>
      </c>
      <c r="L1094">
        <f t="shared" si="172"/>
        <v>4.1435944810947478E-3</v>
      </c>
      <c r="M1094">
        <f t="shared" si="172"/>
        <v>1.087428889304203</v>
      </c>
      <c r="N1094">
        <f t="shared" si="169"/>
        <v>-9.6014840322083753E-3</v>
      </c>
      <c r="O1094" t="str">
        <f t="shared" si="170"/>
        <v>GoPro</v>
      </c>
      <c r="P1094">
        <v>-53</v>
      </c>
      <c r="Q1094">
        <f t="shared" si="171"/>
        <v>-7.6288868415947675E-2</v>
      </c>
    </row>
    <row r="1095" spans="1:17" x14ac:dyDescent="0.25">
      <c r="A1095" t="s">
        <v>8</v>
      </c>
      <c r="B1095" s="1">
        <v>41926</v>
      </c>
      <c r="C1095">
        <v>75.029999000000004</v>
      </c>
      <c r="E1095" s="1">
        <v>41926</v>
      </c>
      <c r="F1095">
        <v>1300.2700199999999</v>
      </c>
      <c r="H1095">
        <f t="shared" si="166"/>
        <v>-2.1390361846624843E-2</v>
      </c>
      <c r="I1095">
        <f t="shared" si="167"/>
        <v>9.4480585565975984E-3</v>
      </c>
      <c r="J1095">
        <f t="shared" si="168"/>
        <v>-3.083842040322244E-2</v>
      </c>
      <c r="L1095">
        <f t="shared" si="172"/>
        <v>4.1435944810947478E-3</v>
      </c>
      <c r="M1095">
        <f t="shared" si="172"/>
        <v>1.087428889304203</v>
      </c>
      <c r="N1095">
        <f t="shared" si="169"/>
        <v>1.4417686303376746E-2</v>
      </c>
      <c r="O1095" t="str">
        <f t="shared" si="170"/>
        <v>GoPro</v>
      </c>
      <c r="P1095">
        <v>-54</v>
      </c>
      <c r="Q1095">
        <f t="shared" si="171"/>
        <v>-4.5256106706599186E-2</v>
      </c>
    </row>
    <row r="1096" spans="1:17" x14ac:dyDescent="0.25">
      <c r="A1096" t="s">
        <v>8</v>
      </c>
      <c r="B1096" s="1">
        <v>41927</v>
      </c>
      <c r="C1096">
        <v>72.870002999999997</v>
      </c>
      <c r="E1096" s="1">
        <v>41927</v>
      </c>
      <c r="F1096">
        <v>1298.5699460000001</v>
      </c>
      <c r="H1096">
        <f t="shared" si="166"/>
        <v>-2.8788431677841373E-2</v>
      </c>
      <c r="I1096">
        <f t="shared" si="167"/>
        <v>-1.3074776576021178E-3</v>
      </c>
      <c r="J1096">
        <f t="shared" si="168"/>
        <v>-2.7480954020239257E-2</v>
      </c>
      <c r="L1096">
        <f t="shared" si="172"/>
        <v>4.1435944810947478E-3</v>
      </c>
      <c r="M1096">
        <f t="shared" si="172"/>
        <v>1.087428889304203</v>
      </c>
      <c r="N1096">
        <f t="shared" si="169"/>
        <v>2.7218055040984157E-3</v>
      </c>
      <c r="O1096" t="str">
        <f t="shared" si="170"/>
        <v>GoPro</v>
      </c>
      <c r="P1096">
        <v>-55</v>
      </c>
      <c r="Q1096">
        <f t="shared" si="171"/>
        <v>-3.0202759524337673E-2</v>
      </c>
    </row>
    <row r="1097" spans="1:17" x14ac:dyDescent="0.25">
      <c r="A1097" t="s">
        <v>8</v>
      </c>
      <c r="B1097" s="1">
        <v>41928</v>
      </c>
      <c r="C1097">
        <v>72.690002000000007</v>
      </c>
      <c r="E1097" s="1">
        <v>41928</v>
      </c>
      <c r="F1097">
        <v>1311.0600589999999</v>
      </c>
      <c r="H1097">
        <f t="shared" si="166"/>
        <v>-2.47016594743368E-3</v>
      </c>
      <c r="I1097">
        <f t="shared" si="167"/>
        <v>9.6183598261096962E-3</v>
      </c>
      <c r="J1097">
        <f t="shared" si="168"/>
        <v>-1.2088525773543376E-2</v>
      </c>
      <c r="L1097">
        <f t="shared" si="172"/>
        <v>4.1435944810947478E-3</v>
      </c>
      <c r="M1097">
        <f t="shared" si="172"/>
        <v>1.087428889304203</v>
      </c>
      <c r="N1097">
        <f t="shared" si="169"/>
        <v>1.4602876823729382E-2</v>
      </c>
      <c r="O1097" t="str">
        <f t="shared" si="170"/>
        <v>GoPro</v>
      </c>
      <c r="P1097">
        <v>-56</v>
      </c>
      <c r="Q1097">
        <f t="shared" si="171"/>
        <v>-2.6691402597272759E-2</v>
      </c>
    </row>
    <row r="1098" spans="1:17" x14ac:dyDescent="0.25">
      <c r="A1098" t="s">
        <v>8</v>
      </c>
      <c r="B1098" s="1">
        <v>41929</v>
      </c>
      <c r="C1098">
        <v>74.629997000000003</v>
      </c>
      <c r="E1098" s="1">
        <v>41929</v>
      </c>
      <c r="F1098">
        <v>1322.119995</v>
      </c>
      <c r="H1098">
        <f t="shared" si="166"/>
        <v>2.6688608427882503E-2</v>
      </c>
      <c r="I1098">
        <f t="shared" si="167"/>
        <v>8.4358728832270129E-3</v>
      </c>
      <c r="J1098">
        <f t="shared" si="168"/>
        <v>1.825273554465549E-2</v>
      </c>
      <c r="L1098">
        <f t="shared" si="172"/>
        <v>4.1435944810947478E-3</v>
      </c>
      <c r="M1098">
        <f t="shared" si="172"/>
        <v>1.087428889304203</v>
      </c>
      <c r="N1098">
        <f t="shared" si="169"/>
        <v>1.3317006360813743E-2</v>
      </c>
      <c r="O1098" t="str">
        <f t="shared" si="170"/>
        <v>GoPro</v>
      </c>
      <c r="P1098">
        <v>-57</v>
      </c>
      <c r="Q1098">
        <f t="shared" si="171"/>
        <v>4.9357291838417472E-3</v>
      </c>
    </row>
    <row r="1099" spans="1:17" x14ac:dyDescent="0.25">
      <c r="A1099" t="s">
        <v>8</v>
      </c>
      <c r="B1099" s="1">
        <v>41932</v>
      </c>
      <c r="C1099">
        <v>76</v>
      </c>
      <c r="E1099" s="1">
        <v>41932</v>
      </c>
      <c r="F1099">
        <v>1335.75</v>
      </c>
      <c r="H1099">
        <f t="shared" si="166"/>
        <v>1.8357269932625039E-2</v>
      </c>
      <c r="I1099">
        <f t="shared" si="167"/>
        <v>1.030920419594742E-2</v>
      </c>
      <c r="J1099">
        <f t="shared" si="168"/>
        <v>8.0480657366776183E-3</v>
      </c>
      <c r="L1099">
        <f t="shared" si="172"/>
        <v>4.1435944810947478E-3</v>
      </c>
      <c r="M1099">
        <f t="shared" si="172"/>
        <v>1.087428889304203</v>
      </c>
      <c r="N1099">
        <f t="shared" si="169"/>
        <v>1.535412094950408E-2</v>
      </c>
      <c r="O1099" t="str">
        <f t="shared" si="170"/>
        <v>GoPro</v>
      </c>
      <c r="P1099">
        <v>-58</v>
      </c>
      <c r="Q1099">
        <f t="shared" si="171"/>
        <v>-7.3060552128264619E-3</v>
      </c>
    </row>
    <row r="1100" spans="1:17" x14ac:dyDescent="0.25">
      <c r="A1100" t="s">
        <v>8</v>
      </c>
      <c r="B1100" s="1">
        <v>41933</v>
      </c>
      <c r="C1100">
        <v>80.919998000000007</v>
      </c>
      <c r="E1100" s="1">
        <v>41933</v>
      </c>
      <c r="F1100">
        <v>1366.73999</v>
      </c>
      <c r="H1100">
        <f t="shared" si="166"/>
        <v>6.4736815789473767E-2</v>
      </c>
      <c r="I1100">
        <f t="shared" si="167"/>
        <v>2.3200441699419826E-2</v>
      </c>
      <c r="J1100">
        <f t="shared" si="168"/>
        <v>4.1536374090053937E-2</v>
      </c>
      <c r="L1100">
        <f t="shared" si="172"/>
        <v>4.1435944810947478E-3</v>
      </c>
      <c r="M1100">
        <f t="shared" si="172"/>
        <v>1.087428889304203</v>
      </c>
      <c r="N1100">
        <f t="shared" si="169"/>
        <v>2.9372425029661767E-2</v>
      </c>
      <c r="O1100" t="str">
        <f t="shared" si="170"/>
        <v>GoPro</v>
      </c>
      <c r="P1100">
        <v>-59</v>
      </c>
      <c r="Q1100">
        <f t="shared" si="171"/>
        <v>1.2163949060392171E-2</v>
      </c>
    </row>
    <row r="1101" spans="1:17" x14ac:dyDescent="0.25">
      <c r="A1101" t="s">
        <v>8</v>
      </c>
      <c r="B1101" s="1">
        <v>41934</v>
      </c>
      <c r="C1101">
        <v>80.089995999999999</v>
      </c>
      <c r="E1101" s="1">
        <v>41934</v>
      </c>
      <c r="F1101">
        <v>1352.2299800000001</v>
      </c>
      <c r="H1101">
        <f t="shared" si="166"/>
        <v>-1.025706896334831E-2</v>
      </c>
      <c r="I1101">
        <f t="shared" si="167"/>
        <v>-1.0616510899048155E-2</v>
      </c>
      <c r="J1101">
        <f t="shared" si="168"/>
        <v>3.5944193569984427E-4</v>
      </c>
      <c r="L1101">
        <f t="shared" si="172"/>
        <v>4.1435944810947478E-3</v>
      </c>
      <c r="M1101">
        <f t="shared" si="172"/>
        <v>1.087428889304203</v>
      </c>
      <c r="N1101">
        <f t="shared" si="169"/>
        <v>-7.4011061741431523E-3</v>
      </c>
      <c r="O1101" t="str">
        <f t="shared" si="170"/>
        <v>GoPro</v>
      </c>
      <c r="P1101">
        <v>-60</v>
      </c>
      <c r="Q1101">
        <f t="shared" si="171"/>
        <v>7.7605481098429966E-3</v>
      </c>
    </row>
    <row r="1102" spans="1:17" x14ac:dyDescent="0.25">
      <c r="A1102" t="s">
        <v>8</v>
      </c>
      <c r="B1102" s="1">
        <v>41935</v>
      </c>
      <c r="C1102">
        <v>79.150002000000001</v>
      </c>
      <c r="E1102" s="1">
        <v>41935</v>
      </c>
      <c r="F1102">
        <v>1372.290039</v>
      </c>
      <c r="H1102">
        <f t="shared" si="166"/>
        <v>-1.1736721774839377E-2</v>
      </c>
      <c r="I1102">
        <f t="shared" si="167"/>
        <v>1.4834798293704382E-2</v>
      </c>
      <c r="J1102">
        <f t="shared" si="168"/>
        <v>-2.6571520068543759E-2</v>
      </c>
      <c r="L1102">
        <f t="shared" ref="L1102:M1117" si="173">L1101</f>
        <v>4.1435944810947478E-3</v>
      </c>
      <c r="M1102">
        <f t="shared" si="173"/>
        <v>1.087428889304203</v>
      </c>
      <c r="N1102">
        <f t="shared" si="169"/>
        <v>2.0275382712669588E-2</v>
      </c>
      <c r="O1102" t="str">
        <f t="shared" si="170"/>
        <v>GoPro</v>
      </c>
      <c r="P1102">
        <v>-61</v>
      </c>
      <c r="Q1102">
        <f t="shared" si="171"/>
        <v>-4.6846902781213347E-2</v>
      </c>
    </row>
    <row r="1103" spans="1:17" x14ac:dyDescent="0.25">
      <c r="A1103" t="s">
        <v>8</v>
      </c>
      <c r="B1103" s="1">
        <v>41936</v>
      </c>
      <c r="C1103">
        <v>71.910004000000001</v>
      </c>
      <c r="E1103" s="1">
        <v>41936</v>
      </c>
      <c r="F1103">
        <v>1377.329956</v>
      </c>
      <c r="H1103">
        <f t="shared" si="166"/>
        <v>-9.1471861238866428E-2</v>
      </c>
      <c r="I1103">
        <f t="shared" si="167"/>
        <v>3.6726325024356308E-3</v>
      </c>
      <c r="J1103">
        <f t="shared" si="168"/>
        <v>-9.5144493741302058E-2</v>
      </c>
      <c r="L1103">
        <f t="shared" si="173"/>
        <v>4.1435944810947478E-3</v>
      </c>
      <c r="M1103">
        <f t="shared" si="173"/>
        <v>1.087428889304203</v>
      </c>
      <c r="N1103">
        <f t="shared" si="169"/>
        <v>8.1373211640408411E-3</v>
      </c>
      <c r="O1103" t="str">
        <f t="shared" si="170"/>
        <v>GoPro</v>
      </c>
      <c r="P1103">
        <v>-62</v>
      </c>
      <c r="Q1103">
        <f t="shared" si="171"/>
        <v>-0.1032818149053429</v>
      </c>
    </row>
    <row r="1104" spans="1:17" x14ac:dyDescent="0.25">
      <c r="A1104" t="s">
        <v>8</v>
      </c>
      <c r="B1104" s="1">
        <v>41939</v>
      </c>
      <c r="C1104">
        <v>64.910004000000001</v>
      </c>
      <c r="E1104" s="1">
        <v>41939</v>
      </c>
      <c r="F1104">
        <v>1376.380005</v>
      </c>
      <c r="H1104">
        <f t="shared" si="166"/>
        <v>-9.7343896685084322E-2</v>
      </c>
      <c r="I1104">
        <f t="shared" si="167"/>
        <v>-6.8970474058291332E-4</v>
      </c>
      <c r="J1104">
        <f t="shared" si="168"/>
        <v>-9.6654191944501408E-2</v>
      </c>
      <c r="L1104">
        <f t="shared" si="173"/>
        <v>4.1435944810947478E-3</v>
      </c>
      <c r="M1104">
        <f t="shared" si="173"/>
        <v>1.087428889304203</v>
      </c>
      <c r="N1104">
        <f t="shared" si="169"/>
        <v>3.3935896210948269E-3</v>
      </c>
      <c r="O1104" t="str">
        <f t="shared" si="170"/>
        <v>GoPro</v>
      </c>
      <c r="P1104">
        <v>-63</v>
      </c>
      <c r="Q1104">
        <f t="shared" si="171"/>
        <v>-0.10004778156559624</v>
      </c>
    </row>
    <row r="1105" spans="1:17" x14ac:dyDescent="0.25">
      <c r="A1105" t="s">
        <v>8</v>
      </c>
      <c r="B1105" s="1">
        <v>41940</v>
      </c>
      <c r="C1105">
        <v>69.300003000000004</v>
      </c>
      <c r="E1105" s="1">
        <v>41940</v>
      </c>
      <c r="F1105">
        <v>1400.3100589999999</v>
      </c>
      <c r="H1105">
        <f t="shared" si="166"/>
        <v>6.7632086419221346E-2</v>
      </c>
      <c r="I1105">
        <f t="shared" si="167"/>
        <v>1.7386226124376115E-2</v>
      </c>
      <c r="J1105">
        <f t="shared" si="168"/>
        <v>5.0245860294845235E-2</v>
      </c>
      <c r="L1105">
        <f t="shared" si="173"/>
        <v>4.1435944810947478E-3</v>
      </c>
      <c r="M1105">
        <f t="shared" si="173"/>
        <v>1.087428889304203</v>
      </c>
      <c r="N1105">
        <f t="shared" si="169"/>
        <v>2.3049879044716785E-2</v>
      </c>
      <c r="O1105" t="str">
        <f t="shared" si="170"/>
        <v>GoPro</v>
      </c>
      <c r="P1105">
        <v>-64</v>
      </c>
      <c r="Q1105">
        <f t="shared" si="171"/>
        <v>2.719598125012845E-2</v>
      </c>
    </row>
    <row r="1106" spans="1:17" x14ac:dyDescent="0.25">
      <c r="A1106" t="s">
        <v>8</v>
      </c>
      <c r="B1106" s="1">
        <v>41941</v>
      </c>
      <c r="C1106">
        <v>67.889999000000003</v>
      </c>
      <c r="E1106" s="1">
        <v>41941</v>
      </c>
      <c r="F1106">
        <v>1397.7299800000001</v>
      </c>
      <c r="H1106">
        <f t="shared" si="166"/>
        <v>-2.0346377185582527E-2</v>
      </c>
      <c r="I1106">
        <f t="shared" si="167"/>
        <v>-1.8425055104169909E-3</v>
      </c>
      <c r="J1106">
        <f t="shared" si="168"/>
        <v>-1.8503871675165536E-2</v>
      </c>
      <c r="L1106">
        <f t="shared" si="173"/>
        <v>4.1435944810947478E-3</v>
      </c>
      <c r="M1106">
        <f t="shared" si="173"/>
        <v>1.087428889304203</v>
      </c>
      <c r="N1106">
        <f t="shared" si="169"/>
        <v>2.1400007603651259E-3</v>
      </c>
      <c r="O1106" t="str">
        <f t="shared" si="170"/>
        <v>GoPro</v>
      </c>
      <c r="P1106">
        <v>-65</v>
      </c>
      <c r="Q1106">
        <f t="shared" si="171"/>
        <v>-2.0643872435530661E-2</v>
      </c>
    </row>
    <row r="1107" spans="1:17" x14ac:dyDescent="0.25">
      <c r="A1107" t="s">
        <v>8</v>
      </c>
      <c r="B1107" s="1">
        <v>41942</v>
      </c>
      <c r="C1107">
        <v>68.25</v>
      </c>
      <c r="E1107" s="1">
        <v>41942</v>
      </c>
      <c r="F1107">
        <v>1401.670044</v>
      </c>
      <c r="H1107">
        <f t="shared" si="166"/>
        <v>5.3027103447150867E-3</v>
      </c>
      <c r="I1107">
        <f t="shared" si="167"/>
        <v>2.8189021172743915E-3</v>
      </c>
      <c r="J1107">
        <f t="shared" si="168"/>
        <v>2.4838082274406953E-3</v>
      </c>
      <c r="L1107">
        <f t="shared" si="173"/>
        <v>4.1435944810947478E-3</v>
      </c>
      <c r="M1107">
        <f t="shared" si="173"/>
        <v>1.087428889304203</v>
      </c>
      <c r="N1107">
        <f t="shared" si="169"/>
        <v>7.2089500795397051E-3</v>
      </c>
      <c r="O1107" t="str">
        <f t="shared" si="170"/>
        <v>GoPro</v>
      </c>
      <c r="P1107">
        <v>-66</v>
      </c>
      <c r="Q1107">
        <f t="shared" si="171"/>
        <v>-4.7251418520990098E-3</v>
      </c>
    </row>
    <row r="1108" spans="1:17" x14ac:dyDescent="0.25">
      <c r="A1108" t="s">
        <v>8</v>
      </c>
      <c r="B1108" s="1">
        <v>41943</v>
      </c>
      <c r="C1108">
        <v>77.099997999999999</v>
      </c>
      <c r="E1108" s="1">
        <v>41943</v>
      </c>
      <c r="F1108">
        <v>1418.709961</v>
      </c>
      <c r="H1108">
        <f t="shared" si="166"/>
        <v>0.12967030036630037</v>
      </c>
      <c r="I1108">
        <f t="shared" si="167"/>
        <v>1.2156867497412294E-2</v>
      </c>
      <c r="J1108">
        <f t="shared" si="168"/>
        <v>0.11751343286888807</v>
      </c>
      <c r="L1108">
        <f t="shared" si="173"/>
        <v>4.1435944810947478E-3</v>
      </c>
      <c r="M1108">
        <f t="shared" si="173"/>
        <v>1.087428889304203</v>
      </c>
      <c r="N1108">
        <f t="shared" si="169"/>
        <v>1.7363323401224165E-2</v>
      </c>
      <c r="O1108" t="str">
        <f t="shared" si="170"/>
        <v>GoPro</v>
      </c>
      <c r="P1108">
        <v>-67</v>
      </c>
      <c r="Q1108">
        <f t="shared" si="171"/>
        <v>0.10015010946766391</v>
      </c>
    </row>
    <row r="1109" spans="1:17" x14ac:dyDescent="0.25">
      <c r="A1109" t="s">
        <v>8</v>
      </c>
      <c r="B1109" s="1">
        <v>41946</v>
      </c>
      <c r="C1109">
        <v>84.32</v>
      </c>
      <c r="E1109" s="1">
        <v>41946</v>
      </c>
      <c r="F1109">
        <v>1420.670044</v>
      </c>
      <c r="H1109">
        <f t="shared" si="166"/>
        <v>9.3644645749536778E-2</v>
      </c>
      <c r="I1109">
        <f t="shared" si="167"/>
        <v>1.3815952900044102E-3</v>
      </c>
      <c r="J1109">
        <f t="shared" si="168"/>
        <v>9.226305045953237E-2</v>
      </c>
      <c r="L1109">
        <f t="shared" si="173"/>
        <v>4.1435944810947478E-3</v>
      </c>
      <c r="M1109">
        <f t="shared" si="173"/>
        <v>1.087428889304203</v>
      </c>
      <c r="N1109">
        <f t="shared" si="169"/>
        <v>5.6459811127721618E-3</v>
      </c>
      <c r="O1109" t="str">
        <f t="shared" si="170"/>
        <v>GoPro</v>
      </c>
      <c r="P1109">
        <v>-68</v>
      </c>
      <c r="Q1109">
        <f t="shared" si="171"/>
        <v>8.6617069346760209E-2</v>
      </c>
    </row>
    <row r="1110" spans="1:17" x14ac:dyDescent="0.25">
      <c r="A1110" t="s">
        <v>8</v>
      </c>
      <c r="B1110" s="1">
        <v>41947</v>
      </c>
      <c r="C1110">
        <v>82.269997000000004</v>
      </c>
      <c r="E1110" s="1">
        <v>41947</v>
      </c>
      <c r="F1110">
        <v>1414.869995</v>
      </c>
      <c r="H1110">
        <f t="shared" si="166"/>
        <v>-2.4312179791271225E-2</v>
      </c>
      <c r="I1110">
        <f t="shared" si="167"/>
        <v>-4.0826151184757044E-3</v>
      </c>
      <c r="J1110">
        <f t="shared" si="168"/>
        <v>-2.0229564672795519E-2</v>
      </c>
      <c r="L1110">
        <f t="shared" si="173"/>
        <v>4.1435944810947478E-3</v>
      </c>
      <c r="M1110">
        <f t="shared" si="173"/>
        <v>1.087428889304203</v>
      </c>
      <c r="N1110">
        <f t="shared" si="169"/>
        <v>-2.9595914264583453E-4</v>
      </c>
      <c r="O1110" t="str">
        <f t="shared" si="170"/>
        <v>GoPro</v>
      </c>
      <c r="P1110">
        <v>-69</v>
      </c>
      <c r="Q1110">
        <f t="shared" si="171"/>
        <v>-1.9933605530149685E-2</v>
      </c>
    </row>
    <row r="1111" spans="1:17" x14ac:dyDescent="0.25">
      <c r="A1111" t="s">
        <v>8</v>
      </c>
      <c r="B1111" s="1">
        <v>41948</v>
      </c>
      <c r="C1111">
        <v>75.889999000000003</v>
      </c>
      <c r="E1111" s="1">
        <v>41948</v>
      </c>
      <c r="F1111">
        <v>1419.880005</v>
      </c>
      <c r="H1111">
        <f t="shared" si="166"/>
        <v>-7.7549510546353853E-2</v>
      </c>
      <c r="I1111">
        <f t="shared" si="167"/>
        <v>3.5409684407081976E-3</v>
      </c>
      <c r="J1111">
        <f t="shared" si="168"/>
        <v>-8.1090478987062051E-2</v>
      </c>
      <c r="L1111">
        <f t="shared" si="173"/>
        <v>4.1435944810947478E-3</v>
      </c>
      <c r="M1111">
        <f t="shared" si="173"/>
        <v>1.087428889304203</v>
      </c>
      <c r="N1111">
        <f t="shared" si="169"/>
        <v>7.9941458596352981E-3</v>
      </c>
      <c r="O1111" t="str">
        <f t="shared" si="170"/>
        <v>GoPro</v>
      </c>
      <c r="P1111">
        <v>-70</v>
      </c>
      <c r="Q1111">
        <f t="shared" si="171"/>
        <v>-8.9084624846697352E-2</v>
      </c>
    </row>
    <row r="1112" spans="1:17" x14ac:dyDescent="0.25">
      <c r="A1112" t="s">
        <v>8</v>
      </c>
      <c r="B1112" s="1">
        <v>41949</v>
      </c>
      <c r="C1112">
        <v>78.760002</v>
      </c>
      <c r="E1112" s="1">
        <v>41949</v>
      </c>
      <c r="F1112">
        <v>1429.51001</v>
      </c>
      <c r="H1112">
        <f t="shared" si="166"/>
        <v>3.7817934349952974E-2</v>
      </c>
      <c r="I1112">
        <f t="shared" si="167"/>
        <v>6.7822667873965754E-3</v>
      </c>
      <c r="J1112">
        <f t="shared" si="168"/>
        <v>3.10356675625564E-2</v>
      </c>
      <c r="L1112">
        <f t="shared" si="173"/>
        <v>4.1435944810947478E-3</v>
      </c>
      <c r="M1112">
        <f t="shared" si="173"/>
        <v>1.087428889304203</v>
      </c>
      <c r="N1112">
        <f t="shared" si="169"/>
        <v>1.1518827320678191E-2</v>
      </c>
      <c r="O1112" t="str">
        <f t="shared" si="170"/>
        <v>GoPro</v>
      </c>
      <c r="P1112">
        <v>-71</v>
      </c>
      <c r="Q1112">
        <f t="shared" si="171"/>
        <v>1.9516840241878209E-2</v>
      </c>
    </row>
    <row r="1113" spans="1:17" x14ac:dyDescent="0.25">
      <c r="A1113" t="s">
        <v>8</v>
      </c>
      <c r="B1113" s="1">
        <v>41950</v>
      </c>
      <c r="C1113">
        <v>79.059997999999993</v>
      </c>
      <c r="E1113" s="1">
        <v>41950</v>
      </c>
      <c r="F1113">
        <v>1430.0699460000001</v>
      </c>
      <c r="H1113">
        <f t="shared" si="166"/>
        <v>3.808989237963618E-3</v>
      </c>
      <c r="I1113">
        <f t="shared" si="167"/>
        <v>3.9169785176957733E-4</v>
      </c>
      <c r="J1113">
        <f t="shared" si="168"/>
        <v>3.4172913861940405E-3</v>
      </c>
      <c r="L1113">
        <f t="shared" si="173"/>
        <v>4.1435944810947478E-3</v>
      </c>
      <c r="M1113">
        <f t="shared" si="173"/>
        <v>1.087428889304203</v>
      </c>
      <c r="N1113">
        <f t="shared" si="169"/>
        <v>4.5695380409873816E-3</v>
      </c>
      <c r="O1113" t="str">
        <f t="shared" si="170"/>
        <v>GoPro</v>
      </c>
      <c r="P1113">
        <v>-72</v>
      </c>
      <c r="Q1113">
        <f t="shared" si="171"/>
        <v>-1.1522466547933411E-3</v>
      </c>
    </row>
    <row r="1114" spans="1:17" x14ac:dyDescent="0.25">
      <c r="A1114" t="s">
        <v>8</v>
      </c>
      <c r="B1114" s="1">
        <v>41953</v>
      </c>
      <c r="C1114">
        <v>75.75</v>
      </c>
      <c r="E1114" s="1">
        <v>41953</v>
      </c>
      <c r="F1114">
        <v>1434.8000489999999</v>
      </c>
      <c r="H1114">
        <f t="shared" si="166"/>
        <v>-4.1866912265795822E-2</v>
      </c>
      <c r="I1114">
        <f t="shared" si="167"/>
        <v>3.3076025499523863E-3</v>
      </c>
      <c r="J1114">
        <f t="shared" si="168"/>
        <v>-4.5174514815748211E-2</v>
      </c>
      <c r="L1114">
        <f t="shared" si="173"/>
        <v>4.1435944810947478E-3</v>
      </c>
      <c r="M1114">
        <f t="shared" si="173"/>
        <v>1.087428889304203</v>
      </c>
      <c r="N1114">
        <f t="shared" si="169"/>
        <v>7.7403770482492211E-3</v>
      </c>
      <c r="O1114" t="str">
        <f t="shared" si="170"/>
        <v>GoPro</v>
      </c>
      <c r="P1114">
        <v>-73</v>
      </c>
      <c r="Q1114">
        <f t="shared" si="171"/>
        <v>-5.2914891863997435E-2</v>
      </c>
    </row>
    <row r="1115" spans="1:17" x14ac:dyDescent="0.25">
      <c r="A1115" t="s">
        <v>8</v>
      </c>
      <c r="B1115" s="1">
        <v>41954</v>
      </c>
      <c r="C1115">
        <v>75</v>
      </c>
      <c r="E1115" s="1">
        <v>41954</v>
      </c>
      <c r="F1115">
        <v>1435.0500489999999</v>
      </c>
      <c r="H1115">
        <f t="shared" si="166"/>
        <v>-9.9009900990099011E-3</v>
      </c>
      <c r="I1115">
        <f t="shared" si="167"/>
        <v>1.7424030628814121E-4</v>
      </c>
      <c r="J1115">
        <f t="shared" si="168"/>
        <v>-1.0075230405298043E-2</v>
      </c>
      <c r="L1115">
        <f t="shared" si="173"/>
        <v>4.1435944810947478E-3</v>
      </c>
      <c r="M1115">
        <f t="shared" si="173"/>
        <v>1.087428889304203</v>
      </c>
      <c r="N1115">
        <f t="shared" si="169"/>
        <v>4.333068423833685E-3</v>
      </c>
      <c r="O1115" t="str">
        <f t="shared" si="170"/>
        <v>GoPro</v>
      </c>
      <c r="P1115">
        <v>-74</v>
      </c>
      <c r="Q1115">
        <f t="shared" si="171"/>
        <v>-1.4408298829131728E-2</v>
      </c>
    </row>
    <row r="1116" spans="1:17" x14ac:dyDescent="0.25">
      <c r="A1116" t="s">
        <v>8</v>
      </c>
      <c r="B1116" s="1">
        <v>41955</v>
      </c>
      <c r="C1116">
        <v>76.849997999999999</v>
      </c>
      <c r="E1116" s="1">
        <v>41955</v>
      </c>
      <c r="F1116">
        <v>1438.25</v>
      </c>
      <c r="H1116">
        <f t="shared" si="166"/>
        <v>2.4666639999999993E-2</v>
      </c>
      <c r="I1116">
        <f t="shared" si="167"/>
        <v>2.2298532390768594E-3</v>
      </c>
      <c r="J1116">
        <f t="shared" si="168"/>
        <v>2.2436786760923134E-2</v>
      </c>
      <c r="L1116">
        <f t="shared" si="173"/>
        <v>4.1435944810947478E-3</v>
      </c>
      <c r="M1116">
        <f t="shared" si="173"/>
        <v>1.087428889304203</v>
      </c>
      <c r="N1116">
        <f t="shared" si="169"/>
        <v>6.5684013121754762E-3</v>
      </c>
      <c r="O1116" t="str">
        <f t="shared" si="170"/>
        <v>GoPro</v>
      </c>
      <c r="P1116">
        <v>-75</v>
      </c>
      <c r="Q1116">
        <f t="shared" si="171"/>
        <v>1.5868385448747656E-2</v>
      </c>
    </row>
    <row r="1117" spans="1:17" x14ac:dyDescent="0.25">
      <c r="A1117" t="s">
        <v>8</v>
      </c>
      <c r="B1117" s="1">
        <v>41956</v>
      </c>
      <c r="C1117">
        <v>76.470000999999996</v>
      </c>
      <c r="E1117" s="1">
        <v>41956</v>
      </c>
      <c r="F1117">
        <v>1431.3599850000001</v>
      </c>
      <c r="H1117">
        <f t="shared" si="166"/>
        <v>-4.9446585541876404E-3</v>
      </c>
      <c r="I1117">
        <f t="shared" si="167"/>
        <v>-4.7905544933078033E-3</v>
      </c>
      <c r="J1117">
        <f t="shared" si="168"/>
        <v>-1.5410406087983716E-4</v>
      </c>
      <c r="L1117">
        <f t="shared" si="173"/>
        <v>4.1435944810947478E-3</v>
      </c>
      <c r="M1117">
        <f t="shared" si="173"/>
        <v>1.087428889304203</v>
      </c>
      <c r="N1117">
        <f t="shared" si="169"/>
        <v>-1.0657928707142154E-3</v>
      </c>
      <c r="O1117" t="str">
        <f t="shared" si="170"/>
        <v>GoPro</v>
      </c>
      <c r="P1117">
        <v>-76</v>
      </c>
      <c r="Q1117">
        <f t="shared" si="171"/>
        <v>9.1168880983437828E-4</v>
      </c>
    </row>
    <row r="1118" spans="1:17" x14ac:dyDescent="0.25">
      <c r="A1118" t="s">
        <v>8</v>
      </c>
      <c r="B1118" s="1">
        <v>41957</v>
      </c>
      <c r="C1118">
        <v>79.150002000000001</v>
      </c>
      <c r="E1118" s="1">
        <v>41957</v>
      </c>
      <c r="F1118">
        <v>1430.849976</v>
      </c>
      <c r="H1118">
        <f t="shared" si="166"/>
        <v>3.5046436052747071E-2</v>
      </c>
      <c r="I1118">
        <f t="shared" si="167"/>
        <v>-3.5631078508882716E-4</v>
      </c>
      <c r="J1118">
        <f t="shared" si="168"/>
        <v>3.5402746837835897E-2</v>
      </c>
      <c r="L1118">
        <f t="shared" ref="L1118:M1133" si="174">L1117</f>
        <v>4.1435944810947478E-3</v>
      </c>
      <c r="M1118">
        <f t="shared" si="174"/>
        <v>1.087428889304203</v>
      </c>
      <c r="N1118">
        <f t="shared" si="169"/>
        <v>3.7561318398184958E-3</v>
      </c>
      <c r="O1118" t="str">
        <f t="shared" si="170"/>
        <v>GoPro</v>
      </c>
      <c r="P1118">
        <v>-77</v>
      </c>
      <c r="Q1118">
        <f t="shared" si="171"/>
        <v>3.1646614998017401E-2</v>
      </c>
    </row>
    <row r="1119" spans="1:17" x14ac:dyDescent="0.25">
      <c r="A1119" t="s">
        <v>8</v>
      </c>
      <c r="B1119" s="1">
        <v>41960</v>
      </c>
      <c r="C1119">
        <v>81.5</v>
      </c>
      <c r="E1119" s="1">
        <v>41960</v>
      </c>
      <c r="F1119">
        <v>1428.8100589999999</v>
      </c>
      <c r="H1119">
        <f t="shared" si="166"/>
        <v>2.9690435131006054E-2</v>
      </c>
      <c r="I1119">
        <f t="shared" si="167"/>
        <v>-1.4256679835175532E-3</v>
      </c>
      <c r="J1119">
        <f t="shared" si="168"/>
        <v>3.1116103114523608E-2</v>
      </c>
      <c r="L1119">
        <f t="shared" si="174"/>
        <v>4.1435944810947478E-3</v>
      </c>
      <c r="M1119">
        <f t="shared" si="174"/>
        <v>1.087428889304203</v>
      </c>
      <c r="N1119">
        <f t="shared" si="169"/>
        <v>2.5932819292616921E-3</v>
      </c>
      <c r="O1119" t="str">
        <f t="shared" si="170"/>
        <v>GoPro</v>
      </c>
      <c r="P1119">
        <v>-78</v>
      </c>
      <c r="Q1119">
        <f t="shared" si="171"/>
        <v>2.8522821185261917E-2</v>
      </c>
    </row>
    <row r="1120" spans="1:17" x14ac:dyDescent="0.25">
      <c r="A1120" t="s">
        <v>8</v>
      </c>
      <c r="B1120" s="1">
        <v>41961</v>
      </c>
      <c r="C1120">
        <v>84.099997999999999</v>
      </c>
      <c r="E1120" s="1">
        <v>41961</v>
      </c>
      <c r="F1120">
        <v>1436.2299800000001</v>
      </c>
      <c r="H1120">
        <f t="shared" si="166"/>
        <v>3.1901815950920238E-2</v>
      </c>
      <c r="I1120">
        <f t="shared" si="167"/>
        <v>5.1930772416266691E-3</v>
      </c>
      <c r="J1120">
        <f t="shared" si="168"/>
        <v>2.6708738709293571E-2</v>
      </c>
      <c r="L1120">
        <f t="shared" si="174"/>
        <v>4.1435944810947478E-3</v>
      </c>
      <c r="M1120">
        <f t="shared" si="174"/>
        <v>1.087428889304203</v>
      </c>
      <c r="N1120">
        <f t="shared" si="169"/>
        <v>9.7906966980277708E-3</v>
      </c>
      <c r="O1120" t="str">
        <f t="shared" si="170"/>
        <v>GoPro</v>
      </c>
      <c r="P1120">
        <v>-79</v>
      </c>
      <c r="Q1120">
        <f t="shared" si="171"/>
        <v>1.6918042011265802E-2</v>
      </c>
    </row>
    <row r="1121" spans="1:17" x14ac:dyDescent="0.25">
      <c r="A1121" t="s">
        <v>8</v>
      </c>
      <c r="B1121" s="1">
        <v>41962</v>
      </c>
      <c r="C1121">
        <v>79.089995999999999</v>
      </c>
      <c r="E1121" s="1">
        <v>41962</v>
      </c>
      <c r="F1121">
        <v>1430.8199460000001</v>
      </c>
      <c r="H1121">
        <f t="shared" si="166"/>
        <v>-5.9571963366752995E-2</v>
      </c>
      <c r="I1121">
        <f t="shared" si="167"/>
        <v>-3.7668298777609388E-3</v>
      </c>
      <c r="J1121">
        <f t="shared" si="168"/>
        <v>-5.5805133488992055E-2</v>
      </c>
      <c r="L1121">
        <f t="shared" si="174"/>
        <v>4.1435944810947478E-3</v>
      </c>
      <c r="M1121">
        <f t="shared" si="174"/>
        <v>1.087428889304203</v>
      </c>
      <c r="N1121">
        <f t="shared" si="169"/>
        <v>4.7434850923283069E-5</v>
      </c>
      <c r="O1121" t="str">
        <f t="shared" si="170"/>
        <v>GoPro</v>
      </c>
      <c r="P1121">
        <v>-80</v>
      </c>
      <c r="Q1121">
        <f t="shared" si="171"/>
        <v>-5.5852568339915337E-2</v>
      </c>
    </row>
    <row r="1122" spans="1:17" x14ac:dyDescent="0.25">
      <c r="A1122" t="s">
        <v>8</v>
      </c>
      <c r="B1122" s="1">
        <v>41963</v>
      </c>
      <c r="C1122">
        <v>71.739998</v>
      </c>
      <c r="E1122" s="1">
        <v>41963</v>
      </c>
      <c r="F1122">
        <v>1437.98999</v>
      </c>
      <c r="H1122">
        <f t="shared" si="166"/>
        <v>-9.2932082080267139E-2</v>
      </c>
      <c r="I1122">
        <f t="shared" si="167"/>
        <v>5.0111434496314753E-3</v>
      </c>
      <c r="J1122">
        <f t="shared" si="168"/>
        <v>-9.794322552989862E-2</v>
      </c>
      <c r="L1122">
        <f t="shared" si="174"/>
        <v>4.1435944810947478E-3</v>
      </c>
      <c r="M1122">
        <f t="shared" si="174"/>
        <v>1.087428889304203</v>
      </c>
      <c r="N1122">
        <f t="shared" si="169"/>
        <v>9.5928566366715352E-3</v>
      </c>
      <c r="O1122" t="str">
        <f t="shared" si="170"/>
        <v>GoPro</v>
      </c>
      <c r="P1122">
        <v>-81</v>
      </c>
      <c r="Q1122">
        <f t="shared" si="171"/>
        <v>-0.10753608216657015</v>
      </c>
    </row>
    <row r="1123" spans="1:17" x14ac:dyDescent="0.25">
      <c r="A1123" t="s">
        <v>8</v>
      </c>
      <c r="B1123" s="1">
        <v>41964</v>
      </c>
      <c r="C1123">
        <v>70.720000999999996</v>
      </c>
      <c r="E1123" s="1">
        <v>41964</v>
      </c>
      <c r="F1123">
        <v>1444.3900149999999</v>
      </c>
      <c r="H1123">
        <f t="shared" si="166"/>
        <v>-1.421796805737301E-2</v>
      </c>
      <c r="I1123">
        <f t="shared" si="167"/>
        <v>4.450674235917257E-3</v>
      </c>
      <c r="J1123">
        <f t="shared" si="168"/>
        <v>-1.8668642293290266E-2</v>
      </c>
      <c r="L1123">
        <f t="shared" si="174"/>
        <v>4.1435944810947478E-3</v>
      </c>
      <c r="M1123">
        <f t="shared" si="174"/>
        <v>1.087428889304203</v>
      </c>
      <c r="N1123">
        <f t="shared" si="169"/>
        <v>8.9833862221130826E-3</v>
      </c>
      <c r="O1123" t="str">
        <f t="shared" si="170"/>
        <v>GoPro</v>
      </c>
      <c r="P1123">
        <v>-82</v>
      </c>
      <c r="Q1123">
        <f t="shared" si="171"/>
        <v>-2.7652028515403347E-2</v>
      </c>
    </row>
    <row r="1124" spans="1:17" x14ac:dyDescent="0.25">
      <c r="A1124" t="s">
        <v>8</v>
      </c>
      <c r="B1124" s="1">
        <v>41967</v>
      </c>
      <c r="C1124">
        <v>72.540001000000004</v>
      </c>
      <c r="E1124" s="1">
        <v>41967</v>
      </c>
      <c r="F1124">
        <v>1453.920044</v>
      </c>
      <c r="H1124">
        <f t="shared" si="166"/>
        <v>2.5735293753743123E-2</v>
      </c>
      <c r="I1124">
        <f t="shared" si="167"/>
        <v>6.5979610084745798E-3</v>
      </c>
      <c r="J1124">
        <f t="shared" si="168"/>
        <v>1.9137332745268541E-2</v>
      </c>
      <c r="L1124">
        <f t="shared" si="174"/>
        <v>4.1435944810947478E-3</v>
      </c>
      <c r="M1124">
        <f t="shared" si="174"/>
        <v>1.087428889304203</v>
      </c>
      <c r="N1124">
        <f t="shared" si="169"/>
        <v>1.1318407892212699E-2</v>
      </c>
      <c r="O1124" t="str">
        <f t="shared" si="170"/>
        <v>GoPro</v>
      </c>
      <c r="P1124">
        <v>-83</v>
      </c>
      <c r="Q1124">
        <f t="shared" si="171"/>
        <v>7.8189248530558426E-3</v>
      </c>
    </row>
    <row r="1125" spans="1:17" x14ac:dyDescent="0.25">
      <c r="A1125" t="s">
        <v>8</v>
      </c>
      <c r="B1125" s="1">
        <v>41968</v>
      </c>
      <c r="C1125">
        <v>74.709998999999996</v>
      </c>
      <c r="E1125" s="1">
        <v>41968</v>
      </c>
      <c r="F1125">
        <v>1453.719971</v>
      </c>
      <c r="H1125">
        <f t="shared" si="166"/>
        <v>2.99145019311482E-2</v>
      </c>
      <c r="I1125">
        <f t="shared" si="167"/>
        <v>-1.3760935536010456E-4</v>
      </c>
      <c r="J1125">
        <f t="shared" si="168"/>
        <v>3.0052111286508306E-2</v>
      </c>
      <c r="L1125">
        <f t="shared" si="174"/>
        <v>4.1435944810947478E-3</v>
      </c>
      <c r="M1125">
        <f t="shared" si="174"/>
        <v>1.087428889304203</v>
      </c>
      <c r="N1125">
        <f t="shared" si="169"/>
        <v>3.9939540926376416E-3</v>
      </c>
      <c r="O1125" t="str">
        <f t="shared" si="170"/>
        <v>GoPro</v>
      </c>
      <c r="P1125">
        <v>-84</v>
      </c>
      <c r="Q1125">
        <f t="shared" si="171"/>
        <v>2.6058157193870665E-2</v>
      </c>
    </row>
    <row r="1126" spans="1:17" x14ac:dyDescent="0.25">
      <c r="A1126" t="s">
        <v>8</v>
      </c>
      <c r="B1126" s="1">
        <v>41969</v>
      </c>
      <c r="C1126">
        <v>79.050003000000004</v>
      </c>
      <c r="E1126" s="1">
        <v>41969</v>
      </c>
      <c r="F1126">
        <v>1454.219971</v>
      </c>
      <c r="H1126">
        <f t="shared" si="166"/>
        <v>5.8091340624967854E-2</v>
      </c>
      <c r="I1126">
        <f t="shared" si="167"/>
        <v>3.4394519575599888E-4</v>
      </c>
      <c r="J1126">
        <f t="shared" si="168"/>
        <v>5.7747395429211854E-2</v>
      </c>
      <c r="L1126">
        <f t="shared" si="174"/>
        <v>4.1435944810947478E-3</v>
      </c>
      <c r="M1126">
        <f t="shared" si="174"/>
        <v>1.087428889304203</v>
      </c>
      <c r="N1126">
        <f t="shared" si="169"/>
        <v>4.5176104232972107E-3</v>
      </c>
      <c r="O1126" t="str">
        <f t="shared" si="170"/>
        <v>GoPro</v>
      </c>
      <c r="P1126">
        <v>-85</v>
      </c>
      <c r="Q1126">
        <f t="shared" si="171"/>
        <v>5.3229785005914645E-2</v>
      </c>
    </row>
    <row r="1127" spans="1:17" x14ac:dyDescent="0.25">
      <c r="A1127" t="s">
        <v>8</v>
      </c>
      <c r="B1127" s="1">
        <v>41971</v>
      </c>
      <c r="C1127">
        <v>77.970000999999996</v>
      </c>
      <c r="E1127" s="1">
        <v>41971</v>
      </c>
      <c r="F1127">
        <v>1442.630005</v>
      </c>
      <c r="H1127">
        <f t="shared" si="166"/>
        <v>-1.3662263871134924E-2</v>
      </c>
      <c r="I1127">
        <f t="shared" si="167"/>
        <v>-7.9698850456785559E-3</v>
      </c>
      <c r="J1127">
        <f t="shared" si="168"/>
        <v>-5.6923788254563679E-3</v>
      </c>
      <c r="L1127">
        <f t="shared" si="174"/>
        <v>4.1435944810947478E-3</v>
      </c>
      <c r="M1127">
        <f t="shared" si="174"/>
        <v>1.087428889304203</v>
      </c>
      <c r="N1127">
        <f t="shared" si="169"/>
        <v>-4.5230887620096617E-3</v>
      </c>
      <c r="O1127" t="str">
        <f t="shared" si="170"/>
        <v>GoPro</v>
      </c>
      <c r="P1127">
        <v>-86</v>
      </c>
      <c r="Q1127">
        <f t="shared" si="171"/>
        <v>-1.1692900634467061E-3</v>
      </c>
    </row>
    <row r="1128" spans="1:17" x14ac:dyDescent="0.25">
      <c r="A1128" t="s">
        <v>8</v>
      </c>
      <c r="B1128" s="1">
        <v>41974</v>
      </c>
      <c r="C1128">
        <v>73.5</v>
      </c>
      <c r="E1128" s="1">
        <v>41974</v>
      </c>
      <c r="F1128">
        <v>1424.23999</v>
      </c>
      <c r="H1128">
        <f t="shared" si="166"/>
        <v>-5.7329754298707736E-2</v>
      </c>
      <c r="I1128">
        <f t="shared" si="167"/>
        <v>-1.2747561700687037E-2</v>
      </c>
      <c r="J1128">
        <f t="shared" si="168"/>
        <v>-4.4582192598020695E-2</v>
      </c>
      <c r="L1128">
        <f t="shared" si="174"/>
        <v>4.1435944810947478E-3</v>
      </c>
      <c r="M1128">
        <f t="shared" si="174"/>
        <v>1.087428889304203</v>
      </c>
      <c r="N1128">
        <f t="shared" si="169"/>
        <v>-9.7184723804201543E-3</v>
      </c>
      <c r="O1128" t="str">
        <f t="shared" si="170"/>
        <v>GoPro</v>
      </c>
      <c r="P1128">
        <v>-87</v>
      </c>
      <c r="Q1128">
        <f t="shared" si="171"/>
        <v>-3.4863720217600543E-2</v>
      </c>
    </row>
    <row r="1129" spans="1:17" x14ac:dyDescent="0.25">
      <c r="A1129" t="s">
        <v>8</v>
      </c>
      <c r="B1129" s="1">
        <v>41975</v>
      </c>
      <c r="C1129">
        <v>73.889999000000003</v>
      </c>
      <c r="E1129" s="1">
        <v>41975</v>
      </c>
      <c r="F1129">
        <v>1432.6400149999999</v>
      </c>
      <c r="H1129">
        <f t="shared" si="166"/>
        <v>5.3061088435374573E-3</v>
      </c>
      <c r="I1129">
        <f t="shared" si="167"/>
        <v>5.8978999740064274E-3</v>
      </c>
      <c r="J1129">
        <f t="shared" si="168"/>
        <v>-5.9179113046897019E-4</v>
      </c>
      <c r="L1129">
        <f t="shared" si="174"/>
        <v>4.1435944810947478E-3</v>
      </c>
      <c r="M1129">
        <f t="shared" si="174"/>
        <v>1.087428889304203</v>
      </c>
      <c r="N1129">
        <f t="shared" si="169"/>
        <v>1.0557141299055845E-2</v>
      </c>
      <c r="O1129" t="str">
        <f t="shared" si="170"/>
        <v>GoPro</v>
      </c>
      <c r="P1129">
        <v>-88</v>
      </c>
      <c r="Q1129">
        <f t="shared" si="171"/>
        <v>-1.1148932429524815E-2</v>
      </c>
    </row>
    <row r="1130" spans="1:17" x14ac:dyDescent="0.25">
      <c r="A1130" t="s">
        <v>8</v>
      </c>
      <c r="B1130" s="1">
        <v>41976</v>
      </c>
      <c r="C1130">
        <v>73.650002000000001</v>
      </c>
      <c r="E1130" s="1">
        <v>41976</v>
      </c>
      <c r="F1130">
        <v>1445.079956</v>
      </c>
      <c r="H1130">
        <f t="shared" si="166"/>
        <v>-3.2480309006365322E-3</v>
      </c>
      <c r="I1130">
        <f t="shared" si="167"/>
        <v>8.6832287732798597E-3</v>
      </c>
      <c r="J1130">
        <f t="shared" si="168"/>
        <v>-1.1931259673916391E-2</v>
      </c>
      <c r="L1130">
        <f t="shared" si="174"/>
        <v>4.1435944810947478E-3</v>
      </c>
      <c r="M1130">
        <f t="shared" si="174"/>
        <v>1.087428889304203</v>
      </c>
      <c r="N1130">
        <f t="shared" si="169"/>
        <v>1.3585988301596763E-2</v>
      </c>
      <c r="O1130" t="str">
        <f t="shared" si="170"/>
        <v>GoPro</v>
      </c>
      <c r="P1130">
        <v>-89</v>
      </c>
      <c r="Q1130">
        <f t="shared" si="171"/>
        <v>-2.5517247975513156E-2</v>
      </c>
    </row>
    <row r="1131" spans="1:17" x14ac:dyDescent="0.25">
      <c r="A1131" t="s">
        <v>8</v>
      </c>
      <c r="B1131" s="1">
        <v>41977</v>
      </c>
      <c r="C1131">
        <v>71.980002999999996</v>
      </c>
      <c r="E1131" s="1">
        <v>41977</v>
      </c>
      <c r="F1131">
        <v>1441.6899410000001</v>
      </c>
      <c r="H1131">
        <f t="shared" si="166"/>
        <v>-2.2674799112700691E-2</v>
      </c>
      <c r="I1131">
        <f t="shared" si="167"/>
        <v>-2.3459013364101693E-3</v>
      </c>
      <c r="J1131">
        <f t="shared" si="168"/>
        <v>-2.0328897776290523E-2</v>
      </c>
      <c r="L1131">
        <f t="shared" si="174"/>
        <v>4.1435944810947478E-3</v>
      </c>
      <c r="M1131">
        <f t="shared" si="174"/>
        <v>1.087428889304203</v>
      </c>
      <c r="N1131">
        <f t="shared" si="169"/>
        <v>1.5925935964249921E-3</v>
      </c>
      <c r="O1131" t="str">
        <f t="shared" si="170"/>
        <v>GoPro</v>
      </c>
      <c r="P1131">
        <v>-90</v>
      </c>
      <c r="Q1131">
        <f t="shared" si="171"/>
        <v>-2.1921491372715516E-2</v>
      </c>
    </row>
    <row r="1132" spans="1:17" x14ac:dyDescent="0.25">
      <c r="A1132" t="s">
        <v>8</v>
      </c>
      <c r="B1132" s="1">
        <v>41978</v>
      </c>
      <c r="C1132">
        <v>72.180000000000007</v>
      </c>
      <c r="E1132" s="1">
        <v>41978</v>
      </c>
      <c r="F1132">
        <v>1444.3000489999999</v>
      </c>
      <c r="H1132">
        <f t="shared" si="166"/>
        <v>2.7785078030631706E-3</v>
      </c>
      <c r="I1132">
        <f t="shared" si="167"/>
        <v>1.8104503095786354E-3</v>
      </c>
      <c r="J1132">
        <f t="shared" si="168"/>
        <v>9.6805749348453517E-4</v>
      </c>
      <c r="L1132">
        <f t="shared" si="174"/>
        <v>4.1435944810947478E-3</v>
      </c>
      <c r="M1132">
        <f t="shared" si="174"/>
        <v>1.087428889304203</v>
      </c>
      <c r="N1132">
        <f t="shared" si="169"/>
        <v>6.1123304503802938E-3</v>
      </c>
      <c r="O1132" t="str">
        <f t="shared" si="170"/>
        <v>GoPro</v>
      </c>
      <c r="P1132">
        <v>-91</v>
      </c>
      <c r="Q1132">
        <f t="shared" si="171"/>
        <v>-5.1442729568957589E-3</v>
      </c>
    </row>
    <row r="1133" spans="1:17" x14ac:dyDescent="0.25">
      <c r="A1133" t="s">
        <v>8</v>
      </c>
      <c r="B1133" s="1">
        <v>41981</v>
      </c>
      <c r="C1133">
        <v>67.650002000000001</v>
      </c>
      <c r="E1133" s="1">
        <v>41981</v>
      </c>
      <c r="F1133">
        <v>1434.089966</v>
      </c>
      <c r="H1133">
        <f t="shared" si="166"/>
        <v>-6.275973954003887E-2</v>
      </c>
      <c r="I1133">
        <f t="shared" si="167"/>
        <v>-7.0692256827583483E-3</v>
      </c>
      <c r="J1133">
        <f t="shared" si="168"/>
        <v>-5.5690513857280521E-2</v>
      </c>
      <c r="L1133">
        <f t="shared" si="174"/>
        <v>4.1435944810947478E-3</v>
      </c>
      <c r="M1133">
        <f t="shared" si="174"/>
        <v>1.087428889304203</v>
      </c>
      <c r="N1133">
        <f t="shared" si="169"/>
        <v>-3.5436857513479088E-3</v>
      </c>
      <c r="O1133" t="str">
        <f t="shared" si="170"/>
        <v>GoPro</v>
      </c>
      <c r="P1133">
        <v>-92</v>
      </c>
      <c r="Q1133">
        <f t="shared" si="171"/>
        <v>-5.2146828105932616E-2</v>
      </c>
    </row>
    <row r="1134" spans="1:17" x14ac:dyDescent="0.25">
      <c r="A1134" t="s">
        <v>8</v>
      </c>
      <c r="B1134" s="1">
        <v>41982</v>
      </c>
      <c r="C1134">
        <v>67.900002000000001</v>
      </c>
      <c r="E1134" s="1">
        <v>41982</v>
      </c>
      <c r="F1134">
        <v>1439.0500489999999</v>
      </c>
      <c r="H1134">
        <f t="shared" si="166"/>
        <v>3.695491391116293E-3</v>
      </c>
      <c r="I1134">
        <f t="shared" si="167"/>
        <v>3.4586972348985396E-3</v>
      </c>
      <c r="J1134">
        <f t="shared" si="168"/>
        <v>2.3679415621775338E-4</v>
      </c>
      <c r="L1134">
        <f t="shared" ref="L1134:M1144" si="175">L1133</f>
        <v>4.1435944810947478E-3</v>
      </c>
      <c r="M1134">
        <f t="shared" si="175"/>
        <v>1.087428889304203</v>
      </c>
      <c r="N1134">
        <f t="shared" si="169"/>
        <v>7.9046817736799849E-3</v>
      </c>
      <c r="O1134" t="str">
        <f t="shared" si="170"/>
        <v>GoPro</v>
      </c>
      <c r="P1134">
        <v>-93</v>
      </c>
      <c r="Q1134">
        <f t="shared" si="171"/>
        <v>-7.6678876174622315E-3</v>
      </c>
    </row>
    <row r="1135" spans="1:17" x14ac:dyDescent="0.25">
      <c r="A1135" t="s">
        <v>8</v>
      </c>
      <c r="B1135" s="1">
        <v>41983</v>
      </c>
      <c r="C1135">
        <v>62.759998000000003</v>
      </c>
      <c r="E1135" s="1">
        <v>41983</v>
      </c>
      <c r="F1135">
        <v>1414.23999</v>
      </c>
      <c r="H1135">
        <f t="shared" si="166"/>
        <v>-7.5699614854208661E-2</v>
      </c>
      <c r="I1135">
        <f t="shared" si="167"/>
        <v>-1.7240581046670679E-2</v>
      </c>
      <c r="J1135">
        <f t="shared" si="168"/>
        <v>-5.8459033807537981E-2</v>
      </c>
      <c r="L1135">
        <f t="shared" si="175"/>
        <v>4.1435944810947478E-3</v>
      </c>
      <c r="M1135">
        <f t="shared" si="175"/>
        <v>1.087428889304203</v>
      </c>
      <c r="N1135">
        <f t="shared" si="169"/>
        <v>-1.4604311417445441E-2</v>
      </c>
      <c r="O1135" t="str">
        <f t="shared" si="170"/>
        <v>GoPro</v>
      </c>
      <c r="P1135">
        <v>-94</v>
      </c>
      <c r="Q1135">
        <f t="shared" si="171"/>
        <v>-4.385472239009254E-2</v>
      </c>
    </row>
    <row r="1136" spans="1:17" x14ac:dyDescent="0.25">
      <c r="A1136" t="s">
        <v>8</v>
      </c>
      <c r="B1136" s="1">
        <v>41984</v>
      </c>
      <c r="C1136">
        <v>60.049999</v>
      </c>
      <c r="E1136" s="1">
        <v>41984</v>
      </c>
      <c r="F1136">
        <v>1421.5699460000001</v>
      </c>
      <c r="H1136">
        <f t="shared" si="166"/>
        <v>-4.3180355104536543E-2</v>
      </c>
      <c r="I1136">
        <f t="shared" si="167"/>
        <v>5.1829647385377908E-3</v>
      </c>
      <c r="J1136">
        <f t="shared" si="168"/>
        <v>-4.8363319843074334E-2</v>
      </c>
      <c r="L1136">
        <f t="shared" si="175"/>
        <v>4.1435944810947478E-3</v>
      </c>
      <c r="M1136">
        <f t="shared" si="175"/>
        <v>1.087428889304203</v>
      </c>
      <c r="N1136">
        <f t="shared" si="169"/>
        <v>9.7797000700257462E-3</v>
      </c>
      <c r="O1136" t="str">
        <f t="shared" si="170"/>
        <v>GoPro</v>
      </c>
      <c r="P1136">
        <v>-95</v>
      </c>
      <c r="Q1136">
        <f t="shared" si="171"/>
        <v>-5.8143019913100079E-2</v>
      </c>
    </row>
    <row r="1137" spans="1:26" x14ac:dyDescent="0.25">
      <c r="A1137" t="s">
        <v>8</v>
      </c>
      <c r="B1137" s="1">
        <v>41985</v>
      </c>
      <c r="C1137">
        <v>60.52</v>
      </c>
      <c r="E1137" s="1">
        <v>41985</v>
      </c>
      <c r="F1137">
        <v>1402.3599850000001</v>
      </c>
      <c r="H1137">
        <f t="shared" si="166"/>
        <v>7.82682777396888E-3</v>
      </c>
      <c r="I1137">
        <f t="shared" si="167"/>
        <v>-1.3513201410913916E-2</v>
      </c>
      <c r="J1137">
        <f t="shared" si="168"/>
        <v>2.1340029184882797E-2</v>
      </c>
      <c r="L1137">
        <f t="shared" si="175"/>
        <v>4.1435944810947478E-3</v>
      </c>
      <c r="M1137">
        <f t="shared" si="175"/>
        <v>1.087428889304203</v>
      </c>
      <c r="N1137">
        <f t="shared" si="169"/>
        <v>-1.0551051120119361E-2</v>
      </c>
      <c r="O1137" t="str">
        <f t="shared" si="170"/>
        <v>GoPro</v>
      </c>
      <c r="P1137">
        <v>-96</v>
      </c>
      <c r="Q1137">
        <f t="shared" si="171"/>
        <v>3.1891080305002158E-2</v>
      </c>
    </row>
    <row r="1138" spans="1:26" x14ac:dyDescent="0.25">
      <c r="A1138" t="s">
        <v>8</v>
      </c>
      <c r="B1138" s="1">
        <v>41988</v>
      </c>
      <c r="C1138">
        <v>57</v>
      </c>
      <c r="E1138" s="1">
        <v>41988</v>
      </c>
      <c r="F1138">
        <v>1392.2700199999999</v>
      </c>
      <c r="H1138">
        <f t="shared" si="166"/>
        <v>-5.81625908790483E-2</v>
      </c>
      <c r="I1138">
        <f t="shared" si="167"/>
        <v>-7.1949892380879076E-3</v>
      </c>
      <c r="J1138">
        <f t="shared" si="168"/>
        <v>-5.096760164096039E-2</v>
      </c>
      <c r="L1138">
        <f t="shared" si="175"/>
        <v>4.1435944810947478E-3</v>
      </c>
      <c r="M1138">
        <f t="shared" si="175"/>
        <v>1.087428889304203</v>
      </c>
      <c r="N1138">
        <f t="shared" si="169"/>
        <v>-3.6804446746348789E-3</v>
      </c>
      <c r="O1138" t="str">
        <f t="shared" si="170"/>
        <v>GoPro</v>
      </c>
      <c r="P1138">
        <v>-97</v>
      </c>
      <c r="Q1138">
        <f t="shared" si="171"/>
        <v>-4.728715696632551E-2</v>
      </c>
    </row>
    <row r="1139" spans="1:26" x14ac:dyDescent="0.25">
      <c r="A1139" t="s">
        <v>8</v>
      </c>
      <c r="B1139" s="1">
        <v>41989</v>
      </c>
      <c r="C1139">
        <v>58.27</v>
      </c>
      <c r="E1139" s="1">
        <v>41989</v>
      </c>
      <c r="F1139">
        <v>1389.1899410000001</v>
      </c>
      <c r="H1139">
        <f t="shared" si="166"/>
        <v>2.2280701754386019E-2</v>
      </c>
      <c r="I1139">
        <f t="shared" si="167"/>
        <v>-2.2122712949028678E-3</v>
      </c>
      <c r="J1139">
        <f t="shared" si="168"/>
        <v>2.4492973049288887E-2</v>
      </c>
      <c r="L1139">
        <f t="shared" si="175"/>
        <v>4.1435944810947478E-3</v>
      </c>
      <c r="M1139">
        <f t="shared" si="175"/>
        <v>1.087428889304203</v>
      </c>
      <c r="N1139">
        <f t="shared" si="169"/>
        <v>1.7379067640389515E-3</v>
      </c>
      <c r="O1139" t="str">
        <f t="shared" si="170"/>
        <v>GoPro</v>
      </c>
      <c r="P1139">
        <v>-98</v>
      </c>
      <c r="Q1139">
        <f t="shared" si="171"/>
        <v>2.2755066285249936E-2</v>
      </c>
    </row>
    <row r="1140" spans="1:26" x14ac:dyDescent="0.25">
      <c r="A1140" t="s">
        <v>8</v>
      </c>
      <c r="B1140" s="1">
        <v>41990</v>
      </c>
      <c r="C1140">
        <v>59.5</v>
      </c>
      <c r="E1140" s="1">
        <v>41990</v>
      </c>
      <c r="F1140">
        <v>1421.030029</v>
      </c>
      <c r="H1140">
        <f t="shared" si="166"/>
        <v>2.1108632229277446E-2</v>
      </c>
      <c r="I1140">
        <f t="shared" si="167"/>
        <v>2.2919895300335984E-2</v>
      </c>
      <c r="J1140">
        <f t="shared" si="168"/>
        <v>-1.811263071058538E-3</v>
      </c>
      <c r="L1140">
        <f t="shared" si="175"/>
        <v>4.1435944810947478E-3</v>
      </c>
      <c r="M1140">
        <f t="shared" si="175"/>
        <v>1.087428889304203</v>
      </c>
      <c r="N1140">
        <f t="shared" si="169"/>
        <v>2.9067350770507729E-2</v>
      </c>
      <c r="O1140" t="str">
        <f t="shared" si="170"/>
        <v>GoPro</v>
      </c>
      <c r="P1140">
        <v>-99</v>
      </c>
      <c r="Q1140">
        <f t="shared" si="171"/>
        <v>-3.0878613841566267E-2</v>
      </c>
    </row>
    <row r="1141" spans="1:26" x14ac:dyDescent="0.25">
      <c r="A1141" t="s">
        <v>8</v>
      </c>
      <c r="B1141" s="1">
        <v>41991</v>
      </c>
      <c r="C1141">
        <v>57.09</v>
      </c>
      <c r="E1141" s="1">
        <v>41991</v>
      </c>
      <c r="F1141">
        <v>1444.920044</v>
      </c>
      <c r="H1141">
        <f t="shared" si="166"/>
        <v>-4.050420168067221E-2</v>
      </c>
      <c r="I1141">
        <f t="shared" si="167"/>
        <v>1.6811759436788053E-2</v>
      </c>
      <c r="J1141">
        <f t="shared" si="168"/>
        <v>-5.7315961117460262E-2</v>
      </c>
      <c r="L1141">
        <f t="shared" si="175"/>
        <v>4.1435944810947478E-3</v>
      </c>
      <c r="M1141">
        <f t="shared" si="175"/>
        <v>1.087428889304203</v>
      </c>
      <c r="N1141">
        <f t="shared" si="169"/>
        <v>2.2425187372690635E-2</v>
      </c>
      <c r="O1141" t="str">
        <f t="shared" si="170"/>
        <v>GoPro</v>
      </c>
      <c r="P1141">
        <v>-100</v>
      </c>
      <c r="Q1141">
        <f t="shared" si="171"/>
        <v>-7.9741148490150904E-2</v>
      </c>
    </row>
    <row r="1142" spans="1:26" x14ac:dyDescent="0.25">
      <c r="A1142" t="s">
        <v>8</v>
      </c>
      <c r="B1142" s="1">
        <v>41992</v>
      </c>
      <c r="C1142">
        <v>53.900002000000001</v>
      </c>
      <c r="E1142" s="1">
        <v>41992</v>
      </c>
      <c r="F1142">
        <v>1449.7299800000001</v>
      </c>
      <c r="H1142">
        <f t="shared" si="166"/>
        <v>-5.5876650902084476E-2</v>
      </c>
      <c r="I1142">
        <f t="shared" si="167"/>
        <v>3.3288596278896296E-3</v>
      </c>
      <c r="J1142">
        <f t="shared" si="168"/>
        <v>-5.9205510529974109E-2</v>
      </c>
      <c r="L1142">
        <f t="shared" si="175"/>
        <v>4.1435944810947478E-3</v>
      </c>
      <c r="M1142">
        <f t="shared" si="175"/>
        <v>1.087428889304203</v>
      </c>
      <c r="N1142">
        <f t="shared" si="169"/>
        <v>7.7634926089003697E-3</v>
      </c>
      <c r="O1142" t="str">
        <f t="shared" si="170"/>
        <v>GoPro</v>
      </c>
      <c r="P1142">
        <v>-101</v>
      </c>
      <c r="Q1142">
        <f t="shared" si="171"/>
        <v>-6.6969003138874481E-2</v>
      </c>
    </row>
    <row r="1143" spans="1:26" x14ac:dyDescent="0.25">
      <c r="A1143" t="s">
        <v>8</v>
      </c>
      <c r="B1143" s="1">
        <v>41995</v>
      </c>
      <c r="C1143">
        <v>58</v>
      </c>
      <c r="E1143" s="1">
        <v>41995</v>
      </c>
      <c r="F1143">
        <v>1455.3100589999999</v>
      </c>
      <c r="H1143">
        <f t="shared" si="166"/>
        <v>7.6066750424239299E-2</v>
      </c>
      <c r="I1143">
        <f t="shared" si="167"/>
        <v>3.8490471170361264E-3</v>
      </c>
      <c r="J1143">
        <f t="shared" si="168"/>
        <v>7.2217703307203174E-2</v>
      </c>
      <c r="L1143">
        <f t="shared" si="175"/>
        <v>4.1435944810947478E-3</v>
      </c>
      <c r="M1143">
        <f t="shared" si="175"/>
        <v>1.087428889304203</v>
      </c>
      <c r="N1143">
        <f t="shared" si="169"/>
        <v>8.3291595124528883E-3</v>
      </c>
      <c r="O1143" t="str">
        <f t="shared" si="170"/>
        <v>GoPro</v>
      </c>
      <c r="P1143">
        <v>-102</v>
      </c>
      <c r="Q1143">
        <f t="shared" si="171"/>
        <v>6.3888543794750285E-2</v>
      </c>
    </row>
    <row r="1144" spans="1:26" x14ac:dyDescent="0.25">
      <c r="A1144" t="s">
        <v>8</v>
      </c>
      <c r="B1144" s="1">
        <v>41996</v>
      </c>
      <c r="C1144">
        <v>61.540000999999997</v>
      </c>
      <c r="E1144" s="1">
        <v>41996</v>
      </c>
      <c r="F1144">
        <v>1460.7700199999999</v>
      </c>
      <c r="H1144">
        <f t="shared" si="166"/>
        <v>6.1034499999999943E-2</v>
      </c>
      <c r="I1144">
        <f t="shared" si="167"/>
        <v>3.7517510211891015E-3</v>
      </c>
      <c r="J1144">
        <f t="shared" si="168"/>
        <v>5.7282748978810839E-2</v>
      </c>
      <c r="L1144">
        <f t="shared" si="175"/>
        <v>4.1435944810947478E-3</v>
      </c>
      <c r="M1144">
        <f t="shared" si="175"/>
        <v>1.087428889304203</v>
      </c>
      <c r="N1144">
        <f t="shared" si="169"/>
        <v>8.2233569270123222E-3</v>
      </c>
      <c r="O1144" t="str">
        <f t="shared" si="170"/>
        <v>GoPro</v>
      </c>
      <c r="P1144">
        <v>-103</v>
      </c>
      <c r="Q1144">
        <f t="shared" si="171"/>
        <v>4.9059392051798517E-2</v>
      </c>
    </row>
    <row r="1146" spans="1:26" x14ac:dyDescent="0.25">
      <c r="A1146" t="s">
        <v>9</v>
      </c>
      <c r="B1146" s="1">
        <v>41914</v>
      </c>
      <c r="C1146">
        <v>37.720001000000003</v>
      </c>
      <c r="E1146" s="1">
        <v>41914</v>
      </c>
      <c r="F1146">
        <v>1355.369995</v>
      </c>
    </row>
    <row r="1147" spans="1:26" x14ac:dyDescent="0.25">
      <c r="A1147" t="s">
        <v>9</v>
      </c>
      <c r="B1147" s="1">
        <v>41915</v>
      </c>
      <c r="C1147">
        <v>32.18</v>
      </c>
      <c r="E1147" s="1">
        <v>41915</v>
      </c>
      <c r="F1147">
        <v>1364.400024</v>
      </c>
      <c r="H1147">
        <f>(C1147-C1146)/C1146</f>
        <v>-0.14687170872556454</v>
      </c>
      <c r="I1147">
        <f>(F1147-F1146)/F1146</f>
        <v>6.6624088133218655E-3</v>
      </c>
      <c r="J1147">
        <f>H1147-I1147</f>
        <v>-0.15353411753888641</v>
      </c>
      <c r="L1147">
        <f>INTERCEPT(H1168:H1271,I1168:I1271)</f>
        <v>2.6122392170629715E-3</v>
      </c>
      <c r="M1147">
        <f>SLOPE(H1168:H1271,I1168:I1271)</f>
        <v>0.27149670418946825</v>
      </c>
      <c r="N1147">
        <f>L1147+I1147*M1147</f>
        <v>4.4210612518427242E-3</v>
      </c>
      <c r="O1147" t="str">
        <f>A1147</f>
        <v>WayFair</v>
      </c>
      <c r="P1147">
        <v>21</v>
      </c>
      <c r="Q1147">
        <f>J1147-N1147</f>
        <v>-0.15795517879072912</v>
      </c>
      <c r="T1147">
        <f>SUM(Q1147:Q1153)</f>
        <v>-0.28579637108306238</v>
      </c>
      <c r="U1147">
        <f>SUM(Q1147:Q1160)</f>
        <v>-0.29034589838040292</v>
      </c>
      <c r="V1147">
        <f>SUM(Q1147:Q1167)</f>
        <v>-0.47113125638980086</v>
      </c>
      <c r="W1147">
        <f>SUM(Q1147:Q1188)</f>
        <v>-0.63983701354185263</v>
      </c>
      <c r="X1147">
        <f>SUM(Q1147:Q1209)</f>
        <v>-0.75548813106970214</v>
      </c>
      <c r="Y1147">
        <f>SUM(Q1147:Q1271)</f>
        <v>-0.54611413904522876</v>
      </c>
      <c r="Z1147">
        <f>SUM(Q1147:Q1205)</f>
        <v>-0.78441990548496088</v>
      </c>
    </row>
    <row r="1148" spans="1:26" x14ac:dyDescent="0.25">
      <c r="A1148" t="s">
        <v>9</v>
      </c>
      <c r="B1148" s="1">
        <v>41918</v>
      </c>
      <c r="C1148">
        <v>32.799999</v>
      </c>
      <c r="E1148" s="1">
        <v>41918</v>
      </c>
      <c r="F1148">
        <v>1360.5500489999999</v>
      </c>
      <c r="H1148">
        <f t="shared" ref="H1148:H1211" si="176">(C1148-C1147)/C1147</f>
        <v>1.9266594157862024E-2</v>
      </c>
      <c r="I1148">
        <f t="shared" ref="I1148:I1211" si="177">(F1148-F1147)/F1147</f>
        <v>-2.8217347788613684E-3</v>
      </c>
      <c r="J1148">
        <f t="shared" ref="J1148:J1211" si="178">H1148-I1148</f>
        <v>2.2088328936723391E-2</v>
      </c>
      <c r="L1148">
        <f>L1147</f>
        <v>2.6122392170629715E-3</v>
      </c>
      <c r="M1148">
        <f>M1147</f>
        <v>0.27149670418946825</v>
      </c>
      <c r="N1148">
        <f t="shared" ref="N1148:N1211" si="179">L1148+I1148*M1148</f>
        <v>1.8461475245053118E-3</v>
      </c>
      <c r="O1148" t="str">
        <f t="shared" ref="O1148:O1211" si="180">A1148</f>
        <v>WayFair</v>
      </c>
      <c r="P1148">
        <v>20</v>
      </c>
      <c r="Q1148">
        <f t="shared" ref="Q1148:Q1211" si="181">J1148-N1148</f>
        <v>2.0242181412218077E-2</v>
      </c>
    </row>
    <row r="1149" spans="1:26" x14ac:dyDescent="0.25">
      <c r="A1149" t="s">
        <v>9</v>
      </c>
      <c r="B1149" s="1">
        <v>41919</v>
      </c>
      <c r="C1149">
        <v>32.82</v>
      </c>
      <c r="E1149" s="1">
        <v>41919</v>
      </c>
      <c r="F1149">
        <v>1340.290039</v>
      </c>
      <c r="H1149">
        <f t="shared" si="176"/>
        <v>6.0978660395692697E-4</v>
      </c>
      <c r="I1149">
        <f t="shared" si="177"/>
        <v>-1.4891043526764054E-2</v>
      </c>
      <c r="J1149">
        <f t="shared" si="178"/>
        <v>1.5500830130720981E-2</v>
      </c>
      <c r="L1149">
        <f t="shared" ref="L1149:M1164" si="182">L1148</f>
        <v>2.6122392170629715E-3</v>
      </c>
      <c r="M1149">
        <f t="shared" si="182"/>
        <v>0.27149670418946825</v>
      </c>
      <c r="N1149">
        <f t="shared" si="179"/>
        <v>-1.4306300223953846E-3</v>
      </c>
      <c r="O1149" t="str">
        <f t="shared" si="180"/>
        <v>WayFair</v>
      </c>
      <c r="P1149">
        <v>19</v>
      </c>
      <c r="Q1149">
        <f t="shared" si="181"/>
        <v>1.6931460153116366E-2</v>
      </c>
    </row>
    <row r="1150" spans="1:26" x14ac:dyDescent="0.25">
      <c r="A1150" t="s">
        <v>9</v>
      </c>
      <c r="B1150" s="1">
        <v>41920</v>
      </c>
      <c r="C1150">
        <v>31.049999</v>
      </c>
      <c r="E1150" s="1">
        <v>41920</v>
      </c>
      <c r="F1150">
        <v>1359.670044</v>
      </c>
      <c r="H1150">
        <f t="shared" si="176"/>
        <v>-5.3930560633759922E-2</v>
      </c>
      <c r="I1150">
        <f t="shared" si="177"/>
        <v>1.4459560569784988E-2</v>
      </c>
      <c r="J1150">
        <f t="shared" si="178"/>
        <v>-6.8390121203544915E-2</v>
      </c>
      <c r="L1150">
        <f t="shared" si="182"/>
        <v>2.6122392170629715E-3</v>
      </c>
      <c r="M1150">
        <f t="shared" si="182"/>
        <v>0.27149670418946825</v>
      </c>
      <c r="N1150">
        <f t="shared" si="179"/>
        <v>6.5379622557875852E-3</v>
      </c>
      <c r="O1150" t="str">
        <f t="shared" si="180"/>
        <v>WayFair</v>
      </c>
      <c r="P1150">
        <v>18</v>
      </c>
      <c r="Q1150">
        <f t="shared" si="181"/>
        <v>-7.4928083459332495E-2</v>
      </c>
    </row>
    <row r="1151" spans="1:26" x14ac:dyDescent="0.25">
      <c r="A1151" t="s">
        <v>9</v>
      </c>
      <c r="B1151" s="1">
        <v>41921</v>
      </c>
      <c r="C1151">
        <v>26.709999</v>
      </c>
      <c r="E1151" s="1">
        <v>41921</v>
      </c>
      <c r="F1151">
        <v>1327.619995</v>
      </c>
      <c r="H1151">
        <f t="shared" si="176"/>
        <v>-0.13977456166745769</v>
      </c>
      <c r="I1151">
        <f t="shared" si="177"/>
        <v>-2.3571931397202973E-2</v>
      </c>
      <c r="J1151">
        <f t="shared" si="178"/>
        <v>-0.11620263027025472</v>
      </c>
      <c r="L1151">
        <f t="shared" si="182"/>
        <v>2.6122392170629715E-3</v>
      </c>
      <c r="M1151">
        <f t="shared" si="182"/>
        <v>0.27149670418946825</v>
      </c>
      <c r="N1151">
        <f t="shared" si="179"/>
        <v>-3.7874624686578835E-3</v>
      </c>
      <c r="O1151" t="str">
        <f t="shared" si="180"/>
        <v>WayFair</v>
      </c>
      <c r="P1151">
        <v>17</v>
      </c>
      <c r="Q1151">
        <f t="shared" si="181"/>
        <v>-0.11241516780159684</v>
      </c>
    </row>
    <row r="1152" spans="1:26" x14ac:dyDescent="0.25">
      <c r="A1152" t="s">
        <v>9</v>
      </c>
      <c r="B1152" s="1">
        <v>41922</v>
      </c>
      <c r="C1152">
        <v>25.870000999999998</v>
      </c>
      <c r="E1152" s="1">
        <v>41922</v>
      </c>
      <c r="F1152">
        <v>1304.589966</v>
      </c>
      <c r="H1152">
        <f t="shared" si="176"/>
        <v>-3.1448821843834636E-2</v>
      </c>
      <c r="I1152">
        <f t="shared" si="177"/>
        <v>-1.7346853080500654E-2</v>
      </c>
      <c r="J1152">
        <f t="shared" si="178"/>
        <v>-1.4101968763333982E-2</v>
      </c>
      <c r="L1152">
        <f t="shared" si="182"/>
        <v>2.6122392170629715E-3</v>
      </c>
      <c r="M1152">
        <f t="shared" si="182"/>
        <v>0.27149670418946825</v>
      </c>
      <c r="N1152">
        <f t="shared" si="179"/>
        <v>-2.0973742223518808E-3</v>
      </c>
      <c r="O1152" t="str">
        <f t="shared" si="180"/>
        <v>WayFair</v>
      </c>
      <c r="P1152">
        <v>16</v>
      </c>
      <c r="Q1152">
        <f t="shared" si="181"/>
        <v>-1.2004594540982102E-2</v>
      </c>
    </row>
    <row r="1153" spans="1:17" x14ac:dyDescent="0.25">
      <c r="A1153" t="s">
        <v>9</v>
      </c>
      <c r="B1153" s="1">
        <v>41925</v>
      </c>
      <c r="C1153">
        <v>26.41</v>
      </c>
      <c r="E1153" s="1">
        <v>41925</v>
      </c>
      <c r="F1153">
        <v>1288.099976</v>
      </c>
      <c r="H1153">
        <f t="shared" si="176"/>
        <v>2.0873559301370019E-2</v>
      </c>
      <c r="I1153">
        <f t="shared" si="177"/>
        <v>-1.2639979173348964E-2</v>
      </c>
      <c r="J1153">
        <f t="shared" si="178"/>
        <v>3.3513538474718982E-2</v>
      </c>
      <c r="L1153">
        <f t="shared" si="182"/>
        <v>2.6122392170629715E-3</v>
      </c>
      <c r="M1153">
        <f t="shared" si="182"/>
        <v>0.27149670418946825</v>
      </c>
      <c r="N1153">
        <f t="shared" si="179"/>
        <v>-8.1947346952479169E-4</v>
      </c>
      <c r="O1153" t="str">
        <f t="shared" si="180"/>
        <v>WayFair</v>
      </c>
      <c r="P1153">
        <v>15</v>
      </c>
      <c r="Q1153">
        <f t="shared" si="181"/>
        <v>3.4333011944243777E-2</v>
      </c>
    </row>
    <row r="1154" spans="1:17" x14ac:dyDescent="0.25">
      <c r="A1154" t="s">
        <v>9</v>
      </c>
      <c r="B1154" s="1">
        <v>41926</v>
      </c>
      <c r="C1154">
        <v>26.18</v>
      </c>
      <c r="E1154" s="1">
        <v>41926</v>
      </c>
      <c r="F1154">
        <v>1300.2700199999999</v>
      </c>
      <c r="H1154">
        <f t="shared" si="176"/>
        <v>-8.7088224157516256E-3</v>
      </c>
      <c r="I1154">
        <f t="shared" si="177"/>
        <v>9.4480585565975984E-3</v>
      </c>
      <c r="J1154">
        <f t="shared" si="178"/>
        <v>-1.8156880972349222E-2</v>
      </c>
      <c r="L1154">
        <f t="shared" si="182"/>
        <v>2.6122392170629715E-3</v>
      </c>
      <c r="M1154">
        <f t="shared" si="182"/>
        <v>0.27149670418946825</v>
      </c>
      <c r="N1154">
        <f t="shared" si="179"/>
        <v>5.1773559761683239E-3</v>
      </c>
      <c r="O1154" t="str">
        <f t="shared" si="180"/>
        <v>WayFair</v>
      </c>
      <c r="P1154">
        <v>14</v>
      </c>
      <c r="Q1154">
        <f t="shared" si="181"/>
        <v>-2.3334236948517547E-2</v>
      </c>
    </row>
    <row r="1155" spans="1:17" x14ac:dyDescent="0.25">
      <c r="A1155" t="s">
        <v>9</v>
      </c>
      <c r="B1155" s="1">
        <v>41927</v>
      </c>
      <c r="C1155">
        <v>24.67</v>
      </c>
      <c r="E1155" s="1">
        <v>41927</v>
      </c>
      <c r="F1155">
        <v>1298.5699460000001</v>
      </c>
      <c r="H1155">
        <f t="shared" si="176"/>
        <v>-5.7677616501145834E-2</v>
      </c>
      <c r="I1155">
        <f t="shared" si="177"/>
        <v>-1.3074776576021178E-3</v>
      </c>
      <c r="J1155">
        <f t="shared" si="178"/>
        <v>-5.6370138843543714E-2</v>
      </c>
      <c r="L1155">
        <f t="shared" si="182"/>
        <v>2.6122392170629715E-3</v>
      </c>
      <c r="M1155">
        <f t="shared" si="182"/>
        <v>0.27149670418946825</v>
      </c>
      <c r="N1155">
        <f t="shared" si="179"/>
        <v>2.2572633422226302E-3</v>
      </c>
      <c r="O1155" t="str">
        <f t="shared" si="180"/>
        <v>WayFair</v>
      </c>
      <c r="P1155">
        <v>13</v>
      </c>
      <c r="Q1155">
        <f t="shared" si="181"/>
        <v>-5.8627402185766342E-2</v>
      </c>
    </row>
    <row r="1156" spans="1:17" x14ac:dyDescent="0.25">
      <c r="A1156" t="s">
        <v>9</v>
      </c>
      <c r="B1156" s="1">
        <v>41928</v>
      </c>
      <c r="C1156">
        <v>23.889999</v>
      </c>
      <c r="E1156" s="1">
        <v>41928</v>
      </c>
      <c r="F1156">
        <v>1311.0600589999999</v>
      </c>
      <c r="H1156">
        <f t="shared" si="176"/>
        <v>-3.1617389541953873E-2</v>
      </c>
      <c r="I1156">
        <f t="shared" si="177"/>
        <v>9.6183598261096962E-3</v>
      </c>
      <c r="J1156">
        <f t="shared" si="178"/>
        <v>-4.1235749368063568E-2</v>
      </c>
      <c r="L1156">
        <f t="shared" si="182"/>
        <v>2.6122392170629715E-3</v>
      </c>
      <c r="M1156">
        <f t="shared" si="182"/>
        <v>0.27149670418946825</v>
      </c>
      <c r="N1156">
        <f t="shared" si="179"/>
        <v>5.2235922095601409E-3</v>
      </c>
      <c r="O1156" t="str">
        <f t="shared" si="180"/>
        <v>WayFair</v>
      </c>
      <c r="P1156">
        <v>12</v>
      </c>
      <c r="Q1156">
        <f t="shared" si="181"/>
        <v>-4.6459341577623707E-2</v>
      </c>
    </row>
    <row r="1157" spans="1:17" x14ac:dyDescent="0.25">
      <c r="A1157" t="s">
        <v>9</v>
      </c>
      <c r="B1157" s="1">
        <v>41929</v>
      </c>
      <c r="C1157">
        <v>26.870000999999998</v>
      </c>
      <c r="E1157" s="1">
        <v>41929</v>
      </c>
      <c r="F1157">
        <v>1322.119995</v>
      </c>
      <c r="H1157">
        <f t="shared" si="176"/>
        <v>0.12473847319960119</v>
      </c>
      <c r="I1157">
        <f t="shared" si="177"/>
        <v>8.4358728832270129E-3</v>
      </c>
      <c r="J1157">
        <f t="shared" si="178"/>
        <v>0.11630260031637417</v>
      </c>
      <c r="L1157">
        <f t="shared" si="182"/>
        <v>2.6122392170629715E-3</v>
      </c>
      <c r="M1157">
        <f t="shared" si="182"/>
        <v>0.27149670418946825</v>
      </c>
      <c r="N1157">
        <f t="shared" si="179"/>
        <v>4.9025509018204121E-3</v>
      </c>
      <c r="O1157" t="str">
        <f t="shared" si="180"/>
        <v>WayFair</v>
      </c>
      <c r="P1157">
        <v>11</v>
      </c>
      <c r="Q1157">
        <f t="shared" si="181"/>
        <v>0.11140004941455375</v>
      </c>
    </row>
    <row r="1158" spans="1:17" x14ac:dyDescent="0.25">
      <c r="A1158" t="s">
        <v>9</v>
      </c>
      <c r="B1158" s="1">
        <v>41932</v>
      </c>
      <c r="C1158">
        <v>30.02</v>
      </c>
      <c r="E1158" s="1">
        <v>41932</v>
      </c>
      <c r="F1158">
        <v>1335.75</v>
      </c>
      <c r="H1158">
        <f t="shared" si="176"/>
        <v>0.11723107118604131</v>
      </c>
      <c r="I1158">
        <f t="shared" si="177"/>
        <v>1.030920419594742E-2</v>
      </c>
      <c r="J1158">
        <f t="shared" si="178"/>
        <v>0.1069218669900939</v>
      </c>
      <c r="L1158">
        <f t="shared" si="182"/>
        <v>2.6122392170629715E-3</v>
      </c>
      <c r="M1158">
        <f t="shared" si="182"/>
        <v>0.27149670418946825</v>
      </c>
      <c r="N1158">
        <f t="shared" si="179"/>
        <v>5.4111541790789336E-3</v>
      </c>
      <c r="O1158" t="str">
        <f t="shared" si="180"/>
        <v>WayFair</v>
      </c>
      <c r="P1158">
        <v>10</v>
      </c>
      <c r="Q1158">
        <f t="shared" si="181"/>
        <v>0.10151071281101497</v>
      </c>
    </row>
    <row r="1159" spans="1:17" x14ac:dyDescent="0.25">
      <c r="A1159" t="s">
        <v>9</v>
      </c>
      <c r="B1159" s="1">
        <v>41933</v>
      </c>
      <c r="C1159">
        <v>30.889999</v>
      </c>
      <c r="E1159" s="1">
        <v>41933</v>
      </c>
      <c r="F1159">
        <v>1366.73999</v>
      </c>
      <c r="H1159">
        <f t="shared" si="176"/>
        <v>2.8980646235842771E-2</v>
      </c>
      <c r="I1159">
        <f t="shared" si="177"/>
        <v>2.3200441699419826E-2</v>
      </c>
      <c r="J1159">
        <f t="shared" si="178"/>
        <v>5.7802045364229448E-3</v>
      </c>
      <c r="L1159">
        <f t="shared" si="182"/>
        <v>2.6122392170629715E-3</v>
      </c>
      <c r="M1159">
        <f t="shared" si="182"/>
        <v>0.27149670418946825</v>
      </c>
      <c r="N1159">
        <f t="shared" si="179"/>
        <v>8.91108267419536E-3</v>
      </c>
      <c r="O1159" t="str">
        <f t="shared" si="180"/>
        <v>WayFair</v>
      </c>
      <c r="P1159">
        <v>9</v>
      </c>
      <c r="Q1159">
        <f t="shared" si="181"/>
        <v>-3.1308781377724151E-3</v>
      </c>
    </row>
    <row r="1160" spans="1:17" x14ac:dyDescent="0.25">
      <c r="A1160" t="s">
        <v>9</v>
      </c>
      <c r="B1160" s="1">
        <v>41934</v>
      </c>
      <c r="C1160">
        <v>27.9</v>
      </c>
      <c r="E1160" s="1">
        <v>41934</v>
      </c>
      <c r="F1160">
        <v>1352.2299800000001</v>
      </c>
      <c r="H1160">
        <f t="shared" si="176"/>
        <v>-9.6795050074297548E-2</v>
      </c>
      <c r="I1160">
        <f t="shared" si="177"/>
        <v>-1.0616510899048155E-2</v>
      </c>
      <c r="J1160">
        <f t="shared" si="178"/>
        <v>-8.6178539175249397E-2</v>
      </c>
      <c r="L1160">
        <f t="shared" si="182"/>
        <v>2.6122392170629715E-3</v>
      </c>
      <c r="M1160">
        <f t="shared" si="182"/>
        <v>0.27149670418946825</v>
      </c>
      <c r="N1160">
        <f t="shared" si="179"/>
        <v>-2.701085020201709E-4</v>
      </c>
      <c r="O1160" t="str">
        <f t="shared" si="180"/>
        <v>WayFair</v>
      </c>
      <c r="P1160">
        <v>8</v>
      </c>
      <c r="Q1160">
        <f t="shared" si="181"/>
        <v>-8.590843067322923E-2</v>
      </c>
    </row>
    <row r="1161" spans="1:17" x14ac:dyDescent="0.25">
      <c r="A1161" t="s">
        <v>9</v>
      </c>
      <c r="B1161" s="1">
        <v>41935</v>
      </c>
      <c r="C1161">
        <v>26.01</v>
      </c>
      <c r="E1161" s="1">
        <v>41935</v>
      </c>
      <c r="F1161">
        <v>1372.290039</v>
      </c>
      <c r="H1161">
        <f t="shared" si="176"/>
        <v>-6.7741935483870863E-2</v>
      </c>
      <c r="I1161">
        <f t="shared" si="177"/>
        <v>1.4834798293704382E-2</v>
      </c>
      <c r="J1161">
        <f t="shared" si="178"/>
        <v>-8.257673377757524E-2</v>
      </c>
      <c r="L1161">
        <f t="shared" si="182"/>
        <v>2.6122392170629715E-3</v>
      </c>
      <c r="M1161">
        <f t="shared" si="182"/>
        <v>0.27149670418946825</v>
      </c>
      <c r="N1161">
        <f t="shared" si="179"/>
        <v>6.6398380611192584E-3</v>
      </c>
      <c r="O1161" t="str">
        <f t="shared" si="180"/>
        <v>WayFair</v>
      </c>
      <c r="P1161">
        <v>7</v>
      </c>
      <c r="Q1161">
        <f t="shared" si="181"/>
        <v>-8.9216571838694497E-2</v>
      </c>
    </row>
    <row r="1162" spans="1:17" x14ac:dyDescent="0.25">
      <c r="A1162" t="s">
        <v>9</v>
      </c>
      <c r="B1162" s="1">
        <v>41936</v>
      </c>
      <c r="C1162">
        <v>25.16</v>
      </c>
      <c r="E1162" s="1">
        <v>41936</v>
      </c>
      <c r="F1162">
        <v>1377.329956</v>
      </c>
      <c r="H1162">
        <f t="shared" si="176"/>
        <v>-3.2679738562091554E-2</v>
      </c>
      <c r="I1162">
        <f t="shared" si="177"/>
        <v>3.6726325024356308E-3</v>
      </c>
      <c r="J1162">
        <f t="shared" si="178"/>
        <v>-3.6352371064527184E-2</v>
      </c>
      <c r="L1162">
        <f t="shared" si="182"/>
        <v>2.6122392170629715E-3</v>
      </c>
      <c r="M1162">
        <f t="shared" si="182"/>
        <v>0.27149670418946825</v>
      </c>
      <c r="N1162">
        <f t="shared" si="179"/>
        <v>3.6093468371733647E-3</v>
      </c>
      <c r="O1162" t="str">
        <f t="shared" si="180"/>
        <v>WayFair</v>
      </c>
      <c r="P1162">
        <v>6</v>
      </c>
      <c r="Q1162">
        <f t="shared" si="181"/>
        <v>-3.9961717901700548E-2</v>
      </c>
    </row>
    <row r="1163" spans="1:17" x14ac:dyDescent="0.25">
      <c r="A1163" t="s">
        <v>9</v>
      </c>
      <c r="B1163" s="1">
        <v>41939</v>
      </c>
      <c r="C1163">
        <v>26.049999</v>
      </c>
      <c r="E1163" s="1">
        <v>41939</v>
      </c>
      <c r="F1163">
        <v>1376.380005</v>
      </c>
      <c r="H1163">
        <f t="shared" si="176"/>
        <v>3.5373569157392669E-2</v>
      </c>
      <c r="I1163">
        <f t="shared" si="177"/>
        <v>-6.8970474058291332E-4</v>
      </c>
      <c r="J1163">
        <f t="shared" si="178"/>
        <v>3.6063273897975583E-2</v>
      </c>
      <c r="L1163">
        <f t="shared" si="182"/>
        <v>2.6122392170629715E-3</v>
      </c>
      <c r="M1163">
        <f t="shared" si="182"/>
        <v>0.27149670418946825</v>
      </c>
      <c r="N1163">
        <f t="shared" si="179"/>
        <v>2.4249866531308585E-3</v>
      </c>
      <c r="O1163" t="str">
        <f t="shared" si="180"/>
        <v>WayFair</v>
      </c>
      <c r="P1163">
        <v>5</v>
      </c>
      <c r="Q1163">
        <f t="shared" si="181"/>
        <v>3.3638287244844724E-2</v>
      </c>
    </row>
    <row r="1164" spans="1:17" x14ac:dyDescent="0.25">
      <c r="A1164" t="s">
        <v>9</v>
      </c>
      <c r="B1164" s="1">
        <v>41940</v>
      </c>
      <c r="C1164">
        <v>25.690000999999999</v>
      </c>
      <c r="E1164" s="1">
        <v>41940</v>
      </c>
      <c r="F1164">
        <v>1400.3100589999999</v>
      </c>
      <c r="H1164">
        <f t="shared" si="176"/>
        <v>-1.3819501490192031E-2</v>
      </c>
      <c r="I1164">
        <f t="shared" si="177"/>
        <v>1.7386226124376115E-2</v>
      </c>
      <c r="J1164">
        <f t="shared" si="178"/>
        <v>-3.1205727614568145E-2</v>
      </c>
      <c r="L1164">
        <f t="shared" si="182"/>
        <v>2.6122392170629715E-3</v>
      </c>
      <c r="M1164">
        <f t="shared" si="182"/>
        <v>0.27149670418946825</v>
      </c>
      <c r="N1164">
        <f t="shared" si="179"/>
        <v>7.3325423081239188E-3</v>
      </c>
      <c r="O1164" t="str">
        <f t="shared" si="180"/>
        <v>WayFair</v>
      </c>
      <c r="P1164">
        <v>4</v>
      </c>
      <c r="Q1164">
        <f t="shared" si="181"/>
        <v>-3.8538269922692062E-2</v>
      </c>
    </row>
    <row r="1165" spans="1:17" x14ac:dyDescent="0.25">
      <c r="A1165" t="s">
        <v>9</v>
      </c>
      <c r="B1165" s="1">
        <v>41941</v>
      </c>
      <c r="C1165">
        <v>25.059999000000001</v>
      </c>
      <c r="E1165" s="1">
        <v>41941</v>
      </c>
      <c r="F1165">
        <v>1397.7299800000001</v>
      </c>
      <c r="H1165">
        <f t="shared" si="176"/>
        <v>-2.4523237659663678E-2</v>
      </c>
      <c r="I1165">
        <f t="shared" si="177"/>
        <v>-1.8425055104169909E-3</v>
      </c>
      <c r="J1165">
        <f t="shared" si="178"/>
        <v>-2.2680732149246687E-2</v>
      </c>
      <c r="L1165">
        <f t="shared" ref="L1165:M1180" si="183">L1164</f>
        <v>2.6122392170629715E-3</v>
      </c>
      <c r="M1165">
        <f t="shared" si="183"/>
        <v>0.27149670418946825</v>
      </c>
      <c r="N1165">
        <f t="shared" si="179"/>
        <v>2.1120050435338242E-3</v>
      </c>
      <c r="O1165" t="str">
        <f t="shared" si="180"/>
        <v>WayFair</v>
      </c>
      <c r="P1165">
        <v>3</v>
      </c>
      <c r="Q1165">
        <f t="shared" si="181"/>
        <v>-2.4792737192780509E-2</v>
      </c>
    </row>
    <row r="1166" spans="1:17" x14ac:dyDescent="0.25">
      <c r="A1166" t="s">
        <v>9</v>
      </c>
      <c r="B1166" s="1">
        <v>41942</v>
      </c>
      <c r="C1166">
        <v>24.4</v>
      </c>
      <c r="E1166" s="1">
        <v>41942</v>
      </c>
      <c r="F1166">
        <v>1401.670044</v>
      </c>
      <c r="H1166">
        <f t="shared" si="176"/>
        <v>-2.6336752846638289E-2</v>
      </c>
      <c r="I1166">
        <f t="shared" si="177"/>
        <v>2.8189021172743915E-3</v>
      </c>
      <c r="J1166">
        <f t="shared" si="178"/>
        <v>-2.9155654963912682E-2</v>
      </c>
      <c r="L1166">
        <f t="shared" si="183"/>
        <v>2.6122392170629715E-3</v>
      </c>
      <c r="M1166">
        <f t="shared" si="183"/>
        <v>0.27149670418946825</v>
      </c>
      <c r="N1166">
        <f t="shared" si="179"/>
        <v>3.3775618513356828E-3</v>
      </c>
      <c r="O1166" t="str">
        <f t="shared" si="180"/>
        <v>WayFair</v>
      </c>
      <c r="P1166">
        <v>2</v>
      </c>
      <c r="Q1166">
        <f t="shared" si="181"/>
        <v>-3.2533216815248366E-2</v>
      </c>
    </row>
    <row r="1167" spans="1:17" x14ac:dyDescent="0.25">
      <c r="A1167" t="s">
        <v>9</v>
      </c>
      <c r="B1167" s="1">
        <v>41943</v>
      </c>
      <c r="C1167">
        <v>25.1</v>
      </c>
      <c r="E1167" s="1">
        <v>41943</v>
      </c>
      <c r="F1167">
        <v>1418.709961</v>
      </c>
      <c r="H1167">
        <f t="shared" si="176"/>
        <v>2.8688524590164053E-2</v>
      </c>
      <c r="I1167">
        <f t="shared" si="177"/>
        <v>1.2156867497412294E-2</v>
      </c>
      <c r="J1167">
        <f t="shared" si="178"/>
        <v>1.6531657092751759E-2</v>
      </c>
      <c r="L1167">
        <f t="shared" si="183"/>
        <v>2.6122392170629715E-3</v>
      </c>
      <c r="M1167">
        <f t="shared" si="183"/>
        <v>0.27149670418946825</v>
      </c>
      <c r="N1167">
        <f t="shared" si="179"/>
        <v>5.9127886758784786E-3</v>
      </c>
      <c r="O1167" t="str">
        <f t="shared" si="180"/>
        <v>WayFair</v>
      </c>
      <c r="P1167">
        <v>1</v>
      </c>
      <c r="Q1167">
        <f t="shared" si="181"/>
        <v>1.0618868416873281E-2</v>
      </c>
    </row>
    <row r="1168" spans="1:17" x14ac:dyDescent="0.25">
      <c r="A1168" t="s">
        <v>9</v>
      </c>
      <c r="B1168" s="1">
        <v>41946</v>
      </c>
      <c r="C1168">
        <v>25.719999000000001</v>
      </c>
      <c r="E1168" s="1">
        <v>41946</v>
      </c>
      <c r="F1168">
        <v>1420.670044</v>
      </c>
      <c r="H1168">
        <f t="shared" si="176"/>
        <v>2.4701155378486054E-2</v>
      </c>
      <c r="I1168">
        <f t="shared" si="177"/>
        <v>1.3815952900044102E-3</v>
      </c>
      <c r="J1168">
        <f t="shared" si="178"/>
        <v>2.3319560088481645E-2</v>
      </c>
      <c r="L1168">
        <f t="shared" si="183"/>
        <v>2.6122392170629715E-3</v>
      </c>
      <c r="M1168">
        <f t="shared" si="183"/>
        <v>0.27149670418946825</v>
      </c>
      <c r="N1168">
        <f t="shared" si="179"/>
        <v>2.9873377848228613E-3</v>
      </c>
      <c r="O1168" t="str">
        <f t="shared" si="180"/>
        <v>WayFair</v>
      </c>
      <c r="P1168">
        <v>0</v>
      </c>
      <c r="Q1168">
        <f t="shared" si="181"/>
        <v>2.0332222303658783E-2</v>
      </c>
    </row>
    <row r="1169" spans="1:17" x14ac:dyDescent="0.25">
      <c r="A1169" t="s">
        <v>9</v>
      </c>
      <c r="B1169" s="1">
        <v>41947</v>
      </c>
      <c r="C1169">
        <v>26.030000999999999</v>
      </c>
      <c r="E1169" s="1">
        <v>41947</v>
      </c>
      <c r="F1169">
        <v>1414.869995</v>
      </c>
      <c r="H1169">
        <f t="shared" si="176"/>
        <v>1.2052955367533149E-2</v>
      </c>
      <c r="I1169">
        <f t="shared" si="177"/>
        <v>-4.0826151184757044E-3</v>
      </c>
      <c r="J1169">
        <f t="shared" si="178"/>
        <v>1.6135570486008853E-2</v>
      </c>
      <c r="L1169">
        <f t="shared" si="183"/>
        <v>2.6122392170629715E-3</v>
      </c>
      <c r="M1169">
        <f t="shared" si="183"/>
        <v>0.27149670418946825</v>
      </c>
      <c r="N1169">
        <f t="shared" si="179"/>
        <v>1.5038226679227223E-3</v>
      </c>
      <c r="O1169" t="str">
        <f t="shared" si="180"/>
        <v>WayFair</v>
      </c>
      <c r="P1169">
        <v>-1</v>
      </c>
      <c r="Q1169">
        <f t="shared" si="181"/>
        <v>1.4631747818086131E-2</v>
      </c>
    </row>
    <row r="1170" spans="1:17" x14ac:dyDescent="0.25">
      <c r="A1170" t="s">
        <v>9</v>
      </c>
      <c r="B1170" s="1">
        <v>41948</v>
      </c>
      <c r="C1170">
        <v>25.440000999999999</v>
      </c>
      <c r="E1170" s="1">
        <v>41948</v>
      </c>
      <c r="F1170">
        <v>1419.880005</v>
      </c>
      <c r="H1170">
        <f t="shared" si="176"/>
        <v>-2.2666153566417453E-2</v>
      </c>
      <c r="I1170">
        <f t="shared" si="177"/>
        <v>3.5409684407081976E-3</v>
      </c>
      <c r="J1170">
        <f t="shared" si="178"/>
        <v>-2.620712200712565E-2</v>
      </c>
      <c r="L1170">
        <f t="shared" si="183"/>
        <v>2.6122392170629715E-3</v>
      </c>
      <c r="M1170">
        <f t="shared" si="183"/>
        <v>0.27149670418946825</v>
      </c>
      <c r="N1170">
        <f t="shared" si="179"/>
        <v>3.5736004783541676E-3</v>
      </c>
      <c r="O1170" t="str">
        <f t="shared" si="180"/>
        <v>WayFair</v>
      </c>
      <c r="P1170">
        <v>-2</v>
      </c>
      <c r="Q1170">
        <f t="shared" si="181"/>
        <v>-2.9780722485479819E-2</v>
      </c>
    </row>
    <row r="1171" spans="1:17" x14ac:dyDescent="0.25">
      <c r="A1171" t="s">
        <v>9</v>
      </c>
      <c r="B1171" s="1">
        <v>41949</v>
      </c>
      <c r="C1171">
        <v>25.700001</v>
      </c>
      <c r="E1171" s="1">
        <v>41949</v>
      </c>
      <c r="F1171">
        <v>1429.51001</v>
      </c>
      <c r="H1171">
        <f t="shared" si="176"/>
        <v>1.0220125384429096E-2</v>
      </c>
      <c r="I1171">
        <f t="shared" si="177"/>
        <v>6.7822667873965754E-3</v>
      </c>
      <c r="J1171">
        <f t="shared" si="178"/>
        <v>3.4378585970325209E-3</v>
      </c>
      <c r="L1171">
        <f t="shared" si="183"/>
        <v>2.6122392170629715E-3</v>
      </c>
      <c r="M1171">
        <f t="shared" si="183"/>
        <v>0.27149670418946825</v>
      </c>
      <c r="N1171">
        <f t="shared" si="179"/>
        <v>4.4536022967748348E-3</v>
      </c>
      <c r="O1171" t="str">
        <f t="shared" si="180"/>
        <v>WayFair</v>
      </c>
      <c r="P1171">
        <v>-3</v>
      </c>
      <c r="Q1171">
        <f t="shared" si="181"/>
        <v>-1.0157436997423139E-3</v>
      </c>
    </row>
    <row r="1172" spans="1:17" x14ac:dyDescent="0.25">
      <c r="A1172" t="s">
        <v>9</v>
      </c>
      <c r="B1172" s="1">
        <v>41950</v>
      </c>
      <c r="C1172">
        <v>26.01</v>
      </c>
      <c r="E1172" s="1">
        <v>41950</v>
      </c>
      <c r="F1172">
        <v>1430.0699460000001</v>
      </c>
      <c r="H1172">
        <f t="shared" si="176"/>
        <v>1.2062217429485751E-2</v>
      </c>
      <c r="I1172">
        <f t="shared" si="177"/>
        <v>3.9169785176957733E-4</v>
      </c>
      <c r="J1172">
        <f t="shared" si="178"/>
        <v>1.1670519577716174E-2</v>
      </c>
      <c r="L1172">
        <f t="shared" si="183"/>
        <v>2.6122392170629715E-3</v>
      </c>
      <c r="M1172">
        <f t="shared" si="183"/>
        <v>0.27149670418946825</v>
      </c>
      <c r="N1172">
        <f t="shared" si="179"/>
        <v>2.7185838928565067E-3</v>
      </c>
      <c r="O1172" t="str">
        <f t="shared" si="180"/>
        <v>WayFair</v>
      </c>
      <c r="P1172">
        <v>-4</v>
      </c>
      <c r="Q1172">
        <f t="shared" si="181"/>
        <v>8.9519356848596666E-3</v>
      </c>
    </row>
    <row r="1173" spans="1:17" x14ac:dyDescent="0.25">
      <c r="A1173" t="s">
        <v>9</v>
      </c>
      <c r="B1173" s="1">
        <v>41953</v>
      </c>
      <c r="C1173">
        <v>28.1</v>
      </c>
      <c r="E1173" s="1">
        <v>41953</v>
      </c>
      <c r="F1173">
        <v>1434.8000489999999</v>
      </c>
      <c r="H1173">
        <f t="shared" si="176"/>
        <v>8.0353710111495572E-2</v>
      </c>
      <c r="I1173">
        <f t="shared" si="177"/>
        <v>3.3076025499523863E-3</v>
      </c>
      <c r="J1173">
        <f t="shared" si="178"/>
        <v>7.704610756154319E-2</v>
      </c>
      <c r="L1173">
        <f t="shared" si="183"/>
        <v>2.6122392170629715E-3</v>
      </c>
      <c r="M1173">
        <f t="shared" si="183"/>
        <v>0.27149670418946825</v>
      </c>
      <c r="N1173">
        <f t="shared" si="179"/>
        <v>3.5102424081437256E-3</v>
      </c>
      <c r="O1173" t="str">
        <f t="shared" si="180"/>
        <v>WayFair</v>
      </c>
      <c r="P1173">
        <v>-5</v>
      </c>
      <c r="Q1173">
        <f t="shared" si="181"/>
        <v>7.3535865153399466E-2</v>
      </c>
    </row>
    <row r="1174" spans="1:17" x14ac:dyDescent="0.25">
      <c r="A1174" t="s">
        <v>9</v>
      </c>
      <c r="B1174" s="1">
        <v>41954</v>
      </c>
      <c r="C1174">
        <v>23.66</v>
      </c>
      <c r="E1174" s="1">
        <v>41954</v>
      </c>
      <c r="F1174">
        <v>1435.0500489999999</v>
      </c>
      <c r="H1174">
        <f t="shared" si="176"/>
        <v>-0.15800711743772244</v>
      </c>
      <c r="I1174">
        <f t="shared" si="177"/>
        <v>1.7424030628814121E-4</v>
      </c>
      <c r="J1174">
        <f t="shared" si="178"/>
        <v>-0.1581813577440106</v>
      </c>
      <c r="L1174">
        <f t="shared" si="183"/>
        <v>2.6122392170629715E-3</v>
      </c>
      <c r="M1174">
        <f t="shared" si="183"/>
        <v>0.27149670418946825</v>
      </c>
      <c r="N1174">
        <f t="shared" si="179"/>
        <v>2.6595448859571655E-3</v>
      </c>
      <c r="O1174" t="str">
        <f t="shared" si="180"/>
        <v>WayFair</v>
      </c>
      <c r="P1174">
        <v>-6</v>
      </c>
      <c r="Q1174">
        <f t="shared" si="181"/>
        <v>-0.16084090262996775</v>
      </c>
    </row>
    <row r="1175" spans="1:17" x14ac:dyDescent="0.25">
      <c r="A1175" t="s">
        <v>9</v>
      </c>
      <c r="B1175" s="1">
        <v>41955</v>
      </c>
      <c r="C1175">
        <v>21.309999000000001</v>
      </c>
      <c r="E1175" s="1">
        <v>41955</v>
      </c>
      <c r="F1175">
        <v>1438.25</v>
      </c>
      <c r="H1175">
        <f t="shared" si="176"/>
        <v>-9.9323795435333845E-2</v>
      </c>
      <c r="I1175">
        <f t="shared" si="177"/>
        <v>2.2298532390768594E-3</v>
      </c>
      <c r="J1175">
        <f t="shared" si="178"/>
        <v>-0.1015536486744107</v>
      </c>
      <c r="L1175">
        <f t="shared" si="183"/>
        <v>2.6122392170629715E-3</v>
      </c>
      <c r="M1175">
        <f t="shared" si="183"/>
        <v>0.27149670418946825</v>
      </c>
      <c r="N1175">
        <f t="shared" si="179"/>
        <v>3.217637022298549E-3</v>
      </c>
      <c r="O1175" t="str">
        <f t="shared" si="180"/>
        <v>WayFair</v>
      </c>
      <c r="P1175">
        <v>-7</v>
      </c>
      <c r="Q1175">
        <f t="shared" si="181"/>
        <v>-0.10477128569670925</v>
      </c>
    </row>
    <row r="1176" spans="1:17" x14ac:dyDescent="0.25">
      <c r="A1176" t="s">
        <v>9</v>
      </c>
      <c r="B1176" s="1">
        <v>41956</v>
      </c>
      <c r="C1176">
        <v>22.01</v>
      </c>
      <c r="E1176" s="1">
        <v>41956</v>
      </c>
      <c r="F1176">
        <v>1431.3599850000001</v>
      </c>
      <c r="H1176">
        <f t="shared" si="176"/>
        <v>3.2848476435874081E-2</v>
      </c>
      <c r="I1176">
        <f t="shared" si="177"/>
        <v>-4.7905544933078033E-3</v>
      </c>
      <c r="J1176">
        <f t="shared" si="178"/>
        <v>3.7639030929181888E-2</v>
      </c>
      <c r="L1176">
        <f t="shared" si="183"/>
        <v>2.6122392170629715E-3</v>
      </c>
      <c r="M1176">
        <f t="shared" si="183"/>
        <v>0.27149670418946825</v>
      </c>
      <c r="N1176">
        <f t="shared" si="179"/>
        <v>1.3116194608898549E-3</v>
      </c>
      <c r="O1176" t="str">
        <f t="shared" si="180"/>
        <v>WayFair</v>
      </c>
      <c r="P1176">
        <v>-8</v>
      </c>
      <c r="Q1176">
        <f t="shared" si="181"/>
        <v>3.6327411468292034E-2</v>
      </c>
    </row>
    <row r="1177" spans="1:17" x14ac:dyDescent="0.25">
      <c r="A1177" t="s">
        <v>9</v>
      </c>
      <c r="B1177" s="1">
        <v>41957</v>
      </c>
      <c r="C1177">
        <v>21.57</v>
      </c>
      <c r="E1177" s="1">
        <v>41957</v>
      </c>
      <c r="F1177">
        <v>1430.849976</v>
      </c>
      <c r="H1177">
        <f t="shared" si="176"/>
        <v>-1.9990913221263118E-2</v>
      </c>
      <c r="I1177">
        <f t="shared" si="177"/>
        <v>-3.5631078508882716E-4</v>
      </c>
      <c r="J1177">
        <f t="shared" si="178"/>
        <v>-1.9634602436174292E-2</v>
      </c>
      <c r="L1177">
        <f t="shared" si="183"/>
        <v>2.6122392170629715E-3</v>
      </c>
      <c r="M1177">
        <f t="shared" si="183"/>
        <v>0.27149670418946825</v>
      </c>
      <c r="N1177">
        <f t="shared" si="179"/>
        <v>2.5155020132441928E-3</v>
      </c>
      <c r="O1177" t="str">
        <f t="shared" si="180"/>
        <v>WayFair</v>
      </c>
      <c r="P1177">
        <v>-9</v>
      </c>
      <c r="Q1177">
        <f t="shared" si="181"/>
        <v>-2.2150104449418485E-2</v>
      </c>
    </row>
    <row r="1178" spans="1:17" x14ac:dyDescent="0.25">
      <c r="A1178" t="s">
        <v>9</v>
      </c>
      <c r="B1178" s="1">
        <v>41960</v>
      </c>
      <c r="C1178">
        <v>21.57</v>
      </c>
      <c r="E1178" s="1">
        <v>41960</v>
      </c>
      <c r="F1178">
        <v>1428.8100589999999</v>
      </c>
      <c r="H1178">
        <f t="shared" si="176"/>
        <v>0</v>
      </c>
      <c r="I1178">
        <f t="shared" si="177"/>
        <v>-1.4256679835175532E-3</v>
      </c>
      <c r="J1178">
        <f t="shared" si="178"/>
        <v>1.4256679835175532E-3</v>
      </c>
      <c r="L1178">
        <f t="shared" si="183"/>
        <v>2.6122392170629715E-3</v>
      </c>
      <c r="M1178">
        <f t="shared" si="183"/>
        <v>0.27149670418946825</v>
      </c>
      <c r="N1178">
        <f t="shared" si="179"/>
        <v>2.2251750582695106E-3</v>
      </c>
      <c r="O1178" t="str">
        <f t="shared" si="180"/>
        <v>WayFair</v>
      </c>
      <c r="P1178">
        <v>-10</v>
      </c>
      <c r="Q1178">
        <f t="shared" si="181"/>
        <v>-7.9950707475195731E-4</v>
      </c>
    </row>
    <row r="1179" spans="1:17" x14ac:dyDescent="0.25">
      <c r="A1179" t="s">
        <v>9</v>
      </c>
      <c r="B1179" s="1">
        <v>41961</v>
      </c>
      <c r="C1179">
        <v>22.08</v>
      </c>
      <c r="E1179" s="1">
        <v>41961</v>
      </c>
      <c r="F1179">
        <v>1436.2299800000001</v>
      </c>
      <c r="H1179">
        <f t="shared" si="176"/>
        <v>2.3643949930458878E-2</v>
      </c>
      <c r="I1179">
        <f t="shared" si="177"/>
        <v>5.1930772416266691E-3</v>
      </c>
      <c r="J1179">
        <f t="shared" si="178"/>
        <v>1.8450872688832207E-2</v>
      </c>
      <c r="L1179">
        <f t="shared" si="183"/>
        <v>2.6122392170629715E-3</v>
      </c>
      <c r="M1179">
        <f t="shared" si="183"/>
        <v>0.27149670418946825</v>
      </c>
      <c r="N1179">
        <f t="shared" si="179"/>
        <v>4.0221425727659469E-3</v>
      </c>
      <c r="O1179" t="str">
        <f t="shared" si="180"/>
        <v>WayFair</v>
      </c>
      <c r="P1179">
        <v>-11</v>
      </c>
      <c r="Q1179">
        <f t="shared" si="181"/>
        <v>1.442873011606626E-2</v>
      </c>
    </row>
    <row r="1180" spans="1:17" x14ac:dyDescent="0.25">
      <c r="A1180" t="s">
        <v>9</v>
      </c>
      <c r="B1180" s="1">
        <v>41962</v>
      </c>
      <c r="C1180">
        <v>22.290001</v>
      </c>
      <c r="E1180" s="1">
        <v>41962</v>
      </c>
      <c r="F1180">
        <v>1430.8199460000001</v>
      </c>
      <c r="H1180">
        <f t="shared" si="176"/>
        <v>9.5109148550725497E-3</v>
      </c>
      <c r="I1180">
        <f t="shared" si="177"/>
        <v>-3.7668298777609388E-3</v>
      </c>
      <c r="J1180">
        <f t="shared" si="178"/>
        <v>1.3277744732833489E-2</v>
      </c>
      <c r="L1180">
        <f t="shared" si="183"/>
        <v>2.6122392170629715E-3</v>
      </c>
      <c r="M1180">
        <f t="shared" si="183"/>
        <v>0.27149670418946825</v>
      </c>
      <c r="N1180">
        <f t="shared" si="179"/>
        <v>1.5895573200084591E-3</v>
      </c>
      <c r="O1180" t="str">
        <f t="shared" si="180"/>
        <v>WayFair</v>
      </c>
      <c r="P1180">
        <v>-12</v>
      </c>
      <c r="Q1180">
        <f t="shared" si="181"/>
        <v>1.168818741282503E-2</v>
      </c>
    </row>
    <row r="1181" spans="1:17" x14ac:dyDescent="0.25">
      <c r="A1181" t="s">
        <v>9</v>
      </c>
      <c r="B1181" s="1">
        <v>41963</v>
      </c>
      <c r="C1181">
        <v>23</v>
      </c>
      <c r="E1181" s="1">
        <v>41963</v>
      </c>
      <c r="F1181">
        <v>1437.98999</v>
      </c>
      <c r="H1181">
        <f t="shared" si="176"/>
        <v>3.1852802518941105E-2</v>
      </c>
      <c r="I1181">
        <f t="shared" si="177"/>
        <v>5.0111434496314753E-3</v>
      </c>
      <c r="J1181">
        <f t="shared" si="178"/>
        <v>2.6841659069309631E-2</v>
      </c>
      <c r="L1181">
        <f t="shared" ref="L1181:M1196" si="184">L1180</f>
        <v>2.6122392170629715E-3</v>
      </c>
      <c r="M1181">
        <f t="shared" si="184"/>
        <v>0.27149670418946825</v>
      </c>
      <c r="N1181">
        <f t="shared" si="179"/>
        <v>3.9727481478585595E-3</v>
      </c>
      <c r="O1181" t="str">
        <f t="shared" si="180"/>
        <v>WayFair</v>
      </c>
      <c r="P1181">
        <v>-13</v>
      </c>
      <c r="Q1181">
        <f t="shared" si="181"/>
        <v>2.2868910921451071E-2</v>
      </c>
    </row>
    <row r="1182" spans="1:17" x14ac:dyDescent="0.25">
      <c r="A1182" t="s">
        <v>9</v>
      </c>
      <c r="B1182" s="1">
        <v>41964</v>
      </c>
      <c r="C1182">
        <v>22.280000999999999</v>
      </c>
      <c r="E1182" s="1">
        <v>41964</v>
      </c>
      <c r="F1182">
        <v>1444.3900149999999</v>
      </c>
      <c r="H1182">
        <f t="shared" si="176"/>
        <v>-3.1304304347826148E-2</v>
      </c>
      <c r="I1182">
        <f t="shared" si="177"/>
        <v>4.450674235917257E-3</v>
      </c>
      <c r="J1182">
        <f t="shared" si="178"/>
        <v>-3.5754978583743408E-2</v>
      </c>
      <c r="L1182">
        <f t="shared" si="184"/>
        <v>2.6122392170629715E-3</v>
      </c>
      <c r="M1182">
        <f t="shared" si="184"/>
        <v>0.27149670418946825</v>
      </c>
      <c r="N1182">
        <f t="shared" si="179"/>
        <v>3.8205826035354867E-3</v>
      </c>
      <c r="O1182" t="str">
        <f t="shared" si="180"/>
        <v>WayFair</v>
      </c>
      <c r="P1182">
        <v>-14</v>
      </c>
      <c r="Q1182">
        <f t="shared" si="181"/>
        <v>-3.9575561187278896E-2</v>
      </c>
    </row>
    <row r="1183" spans="1:17" x14ac:dyDescent="0.25">
      <c r="A1183" t="s">
        <v>9</v>
      </c>
      <c r="B1183" s="1">
        <v>41967</v>
      </c>
      <c r="C1183">
        <v>23</v>
      </c>
      <c r="E1183" s="1">
        <v>41967</v>
      </c>
      <c r="F1183">
        <v>1453.920044</v>
      </c>
      <c r="H1183">
        <f t="shared" si="176"/>
        <v>3.2315932122265231E-2</v>
      </c>
      <c r="I1183">
        <f t="shared" si="177"/>
        <v>6.5979610084745798E-3</v>
      </c>
      <c r="J1183">
        <f t="shared" si="178"/>
        <v>2.571797111379065E-2</v>
      </c>
      <c r="L1183">
        <f t="shared" si="184"/>
        <v>2.6122392170629715E-3</v>
      </c>
      <c r="M1183">
        <f t="shared" si="184"/>
        <v>0.27149670418946825</v>
      </c>
      <c r="N1183">
        <f t="shared" si="179"/>
        <v>4.4035638852344405E-3</v>
      </c>
      <c r="O1183" t="str">
        <f t="shared" si="180"/>
        <v>WayFair</v>
      </c>
      <c r="P1183">
        <v>-15</v>
      </c>
      <c r="Q1183">
        <f t="shared" si="181"/>
        <v>2.1314407228556209E-2</v>
      </c>
    </row>
    <row r="1184" spans="1:17" x14ac:dyDescent="0.25">
      <c r="A1184" t="s">
        <v>9</v>
      </c>
      <c r="B1184" s="1">
        <v>41968</v>
      </c>
      <c r="C1184">
        <v>23.27</v>
      </c>
      <c r="E1184" s="1">
        <v>41968</v>
      </c>
      <c r="F1184">
        <v>1453.719971</v>
      </c>
      <c r="H1184">
        <f t="shared" si="176"/>
        <v>1.1739130434782591E-2</v>
      </c>
      <c r="I1184">
        <f t="shared" si="177"/>
        <v>-1.3760935536010456E-4</v>
      </c>
      <c r="J1184">
        <f t="shared" si="178"/>
        <v>1.1876739790142695E-2</v>
      </c>
      <c r="L1184">
        <f t="shared" si="184"/>
        <v>2.6122392170629715E-3</v>
      </c>
      <c r="M1184">
        <f t="shared" si="184"/>
        <v>0.27149670418946825</v>
      </c>
      <c r="N1184">
        <f t="shared" si="179"/>
        <v>2.5748787306170656E-3</v>
      </c>
      <c r="O1184" t="str">
        <f t="shared" si="180"/>
        <v>WayFair</v>
      </c>
      <c r="P1184">
        <v>-16</v>
      </c>
      <c r="Q1184">
        <f t="shared" si="181"/>
        <v>9.301861059525629E-3</v>
      </c>
    </row>
    <row r="1185" spans="1:17" x14ac:dyDescent="0.25">
      <c r="A1185" t="s">
        <v>9</v>
      </c>
      <c r="B1185" s="1">
        <v>41969</v>
      </c>
      <c r="C1185">
        <v>23.9</v>
      </c>
      <c r="E1185" s="1">
        <v>41969</v>
      </c>
      <c r="F1185">
        <v>1454.219971</v>
      </c>
      <c r="H1185">
        <f t="shared" si="176"/>
        <v>2.7073485174043791E-2</v>
      </c>
      <c r="I1185">
        <f t="shared" si="177"/>
        <v>3.4394519575599888E-4</v>
      </c>
      <c r="J1185">
        <f t="shared" si="178"/>
        <v>2.6729539978287791E-2</v>
      </c>
      <c r="L1185">
        <f t="shared" si="184"/>
        <v>2.6122392170629715E-3</v>
      </c>
      <c r="M1185">
        <f t="shared" si="184"/>
        <v>0.27149670418946825</v>
      </c>
      <c r="N1185">
        <f t="shared" si="179"/>
        <v>2.7056192041325267E-3</v>
      </c>
      <c r="O1185" t="str">
        <f t="shared" si="180"/>
        <v>WayFair</v>
      </c>
      <c r="P1185">
        <v>-17</v>
      </c>
      <c r="Q1185">
        <f t="shared" si="181"/>
        <v>2.4023920774155265E-2</v>
      </c>
    </row>
    <row r="1186" spans="1:17" x14ac:dyDescent="0.25">
      <c r="A1186" t="s">
        <v>9</v>
      </c>
      <c r="B1186" s="1">
        <v>41971</v>
      </c>
      <c r="C1186">
        <v>24.26</v>
      </c>
      <c r="E1186" s="1">
        <v>41971</v>
      </c>
      <c r="F1186">
        <v>1442.630005</v>
      </c>
      <c r="H1186">
        <f t="shared" si="176"/>
        <v>1.5062761506276277E-2</v>
      </c>
      <c r="I1186">
        <f t="shared" si="177"/>
        <v>-7.9698850456785559E-3</v>
      </c>
      <c r="J1186">
        <f t="shared" si="178"/>
        <v>2.3032646551954833E-2</v>
      </c>
      <c r="L1186">
        <f t="shared" si="184"/>
        <v>2.6122392170629715E-3</v>
      </c>
      <c r="M1186">
        <f t="shared" si="184"/>
        <v>0.27149670418946825</v>
      </c>
      <c r="N1186">
        <f t="shared" si="179"/>
        <v>4.4844169439231399E-4</v>
      </c>
      <c r="O1186" t="str">
        <f t="shared" si="180"/>
        <v>WayFair</v>
      </c>
      <c r="P1186">
        <v>-18</v>
      </c>
      <c r="Q1186">
        <f t="shared" si="181"/>
        <v>2.2584204857562518E-2</v>
      </c>
    </row>
    <row r="1187" spans="1:17" x14ac:dyDescent="0.25">
      <c r="A1187" t="s">
        <v>9</v>
      </c>
      <c r="B1187" s="1">
        <v>41974</v>
      </c>
      <c r="C1187">
        <v>23.01</v>
      </c>
      <c r="E1187" s="1">
        <v>41974</v>
      </c>
      <c r="F1187">
        <v>1424.23999</v>
      </c>
      <c r="H1187">
        <f t="shared" si="176"/>
        <v>-5.1525144270403951E-2</v>
      </c>
      <c r="I1187">
        <f t="shared" si="177"/>
        <v>-1.2747561700687037E-2</v>
      </c>
      <c r="J1187">
        <f t="shared" si="178"/>
        <v>-3.8777582569716917E-2</v>
      </c>
      <c r="L1187">
        <f t="shared" si="184"/>
        <v>2.6122392170629715E-3</v>
      </c>
      <c r="M1187">
        <f t="shared" si="184"/>
        <v>0.27149670418946825</v>
      </c>
      <c r="N1187">
        <f t="shared" si="179"/>
        <v>-8.4868177112545169E-4</v>
      </c>
      <c r="O1187" t="str">
        <f t="shared" si="180"/>
        <v>WayFair</v>
      </c>
      <c r="P1187">
        <v>-19</v>
      </c>
      <c r="Q1187">
        <f t="shared" si="181"/>
        <v>-3.7928900798591465E-2</v>
      </c>
    </row>
    <row r="1188" spans="1:17" x14ac:dyDescent="0.25">
      <c r="A1188" t="s">
        <v>9</v>
      </c>
      <c r="B1188" s="1">
        <v>41975</v>
      </c>
      <c r="C1188">
        <v>22.049999</v>
      </c>
      <c r="E1188" s="1">
        <v>41975</v>
      </c>
      <c r="F1188">
        <v>1432.6400149999999</v>
      </c>
      <c r="H1188">
        <f t="shared" si="176"/>
        <v>-4.1721034332898817E-2</v>
      </c>
      <c r="I1188">
        <f t="shared" si="177"/>
        <v>5.8978999740064274E-3</v>
      </c>
      <c r="J1188">
        <f t="shared" si="178"/>
        <v>-4.7618934306905246E-2</v>
      </c>
      <c r="L1188">
        <f t="shared" si="184"/>
        <v>2.6122392170629715E-3</v>
      </c>
      <c r="M1188">
        <f t="shared" si="184"/>
        <v>0.27149670418946825</v>
      </c>
      <c r="N1188">
        <f t="shared" si="179"/>
        <v>4.2134996216448665E-3</v>
      </c>
      <c r="O1188" t="str">
        <f t="shared" si="180"/>
        <v>WayFair</v>
      </c>
      <c r="P1188">
        <v>-20</v>
      </c>
      <c r="Q1188">
        <f t="shared" si="181"/>
        <v>-5.1832433928550109E-2</v>
      </c>
    </row>
    <row r="1189" spans="1:17" x14ac:dyDescent="0.25">
      <c r="A1189" t="s">
        <v>9</v>
      </c>
      <c r="B1189" s="1">
        <v>41976</v>
      </c>
      <c r="C1189">
        <v>21.15</v>
      </c>
      <c r="E1189" s="1">
        <v>41976</v>
      </c>
      <c r="F1189">
        <v>1445.079956</v>
      </c>
      <c r="H1189">
        <f t="shared" si="176"/>
        <v>-4.081628303021697E-2</v>
      </c>
      <c r="I1189">
        <f t="shared" si="177"/>
        <v>8.6832287732798597E-3</v>
      </c>
      <c r="J1189">
        <f t="shared" si="178"/>
        <v>-4.9499511803496828E-2</v>
      </c>
      <c r="L1189">
        <f t="shared" si="184"/>
        <v>2.6122392170629715E-3</v>
      </c>
      <c r="M1189">
        <f t="shared" si="184"/>
        <v>0.27149670418946825</v>
      </c>
      <c r="N1189">
        <f t="shared" si="179"/>
        <v>4.969707210731613E-3</v>
      </c>
      <c r="O1189" t="str">
        <f t="shared" si="180"/>
        <v>WayFair</v>
      </c>
      <c r="P1189">
        <v>-21</v>
      </c>
      <c r="Q1189">
        <f t="shared" si="181"/>
        <v>-5.4469219014228437E-2</v>
      </c>
    </row>
    <row r="1190" spans="1:17" x14ac:dyDescent="0.25">
      <c r="A1190" t="s">
        <v>9</v>
      </c>
      <c r="B1190" s="1">
        <v>41977</v>
      </c>
      <c r="C1190">
        <v>20.9</v>
      </c>
      <c r="E1190" s="1">
        <v>41977</v>
      </c>
      <c r="F1190">
        <v>1441.6899410000001</v>
      </c>
      <c r="H1190">
        <f t="shared" si="176"/>
        <v>-1.1820330969267141E-2</v>
      </c>
      <c r="I1190">
        <f t="shared" si="177"/>
        <v>-2.3459013364101693E-3</v>
      </c>
      <c r="J1190">
        <f t="shared" si="178"/>
        <v>-9.4744296328569712E-3</v>
      </c>
      <c r="L1190">
        <f t="shared" si="184"/>
        <v>2.6122392170629715E-3</v>
      </c>
      <c r="M1190">
        <f t="shared" si="184"/>
        <v>0.27149670418946825</v>
      </c>
      <c r="N1190">
        <f t="shared" si="179"/>
        <v>1.9753347358739412E-3</v>
      </c>
      <c r="O1190" t="str">
        <f t="shared" si="180"/>
        <v>WayFair</v>
      </c>
      <c r="P1190">
        <v>-22</v>
      </c>
      <c r="Q1190">
        <f t="shared" si="181"/>
        <v>-1.1449764368730912E-2</v>
      </c>
    </row>
    <row r="1191" spans="1:17" x14ac:dyDescent="0.25">
      <c r="A1191" t="s">
        <v>9</v>
      </c>
      <c r="B1191" s="1">
        <v>41978</v>
      </c>
      <c r="C1191">
        <v>20.73</v>
      </c>
      <c r="E1191" s="1">
        <v>41978</v>
      </c>
      <c r="F1191">
        <v>1444.3000489999999</v>
      </c>
      <c r="H1191">
        <f t="shared" si="176"/>
        <v>-8.1339712918659414E-3</v>
      </c>
      <c r="I1191">
        <f t="shared" si="177"/>
        <v>1.8104503095786354E-3</v>
      </c>
      <c r="J1191">
        <f t="shared" si="178"/>
        <v>-9.9444216014445766E-3</v>
      </c>
      <c r="L1191">
        <f t="shared" si="184"/>
        <v>2.6122392170629715E-3</v>
      </c>
      <c r="M1191">
        <f t="shared" si="184"/>
        <v>0.27149670418946825</v>
      </c>
      <c r="N1191">
        <f t="shared" si="179"/>
        <v>3.1037705092123733E-3</v>
      </c>
      <c r="O1191" t="str">
        <f t="shared" si="180"/>
        <v>WayFair</v>
      </c>
      <c r="P1191">
        <v>-23</v>
      </c>
      <c r="Q1191">
        <f t="shared" si="181"/>
        <v>-1.3048192110656949E-2</v>
      </c>
    </row>
    <row r="1192" spans="1:17" x14ac:dyDescent="0.25">
      <c r="A1192" t="s">
        <v>9</v>
      </c>
      <c r="B1192" s="1">
        <v>41981</v>
      </c>
      <c r="C1192">
        <v>21.1</v>
      </c>
      <c r="E1192" s="1">
        <v>41981</v>
      </c>
      <c r="F1192">
        <v>1434.089966</v>
      </c>
      <c r="H1192">
        <f t="shared" si="176"/>
        <v>1.784852870236377E-2</v>
      </c>
      <c r="I1192">
        <f t="shared" si="177"/>
        <v>-7.0692256827583483E-3</v>
      </c>
      <c r="J1192">
        <f t="shared" si="178"/>
        <v>2.4917754385122119E-2</v>
      </c>
      <c r="L1192">
        <f t="shared" si="184"/>
        <v>2.6122392170629715E-3</v>
      </c>
      <c r="M1192">
        <f t="shared" si="184"/>
        <v>0.27149670418946825</v>
      </c>
      <c r="N1192">
        <f t="shared" si="179"/>
        <v>6.9296774302253636E-4</v>
      </c>
      <c r="O1192" t="str">
        <f t="shared" si="180"/>
        <v>WayFair</v>
      </c>
      <c r="P1192">
        <v>-24</v>
      </c>
      <c r="Q1192">
        <f t="shared" si="181"/>
        <v>2.4224786642099583E-2</v>
      </c>
    </row>
    <row r="1193" spans="1:17" x14ac:dyDescent="0.25">
      <c r="A1193" t="s">
        <v>9</v>
      </c>
      <c r="B1193" s="1">
        <v>41982</v>
      </c>
      <c r="C1193">
        <v>21</v>
      </c>
      <c r="E1193" s="1">
        <v>41982</v>
      </c>
      <c r="F1193">
        <v>1439.0500489999999</v>
      </c>
      <c r="H1193">
        <f t="shared" si="176"/>
        <v>-4.7393364928910624E-3</v>
      </c>
      <c r="I1193">
        <f t="shared" si="177"/>
        <v>3.4586972348985396E-3</v>
      </c>
      <c r="J1193">
        <f t="shared" si="178"/>
        <v>-8.1980337277896016E-3</v>
      </c>
      <c r="L1193">
        <f t="shared" si="184"/>
        <v>2.6122392170629715E-3</v>
      </c>
      <c r="M1193">
        <f t="shared" si="184"/>
        <v>0.27149670418946825</v>
      </c>
      <c r="N1193">
        <f t="shared" si="179"/>
        <v>3.5512641171271519E-3</v>
      </c>
      <c r="O1193" t="str">
        <f t="shared" si="180"/>
        <v>WayFair</v>
      </c>
      <c r="P1193">
        <v>-25</v>
      </c>
      <c r="Q1193">
        <f t="shared" si="181"/>
        <v>-1.1749297844916753E-2</v>
      </c>
    </row>
    <row r="1194" spans="1:17" x14ac:dyDescent="0.25">
      <c r="A1194" t="s">
        <v>9</v>
      </c>
      <c r="B1194" s="1">
        <v>41983</v>
      </c>
      <c r="C1194">
        <v>20.129999000000002</v>
      </c>
      <c r="E1194" s="1">
        <v>41983</v>
      </c>
      <c r="F1194">
        <v>1414.23999</v>
      </c>
      <c r="H1194">
        <f t="shared" si="176"/>
        <v>-4.1428619047618978E-2</v>
      </c>
      <c r="I1194">
        <f t="shared" si="177"/>
        <v>-1.7240581046670679E-2</v>
      </c>
      <c r="J1194">
        <f t="shared" si="178"/>
        <v>-2.4188038000948299E-2</v>
      </c>
      <c r="L1194">
        <f t="shared" si="184"/>
        <v>2.6122392170629715E-3</v>
      </c>
      <c r="M1194">
        <f t="shared" si="184"/>
        <v>0.27149670418946825</v>
      </c>
      <c r="N1194">
        <f t="shared" si="179"/>
        <v>-2.0685217154195312E-3</v>
      </c>
      <c r="O1194" t="str">
        <f t="shared" si="180"/>
        <v>WayFair</v>
      </c>
      <c r="P1194">
        <v>-26</v>
      </c>
      <c r="Q1194">
        <f t="shared" si="181"/>
        <v>-2.2119516285528766E-2</v>
      </c>
    </row>
    <row r="1195" spans="1:17" x14ac:dyDescent="0.25">
      <c r="A1195" t="s">
        <v>9</v>
      </c>
      <c r="B1195" s="1">
        <v>41984</v>
      </c>
      <c r="C1195">
        <v>19.379999000000002</v>
      </c>
      <c r="E1195" s="1">
        <v>41984</v>
      </c>
      <c r="F1195">
        <v>1421.5699460000001</v>
      </c>
      <c r="H1195">
        <f t="shared" si="176"/>
        <v>-3.7257825993930745E-2</v>
      </c>
      <c r="I1195">
        <f t="shared" si="177"/>
        <v>5.1829647385377908E-3</v>
      </c>
      <c r="J1195">
        <f t="shared" si="178"/>
        <v>-4.2440790732468536E-2</v>
      </c>
      <c r="L1195">
        <f t="shared" si="184"/>
        <v>2.6122392170629715E-3</v>
      </c>
      <c r="M1195">
        <f t="shared" si="184"/>
        <v>0.27149670418946825</v>
      </c>
      <c r="N1195">
        <f t="shared" si="179"/>
        <v>4.0193970615062108E-3</v>
      </c>
      <c r="O1195" t="str">
        <f t="shared" si="180"/>
        <v>WayFair</v>
      </c>
      <c r="P1195">
        <v>-27</v>
      </c>
      <c r="Q1195">
        <f t="shared" si="181"/>
        <v>-4.6460187793974747E-2</v>
      </c>
    </row>
    <row r="1196" spans="1:17" x14ac:dyDescent="0.25">
      <c r="A1196" t="s">
        <v>9</v>
      </c>
      <c r="B1196" s="1">
        <v>41985</v>
      </c>
      <c r="C1196">
        <v>18.440000999999999</v>
      </c>
      <c r="E1196" s="1">
        <v>41985</v>
      </c>
      <c r="F1196">
        <v>1402.3599850000001</v>
      </c>
      <c r="H1196">
        <f t="shared" si="176"/>
        <v>-4.8503511274691123E-2</v>
      </c>
      <c r="I1196">
        <f t="shared" si="177"/>
        <v>-1.3513201410913916E-2</v>
      </c>
      <c r="J1196">
        <f t="shared" si="178"/>
        <v>-3.4990309863777207E-2</v>
      </c>
      <c r="L1196">
        <f t="shared" si="184"/>
        <v>2.6122392170629715E-3</v>
      </c>
      <c r="M1196">
        <f t="shared" si="184"/>
        <v>0.27149670418946825</v>
      </c>
      <c r="N1196">
        <f t="shared" si="179"/>
        <v>-1.0565504290486289E-3</v>
      </c>
      <c r="O1196" t="str">
        <f t="shared" si="180"/>
        <v>WayFair</v>
      </c>
      <c r="P1196">
        <v>-28</v>
      </c>
      <c r="Q1196">
        <f t="shared" si="181"/>
        <v>-3.393375943472858E-2</v>
      </c>
    </row>
    <row r="1197" spans="1:17" x14ac:dyDescent="0.25">
      <c r="A1197" t="s">
        <v>9</v>
      </c>
      <c r="B1197" s="1">
        <v>41988</v>
      </c>
      <c r="C1197">
        <v>19.16</v>
      </c>
      <c r="E1197" s="1">
        <v>41988</v>
      </c>
      <c r="F1197">
        <v>1392.2700199999999</v>
      </c>
      <c r="H1197">
        <f t="shared" si="176"/>
        <v>3.9045496797966629E-2</v>
      </c>
      <c r="I1197">
        <f t="shared" si="177"/>
        <v>-7.1949892380879076E-3</v>
      </c>
      <c r="J1197">
        <f t="shared" si="178"/>
        <v>4.6240486036054539E-2</v>
      </c>
      <c r="L1197">
        <f t="shared" ref="L1197:M1212" si="185">L1196</f>
        <v>2.6122392170629715E-3</v>
      </c>
      <c r="M1197">
        <f t="shared" si="185"/>
        <v>0.27149670418946825</v>
      </c>
      <c r="N1197">
        <f t="shared" si="179"/>
        <v>6.5882335224341131E-4</v>
      </c>
      <c r="O1197" t="str">
        <f t="shared" si="180"/>
        <v>WayFair</v>
      </c>
      <c r="P1197">
        <v>-29</v>
      </c>
      <c r="Q1197">
        <f t="shared" si="181"/>
        <v>4.5581662683811128E-2</v>
      </c>
    </row>
    <row r="1198" spans="1:17" x14ac:dyDescent="0.25">
      <c r="A1198" t="s">
        <v>9</v>
      </c>
      <c r="B1198" s="1">
        <v>41989</v>
      </c>
      <c r="C1198">
        <v>18.399999999999999</v>
      </c>
      <c r="E1198" s="1">
        <v>41989</v>
      </c>
      <c r="F1198">
        <v>1389.1899410000001</v>
      </c>
      <c r="H1198">
        <f t="shared" si="176"/>
        <v>-3.9665970772442667E-2</v>
      </c>
      <c r="I1198">
        <f t="shared" si="177"/>
        <v>-2.2122712949028678E-3</v>
      </c>
      <c r="J1198">
        <f t="shared" si="178"/>
        <v>-3.7453699477539799E-2</v>
      </c>
      <c r="L1198">
        <f t="shared" si="185"/>
        <v>2.6122392170629715E-3</v>
      </c>
      <c r="M1198">
        <f t="shared" si="185"/>
        <v>0.27149670418946825</v>
      </c>
      <c r="N1198">
        <f t="shared" si="179"/>
        <v>2.0116148517238756E-3</v>
      </c>
      <c r="O1198" t="str">
        <f t="shared" si="180"/>
        <v>WayFair</v>
      </c>
      <c r="P1198">
        <v>-30</v>
      </c>
      <c r="Q1198">
        <f t="shared" si="181"/>
        <v>-3.9465314329263673E-2</v>
      </c>
    </row>
    <row r="1199" spans="1:17" x14ac:dyDescent="0.25">
      <c r="A1199" t="s">
        <v>9</v>
      </c>
      <c r="B1199" s="1">
        <v>41990</v>
      </c>
      <c r="C1199">
        <v>20.709999</v>
      </c>
      <c r="E1199" s="1">
        <v>41990</v>
      </c>
      <c r="F1199">
        <v>1421.030029</v>
      </c>
      <c r="H1199">
        <f t="shared" si="176"/>
        <v>0.12554342391304354</v>
      </c>
      <c r="I1199">
        <f t="shared" si="177"/>
        <v>2.2919895300335984E-2</v>
      </c>
      <c r="J1199">
        <f t="shared" si="178"/>
        <v>0.10262352861270756</v>
      </c>
      <c r="L1199">
        <f t="shared" si="185"/>
        <v>2.6122392170629715E-3</v>
      </c>
      <c r="M1199">
        <f t="shared" si="185"/>
        <v>0.27149670418946825</v>
      </c>
      <c r="N1199">
        <f t="shared" si="179"/>
        <v>8.8349152514718733E-3</v>
      </c>
      <c r="O1199" t="str">
        <f t="shared" si="180"/>
        <v>WayFair</v>
      </c>
      <c r="P1199">
        <v>-31</v>
      </c>
      <c r="Q1199">
        <f t="shared" si="181"/>
        <v>9.3788613361235687E-2</v>
      </c>
    </row>
    <row r="1200" spans="1:17" x14ac:dyDescent="0.25">
      <c r="A1200" t="s">
        <v>9</v>
      </c>
      <c r="B1200" s="1">
        <v>41991</v>
      </c>
      <c r="C1200">
        <v>20.809999000000001</v>
      </c>
      <c r="E1200" s="1">
        <v>41991</v>
      </c>
      <c r="F1200">
        <v>1444.920044</v>
      </c>
      <c r="H1200">
        <f t="shared" si="176"/>
        <v>4.8285854576816459E-3</v>
      </c>
      <c r="I1200">
        <f t="shared" si="177"/>
        <v>1.6811759436788053E-2</v>
      </c>
      <c r="J1200">
        <f t="shared" si="178"/>
        <v>-1.1983173979106407E-2</v>
      </c>
      <c r="L1200">
        <f t="shared" si="185"/>
        <v>2.6122392170629715E-3</v>
      </c>
      <c r="M1200">
        <f t="shared" si="185"/>
        <v>0.27149670418946825</v>
      </c>
      <c r="N1200">
        <f t="shared" si="179"/>
        <v>7.1765764957771186E-3</v>
      </c>
      <c r="O1200" t="str">
        <f t="shared" si="180"/>
        <v>WayFair</v>
      </c>
      <c r="P1200">
        <v>-32</v>
      </c>
      <c r="Q1200">
        <f t="shared" si="181"/>
        <v>-1.9159750474883525E-2</v>
      </c>
    </row>
    <row r="1201" spans="1:17" x14ac:dyDescent="0.25">
      <c r="A1201" t="s">
        <v>9</v>
      </c>
      <c r="B1201" s="1">
        <v>41992</v>
      </c>
      <c r="C1201">
        <v>20.059999000000001</v>
      </c>
      <c r="E1201" s="1">
        <v>41992</v>
      </c>
      <c r="F1201">
        <v>1449.7299800000001</v>
      </c>
      <c r="H1201">
        <f t="shared" si="176"/>
        <v>-3.6040366940911429E-2</v>
      </c>
      <c r="I1201">
        <f t="shared" si="177"/>
        <v>3.3288596278896296E-3</v>
      </c>
      <c r="J1201">
        <f t="shared" si="178"/>
        <v>-3.9369226568801062E-2</v>
      </c>
      <c r="L1201">
        <f t="shared" si="185"/>
        <v>2.6122392170629715E-3</v>
      </c>
      <c r="M1201">
        <f t="shared" si="185"/>
        <v>0.27149670418946825</v>
      </c>
      <c r="N1201">
        <f t="shared" si="179"/>
        <v>3.5160136347443856E-3</v>
      </c>
      <c r="O1201" t="str">
        <f t="shared" si="180"/>
        <v>WayFair</v>
      </c>
      <c r="P1201">
        <v>-33</v>
      </c>
      <c r="Q1201">
        <f t="shared" si="181"/>
        <v>-4.2885240203545449E-2</v>
      </c>
    </row>
    <row r="1202" spans="1:17" x14ac:dyDescent="0.25">
      <c r="A1202" t="s">
        <v>9</v>
      </c>
      <c r="B1202" s="1">
        <v>41995</v>
      </c>
      <c r="C1202">
        <v>20.379999000000002</v>
      </c>
      <c r="E1202" s="1">
        <v>41995</v>
      </c>
      <c r="F1202">
        <v>1455.3100589999999</v>
      </c>
      <c r="H1202">
        <f t="shared" si="176"/>
        <v>1.5952144364513691E-2</v>
      </c>
      <c r="I1202">
        <f t="shared" si="177"/>
        <v>3.8490471170361264E-3</v>
      </c>
      <c r="J1202">
        <f t="shared" si="178"/>
        <v>1.2103097247477565E-2</v>
      </c>
      <c r="L1202">
        <f t="shared" si="185"/>
        <v>2.6122392170629715E-3</v>
      </c>
      <c r="M1202">
        <f t="shared" si="185"/>
        <v>0.27149670418946825</v>
      </c>
      <c r="N1202">
        <f t="shared" si="179"/>
        <v>3.6572428236082543E-3</v>
      </c>
      <c r="O1202" t="str">
        <f t="shared" si="180"/>
        <v>WayFair</v>
      </c>
      <c r="P1202">
        <v>-34</v>
      </c>
      <c r="Q1202">
        <f t="shared" si="181"/>
        <v>8.4458544238693103E-3</v>
      </c>
    </row>
    <row r="1203" spans="1:17" x14ac:dyDescent="0.25">
      <c r="A1203" t="s">
        <v>9</v>
      </c>
      <c r="B1203" s="1">
        <v>41996</v>
      </c>
      <c r="C1203">
        <v>20.790001</v>
      </c>
      <c r="E1203" s="1">
        <v>41996</v>
      </c>
      <c r="F1203">
        <v>1460.7700199999999</v>
      </c>
      <c r="H1203">
        <f t="shared" si="176"/>
        <v>2.011786163483122E-2</v>
      </c>
      <c r="I1203">
        <f t="shared" si="177"/>
        <v>3.7517510211891015E-3</v>
      </c>
      <c r="J1203">
        <f t="shared" si="178"/>
        <v>1.6366110613642119E-2</v>
      </c>
      <c r="L1203">
        <f t="shared" si="185"/>
        <v>2.6122392170629715E-3</v>
      </c>
      <c r="M1203">
        <f t="shared" si="185"/>
        <v>0.27149670418946825</v>
      </c>
      <c r="N1203">
        <f t="shared" si="179"/>
        <v>3.6308272542552845E-3</v>
      </c>
      <c r="O1203" t="str">
        <f t="shared" si="180"/>
        <v>WayFair</v>
      </c>
      <c r="P1203">
        <v>-35</v>
      </c>
      <c r="Q1203">
        <f t="shared" si="181"/>
        <v>1.2735283359386835E-2</v>
      </c>
    </row>
    <row r="1204" spans="1:17" x14ac:dyDescent="0.25">
      <c r="A1204" t="s">
        <v>9</v>
      </c>
      <c r="B1204" s="1">
        <v>41997</v>
      </c>
      <c r="C1204">
        <v>20.440000999999999</v>
      </c>
      <c r="E1204" s="1">
        <v>41997</v>
      </c>
      <c r="F1204">
        <v>1463.349976</v>
      </c>
      <c r="H1204">
        <f t="shared" si="176"/>
        <v>-1.6835016025251823E-2</v>
      </c>
      <c r="I1204">
        <f t="shared" si="177"/>
        <v>1.7661616576715056E-3</v>
      </c>
      <c r="J1204">
        <f t="shared" si="178"/>
        <v>-1.8601177682923329E-2</v>
      </c>
      <c r="L1204">
        <f t="shared" si="185"/>
        <v>2.6122392170629715E-3</v>
      </c>
      <c r="M1204">
        <f t="shared" si="185"/>
        <v>0.27149670418946825</v>
      </c>
      <c r="N1204">
        <f t="shared" si="179"/>
        <v>3.0917462861865929E-3</v>
      </c>
      <c r="O1204" t="str">
        <f t="shared" si="180"/>
        <v>WayFair</v>
      </c>
      <c r="P1204">
        <v>-36</v>
      </c>
      <c r="Q1204">
        <f t="shared" si="181"/>
        <v>-2.169292396910992E-2</v>
      </c>
    </row>
    <row r="1205" spans="1:17" x14ac:dyDescent="0.25">
      <c r="A1205" t="s">
        <v>9</v>
      </c>
      <c r="B1205" s="1">
        <v>41999</v>
      </c>
      <c r="C1205">
        <v>20.309999000000001</v>
      </c>
      <c r="E1205" s="1">
        <v>41999</v>
      </c>
      <c r="F1205">
        <v>1467.900024</v>
      </c>
      <c r="H1205">
        <f t="shared" si="176"/>
        <v>-6.3601758140812963E-3</v>
      </c>
      <c r="I1205">
        <f t="shared" si="177"/>
        <v>3.1093368467038952E-3</v>
      </c>
      <c r="J1205">
        <f t="shared" si="178"/>
        <v>-9.4695126607851916E-3</v>
      </c>
      <c r="L1205">
        <f t="shared" si="185"/>
        <v>2.6122392170629715E-3</v>
      </c>
      <c r="M1205">
        <f t="shared" si="185"/>
        <v>0.27149670418946825</v>
      </c>
      <c r="N1205">
        <f t="shared" si="179"/>
        <v>3.4564139231579531E-3</v>
      </c>
      <c r="O1205" t="str">
        <f t="shared" si="180"/>
        <v>WayFair</v>
      </c>
      <c r="P1205">
        <v>-37</v>
      </c>
      <c r="Q1205">
        <f t="shared" si="181"/>
        <v>-1.2925926583943145E-2</v>
      </c>
    </row>
    <row r="1206" spans="1:17" x14ac:dyDescent="0.25">
      <c r="A1206" t="s">
        <v>9</v>
      </c>
      <c r="B1206" s="1">
        <v>42002</v>
      </c>
      <c r="C1206">
        <v>19.440000999999999</v>
      </c>
      <c r="E1206" s="1">
        <v>42002</v>
      </c>
      <c r="F1206">
        <v>1474.400024</v>
      </c>
      <c r="H1206">
        <f t="shared" si="176"/>
        <v>-4.2835944994384416E-2</v>
      </c>
      <c r="I1206">
        <f t="shared" si="177"/>
        <v>4.4280944844510743E-3</v>
      </c>
      <c r="J1206">
        <f t="shared" si="178"/>
        <v>-4.7264039478835493E-2</v>
      </c>
      <c r="L1206">
        <f t="shared" si="185"/>
        <v>2.6122392170629715E-3</v>
      </c>
      <c r="M1206">
        <f t="shared" si="185"/>
        <v>0.27149670418946825</v>
      </c>
      <c r="N1206">
        <f t="shared" si="179"/>
        <v>3.8144522754310008E-3</v>
      </c>
      <c r="O1206" t="str">
        <f t="shared" si="180"/>
        <v>WayFair</v>
      </c>
      <c r="P1206">
        <v>-38</v>
      </c>
      <c r="Q1206">
        <f t="shared" si="181"/>
        <v>-5.1078491754266493E-2</v>
      </c>
    </row>
    <row r="1207" spans="1:17" x14ac:dyDescent="0.25">
      <c r="A1207" t="s">
        <v>9</v>
      </c>
      <c r="B1207" s="1">
        <v>42003</v>
      </c>
      <c r="C1207">
        <v>19.540001</v>
      </c>
      <c r="E1207" s="1">
        <v>42003</v>
      </c>
      <c r="F1207">
        <v>1467.8000489999999</v>
      </c>
      <c r="H1207">
        <f t="shared" si="176"/>
        <v>5.1440326572000398E-3</v>
      </c>
      <c r="I1207">
        <f t="shared" si="177"/>
        <v>-4.4763801495977772E-3</v>
      </c>
      <c r="J1207">
        <f t="shared" si="178"/>
        <v>9.6204128067978179E-3</v>
      </c>
      <c r="L1207">
        <f t="shared" si="185"/>
        <v>2.6122392170629715E-3</v>
      </c>
      <c r="M1207">
        <f t="shared" si="185"/>
        <v>0.27149670418946825</v>
      </c>
      <c r="N1207">
        <f t="shared" si="179"/>
        <v>1.396916759748016E-3</v>
      </c>
      <c r="O1207" t="str">
        <f t="shared" si="180"/>
        <v>WayFair</v>
      </c>
      <c r="P1207">
        <v>-39</v>
      </c>
      <c r="Q1207">
        <f t="shared" si="181"/>
        <v>8.2234960470498018E-3</v>
      </c>
    </row>
    <row r="1208" spans="1:17" x14ac:dyDescent="0.25">
      <c r="A1208" t="s">
        <v>9</v>
      </c>
      <c r="B1208" s="1">
        <v>42004</v>
      </c>
      <c r="C1208">
        <v>19.850000000000001</v>
      </c>
      <c r="E1208" s="1">
        <v>42004</v>
      </c>
      <c r="F1208">
        <v>1452.4399410000001</v>
      </c>
      <c r="H1208">
        <f t="shared" si="176"/>
        <v>1.5864840539158685E-2</v>
      </c>
      <c r="I1208">
        <f t="shared" si="177"/>
        <v>-1.0464714189418762E-2</v>
      </c>
      <c r="J1208">
        <f t="shared" si="178"/>
        <v>2.6329554728577446E-2</v>
      </c>
      <c r="L1208">
        <f t="shared" si="185"/>
        <v>2.6122392170629715E-3</v>
      </c>
      <c r="M1208">
        <f t="shared" si="185"/>
        <v>0.27149670418946825</v>
      </c>
      <c r="N1208">
        <f t="shared" si="179"/>
        <v>-2.2889619564898499E-4</v>
      </c>
      <c r="O1208" t="str">
        <f t="shared" si="180"/>
        <v>WayFair</v>
      </c>
      <c r="P1208">
        <v>-40</v>
      </c>
      <c r="Q1208">
        <f t="shared" si="181"/>
        <v>2.6558450924226432E-2</v>
      </c>
    </row>
    <row r="1209" spans="1:17" x14ac:dyDescent="0.25">
      <c r="A1209" t="s">
        <v>9</v>
      </c>
      <c r="B1209" s="1">
        <v>42006</v>
      </c>
      <c r="C1209">
        <v>20.780000999999999</v>
      </c>
      <c r="E1209" s="1">
        <v>42006</v>
      </c>
      <c r="F1209">
        <v>1451.3100589999999</v>
      </c>
      <c r="H1209">
        <f t="shared" si="176"/>
        <v>4.6851435768261819E-2</v>
      </c>
      <c r="I1209">
        <f t="shared" si="177"/>
        <v>-7.7791994567586711E-4</v>
      </c>
      <c r="J1209">
        <f t="shared" si="178"/>
        <v>4.7629355713937685E-2</v>
      </c>
      <c r="L1209">
        <f t="shared" si="185"/>
        <v>2.6122392170629715E-3</v>
      </c>
      <c r="M1209">
        <f t="shared" si="185"/>
        <v>0.27149670418946825</v>
      </c>
      <c r="N1209">
        <f t="shared" si="179"/>
        <v>2.4010365156887236E-3</v>
      </c>
      <c r="O1209" t="str">
        <f t="shared" si="180"/>
        <v>WayFair</v>
      </c>
      <c r="P1209">
        <v>-41</v>
      </c>
      <c r="Q1209">
        <f t="shared" si="181"/>
        <v>4.5228319198248962E-2</v>
      </c>
    </row>
    <row r="1210" spans="1:17" x14ac:dyDescent="0.25">
      <c r="A1210" t="s">
        <v>9</v>
      </c>
      <c r="B1210" s="1">
        <v>42009</v>
      </c>
      <c r="C1210">
        <v>22.02</v>
      </c>
      <c r="E1210" s="1">
        <v>42009</v>
      </c>
      <c r="F1210">
        <v>1428.4799800000001</v>
      </c>
      <c r="H1210">
        <f t="shared" si="176"/>
        <v>5.9672711276577951E-2</v>
      </c>
      <c r="I1210">
        <f t="shared" si="177"/>
        <v>-1.5730669582577354E-2</v>
      </c>
      <c r="J1210">
        <f t="shared" si="178"/>
        <v>7.5403380859155308E-2</v>
      </c>
      <c r="L1210">
        <f t="shared" si="185"/>
        <v>2.6122392170629715E-3</v>
      </c>
      <c r="M1210">
        <f t="shared" si="185"/>
        <v>0.27149670418946825</v>
      </c>
      <c r="N1210">
        <f t="shared" si="179"/>
        <v>-1.6585857293002987E-3</v>
      </c>
      <c r="O1210" t="str">
        <f t="shared" si="180"/>
        <v>WayFair</v>
      </c>
      <c r="P1210">
        <v>-42</v>
      </c>
      <c r="Q1210">
        <f t="shared" si="181"/>
        <v>7.7061966588455613E-2</v>
      </c>
    </row>
    <row r="1211" spans="1:17" x14ac:dyDescent="0.25">
      <c r="A1211" t="s">
        <v>9</v>
      </c>
      <c r="B1211" s="1">
        <v>42010</v>
      </c>
      <c r="C1211">
        <v>22.6</v>
      </c>
      <c r="E1211" s="1">
        <v>42010</v>
      </c>
      <c r="F1211">
        <v>1413.0699460000001</v>
      </c>
      <c r="H1211">
        <f t="shared" si="176"/>
        <v>2.6339691189827513E-2</v>
      </c>
      <c r="I1211">
        <f t="shared" si="177"/>
        <v>-1.0787714364747342E-2</v>
      </c>
      <c r="J1211">
        <f t="shared" si="178"/>
        <v>3.7127405554574854E-2</v>
      </c>
      <c r="L1211">
        <f t="shared" si="185"/>
        <v>2.6122392170629715E-3</v>
      </c>
      <c r="M1211">
        <f t="shared" si="185"/>
        <v>0.27149670418946825</v>
      </c>
      <c r="N1211">
        <f t="shared" si="179"/>
        <v>-3.1658967870331527E-4</v>
      </c>
      <c r="O1211" t="str">
        <f t="shared" si="180"/>
        <v>WayFair</v>
      </c>
      <c r="P1211">
        <v>-43</v>
      </c>
      <c r="Q1211">
        <f t="shared" si="181"/>
        <v>3.7443995233278168E-2</v>
      </c>
    </row>
    <row r="1212" spans="1:17" x14ac:dyDescent="0.25">
      <c r="A1212" t="s">
        <v>9</v>
      </c>
      <c r="B1212" s="1">
        <v>42011</v>
      </c>
      <c r="C1212">
        <v>22.34</v>
      </c>
      <c r="E1212" s="1">
        <v>42011</v>
      </c>
      <c r="F1212">
        <v>1430.650024</v>
      </c>
      <c r="H1212">
        <f t="shared" ref="H1212:H1271" si="186">(C1212-C1211)/C1211</f>
        <v>-1.1504424778761131E-2</v>
      </c>
      <c r="I1212">
        <f t="shared" ref="I1212:I1271" si="187">(F1212-F1211)/F1211</f>
        <v>1.2441052935676799E-2</v>
      </c>
      <c r="J1212">
        <f t="shared" ref="J1212:J1271" si="188">H1212-I1212</f>
        <v>-2.3945477714437932E-2</v>
      </c>
      <c r="L1212">
        <f t="shared" si="185"/>
        <v>2.6122392170629715E-3</v>
      </c>
      <c r="M1212">
        <f t="shared" si="185"/>
        <v>0.27149670418946825</v>
      </c>
      <c r="N1212">
        <f t="shared" ref="N1212:N1271" si="189">L1212+I1212*M1212</f>
        <v>5.9899440857459308E-3</v>
      </c>
      <c r="O1212" t="str">
        <f t="shared" ref="O1212:O1271" si="190">A1212</f>
        <v>WayFair</v>
      </c>
      <c r="P1212">
        <v>-44</v>
      </c>
      <c r="Q1212">
        <f t="shared" ref="Q1212:Q1271" si="191">J1212-N1212</f>
        <v>-2.9935421800183864E-2</v>
      </c>
    </row>
    <row r="1213" spans="1:17" x14ac:dyDescent="0.25">
      <c r="A1213" t="s">
        <v>9</v>
      </c>
      <c r="B1213" s="1">
        <v>42012</v>
      </c>
      <c r="C1213">
        <v>21.4</v>
      </c>
      <c r="E1213" s="1">
        <v>42012</v>
      </c>
      <c r="F1213">
        <v>1453.2299800000001</v>
      </c>
      <c r="H1213">
        <f t="shared" si="186"/>
        <v>-4.2076991942703729E-2</v>
      </c>
      <c r="I1213">
        <f t="shared" si="187"/>
        <v>1.5783004663060794E-2</v>
      </c>
      <c r="J1213">
        <f t="shared" si="188"/>
        <v>-5.7859996605764519E-2</v>
      </c>
      <c r="L1213">
        <f t="shared" ref="L1213:M1228" si="192">L1212</f>
        <v>2.6122392170629715E-3</v>
      </c>
      <c r="M1213">
        <f t="shared" si="192"/>
        <v>0.27149670418946825</v>
      </c>
      <c r="N1213">
        <f t="shared" si="189"/>
        <v>6.8972729652909855E-3</v>
      </c>
      <c r="O1213" t="str">
        <f t="shared" si="190"/>
        <v>WayFair</v>
      </c>
      <c r="P1213">
        <v>-45</v>
      </c>
      <c r="Q1213">
        <f t="shared" si="191"/>
        <v>-6.4757269571055501E-2</v>
      </c>
    </row>
    <row r="1214" spans="1:17" x14ac:dyDescent="0.25">
      <c r="A1214" t="s">
        <v>9</v>
      </c>
      <c r="B1214" s="1">
        <v>42013</v>
      </c>
      <c r="C1214">
        <v>20.9</v>
      </c>
      <c r="E1214" s="1">
        <v>42013</v>
      </c>
      <c r="F1214">
        <v>1441.280029</v>
      </c>
      <c r="H1214">
        <f t="shared" si="186"/>
        <v>-2.3364485981308414E-2</v>
      </c>
      <c r="I1214">
        <f t="shared" si="187"/>
        <v>-8.2230281266286939E-3</v>
      </c>
      <c r="J1214">
        <f t="shared" si="188"/>
        <v>-1.514145785467972E-2</v>
      </c>
      <c r="L1214">
        <f t="shared" si="192"/>
        <v>2.6122392170629715E-3</v>
      </c>
      <c r="M1214">
        <f t="shared" si="192"/>
        <v>0.27149670418946825</v>
      </c>
      <c r="N1214">
        <f t="shared" si="189"/>
        <v>3.7971418222598361E-4</v>
      </c>
      <c r="O1214" t="str">
        <f t="shared" si="190"/>
        <v>WayFair</v>
      </c>
      <c r="P1214">
        <v>-46</v>
      </c>
      <c r="Q1214">
        <f t="shared" si="191"/>
        <v>-1.5521172036905704E-2</v>
      </c>
    </row>
    <row r="1215" spans="1:17" x14ac:dyDescent="0.25">
      <c r="A1215" t="s">
        <v>9</v>
      </c>
      <c r="B1215" s="1">
        <v>42016</v>
      </c>
      <c r="C1215">
        <v>21.82</v>
      </c>
      <c r="E1215" s="1">
        <v>42016</v>
      </c>
      <c r="F1215">
        <v>1433.660034</v>
      </c>
      <c r="H1215">
        <f t="shared" si="186"/>
        <v>4.4019138755980944E-2</v>
      </c>
      <c r="I1215">
        <f t="shared" si="187"/>
        <v>-5.2869635648021716E-3</v>
      </c>
      <c r="J1215">
        <f t="shared" si="188"/>
        <v>4.9306102320783113E-2</v>
      </c>
      <c r="L1215">
        <f t="shared" si="192"/>
        <v>2.6122392170629715E-3</v>
      </c>
      <c r="M1215">
        <f t="shared" si="192"/>
        <v>0.27149670418946825</v>
      </c>
      <c r="N1215">
        <f t="shared" si="189"/>
        <v>1.1768460340493797E-3</v>
      </c>
      <c r="O1215" t="str">
        <f t="shared" si="190"/>
        <v>WayFair</v>
      </c>
      <c r="P1215">
        <v>-47</v>
      </c>
      <c r="Q1215">
        <f t="shared" si="191"/>
        <v>4.8129256286733736E-2</v>
      </c>
    </row>
    <row r="1216" spans="1:17" x14ac:dyDescent="0.25">
      <c r="A1216" t="s">
        <v>9</v>
      </c>
      <c r="B1216" s="1">
        <v>42017</v>
      </c>
      <c r="C1216">
        <v>22.209999</v>
      </c>
      <c r="E1216" s="1">
        <v>42017</v>
      </c>
      <c r="F1216">
        <v>1432.1400149999999</v>
      </c>
      <c r="H1216">
        <f t="shared" si="186"/>
        <v>1.7873464711274038E-2</v>
      </c>
      <c r="I1216">
        <f t="shared" si="187"/>
        <v>-1.0602367115996815E-3</v>
      </c>
      <c r="J1216">
        <f t="shared" si="188"/>
        <v>1.8933701422873719E-2</v>
      </c>
      <c r="L1216">
        <f t="shared" si="192"/>
        <v>2.6122392170629715E-3</v>
      </c>
      <c r="M1216">
        <f t="shared" si="192"/>
        <v>0.27149670418946825</v>
      </c>
      <c r="N1216">
        <f t="shared" si="189"/>
        <v>2.3243884442029784E-3</v>
      </c>
      <c r="O1216" t="str">
        <f t="shared" si="190"/>
        <v>WayFair</v>
      </c>
      <c r="P1216">
        <v>-48</v>
      </c>
      <c r="Q1216">
        <f t="shared" si="191"/>
        <v>1.6609312978670743E-2</v>
      </c>
    </row>
    <row r="1217" spans="1:17" x14ac:dyDescent="0.25">
      <c r="A1217" t="s">
        <v>9</v>
      </c>
      <c r="B1217" s="1">
        <v>42018</v>
      </c>
      <c r="C1217">
        <v>22.219999000000001</v>
      </c>
      <c r="E1217" s="1">
        <v>42018</v>
      </c>
      <c r="F1217">
        <v>1426.48999</v>
      </c>
      <c r="H1217">
        <f t="shared" si="186"/>
        <v>4.5024765647227463E-4</v>
      </c>
      <c r="I1217">
        <f t="shared" si="187"/>
        <v>-3.9451624427936363E-3</v>
      </c>
      <c r="J1217">
        <f t="shared" si="188"/>
        <v>4.3954100992659112E-3</v>
      </c>
      <c r="L1217">
        <f t="shared" si="192"/>
        <v>2.6122392170629715E-3</v>
      </c>
      <c r="M1217">
        <f t="shared" si="192"/>
        <v>0.27149670418946825</v>
      </c>
      <c r="N1217">
        <f t="shared" si="189"/>
        <v>1.5411406163524277E-3</v>
      </c>
      <c r="O1217" t="str">
        <f t="shared" si="190"/>
        <v>WayFair</v>
      </c>
      <c r="P1217">
        <v>-49</v>
      </c>
      <c r="Q1217">
        <f t="shared" si="191"/>
        <v>2.8542694829134835E-3</v>
      </c>
    </row>
    <row r="1218" spans="1:17" x14ac:dyDescent="0.25">
      <c r="A1218" t="s">
        <v>9</v>
      </c>
      <c r="B1218" s="1">
        <v>42019</v>
      </c>
      <c r="C1218">
        <v>23.280000999999999</v>
      </c>
      <c r="E1218" s="1">
        <v>42019</v>
      </c>
      <c r="F1218">
        <v>1410.910034</v>
      </c>
      <c r="H1218">
        <f t="shared" si="186"/>
        <v>4.7704862632981987E-2</v>
      </c>
      <c r="I1218">
        <f t="shared" si="187"/>
        <v>-1.0921882459196253E-2</v>
      </c>
      <c r="J1218">
        <f t="shared" si="188"/>
        <v>5.8626745092178238E-2</v>
      </c>
      <c r="L1218">
        <f t="shared" si="192"/>
        <v>2.6122392170629715E-3</v>
      </c>
      <c r="M1218">
        <f t="shared" si="192"/>
        <v>0.27149670418946825</v>
      </c>
      <c r="N1218">
        <f t="shared" si="189"/>
        <v>-3.5301587415357584E-4</v>
      </c>
      <c r="O1218" t="str">
        <f t="shared" si="190"/>
        <v>WayFair</v>
      </c>
      <c r="P1218">
        <v>-50</v>
      </c>
      <c r="Q1218">
        <f t="shared" si="191"/>
        <v>5.8979760966331812E-2</v>
      </c>
    </row>
    <row r="1219" spans="1:17" x14ac:dyDescent="0.25">
      <c r="A1219" t="s">
        <v>9</v>
      </c>
      <c r="B1219" s="1">
        <v>42020</v>
      </c>
      <c r="C1219">
        <v>22.5</v>
      </c>
      <c r="E1219" s="1">
        <v>42020</v>
      </c>
      <c r="F1219">
        <v>1430.8900149999999</v>
      </c>
      <c r="H1219">
        <f t="shared" si="186"/>
        <v>-3.3505196155275023E-2</v>
      </c>
      <c r="I1219">
        <f t="shared" si="187"/>
        <v>1.4161059542085554E-2</v>
      </c>
      <c r="J1219">
        <f t="shared" si="188"/>
        <v>-4.7666255697360577E-2</v>
      </c>
      <c r="L1219">
        <f t="shared" si="192"/>
        <v>2.6122392170629715E-3</v>
      </c>
      <c r="M1219">
        <f t="shared" si="192"/>
        <v>0.27149670418946825</v>
      </c>
      <c r="N1219">
        <f t="shared" si="189"/>
        <v>6.4569202105700194E-3</v>
      </c>
      <c r="O1219" t="str">
        <f t="shared" si="190"/>
        <v>WayFair</v>
      </c>
      <c r="P1219">
        <v>-51</v>
      </c>
      <c r="Q1219">
        <f t="shared" si="191"/>
        <v>-5.4123175907930594E-2</v>
      </c>
    </row>
    <row r="1220" spans="1:17" x14ac:dyDescent="0.25">
      <c r="A1220" t="s">
        <v>9</v>
      </c>
      <c r="B1220" s="1">
        <v>42024</v>
      </c>
      <c r="C1220">
        <v>21.35</v>
      </c>
      <c r="E1220" s="1">
        <v>42024</v>
      </c>
      <c r="F1220">
        <v>1427.0200199999999</v>
      </c>
      <c r="H1220">
        <f t="shared" si="186"/>
        <v>-5.1111111111111045E-2</v>
      </c>
      <c r="I1220">
        <f t="shared" si="187"/>
        <v>-2.7046068946116851E-3</v>
      </c>
      <c r="J1220">
        <f t="shared" si="188"/>
        <v>-4.8406504216499363E-2</v>
      </c>
      <c r="L1220">
        <f t="shared" si="192"/>
        <v>2.6122392170629715E-3</v>
      </c>
      <c r="M1220">
        <f t="shared" si="192"/>
        <v>0.27149670418946825</v>
      </c>
      <c r="N1220">
        <f t="shared" si="189"/>
        <v>1.8779473590477863E-3</v>
      </c>
      <c r="O1220" t="str">
        <f t="shared" si="190"/>
        <v>WayFair</v>
      </c>
      <c r="P1220">
        <v>-52</v>
      </c>
      <c r="Q1220">
        <f t="shared" si="191"/>
        <v>-5.0284451575547152E-2</v>
      </c>
    </row>
    <row r="1221" spans="1:17" x14ac:dyDescent="0.25">
      <c r="A1221" t="s">
        <v>9</v>
      </c>
      <c r="B1221" s="1">
        <v>42025</v>
      </c>
      <c r="C1221">
        <v>21.209999</v>
      </c>
      <c r="E1221" s="1">
        <v>42025</v>
      </c>
      <c r="F1221">
        <v>1435.719971</v>
      </c>
      <c r="H1221">
        <f t="shared" si="186"/>
        <v>-6.5574238875878961E-3</v>
      </c>
      <c r="I1221">
        <f t="shared" si="187"/>
        <v>6.0965865075950764E-3</v>
      </c>
      <c r="J1221">
        <f t="shared" si="188"/>
        <v>-1.2654010395182973E-2</v>
      </c>
      <c r="L1221">
        <f t="shared" si="192"/>
        <v>2.6122392170629715E-3</v>
      </c>
      <c r="M1221">
        <f t="shared" si="192"/>
        <v>0.27149670418946825</v>
      </c>
      <c r="N1221">
        <f t="shared" si="189"/>
        <v>4.2674423606810152E-3</v>
      </c>
      <c r="O1221" t="str">
        <f t="shared" si="190"/>
        <v>WayFair</v>
      </c>
      <c r="P1221">
        <v>-53</v>
      </c>
      <c r="Q1221">
        <f t="shared" si="191"/>
        <v>-1.6921452755863989E-2</v>
      </c>
    </row>
    <row r="1222" spans="1:17" x14ac:dyDescent="0.25">
      <c r="A1222" t="s">
        <v>9</v>
      </c>
      <c r="B1222" s="1">
        <v>42026</v>
      </c>
      <c r="C1222">
        <v>20.52</v>
      </c>
      <c r="E1222" s="1">
        <v>42026</v>
      </c>
      <c r="F1222">
        <v>1462.290039</v>
      </c>
      <c r="H1222">
        <f t="shared" si="186"/>
        <v>-3.2531778997255033E-2</v>
      </c>
      <c r="I1222">
        <f t="shared" si="187"/>
        <v>1.8506441741207757E-2</v>
      </c>
      <c r="J1222">
        <f t="shared" si="188"/>
        <v>-5.1038220738462786E-2</v>
      </c>
      <c r="L1222">
        <f t="shared" si="192"/>
        <v>2.6122392170629715E-3</v>
      </c>
      <c r="M1222">
        <f t="shared" si="192"/>
        <v>0.27149670418946825</v>
      </c>
      <c r="N1222">
        <f t="shared" si="189"/>
        <v>7.6366771560752817E-3</v>
      </c>
      <c r="O1222" t="str">
        <f t="shared" si="190"/>
        <v>WayFair</v>
      </c>
      <c r="P1222">
        <v>-54</v>
      </c>
      <c r="Q1222">
        <f t="shared" si="191"/>
        <v>-5.8674897894538065E-2</v>
      </c>
    </row>
    <row r="1223" spans="1:17" x14ac:dyDescent="0.25">
      <c r="A1223" t="s">
        <v>9</v>
      </c>
      <c r="B1223" s="1">
        <v>42027</v>
      </c>
      <c r="C1223">
        <v>20.450001</v>
      </c>
      <c r="E1223" s="1">
        <v>42027</v>
      </c>
      <c r="F1223">
        <v>1455.790039</v>
      </c>
      <c r="H1223">
        <f t="shared" si="186"/>
        <v>-3.4112573099414844E-3</v>
      </c>
      <c r="I1223">
        <f t="shared" si="187"/>
        <v>-4.4450825941788419E-3</v>
      </c>
      <c r="J1223">
        <f t="shared" si="188"/>
        <v>1.0338252842373575E-3</v>
      </c>
      <c r="L1223">
        <f t="shared" si="192"/>
        <v>2.6122392170629715E-3</v>
      </c>
      <c r="M1223">
        <f t="shared" si="192"/>
        <v>0.27149670418946825</v>
      </c>
      <c r="N1223">
        <f t="shared" si="189"/>
        <v>1.4054139428934442E-3</v>
      </c>
      <c r="O1223" t="str">
        <f t="shared" si="190"/>
        <v>WayFair</v>
      </c>
      <c r="P1223">
        <v>-55</v>
      </c>
      <c r="Q1223">
        <f t="shared" si="191"/>
        <v>-3.7158865865608666E-4</v>
      </c>
    </row>
    <row r="1224" spans="1:17" x14ac:dyDescent="0.25">
      <c r="A1224" t="s">
        <v>9</v>
      </c>
      <c r="B1224" s="1">
        <v>42030</v>
      </c>
      <c r="C1224">
        <v>20.110001</v>
      </c>
      <c r="E1224" s="1">
        <v>42030</v>
      </c>
      <c r="F1224">
        <v>1471.98999</v>
      </c>
      <c r="H1224">
        <f t="shared" si="186"/>
        <v>-1.6625916057412409E-2</v>
      </c>
      <c r="I1224">
        <f t="shared" si="187"/>
        <v>1.1127944666476769E-2</v>
      </c>
      <c r="J1224">
        <f t="shared" si="188"/>
        <v>-2.7753860723889176E-2</v>
      </c>
      <c r="L1224">
        <f t="shared" si="192"/>
        <v>2.6122392170629715E-3</v>
      </c>
      <c r="M1224">
        <f t="shared" si="192"/>
        <v>0.27149670418946825</v>
      </c>
      <c r="N1224">
        <f t="shared" si="189"/>
        <v>5.6334395184141853E-3</v>
      </c>
      <c r="O1224" t="str">
        <f t="shared" si="190"/>
        <v>WayFair</v>
      </c>
      <c r="P1224">
        <v>-56</v>
      </c>
      <c r="Q1224">
        <f t="shared" si="191"/>
        <v>-3.338730024230336E-2</v>
      </c>
    </row>
    <row r="1225" spans="1:17" x14ac:dyDescent="0.25">
      <c r="A1225" t="s">
        <v>9</v>
      </c>
      <c r="B1225" s="1">
        <v>42031</v>
      </c>
      <c r="C1225">
        <v>20</v>
      </c>
      <c r="E1225" s="1">
        <v>42031</v>
      </c>
      <c r="F1225">
        <v>1462.5200199999999</v>
      </c>
      <c r="H1225">
        <f t="shared" si="186"/>
        <v>-5.4699649194448301E-3</v>
      </c>
      <c r="I1225">
        <f t="shared" si="187"/>
        <v>-6.4334472817985013E-3</v>
      </c>
      <c r="J1225">
        <f t="shared" si="188"/>
        <v>9.6348236235367125E-4</v>
      </c>
      <c r="L1225">
        <f t="shared" si="192"/>
        <v>2.6122392170629715E-3</v>
      </c>
      <c r="M1225">
        <f t="shared" si="192"/>
        <v>0.27149670418946825</v>
      </c>
      <c r="N1225">
        <f t="shared" si="189"/>
        <v>8.6557948347798508E-4</v>
      </c>
      <c r="O1225" t="str">
        <f t="shared" si="190"/>
        <v>WayFair</v>
      </c>
      <c r="P1225">
        <v>-57</v>
      </c>
      <c r="Q1225">
        <f t="shared" si="191"/>
        <v>9.7902878875686175E-5</v>
      </c>
    </row>
    <row r="1226" spans="1:17" x14ac:dyDescent="0.25">
      <c r="A1226" t="s">
        <v>9</v>
      </c>
      <c r="B1226" s="1">
        <v>42032</v>
      </c>
      <c r="C1226">
        <v>19.34</v>
      </c>
      <c r="E1226" s="1">
        <v>42032</v>
      </c>
      <c r="F1226">
        <v>1444.660034</v>
      </c>
      <c r="H1226">
        <f t="shared" si="186"/>
        <v>-3.3000000000000008E-2</v>
      </c>
      <c r="I1226">
        <f t="shared" si="187"/>
        <v>-1.2211789073492433E-2</v>
      </c>
      <c r="J1226">
        <f t="shared" si="188"/>
        <v>-2.0788210926507573E-2</v>
      </c>
      <c r="L1226">
        <f t="shared" si="192"/>
        <v>2.6122392170629715E-3</v>
      </c>
      <c r="M1226">
        <f t="shared" si="192"/>
        <v>0.27149670418946825</v>
      </c>
      <c r="N1226">
        <f t="shared" si="189"/>
        <v>-7.0322126864718433E-4</v>
      </c>
      <c r="O1226" t="str">
        <f t="shared" si="190"/>
        <v>WayFair</v>
      </c>
      <c r="P1226">
        <v>-58</v>
      </c>
      <c r="Q1226">
        <f t="shared" si="191"/>
        <v>-2.0084989657860389E-2</v>
      </c>
    </row>
    <row r="1227" spans="1:17" x14ac:dyDescent="0.25">
      <c r="A1227" t="s">
        <v>9</v>
      </c>
      <c r="B1227" s="1">
        <v>42033</v>
      </c>
      <c r="C1227">
        <v>19.120000999999998</v>
      </c>
      <c r="E1227" s="1">
        <v>42033</v>
      </c>
      <c r="F1227">
        <v>1455.349976</v>
      </c>
      <c r="H1227">
        <f t="shared" si="186"/>
        <v>-1.1375336091003174E-2</v>
      </c>
      <c r="I1227">
        <f t="shared" si="187"/>
        <v>7.3996246510685806E-3</v>
      </c>
      <c r="J1227">
        <f t="shared" si="188"/>
        <v>-1.8774960742071755E-2</v>
      </c>
      <c r="L1227">
        <f t="shared" si="192"/>
        <v>2.6122392170629715E-3</v>
      </c>
      <c r="M1227">
        <f t="shared" si="192"/>
        <v>0.27149670418946825</v>
      </c>
      <c r="N1227">
        <f t="shared" si="189"/>
        <v>4.6212129220672346E-3</v>
      </c>
      <c r="O1227" t="str">
        <f t="shared" si="190"/>
        <v>WayFair</v>
      </c>
      <c r="P1227">
        <v>-59</v>
      </c>
      <c r="Q1227">
        <f t="shared" si="191"/>
        <v>-2.339617366413899E-2</v>
      </c>
    </row>
    <row r="1228" spans="1:17" x14ac:dyDescent="0.25">
      <c r="A1228" t="s">
        <v>9</v>
      </c>
      <c r="B1228" s="1">
        <v>42034</v>
      </c>
      <c r="C1228">
        <v>19.559999000000001</v>
      </c>
      <c r="E1228" s="1">
        <v>42034</v>
      </c>
      <c r="F1228">
        <v>1435.099976</v>
      </c>
      <c r="H1228">
        <f t="shared" si="186"/>
        <v>2.3012446495165078E-2</v>
      </c>
      <c r="I1228">
        <f t="shared" si="187"/>
        <v>-1.3914178949352592E-2</v>
      </c>
      <c r="J1228">
        <f t="shared" si="188"/>
        <v>3.692662544451767E-2</v>
      </c>
      <c r="L1228">
        <f t="shared" si="192"/>
        <v>2.6122392170629715E-3</v>
      </c>
      <c r="M1228">
        <f t="shared" si="192"/>
        <v>0.27149670418946825</v>
      </c>
      <c r="N1228">
        <f t="shared" si="189"/>
        <v>-1.1654145091887355E-3</v>
      </c>
      <c r="O1228" t="str">
        <f t="shared" si="190"/>
        <v>WayFair</v>
      </c>
      <c r="P1228">
        <v>-60</v>
      </c>
      <c r="Q1228">
        <f t="shared" si="191"/>
        <v>3.8092039953706407E-2</v>
      </c>
    </row>
    <row r="1229" spans="1:17" x14ac:dyDescent="0.25">
      <c r="A1229" t="s">
        <v>9</v>
      </c>
      <c r="B1229" s="1">
        <v>42037</v>
      </c>
      <c r="C1229">
        <v>20.09</v>
      </c>
      <c r="E1229" s="1">
        <v>42037</v>
      </c>
      <c r="F1229">
        <v>1447.1899410000001</v>
      </c>
      <c r="H1229">
        <f t="shared" si="186"/>
        <v>2.709616702945632E-2</v>
      </c>
      <c r="I1229">
        <f t="shared" si="187"/>
        <v>8.4244757871838466E-3</v>
      </c>
      <c r="J1229">
        <f t="shared" si="188"/>
        <v>1.8671691242272474E-2</v>
      </c>
      <c r="L1229">
        <f t="shared" ref="L1229:M1244" si="193">L1228</f>
        <v>2.6122392170629715E-3</v>
      </c>
      <c r="M1229">
        <f t="shared" si="193"/>
        <v>0.27149670418946825</v>
      </c>
      <c r="N1229">
        <f t="shared" si="189"/>
        <v>4.8994566278073616E-3</v>
      </c>
      <c r="O1229" t="str">
        <f t="shared" si="190"/>
        <v>WayFair</v>
      </c>
      <c r="P1229">
        <v>-61</v>
      </c>
      <c r="Q1229">
        <f t="shared" si="191"/>
        <v>1.3772234614465112E-2</v>
      </c>
    </row>
    <row r="1230" spans="1:17" x14ac:dyDescent="0.25">
      <c r="A1230" t="s">
        <v>9</v>
      </c>
      <c r="B1230" s="1">
        <v>42038</v>
      </c>
      <c r="C1230">
        <v>21.32</v>
      </c>
      <c r="E1230" s="1">
        <v>42038</v>
      </c>
      <c r="F1230">
        <v>1473.9399410000001</v>
      </c>
      <c r="H1230">
        <f t="shared" si="186"/>
        <v>6.1224489795918387E-2</v>
      </c>
      <c r="I1230">
        <f t="shared" si="187"/>
        <v>1.8484097520409727E-2</v>
      </c>
      <c r="J1230">
        <f t="shared" si="188"/>
        <v>4.274039227550866E-2</v>
      </c>
      <c r="L1230">
        <f t="shared" si="193"/>
        <v>2.6122392170629715E-3</v>
      </c>
      <c r="M1230">
        <f t="shared" si="193"/>
        <v>0.27149670418946825</v>
      </c>
      <c r="N1230">
        <f t="shared" si="189"/>
        <v>7.6306107737709348E-3</v>
      </c>
      <c r="O1230" t="str">
        <f t="shared" si="190"/>
        <v>WayFair</v>
      </c>
      <c r="P1230">
        <v>-62</v>
      </c>
      <c r="Q1230">
        <f t="shared" si="191"/>
        <v>3.5109781501737727E-2</v>
      </c>
    </row>
    <row r="1231" spans="1:17" x14ac:dyDescent="0.25">
      <c r="A1231" t="s">
        <v>9</v>
      </c>
      <c r="B1231" s="1">
        <v>42039</v>
      </c>
      <c r="C1231">
        <v>21.040001</v>
      </c>
      <c r="E1231" s="1">
        <v>42039</v>
      </c>
      <c r="F1231">
        <v>1467.4399410000001</v>
      </c>
      <c r="H1231">
        <f t="shared" si="186"/>
        <v>-1.3133161350844283E-2</v>
      </c>
      <c r="I1231">
        <f t="shared" si="187"/>
        <v>-4.4099490211182216E-3</v>
      </c>
      <c r="J1231">
        <f t="shared" si="188"/>
        <v>-8.7232123297260617E-3</v>
      </c>
      <c r="L1231">
        <f t="shared" si="193"/>
        <v>2.6122392170629715E-3</v>
      </c>
      <c r="M1231">
        <f t="shared" si="193"/>
        <v>0.27149670418946825</v>
      </c>
      <c r="N1231">
        <f t="shared" si="189"/>
        <v>1.4149525921858025E-3</v>
      </c>
      <c r="O1231" t="str">
        <f t="shared" si="190"/>
        <v>WayFair</v>
      </c>
      <c r="P1231">
        <v>-63</v>
      </c>
      <c r="Q1231">
        <f t="shared" si="191"/>
        <v>-1.0138164921911864E-2</v>
      </c>
    </row>
    <row r="1232" spans="1:17" x14ac:dyDescent="0.25">
      <c r="A1232" t="s">
        <v>9</v>
      </c>
      <c r="B1232" s="1">
        <v>42040</v>
      </c>
      <c r="C1232">
        <v>21.870000999999998</v>
      </c>
      <c r="E1232" s="1">
        <v>42040</v>
      </c>
      <c r="F1232">
        <v>1482.040039</v>
      </c>
      <c r="H1232">
        <f t="shared" si="186"/>
        <v>3.9448667326584169E-2</v>
      </c>
      <c r="I1232">
        <f t="shared" si="187"/>
        <v>9.9493666432784438E-3</v>
      </c>
      <c r="J1232">
        <f t="shared" si="188"/>
        <v>2.9499300683305724E-2</v>
      </c>
      <c r="L1232">
        <f t="shared" si="193"/>
        <v>2.6122392170629715E-3</v>
      </c>
      <c r="M1232">
        <f t="shared" si="193"/>
        <v>0.27149670418946825</v>
      </c>
      <c r="N1232">
        <f t="shared" si="189"/>
        <v>5.3134594694857016E-3</v>
      </c>
      <c r="O1232" t="str">
        <f t="shared" si="190"/>
        <v>WayFair</v>
      </c>
      <c r="P1232">
        <v>-64</v>
      </c>
      <c r="Q1232">
        <f t="shared" si="191"/>
        <v>2.4185841213820024E-2</v>
      </c>
    </row>
    <row r="1233" spans="1:17" x14ac:dyDescent="0.25">
      <c r="A1233" t="s">
        <v>9</v>
      </c>
      <c r="B1233" s="1">
        <v>42041</v>
      </c>
      <c r="C1233">
        <v>21.4</v>
      </c>
      <c r="E1233" s="1">
        <v>42041</v>
      </c>
      <c r="F1233">
        <v>1476.8900149999999</v>
      </c>
      <c r="H1233">
        <f t="shared" si="186"/>
        <v>-2.1490671170979823E-2</v>
      </c>
      <c r="I1233">
        <f t="shared" si="187"/>
        <v>-3.4749560500909184E-3</v>
      </c>
      <c r="J1233">
        <f t="shared" si="188"/>
        <v>-1.8015715120888905E-2</v>
      </c>
      <c r="L1233">
        <f t="shared" si="193"/>
        <v>2.6122392170629715E-3</v>
      </c>
      <c r="M1233">
        <f t="shared" si="193"/>
        <v>0.27149670418946825</v>
      </c>
      <c r="N1233">
        <f t="shared" si="189"/>
        <v>1.6688001022600344E-3</v>
      </c>
      <c r="O1233" t="str">
        <f t="shared" si="190"/>
        <v>WayFair</v>
      </c>
      <c r="P1233">
        <v>-65</v>
      </c>
      <c r="Q1233">
        <f t="shared" si="191"/>
        <v>-1.968451522314894E-2</v>
      </c>
    </row>
    <row r="1234" spans="1:17" x14ac:dyDescent="0.25">
      <c r="A1234" t="s">
        <v>9</v>
      </c>
      <c r="B1234" s="1">
        <v>42044</v>
      </c>
      <c r="C1234">
        <v>21.17</v>
      </c>
      <c r="E1234" s="1">
        <v>42044</v>
      </c>
      <c r="F1234">
        <v>1469.459961</v>
      </c>
      <c r="H1234">
        <f t="shared" si="186"/>
        <v>-1.0747663551401724E-2</v>
      </c>
      <c r="I1234">
        <f t="shared" si="187"/>
        <v>-5.0308783487847787E-3</v>
      </c>
      <c r="J1234">
        <f t="shared" si="188"/>
        <v>-5.7167852026169452E-3</v>
      </c>
      <c r="L1234">
        <f t="shared" si="193"/>
        <v>2.6122392170629715E-3</v>
      </c>
      <c r="M1234">
        <f t="shared" si="193"/>
        <v>0.27149670418946825</v>
      </c>
      <c r="N1234">
        <f t="shared" si="189"/>
        <v>1.2463723261897498E-3</v>
      </c>
      <c r="O1234" t="str">
        <f t="shared" si="190"/>
        <v>WayFair</v>
      </c>
      <c r="P1234">
        <v>-66</v>
      </c>
      <c r="Q1234">
        <f t="shared" si="191"/>
        <v>-6.9631575288066948E-3</v>
      </c>
    </row>
    <row r="1235" spans="1:17" x14ac:dyDescent="0.25">
      <c r="A1235" t="s">
        <v>9</v>
      </c>
      <c r="B1235" s="1">
        <v>42045</v>
      </c>
      <c r="C1235">
        <v>21.459999</v>
      </c>
      <c r="E1235" s="1">
        <v>42045</v>
      </c>
      <c r="F1235">
        <v>1480.589966</v>
      </c>
      <c r="H1235">
        <f t="shared" si="186"/>
        <v>1.3698582900330566E-2</v>
      </c>
      <c r="I1235">
        <f t="shared" si="187"/>
        <v>7.5742145382619126E-3</v>
      </c>
      <c r="J1235">
        <f t="shared" si="188"/>
        <v>6.1243683620686535E-3</v>
      </c>
      <c r="L1235">
        <f t="shared" si="193"/>
        <v>2.6122392170629715E-3</v>
      </c>
      <c r="M1235">
        <f t="shared" si="193"/>
        <v>0.27149670418946825</v>
      </c>
      <c r="N1235">
        <f t="shared" si="189"/>
        <v>4.668613501025036E-3</v>
      </c>
      <c r="O1235" t="str">
        <f t="shared" si="190"/>
        <v>WayFair</v>
      </c>
      <c r="P1235">
        <v>-67</v>
      </c>
      <c r="Q1235">
        <f t="shared" si="191"/>
        <v>1.4557548610436176E-3</v>
      </c>
    </row>
    <row r="1236" spans="1:17" x14ac:dyDescent="0.25">
      <c r="A1236" t="s">
        <v>9</v>
      </c>
      <c r="B1236" s="1">
        <v>42046</v>
      </c>
      <c r="C1236">
        <v>22</v>
      </c>
      <c r="E1236" s="1">
        <v>42046</v>
      </c>
      <c r="F1236">
        <v>1480.099976</v>
      </c>
      <c r="H1236">
        <f t="shared" si="186"/>
        <v>2.5163141899494038E-2</v>
      </c>
      <c r="I1236">
        <f t="shared" si="187"/>
        <v>-3.3094240218566653E-4</v>
      </c>
      <c r="J1236">
        <f t="shared" si="188"/>
        <v>2.5494084301679706E-2</v>
      </c>
      <c r="L1236">
        <f t="shared" si="193"/>
        <v>2.6122392170629715E-3</v>
      </c>
      <c r="M1236">
        <f t="shared" si="193"/>
        <v>0.27149670418946825</v>
      </c>
      <c r="N1236">
        <f t="shared" si="189"/>
        <v>2.5223894455930177E-3</v>
      </c>
      <c r="O1236" t="str">
        <f t="shared" si="190"/>
        <v>WayFair</v>
      </c>
      <c r="P1236">
        <v>-68</v>
      </c>
      <c r="Q1236">
        <f t="shared" si="191"/>
        <v>2.2971694856086688E-2</v>
      </c>
    </row>
    <row r="1237" spans="1:17" x14ac:dyDescent="0.25">
      <c r="A1237" t="s">
        <v>9</v>
      </c>
      <c r="B1237" s="1">
        <v>42047</v>
      </c>
      <c r="C1237">
        <v>22.969999000000001</v>
      </c>
      <c r="E1237" s="1">
        <v>42047</v>
      </c>
      <c r="F1237">
        <v>1494.849976</v>
      </c>
      <c r="H1237">
        <f t="shared" si="186"/>
        <v>4.4090863636363699E-2</v>
      </c>
      <c r="I1237">
        <f t="shared" si="187"/>
        <v>9.9655430303175682E-3</v>
      </c>
      <c r="J1237">
        <f t="shared" si="188"/>
        <v>3.4125320606046131E-2</v>
      </c>
      <c r="L1237">
        <f t="shared" si="193"/>
        <v>2.6122392170629715E-3</v>
      </c>
      <c r="M1237">
        <f t="shared" si="193"/>
        <v>0.27149670418946825</v>
      </c>
      <c r="N1237">
        <f t="shared" si="189"/>
        <v>5.3178513052525179E-3</v>
      </c>
      <c r="O1237" t="str">
        <f t="shared" si="190"/>
        <v>WayFair</v>
      </c>
      <c r="P1237">
        <v>-69</v>
      </c>
      <c r="Q1237">
        <f t="shared" si="191"/>
        <v>2.8807469300793614E-2</v>
      </c>
    </row>
    <row r="1238" spans="1:17" x14ac:dyDescent="0.25">
      <c r="A1238" t="s">
        <v>9</v>
      </c>
      <c r="B1238" s="1">
        <v>42048</v>
      </c>
      <c r="C1238">
        <v>21.959999</v>
      </c>
      <c r="E1238" s="1">
        <v>42048</v>
      </c>
      <c r="F1238">
        <v>1502.780029</v>
      </c>
      <c r="H1238">
        <f t="shared" si="186"/>
        <v>-4.3970398083169333E-2</v>
      </c>
      <c r="I1238">
        <f t="shared" si="187"/>
        <v>5.3049156285366553E-3</v>
      </c>
      <c r="J1238">
        <f t="shared" si="188"/>
        <v>-4.9275313711705987E-2</v>
      </c>
      <c r="L1238">
        <f t="shared" si="193"/>
        <v>2.6122392170629715E-3</v>
      </c>
      <c r="M1238">
        <f t="shared" si="193"/>
        <v>0.27149670418946825</v>
      </c>
      <c r="N1238">
        <f t="shared" si="189"/>
        <v>4.0525063262138745E-3</v>
      </c>
      <c r="O1238" t="str">
        <f t="shared" si="190"/>
        <v>WayFair</v>
      </c>
      <c r="P1238">
        <v>-70</v>
      </c>
      <c r="Q1238">
        <f t="shared" si="191"/>
        <v>-5.332782003791986E-2</v>
      </c>
    </row>
    <row r="1239" spans="1:17" x14ac:dyDescent="0.25">
      <c r="A1239" t="s">
        <v>9</v>
      </c>
      <c r="B1239" s="1">
        <v>42052</v>
      </c>
      <c r="C1239">
        <v>22.18</v>
      </c>
      <c r="E1239" s="1">
        <v>42052</v>
      </c>
      <c r="F1239">
        <v>1502.6899410000001</v>
      </c>
      <c r="H1239">
        <f t="shared" si="186"/>
        <v>1.0018260929793297E-2</v>
      </c>
      <c r="I1239">
        <f t="shared" si="187"/>
        <v>-5.9947562691441212E-5</v>
      </c>
      <c r="J1239">
        <f t="shared" si="188"/>
        <v>1.0078208492484739E-2</v>
      </c>
      <c r="L1239">
        <f t="shared" si="193"/>
        <v>2.6122392170629715E-3</v>
      </c>
      <c r="M1239">
        <f t="shared" si="193"/>
        <v>0.27149670418946825</v>
      </c>
      <c r="N1239">
        <f t="shared" si="189"/>
        <v>2.5959636513680539E-3</v>
      </c>
      <c r="O1239" t="str">
        <f t="shared" si="190"/>
        <v>WayFair</v>
      </c>
      <c r="P1239">
        <v>-71</v>
      </c>
      <c r="Q1239">
        <f t="shared" si="191"/>
        <v>7.4822448411166849E-3</v>
      </c>
    </row>
    <row r="1240" spans="1:17" x14ac:dyDescent="0.25">
      <c r="A1240" t="s">
        <v>9</v>
      </c>
      <c r="B1240" s="1">
        <v>42053</v>
      </c>
      <c r="C1240">
        <v>22.280000999999999</v>
      </c>
      <c r="E1240" s="1">
        <v>42053</v>
      </c>
      <c r="F1240">
        <v>1507.9300539999999</v>
      </c>
      <c r="H1240">
        <f t="shared" si="186"/>
        <v>4.5086113615869653E-3</v>
      </c>
      <c r="I1240">
        <f t="shared" si="187"/>
        <v>3.4871551722191487E-3</v>
      </c>
      <c r="J1240">
        <f t="shared" si="188"/>
        <v>1.0214561893678166E-3</v>
      </c>
      <c r="L1240">
        <f t="shared" si="193"/>
        <v>2.6122392170629715E-3</v>
      </c>
      <c r="M1240">
        <f t="shared" si="193"/>
        <v>0.27149670418946825</v>
      </c>
      <c r="N1240">
        <f t="shared" si="189"/>
        <v>3.5589903533177281E-3</v>
      </c>
      <c r="O1240" t="str">
        <f t="shared" si="190"/>
        <v>WayFair</v>
      </c>
      <c r="P1240">
        <v>-72</v>
      </c>
      <c r="Q1240">
        <f t="shared" si="191"/>
        <v>-2.5375341639499115E-3</v>
      </c>
    </row>
    <row r="1241" spans="1:17" x14ac:dyDescent="0.25">
      <c r="A1241" t="s">
        <v>9</v>
      </c>
      <c r="B1241" s="1">
        <v>42054</v>
      </c>
      <c r="C1241">
        <v>23.450001</v>
      </c>
      <c r="E1241" s="1">
        <v>42054</v>
      </c>
      <c r="F1241">
        <v>1505.329956</v>
      </c>
      <c r="H1241">
        <f t="shared" si="186"/>
        <v>5.2513462634045743E-2</v>
      </c>
      <c r="I1241">
        <f t="shared" si="187"/>
        <v>-1.7242828956838931E-3</v>
      </c>
      <c r="J1241">
        <f t="shared" si="188"/>
        <v>5.4237745529729639E-2</v>
      </c>
      <c r="L1241">
        <f t="shared" si="193"/>
        <v>2.6122392170629715E-3</v>
      </c>
      <c r="M1241">
        <f t="shared" si="193"/>
        <v>0.27149670418946825</v>
      </c>
      <c r="N1241">
        <f t="shared" si="189"/>
        <v>2.1441020937945218E-3</v>
      </c>
      <c r="O1241" t="str">
        <f t="shared" si="190"/>
        <v>WayFair</v>
      </c>
      <c r="P1241">
        <v>-73</v>
      </c>
      <c r="Q1241">
        <f t="shared" si="191"/>
        <v>5.2093643435935116E-2</v>
      </c>
    </row>
    <row r="1242" spans="1:17" x14ac:dyDescent="0.25">
      <c r="A1242" t="s">
        <v>9</v>
      </c>
      <c r="B1242" s="1">
        <v>42055</v>
      </c>
      <c r="C1242">
        <v>24.530000999999999</v>
      </c>
      <c r="E1242" s="1">
        <v>42055</v>
      </c>
      <c r="F1242">
        <v>1516.839966</v>
      </c>
      <c r="H1242">
        <f t="shared" si="186"/>
        <v>4.6055435136228708E-2</v>
      </c>
      <c r="I1242">
        <f t="shared" si="187"/>
        <v>7.6461708306029118E-3</v>
      </c>
      <c r="J1242">
        <f t="shared" si="188"/>
        <v>3.8409264305625794E-2</v>
      </c>
      <c r="L1242">
        <f t="shared" si="193"/>
        <v>2.6122392170629715E-3</v>
      </c>
      <c r="M1242">
        <f t="shared" si="193"/>
        <v>0.27149670418946825</v>
      </c>
      <c r="N1242">
        <f t="shared" si="189"/>
        <v>4.688149397241311E-3</v>
      </c>
      <c r="O1242" t="str">
        <f t="shared" si="190"/>
        <v>WayFair</v>
      </c>
      <c r="P1242">
        <v>-74</v>
      </c>
      <c r="Q1242">
        <f t="shared" si="191"/>
        <v>3.3721114908384482E-2</v>
      </c>
    </row>
    <row r="1243" spans="1:17" x14ac:dyDescent="0.25">
      <c r="A1243" t="s">
        <v>9</v>
      </c>
      <c r="B1243" s="1">
        <v>42058</v>
      </c>
      <c r="C1243">
        <v>24.43</v>
      </c>
      <c r="E1243" s="1">
        <v>42058</v>
      </c>
      <c r="F1243">
        <v>1515.619995</v>
      </c>
      <c r="H1243">
        <f t="shared" si="186"/>
        <v>-4.0766814481580701E-3</v>
      </c>
      <c r="I1243">
        <f t="shared" si="187"/>
        <v>-8.0428458330849834E-4</v>
      </c>
      <c r="J1243">
        <f t="shared" si="188"/>
        <v>-3.2723968648495716E-3</v>
      </c>
      <c r="L1243">
        <f t="shared" si="193"/>
        <v>2.6122392170629715E-3</v>
      </c>
      <c r="M1243">
        <f t="shared" si="193"/>
        <v>0.27149670418946825</v>
      </c>
      <c r="N1243">
        <f t="shared" si="189"/>
        <v>2.3938786034643144E-3</v>
      </c>
      <c r="O1243" t="str">
        <f t="shared" si="190"/>
        <v>WayFair</v>
      </c>
      <c r="P1243">
        <v>-75</v>
      </c>
      <c r="Q1243">
        <f t="shared" si="191"/>
        <v>-5.6662754683138861E-3</v>
      </c>
    </row>
    <row r="1244" spans="1:17" x14ac:dyDescent="0.25">
      <c r="A1244" t="s">
        <v>9</v>
      </c>
      <c r="B1244" s="1">
        <v>42059</v>
      </c>
      <c r="C1244">
        <v>24.120000999999998</v>
      </c>
      <c r="E1244" s="1">
        <v>42059</v>
      </c>
      <c r="F1244">
        <v>1517.719971</v>
      </c>
      <c r="H1244">
        <f t="shared" si="186"/>
        <v>-1.2689275480966076E-2</v>
      </c>
      <c r="I1244">
        <f t="shared" si="187"/>
        <v>1.385555750734187E-3</v>
      </c>
      <c r="J1244">
        <f t="shared" si="188"/>
        <v>-1.4074831231700263E-2</v>
      </c>
      <c r="L1244">
        <f t="shared" si="193"/>
        <v>2.6122392170629715E-3</v>
      </c>
      <c r="M1244">
        <f t="shared" si="193"/>
        <v>0.27149670418946825</v>
      </c>
      <c r="N1244">
        <f t="shared" si="189"/>
        <v>2.9884130368580675E-3</v>
      </c>
      <c r="O1244" t="str">
        <f t="shared" si="190"/>
        <v>WayFair</v>
      </c>
      <c r="P1244">
        <v>-76</v>
      </c>
      <c r="Q1244">
        <f t="shared" si="191"/>
        <v>-1.706324426855833E-2</v>
      </c>
    </row>
    <row r="1245" spans="1:17" x14ac:dyDescent="0.25">
      <c r="A1245" t="s">
        <v>9</v>
      </c>
      <c r="B1245" s="1">
        <v>42060</v>
      </c>
      <c r="C1245">
        <v>23.67</v>
      </c>
      <c r="E1245" s="1">
        <v>42060</v>
      </c>
      <c r="F1245">
        <v>1516.23999</v>
      </c>
      <c r="H1245">
        <f t="shared" si="186"/>
        <v>-1.8656757103782739E-2</v>
      </c>
      <c r="I1245">
        <f t="shared" si="187"/>
        <v>-9.7513443077698852E-4</v>
      </c>
      <c r="J1245">
        <f t="shared" si="188"/>
        <v>-1.7681622673005749E-2</v>
      </c>
      <c r="L1245">
        <f t="shared" ref="L1245:M1260" si="194">L1244</f>
        <v>2.6122392170629715E-3</v>
      </c>
      <c r="M1245">
        <f t="shared" si="194"/>
        <v>0.27149670418946825</v>
      </c>
      <c r="N1245">
        <f t="shared" si="189"/>
        <v>2.3474934329653458E-3</v>
      </c>
      <c r="O1245" t="str">
        <f t="shared" si="190"/>
        <v>WayFair</v>
      </c>
      <c r="P1245">
        <v>-77</v>
      </c>
      <c r="Q1245">
        <f t="shared" si="191"/>
        <v>-2.0029116105971096E-2</v>
      </c>
    </row>
    <row r="1246" spans="1:17" x14ac:dyDescent="0.25">
      <c r="A1246" t="s">
        <v>9</v>
      </c>
      <c r="B1246" s="1">
        <v>42061</v>
      </c>
      <c r="C1246">
        <v>23.5</v>
      </c>
      <c r="E1246" s="1">
        <v>42061</v>
      </c>
      <c r="F1246">
        <v>1512.400024</v>
      </c>
      <c r="H1246">
        <f t="shared" si="186"/>
        <v>-7.1820870299958471E-3</v>
      </c>
      <c r="I1246">
        <f t="shared" si="187"/>
        <v>-2.5325581869134082E-3</v>
      </c>
      <c r="J1246">
        <f t="shared" si="188"/>
        <v>-4.6495288430824389E-3</v>
      </c>
      <c r="L1246">
        <f t="shared" si="194"/>
        <v>2.6122392170629715E-3</v>
      </c>
      <c r="M1246">
        <f t="shared" si="194"/>
        <v>0.27149670418946825</v>
      </c>
      <c r="N1246">
        <f t="shared" si="189"/>
        <v>1.924658016147926E-3</v>
      </c>
      <c r="O1246" t="str">
        <f t="shared" si="190"/>
        <v>WayFair</v>
      </c>
      <c r="P1246">
        <v>-78</v>
      </c>
      <c r="Q1246">
        <f t="shared" si="191"/>
        <v>-6.5741868592303649E-3</v>
      </c>
    </row>
    <row r="1247" spans="1:17" x14ac:dyDescent="0.25">
      <c r="A1247" t="s">
        <v>9</v>
      </c>
      <c r="B1247" s="1">
        <v>42062</v>
      </c>
      <c r="C1247">
        <v>23.35</v>
      </c>
      <c r="E1247" s="1">
        <v>42062</v>
      </c>
      <c r="F1247">
        <v>1506.530029</v>
      </c>
      <c r="H1247">
        <f t="shared" si="186"/>
        <v>-6.3829787234041951E-3</v>
      </c>
      <c r="I1247">
        <f t="shared" si="187"/>
        <v>-3.8812449794036878E-3</v>
      </c>
      <c r="J1247">
        <f t="shared" si="188"/>
        <v>-2.5017337440005074E-3</v>
      </c>
      <c r="L1247">
        <f t="shared" si="194"/>
        <v>2.6122392170629715E-3</v>
      </c>
      <c r="M1247">
        <f t="shared" si="194"/>
        <v>0.27149670418946825</v>
      </c>
      <c r="N1247">
        <f t="shared" si="189"/>
        <v>1.5584939970029496E-3</v>
      </c>
      <c r="O1247" t="str">
        <f t="shared" si="190"/>
        <v>WayFair</v>
      </c>
      <c r="P1247">
        <v>-79</v>
      </c>
      <c r="Q1247">
        <f t="shared" si="191"/>
        <v>-4.060227741003457E-3</v>
      </c>
    </row>
    <row r="1248" spans="1:17" x14ac:dyDescent="0.25">
      <c r="A1248" t="s">
        <v>9</v>
      </c>
      <c r="B1248" s="1">
        <v>42065</v>
      </c>
      <c r="C1248">
        <v>23.559999000000001</v>
      </c>
      <c r="E1248" s="1">
        <v>42065</v>
      </c>
      <c r="F1248">
        <v>1517.599976</v>
      </c>
      <c r="H1248">
        <f t="shared" si="186"/>
        <v>8.9935331905781502E-3</v>
      </c>
      <c r="I1248">
        <f t="shared" si="187"/>
        <v>7.3479763342971212E-3</v>
      </c>
      <c r="J1248">
        <f t="shared" si="188"/>
        <v>1.645556856281029E-3</v>
      </c>
      <c r="L1248">
        <f t="shared" si="194"/>
        <v>2.6122392170629715E-3</v>
      </c>
      <c r="M1248">
        <f t="shared" si="194"/>
        <v>0.27149670418946825</v>
      </c>
      <c r="N1248">
        <f t="shared" si="189"/>
        <v>4.6071905742868504E-3</v>
      </c>
      <c r="O1248" t="str">
        <f t="shared" si="190"/>
        <v>WayFair</v>
      </c>
      <c r="P1248">
        <v>-80</v>
      </c>
      <c r="Q1248">
        <f t="shared" si="191"/>
        <v>-2.9616337180058214E-3</v>
      </c>
    </row>
    <row r="1249" spans="1:17" x14ac:dyDescent="0.25">
      <c r="A1249" t="s">
        <v>9</v>
      </c>
      <c r="B1249" s="1">
        <v>42066</v>
      </c>
      <c r="C1249">
        <v>25.25</v>
      </c>
      <c r="E1249" s="1">
        <v>42066</v>
      </c>
      <c r="F1249">
        <v>1509.7299800000001</v>
      </c>
      <c r="H1249">
        <f t="shared" si="186"/>
        <v>7.1731794216120234E-2</v>
      </c>
      <c r="I1249">
        <f t="shared" si="187"/>
        <v>-5.1858171616101165E-3</v>
      </c>
      <c r="J1249">
        <f t="shared" si="188"/>
        <v>7.6917611377730344E-2</v>
      </c>
      <c r="L1249">
        <f t="shared" si="194"/>
        <v>2.6122392170629715E-3</v>
      </c>
      <c r="M1249">
        <f t="shared" si="194"/>
        <v>0.27149670418946825</v>
      </c>
      <c r="N1249">
        <f t="shared" si="189"/>
        <v>1.2043069491566418E-3</v>
      </c>
      <c r="O1249" t="str">
        <f t="shared" si="190"/>
        <v>WayFair</v>
      </c>
      <c r="P1249">
        <v>-81</v>
      </c>
      <c r="Q1249">
        <f t="shared" si="191"/>
        <v>7.5713304428573699E-2</v>
      </c>
    </row>
    <row r="1250" spans="1:17" x14ac:dyDescent="0.25">
      <c r="A1250" t="s">
        <v>9</v>
      </c>
      <c r="B1250" s="1">
        <v>42067</v>
      </c>
      <c r="C1250">
        <v>28.9</v>
      </c>
      <c r="E1250" s="1">
        <v>42067</v>
      </c>
      <c r="F1250">
        <v>1503.349976</v>
      </c>
      <c r="H1250">
        <f t="shared" si="186"/>
        <v>0.14455445544554449</v>
      </c>
      <c r="I1250">
        <f t="shared" si="187"/>
        <v>-4.2259238966693225E-3</v>
      </c>
      <c r="J1250">
        <f t="shared" si="188"/>
        <v>0.1487803793422138</v>
      </c>
      <c r="L1250">
        <f t="shared" si="194"/>
        <v>2.6122392170629715E-3</v>
      </c>
      <c r="M1250">
        <f t="shared" si="194"/>
        <v>0.27149670418946825</v>
      </c>
      <c r="N1250">
        <f t="shared" si="189"/>
        <v>1.4649148069617354E-3</v>
      </c>
      <c r="O1250" t="str">
        <f t="shared" si="190"/>
        <v>WayFair</v>
      </c>
      <c r="P1250">
        <v>-82</v>
      </c>
      <c r="Q1250">
        <f t="shared" si="191"/>
        <v>0.14731546453525207</v>
      </c>
    </row>
    <row r="1251" spans="1:17" x14ac:dyDescent="0.25">
      <c r="A1251" t="s">
        <v>9</v>
      </c>
      <c r="B1251" s="1">
        <v>42068</v>
      </c>
      <c r="C1251">
        <v>27.780000999999999</v>
      </c>
      <c r="E1251" s="1">
        <v>42068</v>
      </c>
      <c r="F1251">
        <v>1504.8199460000001</v>
      </c>
      <c r="H1251">
        <f t="shared" si="186"/>
        <v>-3.8754290657439447E-2</v>
      </c>
      <c r="I1251">
        <f t="shared" si="187"/>
        <v>9.7779627064037877E-4</v>
      </c>
      <c r="J1251">
        <f t="shared" si="188"/>
        <v>-3.9732086928079828E-2</v>
      </c>
      <c r="L1251">
        <f t="shared" si="194"/>
        <v>2.6122392170629715E-3</v>
      </c>
      <c r="M1251">
        <f t="shared" si="194"/>
        <v>0.27149670418946825</v>
      </c>
      <c r="N1251">
        <f t="shared" si="189"/>
        <v>2.8777076819105876E-3</v>
      </c>
      <c r="O1251" t="str">
        <f t="shared" si="190"/>
        <v>WayFair</v>
      </c>
      <c r="P1251">
        <v>-83</v>
      </c>
      <c r="Q1251">
        <f t="shared" si="191"/>
        <v>-4.2609794609990419E-2</v>
      </c>
    </row>
    <row r="1252" spans="1:17" x14ac:dyDescent="0.25">
      <c r="A1252" t="s">
        <v>9</v>
      </c>
      <c r="B1252" s="1">
        <v>42069</v>
      </c>
      <c r="C1252">
        <v>28.809999000000001</v>
      </c>
      <c r="E1252" s="1">
        <v>42069</v>
      </c>
      <c r="F1252">
        <v>1486.619995</v>
      </c>
      <c r="H1252">
        <f t="shared" si="186"/>
        <v>3.7076960508388844E-2</v>
      </c>
      <c r="I1252">
        <f t="shared" si="187"/>
        <v>-1.2094437642442078E-2</v>
      </c>
      <c r="J1252">
        <f t="shared" si="188"/>
        <v>4.9171398150830922E-2</v>
      </c>
      <c r="L1252">
        <f t="shared" si="194"/>
        <v>2.6122392170629715E-3</v>
      </c>
      <c r="M1252">
        <f t="shared" si="194"/>
        <v>0.27149670418946825</v>
      </c>
      <c r="N1252">
        <f t="shared" si="189"/>
        <v>-6.7136074188509521E-4</v>
      </c>
      <c r="O1252" t="str">
        <f t="shared" si="190"/>
        <v>WayFair</v>
      </c>
      <c r="P1252">
        <v>-84</v>
      </c>
      <c r="Q1252">
        <f t="shared" si="191"/>
        <v>4.984275889271602E-2</v>
      </c>
    </row>
    <row r="1253" spans="1:17" x14ac:dyDescent="0.25">
      <c r="A1253" t="s">
        <v>9</v>
      </c>
      <c r="B1253" s="1">
        <v>42072</v>
      </c>
      <c r="C1253">
        <v>29.040001</v>
      </c>
      <c r="E1253" s="1">
        <v>42072</v>
      </c>
      <c r="F1253">
        <v>1492.3100589999999</v>
      </c>
      <c r="H1253">
        <f t="shared" si="186"/>
        <v>7.9834088158072802E-3</v>
      </c>
      <c r="I1253">
        <f t="shared" si="187"/>
        <v>3.8275174685780361E-3</v>
      </c>
      <c r="J1253">
        <f t="shared" si="188"/>
        <v>4.1558913472292437E-3</v>
      </c>
      <c r="L1253">
        <f t="shared" si="194"/>
        <v>2.6122392170629715E-3</v>
      </c>
      <c r="M1253">
        <f t="shared" si="194"/>
        <v>0.27149670418946825</v>
      </c>
      <c r="N1253">
        <f t="shared" si="189"/>
        <v>3.651397595009525E-3</v>
      </c>
      <c r="O1253" t="str">
        <f t="shared" si="190"/>
        <v>WayFair</v>
      </c>
      <c r="P1253">
        <v>-85</v>
      </c>
      <c r="Q1253">
        <f t="shared" si="191"/>
        <v>5.0449375221971876E-4</v>
      </c>
    </row>
    <row r="1254" spans="1:17" x14ac:dyDescent="0.25">
      <c r="A1254" t="s">
        <v>9</v>
      </c>
      <c r="B1254" s="1">
        <v>42073</v>
      </c>
      <c r="C1254">
        <v>28.26</v>
      </c>
      <c r="E1254" s="1">
        <v>42073</v>
      </c>
      <c r="F1254">
        <v>1472.4399410000001</v>
      </c>
      <c r="H1254">
        <f t="shared" si="186"/>
        <v>-2.6859537642577858E-2</v>
      </c>
      <c r="I1254">
        <f t="shared" si="187"/>
        <v>-1.3315006409133788E-2</v>
      </c>
      <c r="J1254">
        <f t="shared" si="188"/>
        <v>-1.354453123344407E-2</v>
      </c>
      <c r="L1254">
        <f t="shared" si="194"/>
        <v>2.6122392170629715E-3</v>
      </c>
      <c r="M1254">
        <f t="shared" si="194"/>
        <v>0.27149670418946825</v>
      </c>
      <c r="N1254">
        <f t="shared" si="189"/>
        <v>-1.0027411392784986E-3</v>
      </c>
      <c r="O1254" t="str">
        <f t="shared" si="190"/>
        <v>WayFair</v>
      </c>
      <c r="P1254">
        <v>-86</v>
      </c>
      <c r="Q1254">
        <f t="shared" si="191"/>
        <v>-1.2541790094165572E-2</v>
      </c>
    </row>
    <row r="1255" spans="1:17" x14ac:dyDescent="0.25">
      <c r="A1255" t="s">
        <v>9</v>
      </c>
      <c r="B1255" s="1">
        <v>42074</v>
      </c>
      <c r="C1255">
        <v>28.57</v>
      </c>
      <c r="E1255" s="1">
        <v>42074</v>
      </c>
      <c r="F1255">
        <v>1483.1899410000001</v>
      </c>
      <c r="H1255">
        <f t="shared" si="186"/>
        <v>1.0969568294409014E-2</v>
      </c>
      <c r="I1255">
        <f t="shared" si="187"/>
        <v>7.3008071165871742E-3</v>
      </c>
      <c r="J1255">
        <f t="shared" si="188"/>
        <v>3.6687611778218393E-3</v>
      </c>
      <c r="L1255">
        <f t="shared" si="194"/>
        <v>2.6122392170629715E-3</v>
      </c>
      <c r="M1255">
        <f t="shared" si="194"/>
        <v>0.27149670418946825</v>
      </c>
      <c r="N1255">
        <f t="shared" si="189"/>
        <v>4.5943842871394042E-3</v>
      </c>
      <c r="O1255" t="str">
        <f t="shared" si="190"/>
        <v>WayFair</v>
      </c>
      <c r="P1255">
        <v>-87</v>
      </c>
      <c r="Q1255">
        <f t="shared" si="191"/>
        <v>-9.2562310931756497E-4</v>
      </c>
    </row>
    <row r="1256" spans="1:17" x14ac:dyDescent="0.25">
      <c r="A1256" t="s">
        <v>9</v>
      </c>
      <c r="B1256" s="1">
        <v>42075</v>
      </c>
      <c r="C1256">
        <v>29.870000999999998</v>
      </c>
      <c r="E1256" s="1">
        <v>42075</v>
      </c>
      <c r="F1256">
        <v>1500.8100589999999</v>
      </c>
      <c r="H1256">
        <f t="shared" si="186"/>
        <v>4.5502310115505713E-2</v>
      </c>
      <c r="I1256">
        <f t="shared" si="187"/>
        <v>1.1879879651907522E-2</v>
      </c>
      <c r="J1256">
        <f t="shared" si="188"/>
        <v>3.3622430463598189E-2</v>
      </c>
      <c r="L1256">
        <f t="shared" si="194"/>
        <v>2.6122392170629715E-3</v>
      </c>
      <c r="M1256">
        <f t="shared" si="194"/>
        <v>0.27149670418946825</v>
      </c>
      <c r="N1256">
        <f t="shared" si="189"/>
        <v>5.8375873887233911E-3</v>
      </c>
      <c r="O1256" t="str">
        <f t="shared" si="190"/>
        <v>WayFair</v>
      </c>
      <c r="P1256">
        <v>-88</v>
      </c>
      <c r="Q1256">
        <f t="shared" si="191"/>
        <v>2.7784843074874797E-2</v>
      </c>
    </row>
    <row r="1257" spans="1:17" x14ac:dyDescent="0.25">
      <c r="A1257" t="s">
        <v>9</v>
      </c>
      <c r="B1257" s="1">
        <v>42076</v>
      </c>
      <c r="C1257">
        <v>32.450001</v>
      </c>
      <c r="E1257" s="1">
        <v>42076</v>
      </c>
      <c r="F1257">
        <v>1491.119995</v>
      </c>
      <c r="H1257">
        <f t="shared" si="186"/>
        <v>8.6374285692190036E-2</v>
      </c>
      <c r="I1257">
        <f t="shared" si="187"/>
        <v>-6.4565558725375614E-3</v>
      </c>
      <c r="J1257">
        <f t="shared" si="188"/>
        <v>9.2830841564727595E-2</v>
      </c>
      <c r="L1257">
        <f t="shared" si="194"/>
        <v>2.6122392170629715E-3</v>
      </c>
      <c r="M1257">
        <f t="shared" si="194"/>
        <v>0.27149670418946825</v>
      </c>
      <c r="N1257">
        <f t="shared" si="189"/>
        <v>8.5930557725386698E-4</v>
      </c>
      <c r="O1257" t="str">
        <f t="shared" si="190"/>
        <v>WayFair</v>
      </c>
      <c r="P1257">
        <v>-89</v>
      </c>
      <c r="Q1257">
        <f t="shared" si="191"/>
        <v>9.1971535987473735E-2</v>
      </c>
    </row>
    <row r="1258" spans="1:17" x14ac:dyDescent="0.25">
      <c r="A1258" t="s">
        <v>9</v>
      </c>
      <c r="B1258" s="1">
        <v>42079</v>
      </c>
      <c r="C1258">
        <v>32.479999999999997</v>
      </c>
      <c r="E1258" s="1">
        <v>42079</v>
      </c>
      <c r="F1258">
        <v>1508.910034</v>
      </c>
      <c r="H1258">
        <f t="shared" si="186"/>
        <v>9.2446838445387272E-4</v>
      </c>
      <c r="I1258">
        <f t="shared" si="187"/>
        <v>1.19306555204499E-2</v>
      </c>
      <c r="J1258">
        <f t="shared" si="188"/>
        <v>-1.1006187135996028E-2</v>
      </c>
      <c r="L1258">
        <f t="shared" si="194"/>
        <v>2.6122392170629715E-3</v>
      </c>
      <c r="M1258">
        <f t="shared" si="194"/>
        <v>0.27149670418946825</v>
      </c>
      <c r="N1258">
        <f t="shared" si="189"/>
        <v>5.8513728696850051E-3</v>
      </c>
      <c r="O1258" t="str">
        <f t="shared" si="190"/>
        <v>WayFair</v>
      </c>
      <c r="P1258">
        <v>-90</v>
      </c>
      <c r="Q1258">
        <f t="shared" si="191"/>
        <v>-1.6857560005681033E-2</v>
      </c>
    </row>
    <row r="1259" spans="1:17" x14ac:dyDescent="0.25">
      <c r="A1259" t="s">
        <v>9</v>
      </c>
      <c r="B1259" s="1">
        <v>42080</v>
      </c>
      <c r="C1259">
        <v>30.85</v>
      </c>
      <c r="E1259" s="1">
        <v>42080</v>
      </c>
      <c r="F1259">
        <v>1510.630005</v>
      </c>
      <c r="H1259">
        <f t="shared" si="186"/>
        <v>-5.0184729064039271E-2</v>
      </c>
      <c r="I1259">
        <f t="shared" si="187"/>
        <v>1.1398764414340071E-3</v>
      </c>
      <c r="J1259">
        <f t="shared" si="188"/>
        <v>-5.1324605505473277E-2</v>
      </c>
      <c r="L1259">
        <f t="shared" si="194"/>
        <v>2.6122392170629715E-3</v>
      </c>
      <c r="M1259">
        <f t="shared" si="194"/>
        <v>0.27149670418946825</v>
      </c>
      <c r="N1259">
        <f t="shared" si="189"/>
        <v>2.9217119140955237E-3</v>
      </c>
      <c r="O1259" t="str">
        <f t="shared" si="190"/>
        <v>WayFair</v>
      </c>
      <c r="P1259">
        <v>-91</v>
      </c>
      <c r="Q1259">
        <f t="shared" si="191"/>
        <v>-5.4246317419568799E-2</v>
      </c>
    </row>
    <row r="1260" spans="1:17" x14ac:dyDescent="0.25">
      <c r="A1260" t="s">
        <v>9</v>
      </c>
      <c r="B1260" s="1">
        <v>42081</v>
      </c>
      <c r="C1260">
        <v>31.26</v>
      </c>
      <c r="E1260" s="1">
        <v>42081</v>
      </c>
      <c r="F1260">
        <v>1526.76001</v>
      </c>
      <c r="H1260">
        <f t="shared" si="186"/>
        <v>1.329011345218801E-2</v>
      </c>
      <c r="I1260">
        <f t="shared" si="187"/>
        <v>1.0677667560297125E-2</v>
      </c>
      <c r="J1260">
        <f t="shared" si="188"/>
        <v>2.6124458918908855E-3</v>
      </c>
      <c r="L1260">
        <f t="shared" si="194"/>
        <v>2.6122392170629715E-3</v>
      </c>
      <c r="M1260">
        <f t="shared" si="194"/>
        <v>0.27149670418946825</v>
      </c>
      <c r="N1260">
        <f t="shared" si="189"/>
        <v>5.511190768114441E-3</v>
      </c>
      <c r="O1260" t="str">
        <f t="shared" si="190"/>
        <v>WayFair</v>
      </c>
      <c r="P1260">
        <v>-92</v>
      </c>
      <c r="Q1260">
        <f t="shared" si="191"/>
        <v>-2.8987448762235555E-3</v>
      </c>
    </row>
    <row r="1261" spans="1:17" x14ac:dyDescent="0.25">
      <c r="A1261" t="s">
        <v>9</v>
      </c>
      <c r="B1261" s="1">
        <v>42082</v>
      </c>
      <c r="C1261">
        <v>33.07</v>
      </c>
      <c r="E1261" s="1">
        <v>42082</v>
      </c>
      <c r="F1261">
        <v>1522.349976</v>
      </c>
      <c r="H1261">
        <f t="shared" si="186"/>
        <v>5.790147152911064E-2</v>
      </c>
      <c r="I1261">
        <f t="shared" si="187"/>
        <v>-2.8884919510041374E-3</v>
      </c>
      <c r="J1261">
        <f t="shared" si="188"/>
        <v>6.0789963480114777E-2</v>
      </c>
      <c r="L1261">
        <f t="shared" ref="L1261:M1271" si="195">L1260</f>
        <v>2.6122392170629715E-3</v>
      </c>
      <c r="M1261">
        <f t="shared" si="195"/>
        <v>0.27149670418946825</v>
      </c>
      <c r="N1261">
        <f t="shared" si="189"/>
        <v>1.8280231722875412E-3</v>
      </c>
      <c r="O1261" t="str">
        <f t="shared" si="190"/>
        <v>WayFair</v>
      </c>
      <c r="P1261">
        <v>-93</v>
      </c>
      <c r="Q1261">
        <f t="shared" si="191"/>
        <v>5.8961940307827233E-2</v>
      </c>
    </row>
    <row r="1262" spans="1:17" x14ac:dyDescent="0.25">
      <c r="A1262" t="s">
        <v>9</v>
      </c>
      <c r="B1262" s="1">
        <v>42083</v>
      </c>
      <c r="C1262">
        <v>31.940000999999999</v>
      </c>
      <c r="E1262" s="1">
        <v>42083</v>
      </c>
      <c r="F1262">
        <v>1539.6099850000001</v>
      </c>
      <c r="H1262">
        <f t="shared" si="186"/>
        <v>-3.4169912307227143E-2</v>
      </c>
      <c r="I1262">
        <f t="shared" si="187"/>
        <v>1.1337740514405921E-2</v>
      </c>
      <c r="J1262">
        <f t="shared" si="188"/>
        <v>-4.5507652821633063E-2</v>
      </c>
      <c r="L1262">
        <f t="shared" si="195"/>
        <v>2.6122392170629715E-3</v>
      </c>
      <c r="M1262">
        <f t="shared" si="195"/>
        <v>0.27149670418946825</v>
      </c>
      <c r="N1262">
        <f t="shared" si="189"/>
        <v>5.6903983996795856E-3</v>
      </c>
      <c r="O1262" t="str">
        <f t="shared" si="190"/>
        <v>WayFair</v>
      </c>
      <c r="P1262">
        <v>-94</v>
      </c>
      <c r="Q1262">
        <f t="shared" si="191"/>
        <v>-5.119805122131265E-2</v>
      </c>
    </row>
    <row r="1263" spans="1:17" x14ac:dyDescent="0.25">
      <c r="A1263" t="s">
        <v>9</v>
      </c>
      <c r="B1263" s="1">
        <v>42086</v>
      </c>
      <c r="C1263">
        <v>32.220001000000003</v>
      </c>
      <c r="E1263" s="1">
        <v>42086</v>
      </c>
      <c r="F1263">
        <v>1537.130005</v>
      </c>
      <c r="H1263">
        <f t="shared" si="186"/>
        <v>8.7664367950396963E-3</v>
      </c>
      <c r="I1263">
        <f t="shared" si="187"/>
        <v>-1.610784565027401E-3</v>
      </c>
      <c r="J1263">
        <f t="shared" si="188"/>
        <v>1.0377221360067097E-2</v>
      </c>
      <c r="L1263">
        <f t="shared" si="195"/>
        <v>2.6122392170629715E-3</v>
      </c>
      <c r="M1263">
        <f t="shared" si="195"/>
        <v>0.27149670418946825</v>
      </c>
      <c r="N1263">
        <f t="shared" si="189"/>
        <v>2.1749165164987659E-3</v>
      </c>
      <c r="O1263" t="str">
        <f t="shared" si="190"/>
        <v>WayFair</v>
      </c>
      <c r="P1263">
        <v>-95</v>
      </c>
      <c r="Q1263">
        <f t="shared" si="191"/>
        <v>8.2023048435683303E-3</v>
      </c>
    </row>
    <row r="1264" spans="1:17" x14ac:dyDescent="0.25">
      <c r="A1264" t="s">
        <v>9</v>
      </c>
      <c r="B1264" s="1">
        <v>42087</v>
      </c>
      <c r="C1264">
        <v>31.4</v>
      </c>
      <c r="E1264" s="1">
        <v>42087</v>
      </c>
      <c r="F1264">
        <v>1530.790039</v>
      </c>
      <c r="H1264">
        <f t="shared" si="186"/>
        <v>-2.5450061283362618E-2</v>
      </c>
      <c r="I1264">
        <f t="shared" si="187"/>
        <v>-4.1245476826145258E-3</v>
      </c>
      <c r="J1264">
        <f t="shared" si="188"/>
        <v>-2.1325513600748091E-2</v>
      </c>
      <c r="L1264">
        <f t="shared" si="195"/>
        <v>2.6122392170629715E-3</v>
      </c>
      <c r="M1264">
        <f t="shared" si="195"/>
        <v>0.27149670418946825</v>
      </c>
      <c r="N1264">
        <f t="shared" si="189"/>
        <v>1.4924381149608189E-3</v>
      </c>
      <c r="O1264" t="str">
        <f t="shared" si="190"/>
        <v>WayFair</v>
      </c>
      <c r="P1264">
        <v>-96</v>
      </c>
      <c r="Q1264">
        <f t="shared" si="191"/>
        <v>-2.2817951715708908E-2</v>
      </c>
    </row>
    <row r="1265" spans="1:26" x14ac:dyDescent="0.25">
      <c r="A1265" t="s">
        <v>9</v>
      </c>
      <c r="B1265" s="1">
        <v>42088</v>
      </c>
      <c r="C1265">
        <v>30.870000999999998</v>
      </c>
      <c r="E1265" s="1">
        <v>42088</v>
      </c>
      <c r="F1265">
        <v>1505.23999</v>
      </c>
      <c r="H1265">
        <f t="shared" si="186"/>
        <v>-1.6878949044585992E-2</v>
      </c>
      <c r="I1265">
        <f t="shared" si="187"/>
        <v>-1.6690759901136217E-2</v>
      </c>
      <c r="J1265">
        <f t="shared" si="188"/>
        <v>-1.8818914344977469E-4</v>
      </c>
      <c r="L1265">
        <f t="shared" si="195"/>
        <v>2.6122392170629715E-3</v>
      </c>
      <c r="M1265">
        <f t="shared" si="195"/>
        <v>0.27149670418946825</v>
      </c>
      <c r="N1265">
        <f t="shared" si="189"/>
        <v>-1.9192470865132469E-3</v>
      </c>
      <c r="O1265" t="str">
        <f t="shared" si="190"/>
        <v>WayFair</v>
      </c>
      <c r="P1265">
        <v>-97</v>
      </c>
      <c r="Q1265">
        <f t="shared" si="191"/>
        <v>1.7310579430634722E-3</v>
      </c>
    </row>
    <row r="1266" spans="1:26" x14ac:dyDescent="0.25">
      <c r="A1266" t="s">
        <v>9</v>
      </c>
      <c r="B1266" s="1">
        <v>42089</v>
      </c>
      <c r="C1266">
        <v>31.25</v>
      </c>
      <c r="E1266" s="1">
        <v>42089</v>
      </c>
      <c r="F1266">
        <v>1501.8100589999999</v>
      </c>
      <c r="H1266">
        <f t="shared" si="186"/>
        <v>1.2309652986405848E-2</v>
      </c>
      <c r="I1266">
        <f t="shared" si="187"/>
        <v>-2.2786605609648493E-3</v>
      </c>
      <c r="J1266">
        <f t="shared" si="188"/>
        <v>1.4588313547370698E-2</v>
      </c>
      <c r="L1266">
        <f t="shared" si="195"/>
        <v>2.6122392170629715E-3</v>
      </c>
      <c r="M1266">
        <f t="shared" si="195"/>
        <v>0.27149670418946825</v>
      </c>
      <c r="N1266">
        <f t="shared" si="189"/>
        <v>1.9935903847944901E-3</v>
      </c>
      <c r="O1266" t="str">
        <f t="shared" si="190"/>
        <v>WayFair</v>
      </c>
      <c r="P1266">
        <v>-98</v>
      </c>
      <c r="Q1266">
        <f t="shared" si="191"/>
        <v>1.2594723162576208E-2</v>
      </c>
    </row>
    <row r="1267" spans="1:26" x14ac:dyDescent="0.25">
      <c r="A1267" t="s">
        <v>9</v>
      </c>
      <c r="B1267" s="1">
        <v>42090</v>
      </c>
      <c r="C1267">
        <v>32.330002</v>
      </c>
      <c r="E1267" s="1">
        <v>42090</v>
      </c>
      <c r="F1267">
        <v>1508.51001</v>
      </c>
      <c r="H1267">
        <f t="shared" si="186"/>
        <v>3.4560064000000008E-2</v>
      </c>
      <c r="I1267">
        <f t="shared" si="187"/>
        <v>4.4612505821550472E-3</v>
      </c>
      <c r="J1267">
        <f t="shared" si="188"/>
        <v>3.0098813417844962E-2</v>
      </c>
      <c r="L1267">
        <f t="shared" si="195"/>
        <v>2.6122392170629715E-3</v>
      </c>
      <c r="M1267">
        <f t="shared" si="195"/>
        <v>0.27149670418946825</v>
      </c>
      <c r="N1267">
        <f t="shared" si="189"/>
        <v>3.8234540466814135E-3</v>
      </c>
      <c r="O1267" t="str">
        <f t="shared" si="190"/>
        <v>WayFair</v>
      </c>
      <c r="P1267">
        <v>-99</v>
      </c>
      <c r="Q1267">
        <f t="shared" si="191"/>
        <v>2.6275359371163549E-2</v>
      </c>
    </row>
    <row r="1268" spans="1:26" x14ac:dyDescent="0.25">
      <c r="A1268" t="s">
        <v>9</v>
      </c>
      <c r="B1268" s="1">
        <v>42093</v>
      </c>
      <c r="C1268">
        <v>33.459999000000003</v>
      </c>
      <c r="E1268" s="1">
        <v>42093</v>
      </c>
      <c r="F1268">
        <v>1529.73999</v>
      </c>
      <c r="H1268">
        <f t="shared" si="186"/>
        <v>3.4951961957812527E-2</v>
      </c>
      <c r="I1268">
        <f t="shared" si="187"/>
        <v>1.4073476383494512E-2</v>
      </c>
      <c r="J1268">
        <f t="shared" si="188"/>
        <v>2.0878485574318015E-2</v>
      </c>
      <c r="L1268">
        <f t="shared" si="195"/>
        <v>2.6122392170629715E-3</v>
      </c>
      <c r="M1268">
        <f t="shared" si="195"/>
        <v>0.27149670418946825</v>
      </c>
      <c r="N1268">
        <f t="shared" si="189"/>
        <v>6.4331416716700484E-3</v>
      </c>
      <c r="O1268" t="str">
        <f t="shared" si="190"/>
        <v>WayFair</v>
      </c>
      <c r="P1268">
        <v>-100</v>
      </c>
      <c r="Q1268">
        <f t="shared" si="191"/>
        <v>1.4445343902647966E-2</v>
      </c>
    </row>
    <row r="1269" spans="1:26" x14ac:dyDescent="0.25">
      <c r="A1269" t="s">
        <v>9</v>
      </c>
      <c r="B1269" s="1">
        <v>42094</v>
      </c>
      <c r="C1269">
        <v>32.119999</v>
      </c>
      <c r="E1269" s="1">
        <v>42094</v>
      </c>
      <c r="F1269">
        <v>1524.030029</v>
      </c>
      <c r="H1269">
        <f t="shared" si="186"/>
        <v>-4.0047819487382626E-2</v>
      </c>
      <c r="I1269">
        <f t="shared" si="187"/>
        <v>-3.7326349819749569E-3</v>
      </c>
      <c r="J1269">
        <f t="shared" si="188"/>
        <v>-3.6315184505407667E-2</v>
      </c>
      <c r="L1269">
        <f t="shared" si="195"/>
        <v>2.6122392170629715E-3</v>
      </c>
      <c r="M1269">
        <f t="shared" si="195"/>
        <v>0.27149670418946825</v>
      </c>
      <c r="N1269">
        <f t="shared" si="189"/>
        <v>1.5988411215144553E-3</v>
      </c>
      <c r="O1269" t="str">
        <f t="shared" si="190"/>
        <v>WayFair</v>
      </c>
      <c r="P1269">
        <v>-101</v>
      </c>
      <c r="Q1269">
        <f t="shared" si="191"/>
        <v>-3.7914025626922122E-2</v>
      </c>
    </row>
    <row r="1270" spans="1:26" x14ac:dyDescent="0.25">
      <c r="A1270" t="s">
        <v>9</v>
      </c>
      <c r="B1270" s="1">
        <v>42095</v>
      </c>
      <c r="C1270">
        <v>31.360001</v>
      </c>
      <c r="E1270" s="1">
        <v>42095</v>
      </c>
      <c r="F1270">
        <v>1518.7700199999999</v>
      </c>
      <c r="H1270">
        <f t="shared" si="186"/>
        <v>-2.3661208706762398E-2</v>
      </c>
      <c r="I1270">
        <f t="shared" si="187"/>
        <v>-3.4513814688096815E-3</v>
      </c>
      <c r="J1270">
        <f t="shared" si="188"/>
        <v>-2.0209827237952716E-2</v>
      </c>
      <c r="L1270">
        <f t="shared" si="195"/>
        <v>2.6122392170629715E-3</v>
      </c>
      <c r="M1270">
        <f t="shared" si="195"/>
        <v>0.27149670418946825</v>
      </c>
      <c r="N1270">
        <f t="shared" si="189"/>
        <v>1.6752005233805368E-3</v>
      </c>
      <c r="O1270" t="str">
        <f t="shared" si="190"/>
        <v>WayFair</v>
      </c>
      <c r="P1270">
        <v>-102</v>
      </c>
      <c r="Q1270">
        <f t="shared" si="191"/>
        <v>-2.1885027761333255E-2</v>
      </c>
    </row>
    <row r="1271" spans="1:26" x14ac:dyDescent="0.25">
      <c r="A1271" t="s">
        <v>9</v>
      </c>
      <c r="B1271" s="1">
        <v>42096</v>
      </c>
      <c r="C1271">
        <v>30.809999000000001</v>
      </c>
      <c r="E1271" s="1">
        <v>42096</v>
      </c>
      <c r="F1271">
        <v>1523.9399410000001</v>
      </c>
      <c r="H1271">
        <f t="shared" si="186"/>
        <v>-1.7538328522374701E-2</v>
      </c>
      <c r="I1271">
        <f t="shared" si="187"/>
        <v>3.4040183384711261E-3</v>
      </c>
      <c r="J1271">
        <f t="shared" si="188"/>
        <v>-2.0942346860845826E-2</v>
      </c>
      <c r="L1271">
        <f t="shared" si="195"/>
        <v>2.6122392170629715E-3</v>
      </c>
      <c r="M1271">
        <f t="shared" si="195"/>
        <v>0.27149670418946825</v>
      </c>
      <c r="N1271">
        <f t="shared" si="189"/>
        <v>3.5364189769583922E-3</v>
      </c>
      <c r="O1271" t="str">
        <f t="shared" si="190"/>
        <v>WayFair</v>
      </c>
      <c r="P1271">
        <v>-103</v>
      </c>
      <c r="Q1271">
        <f t="shared" si="191"/>
        <v>-2.4478765837804218E-2</v>
      </c>
    </row>
    <row r="1273" spans="1:26" x14ac:dyDescent="0.25">
      <c r="A1273" t="s">
        <v>10</v>
      </c>
      <c r="B1273" s="1">
        <v>41984</v>
      </c>
      <c r="C1273">
        <v>117.150002</v>
      </c>
      <c r="E1273" s="1">
        <v>41984</v>
      </c>
      <c r="F1273">
        <v>1421.5699460000001</v>
      </c>
    </row>
    <row r="1274" spans="1:26" x14ac:dyDescent="0.25">
      <c r="A1274" t="s">
        <v>10</v>
      </c>
      <c r="B1274" s="1">
        <v>41985</v>
      </c>
      <c r="C1274">
        <v>123.449997</v>
      </c>
      <c r="E1274" s="1">
        <v>41985</v>
      </c>
      <c r="F1274">
        <v>1402.3599850000001</v>
      </c>
      <c r="H1274">
        <f>(C1274-C1273)/C1273</f>
        <v>5.3777165108371022E-2</v>
      </c>
      <c r="I1274">
        <f>(F1274-F1273)/F1273</f>
        <v>-1.3513201410913916E-2</v>
      </c>
      <c r="J1274">
        <f>H1274-I1274</f>
        <v>6.7290366519284939E-2</v>
      </c>
      <c r="L1274">
        <f>INTERCEPT(H1295:H1398,I1295:I1398)</f>
        <v>-1.963384642239168E-3</v>
      </c>
      <c r="M1274">
        <f>SLOPE(H1295:H1398,I1295:I1398)</f>
        <v>0.73649514217149448</v>
      </c>
      <c r="N1274">
        <f>L1274+I1274*M1274</f>
        <v>-1.1915791836562254E-2</v>
      </c>
      <c r="O1274" t="str">
        <f>A1274</f>
        <v>Lending Club</v>
      </c>
      <c r="P1274">
        <v>21</v>
      </c>
      <c r="Q1274">
        <f>J1274-N1274</f>
        <v>7.9206158355847198E-2</v>
      </c>
      <c r="T1274">
        <f>SUM(Q1274:Q1280)</f>
        <v>7.2887978525543323E-3</v>
      </c>
      <c r="U1274">
        <f>SUM(Q1274:Q1287)</f>
        <v>6.792573347238634E-2</v>
      </c>
      <c r="V1274">
        <f>SUM(Q1274:Q1294)</f>
        <v>-5.5428743920021839E-2</v>
      </c>
      <c r="W1274">
        <f>SUM(Q1274:Q1315)</f>
        <v>-6.0616484762699645E-2</v>
      </c>
      <c r="X1274">
        <f>SUM(Q1274:Q1336)</f>
        <v>-0.13106161715525211</v>
      </c>
      <c r="Y1274">
        <f>SUM(Q1274:Q1398)</f>
        <v>-0.1249105036688927</v>
      </c>
      <c r="Z1274">
        <f>SUM(Q1274:Q1332)</f>
        <v>-8.2501529757829623E-2</v>
      </c>
    </row>
    <row r="1275" spans="1:26" x14ac:dyDescent="0.25">
      <c r="A1275" t="s">
        <v>10</v>
      </c>
      <c r="B1275" s="1">
        <v>41988</v>
      </c>
      <c r="C1275">
        <v>124.849998</v>
      </c>
      <c r="E1275" s="1">
        <v>41988</v>
      </c>
      <c r="F1275">
        <v>1392.2700199999999</v>
      </c>
      <c r="H1275">
        <f t="shared" ref="H1275:H1338" si="196">(C1275-C1274)/C1274</f>
        <v>1.1340632110343455E-2</v>
      </c>
      <c r="I1275">
        <f t="shared" ref="I1275:I1338" si="197">(F1275-F1274)/F1274</f>
        <v>-7.1949892380879076E-3</v>
      </c>
      <c r="J1275">
        <f t="shared" ref="J1275:J1338" si="198">H1275-I1275</f>
        <v>1.8535621348431362E-2</v>
      </c>
      <c r="L1275">
        <f>L1274</f>
        <v>-1.963384642239168E-3</v>
      </c>
      <c r="M1275">
        <f>M1274</f>
        <v>0.73649514217149448</v>
      </c>
      <c r="N1275">
        <f t="shared" ref="N1275:N1338" si="199">L1275+I1275*M1275</f>
        <v>-7.2624592640670935E-3</v>
      </c>
      <c r="O1275" t="str">
        <f t="shared" ref="O1275:O1338" si="200">A1275</f>
        <v>Lending Club</v>
      </c>
      <c r="P1275">
        <v>20</v>
      </c>
      <c r="Q1275">
        <f t="shared" ref="Q1275:Q1338" si="201">J1275-N1275</f>
        <v>2.5798080612498456E-2</v>
      </c>
    </row>
    <row r="1276" spans="1:26" x14ac:dyDescent="0.25">
      <c r="A1276" t="s">
        <v>10</v>
      </c>
      <c r="B1276" s="1">
        <v>41989</v>
      </c>
      <c r="C1276">
        <v>130</v>
      </c>
      <c r="E1276" s="1">
        <v>41989</v>
      </c>
      <c r="F1276">
        <v>1389.1899410000001</v>
      </c>
      <c r="H1276">
        <f t="shared" si="196"/>
        <v>4.124951607928741E-2</v>
      </c>
      <c r="I1276">
        <f t="shared" si="197"/>
        <v>-2.2122712949028678E-3</v>
      </c>
      <c r="J1276">
        <f t="shared" si="198"/>
        <v>4.3461787374190278E-2</v>
      </c>
      <c r="L1276">
        <f t="shared" ref="L1276:M1291" si="202">L1275</f>
        <v>-1.963384642239168E-3</v>
      </c>
      <c r="M1276">
        <f t="shared" si="202"/>
        <v>0.73649514217149448</v>
      </c>
      <c r="N1276">
        <f t="shared" si="199"/>
        <v>-3.5927117041005719E-3</v>
      </c>
      <c r="O1276" t="str">
        <f t="shared" si="200"/>
        <v>Lending Club</v>
      </c>
      <c r="P1276">
        <v>19</v>
      </c>
      <c r="Q1276">
        <f t="shared" si="201"/>
        <v>4.7054499078290853E-2</v>
      </c>
    </row>
    <row r="1277" spans="1:26" x14ac:dyDescent="0.25">
      <c r="A1277" t="s">
        <v>10</v>
      </c>
      <c r="B1277" s="1">
        <v>41990</v>
      </c>
      <c r="C1277">
        <v>139.5</v>
      </c>
      <c r="E1277" s="1">
        <v>41990</v>
      </c>
      <c r="F1277">
        <v>1421.030029</v>
      </c>
      <c r="H1277">
        <f t="shared" si="196"/>
        <v>7.3076923076923081E-2</v>
      </c>
      <c r="I1277">
        <f t="shared" si="197"/>
        <v>2.2919895300335984E-2</v>
      </c>
      <c r="J1277">
        <f t="shared" si="198"/>
        <v>5.0157027776587093E-2</v>
      </c>
      <c r="L1277">
        <f t="shared" si="202"/>
        <v>-1.963384642239168E-3</v>
      </c>
      <c r="M1277">
        <f t="shared" si="202"/>
        <v>0.73649514217149448</v>
      </c>
      <c r="N1277">
        <f t="shared" si="199"/>
        <v>1.4917006905537549E-2</v>
      </c>
      <c r="O1277" t="str">
        <f t="shared" si="200"/>
        <v>Lending Club</v>
      </c>
      <c r="P1277">
        <v>18</v>
      </c>
      <c r="Q1277">
        <f t="shared" si="201"/>
        <v>3.5240020871049542E-2</v>
      </c>
    </row>
    <row r="1278" spans="1:26" x14ac:dyDescent="0.25">
      <c r="A1278" t="s">
        <v>10</v>
      </c>
      <c r="B1278" s="1">
        <v>41991</v>
      </c>
      <c r="C1278">
        <v>134.699997</v>
      </c>
      <c r="E1278" s="1">
        <v>41991</v>
      </c>
      <c r="F1278">
        <v>1444.920044</v>
      </c>
      <c r="H1278">
        <f t="shared" si="196"/>
        <v>-3.4408623655914003E-2</v>
      </c>
      <c r="I1278">
        <f t="shared" si="197"/>
        <v>1.6811759436788053E-2</v>
      </c>
      <c r="J1278">
        <f t="shared" si="198"/>
        <v>-5.1220383092702056E-2</v>
      </c>
      <c r="L1278">
        <f t="shared" si="202"/>
        <v>-1.963384642239168E-3</v>
      </c>
      <c r="M1278">
        <f t="shared" si="202"/>
        <v>0.73649514217149448</v>
      </c>
      <c r="N1278">
        <f t="shared" si="199"/>
        <v>1.0418394514311013E-2</v>
      </c>
      <c r="O1278" t="str">
        <f t="shared" si="200"/>
        <v>Lending Club</v>
      </c>
      <c r="P1278">
        <v>17</v>
      </c>
      <c r="Q1278">
        <f t="shared" si="201"/>
        <v>-6.1638777607013071E-2</v>
      </c>
    </row>
    <row r="1279" spans="1:26" x14ac:dyDescent="0.25">
      <c r="A1279" t="s">
        <v>10</v>
      </c>
      <c r="B1279" s="1">
        <v>41992</v>
      </c>
      <c r="C1279">
        <v>126.050003</v>
      </c>
      <c r="E1279" s="1">
        <v>41992</v>
      </c>
      <c r="F1279">
        <v>1449.7299800000001</v>
      </c>
      <c r="H1279">
        <f t="shared" si="196"/>
        <v>-6.4216734912028187E-2</v>
      </c>
      <c r="I1279">
        <f t="shared" si="197"/>
        <v>3.3288596278896296E-3</v>
      </c>
      <c r="J1279">
        <f t="shared" si="198"/>
        <v>-6.7545594539917819E-2</v>
      </c>
      <c r="L1279">
        <f t="shared" si="202"/>
        <v>-1.963384642239168E-3</v>
      </c>
      <c r="M1279">
        <f t="shared" si="202"/>
        <v>0.73649514217149448</v>
      </c>
      <c r="N1279">
        <f t="shared" si="199"/>
        <v>4.8830430267235306E-4</v>
      </c>
      <c r="O1279" t="str">
        <f t="shared" si="200"/>
        <v>Lending Club</v>
      </c>
      <c r="P1279">
        <v>16</v>
      </c>
      <c r="Q1279">
        <f t="shared" si="201"/>
        <v>-6.8033898842590174E-2</v>
      </c>
    </row>
    <row r="1280" spans="1:26" x14ac:dyDescent="0.25">
      <c r="A1280" t="s">
        <v>10</v>
      </c>
      <c r="B1280" s="1">
        <v>41995</v>
      </c>
      <c r="C1280">
        <v>120.300003</v>
      </c>
      <c r="E1280" s="1">
        <v>41995</v>
      </c>
      <c r="F1280">
        <v>1455.3100589999999</v>
      </c>
      <c r="H1280">
        <f t="shared" si="196"/>
        <v>-4.5616817637045198E-2</v>
      </c>
      <c r="I1280">
        <f t="shared" si="197"/>
        <v>3.8490471170361264E-3</v>
      </c>
      <c r="J1280">
        <f t="shared" si="198"/>
        <v>-4.9465864754081323E-2</v>
      </c>
      <c r="L1280">
        <f t="shared" si="202"/>
        <v>-1.963384642239168E-3</v>
      </c>
      <c r="M1280">
        <f t="shared" si="202"/>
        <v>0.73649514217149448</v>
      </c>
      <c r="N1280">
        <f t="shared" si="199"/>
        <v>8.7141986144713499E-4</v>
      </c>
      <c r="O1280" t="str">
        <f t="shared" si="200"/>
        <v>Lending Club</v>
      </c>
      <c r="P1280">
        <v>15</v>
      </c>
      <c r="Q1280">
        <f t="shared" si="201"/>
        <v>-5.0337284615528458E-2</v>
      </c>
    </row>
    <row r="1281" spans="1:17" x14ac:dyDescent="0.25">
      <c r="A1281" t="s">
        <v>10</v>
      </c>
      <c r="B1281" s="1">
        <v>41996</v>
      </c>
      <c r="C1281">
        <v>115.400002</v>
      </c>
      <c r="E1281" s="1">
        <v>41996</v>
      </c>
      <c r="F1281">
        <v>1460.7700199999999</v>
      </c>
      <c r="H1281">
        <f t="shared" si="196"/>
        <v>-4.0731511868707125E-2</v>
      </c>
      <c r="I1281">
        <f t="shared" si="197"/>
        <v>3.7517510211891015E-3</v>
      </c>
      <c r="J1281">
        <f t="shared" si="198"/>
        <v>-4.4483262889896229E-2</v>
      </c>
      <c r="L1281">
        <f t="shared" si="202"/>
        <v>-1.963384642239168E-3</v>
      </c>
      <c r="M1281">
        <f t="shared" si="202"/>
        <v>0.73649514217149448</v>
      </c>
      <c r="N1281">
        <f t="shared" si="199"/>
        <v>7.9976175950354899E-4</v>
      </c>
      <c r="O1281" t="str">
        <f t="shared" si="200"/>
        <v>Lending Club</v>
      </c>
      <c r="P1281">
        <v>14</v>
      </c>
      <c r="Q1281">
        <f t="shared" si="201"/>
        <v>-4.5283024649399775E-2</v>
      </c>
    </row>
    <row r="1282" spans="1:17" x14ac:dyDescent="0.25">
      <c r="A1282" t="s">
        <v>10</v>
      </c>
      <c r="B1282" s="1">
        <v>41997</v>
      </c>
      <c r="C1282">
        <v>126.599998</v>
      </c>
      <c r="E1282" s="1">
        <v>41997</v>
      </c>
      <c r="F1282">
        <v>1463.349976</v>
      </c>
      <c r="H1282">
        <f t="shared" si="196"/>
        <v>9.7053689825759265E-2</v>
      </c>
      <c r="I1282">
        <f t="shared" si="197"/>
        <v>1.7661616576715056E-3</v>
      </c>
      <c r="J1282">
        <f t="shared" si="198"/>
        <v>9.5287528168087762E-2</v>
      </c>
      <c r="L1282">
        <f t="shared" si="202"/>
        <v>-1.963384642239168E-3</v>
      </c>
      <c r="M1282">
        <f t="shared" si="202"/>
        <v>0.73649514217149448</v>
      </c>
      <c r="N1282">
        <f t="shared" si="199"/>
        <v>-6.6261516107455004E-4</v>
      </c>
      <c r="O1282" t="str">
        <f t="shared" si="200"/>
        <v>Lending Club</v>
      </c>
      <c r="P1282">
        <v>13</v>
      </c>
      <c r="Q1282">
        <f t="shared" si="201"/>
        <v>9.595014332916231E-2</v>
      </c>
    </row>
    <row r="1283" spans="1:17" x14ac:dyDescent="0.25">
      <c r="A1283" t="s">
        <v>10</v>
      </c>
      <c r="B1283" s="1">
        <v>41999</v>
      </c>
      <c r="C1283">
        <v>128.699997</v>
      </c>
      <c r="E1283" s="1">
        <v>41999</v>
      </c>
      <c r="F1283">
        <v>1467.900024</v>
      </c>
      <c r="H1283">
        <f t="shared" si="196"/>
        <v>1.6587670088272805E-2</v>
      </c>
      <c r="I1283">
        <f t="shared" si="197"/>
        <v>3.1093368467038952E-3</v>
      </c>
      <c r="J1283">
        <f t="shared" si="198"/>
        <v>1.3478333241568909E-2</v>
      </c>
      <c r="L1283">
        <f t="shared" si="202"/>
        <v>-1.963384642239168E-3</v>
      </c>
      <c r="M1283">
        <f t="shared" si="202"/>
        <v>0.73649514217149448</v>
      </c>
      <c r="N1283">
        <f t="shared" si="199"/>
        <v>3.2662684073308385E-4</v>
      </c>
      <c r="O1283" t="str">
        <f t="shared" si="200"/>
        <v>Lending Club</v>
      </c>
      <c r="P1283">
        <v>12</v>
      </c>
      <c r="Q1283">
        <f t="shared" si="201"/>
        <v>1.3151706400835825E-2</v>
      </c>
    </row>
    <row r="1284" spans="1:17" x14ac:dyDescent="0.25">
      <c r="A1284" t="s">
        <v>10</v>
      </c>
      <c r="B1284" s="1">
        <v>42002</v>
      </c>
      <c r="C1284">
        <v>124.900002</v>
      </c>
      <c r="E1284" s="1">
        <v>42002</v>
      </c>
      <c r="F1284">
        <v>1474.400024</v>
      </c>
      <c r="H1284">
        <f t="shared" si="196"/>
        <v>-2.952599136424219E-2</v>
      </c>
      <c r="I1284">
        <f t="shared" si="197"/>
        <v>4.4280944844510743E-3</v>
      </c>
      <c r="J1284">
        <f t="shared" si="198"/>
        <v>-3.3954085848693263E-2</v>
      </c>
      <c r="L1284">
        <f t="shared" si="202"/>
        <v>-1.963384642239168E-3</v>
      </c>
      <c r="M1284">
        <f t="shared" si="202"/>
        <v>0.73649514217149448</v>
      </c>
      <c r="N1284">
        <f t="shared" si="199"/>
        <v>1.2978854346354365E-3</v>
      </c>
      <c r="O1284" t="str">
        <f t="shared" si="200"/>
        <v>Lending Club</v>
      </c>
      <c r="P1284">
        <v>11</v>
      </c>
      <c r="Q1284">
        <f t="shared" si="201"/>
        <v>-3.5251971283328701E-2</v>
      </c>
    </row>
    <row r="1285" spans="1:17" x14ac:dyDescent="0.25">
      <c r="A1285" t="s">
        <v>10</v>
      </c>
      <c r="B1285" s="1">
        <v>42003</v>
      </c>
      <c r="C1285">
        <v>129.14999399999999</v>
      </c>
      <c r="E1285" s="1">
        <v>42003</v>
      </c>
      <c r="F1285">
        <v>1467.8000489999999</v>
      </c>
      <c r="H1285">
        <f t="shared" si="196"/>
        <v>3.4027157181310469E-2</v>
      </c>
      <c r="I1285">
        <f t="shared" si="197"/>
        <v>-4.4763801495977772E-3</v>
      </c>
      <c r="J1285">
        <f t="shared" si="198"/>
        <v>3.850353733090825E-2</v>
      </c>
      <c r="L1285">
        <f t="shared" si="202"/>
        <v>-1.963384642239168E-3</v>
      </c>
      <c r="M1285">
        <f t="shared" si="202"/>
        <v>0.73649514217149448</v>
      </c>
      <c r="N1285">
        <f t="shared" si="199"/>
        <v>-5.2602168769308386E-3</v>
      </c>
      <c r="O1285" t="str">
        <f t="shared" si="200"/>
        <v>Lending Club</v>
      </c>
      <c r="P1285">
        <v>10</v>
      </c>
      <c r="Q1285">
        <f t="shared" si="201"/>
        <v>4.3763754207839088E-2</v>
      </c>
    </row>
    <row r="1286" spans="1:17" x14ac:dyDescent="0.25">
      <c r="A1286" t="s">
        <v>10</v>
      </c>
      <c r="B1286" s="1">
        <v>42004</v>
      </c>
      <c r="C1286">
        <v>126.5</v>
      </c>
      <c r="E1286" s="1">
        <v>42004</v>
      </c>
      <c r="F1286">
        <v>1452.4399410000001</v>
      </c>
      <c r="H1286">
        <f t="shared" si="196"/>
        <v>-2.0518731111981256E-2</v>
      </c>
      <c r="I1286">
        <f t="shared" si="197"/>
        <v>-1.0464714189418762E-2</v>
      </c>
      <c r="J1286">
        <f t="shared" si="198"/>
        <v>-1.0054016922562494E-2</v>
      </c>
      <c r="L1286">
        <f t="shared" si="202"/>
        <v>-1.963384642239168E-3</v>
      </c>
      <c r="M1286">
        <f t="shared" si="202"/>
        <v>0.73649514217149448</v>
      </c>
      <c r="N1286">
        <f t="shared" si="199"/>
        <v>-9.6705958069591945E-3</v>
      </c>
      <c r="O1286" t="str">
        <f t="shared" si="200"/>
        <v>Lending Club</v>
      </c>
      <c r="P1286">
        <v>9</v>
      </c>
      <c r="Q1286">
        <f t="shared" si="201"/>
        <v>-3.8342111560329961E-4</v>
      </c>
    </row>
    <row r="1287" spans="1:17" x14ac:dyDescent="0.25">
      <c r="A1287" t="s">
        <v>10</v>
      </c>
      <c r="B1287" s="1">
        <v>42006</v>
      </c>
      <c r="C1287">
        <v>124.650002</v>
      </c>
      <c r="E1287" s="1">
        <v>42006</v>
      </c>
      <c r="F1287">
        <v>1451.3100589999999</v>
      </c>
      <c r="H1287">
        <f t="shared" si="196"/>
        <v>-1.462449011857707E-2</v>
      </c>
      <c r="I1287">
        <f t="shared" si="197"/>
        <v>-7.7791994567586711E-4</v>
      </c>
      <c r="J1287">
        <f t="shared" si="198"/>
        <v>-1.3846570172901203E-2</v>
      </c>
      <c r="L1287">
        <f t="shared" si="202"/>
        <v>-1.963384642239168E-3</v>
      </c>
      <c r="M1287">
        <f t="shared" si="202"/>
        <v>0.73649514217149448</v>
      </c>
      <c r="N1287">
        <f t="shared" si="199"/>
        <v>-2.536318903227757E-3</v>
      </c>
      <c r="O1287" t="str">
        <f t="shared" si="200"/>
        <v>Lending Club</v>
      </c>
      <c r="P1287">
        <v>8</v>
      </c>
      <c r="Q1287">
        <f t="shared" si="201"/>
        <v>-1.1310251269673445E-2</v>
      </c>
    </row>
    <row r="1288" spans="1:17" x14ac:dyDescent="0.25">
      <c r="A1288" t="s">
        <v>10</v>
      </c>
      <c r="B1288" s="1">
        <v>42009</v>
      </c>
      <c r="C1288">
        <v>120</v>
      </c>
      <c r="E1288" s="1">
        <v>42009</v>
      </c>
      <c r="F1288">
        <v>1428.4799800000001</v>
      </c>
      <c r="H1288">
        <f t="shared" si="196"/>
        <v>-3.7304467913285719E-2</v>
      </c>
      <c r="I1288">
        <f t="shared" si="197"/>
        <v>-1.5730669582577354E-2</v>
      </c>
      <c r="J1288">
        <f t="shared" si="198"/>
        <v>-2.1573798330708365E-2</v>
      </c>
      <c r="L1288">
        <f t="shared" si="202"/>
        <v>-1.963384642239168E-3</v>
      </c>
      <c r="M1288">
        <f t="shared" si="202"/>
        <v>0.73649514217149448</v>
      </c>
      <c r="N1288">
        <f t="shared" si="199"/>
        <v>-1.354894637291228E-2</v>
      </c>
      <c r="O1288" t="str">
        <f t="shared" si="200"/>
        <v>Lending Club</v>
      </c>
      <c r="P1288">
        <v>7</v>
      </c>
      <c r="Q1288">
        <f t="shared" si="201"/>
        <v>-8.024851957796085E-3</v>
      </c>
    </row>
    <row r="1289" spans="1:17" x14ac:dyDescent="0.25">
      <c r="A1289" t="s">
        <v>10</v>
      </c>
      <c r="B1289" s="1">
        <v>42010</v>
      </c>
      <c r="C1289">
        <v>114.449997</v>
      </c>
      <c r="E1289" s="1">
        <v>42010</v>
      </c>
      <c r="F1289">
        <v>1413.0699460000001</v>
      </c>
      <c r="H1289">
        <f t="shared" si="196"/>
        <v>-4.6250025000000035E-2</v>
      </c>
      <c r="I1289">
        <f t="shared" si="197"/>
        <v>-1.0787714364747342E-2</v>
      </c>
      <c r="J1289">
        <f t="shared" si="198"/>
        <v>-3.5462310635252695E-2</v>
      </c>
      <c r="L1289">
        <f t="shared" si="202"/>
        <v>-1.963384642239168E-3</v>
      </c>
      <c r="M1289">
        <f t="shared" si="202"/>
        <v>0.73649514217149448</v>
      </c>
      <c r="N1289">
        <f t="shared" si="199"/>
        <v>-9.9084838670092362E-3</v>
      </c>
      <c r="O1289" t="str">
        <f t="shared" si="200"/>
        <v>Lending Club</v>
      </c>
      <c r="P1289">
        <v>6</v>
      </c>
      <c r="Q1289">
        <f t="shared" si="201"/>
        <v>-2.5553826768243457E-2</v>
      </c>
    </row>
    <row r="1290" spans="1:17" x14ac:dyDescent="0.25">
      <c r="A1290" t="s">
        <v>10</v>
      </c>
      <c r="B1290" s="1">
        <v>42011</v>
      </c>
      <c r="C1290">
        <v>114.400002</v>
      </c>
      <c r="E1290" s="1">
        <v>42011</v>
      </c>
      <c r="F1290">
        <v>1430.650024</v>
      </c>
      <c r="H1290">
        <f t="shared" si="196"/>
        <v>-4.3682832075561846E-4</v>
      </c>
      <c r="I1290">
        <f t="shared" si="197"/>
        <v>1.2441052935676799E-2</v>
      </c>
      <c r="J1290">
        <f t="shared" si="198"/>
        <v>-1.2877881256432418E-2</v>
      </c>
      <c r="L1290">
        <f t="shared" si="202"/>
        <v>-1.963384642239168E-3</v>
      </c>
      <c r="M1290">
        <f t="shared" si="202"/>
        <v>0.73649514217149448</v>
      </c>
      <c r="N1290">
        <f t="shared" si="199"/>
        <v>7.1993904083852041E-3</v>
      </c>
      <c r="O1290" t="str">
        <f t="shared" si="200"/>
        <v>Lending Club</v>
      </c>
      <c r="P1290">
        <v>5</v>
      </c>
      <c r="Q1290">
        <f t="shared" si="201"/>
        <v>-2.0077271664817622E-2</v>
      </c>
    </row>
    <row r="1291" spans="1:17" x14ac:dyDescent="0.25">
      <c r="A1291" t="s">
        <v>10</v>
      </c>
      <c r="B1291" s="1">
        <v>42012</v>
      </c>
      <c r="C1291">
        <v>115.800003</v>
      </c>
      <c r="E1291" s="1">
        <v>42012</v>
      </c>
      <c r="F1291">
        <v>1453.2299800000001</v>
      </c>
      <c r="H1291">
        <f t="shared" si="196"/>
        <v>1.2237770765073964E-2</v>
      </c>
      <c r="I1291">
        <f t="shared" si="197"/>
        <v>1.5783004663060794E-2</v>
      </c>
      <c r="J1291">
        <f t="shared" si="198"/>
        <v>-3.5452338979868291E-3</v>
      </c>
      <c r="L1291">
        <f t="shared" si="202"/>
        <v>-1.963384642239168E-3</v>
      </c>
      <c r="M1291">
        <f t="shared" si="202"/>
        <v>0.73649514217149448</v>
      </c>
      <c r="N1291">
        <f t="shared" si="199"/>
        <v>9.6607216209751504E-3</v>
      </c>
      <c r="O1291" t="str">
        <f t="shared" si="200"/>
        <v>Lending Club</v>
      </c>
      <c r="P1291">
        <v>4</v>
      </c>
      <c r="Q1291">
        <f t="shared" si="201"/>
        <v>-1.3205955518961979E-2</v>
      </c>
    </row>
    <row r="1292" spans="1:17" x14ac:dyDescent="0.25">
      <c r="A1292" t="s">
        <v>10</v>
      </c>
      <c r="B1292" s="1">
        <v>42013</v>
      </c>
      <c r="C1292">
        <v>115.050003</v>
      </c>
      <c r="E1292" s="1">
        <v>42013</v>
      </c>
      <c r="F1292">
        <v>1441.280029</v>
      </c>
      <c r="H1292">
        <f t="shared" si="196"/>
        <v>-6.4766837700340994E-3</v>
      </c>
      <c r="I1292">
        <f t="shared" si="197"/>
        <v>-8.2230281266286939E-3</v>
      </c>
      <c r="J1292">
        <f t="shared" si="198"/>
        <v>1.7463443565945945E-3</v>
      </c>
      <c r="L1292">
        <f t="shared" ref="L1292:M1307" si="203">L1291</f>
        <v>-1.963384642239168E-3</v>
      </c>
      <c r="M1292">
        <f t="shared" si="203"/>
        <v>0.73649514217149448</v>
      </c>
      <c r="N1292">
        <f t="shared" si="199"/>
        <v>-8.0196049114407662E-3</v>
      </c>
      <c r="O1292" t="str">
        <f t="shared" si="200"/>
        <v>Lending Club</v>
      </c>
      <c r="P1292">
        <v>3</v>
      </c>
      <c r="Q1292">
        <f t="shared" si="201"/>
        <v>9.7659492680353607E-3</v>
      </c>
    </row>
    <row r="1293" spans="1:17" x14ac:dyDescent="0.25">
      <c r="A1293" t="s">
        <v>10</v>
      </c>
      <c r="B1293" s="1">
        <v>42016</v>
      </c>
      <c r="C1293">
        <v>105.050003</v>
      </c>
      <c r="E1293" s="1">
        <v>42016</v>
      </c>
      <c r="F1293">
        <v>1433.660034</v>
      </c>
      <c r="H1293">
        <f t="shared" si="196"/>
        <v>-8.6918728720067909E-2</v>
      </c>
      <c r="I1293">
        <f t="shared" si="197"/>
        <v>-5.2869635648021716E-3</v>
      </c>
      <c r="J1293">
        <f t="shared" si="198"/>
        <v>-8.163176515526574E-2</v>
      </c>
      <c r="L1293">
        <f t="shared" si="203"/>
        <v>-1.963384642239168E-3</v>
      </c>
      <c r="M1293">
        <f t="shared" si="203"/>
        <v>0.73649514217149448</v>
      </c>
      <c r="N1293">
        <f t="shared" si="199"/>
        <v>-5.857207624553655E-3</v>
      </c>
      <c r="O1293" t="str">
        <f t="shared" si="200"/>
        <v>Lending Club</v>
      </c>
      <c r="P1293">
        <v>2</v>
      </c>
      <c r="Q1293">
        <f t="shared" si="201"/>
        <v>-7.5774557530712078E-2</v>
      </c>
    </row>
    <row r="1294" spans="1:17" x14ac:dyDescent="0.25">
      <c r="A1294" t="s">
        <v>10</v>
      </c>
      <c r="B1294" s="1">
        <v>42017</v>
      </c>
      <c r="C1294">
        <v>105.650002</v>
      </c>
      <c r="E1294" s="1">
        <v>42017</v>
      </c>
      <c r="F1294">
        <v>1432.1400149999999</v>
      </c>
      <c r="H1294">
        <f t="shared" si="196"/>
        <v>5.7115562386037899E-3</v>
      </c>
      <c r="I1294">
        <f t="shared" si="197"/>
        <v>-1.0602367115996815E-3</v>
      </c>
      <c r="J1294">
        <f t="shared" si="198"/>
        <v>6.7717929502034719E-3</v>
      </c>
      <c r="L1294">
        <f t="shared" si="203"/>
        <v>-1.963384642239168E-3</v>
      </c>
      <c r="M1294">
        <f t="shared" si="203"/>
        <v>0.73649514217149448</v>
      </c>
      <c r="N1294">
        <f t="shared" si="199"/>
        <v>-2.7442438298842129E-3</v>
      </c>
      <c r="O1294" t="str">
        <f t="shared" si="200"/>
        <v>Lending Club</v>
      </c>
      <c r="P1294">
        <v>1</v>
      </c>
      <c r="Q1294">
        <f t="shared" si="201"/>
        <v>9.516036780087684E-3</v>
      </c>
    </row>
    <row r="1295" spans="1:17" x14ac:dyDescent="0.25">
      <c r="A1295" t="s">
        <v>10</v>
      </c>
      <c r="B1295" s="1">
        <v>42018</v>
      </c>
      <c r="C1295">
        <v>105.300003</v>
      </c>
      <c r="E1295" s="1">
        <v>42018</v>
      </c>
      <c r="F1295">
        <v>1426.48999</v>
      </c>
      <c r="H1295">
        <f t="shared" si="196"/>
        <v>-3.3128158388486999E-3</v>
      </c>
      <c r="I1295">
        <f t="shared" si="197"/>
        <v>-3.9451624427936363E-3</v>
      </c>
      <c r="J1295">
        <f t="shared" si="198"/>
        <v>6.3234660394493637E-4</v>
      </c>
      <c r="L1295">
        <f t="shared" si="203"/>
        <v>-1.963384642239168E-3</v>
      </c>
      <c r="M1295">
        <f t="shared" si="203"/>
        <v>0.73649514217149448</v>
      </c>
      <c r="N1295">
        <f t="shared" si="199"/>
        <v>-4.8689776164341078E-3</v>
      </c>
      <c r="O1295" t="str">
        <f t="shared" si="200"/>
        <v>Lending Club</v>
      </c>
      <c r="P1295">
        <v>0</v>
      </c>
      <c r="Q1295">
        <f t="shared" si="201"/>
        <v>5.5013242203790442E-3</v>
      </c>
    </row>
    <row r="1296" spans="1:17" x14ac:dyDescent="0.25">
      <c r="A1296" t="s">
        <v>10</v>
      </c>
      <c r="B1296" s="1">
        <v>42019</v>
      </c>
      <c r="C1296">
        <v>110.449997</v>
      </c>
      <c r="E1296" s="1">
        <v>42019</v>
      </c>
      <c r="F1296">
        <v>1410.910034</v>
      </c>
      <c r="H1296">
        <f t="shared" si="196"/>
        <v>4.8907823867773224E-2</v>
      </c>
      <c r="I1296">
        <f t="shared" si="197"/>
        <v>-1.0921882459196253E-2</v>
      </c>
      <c r="J1296">
        <f t="shared" si="198"/>
        <v>5.9829706326969476E-2</v>
      </c>
      <c r="L1296">
        <f t="shared" si="203"/>
        <v>-1.963384642239168E-3</v>
      </c>
      <c r="M1296">
        <f t="shared" si="203"/>
        <v>0.73649514217149448</v>
      </c>
      <c r="N1296">
        <f t="shared" si="199"/>
        <v>-1.0007298016805265E-2</v>
      </c>
      <c r="O1296" t="str">
        <f t="shared" si="200"/>
        <v>Lending Club</v>
      </c>
      <c r="P1296">
        <v>-1</v>
      </c>
      <c r="Q1296">
        <f t="shared" si="201"/>
        <v>6.9837004343774739E-2</v>
      </c>
    </row>
    <row r="1297" spans="1:17" x14ac:dyDescent="0.25">
      <c r="A1297" t="s">
        <v>10</v>
      </c>
      <c r="B1297" s="1">
        <v>42020</v>
      </c>
      <c r="C1297">
        <v>110.449997</v>
      </c>
      <c r="E1297" s="1">
        <v>42020</v>
      </c>
      <c r="F1297">
        <v>1430.8900149999999</v>
      </c>
      <c r="H1297">
        <f t="shared" si="196"/>
        <v>0</v>
      </c>
      <c r="I1297">
        <f t="shared" si="197"/>
        <v>1.4161059542085554E-2</v>
      </c>
      <c r="J1297">
        <f t="shared" si="198"/>
        <v>-1.4161059542085554E-2</v>
      </c>
      <c r="L1297">
        <f t="shared" si="203"/>
        <v>-1.963384642239168E-3</v>
      </c>
      <c r="M1297">
        <f t="shared" si="203"/>
        <v>0.73649514217149448</v>
      </c>
      <c r="N1297">
        <f t="shared" si="199"/>
        <v>8.4661669185081296E-3</v>
      </c>
      <c r="O1297" t="str">
        <f t="shared" si="200"/>
        <v>Lending Club</v>
      </c>
      <c r="P1297">
        <v>-2</v>
      </c>
      <c r="Q1297">
        <f t="shared" si="201"/>
        <v>-2.2627226460593682E-2</v>
      </c>
    </row>
    <row r="1298" spans="1:17" x14ac:dyDescent="0.25">
      <c r="A1298" t="s">
        <v>10</v>
      </c>
      <c r="B1298" s="1">
        <v>42024</v>
      </c>
      <c r="C1298">
        <v>110.349998</v>
      </c>
      <c r="E1298" s="1">
        <v>42024</v>
      </c>
      <c r="F1298">
        <v>1427.0200199999999</v>
      </c>
      <c r="H1298">
        <f t="shared" si="196"/>
        <v>-9.0537802368611056E-4</v>
      </c>
      <c r="I1298">
        <f t="shared" si="197"/>
        <v>-2.7046068946116851E-3</v>
      </c>
      <c r="J1298">
        <f t="shared" si="198"/>
        <v>1.7992288709255747E-3</v>
      </c>
      <c r="L1298">
        <f t="shared" si="203"/>
        <v>-1.963384642239168E-3</v>
      </c>
      <c r="M1298">
        <f t="shared" si="203"/>
        <v>0.73649514217149448</v>
      </c>
      <c r="N1298">
        <f t="shared" si="199"/>
        <v>-3.955314481604205E-3</v>
      </c>
      <c r="O1298" t="str">
        <f t="shared" si="200"/>
        <v>Lending Club</v>
      </c>
      <c r="P1298">
        <v>-3</v>
      </c>
      <c r="Q1298">
        <f t="shared" si="201"/>
        <v>5.7545433525297797E-3</v>
      </c>
    </row>
    <row r="1299" spans="1:17" x14ac:dyDescent="0.25">
      <c r="A1299" t="s">
        <v>10</v>
      </c>
      <c r="B1299" s="1">
        <v>42025</v>
      </c>
      <c r="C1299">
        <v>100.849998</v>
      </c>
      <c r="E1299" s="1">
        <v>42025</v>
      </c>
      <c r="F1299">
        <v>1435.719971</v>
      </c>
      <c r="H1299">
        <f t="shared" si="196"/>
        <v>-8.6089716104933683E-2</v>
      </c>
      <c r="I1299">
        <f t="shared" si="197"/>
        <v>6.0965865075950764E-3</v>
      </c>
      <c r="J1299">
        <f t="shared" si="198"/>
        <v>-9.2186302612528762E-2</v>
      </c>
      <c r="L1299">
        <f t="shared" si="203"/>
        <v>-1.963384642239168E-3</v>
      </c>
      <c r="M1299">
        <f t="shared" si="203"/>
        <v>0.73649514217149448</v>
      </c>
      <c r="N1299">
        <f t="shared" si="199"/>
        <v>2.5267217044328831E-3</v>
      </c>
      <c r="O1299" t="str">
        <f t="shared" si="200"/>
        <v>Lending Club</v>
      </c>
      <c r="P1299">
        <v>-4</v>
      </c>
      <c r="Q1299">
        <f t="shared" si="201"/>
        <v>-9.4713024316961644E-2</v>
      </c>
    </row>
    <row r="1300" spans="1:17" x14ac:dyDescent="0.25">
      <c r="A1300" t="s">
        <v>10</v>
      </c>
      <c r="B1300" s="1">
        <v>42026</v>
      </c>
      <c r="C1300">
        <v>97.449996999999996</v>
      </c>
      <c r="E1300" s="1">
        <v>42026</v>
      </c>
      <c r="F1300">
        <v>1462.290039</v>
      </c>
      <c r="H1300">
        <f t="shared" si="196"/>
        <v>-3.3713446380038634E-2</v>
      </c>
      <c r="I1300">
        <f t="shared" si="197"/>
        <v>1.8506441741207757E-2</v>
      </c>
      <c r="J1300">
        <f t="shared" si="198"/>
        <v>-5.2219888121246394E-2</v>
      </c>
      <c r="L1300">
        <f t="shared" si="203"/>
        <v>-1.963384642239168E-3</v>
      </c>
      <c r="M1300">
        <f t="shared" si="203"/>
        <v>0.73649514217149448</v>
      </c>
      <c r="N1300">
        <f t="shared" si="199"/>
        <v>1.1666519799040119E-2</v>
      </c>
      <c r="O1300" t="str">
        <f t="shared" si="200"/>
        <v>Lending Club</v>
      </c>
      <c r="P1300">
        <v>-5</v>
      </c>
      <c r="Q1300">
        <f t="shared" si="201"/>
        <v>-6.388640792028652E-2</v>
      </c>
    </row>
    <row r="1301" spans="1:17" x14ac:dyDescent="0.25">
      <c r="A1301" t="s">
        <v>10</v>
      </c>
      <c r="B1301" s="1">
        <v>42027</v>
      </c>
      <c r="C1301">
        <v>95.400002000000001</v>
      </c>
      <c r="E1301" s="1">
        <v>42027</v>
      </c>
      <c r="F1301">
        <v>1455.790039</v>
      </c>
      <c r="H1301">
        <f t="shared" si="196"/>
        <v>-2.1036378277158856E-2</v>
      </c>
      <c r="I1301">
        <f t="shared" si="197"/>
        <v>-4.4450825941788419E-3</v>
      </c>
      <c r="J1301">
        <f t="shared" si="198"/>
        <v>-1.6591295682980015E-2</v>
      </c>
      <c r="L1301">
        <f t="shared" si="203"/>
        <v>-1.963384642239168E-3</v>
      </c>
      <c r="M1301">
        <f t="shared" si="203"/>
        <v>0.73649514217149448</v>
      </c>
      <c r="N1301">
        <f t="shared" si="199"/>
        <v>-5.2371663794029497E-3</v>
      </c>
      <c r="O1301" t="str">
        <f t="shared" si="200"/>
        <v>Lending Club</v>
      </c>
      <c r="P1301">
        <v>-6</v>
      </c>
      <c r="Q1301">
        <f t="shared" si="201"/>
        <v>-1.1354129303577066E-2</v>
      </c>
    </row>
    <row r="1302" spans="1:17" x14ac:dyDescent="0.25">
      <c r="A1302" t="s">
        <v>10</v>
      </c>
      <c r="B1302" s="1">
        <v>42030</v>
      </c>
      <c r="C1302">
        <v>99.949996999999996</v>
      </c>
      <c r="E1302" s="1">
        <v>42030</v>
      </c>
      <c r="F1302">
        <v>1471.98999</v>
      </c>
      <c r="H1302">
        <f t="shared" si="196"/>
        <v>4.7693866924656832E-2</v>
      </c>
      <c r="I1302">
        <f t="shared" si="197"/>
        <v>1.1127944666476769E-2</v>
      </c>
      <c r="J1302">
        <f t="shared" si="198"/>
        <v>3.6565922258180061E-2</v>
      </c>
      <c r="L1302">
        <f t="shared" si="203"/>
        <v>-1.963384642239168E-3</v>
      </c>
      <c r="M1302">
        <f t="shared" si="203"/>
        <v>0.73649514217149448</v>
      </c>
      <c r="N1302">
        <f t="shared" si="199"/>
        <v>6.2322925469741625E-3</v>
      </c>
      <c r="O1302" t="str">
        <f t="shared" si="200"/>
        <v>Lending Club</v>
      </c>
      <c r="P1302">
        <v>-7</v>
      </c>
      <c r="Q1302">
        <f t="shared" si="201"/>
        <v>3.0333629711205901E-2</v>
      </c>
    </row>
    <row r="1303" spans="1:17" x14ac:dyDescent="0.25">
      <c r="A1303" t="s">
        <v>10</v>
      </c>
      <c r="B1303" s="1">
        <v>42031</v>
      </c>
      <c r="C1303">
        <v>102.949997</v>
      </c>
      <c r="E1303" s="1">
        <v>42031</v>
      </c>
      <c r="F1303">
        <v>1462.5200199999999</v>
      </c>
      <c r="H1303">
        <f t="shared" si="196"/>
        <v>3.0015008404652578E-2</v>
      </c>
      <c r="I1303">
        <f t="shared" si="197"/>
        <v>-6.4334472817985013E-3</v>
      </c>
      <c r="J1303">
        <f t="shared" si="198"/>
        <v>3.6448455686451081E-2</v>
      </c>
      <c r="L1303">
        <f t="shared" si="203"/>
        <v>-1.963384642239168E-3</v>
      </c>
      <c r="M1303">
        <f t="shared" si="203"/>
        <v>0.73649514217149448</v>
      </c>
      <c r="N1303">
        <f t="shared" si="199"/>
        <v>-6.7015873127001697E-3</v>
      </c>
      <c r="O1303" t="str">
        <f t="shared" si="200"/>
        <v>Lending Club</v>
      </c>
      <c r="P1303">
        <v>-8</v>
      </c>
      <c r="Q1303">
        <f t="shared" si="201"/>
        <v>4.3150042999151247E-2</v>
      </c>
    </row>
    <row r="1304" spans="1:17" x14ac:dyDescent="0.25">
      <c r="A1304" t="s">
        <v>10</v>
      </c>
      <c r="B1304" s="1">
        <v>42032</v>
      </c>
      <c r="C1304">
        <v>100.400002</v>
      </c>
      <c r="E1304" s="1">
        <v>42032</v>
      </c>
      <c r="F1304">
        <v>1444.660034</v>
      </c>
      <c r="H1304">
        <f t="shared" si="196"/>
        <v>-2.4769257642620383E-2</v>
      </c>
      <c r="I1304">
        <f t="shared" si="197"/>
        <v>-1.2211789073492433E-2</v>
      </c>
      <c r="J1304">
        <f t="shared" si="198"/>
        <v>-1.255746856912795E-2</v>
      </c>
      <c r="L1304">
        <f t="shared" si="203"/>
        <v>-1.963384642239168E-3</v>
      </c>
      <c r="M1304">
        <f t="shared" si="203"/>
        <v>0.73649514217149448</v>
      </c>
      <c r="N1304">
        <f t="shared" si="199"/>
        <v>-1.095730797208928E-2</v>
      </c>
      <c r="O1304" t="str">
        <f t="shared" si="200"/>
        <v>Lending Club</v>
      </c>
      <c r="P1304">
        <v>-9</v>
      </c>
      <c r="Q1304">
        <f t="shared" si="201"/>
        <v>-1.60016059703867E-3</v>
      </c>
    </row>
    <row r="1305" spans="1:17" x14ac:dyDescent="0.25">
      <c r="A1305" t="s">
        <v>10</v>
      </c>
      <c r="B1305" s="1">
        <v>42033</v>
      </c>
      <c r="C1305">
        <v>97.199996999999996</v>
      </c>
      <c r="E1305" s="1">
        <v>42033</v>
      </c>
      <c r="F1305">
        <v>1455.349976</v>
      </c>
      <c r="H1305">
        <f t="shared" si="196"/>
        <v>-3.1872559126044683E-2</v>
      </c>
      <c r="I1305">
        <f t="shared" si="197"/>
        <v>7.3996246510685806E-3</v>
      </c>
      <c r="J1305">
        <f t="shared" si="198"/>
        <v>-3.9272183777113265E-2</v>
      </c>
      <c r="L1305">
        <f t="shared" si="203"/>
        <v>-1.963384642239168E-3</v>
      </c>
      <c r="M1305">
        <f t="shared" si="203"/>
        <v>0.73649514217149448</v>
      </c>
      <c r="N1305">
        <f t="shared" si="199"/>
        <v>3.4864029671652819E-3</v>
      </c>
      <c r="O1305" t="str">
        <f t="shared" si="200"/>
        <v>Lending Club</v>
      </c>
      <c r="P1305">
        <v>-10</v>
      </c>
      <c r="Q1305">
        <f t="shared" si="201"/>
        <v>-4.275858674427855E-2</v>
      </c>
    </row>
    <row r="1306" spans="1:17" x14ac:dyDescent="0.25">
      <c r="A1306" t="s">
        <v>10</v>
      </c>
      <c r="B1306" s="1">
        <v>42034</v>
      </c>
      <c r="C1306">
        <v>93.849997999999999</v>
      </c>
      <c r="E1306" s="1">
        <v>42034</v>
      </c>
      <c r="F1306">
        <v>1435.099976</v>
      </c>
      <c r="H1306">
        <f t="shared" si="196"/>
        <v>-3.4465011351800731E-2</v>
      </c>
      <c r="I1306">
        <f t="shared" si="197"/>
        <v>-1.3914178949352592E-2</v>
      </c>
      <c r="J1306">
        <f t="shared" si="198"/>
        <v>-2.0550832402448139E-2</v>
      </c>
      <c r="L1306">
        <f t="shared" si="203"/>
        <v>-1.963384642239168E-3</v>
      </c>
      <c r="M1306">
        <f t="shared" si="203"/>
        <v>0.73649514217149448</v>
      </c>
      <c r="N1306">
        <f t="shared" si="199"/>
        <v>-1.2211109845742222E-2</v>
      </c>
      <c r="O1306" t="str">
        <f t="shared" si="200"/>
        <v>Lending Club</v>
      </c>
      <c r="P1306">
        <v>-11</v>
      </c>
      <c r="Q1306">
        <f t="shared" si="201"/>
        <v>-8.3397225567059165E-3</v>
      </c>
    </row>
    <row r="1307" spans="1:17" x14ac:dyDescent="0.25">
      <c r="A1307" t="s">
        <v>10</v>
      </c>
      <c r="B1307" s="1">
        <v>42037</v>
      </c>
      <c r="C1307">
        <v>96.300003000000004</v>
      </c>
      <c r="E1307" s="1">
        <v>42037</v>
      </c>
      <c r="F1307">
        <v>1447.1899410000001</v>
      </c>
      <c r="H1307">
        <f t="shared" si="196"/>
        <v>2.610554131285122E-2</v>
      </c>
      <c r="I1307">
        <f t="shared" si="197"/>
        <v>8.4244757871838466E-3</v>
      </c>
      <c r="J1307">
        <f t="shared" si="198"/>
        <v>1.7681065525667373E-2</v>
      </c>
      <c r="L1307">
        <f t="shared" si="203"/>
        <v>-1.963384642239168E-3</v>
      </c>
      <c r="M1307">
        <f t="shared" si="203"/>
        <v>0.73649514217149448</v>
      </c>
      <c r="N1307">
        <f t="shared" si="199"/>
        <v>4.241200850363112E-3</v>
      </c>
      <c r="O1307" t="str">
        <f t="shared" si="200"/>
        <v>Lending Club</v>
      </c>
      <c r="P1307">
        <v>-12</v>
      </c>
      <c r="Q1307">
        <f t="shared" si="201"/>
        <v>1.3439864675304261E-2</v>
      </c>
    </row>
    <row r="1308" spans="1:17" x14ac:dyDescent="0.25">
      <c r="A1308" t="s">
        <v>10</v>
      </c>
      <c r="B1308" s="1">
        <v>42038</v>
      </c>
      <c r="C1308">
        <v>101.449997</v>
      </c>
      <c r="E1308" s="1">
        <v>42038</v>
      </c>
      <c r="F1308">
        <v>1473.9399410000001</v>
      </c>
      <c r="H1308">
        <f t="shared" si="196"/>
        <v>5.3478648385919494E-2</v>
      </c>
      <c r="I1308">
        <f t="shared" si="197"/>
        <v>1.8484097520409727E-2</v>
      </c>
      <c r="J1308">
        <f t="shared" si="198"/>
        <v>3.4994550865509767E-2</v>
      </c>
      <c r="L1308">
        <f t="shared" ref="L1308:M1323" si="204">L1307</f>
        <v>-1.963384642239168E-3</v>
      </c>
      <c r="M1308">
        <f t="shared" si="204"/>
        <v>0.73649514217149448</v>
      </c>
      <c r="N1308">
        <f t="shared" si="199"/>
        <v>1.1650063388966762E-2</v>
      </c>
      <c r="O1308" t="str">
        <f t="shared" si="200"/>
        <v>Lending Club</v>
      </c>
      <c r="P1308">
        <v>-13</v>
      </c>
      <c r="Q1308">
        <f t="shared" si="201"/>
        <v>2.3344487476543004E-2</v>
      </c>
    </row>
    <row r="1309" spans="1:17" x14ac:dyDescent="0.25">
      <c r="A1309" t="s">
        <v>10</v>
      </c>
      <c r="B1309" s="1">
        <v>42039</v>
      </c>
      <c r="C1309">
        <v>100.300003</v>
      </c>
      <c r="E1309" s="1">
        <v>42039</v>
      </c>
      <c r="F1309">
        <v>1467.4399410000001</v>
      </c>
      <c r="H1309">
        <f t="shared" si="196"/>
        <v>-1.1335574509676845E-2</v>
      </c>
      <c r="I1309">
        <f t="shared" si="197"/>
        <v>-4.4099490211182216E-3</v>
      </c>
      <c r="J1309">
        <f t="shared" si="198"/>
        <v>-6.9256254885586236E-3</v>
      </c>
      <c r="L1309">
        <f t="shared" si="204"/>
        <v>-1.963384642239168E-3</v>
      </c>
      <c r="M1309">
        <f t="shared" si="204"/>
        <v>0.73649514217149448</v>
      </c>
      <c r="N1309">
        <f t="shared" si="199"/>
        <v>-5.2112906735166751E-3</v>
      </c>
      <c r="O1309" t="str">
        <f t="shared" si="200"/>
        <v>Lending Club</v>
      </c>
      <c r="P1309">
        <v>-14</v>
      </c>
      <c r="Q1309">
        <f t="shared" si="201"/>
        <v>-1.7143348150419485E-3</v>
      </c>
    </row>
    <row r="1310" spans="1:17" x14ac:dyDescent="0.25">
      <c r="A1310" t="s">
        <v>10</v>
      </c>
      <c r="B1310" s="1">
        <v>42040</v>
      </c>
      <c r="C1310">
        <v>101.400002</v>
      </c>
      <c r="E1310" s="1">
        <v>42040</v>
      </c>
      <c r="F1310">
        <v>1482.040039</v>
      </c>
      <c r="H1310">
        <f t="shared" si="196"/>
        <v>1.0967088405770006E-2</v>
      </c>
      <c r="I1310">
        <f t="shared" si="197"/>
        <v>9.9493666432784438E-3</v>
      </c>
      <c r="J1310">
        <f t="shared" si="198"/>
        <v>1.0177217624915622E-3</v>
      </c>
      <c r="L1310">
        <f t="shared" si="204"/>
        <v>-1.963384642239168E-3</v>
      </c>
      <c r="M1310">
        <f t="shared" si="204"/>
        <v>0.73649514217149448</v>
      </c>
      <c r="N1310">
        <f t="shared" si="199"/>
        <v>5.3642755582185148E-3</v>
      </c>
      <c r="O1310" t="str">
        <f t="shared" si="200"/>
        <v>Lending Club</v>
      </c>
      <c r="P1310">
        <v>-15</v>
      </c>
      <c r="Q1310">
        <f t="shared" si="201"/>
        <v>-4.3465537957269526E-3</v>
      </c>
    </row>
    <row r="1311" spans="1:17" x14ac:dyDescent="0.25">
      <c r="A1311" t="s">
        <v>10</v>
      </c>
      <c r="B1311" s="1">
        <v>42041</v>
      </c>
      <c r="C1311">
        <v>102.150002</v>
      </c>
      <c r="E1311" s="1">
        <v>42041</v>
      </c>
      <c r="F1311">
        <v>1476.8900149999999</v>
      </c>
      <c r="H1311">
        <f t="shared" si="196"/>
        <v>7.3964495582554326E-3</v>
      </c>
      <c r="I1311">
        <f t="shared" si="197"/>
        <v>-3.4749560500909184E-3</v>
      </c>
      <c r="J1311">
        <f t="shared" si="198"/>
        <v>1.0871405608346351E-2</v>
      </c>
      <c r="L1311">
        <f t="shared" si="204"/>
        <v>-1.963384642239168E-3</v>
      </c>
      <c r="M1311">
        <f t="shared" si="204"/>
        <v>0.73649514217149448</v>
      </c>
      <c r="N1311">
        <f t="shared" si="199"/>
        <v>-4.5226728923905739E-3</v>
      </c>
      <c r="O1311" t="str">
        <f t="shared" si="200"/>
        <v>Lending Club</v>
      </c>
      <c r="P1311">
        <v>-16</v>
      </c>
      <c r="Q1311">
        <f t="shared" si="201"/>
        <v>1.5394078500736926E-2</v>
      </c>
    </row>
    <row r="1312" spans="1:17" x14ac:dyDescent="0.25">
      <c r="A1312" t="s">
        <v>10</v>
      </c>
      <c r="B1312" s="1">
        <v>42044</v>
      </c>
      <c r="C1312">
        <v>108</v>
      </c>
      <c r="E1312" s="1">
        <v>42044</v>
      </c>
      <c r="F1312">
        <v>1469.459961</v>
      </c>
      <c r="H1312">
        <f t="shared" si="196"/>
        <v>5.7268701766643129E-2</v>
      </c>
      <c r="I1312">
        <f t="shared" si="197"/>
        <v>-5.0308783487847787E-3</v>
      </c>
      <c r="J1312">
        <f t="shared" si="198"/>
        <v>6.2299580115427911E-2</v>
      </c>
      <c r="L1312">
        <f t="shared" si="204"/>
        <v>-1.963384642239168E-3</v>
      </c>
      <c r="M1312">
        <f t="shared" si="204"/>
        <v>0.73649514217149448</v>
      </c>
      <c r="N1312">
        <f t="shared" si="199"/>
        <v>-5.6686021069749064E-3</v>
      </c>
      <c r="O1312" t="str">
        <f t="shared" si="200"/>
        <v>Lending Club</v>
      </c>
      <c r="P1312">
        <v>-17</v>
      </c>
      <c r="Q1312">
        <f t="shared" si="201"/>
        <v>6.796818222240282E-2</v>
      </c>
    </row>
    <row r="1313" spans="1:17" x14ac:dyDescent="0.25">
      <c r="A1313" t="s">
        <v>10</v>
      </c>
      <c r="B1313" s="1">
        <v>42045</v>
      </c>
      <c r="C1313">
        <v>106.300003</v>
      </c>
      <c r="E1313" s="1">
        <v>42045</v>
      </c>
      <c r="F1313">
        <v>1480.589966</v>
      </c>
      <c r="H1313">
        <f t="shared" si="196"/>
        <v>-1.5740712962962929E-2</v>
      </c>
      <c r="I1313">
        <f t="shared" si="197"/>
        <v>7.5742145382619126E-3</v>
      </c>
      <c r="J1313">
        <f t="shared" si="198"/>
        <v>-2.3314927501224842E-2</v>
      </c>
      <c r="L1313">
        <f t="shared" si="204"/>
        <v>-1.963384642239168E-3</v>
      </c>
      <c r="M1313">
        <f t="shared" si="204"/>
        <v>0.73649514217149448</v>
      </c>
      <c r="N1313">
        <f t="shared" si="199"/>
        <v>3.6149875709554397E-3</v>
      </c>
      <c r="O1313" t="str">
        <f t="shared" si="200"/>
        <v>Lending Club</v>
      </c>
      <c r="P1313">
        <v>-18</v>
      </c>
      <c r="Q1313">
        <f t="shared" si="201"/>
        <v>-2.6929915072180281E-2</v>
      </c>
    </row>
    <row r="1314" spans="1:17" x14ac:dyDescent="0.25">
      <c r="A1314" t="s">
        <v>10</v>
      </c>
      <c r="B1314" s="1">
        <v>42046</v>
      </c>
      <c r="C1314">
        <v>110.75</v>
      </c>
      <c r="E1314" s="1">
        <v>42046</v>
      </c>
      <c r="F1314">
        <v>1480.099976</v>
      </c>
      <c r="H1314">
        <f t="shared" si="196"/>
        <v>4.1862623465777286E-2</v>
      </c>
      <c r="I1314">
        <f t="shared" si="197"/>
        <v>-3.3094240218566653E-4</v>
      </c>
      <c r="J1314">
        <f t="shared" si="198"/>
        <v>4.2193565867962954E-2</v>
      </c>
      <c r="L1314">
        <f t="shared" si="204"/>
        <v>-1.963384642239168E-3</v>
      </c>
      <c r="M1314">
        <f t="shared" si="204"/>
        <v>0.73649514217149448</v>
      </c>
      <c r="N1314">
        <f t="shared" si="199"/>
        <v>-2.2071221137874766E-3</v>
      </c>
      <c r="O1314" t="str">
        <f t="shared" si="200"/>
        <v>Lending Club</v>
      </c>
      <c r="P1314">
        <v>-19</v>
      </c>
      <c r="Q1314">
        <f t="shared" si="201"/>
        <v>4.4400687981750432E-2</v>
      </c>
    </row>
    <row r="1315" spans="1:17" x14ac:dyDescent="0.25">
      <c r="A1315" t="s">
        <v>10</v>
      </c>
      <c r="B1315" s="1">
        <v>42047</v>
      </c>
      <c r="C1315">
        <v>107.349998</v>
      </c>
      <c r="E1315" s="1">
        <v>42047</v>
      </c>
      <c r="F1315">
        <v>1494.849976</v>
      </c>
      <c r="H1315">
        <f t="shared" si="196"/>
        <v>-3.069979232505644E-2</v>
      </c>
      <c r="I1315">
        <f t="shared" si="197"/>
        <v>9.9655430303175682E-3</v>
      </c>
      <c r="J1315">
        <f t="shared" si="198"/>
        <v>-4.0665335355374005E-2</v>
      </c>
      <c r="L1315">
        <f t="shared" si="204"/>
        <v>-1.963384642239168E-3</v>
      </c>
      <c r="M1315">
        <f t="shared" si="204"/>
        <v>0.73649514217149448</v>
      </c>
      <c r="N1315">
        <f t="shared" si="199"/>
        <v>5.376189388690715E-3</v>
      </c>
      <c r="O1315" t="str">
        <f t="shared" si="200"/>
        <v>Lending Club</v>
      </c>
      <c r="P1315">
        <v>-20</v>
      </c>
      <c r="Q1315">
        <f t="shared" si="201"/>
        <v>-4.604152474406472E-2</v>
      </c>
    </row>
    <row r="1316" spans="1:17" x14ac:dyDescent="0.25">
      <c r="A1316" t="s">
        <v>10</v>
      </c>
      <c r="B1316" s="1">
        <v>42048</v>
      </c>
      <c r="C1316">
        <v>109.75</v>
      </c>
      <c r="E1316" s="1">
        <v>42048</v>
      </c>
      <c r="F1316">
        <v>1502.780029</v>
      </c>
      <c r="H1316">
        <f t="shared" si="196"/>
        <v>2.2356795945166208E-2</v>
      </c>
      <c r="I1316">
        <f t="shared" si="197"/>
        <v>5.3049156285366553E-3</v>
      </c>
      <c r="J1316">
        <f t="shared" si="198"/>
        <v>1.7051880316629554E-2</v>
      </c>
      <c r="L1316">
        <f t="shared" si="204"/>
        <v>-1.963384642239168E-3</v>
      </c>
      <c r="M1316">
        <f t="shared" si="204"/>
        <v>0.73649514217149448</v>
      </c>
      <c r="N1316">
        <f t="shared" si="199"/>
        <v>1.9436599478077194E-3</v>
      </c>
      <c r="O1316" t="str">
        <f t="shared" si="200"/>
        <v>Lending Club</v>
      </c>
      <c r="P1316">
        <v>-21</v>
      </c>
      <c r="Q1316">
        <f t="shared" si="201"/>
        <v>1.5108220368821835E-2</v>
      </c>
    </row>
    <row r="1317" spans="1:17" x14ac:dyDescent="0.25">
      <c r="A1317" t="s">
        <v>10</v>
      </c>
      <c r="B1317" s="1">
        <v>42052</v>
      </c>
      <c r="C1317">
        <v>112.5</v>
      </c>
      <c r="E1317" s="1">
        <v>42052</v>
      </c>
      <c r="F1317">
        <v>1502.6899410000001</v>
      </c>
      <c r="H1317">
        <f t="shared" si="196"/>
        <v>2.5056947608200455E-2</v>
      </c>
      <c r="I1317">
        <f t="shared" si="197"/>
        <v>-5.9947562691441212E-5</v>
      </c>
      <c r="J1317">
        <f t="shared" si="198"/>
        <v>2.5116895170891895E-2</v>
      </c>
      <c r="L1317">
        <f t="shared" si="204"/>
        <v>-1.963384642239168E-3</v>
      </c>
      <c r="M1317">
        <f t="shared" si="204"/>
        <v>0.73649514217149448</v>
      </c>
      <c r="N1317">
        <f t="shared" si="199"/>
        <v>-2.0075357309464357E-3</v>
      </c>
      <c r="O1317" t="str">
        <f t="shared" si="200"/>
        <v>Lending Club</v>
      </c>
      <c r="P1317">
        <v>-22</v>
      </c>
      <c r="Q1317">
        <f t="shared" si="201"/>
        <v>2.7124430901838331E-2</v>
      </c>
    </row>
    <row r="1318" spans="1:17" x14ac:dyDescent="0.25">
      <c r="A1318" t="s">
        <v>10</v>
      </c>
      <c r="B1318" s="1">
        <v>42053</v>
      </c>
      <c r="C1318">
        <v>113.400002</v>
      </c>
      <c r="E1318" s="1">
        <v>42053</v>
      </c>
      <c r="F1318">
        <v>1507.9300539999999</v>
      </c>
      <c r="H1318">
        <f t="shared" si="196"/>
        <v>8.000017777777783E-3</v>
      </c>
      <c r="I1318">
        <f t="shared" si="197"/>
        <v>3.4871551722191487E-3</v>
      </c>
      <c r="J1318">
        <f t="shared" si="198"/>
        <v>4.5128626055586339E-3</v>
      </c>
      <c r="L1318">
        <f t="shared" si="204"/>
        <v>-1.963384642239168E-3</v>
      </c>
      <c r="M1318">
        <f t="shared" si="204"/>
        <v>0.73649514217149448</v>
      </c>
      <c r="N1318">
        <f t="shared" si="199"/>
        <v>6.0488820209843612E-4</v>
      </c>
      <c r="O1318" t="str">
        <f t="shared" si="200"/>
        <v>Lending Club</v>
      </c>
      <c r="P1318">
        <v>-23</v>
      </c>
      <c r="Q1318">
        <f t="shared" si="201"/>
        <v>3.9079744034601974E-3</v>
      </c>
    </row>
    <row r="1319" spans="1:17" x14ac:dyDescent="0.25">
      <c r="A1319" t="s">
        <v>10</v>
      </c>
      <c r="B1319" s="1">
        <v>42054</v>
      </c>
      <c r="C1319">
        <v>110.199997</v>
      </c>
      <c r="E1319" s="1">
        <v>42054</v>
      </c>
      <c r="F1319">
        <v>1505.329956</v>
      </c>
      <c r="H1319">
        <f t="shared" si="196"/>
        <v>-2.8218738479387367E-2</v>
      </c>
      <c r="I1319">
        <f t="shared" si="197"/>
        <v>-1.7242828956838931E-3</v>
      </c>
      <c r="J1319">
        <f t="shared" si="198"/>
        <v>-2.6494455583703475E-2</v>
      </c>
      <c r="L1319">
        <f t="shared" si="204"/>
        <v>-1.963384642239168E-3</v>
      </c>
      <c r="M1319">
        <f t="shared" si="204"/>
        <v>0.73649514217149448</v>
      </c>
      <c r="N1319">
        <f t="shared" si="199"/>
        <v>-3.2333106186397528E-3</v>
      </c>
      <c r="O1319" t="str">
        <f t="shared" si="200"/>
        <v>Lending Club</v>
      </c>
      <c r="P1319">
        <v>-24</v>
      </c>
      <c r="Q1319">
        <f t="shared" si="201"/>
        <v>-2.3261144965063721E-2</v>
      </c>
    </row>
    <row r="1320" spans="1:17" x14ac:dyDescent="0.25">
      <c r="A1320" t="s">
        <v>10</v>
      </c>
      <c r="B1320" s="1">
        <v>42055</v>
      </c>
      <c r="C1320">
        <v>114.449997</v>
      </c>
      <c r="E1320" s="1">
        <v>42055</v>
      </c>
      <c r="F1320">
        <v>1516.839966</v>
      </c>
      <c r="H1320">
        <f t="shared" si="196"/>
        <v>3.8566244244090137E-2</v>
      </c>
      <c r="I1320">
        <f t="shared" si="197"/>
        <v>7.6461708306029118E-3</v>
      </c>
      <c r="J1320">
        <f t="shared" si="198"/>
        <v>3.0920073413487223E-2</v>
      </c>
      <c r="L1320">
        <f t="shared" si="204"/>
        <v>-1.963384642239168E-3</v>
      </c>
      <c r="M1320">
        <f t="shared" si="204"/>
        <v>0.73649514217149448</v>
      </c>
      <c r="N1320">
        <f t="shared" si="199"/>
        <v>3.6679830307132576E-3</v>
      </c>
      <c r="O1320" t="str">
        <f t="shared" si="200"/>
        <v>Lending Club</v>
      </c>
      <c r="P1320">
        <v>-25</v>
      </c>
      <c r="Q1320">
        <f t="shared" si="201"/>
        <v>2.7252090382773965E-2</v>
      </c>
    </row>
    <row r="1321" spans="1:17" x14ac:dyDescent="0.25">
      <c r="A1321" t="s">
        <v>10</v>
      </c>
      <c r="B1321" s="1">
        <v>42058</v>
      </c>
      <c r="C1321">
        <v>118.800003</v>
      </c>
      <c r="E1321" s="1">
        <v>42058</v>
      </c>
      <c r="F1321">
        <v>1515.619995</v>
      </c>
      <c r="H1321">
        <f t="shared" si="196"/>
        <v>3.8007917116852419E-2</v>
      </c>
      <c r="I1321">
        <f t="shared" si="197"/>
        <v>-8.0428458330849834E-4</v>
      </c>
      <c r="J1321">
        <f t="shared" si="198"/>
        <v>3.881220170016092E-2</v>
      </c>
      <c r="L1321">
        <f t="shared" si="204"/>
        <v>-1.963384642239168E-3</v>
      </c>
      <c r="M1321">
        <f t="shared" si="204"/>
        <v>0.73649514217149448</v>
      </c>
      <c r="N1321">
        <f t="shared" si="199"/>
        <v>-2.5557363307693016E-3</v>
      </c>
      <c r="O1321" t="str">
        <f t="shared" si="200"/>
        <v>Lending Club</v>
      </c>
      <c r="P1321">
        <v>-26</v>
      </c>
      <c r="Q1321">
        <f t="shared" si="201"/>
        <v>4.1367938030930224E-2</v>
      </c>
    </row>
    <row r="1322" spans="1:17" x14ac:dyDescent="0.25">
      <c r="A1322" t="s">
        <v>10</v>
      </c>
      <c r="B1322" s="1">
        <v>42059</v>
      </c>
      <c r="C1322">
        <v>118.25</v>
      </c>
      <c r="E1322" s="1">
        <v>42059</v>
      </c>
      <c r="F1322">
        <v>1517.719971</v>
      </c>
      <c r="H1322">
        <f t="shared" si="196"/>
        <v>-4.6296547652444403E-3</v>
      </c>
      <c r="I1322">
        <f t="shared" si="197"/>
        <v>1.385555750734187E-3</v>
      </c>
      <c r="J1322">
        <f t="shared" si="198"/>
        <v>-6.015210515978627E-3</v>
      </c>
      <c r="L1322">
        <f t="shared" si="204"/>
        <v>-1.963384642239168E-3</v>
      </c>
      <c r="M1322">
        <f t="shared" si="204"/>
        <v>0.73649514217149448</v>
      </c>
      <c r="N1322">
        <f t="shared" si="199"/>
        <v>-9.4292956261566121E-4</v>
      </c>
      <c r="O1322" t="str">
        <f t="shared" si="200"/>
        <v>Lending Club</v>
      </c>
      <c r="P1322">
        <v>-27</v>
      </c>
      <c r="Q1322">
        <f t="shared" si="201"/>
        <v>-5.072280953362966E-3</v>
      </c>
    </row>
    <row r="1323" spans="1:17" x14ac:dyDescent="0.25">
      <c r="A1323" t="s">
        <v>10</v>
      </c>
      <c r="B1323" s="1">
        <v>42060</v>
      </c>
      <c r="C1323">
        <v>102.550003</v>
      </c>
      <c r="E1323" s="1">
        <v>42060</v>
      </c>
      <c r="F1323">
        <v>1516.23999</v>
      </c>
      <c r="H1323">
        <f t="shared" si="196"/>
        <v>-0.1327695306553911</v>
      </c>
      <c r="I1323">
        <f t="shared" si="197"/>
        <v>-9.7513443077698852E-4</v>
      </c>
      <c r="J1323">
        <f t="shared" si="198"/>
        <v>-0.13179439622461411</v>
      </c>
      <c r="L1323">
        <f t="shared" si="204"/>
        <v>-1.963384642239168E-3</v>
      </c>
      <c r="M1323">
        <f t="shared" si="204"/>
        <v>0.73649514217149448</v>
      </c>
      <c r="N1323">
        <f t="shared" si="199"/>
        <v>-2.6815664134705857E-3</v>
      </c>
      <c r="O1323" t="str">
        <f t="shared" si="200"/>
        <v>Lending Club</v>
      </c>
      <c r="P1323">
        <v>-28</v>
      </c>
      <c r="Q1323">
        <f t="shared" si="201"/>
        <v>-0.12911282981114353</v>
      </c>
    </row>
    <row r="1324" spans="1:17" x14ac:dyDescent="0.25">
      <c r="A1324" t="s">
        <v>10</v>
      </c>
      <c r="B1324" s="1">
        <v>42061</v>
      </c>
      <c r="C1324">
        <v>106.449997</v>
      </c>
      <c r="E1324" s="1">
        <v>42061</v>
      </c>
      <c r="F1324">
        <v>1512.400024</v>
      </c>
      <c r="H1324">
        <f t="shared" si="196"/>
        <v>3.8030169535928658E-2</v>
      </c>
      <c r="I1324">
        <f t="shared" si="197"/>
        <v>-2.5325581869134082E-3</v>
      </c>
      <c r="J1324">
        <f t="shared" si="198"/>
        <v>4.0562727722842064E-2</v>
      </c>
      <c r="L1324">
        <f t="shared" ref="L1324:M1339" si="205">L1323</f>
        <v>-1.963384642239168E-3</v>
      </c>
      <c r="M1324">
        <f t="shared" si="205"/>
        <v>0.73649514217149448</v>
      </c>
      <c r="N1324">
        <f t="shared" si="199"/>
        <v>-3.8286014441675409E-3</v>
      </c>
      <c r="O1324" t="str">
        <f t="shared" si="200"/>
        <v>Lending Club</v>
      </c>
      <c r="P1324">
        <v>-29</v>
      </c>
      <c r="Q1324">
        <f t="shared" si="201"/>
        <v>4.4391329167009608E-2</v>
      </c>
    </row>
    <row r="1325" spans="1:17" x14ac:dyDescent="0.25">
      <c r="A1325" t="s">
        <v>10</v>
      </c>
      <c r="B1325" s="1">
        <v>42062</v>
      </c>
      <c r="C1325">
        <v>101.849998</v>
      </c>
      <c r="E1325" s="1">
        <v>42062</v>
      </c>
      <c r="F1325">
        <v>1506.530029</v>
      </c>
      <c r="H1325">
        <f t="shared" si="196"/>
        <v>-4.3212767774901836E-2</v>
      </c>
      <c r="I1325">
        <f t="shared" si="197"/>
        <v>-3.8812449794036878E-3</v>
      </c>
      <c r="J1325">
        <f t="shared" si="198"/>
        <v>-3.9331522795498147E-2</v>
      </c>
      <c r="L1325">
        <f t="shared" si="205"/>
        <v>-1.963384642239168E-3</v>
      </c>
      <c r="M1325">
        <f t="shared" si="205"/>
        <v>0.73649514217149448</v>
      </c>
      <c r="N1325">
        <f t="shared" si="199"/>
        <v>-4.8219027151474858E-3</v>
      </c>
      <c r="O1325" t="str">
        <f t="shared" si="200"/>
        <v>Lending Club</v>
      </c>
      <c r="P1325">
        <v>-30</v>
      </c>
      <c r="Q1325">
        <f t="shared" si="201"/>
        <v>-3.4509620080350661E-2</v>
      </c>
    </row>
    <row r="1326" spans="1:17" x14ac:dyDescent="0.25">
      <c r="A1326" t="s">
        <v>10</v>
      </c>
      <c r="B1326" s="1">
        <v>42065</v>
      </c>
      <c r="C1326">
        <v>100</v>
      </c>
      <c r="E1326" s="1">
        <v>42065</v>
      </c>
      <c r="F1326">
        <v>1517.599976</v>
      </c>
      <c r="H1326">
        <f t="shared" si="196"/>
        <v>-1.8163947337534552E-2</v>
      </c>
      <c r="I1326">
        <f t="shared" si="197"/>
        <v>7.3479763342971212E-3</v>
      </c>
      <c r="J1326">
        <f t="shared" si="198"/>
        <v>-2.5511923671831672E-2</v>
      </c>
      <c r="L1326">
        <f t="shared" si="205"/>
        <v>-1.963384642239168E-3</v>
      </c>
      <c r="M1326">
        <f t="shared" si="205"/>
        <v>0.73649514217149448</v>
      </c>
      <c r="N1326">
        <f t="shared" si="199"/>
        <v>3.4483642327617675E-3</v>
      </c>
      <c r="O1326" t="str">
        <f t="shared" si="200"/>
        <v>Lending Club</v>
      </c>
      <c r="P1326">
        <v>-31</v>
      </c>
      <c r="Q1326">
        <f t="shared" si="201"/>
        <v>-2.896028790459344E-2</v>
      </c>
    </row>
    <row r="1327" spans="1:17" x14ac:dyDescent="0.25">
      <c r="A1327" t="s">
        <v>10</v>
      </c>
      <c r="B1327" s="1">
        <v>42066</v>
      </c>
      <c r="C1327">
        <v>100.150002</v>
      </c>
      <c r="E1327" s="1">
        <v>42066</v>
      </c>
      <c r="F1327">
        <v>1509.7299800000001</v>
      </c>
      <c r="H1327">
        <f t="shared" si="196"/>
        <v>1.5000200000000064E-3</v>
      </c>
      <c r="I1327">
        <f t="shared" si="197"/>
        <v>-5.1858171616101165E-3</v>
      </c>
      <c r="J1327">
        <f t="shared" si="198"/>
        <v>6.6858371616101229E-3</v>
      </c>
      <c r="L1327">
        <f t="shared" si="205"/>
        <v>-1.963384642239168E-3</v>
      </c>
      <c r="M1327">
        <f t="shared" si="205"/>
        <v>0.73649514217149448</v>
      </c>
      <c r="N1327">
        <f t="shared" si="199"/>
        <v>-5.7827137899545862E-3</v>
      </c>
      <c r="O1327" t="str">
        <f t="shared" si="200"/>
        <v>Lending Club</v>
      </c>
      <c r="P1327">
        <v>-32</v>
      </c>
      <c r="Q1327">
        <f t="shared" si="201"/>
        <v>1.2468550951564709E-2</v>
      </c>
    </row>
    <row r="1328" spans="1:17" x14ac:dyDescent="0.25">
      <c r="A1328" t="s">
        <v>10</v>
      </c>
      <c r="B1328" s="1">
        <v>42067</v>
      </c>
      <c r="C1328">
        <v>100.400002</v>
      </c>
      <c r="E1328" s="1">
        <v>42067</v>
      </c>
      <c r="F1328">
        <v>1503.349976</v>
      </c>
      <c r="H1328">
        <f t="shared" si="196"/>
        <v>2.4962555667248014E-3</v>
      </c>
      <c r="I1328">
        <f t="shared" si="197"/>
        <v>-4.2259238966693225E-3</v>
      </c>
      <c r="J1328">
        <f t="shared" si="198"/>
        <v>6.7221794633941234E-3</v>
      </c>
      <c r="L1328">
        <f t="shared" si="205"/>
        <v>-1.963384642239168E-3</v>
      </c>
      <c r="M1328">
        <f t="shared" si="205"/>
        <v>0.73649514217149448</v>
      </c>
      <c r="N1328">
        <f t="shared" si="199"/>
        <v>-5.0757570633225566E-3</v>
      </c>
      <c r="O1328" t="str">
        <f t="shared" si="200"/>
        <v>Lending Club</v>
      </c>
      <c r="P1328">
        <v>-33</v>
      </c>
      <c r="Q1328">
        <f t="shared" si="201"/>
        <v>1.1797936526716679E-2</v>
      </c>
    </row>
    <row r="1329" spans="1:17" x14ac:dyDescent="0.25">
      <c r="A1329" t="s">
        <v>10</v>
      </c>
      <c r="B1329" s="1">
        <v>42068</v>
      </c>
      <c r="C1329">
        <v>99.300003000000004</v>
      </c>
      <c r="E1329" s="1">
        <v>42068</v>
      </c>
      <c r="F1329">
        <v>1504.8199460000001</v>
      </c>
      <c r="H1329">
        <f t="shared" si="196"/>
        <v>-1.0956165120395085E-2</v>
      </c>
      <c r="I1329">
        <f t="shared" si="197"/>
        <v>9.7779627064037877E-4</v>
      </c>
      <c r="J1329">
        <f t="shared" si="198"/>
        <v>-1.1933961391035464E-2</v>
      </c>
      <c r="L1329">
        <f t="shared" si="205"/>
        <v>-1.963384642239168E-3</v>
      </c>
      <c r="M1329">
        <f t="shared" si="205"/>
        <v>0.73649514217149448</v>
      </c>
      <c r="N1329">
        <f t="shared" si="199"/>
        <v>-1.2432424388791252E-3</v>
      </c>
      <c r="O1329" t="str">
        <f t="shared" si="200"/>
        <v>Lending Club</v>
      </c>
      <c r="P1329">
        <v>-34</v>
      </c>
      <c r="Q1329">
        <f t="shared" si="201"/>
        <v>-1.0690718952156338E-2</v>
      </c>
    </row>
    <row r="1330" spans="1:17" x14ac:dyDescent="0.25">
      <c r="A1330" t="s">
        <v>10</v>
      </c>
      <c r="B1330" s="1">
        <v>42069</v>
      </c>
      <c r="C1330">
        <v>100.099998</v>
      </c>
      <c r="E1330" s="1">
        <v>42069</v>
      </c>
      <c r="F1330">
        <v>1486.619995</v>
      </c>
      <c r="H1330">
        <f t="shared" si="196"/>
        <v>8.056344167482004E-3</v>
      </c>
      <c r="I1330">
        <f t="shared" si="197"/>
        <v>-1.2094437642442078E-2</v>
      </c>
      <c r="J1330">
        <f t="shared" si="198"/>
        <v>2.0150781809924082E-2</v>
      </c>
      <c r="L1330">
        <f t="shared" si="205"/>
        <v>-1.963384642239168E-3</v>
      </c>
      <c r="M1330">
        <f t="shared" si="205"/>
        <v>0.73649514217149448</v>
      </c>
      <c r="N1330">
        <f t="shared" si="199"/>
        <v>-1.0870879213193822E-2</v>
      </c>
      <c r="O1330" t="str">
        <f t="shared" si="200"/>
        <v>Lending Club</v>
      </c>
      <c r="P1330">
        <v>-35</v>
      </c>
      <c r="Q1330">
        <f t="shared" si="201"/>
        <v>3.1021661023117902E-2</v>
      </c>
    </row>
    <row r="1331" spans="1:17" x14ac:dyDescent="0.25">
      <c r="A1331" t="s">
        <v>10</v>
      </c>
      <c r="B1331" s="1">
        <v>42072</v>
      </c>
      <c r="C1331">
        <v>99.199996999999996</v>
      </c>
      <c r="E1331" s="1">
        <v>42072</v>
      </c>
      <c r="F1331">
        <v>1492.3100589999999</v>
      </c>
      <c r="H1331">
        <f t="shared" si="196"/>
        <v>-8.9910191606597557E-3</v>
      </c>
      <c r="I1331">
        <f t="shared" si="197"/>
        <v>3.8275174685780361E-3</v>
      </c>
      <c r="J1331">
        <f t="shared" si="198"/>
        <v>-1.2818536629237792E-2</v>
      </c>
      <c r="L1331">
        <f t="shared" si="205"/>
        <v>-1.963384642239168E-3</v>
      </c>
      <c r="M1331">
        <f t="shared" si="205"/>
        <v>0.73649514217149448</v>
      </c>
      <c r="N1331">
        <f t="shared" si="199"/>
        <v>8.5556337994509117E-4</v>
      </c>
      <c r="O1331" t="str">
        <f t="shared" si="200"/>
        <v>Lending Club</v>
      </c>
      <c r="P1331">
        <v>-36</v>
      </c>
      <c r="Q1331">
        <f t="shared" si="201"/>
        <v>-1.3674100009182883E-2</v>
      </c>
    </row>
    <row r="1332" spans="1:17" x14ac:dyDescent="0.25">
      <c r="A1332" t="s">
        <v>10</v>
      </c>
      <c r="B1332" s="1">
        <v>42073</v>
      </c>
      <c r="C1332">
        <v>97.599997999999999</v>
      </c>
      <c r="E1332" s="1">
        <v>42073</v>
      </c>
      <c r="F1332">
        <v>1472.4399410000001</v>
      </c>
      <c r="H1332">
        <f t="shared" si="196"/>
        <v>-1.6129022665192186E-2</v>
      </c>
      <c r="I1332">
        <f t="shared" si="197"/>
        <v>-1.3315006409133788E-2</v>
      </c>
      <c r="J1332">
        <f t="shared" si="198"/>
        <v>-2.8140162560583975E-3</v>
      </c>
      <c r="L1332">
        <f t="shared" si="205"/>
        <v>-1.963384642239168E-3</v>
      </c>
      <c r="M1332">
        <f t="shared" si="205"/>
        <v>0.73649514217149448</v>
      </c>
      <c r="N1332">
        <f t="shared" si="199"/>
        <v>-1.1769822180548518E-2</v>
      </c>
      <c r="O1332" t="str">
        <f t="shared" si="200"/>
        <v>Lending Club</v>
      </c>
      <c r="P1332">
        <v>-37</v>
      </c>
      <c r="Q1332">
        <f t="shared" si="201"/>
        <v>8.9558059244901206E-3</v>
      </c>
    </row>
    <row r="1333" spans="1:17" x14ac:dyDescent="0.25">
      <c r="A1333" t="s">
        <v>10</v>
      </c>
      <c r="B1333" s="1">
        <v>42074</v>
      </c>
      <c r="C1333">
        <v>97.75</v>
      </c>
      <c r="E1333" s="1">
        <v>42074</v>
      </c>
      <c r="F1333">
        <v>1483.1899410000001</v>
      </c>
      <c r="H1333">
        <f t="shared" si="196"/>
        <v>1.5369057691988952E-3</v>
      </c>
      <c r="I1333">
        <f t="shared" si="197"/>
        <v>7.3008071165871742E-3</v>
      </c>
      <c r="J1333">
        <f t="shared" si="198"/>
        <v>-5.7639013473882788E-3</v>
      </c>
      <c r="L1333">
        <f t="shared" si="205"/>
        <v>-1.963384642239168E-3</v>
      </c>
      <c r="M1333">
        <f t="shared" si="205"/>
        <v>0.73649514217149448</v>
      </c>
      <c r="N1333">
        <f t="shared" si="199"/>
        <v>3.4136243330583614E-3</v>
      </c>
      <c r="O1333" t="str">
        <f t="shared" si="200"/>
        <v>Lending Club</v>
      </c>
      <c r="P1333">
        <v>-38</v>
      </c>
      <c r="Q1333">
        <f t="shared" si="201"/>
        <v>-9.1775256804466406E-3</v>
      </c>
    </row>
    <row r="1334" spans="1:17" x14ac:dyDescent="0.25">
      <c r="A1334" t="s">
        <v>10</v>
      </c>
      <c r="B1334" s="1">
        <v>42075</v>
      </c>
      <c r="C1334">
        <v>97.650002000000001</v>
      </c>
      <c r="E1334" s="1">
        <v>42075</v>
      </c>
      <c r="F1334">
        <v>1500.8100589999999</v>
      </c>
      <c r="H1334">
        <f t="shared" si="196"/>
        <v>-1.0229974424552364E-3</v>
      </c>
      <c r="I1334">
        <f t="shared" si="197"/>
        <v>1.1879879651907522E-2</v>
      </c>
      <c r="J1334">
        <f t="shared" si="198"/>
        <v>-1.2902877094362759E-2</v>
      </c>
      <c r="L1334">
        <f t="shared" si="205"/>
        <v>-1.963384642239168E-3</v>
      </c>
      <c r="M1334">
        <f t="shared" si="205"/>
        <v>0.73649514217149448</v>
      </c>
      <c r="N1334">
        <f t="shared" si="199"/>
        <v>6.7860890109727057E-3</v>
      </c>
      <c r="O1334" t="str">
        <f t="shared" si="200"/>
        <v>Lending Club</v>
      </c>
      <c r="P1334">
        <v>-39</v>
      </c>
      <c r="Q1334">
        <f t="shared" si="201"/>
        <v>-1.9688966105335465E-2</v>
      </c>
    </row>
    <row r="1335" spans="1:17" x14ac:dyDescent="0.25">
      <c r="A1335" t="s">
        <v>10</v>
      </c>
      <c r="B1335" s="1">
        <v>42076</v>
      </c>
      <c r="C1335">
        <v>95.349997999999999</v>
      </c>
      <c r="E1335" s="1">
        <v>42076</v>
      </c>
      <c r="F1335">
        <v>1491.119995</v>
      </c>
      <c r="H1335">
        <f t="shared" si="196"/>
        <v>-2.3553547904689252E-2</v>
      </c>
      <c r="I1335">
        <f t="shared" si="197"/>
        <v>-6.4565558725375614E-3</v>
      </c>
      <c r="J1335">
        <f t="shared" si="198"/>
        <v>-1.7096992032151689E-2</v>
      </c>
      <c r="L1335">
        <f t="shared" si="205"/>
        <v>-1.963384642239168E-3</v>
      </c>
      <c r="M1335">
        <f t="shared" si="205"/>
        <v>0.73649514217149448</v>
      </c>
      <c r="N1335">
        <f t="shared" si="199"/>
        <v>-6.7186066775219173E-3</v>
      </c>
      <c r="O1335" t="str">
        <f t="shared" si="200"/>
        <v>Lending Club</v>
      </c>
      <c r="P1335">
        <v>-40</v>
      </c>
      <c r="Q1335">
        <f t="shared" si="201"/>
        <v>-1.0378385354629772E-2</v>
      </c>
    </row>
    <row r="1336" spans="1:17" x14ac:dyDescent="0.25">
      <c r="A1336" t="s">
        <v>10</v>
      </c>
      <c r="B1336" s="1">
        <v>42079</v>
      </c>
      <c r="C1336">
        <v>96.25</v>
      </c>
      <c r="E1336" s="1">
        <v>42079</v>
      </c>
      <c r="F1336">
        <v>1508.910034</v>
      </c>
      <c r="H1336">
        <f t="shared" si="196"/>
        <v>9.4389304549329991E-3</v>
      </c>
      <c r="I1336">
        <f t="shared" si="197"/>
        <v>1.19306555204499E-2</v>
      </c>
      <c r="J1336">
        <f t="shared" si="198"/>
        <v>-2.4917250655169011E-3</v>
      </c>
      <c r="L1336">
        <f t="shared" si="205"/>
        <v>-1.963384642239168E-3</v>
      </c>
      <c r="M1336">
        <f t="shared" si="205"/>
        <v>0.73649514217149448</v>
      </c>
      <c r="N1336">
        <f t="shared" si="199"/>
        <v>6.823485191493707E-3</v>
      </c>
      <c r="O1336" t="str">
        <f t="shared" si="200"/>
        <v>Lending Club</v>
      </c>
      <c r="P1336">
        <v>-41</v>
      </c>
      <c r="Q1336">
        <f t="shared" si="201"/>
        <v>-9.3152102570106081E-3</v>
      </c>
    </row>
    <row r="1337" spans="1:17" x14ac:dyDescent="0.25">
      <c r="A1337" t="s">
        <v>10</v>
      </c>
      <c r="B1337" s="1">
        <v>42080</v>
      </c>
      <c r="C1337">
        <v>96</v>
      </c>
      <c r="E1337" s="1">
        <v>42080</v>
      </c>
      <c r="F1337">
        <v>1510.630005</v>
      </c>
      <c r="H1337">
        <f t="shared" si="196"/>
        <v>-2.5974025974025974E-3</v>
      </c>
      <c r="I1337">
        <f t="shared" si="197"/>
        <v>1.1398764414340071E-3</v>
      </c>
      <c r="J1337">
        <f t="shared" si="198"/>
        <v>-3.7372790388366045E-3</v>
      </c>
      <c r="L1337">
        <f t="shared" si="205"/>
        <v>-1.963384642239168E-3</v>
      </c>
      <c r="M1337">
        <f t="shared" si="205"/>
        <v>0.73649514217149448</v>
      </c>
      <c r="N1337">
        <f t="shared" si="199"/>
        <v>-1.1238711804472917E-3</v>
      </c>
      <c r="O1337" t="str">
        <f t="shared" si="200"/>
        <v>Lending Club</v>
      </c>
      <c r="P1337">
        <v>-42</v>
      </c>
      <c r="Q1337">
        <f t="shared" si="201"/>
        <v>-2.6134078583893126E-3</v>
      </c>
    </row>
    <row r="1338" spans="1:17" x14ac:dyDescent="0.25">
      <c r="A1338" t="s">
        <v>10</v>
      </c>
      <c r="B1338" s="1">
        <v>42081</v>
      </c>
      <c r="C1338">
        <v>95.849997999999999</v>
      </c>
      <c r="E1338" s="1">
        <v>42081</v>
      </c>
      <c r="F1338">
        <v>1526.76001</v>
      </c>
      <c r="H1338">
        <f t="shared" si="196"/>
        <v>-1.56252083333334E-3</v>
      </c>
      <c r="I1338">
        <f t="shared" si="197"/>
        <v>1.0677667560297125E-2</v>
      </c>
      <c r="J1338">
        <f t="shared" si="198"/>
        <v>-1.2240188393630464E-2</v>
      </c>
      <c r="L1338">
        <f t="shared" si="205"/>
        <v>-1.963384642239168E-3</v>
      </c>
      <c r="M1338">
        <f t="shared" si="205"/>
        <v>0.73649514217149448</v>
      </c>
      <c r="N1338">
        <f t="shared" si="199"/>
        <v>5.9006656456418172E-3</v>
      </c>
      <c r="O1338" t="str">
        <f t="shared" si="200"/>
        <v>Lending Club</v>
      </c>
      <c r="P1338">
        <v>-43</v>
      </c>
      <c r="Q1338">
        <f t="shared" si="201"/>
        <v>-1.8140854039272281E-2</v>
      </c>
    </row>
    <row r="1339" spans="1:17" x14ac:dyDescent="0.25">
      <c r="A1339" t="s">
        <v>10</v>
      </c>
      <c r="B1339" s="1">
        <v>42082</v>
      </c>
      <c r="C1339">
        <v>99.599997999999999</v>
      </c>
      <c r="E1339" s="1">
        <v>42082</v>
      </c>
      <c r="F1339">
        <v>1522.349976</v>
      </c>
      <c r="H1339">
        <f t="shared" ref="H1339:H1398" si="206">(C1339-C1338)/C1338</f>
        <v>3.9123631489277652E-2</v>
      </c>
      <c r="I1339">
        <f t="shared" ref="I1339:I1398" si="207">(F1339-F1338)/F1338</f>
        <v>-2.8884919510041374E-3</v>
      </c>
      <c r="J1339">
        <f t="shared" ref="J1339:J1398" si="208">H1339-I1339</f>
        <v>4.2012123440281789E-2</v>
      </c>
      <c r="L1339">
        <f t="shared" si="205"/>
        <v>-1.963384642239168E-3</v>
      </c>
      <c r="M1339">
        <f t="shared" si="205"/>
        <v>0.73649514217149448</v>
      </c>
      <c r="N1339">
        <f t="shared" ref="N1339:N1398" si="209">L1339+I1339*M1339</f>
        <v>-4.0907449323551778E-3</v>
      </c>
      <c r="O1339" t="str">
        <f t="shared" ref="O1339:O1398" si="210">A1339</f>
        <v>Lending Club</v>
      </c>
      <c r="P1339">
        <v>-44</v>
      </c>
      <c r="Q1339">
        <f t="shared" ref="Q1339:Q1398" si="211">J1339-N1339</f>
        <v>4.6102868372636968E-2</v>
      </c>
    </row>
    <row r="1340" spans="1:17" x14ac:dyDescent="0.25">
      <c r="A1340" t="s">
        <v>10</v>
      </c>
      <c r="B1340" s="1">
        <v>42083</v>
      </c>
      <c r="C1340">
        <v>100.449997</v>
      </c>
      <c r="E1340" s="1">
        <v>42083</v>
      </c>
      <c r="F1340">
        <v>1539.6099850000001</v>
      </c>
      <c r="H1340">
        <f t="shared" si="206"/>
        <v>8.5341266773920708E-3</v>
      </c>
      <c r="I1340">
        <f t="shared" si="207"/>
        <v>1.1337740514405921E-2</v>
      </c>
      <c r="J1340">
        <f t="shared" si="208"/>
        <v>-2.8036138370138505E-3</v>
      </c>
      <c r="L1340">
        <f t="shared" ref="L1340:M1355" si="212">L1339</f>
        <v>-1.963384642239168E-3</v>
      </c>
      <c r="M1340">
        <f t="shared" si="212"/>
        <v>0.73649514217149448</v>
      </c>
      <c r="N1340">
        <f t="shared" si="209"/>
        <v>6.3868061698217331E-3</v>
      </c>
      <c r="O1340" t="str">
        <f t="shared" si="210"/>
        <v>Lending Club</v>
      </c>
      <c r="P1340">
        <v>-45</v>
      </c>
      <c r="Q1340">
        <f t="shared" si="211"/>
        <v>-9.1904200068355837E-3</v>
      </c>
    </row>
    <row r="1341" spans="1:17" x14ac:dyDescent="0.25">
      <c r="A1341" t="s">
        <v>10</v>
      </c>
      <c r="B1341" s="1">
        <v>42086</v>
      </c>
      <c r="C1341">
        <v>104.099998</v>
      </c>
      <c r="E1341" s="1">
        <v>42086</v>
      </c>
      <c r="F1341">
        <v>1537.130005</v>
      </c>
      <c r="H1341">
        <f t="shared" si="206"/>
        <v>3.6336496854250812E-2</v>
      </c>
      <c r="I1341">
        <f t="shared" si="207"/>
        <v>-1.610784565027401E-3</v>
      </c>
      <c r="J1341">
        <f t="shared" si="208"/>
        <v>3.7947281419278216E-2</v>
      </c>
      <c r="L1341">
        <f t="shared" si="212"/>
        <v>-1.963384642239168E-3</v>
      </c>
      <c r="M1341">
        <f t="shared" si="212"/>
        <v>0.73649514217149448</v>
      </c>
      <c r="N1341">
        <f t="shared" si="209"/>
        <v>-3.1497196494666728E-3</v>
      </c>
      <c r="O1341" t="str">
        <f t="shared" si="210"/>
        <v>Lending Club</v>
      </c>
      <c r="P1341">
        <v>-46</v>
      </c>
      <c r="Q1341">
        <f t="shared" si="211"/>
        <v>4.1097001068744886E-2</v>
      </c>
    </row>
    <row r="1342" spans="1:17" x14ac:dyDescent="0.25">
      <c r="A1342" t="s">
        <v>10</v>
      </c>
      <c r="B1342" s="1">
        <v>42087</v>
      </c>
      <c r="C1342">
        <v>101.550003</v>
      </c>
      <c r="E1342" s="1">
        <v>42087</v>
      </c>
      <c r="F1342">
        <v>1530.790039</v>
      </c>
      <c r="H1342">
        <f t="shared" si="206"/>
        <v>-2.4495629673306964E-2</v>
      </c>
      <c r="I1342">
        <f t="shared" si="207"/>
        <v>-4.1245476826145258E-3</v>
      </c>
      <c r="J1342">
        <f t="shared" si="208"/>
        <v>-2.0371081990692437E-2</v>
      </c>
      <c r="L1342">
        <f t="shared" si="212"/>
        <v>-1.963384642239168E-3</v>
      </c>
      <c r="M1342">
        <f t="shared" si="212"/>
        <v>0.73649514217149448</v>
      </c>
      <c r="N1342">
        <f t="shared" si="209"/>
        <v>-5.0010939741394617E-3</v>
      </c>
      <c r="O1342" t="str">
        <f t="shared" si="210"/>
        <v>Lending Club</v>
      </c>
      <c r="P1342">
        <v>-47</v>
      </c>
      <c r="Q1342">
        <f t="shared" si="211"/>
        <v>-1.5369988016552975E-2</v>
      </c>
    </row>
    <row r="1343" spans="1:17" x14ac:dyDescent="0.25">
      <c r="A1343" t="s">
        <v>10</v>
      </c>
      <c r="B1343" s="1">
        <v>42088</v>
      </c>
      <c r="C1343">
        <v>98.650002000000001</v>
      </c>
      <c r="E1343" s="1">
        <v>42088</v>
      </c>
      <c r="F1343">
        <v>1505.23999</v>
      </c>
      <c r="H1343">
        <f t="shared" si="206"/>
        <v>-2.8557369909678911E-2</v>
      </c>
      <c r="I1343">
        <f t="shared" si="207"/>
        <v>-1.6690759901136217E-2</v>
      </c>
      <c r="J1343">
        <f t="shared" si="208"/>
        <v>-1.1866610008542694E-2</v>
      </c>
      <c r="L1343">
        <f t="shared" si="212"/>
        <v>-1.963384642239168E-3</v>
      </c>
      <c r="M1343">
        <f t="shared" si="212"/>
        <v>0.73649514217149448</v>
      </c>
      <c r="N1343">
        <f t="shared" si="209"/>
        <v>-1.4256048228576765E-2</v>
      </c>
      <c r="O1343" t="str">
        <f t="shared" si="210"/>
        <v>Lending Club</v>
      </c>
      <c r="P1343">
        <v>-48</v>
      </c>
      <c r="Q1343">
        <f t="shared" si="211"/>
        <v>2.3894382200340715E-3</v>
      </c>
    </row>
    <row r="1344" spans="1:17" x14ac:dyDescent="0.25">
      <c r="A1344" t="s">
        <v>10</v>
      </c>
      <c r="B1344" s="1">
        <v>42089</v>
      </c>
      <c r="C1344">
        <v>97.449996999999996</v>
      </c>
      <c r="E1344" s="1">
        <v>42089</v>
      </c>
      <c r="F1344">
        <v>1501.8100589999999</v>
      </c>
      <c r="H1344">
        <f t="shared" si="206"/>
        <v>-1.2164267366157827E-2</v>
      </c>
      <c r="I1344">
        <f t="shared" si="207"/>
        <v>-2.2786605609648493E-3</v>
      </c>
      <c r="J1344">
        <f t="shared" si="208"/>
        <v>-9.8856068051929782E-3</v>
      </c>
      <c r="L1344">
        <f t="shared" si="212"/>
        <v>-1.963384642239168E-3</v>
      </c>
      <c r="M1344">
        <f t="shared" si="212"/>
        <v>0.73649514217149448</v>
      </c>
      <c r="N1344">
        <f t="shared" si="209"/>
        <v>-3.6416070760475518E-3</v>
      </c>
      <c r="O1344" t="str">
        <f t="shared" si="210"/>
        <v>Lending Club</v>
      </c>
      <c r="P1344">
        <v>-49</v>
      </c>
      <c r="Q1344">
        <f t="shared" si="211"/>
        <v>-6.2439997291454264E-3</v>
      </c>
    </row>
    <row r="1345" spans="1:17" x14ac:dyDescent="0.25">
      <c r="A1345" t="s">
        <v>10</v>
      </c>
      <c r="B1345" s="1">
        <v>42090</v>
      </c>
      <c r="C1345">
        <v>97.75</v>
      </c>
      <c r="E1345" s="1">
        <v>42090</v>
      </c>
      <c r="F1345">
        <v>1508.51001</v>
      </c>
      <c r="H1345">
        <f t="shared" si="206"/>
        <v>3.0785326755833949E-3</v>
      </c>
      <c r="I1345">
        <f t="shared" si="207"/>
        <v>4.4612505821550472E-3</v>
      </c>
      <c r="J1345">
        <f t="shared" si="208"/>
        <v>-1.3827179065716523E-3</v>
      </c>
      <c r="L1345">
        <f t="shared" si="212"/>
        <v>-1.963384642239168E-3</v>
      </c>
      <c r="M1345">
        <f t="shared" si="212"/>
        <v>0.73649514217149448</v>
      </c>
      <c r="N1345">
        <f t="shared" si="209"/>
        <v>1.3223047395277761E-3</v>
      </c>
      <c r="O1345" t="str">
        <f t="shared" si="210"/>
        <v>Lending Club</v>
      </c>
      <c r="P1345">
        <v>-50</v>
      </c>
      <c r="Q1345">
        <f t="shared" si="211"/>
        <v>-2.7050226460994284E-3</v>
      </c>
    </row>
    <row r="1346" spans="1:17" x14ac:dyDescent="0.25">
      <c r="A1346" t="s">
        <v>10</v>
      </c>
      <c r="B1346" s="1">
        <v>42093</v>
      </c>
      <c r="C1346">
        <v>96.800003000000004</v>
      </c>
      <c r="E1346" s="1">
        <v>42093</v>
      </c>
      <c r="F1346">
        <v>1529.73999</v>
      </c>
      <c r="H1346">
        <f t="shared" si="206"/>
        <v>-9.7186393861892189E-3</v>
      </c>
      <c r="I1346">
        <f t="shared" si="207"/>
        <v>1.4073476383494512E-2</v>
      </c>
      <c r="J1346">
        <f t="shared" si="208"/>
        <v>-2.3792115769683729E-2</v>
      </c>
      <c r="L1346">
        <f t="shared" si="212"/>
        <v>-1.963384642239168E-3</v>
      </c>
      <c r="M1346">
        <f t="shared" si="212"/>
        <v>0.73649514217149448</v>
      </c>
      <c r="N1346">
        <f t="shared" si="209"/>
        <v>8.4016623476697912E-3</v>
      </c>
      <c r="O1346" t="str">
        <f t="shared" si="210"/>
        <v>Lending Club</v>
      </c>
      <c r="P1346">
        <v>-51</v>
      </c>
      <c r="Q1346">
        <f t="shared" si="211"/>
        <v>-3.2193778117353522E-2</v>
      </c>
    </row>
    <row r="1347" spans="1:17" x14ac:dyDescent="0.25">
      <c r="A1347" t="s">
        <v>10</v>
      </c>
      <c r="B1347" s="1">
        <v>42094</v>
      </c>
      <c r="C1347">
        <v>98.25</v>
      </c>
      <c r="E1347" s="1">
        <v>42094</v>
      </c>
      <c r="F1347">
        <v>1524.030029</v>
      </c>
      <c r="H1347">
        <f t="shared" si="206"/>
        <v>1.4979307387004896E-2</v>
      </c>
      <c r="I1347">
        <f t="shared" si="207"/>
        <v>-3.7326349819749569E-3</v>
      </c>
      <c r="J1347">
        <f t="shared" si="208"/>
        <v>1.8711942368979852E-2</v>
      </c>
      <c r="L1347">
        <f t="shared" si="212"/>
        <v>-1.963384642239168E-3</v>
      </c>
      <c r="M1347">
        <f t="shared" si="212"/>
        <v>0.73649514217149448</v>
      </c>
      <c r="N1347">
        <f t="shared" si="209"/>
        <v>-4.7124521739631076E-3</v>
      </c>
      <c r="O1347" t="str">
        <f t="shared" si="210"/>
        <v>Lending Club</v>
      </c>
      <c r="P1347">
        <v>-52</v>
      </c>
      <c r="Q1347">
        <f t="shared" si="211"/>
        <v>2.3424394542942959E-2</v>
      </c>
    </row>
    <row r="1348" spans="1:17" x14ac:dyDescent="0.25">
      <c r="A1348" t="s">
        <v>10</v>
      </c>
      <c r="B1348" s="1">
        <v>42095</v>
      </c>
      <c r="C1348">
        <v>95.449996999999996</v>
      </c>
      <c r="E1348" s="1">
        <v>42095</v>
      </c>
      <c r="F1348">
        <v>1518.7700199999999</v>
      </c>
      <c r="H1348">
        <f t="shared" si="206"/>
        <v>-2.8498758269720141E-2</v>
      </c>
      <c r="I1348">
        <f t="shared" si="207"/>
        <v>-3.4513814688096815E-3</v>
      </c>
      <c r="J1348">
        <f t="shared" si="208"/>
        <v>-2.5047376800910459E-2</v>
      </c>
      <c r="L1348">
        <f t="shared" si="212"/>
        <v>-1.963384642239168E-3</v>
      </c>
      <c r="M1348">
        <f t="shared" si="212"/>
        <v>0.73649514217149448</v>
      </c>
      <c r="N1348">
        <f t="shared" si="209"/>
        <v>-4.5053103277982159E-3</v>
      </c>
      <c r="O1348" t="str">
        <f t="shared" si="210"/>
        <v>Lending Club</v>
      </c>
      <c r="P1348">
        <v>-53</v>
      </c>
      <c r="Q1348">
        <f t="shared" si="211"/>
        <v>-2.0542066473112242E-2</v>
      </c>
    </row>
    <row r="1349" spans="1:17" x14ac:dyDescent="0.25">
      <c r="A1349" t="s">
        <v>10</v>
      </c>
      <c r="B1349" s="1">
        <v>42096</v>
      </c>
      <c r="C1349">
        <v>96.300003000000004</v>
      </c>
      <c r="E1349" s="1">
        <v>42096</v>
      </c>
      <c r="F1349">
        <v>1523.9399410000001</v>
      </c>
      <c r="H1349">
        <f t="shared" si="206"/>
        <v>8.9052491012651114E-3</v>
      </c>
      <c r="I1349">
        <f t="shared" si="207"/>
        <v>3.4040183384711261E-3</v>
      </c>
      <c r="J1349">
        <f t="shared" si="208"/>
        <v>5.5012307627939853E-3</v>
      </c>
      <c r="L1349">
        <f t="shared" si="212"/>
        <v>-1.963384642239168E-3</v>
      </c>
      <c r="M1349">
        <f t="shared" si="212"/>
        <v>0.73649514217149448</v>
      </c>
      <c r="N1349">
        <f t="shared" si="209"/>
        <v>5.4365832790749828E-4</v>
      </c>
      <c r="O1349" t="str">
        <f t="shared" si="210"/>
        <v>Lending Club</v>
      </c>
      <c r="P1349">
        <v>-54</v>
      </c>
      <c r="Q1349">
        <f t="shared" si="211"/>
        <v>4.9575724348864866E-3</v>
      </c>
    </row>
    <row r="1350" spans="1:17" x14ac:dyDescent="0.25">
      <c r="A1350" t="s">
        <v>10</v>
      </c>
      <c r="B1350" s="1">
        <v>42100</v>
      </c>
      <c r="C1350">
        <v>97</v>
      </c>
      <c r="E1350" s="1">
        <v>42100</v>
      </c>
      <c r="F1350">
        <v>1536.589966</v>
      </c>
      <c r="H1350">
        <f t="shared" si="206"/>
        <v>7.2689198150907245E-3</v>
      </c>
      <c r="I1350">
        <f t="shared" si="207"/>
        <v>8.3008684657868113E-3</v>
      </c>
      <c r="J1350">
        <f t="shared" si="208"/>
        <v>-1.0319486506960868E-3</v>
      </c>
      <c r="L1350">
        <f t="shared" si="212"/>
        <v>-1.963384642239168E-3</v>
      </c>
      <c r="M1350">
        <f t="shared" si="212"/>
        <v>0.73649514217149448</v>
      </c>
      <c r="N1350">
        <f t="shared" si="209"/>
        <v>4.1501646586173651E-3</v>
      </c>
      <c r="O1350" t="str">
        <f t="shared" si="210"/>
        <v>Lending Club</v>
      </c>
      <c r="P1350">
        <v>-55</v>
      </c>
      <c r="Q1350">
        <f t="shared" si="211"/>
        <v>-5.1821133093134519E-3</v>
      </c>
    </row>
    <row r="1351" spans="1:17" x14ac:dyDescent="0.25">
      <c r="A1351" t="s">
        <v>10</v>
      </c>
      <c r="B1351" s="1">
        <v>42101</v>
      </c>
      <c r="C1351">
        <v>95.800003000000004</v>
      </c>
      <c r="E1351" s="1">
        <v>42101</v>
      </c>
      <c r="F1351">
        <v>1524.619995</v>
      </c>
      <c r="H1351">
        <f t="shared" si="206"/>
        <v>-1.2371103092783466E-2</v>
      </c>
      <c r="I1351">
        <f t="shared" si="207"/>
        <v>-7.78995780582885E-3</v>
      </c>
      <c r="J1351">
        <f t="shared" si="208"/>
        <v>-4.5811452869546163E-3</v>
      </c>
      <c r="L1351">
        <f t="shared" si="212"/>
        <v>-1.963384642239168E-3</v>
      </c>
      <c r="M1351">
        <f t="shared" si="212"/>
        <v>0.73649514217149448</v>
      </c>
      <c r="N1351">
        <f t="shared" si="209"/>
        <v>-7.7006507239530293E-3</v>
      </c>
      <c r="O1351" t="str">
        <f t="shared" si="210"/>
        <v>Lending Club</v>
      </c>
      <c r="P1351">
        <v>-56</v>
      </c>
      <c r="Q1351">
        <f t="shared" si="211"/>
        <v>3.119505436998413E-3</v>
      </c>
    </row>
    <row r="1352" spans="1:17" x14ac:dyDescent="0.25">
      <c r="A1352" t="s">
        <v>10</v>
      </c>
      <c r="B1352" s="1">
        <v>42102</v>
      </c>
      <c r="C1352">
        <v>95.300003000000004</v>
      </c>
      <c r="E1352" s="1">
        <v>42102</v>
      </c>
      <c r="F1352">
        <v>1531.290039</v>
      </c>
      <c r="H1352">
        <f t="shared" si="206"/>
        <v>-5.2192065171438456E-3</v>
      </c>
      <c r="I1352">
        <f t="shared" si="207"/>
        <v>4.3748894950049249E-3</v>
      </c>
      <c r="J1352">
        <f t="shared" si="208"/>
        <v>-9.5940960121487714E-3</v>
      </c>
      <c r="L1352">
        <f t="shared" si="212"/>
        <v>-1.963384642239168E-3</v>
      </c>
      <c r="M1352">
        <f t="shared" si="212"/>
        <v>0.73649514217149448</v>
      </c>
      <c r="N1352">
        <f t="shared" si="209"/>
        <v>1.2587002183690617E-3</v>
      </c>
      <c r="O1352" t="str">
        <f t="shared" si="210"/>
        <v>Lending Club</v>
      </c>
      <c r="P1352">
        <v>-57</v>
      </c>
      <c r="Q1352">
        <f t="shared" si="211"/>
        <v>-1.0852796230517834E-2</v>
      </c>
    </row>
    <row r="1353" spans="1:17" x14ac:dyDescent="0.25">
      <c r="A1353" t="s">
        <v>10</v>
      </c>
      <c r="B1353" s="1">
        <v>42103</v>
      </c>
      <c r="C1353">
        <v>92</v>
      </c>
      <c r="E1353" s="1">
        <v>42103</v>
      </c>
      <c r="F1353">
        <v>1531.160034</v>
      </c>
      <c r="H1353">
        <f t="shared" si="206"/>
        <v>-3.462752251959534E-2</v>
      </c>
      <c r="I1353">
        <f t="shared" si="207"/>
        <v>-8.4899004557544068E-5</v>
      </c>
      <c r="J1353">
        <f t="shared" si="208"/>
        <v>-3.4542623515037799E-2</v>
      </c>
      <c r="L1353">
        <f t="shared" si="212"/>
        <v>-1.963384642239168E-3</v>
      </c>
      <c r="M1353">
        <f t="shared" si="212"/>
        <v>0.73649514217149448</v>
      </c>
      <c r="N1353">
        <f t="shared" si="209"/>
        <v>-2.0259123466709948E-3</v>
      </c>
      <c r="O1353" t="str">
        <f t="shared" si="210"/>
        <v>Lending Club</v>
      </c>
      <c r="P1353">
        <v>-58</v>
      </c>
      <c r="Q1353">
        <f t="shared" si="211"/>
        <v>-3.2516711168366803E-2</v>
      </c>
    </row>
    <row r="1354" spans="1:17" x14ac:dyDescent="0.25">
      <c r="A1354" t="s">
        <v>10</v>
      </c>
      <c r="B1354" s="1">
        <v>42104</v>
      </c>
      <c r="C1354">
        <v>90.949996999999996</v>
      </c>
      <c r="E1354" s="1">
        <v>42104</v>
      </c>
      <c r="F1354">
        <v>1534.959961</v>
      </c>
      <c r="H1354">
        <f t="shared" si="206"/>
        <v>-1.1413076086956563E-2</v>
      </c>
      <c r="I1354">
        <f t="shared" si="207"/>
        <v>2.4817307894806412E-3</v>
      </c>
      <c r="J1354">
        <f t="shared" si="208"/>
        <v>-1.3894806876437203E-2</v>
      </c>
      <c r="L1354">
        <f t="shared" si="212"/>
        <v>-1.963384642239168E-3</v>
      </c>
      <c r="M1354">
        <f t="shared" si="212"/>
        <v>0.73649514217149448</v>
      </c>
      <c r="N1354">
        <f t="shared" si="209"/>
        <v>-1.3560197160924787E-4</v>
      </c>
      <c r="O1354" t="str">
        <f t="shared" si="210"/>
        <v>Lending Club</v>
      </c>
      <c r="P1354">
        <v>-59</v>
      </c>
      <c r="Q1354">
        <f t="shared" si="211"/>
        <v>-1.3759204904827956E-2</v>
      </c>
    </row>
    <row r="1355" spans="1:17" x14ac:dyDescent="0.25">
      <c r="A1355" t="s">
        <v>10</v>
      </c>
      <c r="B1355" s="1">
        <v>42107</v>
      </c>
      <c r="C1355">
        <v>90.199996999999996</v>
      </c>
      <c r="E1355" s="1">
        <v>42107</v>
      </c>
      <c r="F1355">
        <v>1529.8900149999999</v>
      </c>
      <c r="H1355">
        <f t="shared" si="206"/>
        <v>-8.2462894418787059E-3</v>
      </c>
      <c r="I1355">
        <f t="shared" si="207"/>
        <v>-3.3029825720646746E-3</v>
      </c>
      <c r="J1355">
        <f t="shared" si="208"/>
        <v>-4.9433068698140313E-3</v>
      </c>
      <c r="L1355">
        <f t="shared" si="212"/>
        <v>-1.963384642239168E-3</v>
      </c>
      <c r="M1355">
        <f t="shared" si="212"/>
        <v>0.73649514217149448</v>
      </c>
      <c r="N1355">
        <f t="shared" si="209"/>
        <v>-4.3960152612419088E-3</v>
      </c>
      <c r="O1355" t="str">
        <f t="shared" si="210"/>
        <v>Lending Club</v>
      </c>
      <c r="P1355">
        <v>-60</v>
      </c>
      <c r="Q1355">
        <f t="shared" si="211"/>
        <v>-5.4729160857212248E-4</v>
      </c>
    </row>
    <row r="1356" spans="1:17" x14ac:dyDescent="0.25">
      <c r="A1356" t="s">
        <v>10</v>
      </c>
      <c r="B1356" s="1">
        <v>42108</v>
      </c>
      <c r="C1356">
        <v>94</v>
      </c>
      <c r="E1356" s="1">
        <v>42108</v>
      </c>
      <c r="F1356">
        <v>1531.0600589999999</v>
      </c>
      <c r="H1356">
        <f t="shared" si="206"/>
        <v>4.2128637764810614E-2</v>
      </c>
      <c r="I1356">
        <f t="shared" si="207"/>
        <v>7.6478961789940285E-4</v>
      </c>
      <c r="J1356">
        <f t="shared" si="208"/>
        <v>4.1363848146911214E-2</v>
      </c>
      <c r="L1356">
        <f t="shared" ref="L1356:M1371" si="213">L1355</f>
        <v>-1.963384642239168E-3</v>
      </c>
      <c r="M1356">
        <f t="shared" si="213"/>
        <v>0.73649514217149448</v>
      </c>
      <c r="N1356">
        <f t="shared" si="209"/>
        <v>-1.4001208038730644E-3</v>
      </c>
      <c r="O1356" t="str">
        <f t="shared" si="210"/>
        <v>Lending Club</v>
      </c>
      <c r="P1356">
        <v>-61</v>
      </c>
      <c r="Q1356">
        <f t="shared" si="211"/>
        <v>4.2763968950784277E-2</v>
      </c>
    </row>
    <row r="1357" spans="1:17" x14ac:dyDescent="0.25">
      <c r="A1357" t="s">
        <v>10</v>
      </c>
      <c r="B1357" s="1">
        <v>42109</v>
      </c>
      <c r="C1357">
        <v>96.949996999999996</v>
      </c>
      <c r="E1357" s="1">
        <v>42109</v>
      </c>
      <c r="F1357">
        <v>1537.670044</v>
      </c>
      <c r="H1357">
        <f t="shared" si="206"/>
        <v>3.1382946808510601E-2</v>
      </c>
      <c r="I1357">
        <f t="shared" si="207"/>
        <v>4.3172604243345699E-3</v>
      </c>
      <c r="J1357">
        <f t="shared" si="208"/>
        <v>2.706568638417603E-2</v>
      </c>
      <c r="L1357">
        <f t="shared" si="213"/>
        <v>-1.963384642239168E-3</v>
      </c>
      <c r="M1357">
        <f t="shared" si="213"/>
        <v>0.73649514217149448</v>
      </c>
      <c r="N1357">
        <f t="shared" si="209"/>
        <v>1.2162566877724876E-3</v>
      </c>
      <c r="O1357" t="str">
        <f t="shared" si="210"/>
        <v>Lending Club</v>
      </c>
      <c r="P1357">
        <v>-62</v>
      </c>
      <c r="Q1357">
        <f t="shared" si="211"/>
        <v>2.5849429696403543E-2</v>
      </c>
    </row>
    <row r="1358" spans="1:17" x14ac:dyDescent="0.25">
      <c r="A1358" t="s">
        <v>10</v>
      </c>
      <c r="B1358" s="1">
        <v>42110</v>
      </c>
      <c r="C1358">
        <v>97.550003000000004</v>
      </c>
      <c r="E1358" s="1">
        <v>42110</v>
      </c>
      <c r="F1358">
        <v>1534.23999</v>
      </c>
      <c r="H1358">
        <f t="shared" si="206"/>
        <v>6.1888191703606509E-3</v>
      </c>
      <c r="I1358">
        <f t="shared" si="207"/>
        <v>-2.2306827224631343E-3</v>
      </c>
      <c r="J1358">
        <f t="shared" si="208"/>
        <v>8.4195018928237848E-3</v>
      </c>
      <c r="L1358">
        <f t="shared" si="213"/>
        <v>-1.963384642239168E-3</v>
      </c>
      <c r="M1358">
        <f t="shared" si="213"/>
        <v>0.73649514217149448</v>
      </c>
      <c r="N1358">
        <f t="shared" si="209"/>
        <v>-3.6062716310591506E-3</v>
      </c>
      <c r="O1358" t="str">
        <f t="shared" si="210"/>
        <v>Lending Club</v>
      </c>
      <c r="P1358">
        <v>-63</v>
      </c>
      <c r="Q1358">
        <f t="shared" si="211"/>
        <v>1.2025773523882935E-2</v>
      </c>
    </row>
    <row r="1359" spans="1:17" x14ac:dyDescent="0.25">
      <c r="A1359" t="s">
        <v>10</v>
      </c>
      <c r="B1359" s="1">
        <v>42111</v>
      </c>
      <c r="C1359">
        <v>96.099997999999999</v>
      </c>
      <c r="E1359" s="1">
        <v>42111</v>
      </c>
      <c r="F1359">
        <v>1515.8000489999999</v>
      </c>
      <c r="H1359">
        <f t="shared" si="206"/>
        <v>-1.4864223018014714E-2</v>
      </c>
      <c r="I1359">
        <f t="shared" si="207"/>
        <v>-1.2018941704159392E-2</v>
      </c>
      <c r="J1359">
        <f t="shared" si="208"/>
        <v>-2.8452813138553218E-3</v>
      </c>
      <c r="L1359">
        <f t="shared" si="213"/>
        <v>-1.963384642239168E-3</v>
      </c>
      <c r="M1359">
        <f t="shared" si="213"/>
        <v>0.73649514217149448</v>
      </c>
      <c r="N1359">
        <f t="shared" si="209"/>
        <v>-1.0815276821394944E-2</v>
      </c>
      <c r="O1359" t="str">
        <f t="shared" si="210"/>
        <v>Lending Club</v>
      </c>
      <c r="P1359">
        <v>-64</v>
      </c>
      <c r="Q1359">
        <f t="shared" si="211"/>
        <v>7.969995507539622E-3</v>
      </c>
    </row>
    <row r="1360" spans="1:17" x14ac:dyDescent="0.25">
      <c r="A1360" t="s">
        <v>10</v>
      </c>
      <c r="B1360" s="1">
        <v>42114</v>
      </c>
      <c r="C1360">
        <v>96.949996999999996</v>
      </c>
      <c r="E1360" s="1">
        <v>42114</v>
      </c>
      <c r="F1360">
        <v>1528.839966</v>
      </c>
      <c r="H1360">
        <f t="shared" si="206"/>
        <v>8.8449429520279163E-3</v>
      </c>
      <c r="I1360">
        <f t="shared" si="207"/>
        <v>8.602663002025052E-3</v>
      </c>
      <c r="J1360">
        <f t="shared" si="208"/>
        <v>2.4227995000286433E-4</v>
      </c>
      <c r="L1360">
        <f t="shared" si="213"/>
        <v>-1.963384642239168E-3</v>
      </c>
      <c r="M1360">
        <f t="shared" si="213"/>
        <v>0.73649514217149448</v>
      </c>
      <c r="N1360">
        <f t="shared" si="209"/>
        <v>4.3724348684907287E-3</v>
      </c>
      <c r="O1360" t="str">
        <f t="shared" si="210"/>
        <v>Lending Club</v>
      </c>
      <c r="P1360">
        <v>-65</v>
      </c>
      <c r="Q1360">
        <f t="shared" si="211"/>
        <v>-4.1301549184878644E-3</v>
      </c>
    </row>
    <row r="1361" spans="1:17" x14ac:dyDescent="0.25">
      <c r="A1361" t="s">
        <v>10</v>
      </c>
      <c r="B1361" s="1">
        <v>42115</v>
      </c>
      <c r="C1361">
        <v>96.75</v>
      </c>
      <c r="E1361" s="1">
        <v>42115</v>
      </c>
      <c r="F1361">
        <v>1528.9499510000001</v>
      </c>
      <c r="H1361">
        <f t="shared" si="206"/>
        <v>-2.0628881504761287E-3</v>
      </c>
      <c r="I1361">
        <f t="shared" si="207"/>
        <v>7.1940165384224076E-5</v>
      </c>
      <c r="J1361">
        <f t="shared" si="208"/>
        <v>-2.1348283158603527E-3</v>
      </c>
      <c r="L1361">
        <f t="shared" si="213"/>
        <v>-1.963384642239168E-3</v>
      </c>
      <c r="M1361">
        <f t="shared" si="213"/>
        <v>0.73649514217149448</v>
      </c>
      <c r="N1361">
        <f t="shared" si="209"/>
        <v>-1.9104010599066731E-3</v>
      </c>
      <c r="O1361" t="str">
        <f t="shared" si="210"/>
        <v>Lending Club</v>
      </c>
      <c r="P1361">
        <v>-66</v>
      </c>
      <c r="Q1361">
        <f t="shared" si="211"/>
        <v>-2.2442725595367961E-4</v>
      </c>
    </row>
    <row r="1362" spans="1:17" x14ac:dyDescent="0.25">
      <c r="A1362" t="s">
        <v>10</v>
      </c>
      <c r="B1362" s="1">
        <v>42116</v>
      </c>
      <c r="C1362">
        <v>95.050003000000004</v>
      </c>
      <c r="E1362" s="1">
        <v>42116</v>
      </c>
      <c r="F1362">
        <v>1532.73999</v>
      </c>
      <c r="H1362">
        <f t="shared" si="206"/>
        <v>-1.7571028423772572E-2</v>
      </c>
      <c r="I1362">
        <f t="shared" si="207"/>
        <v>2.4788509247939267E-3</v>
      </c>
      <c r="J1362">
        <f t="shared" si="208"/>
        <v>-2.0049879348566498E-2</v>
      </c>
      <c r="L1362">
        <f t="shared" si="213"/>
        <v>-1.963384642239168E-3</v>
      </c>
      <c r="M1362">
        <f t="shared" si="213"/>
        <v>0.73649514217149448</v>
      </c>
      <c r="N1362">
        <f t="shared" si="209"/>
        <v>-1.3772297796112447E-4</v>
      </c>
      <c r="O1362" t="str">
        <f t="shared" si="210"/>
        <v>Lending Club</v>
      </c>
      <c r="P1362">
        <v>-67</v>
      </c>
      <c r="Q1362">
        <f t="shared" si="211"/>
        <v>-1.9912156370605373E-2</v>
      </c>
    </row>
    <row r="1363" spans="1:17" x14ac:dyDescent="0.25">
      <c r="A1363" t="s">
        <v>10</v>
      </c>
      <c r="B1363" s="1">
        <v>42117</v>
      </c>
      <c r="C1363">
        <v>94.150002000000001</v>
      </c>
      <c r="E1363" s="1">
        <v>42117</v>
      </c>
      <c r="F1363">
        <v>1540.1999510000001</v>
      </c>
      <c r="H1363">
        <f t="shared" si="206"/>
        <v>-9.4687109057745439E-3</v>
      </c>
      <c r="I1363">
        <f t="shared" si="207"/>
        <v>4.8670753348061474E-3</v>
      </c>
      <c r="J1363">
        <f t="shared" si="208"/>
        <v>-1.433578624058069E-2</v>
      </c>
      <c r="L1363">
        <f t="shared" si="213"/>
        <v>-1.963384642239168E-3</v>
      </c>
      <c r="M1363">
        <f t="shared" si="213"/>
        <v>0.73649514217149448</v>
      </c>
      <c r="N1363">
        <f t="shared" si="209"/>
        <v>1.6211926984282597E-3</v>
      </c>
      <c r="O1363" t="str">
        <f t="shared" si="210"/>
        <v>Lending Club</v>
      </c>
      <c r="P1363">
        <v>-68</v>
      </c>
      <c r="Q1363">
        <f t="shared" si="211"/>
        <v>-1.5956978939008951E-2</v>
      </c>
    </row>
    <row r="1364" spans="1:17" x14ac:dyDescent="0.25">
      <c r="A1364" t="s">
        <v>10</v>
      </c>
      <c r="B1364" s="1">
        <v>42118</v>
      </c>
      <c r="C1364">
        <v>91.349997999999999</v>
      </c>
      <c r="E1364" s="1">
        <v>42118</v>
      </c>
      <c r="F1364">
        <v>1533.839966</v>
      </c>
      <c r="H1364">
        <f t="shared" si="206"/>
        <v>-2.9739818805314538E-2</v>
      </c>
      <c r="I1364">
        <f t="shared" si="207"/>
        <v>-4.1293242451220227E-3</v>
      </c>
      <c r="J1364">
        <f t="shared" si="208"/>
        <v>-2.5610494560192515E-2</v>
      </c>
      <c r="L1364">
        <f t="shared" si="213"/>
        <v>-1.963384642239168E-3</v>
      </c>
      <c r="M1364">
        <f t="shared" si="213"/>
        <v>0.73649514217149448</v>
      </c>
      <c r="N1364">
        <f t="shared" si="209"/>
        <v>-5.0046118892225107E-3</v>
      </c>
      <c r="O1364" t="str">
        <f t="shared" si="210"/>
        <v>Lending Club</v>
      </c>
      <c r="P1364">
        <v>-69</v>
      </c>
      <c r="Q1364">
        <f t="shared" si="211"/>
        <v>-2.0605882670970004E-2</v>
      </c>
    </row>
    <row r="1365" spans="1:17" x14ac:dyDescent="0.25">
      <c r="A1365" t="s">
        <v>10</v>
      </c>
      <c r="B1365" s="1">
        <v>42121</v>
      </c>
      <c r="C1365">
        <v>90.25</v>
      </c>
      <c r="E1365" s="1">
        <v>42121</v>
      </c>
      <c r="F1365">
        <v>1521.8900149999999</v>
      </c>
      <c r="H1365">
        <f t="shared" si="206"/>
        <v>-1.2041576618315846E-2</v>
      </c>
      <c r="I1365">
        <f t="shared" si="207"/>
        <v>-7.7908721019726351E-3</v>
      </c>
      <c r="J1365">
        <f t="shared" si="208"/>
        <v>-4.2507045163432114E-3</v>
      </c>
      <c r="L1365">
        <f t="shared" si="213"/>
        <v>-1.963384642239168E-3</v>
      </c>
      <c r="M1365">
        <f t="shared" si="213"/>
        <v>0.73649514217149448</v>
      </c>
      <c r="N1365">
        <f t="shared" si="209"/>
        <v>-7.7013240986214346E-3</v>
      </c>
      <c r="O1365" t="str">
        <f t="shared" si="210"/>
        <v>Lending Club</v>
      </c>
      <c r="P1365">
        <v>-70</v>
      </c>
      <c r="Q1365">
        <f t="shared" si="211"/>
        <v>3.4506195822782233E-3</v>
      </c>
    </row>
    <row r="1366" spans="1:17" x14ac:dyDescent="0.25">
      <c r="A1366" t="s">
        <v>10</v>
      </c>
      <c r="B1366" s="1">
        <v>42122</v>
      </c>
      <c r="C1366">
        <v>90.099997999999999</v>
      </c>
      <c r="E1366" s="1">
        <v>42122</v>
      </c>
      <c r="F1366">
        <v>1526.969971</v>
      </c>
      <c r="H1366">
        <f t="shared" si="206"/>
        <v>-1.6620720221606719E-3</v>
      </c>
      <c r="I1366">
        <f t="shared" si="207"/>
        <v>3.3379258355933417E-3</v>
      </c>
      <c r="J1366">
        <f t="shared" si="208"/>
        <v>-4.9999978577540136E-3</v>
      </c>
      <c r="L1366">
        <f t="shared" si="213"/>
        <v>-1.963384642239168E-3</v>
      </c>
      <c r="M1366">
        <f t="shared" si="213"/>
        <v>0.73649514217149448</v>
      </c>
      <c r="N1366">
        <f t="shared" si="209"/>
        <v>4.949815206040549E-4</v>
      </c>
      <c r="O1366" t="str">
        <f t="shared" si="210"/>
        <v>Lending Club</v>
      </c>
      <c r="P1366">
        <v>-71</v>
      </c>
      <c r="Q1366">
        <f t="shared" si="211"/>
        <v>-5.4949793783580685E-3</v>
      </c>
    </row>
    <row r="1367" spans="1:17" x14ac:dyDescent="0.25">
      <c r="A1367" t="s">
        <v>10</v>
      </c>
      <c r="B1367" s="1">
        <v>42123</v>
      </c>
      <c r="C1367">
        <v>88.349997999999999</v>
      </c>
      <c r="E1367" s="1">
        <v>42123</v>
      </c>
      <c r="F1367">
        <v>1518.589966</v>
      </c>
      <c r="H1367">
        <f t="shared" si="206"/>
        <v>-1.9422863916156802E-2</v>
      </c>
      <c r="I1367">
        <f t="shared" si="207"/>
        <v>-5.4879959391159385E-3</v>
      </c>
      <c r="J1367">
        <f t="shared" si="208"/>
        <v>-1.3934867977040863E-2</v>
      </c>
      <c r="L1367">
        <f t="shared" si="213"/>
        <v>-1.963384642239168E-3</v>
      </c>
      <c r="M1367">
        <f t="shared" si="213"/>
        <v>0.73649514217149448</v>
      </c>
      <c r="N1367">
        <f t="shared" si="209"/>
        <v>-6.0052669916549461E-3</v>
      </c>
      <c r="O1367" t="str">
        <f t="shared" si="210"/>
        <v>Lending Club</v>
      </c>
      <c r="P1367">
        <v>-72</v>
      </c>
      <c r="Q1367">
        <f t="shared" si="211"/>
        <v>-7.9296009853859172E-3</v>
      </c>
    </row>
    <row r="1368" spans="1:17" x14ac:dyDescent="0.25">
      <c r="A1368" t="s">
        <v>10</v>
      </c>
      <c r="B1368" s="1">
        <v>42124</v>
      </c>
      <c r="C1368">
        <v>87.25</v>
      </c>
      <c r="E1368" s="1">
        <v>42124</v>
      </c>
      <c r="F1368">
        <v>1500.1899410000001</v>
      </c>
      <c r="H1368">
        <f t="shared" si="206"/>
        <v>-1.2450458685918696E-2</v>
      </c>
      <c r="I1368">
        <f t="shared" si="207"/>
        <v>-1.2116519542445017E-2</v>
      </c>
      <c r="J1368">
        <f t="shared" si="208"/>
        <v>-3.3393914347367923E-4</v>
      </c>
      <c r="L1368">
        <f t="shared" si="213"/>
        <v>-1.963384642239168E-3</v>
      </c>
      <c r="M1368">
        <f t="shared" si="213"/>
        <v>0.73649514217149448</v>
      </c>
      <c r="N1368">
        <f t="shared" si="209"/>
        <v>-1.0887142425275902E-2</v>
      </c>
      <c r="O1368" t="str">
        <f t="shared" si="210"/>
        <v>Lending Club</v>
      </c>
      <c r="P1368">
        <v>-73</v>
      </c>
      <c r="Q1368">
        <f t="shared" si="211"/>
        <v>1.0553203281802223E-2</v>
      </c>
    </row>
    <row r="1369" spans="1:17" x14ac:dyDescent="0.25">
      <c r="A1369" t="s">
        <v>10</v>
      </c>
      <c r="B1369" s="1">
        <v>42125</v>
      </c>
      <c r="C1369">
        <v>89.349997999999999</v>
      </c>
      <c r="E1369" s="1">
        <v>42125</v>
      </c>
      <c r="F1369">
        <v>1513.51001</v>
      </c>
      <c r="H1369">
        <f t="shared" si="206"/>
        <v>2.4068744985673345E-2</v>
      </c>
      <c r="I1369">
        <f t="shared" si="207"/>
        <v>8.878921685823965E-3</v>
      </c>
      <c r="J1369">
        <f t="shared" si="208"/>
        <v>1.518982329984938E-2</v>
      </c>
      <c r="L1369">
        <f t="shared" si="213"/>
        <v>-1.963384642239168E-3</v>
      </c>
      <c r="M1369">
        <f t="shared" si="213"/>
        <v>0.73649514217149448</v>
      </c>
      <c r="N1369">
        <f t="shared" si="209"/>
        <v>4.5758980470913188E-3</v>
      </c>
      <c r="O1369" t="str">
        <f t="shared" si="210"/>
        <v>Lending Club</v>
      </c>
      <c r="P1369">
        <v>-74</v>
      </c>
      <c r="Q1369">
        <f t="shared" si="211"/>
        <v>1.0613925252758061E-2</v>
      </c>
    </row>
    <row r="1370" spans="1:17" x14ac:dyDescent="0.25">
      <c r="A1370" t="s">
        <v>10</v>
      </c>
      <c r="B1370" s="1">
        <v>42128</v>
      </c>
      <c r="C1370">
        <v>92.449996999999996</v>
      </c>
      <c r="E1370" s="1">
        <v>42128</v>
      </c>
      <c r="F1370">
        <v>1519.459961</v>
      </c>
      <c r="H1370">
        <f t="shared" si="206"/>
        <v>3.4695009170565366E-2</v>
      </c>
      <c r="I1370">
        <f t="shared" si="207"/>
        <v>3.9312267250879007E-3</v>
      </c>
      <c r="J1370">
        <f t="shared" si="208"/>
        <v>3.0763782445477464E-2</v>
      </c>
      <c r="L1370">
        <f t="shared" si="213"/>
        <v>-1.963384642239168E-3</v>
      </c>
      <c r="M1370">
        <f t="shared" si="213"/>
        <v>0.73649514217149448</v>
      </c>
      <c r="N1370">
        <f t="shared" si="209"/>
        <v>9.3194474356282425E-4</v>
      </c>
      <c r="O1370" t="str">
        <f t="shared" si="210"/>
        <v>Lending Club</v>
      </c>
      <c r="P1370">
        <v>-75</v>
      </c>
      <c r="Q1370">
        <f t="shared" si="211"/>
        <v>2.9831837701914641E-2</v>
      </c>
    </row>
    <row r="1371" spans="1:17" x14ac:dyDescent="0.25">
      <c r="A1371" t="s">
        <v>10</v>
      </c>
      <c r="B1371" s="1">
        <v>42129</v>
      </c>
      <c r="C1371">
        <v>87.900002000000001</v>
      </c>
      <c r="E1371" s="1">
        <v>42129</v>
      </c>
      <c r="F1371">
        <v>1500</v>
      </c>
      <c r="H1371">
        <f t="shared" si="206"/>
        <v>-4.921573983393418E-2</v>
      </c>
      <c r="I1371">
        <f t="shared" si="207"/>
        <v>-1.2807156160398504E-2</v>
      </c>
      <c r="J1371">
        <f t="shared" si="208"/>
        <v>-3.640858367353568E-2</v>
      </c>
      <c r="L1371">
        <f t="shared" si="213"/>
        <v>-1.963384642239168E-3</v>
      </c>
      <c r="M1371">
        <f t="shared" si="213"/>
        <v>0.73649514217149448</v>
      </c>
      <c r="N1371">
        <f t="shared" si="209"/>
        <v>-1.1395792939404396E-2</v>
      </c>
      <c r="O1371" t="str">
        <f t="shared" si="210"/>
        <v>Lending Club</v>
      </c>
      <c r="P1371">
        <v>-76</v>
      </c>
      <c r="Q1371">
        <f t="shared" si="211"/>
        <v>-2.5012790734131284E-2</v>
      </c>
    </row>
    <row r="1372" spans="1:17" x14ac:dyDescent="0.25">
      <c r="A1372" t="s">
        <v>10</v>
      </c>
      <c r="B1372" s="1">
        <v>42130</v>
      </c>
      <c r="C1372">
        <v>91.550003000000004</v>
      </c>
      <c r="E1372" s="1">
        <v>42130</v>
      </c>
      <c r="F1372">
        <v>1499.6800539999999</v>
      </c>
      <c r="H1372">
        <f t="shared" si="206"/>
        <v>4.1524470044949524E-2</v>
      </c>
      <c r="I1372">
        <f t="shared" si="207"/>
        <v>-2.1329733333338177E-4</v>
      </c>
      <c r="J1372">
        <f t="shared" si="208"/>
        <v>4.1737767378282907E-2</v>
      </c>
      <c r="L1372">
        <f t="shared" ref="L1372:M1387" si="214">L1371</f>
        <v>-1.963384642239168E-3</v>
      </c>
      <c r="M1372">
        <f t="shared" si="214"/>
        <v>0.73649514217149448</v>
      </c>
      <c r="N1372">
        <f t="shared" si="209"/>
        <v>-2.1204770920773375E-3</v>
      </c>
      <c r="O1372" t="str">
        <f t="shared" si="210"/>
        <v>Lending Club</v>
      </c>
      <c r="P1372">
        <v>-77</v>
      </c>
      <c r="Q1372">
        <f t="shared" si="211"/>
        <v>4.3858244470360241E-2</v>
      </c>
    </row>
    <row r="1373" spans="1:17" x14ac:dyDescent="0.25">
      <c r="A1373" t="s">
        <v>10</v>
      </c>
      <c r="B1373" s="1">
        <v>42131</v>
      </c>
      <c r="C1373">
        <v>86.5</v>
      </c>
      <c r="E1373" s="1">
        <v>42131</v>
      </c>
      <c r="F1373">
        <v>1505.2299800000001</v>
      </c>
      <c r="H1373">
        <f t="shared" si="206"/>
        <v>-5.5161145106680153E-2</v>
      </c>
      <c r="I1373">
        <f t="shared" si="207"/>
        <v>3.7007400246453779E-3</v>
      </c>
      <c r="J1373">
        <f t="shared" si="208"/>
        <v>-5.886188513132553E-2</v>
      </c>
      <c r="L1373">
        <f t="shared" si="214"/>
        <v>-1.963384642239168E-3</v>
      </c>
      <c r="M1373">
        <f t="shared" si="214"/>
        <v>0.73649514217149448</v>
      </c>
      <c r="N1373">
        <f t="shared" si="209"/>
        <v>7.6219240835176958E-4</v>
      </c>
      <c r="O1373" t="str">
        <f t="shared" si="210"/>
        <v>Lending Club</v>
      </c>
      <c r="P1373">
        <v>-78</v>
      </c>
      <c r="Q1373">
        <f t="shared" si="211"/>
        <v>-5.96240775396773E-2</v>
      </c>
    </row>
    <row r="1374" spans="1:17" x14ac:dyDescent="0.25">
      <c r="A1374" t="s">
        <v>10</v>
      </c>
      <c r="B1374" s="1">
        <v>42132</v>
      </c>
      <c r="C1374">
        <v>81.150002000000001</v>
      </c>
      <c r="E1374" s="1">
        <v>42132</v>
      </c>
      <c r="F1374">
        <v>1518.7700199999999</v>
      </c>
      <c r="H1374">
        <f t="shared" si="206"/>
        <v>-6.1849687861271666E-2</v>
      </c>
      <c r="I1374">
        <f t="shared" si="207"/>
        <v>8.9953297369215705E-3</v>
      </c>
      <c r="J1374">
        <f t="shared" si="208"/>
        <v>-7.0845017598193241E-2</v>
      </c>
      <c r="L1374">
        <f t="shared" si="214"/>
        <v>-1.963384642239168E-3</v>
      </c>
      <c r="M1374">
        <f t="shared" si="214"/>
        <v>0.73649514217149448</v>
      </c>
      <c r="N1374">
        <f t="shared" si="209"/>
        <v>4.6616320112343561E-3</v>
      </c>
      <c r="O1374" t="str">
        <f t="shared" si="210"/>
        <v>Lending Club</v>
      </c>
      <c r="P1374">
        <v>-79</v>
      </c>
      <c r="Q1374">
        <f t="shared" si="211"/>
        <v>-7.5506649609427601E-2</v>
      </c>
    </row>
    <row r="1375" spans="1:17" x14ac:dyDescent="0.25">
      <c r="A1375" t="s">
        <v>10</v>
      </c>
      <c r="B1375" s="1">
        <v>42135</v>
      </c>
      <c r="C1375">
        <v>84.199996999999996</v>
      </c>
      <c r="E1375" s="1">
        <v>42135</v>
      </c>
      <c r="F1375">
        <v>1517.9799800000001</v>
      </c>
      <c r="H1375">
        <f t="shared" si="206"/>
        <v>3.7584657114364525E-2</v>
      </c>
      <c r="I1375">
        <f t="shared" si="207"/>
        <v>-5.201840894909571E-4</v>
      </c>
      <c r="J1375">
        <f t="shared" si="208"/>
        <v>3.8104841203855482E-2</v>
      </c>
      <c r="L1375">
        <f t="shared" si="214"/>
        <v>-1.963384642239168E-3</v>
      </c>
      <c r="M1375">
        <f t="shared" si="214"/>
        <v>0.73649514217149448</v>
      </c>
      <c r="N1375">
        <f t="shared" si="209"/>
        <v>-2.3464976971841597E-3</v>
      </c>
      <c r="O1375" t="str">
        <f t="shared" si="210"/>
        <v>Lending Club</v>
      </c>
      <c r="P1375">
        <v>-80</v>
      </c>
      <c r="Q1375">
        <f t="shared" si="211"/>
        <v>4.0451338901039642E-2</v>
      </c>
    </row>
    <row r="1376" spans="1:17" x14ac:dyDescent="0.25">
      <c r="A1376" t="s">
        <v>10</v>
      </c>
      <c r="B1376" s="1">
        <v>42136</v>
      </c>
      <c r="C1376">
        <v>85.800003000000004</v>
      </c>
      <c r="E1376" s="1">
        <v>42136</v>
      </c>
      <c r="F1376">
        <v>1514.73999</v>
      </c>
      <c r="H1376">
        <f t="shared" si="206"/>
        <v>1.9002447232866381E-2</v>
      </c>
      <c r="I1376">
        <f t="shared" si="207"/>
        <v>-2.1344089136142849E-3</v>
      </c>
      <c r="J1376">
        <f t="shared" si="208"/>
        <v>2.1136856146480667E-2</v>
      </c>
      <c r="L1376">
        <f t="shared" si="214"/>
        <v>-1.963384642239168E-3</v>
      </c>
      <c r="M1376">
        <f t="shared" si="214"/>
        <v>0.73649514217149448</v>
      </c>
      <c r="N1376">
        <f t="shared" si="209"/>
        <v>-3.5353664385236257E-3</v>
      </c>
      <c r="O1376" t="str">
        <f t="shared" si="210"/>
        <v>Lending Club</v>
      </c>
      <c r="P1376">
        <v>-81</v>
      </c>
      <c r="Q1376">
        <f t="shared" si="211"/>
        <v>2.4672222585004292E-2</v>
      </c>
    </row>
    <row r="1377" spans="1:17" x14ac:dyDescent="0.25">
      <c r="A1377" t="s">
        <v>10</v>
      </c>
      <c r="B1377" s="1">
        <v>42137</v>
      </c>
      <c r="C1377">
        <v>85.25</v>
      </c>
      <c r="E1377" s="1">
        <v>42137</v>
      </c>
      <c r="F1377">
        <v>1515.920044</v>
      </c>
      <c r="H1377">
        <f t="shared" si="206"/>
        <v>-6.4102911511553654E-3</v>
      </c>
      <c r="I1377">
        <f t="shared" si="207"/>
        <v>7.7904723437051881E-4</v>
      </c>
      <c r="J1377">
        <f t="shared" si="208"/>
        <v>-7.1893383855258838E-3</v>
      </c>
      <c r="L1377">
        <f t="shared" si="214"/>
        <v>-1.963384642239168E-3</v>
      </c>
      <c r="M1377">
        <f t="shared" si="214"/>
        <v>0.73649514217149448</v>
      </c>
      <c r="N1377">
        <f t="shared" si="209"/>
        <v>-1.3896201386031431E-3</v>
      </c>
      <c r="O1377" t="str">
        <f t="shared" si="210"/>
        <v>Lending Club</v>
      </c>
      <c r="P1377">
        <v>-82</v>
      </c>
      <c r="Q1377">
        <f t="shared" si="211"/>
        <v>-5.7997182469227406E-3</v>
      </c>
    </row>
    <row r="1378" spans="1:17" x14ac:dyDescent="0.25">
      <c r="A1378" t="s">
        <v>10</v>
      </c>
      <c r="B1378" s="1">
        <v>42138</v>
      </c>
      <c r="C1378">
        <v>85.550003000000004</v>
      </c>
      <c r="E1378" s="1">
        <v>42138</v>
      </c>
      <c r="F1378">
        <v>1531.98999</v>
      </c>
      <c r="H1378">
        <f t="shared" si="206"/>
        <v>3.5190967741935927E-3</v>
      </c>
      <c r="I1378">
        <f t="shared" si="207"/>
        <v>1.0600787332817978E-2</v>
      </c>
      <c r="J1378">
        <f t="shared" si="208"/>
        <v>-7.0816905586243862E-3</v>
      </c>
      <c r="L1378">
        <f t="shared" si="214"/>
        <v>-1.963384642239168E-3</v>
      </c>
      <c r="M1378">
        <f t="shared" si="214"/>
        <v>0.73649514217149448</v>
      </c>
      <c r="N1378">
        <f t="shared" si="209"/>
        <v>5.8440437315743863E-3</v>
      </c>
      <c r="O1378" t="str">
        <f t="shared" si="210"/>
        <v>Lending Club</v>
      </c>
      <c r="P1378">
        <v>-83</v>
      </c>
      <c r="Q1378">
        <f t="shared" si="211"/>
        <v>-1.2925734290198772E-2</v>
      </c>
    </row>
    <row r="1379" spans="1:17" x14ac:dyDescent="0.25">
      <c r="A1379" t="s">
        <v>10</v>
      </c>
      <c r="B1379" s="1">
        <v>42139</v>
      </c>
      <c r="C1379">
        <v>86.050003000000004</v>
      </c>
      <c r="E1379" s="1">
        <v>42139</v>
      </c>
      <c r="F1379">
        <v>1531.280029</v>
      </c>
      <c r="H1379">
        <f t="shared" si="206"/>
        <v>5.8445351544873705E-3</v>
      </c>
      <c r="I1379">
        <f t="shared" si="207"/>
        <v>-4.6342404626287481E-4</v>
      </c>
      <c r="J1379">
        <f t="shared" si="208"/>
        <v>6.3079592007502456E-3</v>
      </c>
      <c r="L1379">
        <f t="shared" si="214"/>
        <v>-1.963384642239168E-3</v>
      </c>
      <c r="M1379">
        <f t="shared" si="214"/>
        <v>0.73649514217149448</v>
      </c>
      <c r="N1379">
        <f t="shared" si="209"/>
        <v>-2.3046942010772333E-3</v>
      </c>
      <c r="O1379" t="str">
        <f t="shared" si="210"/>
        <v>Lending Club</v>
      </c>
      <c r="P1379">
        <v>-84</v>
      </c>
      <c r="Q1379">
        <f t="shared" si="211"/>
        <v>8.6126534018274789E-3</v>
      </c>
    </row>
    <row r="1380" spans="1:17" x14ac:dyDescent="0.25">
      <c r="A1380" t="s">
        <v>10</v>
      </c>
      <c r="B1380" s="1">
        <v>42142</v>
      </c>
      <c r="C1380">
        <v>86.800003000000004</v>
      </c>
      <c r="E1380" s="1">
        <v>42142</v>
      </c>
      <c r="F1380">
        <v>1543.6099850000001</v>
      </c>
      <c r="H1380">
        <f t="shared" si="206"/>
        <v>8.7158625665591204E-3</v>
      </c>
      <c r="I1380">
        <f t="shared" si="207"/>
        <v>8.0520582561584737E-3</v>
      </c>
      <c r="J1380">
        <f t="shared" si="208"/>
        <v>6.6380431040064664E-4</v>
      </c>
      <c r="L1380">
        <f t="shared" si="214"/>
        <v>-1.963384642239168E-3</v>
      </c>
      <c r="M1380">
        <f t="shared" si="214"/>
        <v>0.73649514217149448</v>
      </c>
      <c r="N1380">
        <f t="shared" si="209"/>
        <v>3.9669171479034225E-3</v>
      </c>
      <c r="O1380" t="str">
        <f t="shared" si="210"/>
        <v>Lending Club</v>
      </c>
      <c r="P1380">
        <v>-85</v>
      </c>
      <c r="Q1380">
        <f t="shared" si="211"/>
        <v>-3.3031128375027759E-3</v>
      </c>
    </row>
    <row r="1381" spans="1:17" x14ac:dyDescent="0.25">
      <c r="A1381" t="s">
        <v>10</v>
      </c>
      <c r="B1381" s="1">
        <v>42143</v>
      </c>
      <c r="C1381">
        <v>88.099997999999999</v>
      </c>
      <c r="E1381" s="1">
        <v>42143</v>
      </c>
      <c r="F1381">
        <v>1540.969971</v>
      </c>
      <c r="H1381">
        <f t="shared" si="206"/>
        <v>1.4976900404024128E-2</v>
      </c>
      <c r="I1381">
        <f t="shared" si="207"/>
        <v>-1.7102856457617852E-3</v>
      </c>
      <c r="J1381">
        <f t="shared" si="208"/>
        <v>1.6687186049785915E-2</v>
      </c>
      <c r="L1381">
        <f t="shared" si="214"/>
        <v>-1.963384642239168E-3</v>
      </c>
      <c r="M1381">
        <f t="shared" si="214"/>
        <v>0.73649514217149448</v>
      </c>
      <c r="N1381">
        <f t="shared" si="209"/>
        <v>-3.2230017120683601E-3</v>
      </c>
      <c r="O1381" t="str">
        <f t="shared" si="210"/>
        <v>Lending Club</v>
      </c>
      <c r="P1381">
        <v>-86</v>
      </c>
      <c r="Q1381">
        <f t="shared" si="211"/>
        <v>1.9910187761854273E-2</v>
      </c>
    </row>
    <row r="1382" spans="1:17" x14ac:dyDescent="0.25">
      <c r="A1382" t="s">
        <v>10</v>
      </c>
      <c r="B1382" s="1">
        <v>42144</v>
      </c>
      <c r="C1382">
        <v>88.300003000000004</v>
      </c>
      <c r="E1382" s="1">
        <v>42144</v>
      </c>
      <c r="F1382">
        <v>1541.380005</v>
      </c>
      <c r="H1382">
        <f t="shared" si="206"/>
        <v>2.2702043648174025E-3</v>
      </c>
      <c r="I1382">
        <f t="shared" si="207"/>
        <v>2.6608824812718952E-4</v>
      </c>
      <c r="J1382">
        <f t="shared" si="208"/>
        <v>2.0041161166902128E-3</v>
      </c>
      <c r="L1382">
        <f t="shared" si="214"/>
        <v>-1.963384642239168E-3</v>
      </c>
      <c r="M1382">
        <f t="shared" si="214"/>
        <v>0.73649514217149448</v>
      </c>
      <c r="N1382">
        <f t="shared" si="209"/>
        <v>-1.7674119401045697E-3</v>
      </c>
      <c r="O1382" t="str">
        <f t="shared" si="210"/>
        <v>Lending Club</v>
      </c>
      <c r="P1382">
        <v>-87</v>
      </c>
      <c r="Q1382">
        <f t="shared" si="211"/>
        <v>3.7715280567947825E-3</v>
      </c>
    </row>
    <row r="1383" spans="1:17" x14ac:dyDescent="0.25">
      <c r="A1383" t="s">
        <v>10</v>
      </c>
      <c r="B1383" s="1">
        <v>42145</v>
      </c>
      <c r="C1383">
        <v>89.5</v>
      </c>
      <c r="E1383" s="1">
        <v>42145</v>
      </c>
      <c r="F1383">
        <v>1542.790039</v>
      </c>
      <c r="H1383">
        <f t="shared" si="206"/>
        <v>1.3589999538278568E-2</v>
      </c>
      <c r="I1383">
        <f t="shared" si="207"/>
        <v>9.1478674656869966E-4</v>
      </c>
      <c r="J1383">
        <f t="shared" si="208"/>
        <v>1.2675212791709868E-2</v>
      </c>
      <c r="L1383">
        <f t="shared" si="214"/>
        <v>-1.963384642239168E-3</v>
      </c>
      <c r="M1383">
        <f t="shared" si="214"/>
        <v>0.73649514217149448</v>
      </c>
      <c r="N1383">
        <f t="shared" si="209"/>
        <v>-1.2896486472684546E-3</v>
      </c>
      <c r="O1383" t="str">
        <f t="shared" si="210"/>
        <v>Lending Club</v>
      </c>
      <c r="P1383">
        <v>-88</v>
      </c>
      <c r="Q1383">
        <f t="shared" si="211"/>
        <v>1.3964861438978323E-2</v>
      </c>
    </row>
    <row r="1384" spans="1:17" x14ac:dyDescent="0.25">
      <c r="A1384" t="s">
        <v>10</v>
      </c>
      <c r="B1384" s="1">
        <v>42146</v>
      </c>
      <c r="C1384">
        <v>92.150002000000001</v>
      </c>
      <c r="E1384" s="1">
        <v>42146</v>
      </c>
      <c r="F1384">
        <v>1541.5600589999999</v>
      </c>
      <c r="H1384">
        <f t="shared" si="206"/>
        <v>2.9608960893854754E-2</v>
      </c>
      <c r="I1384">
        <f t="shared" si="207"/>
        <v>-7.9724393398165352E-4</v>
      </c>
      <c r="J1384">
        <f t="shared" si="208"/>
        <v>3.0406204827836406E-2</v>
      </c>
      <c r="L1384">
        <f t="shared" si="214"/>
        <v>-1.963384642239168E-3</v>
      </c>
      <c r="M1384">
        <f t="shared" si="214"/>
        <v>0.73649514217149448</v>
      </c>
      <c r="N1384">
        <f t="shared" si="209"/>
        <v>-2.5505509267423473E-3</v>
      </c>
      <c r="O1384" t="str">
        <f t="shared" si="210"/>
        <v>Lending Club</v>
      </c>
      <c r="P1384">
        <v>-89</v>
      </c>
      <c r="Q1384">
        <f t="shared" si="211"/>
        <v>3.2956755754578751E-2</v>
      </c>
    </row>
    <row r="1385" spans="1:17" x14ac:dyDescent="0.25">
      <c r="A1385" t="s">
        <v>10</v>
      </c>
      <c r="B1385" s="1">
        <v>42150</v>
      </c>
      <c r="C1385">
        <v>92.300003000000004</v>
      </c>
      <c r="E1385" s="1">
        <v>42150</v>
      </c>
      <c r="F1385">
        <v>1524.6999510000001</v>
      </c>
      <c r="H1385">
        <f t="shared" si="206"/>
        <v>1.6277916087294622E-3</v>
      </c>
      <c r="I1385">
        <f t="shared" si="207"/>
        <v>-1.0937042576814618E-2</v>
      </c>
      <c r="J1385">
        <f t="shared" si="208"/>
        <v>1.2564834185544081E-2</v>
      </c>
      <c r="L1385">
        <f t="shared" si="214"/>
        <v>-1.963384642239168E-3</v>
      </c>
      <c r="M1385">
        <f t="shared" si="214"/>
        <v>0.73649514217149448</v>
      </c>
      <c r="N1385">
        <f t="shared" si="209"/>
        <v>-1.0018463369785938E-2</v>
      </c>
      <c r="O1385" t="str">
        <f t="shared" si="210"/>
        <v>Lending Club</v>
      </c>
      <c r="P1385">
        <v>-90</v>
      </c>
      <c r="Q1385">
        <f t="shared" si="211"/>
        <v>2.258329755533002E-2</v>
      </c>
    </row>
    <row r="1386" spans="1:17" x14ac:dyDescent="0.25">
      <c r="A1386" t="s">
        <v>10</v>
      </c>
      <c r="B1386" s="1">
        <v>42151</v>
      </c>
      <c r="C1386">
        <v>95</v>
      </c>
      <c r="E1386" s="1">
        <v>42151</v>
      </c>
      <c r="F1386">
        <v>1537.630005</v>
      </c>
      <c r="H1386">
        <f t="shared" si="206"/>
        <v>2.9252404249650959E-2</v>
      </c>
      <c r="I1386">
        <f t="shared" si="207"/>
        <v>8.4803924808415816E-3</v>
      </c>
      <c r="J1386">
        <f t="shared" si="208"/>
        <v>2.0772011768809377E-2</v>
      </c>
      <c r="L1386">
        <f t="shared" si="214"/>
        <v>-1.963384642239168E-3</v>
      </c>
      <c r="M1386">
        <f t="shared" si="214"/>
        <v>0.73649514217149448</v>
      </c>
      <c r="N1386">
        <f t="shared" si="209"/>
        <v>4.2823832236083253E-3</v>
      </c>
      <c r="O1386" t="str">
        <f t="shared" si="210"/>
        <v>Lending Club</v>
      </c>
      <c r="P1386">
        <v>-91</v>
      </c>
      <c r="Q1386">
        <f t="shared" si="211"/>
        <v>1.648962854520105E-2</v>
      </c>
    </row>
    <row r="1387" spans="1:17" x14ac:dyDescent="0.25">
      <c r="A1387" t="s">
        <v>10</v>
      </c>
      <c r="B1387" s="1">
        <v>42152</v>
      </c>
      <c r="C1387">
        <v>95</v>
      </c>
      <c r="E1387" s="1">
        <v>42152</v>
      </c>
      <c r="F1387">
        <v>1534.380005</v>
      </c>
      <c r="H1387">
        <f t="shared" si="206"/>
        <v>0</v>
      </c>
      <c r="I1387">
        <f t="shared" si="207"/>
        <v>-2.1136424168569732E-3</v>
      </c>
      <c r="J1387">
        <f t="shared" si="208"/>
        <v>2.1136424168569732E-3</v>
      </c>
      <c r="L1387">
        <f t="shared" si="214"/>
        <v>-1.963384642239168E-3</v>
      </c>
      <c r="M1387">
        <f t="shared" si="214"/>
        <v>0.73649514217149448</v>
      </c>
      <c r="N1387">
        <f t="shared" si="209"/>
        <v>-3.5200720145419457E-3</v>
      </c>
      <c r="O1387" t="str">
        <f t="shared" si="210"/>
        <v>Lending Club</v>
      </c>
      <c r="P1387">
        <v>-92</v>
      </c>
      <c r="Q1387">
        <f t="shared" si="211"/>
        <v>5.6337144313989189E-3</v>
      </c>
    </row>
    <row r="1388" spans="1:17" x14ac:dyDescent="0.25">
      <c r="A1388" t="s">
        <v>10</v>
      </c>
      <c r="B1388" s="1">
        <v>42153</v>
      </c>
      <c r="C1388">
        <v>96.050003000000004</v>
      </c>
      <c r="E1388" s="1">
        <v>42153</v>
      </c>
      <c r="F1388">
        <v>1524.670044</v>
      </c>
      <c r="H1388">
        <f t="shared" si="206"/>
        <v>1.1052663157894776E-2</v>
      </c>
      <c r="I1388">
        <f t="shared" si="207"/>
        <v>-6.3282635125319047E-3</v>
      </c>
      <c r="J1388">
        <f t="shared" si="208"/>
        <v>1.7380926670426681E-2</v>
      </c>
      <c r="L1388">
        <f t="shared" ref="L1388:M1398" si="215">L1387</f>
        <v>-1.963384642239168E-3</v>
      </c>
      <c r="M1388">
        <f t="shared" si="215"/>
        <v>0.73649514217149448</v>
      </c>
      <c r="N1388">
        <f t="shared" si="209"/>
        <v>-6.6241199776000334E-3</v>
      </c>
      <c r="O1388" t="str">
        <f t="shared" si="210"/>
        <v>Lending Club</v>
      </c>
      <c r="P1388">
        <v>-93</v>
      </c>
      <c r="Q1388">
        <f t="shared" si="211"/>
        <v>2.4005046648026714E-2</v>
      </c>
    </row>
    <row r="1389" spans="1:17" x14ac:dyDescent="0.25">
      <c r="A1389" t="s">
        <v>10</v>
      </c>
      <c r="B1389" s="1">
        <v>42156</v>
      </c>
      <c r="C1389">
        <v>95.400002000000001</v>
      </c>
      <c r="E1389" s="1">
        <v>42156</v>
      </c>
      <c r="F1389">
        <v>1526.900024</v>
      </c>
      <c r="H1389">
        <f t="shared" si="206"/>
        <v>-6.7673188932644091E-3</v>
      </c>
      <c r="I1389">
        <f t="shared" si="207"/>
        <v>1.46259842172125E-3</v>
      </c>
      <c r="J1389">
        <f t="shared" si="208"/>
        <v>-8.2299173149856589E-3</v>
      </c>
      <c r="L1389">
        <f t="shared" si="215"/>
        <v>-1.963384642239168E-3</v>
      </c>
      <c r="M1389">
        <f t="shared" si="215"/>
        <v>0.73649514217149448</v>
      </c>
      <c r="N1389">
        <f t="shared" si="209"/>
        <v>-8.8618800969377247E-4</v>
      </c>
      <c r="O1389" t="str">
        <f t="shared" si="210"/>
        <v>Lending Club</v>
      </c>
      <c r="P1389">
        <v>-94</v>
      </c>
      <c r="Q1389">
        <f t="shared" si="211"/>
        <v>-7.3437293052918866E-3</v>
      </c>
    </row>
    <row r="1390" spans="1:17" x14ac:dyDescent="0.25">
      <c r="A1390" t="s">
        <v>10</v>
      </c>
      <c r="B1390" s="1">
        <v>42157</v>
      </c>
      <c r="C1390">
        <v>94.900002000000001</v>
      </c>
      <c r="E1390" s="1">
        <v>42157</v>
      </c>
      <c r="F1390">
        <v>1528.0500489999999</v>
      </c>
      <c r="H1390">
        <f t="shared" si="206"/>
        <v>-5.2410900368744223E-3</v>
      </c>
      <c r="I1390">
        <f t="shared" si="207"/>
        <v>7.5317635858516041E-4</v>
      </c>
      <c r="J1390">
        <f t="shared" si="208"/>
        <v>-5.9942663954595824E-3</v>
      </c>
      <c r="L1390">
        <f t="shared" si="215"/>
        <v>-1.963384642239168E-3</v>
      </c>
      <c r="M1390">
        <f t="shared" si="215"/>
        <v>0.73649514217149448</v>
      </c>
      <c r="N1390">
        <f t="shared" si="209"/>
        <v>-1.4086739129427817E-3</v>
      </c>
      <c r="O1390" t="str">
        <f t="shared" si="210"/>
        <v>Lending Club</v>
      </c>
      <c r="P1390">
        <v>-95</v>
      </c>
      <c r="Q1390">
        <f t="shared" si="211"/>
        <v>-4.5855924825168003E-3</v>
      </c>
    </row>
    <row r="1391" spans="1:17" x14ac:dyDescent="0.25">
      <c r="A1391" t="s">
        <v>10</v>
      </c>
      <c r="B1391" s="1">
        <v>42158</v>
      </c>
      <c r="C1391">
        <v>96.650002000000001</v>
      </c>
      <c r="E1391" s="1">
        <v>42158</v>
      </c>
      <c r="F1391">
        <v>1535.6400149999999</v>
      </c>
      <c r="H1391">
        <f t="shared" si="206"/>
        <v>1.8440463257313734E-2</v>
      </c>
      <c r="I1391">
        <f t="shared" si="207"/>
        <v>4.9670925405663887E-3</v>
      </c>
      <c r="J1391">
        <f t="shared" si="208"/>
        <v>1.3473370716747344E-2</v>
      </c>
      <c r="L1391">
        <f t="shared" si="215"/>
        <v>-1.963384642239168E-3</v>
      </c>
      <c r="M1391">
        <f t="shared" si="215"/>
        <v>0.73649514217149448</v>
      </c>
      <c r="N1391">
        <f t="shared" si="209"/>
        <v>1.694854884604244E-3</v>
      </c>
      <c r="O1391" t="str">
        <f t="shared" si="210"/>
        <v>Lending Club</v>
      </c>
      <c r="P1391">
        <v>-96</v>
      </c>
      <c r="Q1391">
        <f t="shared" si="211"/>
        <v>1.1778515832143101E-2</v>
      </c>
    </row>
    <row r="1392" spans="1:17" x14ac:dyDescent="0.25">
      <c r="A1392" t="s">
        <v>10</v>
      </c>
      <c r="B1392" s="1">
        <v>42159</v>
      </c>
      <c r="C1392">
        <v>91.599997999999999</v>
      </c>
      <c r="E1392" s="1">
        <v>42159</v>
      </c>
      <c r="F1392">
        <v>1521.4399410000001</v>
      </c>
      <c r="H1392">
        <f t="shared" si="206"/>
        <v>-5.2250428303146863E-2</v>
      </c>
      <c r="I1392">
        <f t="shared" si="207"/>
        <v>-9.2470070207175854E-3</v>
      </c>
      <c r="J1392">
        <f t="shared" si="208"/>
        <v>-4.3003421282429274E-2</v>
      </c>
      <c r="L1392">
        <f t="shared" si="215"/>
        <v>-1.963384642239168E-3</v>
      </c>
      <c r="M1392">
        <f t="shared" si="215"/>
        <v>0.73649514217149448</v>
      </c>
      <c r="N1392">
        <f t="shared" si="209"/>
        <v>-8.7737603926233733E-3</v>
      </c>
      <c r="O1392" t="str">
        <f t="shared" si="210"/>
        <v>Lending Club</v>
      </c>
      <c r="P1392">
        <v>-97</v>
      </c>
      <c r="Q1392">
        <f t="shared" si="211"/>
        <v>-3.4229660889805905E-2</v>
      </c>
    </row>
    <row r="1393" spans="1:26" x14ac:dyDescent="0.25">
      <c r="A1393" t="s">
        <v>10</v>
      </c>
      <c r="B1393" s="1">
        <v>42160</v>
      </c>
      <c r="C1393">
        <v>93.599997999999999</v>
      </c>
      <c r="E1393" s="1">
        <v>42160</v>
      </c>
      <c r="F1393">
        <v>1526.619995</v>
      </c>
      <c r="H1393">
        <f t="shared" si="206"/>
        <v>2.1834061612097416E-2</v>
      </c>
      <c r="I1393">
        <f t="shared" si="207"/>
        <v>3.4047048854227019E-3</v>
      </c>
      <c r="J1393">
        <f t="shared" si="208"/>
        <v>1.8429356726674714E-2</v>
      </c>
      <c r="L1393">
        <f t="shared" si="215"/>
        <v>-1.963384642239168E-3</v>
      </c>
      <c r="M1393">
        <f t="shared" si="215"/>
        <v>0.73649514217149448</v>
      </c>
      <c r="N1393">
        <f t="shared" si="209"/>
        <v>5.4416396640220681E-4</v>
      </c>
      <c r="O1393" t="str">
        <f t="shared" si="210"/>
        <v>Lending Club</v>
      </c>
      <c r="P1393">
        <v>-98</v>
      </c>
      <c r="Q1393">
        <f t="shared" si="211"/>
        <v>1.7885192760272506E-2</v>
      </c>
    </row>
    <row r="1394" spans="1:26" x14ac:dyDescent="0.25">
      <c r="A1394" t="s">
        <v>10</v>
      </c>
      <c r="B1394" s="1">
        <v>42163</v>
      </c>
      <c r="C1394">
        <v>87.300003000000004</v>
      </c>
      <c r="E1394" s="1">
        <v>42163</v>
      </c>
      <c r="F1394">
        <v>1516.209961</v>
      </c>
      <c r="H1394">
        <f t="shared" si="206"/>
        <v>-6.7307640327086291E-2</v>
      </c>
      <c r="I1394">
        <f t="shared" si="207"/>
        <v>-6.8190080269451706E-3</v>
      </c>
      <c r="J1394">
        <f t="shared" si="208"/>
        <v>-6.0488632300141121E-2</v>
      </c>
      <c r="L1394">
        <f t="shared" si="215"/>
        <v>-1.963384642239168E-3</v>
      </c>
      <c r="M1394">
        <f t="shared" si="215"/>
        <v>0.73649514217149448</v>
      </c>
      <c r="N1394">
        <f t="shared" si="209"/>
        <v>-6.985550928512713E-3</v>
      </c>
      <c r="O1394" t="str">
        <f t="shared" si="210"/>
        <v>Lending Club</v>
      </c>
      <c r="P1394">
        <v>-99</v>
      </c>
      <c r="Q1394">
        <f t="shared" si="211"/>
        <v>-5.350308137162841E-2</v>
      </c>
    </row>
    <row r="1395" spans="1:26" x14ac:dyDescent="0.25">
      <c r="A1395" t="s">
        <v>10</v>
      </c>
      <c r="B1395" s="1">
        <v>42164</v>
      </c>
      <c r="C1395">
        <v>84.849997999999999</v>
      </c>
      <c r="E1395" s="1">
        <v>42164</v>
      </c>
      <c r="F1395">
        <v>1512.9799800000001</v>
      </c>
      <c r="H1395">
        <f t="shared" si="206"/>
        <v>-2.8064202930210717E-2</v>
      </c>
      <c r="I1395">
        <f t="shared" si="207"/>
        <v>-2.130299287751449E-3</v>
      </c>
      <c r="J1395">
        <f t="shared" si="208"/>
        <v>-2.5933903642459268E-2</v>
      </c>
      <c r="L1395">
        <f t="shared" si="215"/>
        <v>-1.963384642239168E-3</v>
      </c>
      <c r="M1395">
        <f t="shared" si="215"/>
        <v>0.73649514217149448</v>
      </c>
      <c r="N1395">
        <f t="shared" si="209"/>
        <v>-3.5323397190395048E-3</v>
      </c>
      <c r="O1395" t="str">
        <f t="shared" si="210"/>
        <v>Lending Club</v>
      </c>
      <c r="P1395">
        <v>-100</v>
      </c>
      <c r="Q1395">
        <f t="shared" si="211"/>
        <v>-2.2401563923419764E-2</v>
      </c>
    </row>
    <row r="1396" spans="1:26" x14ac:dyDescent="0.25">
      <c r="A1396" t="s">
        <v>10</v>
      </c>
      <c r="B1396" s="1">
        <v>42165</v>
      </c>
      <c r="C1396">
        <v>87.099997999999999</v>
      </c>
      <c r="E1396" s="1">
        <v>42165</v>
      </c>
      <c r="F1396">
        <v>1530.329956</v>
      </c>
      <c r="H1396">
        <f t="shared" si="206"/>
        <v>2.6517384243191142E-2</v>
      </c>
      <c r="I1396">
        <f t="shared" si="207"/>
        <v>1.1467419416878186E-2</v>
      </c>
      <c r="J1396">
        <f t="shared" si="208"/>
        <v>1.5049964826312956E-2</v>
      </c>
      <c r="L1396">
        <f t="shared" si="215"/>
        <v>-1.963384642239168E-3</v>
      </c>
      <c r="M1396">
        <f t="shared" si="215"/>
        <v>0.73649514217149448</v>
      </c>
      <c r="N1396">
        <f t="shared" si="209"/>
        <v>6.4823140515346874E-3</v>
      </c>
      <c r="O1396" t="str">
        <f t="shared" si="210"/>
        <v>Lending Club</v>
      </c>
      <c r="P1396">
        <v>-101</v>
      </c>
      <c r="Q1396">
        <f t="shared" si="211"/>
        <v>8.5676507747782689E-3</v>
      </c>
    </row>
    <row r="1397" spans="1:26" x14ac:dyDescent="0.25">
      <c r="A1397" t="s">
        <v>10</v>
      </c>
      <c r="B1397" s="1">
        <v>42166</v>
      </c>
      <c r="C1397">
        <v>86.949996999999996</v>
      </c>
      <c r="E1397" s="1">
        <v>42166</v>
      </c>
      <c r="F1397">
        <v>1537.540039</v>
      </c>
      <c r="H1397">
        <f t="shared" si="206"/>
        <v>-1.7221699591773029E-3</v>
      </c>
      <c r="I1397">
        <f t="shared" si="207"/>
        <v>4.71145648801502E-3</v>
      </c>
      <c r="J1397">
        <f t="shared" si="208"/>
        <v>-6.4336264471923227E-3</v>
      </c>
      <c r="L1397">
        <f t="shared" si="215"/>
        <v>-1.963384642239168E-3</v>
      </c>
      <c r="M1397">
        <f t="shared" si="215"/>
        <v>0.73649514217149448</v>
      </c>
      <c r="N1397">
        <f t="shared" si="209"/>
        <v>1.5065801737362641E-3</v>
      </c>
      <c r="O1397" t="str">
        <f t="shared" si="210"/>
        <v>Lending Club</v>
      </c>
      <c r="P1397">
        <v>-102</v>
      </c>
      <c r="Q1397">
        <f t="shared" si="211"/>
        <v>-7.9402066209285863E-3</v>
      </c>
    </row>
    <row r="1398" spans="1:26" x14ac:dyDescent="0.25">
      <c r="A1398" t="s">
        <v>10</v>
      </c>
      <c r="B1398" s="1">
        <v>42167</v>
      </c>
      <c r="C1398">
        <v>86.400002000000001</v>
      </c>
      <c r="E1398" s="1">
        <v>42167</v>
      </c>
      <c r="F1398">
        <v>1530.8900149999999</v>
      </c>
      <c r="H1398">
        <f t="shared" si="206"/>
        <v>-6.3254171245111781E-3</v>
      </c>
      <c r="I1398">
        <f t="shared" si="207"/>
        <v>-4.3251062289897417E-3</v>
      </c>
      <c r="J1398">
        <f t="shared" si="208"/>
        <v>-2.0003108955214365E-3</v>
      </c>
      <c r="L1398">
        <f t="shared" si="215"/>
        <v>-1.963384642239168E-3</v>
      </c>
      <c r="M1398">
        <f t="shared" si="215"/>
        <v>0.73649514217149448</v>
      </c>
      <c r="N1398">
        <f t="shared" si="209"/>
        <v>-5.1488043692657845E-3</v>
      </c>
      <c r="O1398" t="str">
        <f t="shared" si="210"/>
        <v>Lending Club</v>
      </c>
      <c r="P1398">
        <v>-103</v>
      </c>
      <c r="Q1398">
        <f t="shared" si="211"/>
        <v>3.148493473744348E-3</v>
      </c>
    </row>
    <row r="1400" spans="1:26" x14ac:dyDescent="0.25">
      <c r="A1400" t="s">
        <v>11</v>
      </c>
      <c r="B1400" s="1">
        <v>41985</v>
      </c>
      <c r="C1400">
        <v>33.990001999999997</v>
      </c>
      <c r="E1400" s="1">
        <v>41985</v>
      </c>
      <c r="F1400">
        <v>1402.3599850000001</v>
      </c>
    </row>
    <row r="1401" spans="1:26" x14ac:dyDescent="0.25">
      <c r="A1401" t="s">
        <v>11</v>
      </c>
      <c r="B1401" s="1">
        <v>41988</v>
      </c>
      <c r="C1401">
        <v>30.52</v>
      </c>
      <c r="E1401" s="1">
        <v>41988</v>
      </c>
      <c r="F1401">
        <v>1392.2700199999999</v>
      </c>
      <c r="H1401">
        <f>(C1401-C1400)/C1400</f>
        <v>-0.10208890249550434</v>
      </c>
      <c r="I1401">
        <f>(F1401-F1400)/F1400</f>
        <v>-7.1949892380879076E-3</v>
      </c>
      <c r="J1401">
        <f>H1401-I1401</f>
        <v>-9.4893913257416432E-2</v>
      </c>
      <c r="L1401">
        <f>INTERCEPT(H1422:H1525,I1422:I1525)</f>
        <v>-2.9975620874225523E-5</v>
      </c>
      <c r="M1401">
        <f>SLOPE(H1422:H1525,I1422:I1525)</f>
        <v>0.87084353994489827</v>
      </c>
      <c r="N1401">
        <f>L1401+I1401*M1401</f>
        <v>-6.2956855188361447E-3</v>
      </c>
      <c r="O1401" t="str">
        <f>A1401</f>
        <v>New Relic</v>
      </c>
      <c r="P1401">
        <v>21</v>
      </c>
      <c r="Q1401">
        <f>J1401-N1401</f>
        <v>-8.8598227738580282E-2</v>
      </c>
      <c r="T1401">
        <f>SUM(Q1401:Q1407)</f>
        <v>-0.12709518249362364</v>
      </c>
      <c r="U1401">
        <f>SUM(Q1401:Q1414)</f>
        <v>6.8656839287232665E-2</v>
      </c>
      <c r="V1401">
        <f>SUM(Q1401:Q1421)</f>
        <v>-0.10035573514774353</v>
      </c>
      <c r="W1401">
        <f>SUM(Q1401:Q1442)</f>
        <v>-0.11321005412144566</v>
      </c>
      <c r="X1401">
        <f>SUM(Q1401:Q1463)</f>
        <v>-0.13533853716933783</v>
      </c>
      <c r="Y1401">
        <f>SUM(Q1401:Q1525)</f>
        <v>-0.16789718554736677</v>
      </c>
      <c r="Z1401">
        <f>SUM(Q1401:Q1459)</f>
        <v>-5.316253876623879E-2</v>
      </c>
    </row>
    <row r="1402" spans="1:26" x14ac:dyDescent="0.25">
      <c r="A1402" t="s">
        <v>11</v>
      </c>
      <c r="B1402" s="1">
        <v>41989</v>
      </c>
      <c r="C1402">
        <v>31.1</v>
      </c>
      <c r="E1402" s="1">
        <v>41989</v>
      </c>
      <c r="F1402">
        <v>1389.1899410000001</v>
      </c>
      <c r="H1402">
        <f t="shared" ref="H1402:H1465" si="216">(C1402-C1401)/C1401</f>
        <v>1.9003931847968607E-2</v>
      </c>
      <c r="I1402">
        <f t="shared" ref="I1402:I1465" si="217">(F1402-F1401)/F1401</f>
        <v>-2.2122712949028678E-3</v>
      </c>
      <c r="J1402">
        <f t="shared" ref="J1402:J1465" si="218">H1402-I1402</f>
        <v>2.1216203142871475E-2</v>
      </c>
      <c r="L1402">
        <f>L1401</f>
        <v>-2.9975620874225523E-5</v>
      </c>
      <c r="M1402">
        <f>M1401</f>
        <v>0.87084353994489827</v>
      </c>
      <c r="N1402">
        <f t="shared" ref="N1402:N1465" si="219">L1402+I1402*M1402</f>
        <v>-1.9565177866459229E-3</v>
      </c>
      <c r="O1402" t="str">
        <f t="shared" ref="O1402:O1465" si="220">A1402</f>
        <v>New Relic</v>
      </c>
      <c r="P1402">
        <v>20</v>
      </c>
      <c r="Q1402">
        <f t="shared" ref="Q1402:Q1465" si="221">J1402-N1402</f>
        <v>2.3172720929517398E-2</v>
      </c>
    </row>
    <row r="1403" spans="1:26" x14ac:dyDescent="0.25">
      <c r="A1403" t="s">
        <v>11</v>
      </c>
      <c r="B1403" s="1">
        <v>41990</v>
      </c>
      <c r="C1403">
        <v>31.219999000000001</v>
      </c>
      <c r="E1403" s="1">
        <v>41990</v>
      </c>
      <c r="F1403">
        <v>1421.030029</v>
      </c>
      <c r="H1403">
        <f t="shared" si="216"/>
        <v>3.8584887459807062E-3</v>
      </c>
      <c r="I1403">
        <f t="shared" si="217"/>
        <v>2.2919895300335984E-2</v>
      </c>
      <c r="J1403">
        <f t="shared" si="218"/>
        <v>-1.906140655435528E-2</v>
      </c>
      <c r="L1403">
        <f t="shared" ref="L1403:M1418" si="222">L1402</f>
        <v>-2.9975620874225523E-5</v>
      </c>
      <c r="M1403">
        <f t="shared" si="222"/>
        <v>0.87084353994489827</v>
      </c>
      <c r="N1403">
        <f t="shared" si="219"/>
        <v>1.9929667137636799E-2</v>
      </c>
      <c r="O1403" t="str">
        <f t="shared" si="220"/>
        <v>New Relic</v>
      </c>
      <c r="P1403">
        <v>19</v>
      </c>
      <c r="Q1403">
        <f t="shared" si="221"/>
        <v>-3.8991073691992076E-2</v>
      </c>
    </row>
    <row r="1404" spans="1:26" x14ac:dyDescent="0.25">
      <c r="A1404" t="s">
        <v>11</v>
      </c>
      <c r="B1404" s="1">
        <v>41991</v>
      </c>
      <c r="C1404">
        <v>30.42</v>
      </c>
      <c r="E1404" s="1">
        <v>41991</v>
      </c>
      <c r="F1404">
        <v>1444.920044</v>
      </c>
      <c r="H1404">
        <f t="shared" si="216"/>
        <v>-2.5624568405655607E-2</v>
      </c>
      <c r="I1404">
        <f t="shared" si="217"/>
        <v>1.6811759436788053E-2</v>
      </c>
      <c r="J1404">
        <f t="shared" si="218"/>
        <v>-4.2436327842443659E-2</v>
      </c>
      <c r="L1404">
        <f t="shared" si="222"/>
        <v>-2.9975620874225523E-5</v>
      </c>
      <c r="M1404">
        <f t="shared" si="222"/>
        <v>0.87084353994489827</v>
      </c>
      <c r="N1404">
        <f t="shared" si="219"/>
        <v>1.4610436479760331E-2</v>
      </c>
      <c r="O1404" t="str">
        <f t="shared" si="220"/>
        <v>New Relic</v>
      </c>
      <c r="P1404">
        <v>18</v>
      </c>
      <c r="Q1404">
        <f t="shared" si="221"/>
        <v>-5.7046764322203992E-2</v>
      </c>
    </row>
    <row r="1405" spans="1:26" x14ac:dyDescent="0.25">
      <c r="A1405" t="s">
        <v>11</v>
      </c>
      <c r="B1405" s="1">
        <v>41992</v>
      </c>
      <c r="C1405">
        <v>31.469999000000001</v>
      </c>
      <c r="E1405" s="1">
        <v>41992</v>
      </c>
      <c r="F1405">
        <v>1449.7299800000001</v>
      </c>
      <c r="H1405">
        <f t="shared" si="216"/>
        <v>3.4516732412886247E-2</v>
      </c>
      <c r="I1405">
        <f t="shared" si="217"/>
        <v>3.3288596278896296E-3</v>
      </c>
      <c r="J1405">
        <f t="shared" si="218"/>
        <v>3.1187872784996618E-2</v>
      </c>
      <c r="L1405">
        <f t="shared" si="222"/>
        <v>-2.9975620874225523E-5</v>
      </c>
      <c r="M1405">
        <f t="shared" si="222"/>
        <v>0.87084353994489827</v>
      </c>
      <c r="N1405">
        <f t="shared" si="219"/>
        <v>2.8689402814568365E-3</v>
      </c>
      <c r="O1405" t="str">
        <f t="shared" si="220"/>
        <v>New Relic</v>
      </c>
      <c r="P1405">
        <v>17</v>
      </c>
      <c r="Q1405">
        <f t="shared" si="221"/>
        <v>2.8318932503539781E-2</v>
      </c>
    </row>
    <row r="1406" spans="1:26" x14ac:dyDescent="0.25">
      <c r="A1406" t="s">
        <v>11</v>
      </c>
      <c r="B1406" s="1">
        <v>41995</v>
      </c>
      <c r="C1406">
        <v>31.25</v>
      </c>
      <c r="E1406" s="1">
        <v>41995</v>
      </c>
      <c r="F1406">
        <v>1455.3100589999999</v>
      </c>
      <c r="H1406">
        <f t="shared" si="216"/>
        <v>-6.9907533203290339E-3</v>
      </c>
      <c r="I1406">
        <f t="shared" si="217"/>
        <v>3.8490471170361264E-3</v>
      </c>
      <c r="J1406">
        <f t="shared" si="218"/>
        <v>-1.083980043736516E-2</v>
      </c>
      <c r="L1406">
        <f t="shared" si="222"/>
        <v>-2.9975620874225523E-5</v>
      </c>
      <c r="M1406">
        <f t="shared" si="222"/>
        <v>0.87084353994489827</v>
      </c>
      <c r="N1406">
        <f t="shared" si="219"/>
        <v>3.3219421959402198E-3</v>
      </c>
      <c r="O1406" t="str">
        <f t="shared" si="220"/>
        <v>New Relic</v>
      </c>
      <c r="P1406">
        <v>16</v>
      </c>
      <c r="Q1406">
        <f t="shared" si="221"/>
        <v>-1.416174263330538E-2</v>
      </c>
    </row>
    <row r="1407" spans="1:26" x14ac:dyDescent="0.25">
      <c r="A1407" t="s">
        <v>11</v>
      </c>
      <c r="B1407" s="1">
        <v>41996</v>
      </c>
      <c r="C1407">
        <v>32.099997999999999</v>
      </c>
      <c r="E1407" s="1">
        <v>41996</v>
      </c>
      <c r="F1407">
        <v>1460.7700199999999</v>
      </c>
      <c r="H1407">
        <f t="shared" si="216"/>
        <v>2.719993599999998E-2</v>
      </c>
      <c r="I1407">
        <f t="shared" si="217"/>
        <v>3.7517510211891015E-3</v>
      </c>
      <c r="J1407">
        <f t="shared" si="218"/>
        <v>2.344818497881088E-2</v>
      </c>
      <c r="L1407">
        <f t="shared" si="222"/>
        <v>-2.9975620874225523E-5</v>
      </c>
      <c r="M1407">
        <f t="shared" si="222"/>
        <v>0.87084353994489827</v>
      </c>
      <c r="N1407">
        <f t="shared" si="219"/>
        <v>3.2372125194099787E-3</v>
      </c>
      <c r="O1407" t="str">
        <f t="shared" si="220"/>
        <v>New Relic</v>
      </c>
      <c r="P1407">
        <v>15</v>
      </c>
      <c r="Q1407">
        <f t="shared" si="221"/>
        <v>2.02109724594009E-2</v>
      </c>
    </row>
    <row r="1408" spans="1:26" x14ac:dyDescent="0.25">
      <c r="A1408" t="s">
        <v>11</v>
      </c>
      <c r="B1408" s="1">
        <v>41997</v>
      </c>
      <c r="C1408">
        <v>33.759998000000003</v>
      </c>
      <c r="E1408" s="1">
        <v>41997</v>
      </c>
      <c r="F1408">
        <v>1463.349976</v>
      </c>
      <c r="H1408">
        <f t="shared" si="216"/>
        <v>5.1713398860648019E-2</v>
      </c>
      <c r="I1408">
        <f t="shared" si="217"/>
        <v>1.7661616576715056E-3</v>
      </c>
      <c r="J1408">
        <f t="shared" si="218"/>
        <v>4.9947237202976516E-2</v>
      </c>
      <c r="L1408">
        <f t="shared" si="222"/>
        <v>-2.9975620874225523E-5</v>
      </c>
      <c r="M1408">
        <f t="shared" si="222"/>
        <v>0.87084353994489827</v>
      </c>
      <c r="N1408">
        <f t="shared" si="219"/>
        <v>1.5080748492073781E-3</v>
      </c>
      <c r="O1408" t="str">
        <f t="shared" si="220"/>
        <v>New Relic</v>
      </c>
      <c r="P1408">
        <v>14</v>
      </c>
      <c r="Q1408">
        <f t="shared" si="221"/>
        <v>4.843916235376914E-2</v>
      </c>
    </row>
    <row r="1409" spans="1:17" x14ac:dyDescent="0.25">
      <c r="A1409" t="s">
        <v>11</v>
      </c>
      <c r="B1409" s="1">
        <v>41999</v>
      </c>
      <c r="C1409">
        <v>33.520000000000003</v>
      </c>
      <c r="E1409" s="1">
        <v>41999</v>
      </c>
      <c r="F1409">
        <v>1467.900024</v>
      </c>
      <c r="H1409">
        <f t="shared" si="216"/>
        <v>-7.1089459187764145E-3</v>
      </c>
      <c r="I1409">
        <f t="shared" si="217"/>
        <v>3.1093368467038952E-3</v>
      </c>
      <c r="J1409">
        <f t="shared" si="218"/>
        <v>-1.021828276548031E-2</v>
      </c>
      <c r="L1409">
        <f t="shared" si="222"/>
        <v>-2.9975620874225523E-5</v>
      </c>
      <c r="M1409">
        <f t="shared" si="222"/>
        <v>0.87084353994489827</v>
      </c>
      <c r="N1409">
        <f t="shared" si="219"/>
        <v>2.6777702855905021E-3</v>
      </c>
      <c r="O1409" t="str">
        <f t="shared" si="220"/>
        <v>New Relic</v>
      </c>
      <c r="P1409">
        <v>13</v>
      </c>
      <c r="Q1409">
        <f t="shared" si="221"/>
        <v>-1.2896053051070812E-2</v>
      </c>
    </row>
    <row r="1410" spans="1:17" x14ac:dyDescent="0.25">
      <c r="A1410" t="s">
        <v>11</v>
      </c>
      <c r="B1410" s="1">
        <v>42002</v>
      </c>
      <c r="C1410">
        <v>35.919998</v>
      </c>
      <c r="E1410" s="1">
        <v>42002</v>
      </c>
      <c r="F1410">
        <v>1474.400024</v>
      </c>
      <c r="H1410">
        <f t="shared" si="216"/>
        <v>7.1598985680190824E-2</v>
      </c>
      <c r="I1410">
        <f t="shared" si="217"/>
        <v>4.4280944844510743E-3</v>
      </c>
      <c r="J1410">
        <f t="shared" si="218"/>
        <v>6.7170891195739754E-2</v>
      </c>
      <c r="L1410">
        <f t="shared" si="222"/>
        <v>-2.9975620874225523E-5</v>
      </c>
      <c r="M1410">
        <f t="shared" si="222"/>
        <v>0.87084353994489827</v>
      </c>
      <c r="N1410">
        <f t="shared" si="219"/>
        <v>3.8262018551756274E-3</v>
      </c>
      <c r="O1410" t="str">
        <f t="shared" si="220"/>
        <v>New Relic</v>
      </c>
      <c r="P1410">
        <v>12</v>
      </c>
      <c r="Q1410">
        <f t="shared" si="221"/>
        <v>6.3344689340564128E-2</v>
      </c>
    </row>
    <row r="1411" spans="1:17" x14ac:dyDescent="0.25">
      <c r="A1411" t="s">
        <v>11</v>
      </c>
      <c r="B1411" s="1">
        <v>42003</v>
      </c>
      <c r="C1411">
        <v>35.18</v>
      </c>
      <c r="E1411" s="1">
        <v>42003</v>
      </c>
      <c r="F1411">
        <v>1467.8000489999999</v>
      </c>
      <c r="H1411">
        <f t="shared" si="216"/>
        <v>-2.0601281770672702E-2</v>
      </c>
      <c r="I1411">
        <f t="shared" si="217"/>
        <v>-4.4763801495977772E-3</v>
      </c>
      <c r="J1411">
        <f t="shared" si="218"/>
        <v>-1.6124901621074925E-2</v>
      </c>
      <c r="L1411">
        <f t="shared" si="222"/>
        <v>-2.9975620874225523E-5</v>
      </c>
      <c r="M1411">
        <f t="shared" si="222"/>
        <v>0.87084353994489827</v>
      </c>
      <c r="N1411">
        <f t="shared" si="219"/>
        <v>-3.9282023564890271E-3</v>
      </c>
      <c r="O1411" t="str">
        <f t="shared" si="220"/>
        <v>New Relic</v>
      </c>
      <c r="P1411">
        <v>11</v>
      </c>
      <c r="Q1411">
        <f t="shared" si="221"/>
        <v>-1.2196699264585897E-2</v>
      </c>
    </row>
    <row r="1412" spans="1:17" x14ac:dyDescent="0.25">
      <c r="A1412" t="s">
        <v>11</v>
      </c>
      <c r="B1412" s="1">
        <v>42004</v>
      </c>
      <c r="C1412">
        <v>34.840000000000003</v>
      </c>
      <c r="E1412" s="1">
        <v>42004</v>
      </c>
      <c r="F1412">
        <v>1452.4399410000001</v>
      </c>
      <c r="H1412">
        <f t="shared" si="216"/>
        <v>-9.6645821489481608E-3</v>
      </c>
      <c r="I1412">
        <f t="shared" si="217"/>
        <v>-1.0464714189418762E-2</v>
      </c>
      <c r="J1412">
        <f t="shared" si="218"/>
        <v>8.001320404706011E-4</v>
      </c>
      <c r="L1412">
        <f t="shared" si="222"/>
        <v>-2.9975620874225523E-5</v>
      </c>
      <c r="M1412">
        <f t="shared" si="222"/>
        <v>0.87084353994489827</v>
      </c>
      <c r="N1412">
        <f t="shared" si="219"/>
        <v>-9.1431043700992663E-3</v>
      </c>
      <c r="O1412" t="str">
        <f t="shared" si="220"/>
        <v>New Relic</v>
      </c>
      <c r="P1412">
        <v>10</v>
      </c>
      <c r="Q1412">
        <f t="shared" si="221"/>
        <v>9.9432364105698674E-3</v>
      </c>
    </row>
    <row r="1413" spans="1:17" x14ac:dyDescent="0.25">
      <c r="A1413" t="s">
        <v>11</v>
      </c>
      <c r="B1413" s="1">
        <v>42006</v>
      </c>
      <c r="C1413">
        <v>36.470001000000003</v>
      </c>
      <c r="E1413" s="1">
        <v>42006</v>
      </c>
      <c r="F1413">
        <v>1451.3100589999999</v>
      </c>
      <c r="H1413">
        <f t="shared" si="216"/>
        <v>4.6785332950631454E-2</v>
      </c>
      <c r="I1413">
        <f t="shared" si="217"/>
        <v>-7.7791994567586711E-4</v>
      </c>
      <c r="J1413">
        <f t="shared" si="218"/>
        <v>4.756325289630732E-2</v>
      </c>
      <c r="L1413">
        <f t="shared" si="222"/>
        <v>-2.9975620874225523E-5</v>
      </c>
      <c r="M1413">
        <f t="shared" si="222"/>
        <v>0.87084353994489827</v>
      </c>
      <c r="N1413">
        <f t="shared" si="219"/>
        <v>-7.0742218016034062E-4</v>
      </c>
      <c r="O1413" t="str">
        <f t="shared" si="220"/>
        <v>New Relic</v>
      </c>
      <c r="P1413">
        <v>9</v>
      </c>
      <c r="Q1413">
        <f t="shared" si="221"/>
        <v>4.8270675076467658E-2</v>
      </c>
    </row>
    <row r="1414" spans="1:17" x14ac:dyDescent="0.25">
      <c r="A1414" t="s">
        <v>11</v>
      </c>
      <c r="B1414" s="1">
        <v>42009</v>
      </c>
      <c r="C1414">
        <v>37.25</v>
      </c>
      <c r="E1414" s="1">
        <v>42009</v>
      </c>
      <c r="F1414">
        <v>1428.4799800000001</v>
      </c>
      <c r="H1414">
        <f t="shared" si="216"/>
        <v>2.1387413726695441E-2</v>
      </c>
      <c r="I1414">
        <f t="shared" si="217"/>
        <v>-1.5730669582577354E-2</v>
      </c>
      <c r="J1414">
        <f t="shared" si="218"/>
        <v>3.7118083309272798E-2</v>
      </c>
      <c r="L1414">
        <f t="shared" si="222"/>
        <v>-2.9975620874225523E-5</v>
      </c>
      <c r="M1414">
        <f t="shared" si="222"/>
        <v>0.87084353994489827</v>
      </c>
      <c r="N1414">
        <f t="shared" si="219"/>
        <v>-1.3728927605869422E-2</v>
      </c>
      <c r="O1414" t="str">
        <f t="shared" si="220"/>
        <v>New Relic</v>
      </c>
      <c r="P1414">
        <v>8</v>
      </c>
      <c r="Q1414">
        <f t="shared" si="221"/>
        <v>5.0847010915142224E-2</v>
      </c>
    </row>
    <row r="1415" spans="1:17" x14ac:dyDescent="0.25">
      <c r="A1415" t="s">
        <v>11</v>
      </c>
      <c r="B1415" s="1">
        <v>42010</v>
      </c>
      <c r="C1415">
        <v>35.599997999999999</v>
      </c>
      <c r="E1415" s="1">
        <v>42010</v>
      </c>
      <c r="F1415">
        <v>1413.0699460000001</v>
      </c>
      <c r="H1415">
        <f t="shared" si="216"/>
        <v>-4.4295355704698003E-2</v>
      </c>
      <c r="I1415">
        <f t="shared" si="217"/>
        <v>-1.0787714364747342E-2</v>
      </c>
      <c r="J1415">
        <f t="shared" si="218"/>
        <v>-3.3507641339950663E-2</v>
      </c>
      <c r="L1415">
        <f t="shared" si="222"/>
        <v>-2.9975620874225523E-5</v>
      </c>
      <c r="M1415">
        <f t="shared" si="222"/>
        <v>0.87084353994489827</v>
      </c>
      <c r="N1415">
        <f t="shared" si="219"/>
        <v>-9.4243869861852306E-3</v>
      </c>
      <c r="O1415" t="str">
        <f t="shared" si="220"/>
        <v>New Relic</v>
      </c>
      <c r="P1415">
        <v>7</v>
      </c>
      <c r="Q1415">
        <f t="shared" si="221"/>
        <v>-2.4083254353765432E-2</v>
      </c>
    </row>
    <row r="1416" spans="1:17" x14ac:dyDescent="0.25">
      <c r="A1416" t="s">
        <v>11</v>
      </c>
      <c r="B1416" s="1">
        <v>42011</v>
      </c>
      <c r="C1416">
        <v>35.840000000000003</v>
      </c>
      <c r="E1416" s="1">
        <v>42011</v>
      </c>
      <c r="F1416">
        <v>1430.650024</v>
      </c>
      <c r="H1416">
        <f t="shared" si="216"/>
        <v>6.7416295922264951E-3</v>
      </c>
      <c r="I1416">
        <f t="shared" si="217"/>
        <v>1.2441052935676799E-2</v>
      </c>
      <c r="J1416">
        <f t="shared" si="218"/>
        <v>-5.6994233434503041E-3</v>
      </c>
      <c r="L1416">
        <f t="shared" si="222"/>
        <v>-2.9975620874225523E-5</v>
      </c>
      <c r="M1416">
        <f t="shared" si="222"/>
        <v>0.87084353994489827</v>
      </c>
      <c r="N1416">
        <f t="shared" si="219"/>
        <v>1.0804234958272428E-2</v>
      </c>
      <c r="O1416" t="str">
        <f t="shared" si="220"/>
        <v>New Relic</v>
      </c>
      <c r="P1416">
        <v>6</v>
      </c>
      <c r="Q1416">
        <f t="shared" si="221"/>
        <v>-1.6503658301722731E-2</v>
      </c>
    </row>
    <row r="1417" spans="1:17" x14ac:dyDescent="0.25">
      <c r="A1417" t="s">
        <v>11</v>
      </c>
      <c r="B1417" s="1">
        <v>42012</v>
      </c>
      <c r="C1417">
        <v>35.419998</v>
      </c>
      <c r="E1417" s="1">
        <v>42012</v>
      </c>
      <c r="F1417">
        <v>1453.2299800000001</v>
      </c>
      <c r="H1417">
        <f t="shared" si="216"/>
        <v>-1.1718805803571533E-2</v>
      </c>
      <c r="I1417">
        <f t="shared" si="217"/>
        <v>1.5783004663060794E-2</v>
      </c>
      <c r="J1417">
        <f t="shared" si="218"/>
        <v>-2.7501810466632325E-2</v>
      </c>
      <c r="L1417">
        <f t="shared" si="222"/>
        <v>-2.9975620874225523E-5</v>
      </c>
      <c r="M1417">
        <f t="shared" si="222"/>
        <v>0.87084353994489827</v>
      </c>
      <c r="N1417">
        <f t="shared" si="219"/>
        <v>1.3714552030872473E-2</v>
      </c>
      <c r="O1417" t="str">
        <f t="shared" si="220"/>
        <v>New Relic</v>
      </c>
      <c r="P1417">
        <v>5</v>
      </c>
      <c r="Q1417">
        <f t="shared" si="221"/>
        <v>-4.1216362497504794E-2</v>
      </c>
    </row>
    <row r="1418" spans="1:17" x14ac:dyDescent="0.25">
      <c r="A1418" t="s">
        <v>11</v>
      </c>
      <c r="B1418" s="1">
        <v>42013</v>
      </c>
      <c r="C1418">
        <v>33.860000999999997</v>
      </c>
      <c r="E1418" s="1">
        <v>42013</v>
      </c>
      <c r="F1418">
        <v>1441.280029</v>
      </c>
      <c r="H1418">
        <f t="shared" si="216"/>
        <v>-4.4042831397110828E-2</v>
      </c>
      <c r="I1418">
        <f t="shared" si="217"/>
        <v>-8.2230281266286939E-3</v>
      </c>
      <c r="J1418">
        <f t="shared" si="218"/>
        <v>-3.5819803270482134E-2</v>
      </c>
      <c r="L1418">
        <f t="shared" si="222"/>
        <v>-2.9975620874225523E-5</v>
      </c>
      <c r="M1418">
        <f t="shared" si="222"/>
        <v>0.87084353994489827</v>
      </c>
      <c r="N1418">
        <f t="shared" si="219"/>
        <v>-7.1909465437340232E-3</v>
      </c>
      <c r="O1418" t="str">
        <f t="shared" si="220"/>
        <v>New Relic</v>
      </c>
      <c r="P1418">
        <v>4</v>
      </c>
      <c r="Q1418">
        <f t="shared" si="221"/>
        <v>-2.8628856726748111E-2</v>
      </c>
    </row>
    <row r="1419" spans="1:17" x14ac:dyDescent="0.25">
      <c r="A1419" t="s">
        <v>11</v>
      </c>
      <c r="B1419" s="1">
        <v>42016</v>
      </c>
      <c r="C1419">
        <v>34.340000000000003</v>
      </c>
      <c r="E1419" s="1">
        <v>42016</v>
      </c>
      <c r="F1419">
        <v>1433.660034</v>
      </c>
      <c r="H1419">
        <f t="shared" si="216"/>
        <v>1.4175988949321252E-2</v>
      </c>
      <c r="I1419">
        <f t="shared" si="217"/>
        <v>-5.2869635648021716E-3</v>
      </c>
      <c r="J1419">
        <f t="shared" si="218"/>
        <v>1.9462952514123423E-2</v>
      </c>
      <c r="L1419">
        <f t="shared" ref="L1419:M1434" si="223">L1418</f>
        <v>-2.9975620874225523E-5</v>
      </c>
      <c r="M1419">
        <f t="shared" si="223"/>
        <v>0.87084353994489827</v>
      </c>
      <c r="N1419">
        <f t="shared" si="219"/>
        <v>-4.6340936872062474E-3</v>
      </c>
      <c r="O1419" t="str">
        <f t="shared" si="220"/>
        <v>New Relic</v>
      </c>
      <c r="P1419">
        <v>3</v>
      </c>
      <c r="Q1419">
        <f t="shared" si="221"/>
        <v>2.4097046201329672E-2</v>
      </c>
    </row>
    <row r="1420" spans="1:17" x14ac:dyDescent="0.25">
      <c r="A1420" t="s">
        <v>11</v>
      </c>
      <c r="B1420" s="1">
        <v>42017</v>
      </c>
      <c r="C1420">
        <v>32.799999</v>
      </c>
      <c r="E1420" s="1">
        <v>42017</v>
      </c>
      <c r="F1420">
        <v>1432.1400149999999</v>
      </c>
      <c r="H1420">
        <f t="shared" si="216"/>
        <v>-4.4845690157251122E-2</v>
      </c>
      <c r="I1420">
        <f t="shared" si="217"/>
        <v>-1.0602367115996815E-3</v>
      </c>
      <c r="J1420">
        <f t="shared" si="218"/>
        <v>-4.3785453445651441E-2</v>
      </c>
      <c r="L1420">
        <f t="shared" si="223"/>
        <v>-2.9975620874225523E-5</v>
      </c>
      <c r="M1420">
        <f t="shared" si="223"/>
        <v>0.87084353994489827</v>
      </c>
      <c r="N1420">
        <f t="shared" si="219"/>
        <v>-9.5327591198323032E-4</v>
      </c>
      <c r="O1420" t="str">
        <f t="shared" si="220"/>
        <v>New Relic</v>
      </c>
      <c r="P1420">
        <v>2</v>
      </c>
      <c r="Q1420">
        <f t="shared" si="221"/>
        <v>-4.2832177533668213E-2</v>
      </c>
    </row>
    <row r="1421" spans="1:17" x14ac:dyDescent="0.25">
      <c r="A1421" t="s">
        <v>11</v>
      </c>
      <c r="B1421" s="1">
        <v>42018</v>
      </c>
      <c r="C1421">
        <v>31.25</v>
      </c>
      <c r="E1421" s="1">
        <v>42018</v>
      </c>
      <c r="F1421">
        <v>1426.48999</v>
      </c>
      <c r="H1421">
        <f t="shared" si="216"/>
        <v>-4.7256068513904521E-2</v>
      </c>
      <c r="I1421">
        <f t="shared" si="217"/>
        <v>-3.9451624427936363E-3</v>
      </c>
      <c r="J1421">
        <f t="shared" si="218"/>
        <v>-4.3310906071110884E-2</v>
      </c>
      <c r="L1421">
        <f t="shared" si="223"/>
        <v>-2.9975620874225523E-5</v>
      </c>
      <c r="M1421">
        <f t="shared" si="223"/>
        <v>0.87084353994489827</v>
      </c>
      <c r="N1421">
        <f t="shared" si="219"/>
        <v>-3.4655948482142981E-3</v>
      </c>
      <c r="O1421" t="str">
        <f t="shared" si="220"/>
        <v>New Relic</v>
      </c>
      <c r="P1421">
        <v>1</v>
      </c>
      <c r="Q1421">
        <f t="shared" si="221"/>
        <v>-3.9845311222896584E-2</v>
      </c>
    </row>
    <row r="1422" spans="1:17" x14ac:dyDescent="0.25">
      <c r="A1422" t="s">
        <v>11</v>
      </c>
      <c r="B1422" s="1">
        <v>42019</v>
      </c>
      <c r="C1422">
        <v>31.27</v>
      </c>
      <c r="E1422" s="1">
        <v>42019</v>
      </c>
      <c r="F1422">
        <v>1410.910034</v>
      </c>
      <c r="H1422">
        <f t="shared" si="216"/>
        <v>6.3999999999998639E-4</v>
      </c>
      <c r="I1422">
        <f t="shared" si="217"/>
        <v>-1.0921882459196253E-2</v>
      </c>
      <c r="J1422">
        <f t="shared" si="218"/>
        <v>1.1561882459196239E-2</v>
      </c>
      <c r="L1422">
        <f t="shared" si="223"/>
        <v>-2.9975620874225523E-5</v>
      </c>
      <c r="M1422">
        <f t="shared" si="223"/>
        <v>0.87084353994489827</v>
      </c>
      <c r="N1422">
        <f t="shared" si="219"/>
        <v>-9.5412264045027818E-3</v>
      </c>
      <c r="O1422" t="str">
        <f t="shared" si="220"/>
        <v>New Relic</v>
      </c>
      <c r="P1422">
        <v>0</v>
      </c>
      <c r="Q1422">
        <f t="shared" si="221"/>
        <v>2.1103108863699021E-2</v>
      </c>
    </row>
    <row r="1423" spans="1:17" x14ac:dyDescent="0.25">
      <c r="A1423" t="s">
        <v>11</v>
      </c>
      <c r="B1423" s="1">
        <v>42020</v>
      </c>
      <c r="C1423">
        <v>31.9</v>
      </c>
      <c r="E1423" s="1">
        <v>42020</v>
      </c>
      <c r="F1423">
        <v>1430.8900149999999</v>
      </c>
      <c r="H1423">
        <f t="shared" si="216"/>
        <v>2.0147105852254526E-2</v>
      </c>
      <c r="I1423">
        <f t="shared" si="217"/>
        <v>1.4161059542085554E-2</v>
      </c>
      <c r="J1423">
        <f t="shared" si="218"/>
        <v>5.9860463101689722E-3</v>
      </c>
      <c r="L1423">
        <f t="shared" si="223"/>
        <v>-2.9975620874225523E-5</v>
      </c>
      <c r="M1423">
        <f t="shared" si="223"/>
        <v>0.87084353994489827</v>
      </c>
      <c r="N1423">
        <f t="shared" si="219"/>
        <v>1.2302091600126039E-2</v>
      </c>
      <c r="O1423" t="str">
        <f t="shared" si="220"/>
        <v>New Relic</v>
      </c>
      <c r="P1423">
        <v>-1</v>
      </c>
      <c r="Q1423">
        <f t="shared" si="221"/>
        <v>-6.3160452899570663E-3</v>
      </c>
    </row>
    <row r="1424" spans="1:17" x14ac:dyDescent="0.25">
      <c r="A1424" t="s">
        <v>11</v>
      </c>
      <c r="B1424" s="1">
        <v>42024</v>
      </c>
      <c r="C1424">
        <v>31.02</v>
      </c>
      <c r="E1424" s="1">
        <v>42024</v>
      </c>
      <c r="F1424">
        <v>1427.0200199999999</v>
      </c>
      <c r="H1424">
        <f t="shared" si="216"/>
        <v>-2.7586206896551693E-2</v>
      </c>
      <c r="I1424">
        <f t="shared" si="217"/>
        <v>-2.7046068946116851E-3</v>
      </c>
      <c r="J1424">
        <f t="shared" si="218"/>
        <v>-2.4881600001940007E-2</v>
      </c>
      <c r="L1424">
        <f t="shared" si="223"/>
        <v>-2.9975620874225523E-5</v>
      </c>
      <c r="M1424">
        <f t="shared" si="223"/>
        <v>0.87084353994489827</v>
      </c>
      <c r="N1424">
        <f t="shared" si="219"/>
        <v>-2.3852650631372438E-3</v>
      </c>
      <c r="O1424" t="str">
        <f t="shared" si="220"/>
        <v>New Relic</v>
      </c>
      <c r="P1424">
        <v>-2</v>
      </c>
      <c r="Q1424">
        <f t="shared" si="221"/>
        <v>-2.2496334938802764E-2</v>
      </c>
    </row>
    <row r="1425" spans="1:17" x14ac:dyDescent="0.25">
      <c r="A1425" t="s">
        <v>11</v>
      </c>
      <c r="B1425" s="1">
        <v>42025</v>
      </c>
      <c r="C1425">
        <v>31.879999000000002</v>
      </c>
      <c r="E1425" s="1">
        <v>42025</v>
      </c>
      <c r="F1425">
        <v>1435.719971</v>
      </c>
      <c r="H1425">
        <f t="shared" si="216"/>
        <v>2.7724016763378528E-2</v>
      </c>
      <c r="I1425">
        <f t="shared" si="217"/>
        <v>6.0965865075950764E-3</v>
      </c>
      <c r="J1425">
        <f t="shared" si="218"/>
        <v>2.1627430255783453E-2</v>
      </c>
      <c r="L1425">
        <f t="shared" si="223"/>
        <v>-2.9975620874225523E-5</v>
      </c>
      <c r="M1425">
        <f t="shared" si="223"/>
        <v>0.87084353994489827</v>
      </c>
      <c r="N1425">
        <f t="shared" si="219"/>
        <v>5.2791973549801748E-3</v>
      </c>
      <c r="O1425" t="str">
        <f t="shared" si="220"/>
        <v>New Relic</v>
      </c>
      <c r="P1425">
        <v>-3</v>
      </c>
      <c r="Q1425">
        <f t="shared" si="221"/>
        <v>1.6348232900803276E-2</v>
      </c>
    </row>
    <row r="1426" spans="1:17" x14ac:dyDescent="0.25">
      <c r="A1426" t="s">
        <v>11</v>
      </c>
      <c r="B1426" s="1">
        <v>42026</v>
      </c>
      <c r="C1426">
        <v>31.110001</v>
      </c>
      <c r="E1426" s="1">
        <v>42026</v>
      </c>
      <c r="F1426">
        <v>1462.290039</v>
      </c>
      <c r="H1426">
        <f t="shared" si="216"/>
        <v>-2.4153012049969044E-2</v>
      </c>
      <c r="I1426">
        <f t="shared" si="217"/>
        <v>1.8506441741207757E-2</v>
      </c>
      <c r="J1426">
        <f t="shared" si="218"/>
        <v>-4.2659453791176805E-2</v>
      </c>
      <c r="L1426">
        <f t="shared" si="223"/>
        <v>-2.9975620874225523E-5</v>
      </c>
      <c r="M1426">
        <f t="shared" si="223"/>
        <v>0.87084353994489827</v>
      </c>
      <c r="N1426">
        <f t="shared" si="219"/>
        <v>1.6086239616823164E-2</v>
      </c>
      <c r="O1426" t="str">
        <f t="shared" si="220"/>
        <v>New Relic</v>
      </c>
      <c r="P1426">
        <v>-4</v>
      </c>
      <c r="Q1426">
        <f t="shared" si="221"/>
        <v>-5.8745693407999969E-2</v>
      </c>
    </row>
    <row r="1427" spans="1:17" x14ac:dyDescent="0.25">
      <c r="A1427" t="s">
        <v>11</v>
      </c>
      <c r="B1427" s="1">
        <v>42027</v>
      </c>
      <c r="C1427">
        <v>32.799999</v>
      </c>
      <c r="E1427" s="1">
        <v>42027</v>
      </c>
      <c r="F1427">
        <v>1455.790039</v>
      </c>
      <c r="H1427">
        <f t="shared" si="216"/>
        <v>5.4323302657560156E-2</v>
      </c>
      <c r="I1427">
        <f t="shared" si="217"/>
        <v>-4.4450825941788419E-3</v>
      </c>
      <c r="J1427">
        <f t="shared" si="218"/>
        <v>5.8768385251738997E-2</v>
      </c>
      <c r="L1427">
        <f t="shared" si="223"/>
        <v>-2.9975620874225523E-5</v>
      </c>
      <c r="M1427">
        <f t="shared" si="223"/>
        <v>0.87084353994489827</v>
      </c>
      <c r="N1427">
        <f t="shared" si="219"/>
        <v>-3.9009470825363797E-3</v>
      </c>
      <c r="O1427" t="str">
        <f t="shared" si="220"/>
        <v>New Relic</v>
      </c>
      <c r="P1427">
        <v>-5</v>
      </c>
      <c r="Q1427">
        <f t="shared" si="221"/>
        <v>6.2669332334275379E-2</v>
      </c>
    </row>
    <row r="1428" spans="1:17" x14ac:dyDescent="0.25">
      <c r="A1428" t="s">
        <v>11</v>
      </c>
      <c r="B1428" s="1">
        <v>42030</v>
      </c>
      <c r="C1428">
        <v>32.340000000000003</v>
      </c>
      <c r="E1428" s="1">
        <v>42030</v>
      </c>
      <c r="F1428">
        <v>1471.98999</v>
      </c>
      <c r="H1428">
        <f t="shared" si="216"/>
        <v>-1.4024360183669404E-2</v>
      </c>
      <c r="I1428">
        <f t="shared" si="217"/>
        <v>1.1127944666476769E-2</v>
      </c>
      <c r="J1428">
        <f t="shared" si="218"/>
        <v>-2.5152304850146173E-2</v>
      </c>
      <c r="L1428">
        <f t="shared" si="223"/>
        <v>-2.9975620874225523E-5</v>
      </c>
      <c r="M1428">
        <f t="shared" si="223"/>
        <v>0.87084353994489827</v>
      </c>
      <c r="N1428">
        <f t="shared" si="219"/>
        <v>9.6607231047913539E-3</v>
      </c>
      <c r="O1428" t="str">
        <f t="shared" si="220"/>
        <v>New Relic</v>
      </c>
      <c r="P1428">
        <v>-6</v>
      </c>
      <c r="Q1428">
        <f t="shared" si="221"/>
        <v>-3.4813027954937528E-2</v>
      </c>
    </row>
    <row r="1429" spans="1:17" x14ac:dyDescent="0.25">
      <c r="A1429" t="s">
        <v>11</v>
      </c>
      <c r="B1429" s="1">
        <v>42031</v>
      </c>
      <c r="C1429">
        <v>32.07</v>
      </c>
      <c r="E1429" s="1">
        <v>42031</v>
      </c>
      <c r="F1429">
        <v>1462.5200199999999</v>
      </c>
      <c r="H1429">
        <f t="shared" si="216"/>
        <v>-8.3487940630798726E-3</v>
      </c>
      <c r="I1429">
        <f t="shared" si="217"/>
        <v>-6.4334472817985013E-3</v>
      </c>
      <c r="J1429">
        <f t="shared" si="218"/>
        <v>-1.9153467812813713E-3</v>
      </c>
      <c r="L1429">
        <f t="shared" si="223"/>
        <v>-2.9975620874225523E-5</v>
      </c>
      <c r="M1429">
        <f t="shared" si="223"/>
        <v>0.87084353994489827</v>
      </c>
      <c r="N1429">
        <f t="shared" si="219"/>
        <v>-5.6325016258045157E-3</v>
      </c>
      <c r="O1429" t="str">
        <f t="shared" si="220"/>
        <v>New Relic</v>
      </c>
      <c r="P1429">
        <v>-7</v>
      </c>
      <c r="Q1429">
        <f t="shared" si="221"/>
        <v>3.7171548445231444E-3</v>
      </c>
    </row>
    <row r="1430" spans="1:17" x14ac:dyDescent="0.25">
      <c r="A1430" t="s">
        <v>11</v>
      </c>
      <c r="B1430" s="1">
        <v>42032</v>
      </c>
      <c r="C1430">
        <v>31.040001</v>
      </c>
      <c r="E1430" s="1">
        <v>42032</v>
      </c>
      <c r="F1430">
        <v>1444.660034</v>
      </c>
      <c r="H1430">
        <f t="shared" si="216"/>
        <v>-3.2117212347988776E-2</v>
      </c>
      <c r="I1430">
        <f t="shared" si="217"/>
        <v>-1.2211789073492433E-2</v>
      </c>
      <c r="J1430">
        <f t="shared" si="218"/>
        <v>-1.9905423274496341E-2</v>
      </c>
      <c r="L1430">
        <f t="shared" si="223"/>
        <v>-2.9975620874225523E-5</v>
      </c>
      <c r="M1430">
        <f t="shared" si="223"/>
        <v>0.87084353994489827</v>
      </c>
      <c r="N1430">
        <f t="shared" si="219"/>
        <v>-1.0664533246694806E-2</v>
      </c>
      <c r="O1430" t="str">
        <f t="shared" si="220"/>
        <v>New Relic</v>
      </c>
      <c r="P1430">
        <v>-8</v>
      </c>
      <c r="Q1430">
        <f t="shared" si="221"/>
        <v>-9.2408900278015352E-3</v>
      </c>
    </row>
    <row r="1431" spans="1:17" x14ac:dyDescent="0.25">
      <c r="A1431" t="s">
        <v>11</v>
      </c>
      <c r="B1431" s="1">
        <v>42033</v>
      </c>
      <c r="C1431">
        <v>31.709999</v>
      </c>
      <c r="E1431" s="1">
        <v>42033</v>
      </c>
      <c r="F1431">
        <v>1455.349976</v>
      </c>
      <c r="H1431">
        <f t="shared" si="216"/>
        <v>2.1584986418009447E-2</v>
      </c>
      <c r="I1431">
        <f t="shared" si="217"/>
        <v>7.3996246510685806E-3</v>
      </c>
      <c r="J1431">
        <f t="shared" si="218"/>
        <v>1.4185361766940865E-2</v>
      </c>
      <c r="L1431">
        <f t="shared" si="223"/>
        <v>-2.9975620874225523E-5</v>
      </c>
      <c r="M1431">
        <f t="shared" si="223"/>
        <v>0.87084353994489827</v>
      </c>
      <c r="N1431">
        <f t="shared" si="219"/>
        <v>6.4139397045258704E-3</v>
      </c>
      <c r="O1431" t="str">
        <f t="shared" si="220"/>
        <v>New Relic</v>
      </c>
      <c r="P1431">
        <v>-9</v>
      </c>
      <c r="Q1431">
        <f t="shared" si="221"/>
        <v>7.7714220624149951E-3</v>
      </c>
    </row>
    <row r="1432" spans="1:17" x14ac:dyDescent="0.25">
      <c r="A1432" t="s">
        <v>11</v>
      </c>
      <c r="B1432" s="1">
        <v>42034</v>
      </c>
      <c r="C1432">
        <v>31.059999000000001</v>
      </c>
      <c r="E1432" s="1">
        <v>42034</v>
      </c>
      <c r="F1432">
        <v>1435.099976</v>
      </c>
      <c r="H1432">
        <f t="shared" si="216"/>
        <v>-2.0498266177807152E-2</v>
      </c>
      <c r="I1432">
        <f t="shared" si="217"/>
        <v>-1.3914178949352592E-2</v>
      </c>
      <c r="J1432">
        <f t="shared" si="218"/>
        <v>-6.5840872284545597E-3</v>
      </c>
      <c r="L1432">
        <f t="shared" si="223"/>
        <v>-2.9975620874225523E-5</v>
      </c>
      <c r="M1432">
        <f t="shared" si="223"/>
        <v>0.87084353994489827</v>
      </c>
      <c r="N1432">
        <f t="shared" si="219"/>
        <v>-1.2147048472555221E-2</v>
      </c>
      <c r="O1432" t="str">
        <f t="shared" si="220"/>
        <v>New Relic</v>
      </c>
      <c r="P1432">
        <v>-10</v>
      </c>
      <c r="Q1432">
        <f t="shared" si="221"/>
        <v>5.5629612441006615E-3</v>
      </c>
    </row>
    <row r="1433" spans="1:17" x14ac:dyDescent="0.25">
      <c r="A1433" t="s">
        <v>11</v>
      </c>
      <c r="B1433" s="1">
        <v>42037</v>
      </c>
      <c r="C1433">
        <v>30.33</v>
      </c>
      <c r="E1433" s="1">
        <v>42037</v>
      </c>
      <c r="F1433">
        <v>1447.1899410000001</v>
      </c>
      <c r="H1433">
        <f t="shared" si="216"/>
        <v>-2.350286617845683E-2</v>
      </c>
      <c r="I1433">
        <f t="shared" si="217"/>
        <v>8.4244757871838466E-3</v>
      </c>
      <c r="J1433">
        <f t="shared" si="218"/>
        <v>-3.1927341965640677E-2</v>
      </c>
      <c r="L1433">
        <f t="shared" si="223"/>
        <v>-2.9975620874225523E-5</v>
      </c>
      <c r="M1433">
        <f t="shared" si="223"/>
        <v>0.87084353994489827</v>
      </c>
      <c r="N1433">
        <f t="shared" si="219"/>
        <v>7.3064246958170383E-3</v>
      </c>
      <c r="O1433" t="str">
        <f t="shared" si="220"/>
        <v>New Relic</v>
      </c>
      <c r="P1433">
        <v>-11</v>
      </c>
      <c r="Q1433">
        <f t="shared" si="221"/>
        <v>-3.9233766661457711E-2</v>
      </c>
    </row>
    <row r="1434" spans="1:17" x14ac:dyDescent="0.25">
      <c r="A1434" t="s">
        <v>11</v>
      </c>
      <c r="B1434" s="1">
        <v>42038</v>
      </c>
      <c r="C1434">
        <v>31.49</v>
      </c>
      <c r="E1434" s="1">
        <v>42038</v>
      </c>
      <c r="F1434">
        <v>1473.9399410000001</v>
      </c>
      <c r="H1434">
        <f t="shared" si="216"/>
        <v>3.8245961094625788E-2</v>
      </c>
      <c r="I1434">
        <f t="shared" si="217"/>
        <v>1.8484097520409727E-2</v>
      </c>
      <c r="J1434">
        <f t="shared" si="218"/>
        <v>1.9761863574216061E-2</v>
      </c>
      <c r="L1434">
        <f t="shared" si="223"/>
        <v>-2.9975620874225523E-5</v>
      </c>
      <c r="M1434">
        <f t="shared" si="223"/>
        <v>0.87084353994489827</v>
      </c>
      <c r="N1434">
        <f t="shared" si="219"/>
        <v>1.6066781296486098E-2</v>
      </c>
      <c r="O1434" t="str">
        <f t="shared" si="220"/>
        <v>New Relic</v>
      </c>
      <c r="P1434">
        <v>-12</v>
      </c>
      <c r="Q1434">
        <f t="shared" si="221"/>
        <v>3.6950822777299629E-3</v>
      </c>
    </row>
    <row r="1435" spans="1:17" x14ac:dyDescent="0.25">
      <c r="A1435" t="s">
        <v>11</v>
      </c>
      <c r="B1435" s="1">
        <v>42039</v>
      </c>
      <c r="C1435">
        <v>31.33</v>
      </c>
      <c r="E1435" s="1">
        <v>42039</v>
      </c>
      <c r="F1435">
        <v>1467.4399410000001</v>
      </c>
      <c r="H1435">
        <f t="shared" si="216"/>
        <v>-5.0809780882819988E-3</v>
      </c>
      <c r="I1435">
        <f t="shared" si="217"/>
        <v>-4.4099490211182216E-3</v>
      </c>
      <c r="J1435">
        <f t="shared" si="218"/>
        <v>-6.7102906716377721E-4</v>
      </c>
      <c r="L1435">
        <f t="shared" ref="L1435:M1450" si="224">L1434</f>
        <v>-2.9975620874225523E-5</v>
      </c>
      <c r="M1435">
        <f t="shared" si="224"/>
        <v>0.87084353994489827</v>
      </c>
      <c r="N1435">
        <f t="shared" si="219"/>
        <v>-3.8703512374013566E-3</v>
      </c>
      <c r="O1435" t="str">
        <f t="shared" si="220"/>
        <v>New Relic</v>
      </c>
      <c r="P1435">
        <v>-13</v>
      </c>
      <c r="Q1435">
        <f t="shared" si="221"/>
        <v>3.1993221702375793E-3</v>
      </c>
    </row>
    <row r="1436" spans="1:17" x14ac:dyDescent="0.25">
      <c r="A1436" t="s">
        <v>11</v>
      </c>
      <c r="B1436" s="1">
        <v>42040</v>
      </c>
      <c r="C1436">
        <v>32.840000000000003</v>
      </c>
      <c r="E1436" s="1">
        <v>42040</v>
      </c>
      <c r="F1436">
        <v>1482.040039</v>
      </c>
      <c r="H1436">
        <f t="shared" si="216"/>
        <v>4.8196616661347121E-2</v>
      </c>
      <c r="I1436">
        <f t="shared" si="217"/>
        <v>9.9493666432784438E-3</v>
      </c>
      <c r="J1436">
        <f t="shared" si="218"/>
        <v>3.8247250018068675E-2</v>
      </c>
      <c r="L1436">
        <f t="shared" si="224"/>
        <v>-2.9975620874225523E-5</v>
      </c>
      <c r="M1436">
        <f t="shared" si="224"/>
        <v>0.87084353994489827</v>
      </c>
      <c r="N1436">
        <f t="shared" si="219"/>
        <v>8.6343660469680641E-3</v>
      </c>
      <c r="O1436" t="str">
        <f t="shared" si="220"/>
        <v>New Relic</v>
      </c>
      <c r="P1436">
        <v>-14</v>
      </c>
      <c r="Q1436">
        <f t="shared" si="221"/>
        <v>2.9612883971100609E-2</v>
      </c>
    </row>
    <row r="1437" spans="1:17" x14ac:dyDescent="0.25">
      <c r="A1437" t="s">
        <v>11</v>
      </c>
      <c r="B1437" s="1">
        <v>42041</v>
      </c>
      <c r="C1437">
        <v>33.849997999999999</v>
      </c>
      <c r="E1437" s="1">
        <v>42041</v>
      </c>
      <c r="F1437">
        <v>1476.8900149999999</v>
      </c>
      <c r="H1437">
        <f t="shared" si="216"/>
        <v>3.075511571254555E-2</v>
      </c>
      <c r="I1437">
        <f t="shared" si="217"/>
        <v>-3.4749560500909184E-3</v>
      </c>
      <c r="J1437">
        <f t="shared" si="218"/>
        <v>3.4230071762636469E-2</v>
      </c>
      <c r="L1437">
        <f t="shared" si="224"/>
        <v>-2.9975620874225523E-5</v>
      </c>
      <c r="M1437">
        <f t="shared" si="224"/>
        <v>0.87084353994489827</v>
      </c>
      <c r="N1437">
        <f t="shared" si="219"/>
        <v>-3.0561186486883422E-3</v>
      </c>
      <c r="O1437" t="str">
        <f t="shared" si="220"/>
        <v>New Relic</v>
      </c>
      <c r="P1437">
        <v>-15</v>
      </c>
      <c r="Q1437">
        <f t="shared" si="221"/>
        <v>3.7286190411324811E-2</v>
      </c>
    </row>
    <row r="1438" spans="1:17" x14ac:dyDescent="0.25">
      <c r="A1438" t="s">
        <v>11</v>
      </c>
      <c r="B1438" s="1">
        <v>42044</v>
      </c>
      <c r="C1438">
        <v>34.939999</v>
      </c>
      <c r="E1438" s="1">
        <v>42044</v>
      </c>
      <c r="F1438">
        <v>1469.459961</v>
      </c>
      <c r="H1438">
        <f t="shared" si="216"/>
        <v>3.2200917707587484E-2</v>
      </c>
      <c r="I1438">
        <f t="shared" si="217"/>
        <v>-5.0308783487847787E-3</v>
      </c>
      <c r="J1438">
        <f t="shared" si="218"/>
        <v>3.7231796056372266E-2</v>
      </c>
      <c r="L1438">
        <f t="shared" si="224"/>
        <v>-2.9975620874225523E-5</v>
      </c>
      <c r="M1438">
        <f t="shared" si="224"/>
        <v>0.87084353994489827</v>
      </c>
      <c r="N1438">
        <f t="shared" si="219"/>
        <v>-4.411083531162107E-3</v>
      </c>
      <c r="O1438" t="str">
        <f t="shared" si="220"/>
        <v>New Relic</v>
      </c>
      <c r="P1438">
        <v>-16</v>
      </c>
      <c r="Q1438">
        <f t="shared" si="221"/>
        <v>4.1642879587534376E-2</v>
      </c>
    </row>
    <row r="1439" spans="1:17" x14ac:dyDescent="0.25">
      <c r="A1439" t="s">
        <v>11</v>
      </c>
      <c r="B1439" s="1">
        <v>42045</v>
      </c>
      <c r="C1439">
        <v>34.869999</v>
      </c>
      <c r="E1439" s="1">
        <v>42045</v>
      </c>
      <c r="F1439">
        <v>1480.589966</v>
      </c>
      <c r="H1439">
        <f t="shared" si="216"/>
        <v>-2.0034345164119862E-3</v>
      </c>
      <c r="I1439">
        <f t="shared" si="217"/>
        <v>7.5742145382619126E-3</v>
      </c>
      <c r="J1439">
        <f t="shared" si="218"/>
        <v>-9.5776490546738979E-3</v>
      </c>
      <c r="L1439">
        <f t="shared" si="224"/>
        <v>-2.9975620874225523E-5</v>
      </c>
      <c r="M1439">
        <f t="shared" si="224"/>
        <v>0.87084353994489827</v>
      </c>
      <c r="N1439">
        <f t="shared" si="219"/>
        <v>6.5659801799278911E-3</v>
      </c>
      <c r="O1439" t="str">
        <f t="shared" si="220"/>
        <v>New Relic</v>
      </c>
      <c r="P1439">
        <v>-17</v>
      </c>
      <c r="Q1439">
        <f t="shared" si="221"/>
        <v>-1.6143629234601789E-2</v>
      </c>
    </row>
    <row r="1440" spans="1:17" x14ac:dyDescent="0.25">
      <c r="A1440" t="s">
        <v>11</v>
      </c>
      <c r="B1440" s="1">
        <v>42046</v>
      </c>
      <c r="C1440">
        <v>35.099997999999999</v>
      </c>
      <c r="E1440" s="1">
        <v>42046</v>
      </c>
      <c r="F1440">
        <v>1480.099976</v>
      </c>
      <c r="H1440">
        <f t="shared" si="216"/>
        <v>6.5958992427845899E-3</v>
      </c>
      <c r="I1440">
        <f t="shared" si="217"/>
        <v>-3.3094240218566653E-4</v>
      </c>
      <c r="J1440">
        <f t="shared" si="218"/>
        <v>6.9268416449702564E-3</v>
      </c>
      <c r="L1440">
        <f t="shared" si="224"/>
        <v>-2.9975620874225523E-5</v>
      </c>
      <c r="M1440">
        <f t="shared" si="224"/>
        <v>0.87084353994489827</v>
      </c>
      <c r="N1440">
        <f t="shared" si="219"/>
        <v>-3.1817467391145958E-4</v>
      </c>
      <c r="O1440" t="str">
        <f t="shared" si="220"/>
        <v>New Relic</v>
      </c>
      <c r="P1440">
        <v>-18</v>
      </c>
      <c r="Q1440">
        <f t="shared" si="221"/>
        <v>7.2450163188817161E-3</v>
      </c>
    </row>
    <row r="1441" spans="1:17" x14ac:dyDescent="0.25">
      <c r="A1441" t="s">
        <v>11</v>
      </c>
      <c r="B1441" s="1">
        <v>42047</v>
      </c>
      <c r="C1441">
        <v>35.849997999999999</v>
      </c>
      <c r="E1441" s="1">
        <v>42047</v>
      </c>
      <c r="F1441">
        <v>1494.849976</v>
      </c>
      <c r="H1441">
        <f t="shared" si="216"/>
        <v>2.1367522585044024E-2</v>
      </c>
      <c r="I1441">
        <f t="shared" si="217"/>
        <v>9.9655430303175682E-3</v>
      </c>
      <c r="J1441">
        <f t="shared" si="218"/>
        <v>1.1401979554726455E-2</v>
      </c>
      <c r="L1441">
        <f t="shared" si="224"/>
        <v>-2.9975620874225523E-5</v>
      </c>
      <c r="M1441">
        <f t="shared" si="224"/>
        <v>0.87084353994489827</v>
      </c>
      <c r="N1441">
        <f t="shared" si="219"/>
        <v>8.6484531491207352E-3</v>
      </c>
      <c r="O1441" t="str">
        <f t="shared" si="220"/>
        <v>New Relic</v>
      </c>
      <c r="P1441">
        <v>-19</v>
      </c>
      <c r="Q1441">
        <f t="shared" si="221"/>
        <v>2.7535264056057201E-3</v>
      </c>
    </row>
    <row r="1442" spans="1:17" x14ac:dyDescent="0.25">
      <c r="A1442" t="s">
        <v>11</v>
      </c>
      <c r="B1442" s="1">
        <v>42048</v>
      </c>
      <c r="C1442">
        <v>33.75</v>
      </c>
      <c r="E1442" s="1">
        <v>42048</v>
      </c>
      <c r="F1442">
        <v>1502.780029</v>
      </c>
      <c r="H1442">
        <f t="shared" si="216"/>
        <v>-5.8577353337648706E-2</v>
      </c>
      <c r="I1442">
        <f t="shared" si="217"/>
        <v>5.3049156285366553E-3</v>
      </c>
      <c r="J1442">
        <f t="shared" si="218"/>
        <v>-6.388226896618536E-2</v>
      </c>
      <c r="L1442">
        <f t="shared" si="224"/>
        <v>-2.9975620874225523E-5</v>
      </c>
      <c r="M1442">
        <f t="shared" si="224"/>
        <v>0.87084353994489827</v>
      </c>
      <c r="N1442">
        <f t="shared" si="219"/>
        <v>4.5897758841896511E-3</v>
      </c>
      <c r="O1442" t="str">
        <f t="shared" si="220"/>
        <v>New Relic</v>
      </c>
      <c r="P1442">
        <v>-20</v>
      </c>
      <c r="Q1442">
        <f t="shared" si="221"/>
        <v>-6.8472044850375016E-2</v>
      </c>
    </row>
    <row r="1443" spans="1:17" x14ac:dyDescent="0.25">
      <c r="A1443" t="s">
        <v>11</v>
      </c>
      <c r="B1443" s="1">
        <v>42052</v>
      </c>
      <c r="C1443">
        <v>35.049999</v>
      </c>
      <c r="E1443" s="1">
        <v>42052</v>
      </c>
      <c r="F1443">
        <v>1502.6899410000001</v>
      </c>
      <c r="H1443">
        <f t="shared" si="216"/>
        <v>3.8518488888888883E-2</v>
      </c>
      <c r="I1443">
        <f t="shared" si="217"/>
        <v>-5.9947562691441212E-5</v>
      </c>
      <c r="J1443">
        <f t="shared" si="218"/>
        <v>3.8578436451580322E-2</v>
      </c>
      <c r="L1443">
        <f t="shared" si="224"/>
        <v>-2.9975620874225523E-5</v>
      </c>
      <c r="M1443">
        <f t="shared" si="224"/>
        <v>0.87084353994489827</v>
      </c>
      <c r="N1443">
        <f t="shared" si="219"/>
        <v>-8.2180568579508903E-5</v>
      </c>
      <c r="O1443" t="str">
        <f t="shared" si="220"/>
        <v>New Relic</v>
      </c>
      <c r="P1443">
        <v>-21</v>
      </c>
      <c r="Q1443">
        <f t="shared" si="221"/>
        <v>3.8660617020159833E-2</v>
      </c>
    </row>
    <row r="1444" spans="1:17" x14ac:dyDescent="0.25">
      <c r="A1444" t="s">
        <v>11</v>
      </c>
      <c r="B1444" s="1">
        <v>42053</v>
      </c>
      <c r="C1444">
        <v>35.220001000000003</v>
      </c>
      <c r="E1444" s="1">
        <v>42053</v>
      </c>
      <c r="F1444">
        <v>1507.9300539999999</v>
      </c>
      <c r="H1444">
        <f t="shared" si="216"/>
        <v>4.8502711797510679E-3</v>
      </c>
      <c r="I1444">
        <f t="shared" si="217"/>
        <v>3.4871551722191487E-3</v>
      </c>
      <c r="J1444">
        <f t="shared" si="218"/>
        <v>1.3631160075319193E-3</v>
      </c>
      <c r="L1444">
        <f t="shared" si="224"/>
        <v>-2.9975620874225523E-5</v>
      </c>
      <c r="M1444">
        <f t="shared" si="224"/>
        <v>0.87084353994489827</v>
      </c>
      <c r="N1444">
        <f t="shared" si="219"/>
        <v>3.0067909336382592E-3</v>
      </c>
      <c r="O1444" t="str">
        <f t="shared" si="220"/>
        <v>New Relic</v>
      </c>
      <c r="P1444">
        <v>-22</v>
      </c>
      <c r="Q1444">
        <f t="shared" si="221"/>
        <v>-1.64367492610634E-3</v>
      </c>
    </row>
    <row r="1445" spans="1:17" x14ac:dyDescent="0.25">
      <c r="A1445" t="s">
        <v>11</v>
      </c>
      <c r="B1445" s="1">
        <v>42054</v>
      </c>
      <c r="C1445">
        <v>34.68</v>
      </c>
      <c r="E1445" s="1">
        <v>42054</v>
      </c>
      <c r="F1445">
        <v>1505.329956</v>
      </c>
      <c r="H1445">
        <f t="shared" si="216"/>
        <v>-1.5332225572622888E-2</v>
      </c>
      <c r="I1445">
        <f t="shared" si="217"/>
        <v>-1.7242828956838931E-3</v>
      </c>
      <c r="J1445">
        <f t="shared" si="218"/>
        <v>-1.3607942676938996E-2</v>
      </c>
      <c r="L1445">
        <f t="shared" si="224"/>
        <v>-2.9975620874225523E-5</v>
      </c>
      <c r="M1445">
        <f t="shared" si="224"/>
        <v>0.87084353994489827</v>
      </c>
      <c r="N1445">
        <f t="shared" si="219"/>
        <v>-1.5315562416180267E-3</v>
      </c>
      <c r="O1445" t="str">
        <f t="shared" si="220"/>
        <v>New Relic</v>
      </c>
      <c r="P1445">
        <v>-23</v>
      </c>
      <c r="Q1445">
        <f t="shared" si="221"/>
        <v>-1.2076386435320968E-2</v>
      </c>
    </row>
    <row r="1446" spans="1:17" x14ac:dyDescent="0.25">
      <c r="A1446" t="s">
        <v>11</v>
      </c>
      <c r="B1446" s="1">
        <v>42055</v>
      </c>
      <c r="C1446">
        <v>34.889999000000003</v>
      </c>
      <c r="E1446" s="1">
        <v>42055</v>
      </c>
      <c r="F1446">
        <v>1516.839966</v>
      </c>
      <c r="H1446">
        <f t="shared" si="216"/>
        <v>6.0553344867359683E-3</v>
      </c>
      <c r="I1446">
        <f t="shared" si="217"/>
        <v>7.6461708306029118E-3</v>
      </c>
      <c r="J1446">
        <f t="shared" si="218"/>
        <v>-1.5908363438669436E-3</v>
      </c>
      <c r="L1446">
        <f t="shared" si="224"/>
        <v>-2.9975620874225523E-5</v>
      </c>
      <c r="M1446">
        <f t="shared" si="224"/>
        <v>0.87084353994489827</v>
      </c>
      <c r="N1446">
        <f t="shared" si="219"/>
        <v>6.628642852271438E-3</v>
      </c>
      <c r="O1446" t="str">
        <f t="shared" si="220"/>
        <v>New Relic</v>
      </c>
      <c r="P1446">
        <v>-24</v>
      </c>
      <c r="Q1446">
        <f t="shared" si="221"/>
        <v>-8.2194791961383816E-3</v>
      </c>
    </row>
    <row r="1447" spans="1:17" x14ac:dyDescent="0.25">
      <c r="A1447" t="s">
        <v>11</v>
      </c>
      <c r="B1447" s="1">
        <v>42058</v>
      </c>
      <c r="C1447">
        <v>35.459999000000003</v>
      </c>
      <c r="E1447" s="1">
        <v>42058</v>
      </c>
      <c r="F1447">
        <v>1515.619995</v>
      </c>
      <c r="H1447">
        <f t="shared" si="216"/>
        <v>1.6337059797565494E-2</v>
      </c>
      <c r="I1447">
        <f t="shared" si="217"/>
        <v>-8.0428458330849834E-4</v>
      </c>
      <c r="J1447">
        <f t="shared" si="218"/>
        <v>1.7141344380873991E-2</v>
      </c>
      <c r="L1447">
        <f t="shared" si="224"/>
        <v>-2.9975620874225523E-5</v>
      </c>
      <c r="M1447">
        <f t="shared" si="224"/>
        <v>0.87084353994489827</v>
      </c>
      <c r="N1447">
        <f t="shared" si="219"/>
        <v>-7.3038165452570566E-4</v>
      </c>
      <c r="O1447" t="str">
        <f t="shared" si="220"/>
        <v>New Relic</v>
      </c>
      <c r="P1447">
        <v>-25</v>
      </c>
      <c r="Q1447">
        <f t="shared" si="221"/>
        <v>1.7871726035399698E-2</v>
      </c>
    </row>
    <row r="1448" spans="1:17" x14ac:dyDescent="0.25">
      <c r="A1448" t="s">
        <v>11</v>
      </c>
      <c r="B1448" s="1">
        <v>42059</v>
      </c>
      <c r="C1448">
        <v>35.299999</v>
      </c>
      <c r="E1448" s="1">
        <v>42059</v>
      </c>
      <c r="F1448">
        <v>1517.719971</v>
      </c>
      <c r="H1448">
        <f t="shared" si="216"/>
        <v>-4.5121264667831399E-3</v>
      </c>
      <c r="I1448">
        <f t="shared" si="217"/>
        <v>1.385555750734187E-3</v>
      </c>
      <c r="J1448">
        <f t="shared" si="218"/>
        <v>-5.8976822175173266E-3</v>
      </c>
      <c r="L1448">
        <f t="shared" si="224"/>
        <v>-2.9975620874225523E-5</v>
      </c>
      <c r="M1448">
        <f t="shared" si="224"/>
        <v>0.87084353994489827</v>
      </c>
      <c r="N1448">
        <f t="shared" si="219"/>
        <v>1.1766266538861449E-3</v>
      </c>
      <c r="O1448" t="str">
        <f t="shared" si="220"/>
        <v>New Relic</v>
      </c>
      <c r="P1448">
        <v>-26</v>
      </c>
      <c r="Q1448">
        <f t="shared" si="221"/>
        <v>-7.0743088714034716E-3</v>
      </c>
    </row>
    <row r="1449" spans="1:17" x14ac:dyDescent="0.25">
      <c r="A1449" t="s">
        <v>11</v>
      </c>
      <c r="B1449" s="1">
        <v>42060</v>
      </c>
      <c r="C1449">
        <v>35.200001</v>
      </c>
      <c r="E1449" s="1">
        <v>42060</v>
      </c>
      <c r="F1449">
        <v>1516.23999</v>
      </c>
      <c r="H1449">
        <f t="shared" si="216"/>
        <v>-2.8328046128273084E-3</v>
      </c>
      <c r="I1449">
        <f t="shared" si="217"/>
        <v>-9.7513443077698852E-4</v>
      </c>
      <c r="J1449">
        <f t="shared" si="218"/>
        <v>-1.8576701820503198E-3</v>
      </c>
      <c r="L1449">
        <f t="shared" si="224"/>
        <v>-2.9975620874225523E-5</v>
      </c>
      <c r="M1449">
        <f t="shared" si="224"/>
        <v>0.87084353994489827</v>
      </c>
      <c r="N1449">
        <f t="shared" si="219"/>
        <v>-8.7916514049421154E-4</v>
      </c>
      <c r="O1449" t="str">
        <f t="shared" si="220"/>
        <v>New Relic</v>
      </c>
      <c r="P1449">
        <v>-27</v>
      </c>
      <c r="Q1449">
        <f t="shared" si="221"/>
        <v>-9.7850504155610812E-4</v>
      </c>
    </row>
    <row r="1450" spans="1:17" x14ac:dyDescent="0.25">
      <c r="A1450" t="s">
        <v>11</v>
      </c>
      <c r="B1450" s="1">
        <v>42061</v>
      </c>
      <c r="C1450">
        <v>35.389999000000003</v>
      </c>
      <c r="E1450" s="1">
        <v>42061</v>
      </c>
      <c r="F1450">
        <v>1512.400024</v>
      </c>
      <c r="H1450">
        <f t="shared" si="216"/>
        <v>5.3976703012026273E-3</v>
      </c>
      <c r="I1450">
        <f t="shared" si="217"/>
        <v>-2.5325581869134082E-3</v>
      </c>
      <c r="J1450">
        <f t="shared" si="218"/>
        <v>7.9302284881160347E-3</v>
      </c>
      <c r="L1450">
        <f t="shared" si="224"/>
        <v>-2.9975620874225523E-5</v>
      </c>
      <c r="M1450">
        <f t="shared" si="224"/>
        <v>0.87084353994489827</v>
      </c>
      <c r="N1450">
        <f t="shared" si="219"/>
        <v>-2.2354375574823314E-3</v>
      </c>
      <c r="O1450" t="str">
        <f t="shared" si="220"/>
        <v>New Relic</v>
      </c>
      <c r="P1450">
        <v>-28</v>
      </c>
      <c r="Q1450">
        <f t="shared" si="221"/>
        <v>1.0165666045598366E-2</v>
      </c>
    </row>
    <row r="1451" spans="1:17" x14ac:dyDescent="0.25">
      <c r="A1451" t="s">
        <v>11</v>
      </c>
      <c r="B1451" s="1">
        <v>42062</v>
      </c>
      <c r="C1451">
        <v>34.459999000000003</v>
      </c>
      <c r="E1451" s="1">
        <v>42062</v>
      </c>
      <c r="F1451">
        <v>1506.530029</v>
      </c>
      <c r="H1451">
        <f t="shared" si="216"/>
        <v>-2.627861051931648E-2</v>
      </c>
      <c r="I1451">
        <f t="shared" si="217"/>
        <v>-3.8812449794036878E-3</v>
      </c>
      <c r="J1451">
        <f t="shared" si="218"/>
        <v>-2.239736553991279E-2</v>
      </c>
      <c r="L1451">
        <f t="shared" ref="L1451:M1466" si="225">L1450</f>
        <v>-2.9975620874225523E-5</v>
      </c>
      <c r="M1451">
        <f t="shared" si="225"/>
        <v>0.87084353994489827</v>
      </c>
      <c r="N1451">
        <f t="shared" si="219"/>
        <v>-3.409932738131497E-3</v>
      </c>
      <c r="O1451" t="str">
        <f t="shared" si="220"/>
        <v>New Relic</v>
      </c>
      <c r="P1451">
        <v>-29</v>
      </c>
      <c r="Q1451">
        <f t="shared" si="221"/>
        <v>-1.8987432801781293E-2</v>
      </c>
    </row>
    <row r="1452" spans="1:17" x14ac:dyDescent="0.25">
      <c r="A1452" t="s">
        <v>11</v>
      </c>
      <c r="B1452" s="1">
        <v>42065</v>
      </c>
      <c r="C1452">
        <v>34.080002</v>
      </c>
      <c r="E1452" s="1">
        <v>42065</v>
      </c>
      <c r="F1452">
        <v>1517.599976</v>
      </c>
      <c r="H1452">
        <f t="shared" si="216"/>
        <v>-1.102719126602421E-2</v>
      </c>
      <c r="I1452">
        <f t="shared" si="217"/>
        <v>7.3479763342971212E-3</v>
      </c>
      <c r="J1452">
        <f t="shared" si="218"/>
        <v>-1.8375167600321332E-2</v>
      </c>
      <c r="L1452">
        <f t="shared" si="225"/>
        <v>-2.9975620874225523E-5</v>
      </c>
      <c r="M1452">
        <f t="shared" si="225"/>
        <v>0.87084353994489827</v>
      </c>
      <c r="N1452">
        <f t="shared" si="219"/>
        <v>6.3689621015164174E-3</v>
      </c>
      <c r="O1452" t="str">
        <f t="shared" si="220"/>
        <v>New Relic</v>
      </c>
      <c r="P1452">
        <v>-30</v>
      </c>
      <c r="Q1452">
        <f t="shared" si="221"/>
        <v>-2.4744129701837751E-2</v>
      </c>
    </row>
    <row r="1453" spans="1:17" x14ac:dyDescent="0.25">
      <c r="A1453" t="s">
        <v>11</v>
      </c>
      <c r="B1453" s="1">
        <v>42066</v>
      </c>
      <c r="C1453">
        <v>35.090000000000003</v>
      </c>
      <c r="E1453" s="1">
        <v>42066</v>
      </c>
      <c r="F1453">
        <v>1509.7299800000001</v>
      </c>
      <c r="H1453">
        <f t="shared" si="216"/>
        <v>2.9636089810088716E-2</v>
      </c>
      <c r="I1453">
        <f t="shared" si="217"/>
        <v>-5.1858171616101165E-3</v>
      </c>
      <c r="J1453">
        <f t="shared" si="218"/>
        <v>3.4821906971698832E-2</v>
      </c>
      <c r="L1453">
        <f t="shared" si="225"/>
        <v>-2.9975620874225523E-5</v>
      </c>
      <c r="M1453">
        <f t="shared" si="225"/>
        <v>0.87084353994489827</v>
      </c>
      <c r="N1453">
        <f t="shared" si="219"/>
        <v>-4.5460109953977847E-3</v>
      </c>
      <c r="O1453" t="str">
        <f t="shared" si="220"/>
        <v>New Relic</v>
      </c>
      <c r="P1453">
        <v>-31</v>
      </c>
      <c r="Q1453">
        <f t="shared" si="221"/>
        <v>3.9367917967096613E-2</v>
      </c>
    </row>
    <row r="1454" spans="1:17" x14ac:dyDescent="0.25">
      <c r="A1454" t="s">
        <v>11</v>
      </c>
      <c r="B1454" s="1">
        <v>42067</v>
      </c>
      <c r="C1454">
        <v>34.909999999999997</v>
      </c>
      <c r="E1454" s="1">
        <v>42067</v>
      </c>
      <c r="F1454">
        <v>1503.349976</v>
      </c>
      <c r="H1454">
        <f t="shared" si="216"/>
        <v>-5.129666571673035E-3</v>
      </c>
      <c r="I1454">
        <f t="shared" si="217"/>
        <v>-4.2259238966693225E-3</v>
      </c>
      <c r="J1454">
        <f t="shared" si="218"/>
        <v>-9.0374267500371256E-4</v>
      </c>
      <c r="L1454">
        <f t="shared" si="225"/>
        <v>-2.9975620874225523E-5</v>
      </c>
      <c r="M1454">
        <f t="shared" si="225"/>
        <v>0.87084353994489827</v>
      </c>
      <c r="N1454">
        <f t="shared" si="219"/>
        <v>-3.7100941465874767E-3</v>
      </c>
      <c r="O1454" t="str">
        <f t="shared" si="220"/>
        <v>New Relic</v>
      </c>
      <c r="P1454">
        <v>-32</v>
      </c>
      <c r="Q1454">
        <f t="shared" si="221"/>
        <v>2.8063514715837641E-3</v>
      </c>
    </row>
    <row r="1455" spans="1:17" x14ac:dyDescent="0.25">
      <c r="A1455" t="s">
        <v>11</v>
      </c>
      <c r="B1455" s="1">
        <v>42068</v>
      </c>
      <c r="C1455">
        <v>35.169998</v>
      </c>
      <c r="E1455" s="1">
        <v>42068</v>
      </c>
      <c r="F1455">
        <v>1504.8199460000001</v>
      </c>
      <c r="H1455">
        <f t="shared" si="216"/>
        <v>7.447665425379636E-3</v>
      </c>
      <c r="I1455">
        <f t="shared" si="217"/>
        <v>9.7779627064037877E-4</v>
      </c>
      <c r="J1455">
        <f t="shared" si="218"/>
        <v>6.4698691547392575E-3</v>
      </c>
      <c r="L1455">
        <f t="shared" si="225"/>
        <v>-2.9975620874225523E-5</v>
      </c>
      <c r="M1455">
        <f t="shared" si="225"/>
        <v>0.87084353994489827</v>
      </c>
      <c r="N1455">
        <f t="shared" si="219"/>
        <v>8.2153194479516172E-4</v>
      </c>
      <c r="O1455" t="str">
        <f t="shared" si="220"/>
        <v>New Relic</v>
      </c>
      <c r="P1455">
        <v>-33</v>
      </c>
      <c r="Q1455">
        <f t="shared" si="221"/>
        <v>5.6483372099440958E-3</v>
      </c>
    </row>
    <row r="1456" spans="1:17" x14ac:dyDescent="0.25">
      <c r="A1456" t="s">
        <v>11</v>
      </c>
      <c r="B1456" s="1">
        <v>42069</v>
      </c>
      <c r="C1456">
        <v>34.259998000000003</v>
      </c>
      <c r="E1456" s="1">
        <v>42069</v>
      </c>
      <c r="F1456">
        <v>1486.619995</v>
      </c>
      <c r="H1456">
        <f t="shared" si="216"/>
        <v>-2.5874326179944524E-2</v>
      </c>
      <c r="I1456">
        <f t="shared" si="217"/>
        <v>-1.2094437642442078E-2</v>
      </c>
      <c r="J1456">
        <f t="shared" si="218"/>
        <v>-1.3779888537502446E-2</v>
      </c>
      <c r="L1456">
        <f t="shared" si="225"/>
        <v>-2.9975620874225523E-5</v>
      </c>
      <c r="M1456">
        <f t="shared" si="225"/>
        <v>0.87084353994489827</v>
      </c>
      <c r="N1456">
        <f t="shared" si="219"/>
        <v>-1.0562338511061314E-2</v>
      </c>
      <c r="O1456" t="str">
        <f t="shared" si="220"/>
        <v>New Relic</v>
      </c>
      <c r="P1456">
        <v>-34</v>
      </c>
      <c r="Q1456">
        <f t="shared" si="221"/>
        <v>-3.2175500264411318E-3</v>
      </c>
    </row>
    <row r="1457" spans="1:17" x14ac:dyDescent="0.25">
      <c r="A1457" t="s">
        <v>11</v>
      </c>
      <c r="B1457" s="1">
        <v>42072</v>
      </c>
      <c r="C1457">
        <v>34.450001</v>
      </c>
      <c r="E1457" s="1">
        <v>42072</v>
      </c>
      <c r="F1457">
        <v>1492.3100589999999</v>
      </c>
      <c r="H1457">
        <f t="shared" si="216"/>
        <v>5.5459139256224489E-3</v>
      </c>
      <c r="I1457">
        <f t="shared" si="217"/>
        <v>3.8275174685780361E-3</v>
      </c>
      <c r="J1457">
        <f t="shared" si="218"/>
        <v>1.7183964570444128E-3</v>
      </c>
      <c r="L1457">
        <f t="shared" si="225"/>
        <v>-2.9975620874225523E-5</v>
      </c>
      <c r="M1457">
        <f t="shared" si="225"/>
        <v>0.87084353994489827</v>
      </c>
      <c r="N1457">
        <f t="shared" si="219"/>
        <v>3.3031932406632075E-3</v>
      </c>
      <c r="O1457" t="str">
        <f t="shared" si="220"/>
        <v>New Relic</v>
      </c>
      <c r="P1457">
        <v>-35</v>
      </c>
      <c r="Q1457">
        <f t="shared" si="221"/>
        <v>-1.5847967836187947E-3</v>
      </c>
    </row>
    <row r="1458" spans="1:17" x14ac:dyDescent="0.25">
      <c r="A1458" t="s">
        <v>11</v>
      </c>
      <c r="B1458" s="1">
        <v>42073</v>
      </c>
      <c r="C1458">
        <v>34.560001</v>
      </c>
      <c r="E1458" s="1">
        <v>42073</v>
      </c>
      <c r="F1458">
        <v>1472.4399410000001</v>
      </c>
      <c r="H1458">
        <f t="shared" si="216"/>
        <v>3.1930332890265935E-3</v>
      </c>
      <c r="I1458">
        <f t="shared" si="217"/>
        <v>-1.3315006409133788E-2</v>
      </c>
      <c r="J1458">
        <f t="shared" si="218"/>
        <v>1.6508039698160382E-2</v>
      </c>
      <c r="L1458">
        <f t="shared" si="225"/>
        <v>-2.9975620874225523E-5</v>
      </c>
      <c r="M1458">
        <f t="shared" si="225"/>
        <v>0.87084353994489827</v>
      </c>
      <c r="N1458">
        <f t="shared" si="219"/>
        <v>-1.1625262936593302E-2</v>
      </c>
      <c r="O1458" t="str">
        <f t="shared" si="220"/>
        <v>New Relic</v>
      </c>
      <c r="P1458">
        <v>-36</v>
      </c>
      <c r="Q1458">
        <f t="shared" si="221"/>
        <v>2.8133302634753686E-2</v>
      </c>
    </row>
    <row r="1459" spans="1:17" x14ac:dyDescent="0.25">
      <c r="A1459" t="s">
        <v>11</v>
      </c>
      <c r="B1459" s="1">
        <v>42074</v>
      </c>
      <c r="C1459">
        <v>34.889999000000003</v>
      </c>
      <c r="E1459" s="1">
        <v>42074</v>
      </c>
      <c r="F1459">
        <v>1483.1899410000001</v>
      </c>
      <c r="H1459">
        <f t="shared" si="216"/>
        <v>9.5485529644516887E-3</v>
      </c>
      <c r="I1459">
        <f t="shared" si="217"/>
        <v>7.3008071165871742E-3</v>
      </c>
      <c r="J1459">
        <f t="shared" si="218"/>
        <v>2.2477458478645145E-3</v>
      </c>
      <c r="L1459">
        <f t="shared" si="225"/>
        <v>-2.9975620874225523E-5</v>
      </c>
      <c r="M1459">
        <f t="shared" si="225"/>
        <v>0.87084353994489827</v>
      </c>
      <c r="N1459">
        <f t="shared" si="219"/>
        <v>6.3278850929894548E-3</v>
      </c>
      <c r="O1459" t="str">
        <f t="shared" si="220"/>
        <v>New Relic</v>
      </c>
      <c r="P1459">
        <v>-37</v>
      </c>
      <c r="Q1459">
        <f t="shared" si="221"/>
        <v>-4.0801392451249403E-3</v>
      </c>
    </row>
    <row r="1460" spans="1:17" x14ac:dyDescent="0.25">
      <c r="A1460" t="s">
        <v>11</v>
      </c>
      <c r="B1460" s="1">
        <v>42075</v>
      </c>
      <c r="C1460">
        <v>34.880001</v>
      </c>
      <c r="E1460" s="1">
        <v>42075</v>
      </c>
      <c r="F1460">
        <v>1500.8100589999999</v>
      </c>
      <c r="H1460">
        <f t="shared" si="216"/>
        <v>-2.8655776115106964E-4</v>
      </c>
      <c r="I1460">
        <f t="shared" si="217"/>
        <v>1.1879879651907522E-2</v>
      </c>
      <c r="J1460">
        <f t="shared" si="218"/>
        <v>-1.2166437413058591E-2</v>
      </c>
      <c r="L1460">
        <f t="shared" si="225"/>
        <v>-2.9975620874225523E-5</v>
      </c>
      <c r="M1460">
        <f t="shared" si="225"/>
        <v>0.87084353994489827</v>
      </c>
      <c r="N1460">
        <f t="shared" si="219"/>
        <v>1.0315540829312287E-2</v>
      </c>
      <c r="O1460" t="str">
        <f t="shared" si="220"/>
        <v>New Relic</v>
      </c>
      <c r="P1460">
        <v>-38</v>
      </c>
      <c r="Q1460">
        <f t="shared" si="221"/>
        <v>-2.248197824237088E-2</v>
      </c>
    </row>
    <row r="1461" spans="1:17" x14ac:dyDescent="0.25">
      <c r="A1461" t="s">
        <v>11</v>
      </c>
      <c r="B1461" s="1">
        <v>42076</v>
      </c>
      <c r="C1461">
        <v>34.049999</v>
      </c>
      <c r="E1461" s="1">
        <v>42076</v>
      </c>
      <c r="F1461">
        <v>1491.119995</v>
      </c>
      <c r="H1461">
        <f t="shared" si="216"/>
        <v>-2.3795928216859868E-2</v>
      </c>
      <c r="I1461">
        <f t="shared" si="217"/>
        <v>-6.4565558725375614E-3</v>
      </c>
      <c r="J1461">
        <f t="shared" si="218"/>
        <v>-1.7339372344322306E-2</v>
      </c>
      <c r="L1461">
        <f t="shared" si="225"/>
        <v>-2.9975620874225523E-5</v>
      </c>
      <c r="M1461">
        <f t="shared" si="225"/>
        <v>0.87084353994489827</v>
      </c>
      <c r="N1461">
        <f t="shared" si="219"/>
        <v>-5.6526255927668561E-3</v>
      </c>
      <c r="O1461" t="str">
        <f t="shared" si="220"/>
        <v>New Relic</v>
      </c>
      <c r="P1461">
        <v>-39</v>
      </c>
      <c r="Q1461">
        <f t="shared" si="221"/>
        <v>-1.1686746751555449E-2</v>
      </c>
    </row>
    <row r="1462" spans="1:17" x14ac:dyDescent="0.25">
      <c r="A1462" t="s">
        <v>11</v>
      </c>
      <c r="B1462" s="1">
        <v>42079</v>
      </c>
      <c r="C1462">
        <v>33.799999</v>
      </c>
      <c r="E1462" s="1">
        <v>42079</v>
      </c>
      <c r="F1462">
        <v>1508.910034</v>
      </c>
      <c r="H1462">
        <f t="shared" si="216"/>
        <v>-7.3421441216488734E-3</v>
      </c>
      <c r="I1462">
        <f t="shared" si="217"/>
        <v>1.19306555204499E-2</v>
      </c>
      <c r="J1462">
        <f t="shared" si="218"/>
        <v>-1.9272799642098774E-2</v>
      </c>
      <c r="L1462">
        <f t="shared" si="225"/>
        <v>-2.9975620874225523E-5</v>
      </c>
      <c r="M1462">
        <f t="shared" si="225"/>
        <v>0.87084353994489827</v>
      </c>
      <c r="N1462">
        <f t="shared" si="219"/>
        <v>1.0359758666417508E-2</v>
      </c>
      <c r="O1462" t="str">
        <f t="shared" si="220"/>
        <v>New Relic</v>
      </c>
      <c r="P1462">
        <v>-40</v>
      </c>
      <c r="Q1462">
        <f t="shared" si="221"/>
        <v>-2.9632558308516282E-2</v>
      </c>
    </row>
    <row r="1463" spans="1:17" x14ac:dyDescent="0.25">
      <c r="A1463" t="s">
        <v>11</v>
      </c>
      <c r="B1463" s="1">
        <v>42080</v>
      </c>
      <c r="C1463">
        <v>33.25</v>
      </c>
      <c r="E1463" s="1">
        <v>42080</v>
      </c>
      <c r="F1463">
        <v>1510.630005</v>
      </c>
      <c r="H1463">
        <f t="shared" si="216"/>
        <v>-1.6272160244738459E-2</v>
      </c>
      <c r="I1463">
        <f t="shared" si="217"/>
        <v>1.1398764414340071E-3</v>
      </c>
      <c r="J1463">
        <f t="shared" si="218"/>
        <v>-1.7412036686172465E-2</v>
      </c>
      <c r="L1463">
        <f t="shared" si="225"/>
        <v>-2.9975620874225523E-5</v>
      </c>
      <c r="M1463">
        <f t="shared" si="225"/>
        <v>0.87084353994489827</v>
      </c>
      <c r="N1463">
        <f t="shared" si="219"/>
        <v>9.6267841448395867E-4</v>
      </c>
      <c r="O1463" t="str">
        <f t="shared" si="220"/>
        <v>New Relic</v>
      </c>
      <c r="P1463">
        <v>-41</v>
      </c>
      <c r="Q1463">
        <f t="shared" si="221"/>
        <v>-1.8374715100656424E-2</v>
      </c>
    </row>
    <row r="1464" spans="1:17" x14ac:dyDescent="0.25">
      <c r="A1464" t="s">
        <v>11</v>
      </c>
      <c r="B1464" s="1">
        <v>42081</v>
      </c>
      <c r="C1464">
        <v>33.759998000000003</v>
      </c>
      <c r="E1464" s="1">
        <v>42081</v>
      </c>
      <c r="F1464">
        <v>1526.76001</v>
      </c>
      <c r="H1464">
        <f t="shared" si="216"/>
        <v>1.5338285714285806E-2</v>
      </c>
      <c r="I1464">
        <f t="shared" si="217"/>
        <v>1.0677667560297125E-2</v>
      </c>
      <c r="J1464">
        <f t="shared" si="218"/>
        <v>4.6606181539886812E-3</v>
      </c>
      <c r="L1464">
        <f t="shared" si="225"/>
        <v>-2.9975620874225523E-5</v>
      </c>
      <c r="M1464">
        <f t="shared" si="225"/>
        <v>0.87084353994489827</v>
      </c>
      <c r="N1464">
        <f t="shared" si="219"/>
        <v>9.2686021956897291E-3</v>
      </c>
      <c r="O1464" t="str">
        <f t="shared" si="220"/>
        <v>New Relic</v>
      </c>
      <c r="P1464">
        <v>-42</v>
      </c>
      <c r="Q1464">
        <f t="shared" si="221"/>
        <v>-4.6079840417010479E-3</v>
      </c>
    </row>
    <row r="1465" spans="1:17" x14ac:dyDescent="0.25">
      <c r="A1465" t="s">
        <v>11</v>
      </c>
      <c r="B1465" s="1">
        <v>42082</v>
      </c>
      <c r="C1465">
        <v>34.099997999999999</v>
      </c>
      <c r="E1465" s="1">
        <v>42082</v>
      </c>
      <c r="F1465">
        <v>1522.349976</v>
      </c>
      <c r="H1465">
        <f t="shared" si="216"/>
        <v>1.0071090644021848E-2</v>
      </c>
      <c r="I1465">
        <f t="shared" si="217"/>
        <v>-2.8884919510041374E-3</v>
      </c>
      <c r="J1465">
        <f t="shared" si="218"/>
        <v>1.2959582595025984E-2</v>
      </c>
      <c r="L1465">
        <f t="shared" si="225"/>
        <v>-2.9975620874225523E-5</v>
      </c>
      <c r="M1465">
        <f t="shared" si="225"/>
        <v>0.87084353994489827</v>
      </c>
      <c r="N1465">
        <f t="shared" si="219"/>
        <v>-2.545400176589014E-3</v>
      </c>
      <c r="O1465" t="str">
        <f t="shared" si="220"/>
        <v>New Relic</v>
      </c>
      <c r="P1465">
        <v>-43</v>
      </c>
      <c r="Q1465">
        <f t="shared" si="221"/>
        <v>1.5504982771614998E-2</v>
      </c>
    </row>
    <row r="1466" spans="1:17" x14ac:dyDescent="0.25">
      <c r="A1466" t="s">
        <v>11</v>
      </c>
      <c r="B1466" s="1">
        <v>42083</v>
      </c>
      <c r="C1466">
        <v>34.759998000000003</v>
      </c>
      <c r="E1466" s="1">
        <v>42083</v>
      </c>
      <c r="F1466">
        <v>1539.6099850000001</v>
      </c>
      <c r="H1466">
        <f t="shared" ref="H1466:H1525" si="226">(C1466-C1465)/C1465</f>
        <v>1.9354839844858751E-2</v>
      </c>
      <c r="I1466">
        <f t="shared" ref="I1466:I1525" si="227">(F1466-F1465)/F1465</f>
        <v>1.1337740514405921E-2</v>
      </c>
      <c r="J1466">
        <f t="shared" ref="J1466:J1525" si="228">H1466-I1466</f>
        <v>8.0170993304528298E-3</v>
      </c>
      <c r="L1466">
        <f t="shared" si="225"/>
        <v>-2.9975620874225523E-5</v>
      </c>
      <c r="M1466">
        <f t="shared" si="225"/>
        <v>0.87084353994489827</v>
      </c>
      <c r="N1466">
        <f t="shared" ref="N1466:N1525" si="229">L1466+I1466*M1466</f>
        <v>9.8434224636677198E-3</v>
      </c>
      <c r="O1466" t="str">
        <f t="shared" ref="O1466:O1525" si="230">A1466</f>
        <v>New Relic</v>
      </c>
      <c r="P1466">
        <v>-44</v>
      </c>
      <c r="Q1466">
        <f t="shared" ref="Q1466:Q1525" si="231">J1466-N1466</f>
        <v>-1.82632313321489E-3</v>
      </c>
    </row>
    <row r="1467" spans="1:17" x14ac:dyDescent="0.25">
      <c r="A1467" t="s">
        <v>11</v>
      </c>
      <c r="B1467" s="1">
        <v>42086</v>
      </c>
      <c r="C1467">
        <v>34.93</v>
      </c>
      <c r="E1467" s="1">
        <v>42086</v>
      </c>
      <c r="F1467">
        <v>1537.130005</v>
      </c>
      <c r="H1467">
        <f t="shared" si="226"/>
        <v>4.8907367601113399E-3</v>
      </c>
      <c r="I1467">
        <f t="shared" si="227"/>
        <v>-1.610784565027401E-3</v>
      </c>
      <c r="J1467">
        <f t="shared" si="228"/>
        <v>6.5015213251387411E-3</v>
      </c>
      <c r="L1467">
        <f t="shared" ref="L1467:M1482" si="232">L1466</f>
        <v>-2.9975620874225523E-5</v>
      </c>
      <c r="M1467">
        <f t="shared" si="232"/>
        <v>0.87084353994489827</v>
      </c>
      <c r="N1467">
        <f t="shared" si="229"/>
        <v>-1.4327169535712906E-3</v>
      </c>
      <c r="O1467" t="str">
        <f t="shared" si="230"/>
        <v>New Relic</v>
      </c>
      <c r="P1467">
        <v>-45</v>
      </c>
      <c r="Q1467">
        <f t="shared" si="231"/>
        <v>7.9342382787100322E-3</v>
      </c>
    </row>
    <row r="1468" spans="1:17" x14ac:dyDescent="0.25">
      <c r="A1468" t="s">
        <v>11</v>
      </c>
      <c r="B1468" s="1">
        <v>42087</v>
      </c>
      <c r="C1468">
        <v>34.450001</v>
      </c>
      <c r="E1468" s="1">
        <v>42087</v>
      </c>
      <c r="F1468">
        <v>1530.790039</v>
      </c>
      <c r="H1468">
        <f t="shared" si="226"/>
        <v>-1.3741740624105336E-2</v>
      </c>
      <c r="I1468">
        <f t="shared" si="227"/>
        <v>-4.1245476826145258E-3</v>
      </c>
      <c r="J1468">
        <f t="shared" si="228"/>
        <v>-9.617192941490809E-3</v>
      </c>
      <c r="L1468">
        <f t="shared" si="232"/>
        <v>-2.9975620874225523E-5</v>
      </c>
      <c r="M1468">
        <f t="shared" si="232"/>
        <v>0.87084353994489827</v>
      </c>
      <c r="N1468">
        <f t="shared" si="229"/>
        <v>-3.6218113254737859E-3</v>
      </c>
      <c r="O1468" t="str">
        <f t="shared" si="230"/>
        <v>New Relic</v>
      </c>
      <c r="P1468">
        <v>-46</v>
      </c>
      <c r="Q1468">
        <f t="shared" si="231"/>
        <v>-5.9953816160170231E-3</v>
      </c>
    </row>
    <row r="1469" spans="1:17" x14ac:dyDescent="0.25">
      <c r="A1469" t="s">
        <v>11</v>
      </c>
      <c r="B1469" s="1">
        <v>42088</v>
      </c>
      <c r="C1469">
        <v>33.07</v>
      </c>
      <c r="E1469" s="1">
        <v>42088</v>
      </c>
      <c r="F1469">
        <v>1505.23999</v>
      </c>
      <c r="H1469">
        <f t="shared" si="226"/>
        <v>-4.0058083017181917E-2</v>
      </c>
      <c r="I1469">
        <f t="shared" si="227"/>
        <v>-1.6690759901136217E-2</v>
      </c>
      <c r="J1469">
        <f t="shared" si="228"/>
        <v>-2.33673231160457E-2</v>
      </c>
      <c r="L1469">
        <f t="shared" si="232"/>
        <v>-2.9975620874225523E-5</v>
      </c>
      <c r="M1469">
        <f t="shared" si="232"/>
        <v>0.87084353994489827</v>
      </c>
      <c r="N1469">
        <f t="shared" si="229"/>
        <v>-1.4565016057550048E-2</v>
      </c>
      <c r="O1469" t="str">
        <f t="shared" si="230"/>
        <v>New Relic</v>
      </c>
      <c r="P1469">
        <v>-47</v>
      </c>
      <c r="Q1469">
        <f t="shared" si="231"/>
        <v>-8.8023070584956516E-3</v>
      </c>
    </row>
    <row r="1470" spans="1:17" x14ac:dyDescent="0.25">
      <c r="A1470" t="s">
        <v>11</v>
      </c>
      <c r="B1470" s="1">
        <v>42089</v>
      </c>
      <c r="C1470">
        <v>33.650002000000001</v>
      </c>
      <c r="E1470" s="1">
        <v>42089</v>
      </c>
      <c r="F1470">
        <v>1501.8100589999999</v>
      </c>
      <c r="H1470">
        <f t="shared" si="226"/>
        <v>1.753861505896584E-2</v>
      </c>
      <c r="I1470">
        <f t="shared" si="227"/>
        <v>-2.2786605609648493E-3</v>
      </c>
      <c r="J1470">
        <f t="shared" si="228"/>
        <v>1.9817275619930689E-2</v>
      </c>
      <c r="L1470">
        <f t="shared" si="232"/>
        <v>-2.9975620874225523E-5</v>
      </c>
      <c r="M1470">
        <f t="shared" si="232"/>
        <v>0.87084353994489827</v>
      </c>
      <c r="N1470">
        <f t="shared" si="229"/>
        <v>-2.0143324501176825E-3</v>
      </c>
      <c r="O1470" t="str">
        <f t="shared" si="230"/>
        <v>New Relic</v>
      </c>
      <c r="P1470">
        <v>-48</v>
      </c>
      <c r="Q1470">
        <f t="shared" si="231"/>
        <v>2.1831608070048372E-2</v>
      </c>
    </row>
    <row r="1471" spans="1:17" x14ac:dyDescent="0.25">
      <c r="A1471" t="s">
        <v>11</v>
      </c>
      <c r="B1471" s="1">
        <v>42090</v>
      </c>
      <c r="C1471">
        <v>33.299999</v>
      </c>
      <c r="E1471" s="1">
        <v>42090</v>
      </c>
      <c r="F1471">
        <v>1508.51001</v>
      </c>
      <c r="H1471">
        <f t="shared" si="226"/>
        <v>-1.0401277242123223E-2</v>
      </c>
      <c r="I1471">
        <f t="shared" si="227"/>
        <v>4.4612505821550472E-3</v>
      </c>
      <c r="J1471">
        <f t="shared" si="228"/>
        <v>-1.4862527824278271E-2</v>
      </c>
      <c r="L1471">
        <f t="shared" si="232"/>
        <v>-2.9975620874225523E-5</v>
      </c>
      <c r="M1471">
        <f t="shared" si="232"/>
        <v>0.87084353994489827</v>
      </c>
      <c r="N1471">
        <f t="shared" si="229"/>
        <v>3.8550756286709138E-3</v>
      </c>
      <c r="O1471" t="str">
        <f t="shared" si="230"/>
        <v>New Relic</v>
      </c>
      <c r="P1471">
        <v>-49</v>
      </c>
      <c r="Q1471">
        <f t="shared" si="231"/>
        <v>-1.8717603452949184E-2</v>
      </c>
    </row>
    <row r="1472" spans="1:17" x14ac:dyDescent="0.25">
      <c r="A1472" t="s">
        <v>11</v>
      </c>
      <c r="B1472" s="1">
        <v>42093</v>
      </c>
      <c r="C1472">
        <v>34</v>
      </c>
      <c r="E1472" s="1">
        <v>42093</v>
      </c>
      <c r="F1472">
        <v>1529.73999</v>
      </c>
      <c r="H1472">
        <f t="shared" si="226"/>
        <v>2.1021051682313874E-2</v>
      </c>
      <c r="I1472">
        <f t="shared" si="227"/>
        <v>1.4073476383494512E-2</v>
      </c>
      <c r="J1472">
        <f t="shared" si="228"/>
        <v>6.9475752988193626E-3</v>
      </c>
      <c r="L1472">
        <f t="shared" si="232"/>
        <v>-2.9975620874225523E-5</v>
      </c>
      <c r="M1472">
        <f t="shared" si="232"/>
        <v>0.87084353994489827</v>
      </c>
      <c r="N1472">
        <f t="shared" si="229"/>
        <v>1.222582037225906E-2</v>
      </c>
      <c r="O1472" t="str">
        <f t="shared" si="230"/>
        <v>New Relic</v>
      </c>
      <c r="P1472">
        <v>-50</v>
      </c>
      <c r="Q1472">
        <f t="shared" si="231"/>
        <v>-5.2782450734396979E-3</v>
      </c>
    </row>
    <row r="1473" spans="1:17" x14ac:dyDescent="0.25">
      <c r="A1473" t="s">
        <v>11</v>
      </c>
      <c r="B1473" s="1">
        <v>42094</v>
      </c>
      <c r="C1473">
        <v>34.700001</v>
      </c>
      <c r="E1473" s="1">
        <v>42094</v>
      </c>
      <c r="F1473">
        <v>1524.030029</v>
      </c>
      <c r="H1473">
        <f t="shared" si="226"/>
        <v>2.0588264705882361E-2</v>
      </c>
      <c r="I1473">
        <f t="shared" si="227"/>
        <v>-3.7326349819749569E-3</v>
      </c>
      <c r="J1473">
        <f t="shared" si="228"/>
        <v>2.432089968785732E-2</v>
      </c>
      <c r="L1473">
        <f t="shared" si="232"/>
        <v>-2.9975620874225523E-5</v>
      </c>
      <c r="M1473">
        <f t="shared" si="232"/>
        <v>0.87084353994489827</v>
      </c>
      <c r="N1473">
        <f t="shared" si="229"/>
        <v>-3.2805166818994586E-3</v>
      </c>
      <c r="O1473" t="str">
        <f t="shared" si="230"/>
        <v>New Relic</v>
      </c>
      <c r="P1473">
        <v>-51</v>
      </c>
      <c r="Q1473">
        <f t="shared" si="231"/>
        <v>2.7601416369756777E-2</v>
      </c>
    </row>
    <row r="1474" spans="1:17" x14ac:dyDescent="0.25">
      <c r="A1474" t="s">
        <v>11</v>
      </c>
      <c r="B1474" s="1">
        <v>42095</v>
      </c>
      <c r="C1474">
        <v>32.619999</v>
      </c>
      <c r="E1474" s="1">
        <v>42095</v>
      </c>
      <c r="F1474">
        <v>1518.7700199999999</v>
      </c>
      <c r="H1474">
        <f t="shared" si="226"/>
        <v>-5.9942419021832317E-2</v>
      </c>
      <c r="I1474">
        <f t="shared" si="227"/>
        <v>-3.4513814688096815E-3</v>
      </c>
      <c r="J1474">
        <f t="shared" si="228"/>
        <v>-5.6491037553022636E-2</v>
      </c>
      <c r="L1474">
        <f t="shared" si="232"/>
        <v>-2.9975620874225523E-5</v>
      </c>
      <c r="M1474">
        <f t="shared" si="232"/>
        <v>0.87084353994489827</v>
      </c>
      <c r="N1474">
        <f t="shared" si="229"/>
        <v>-3.0355888768726709E-3</v>
      </c>
      <c r="O1474" t="str">
        <f t="shared" si="230"/>
        <v>New Relic</v>
      </c>
      <c r="P1474">
        <v>-52</v>
      </c>
      <c r="Q1474">
        <f t="shared" si="231"/>
        <v>-5.3455448676149965E-2</v>
      </c>
    </row>
    <row r="1475" spans="1:17" x14ac:dyDescent="0.25">
      <c r="A1475" t="s">
        <v>11</v>
      </c>
      <c r="B1475" s="1">
        <v>42096</v>
      </c>
      <c r="C1475">
        <v>31.67</v>
      </c>
      <c r="E1475" s="1">
        <v>42096</v>
      </c>
      <c r="F1475">
        <v>1523.9399410000001</v>
      </c>
      <c r="H1475">
        <f t="shared" si="226"/>
        <v>-2.9123207514506616E-2</v>
      </c>
      <c r="I1475">
        <f t="shared" si="227"/>
        <v>3.4040183384711261E-3</v>
      </c>
      <c r="J1475">
        <f t="shared" si="228"/>
        <v>-3.2527225852977744E-2</v>
      </c>
      <c r="L1475">
        <f t="shared" si="232"/>
        <v>-2.9975620874225523E-5</v>
      </c>
      <c r="M1475">
        <f t="shared" si="232"/>
        <v>0.87084353994489827</v>
      </c>
      <c r="N1475">
        <f t="shared" si="229"/>
        <v>2.934391759037321E-3</v>
      </c>
      <c r="O1475" t="str">
        <f t="shared" si="230"/>
        <v>New Relic</v>
      </c>
      <c r="P1475">
        <v>-53</v>
      </c>
      <c r="Q1475">
        <f t="shared" si="231"/>
        <v>-3.5461617612015064E-2</v>
      </c>
    </row>
    <row r="1476" spans="1:17" x14ac:dyDescent="0.25">
      <c r="A1476" t="s">
        <v>11</v>
      </c>
      <c r="B1476" s="1">
        <v>42100</v>
      </c>
      <c r="C1476">
        <v>32.909999999999997</v>
      </c>
      <c r="E1476" s="1">
        <v>42100</v>
      </c>
      <c r="F1476">
        <v>1536.589966</v>
      </c>
      <c r="H1476">
        <f t="shared" si="226"/>
        <v>3.9153773287022256E-2</v>
      </c>
      <c r="I1476">
        <f t="shared" si="227"/>
        <v>8.3008684657868113E-3</v>
      </c>
      <c r="J1476">
        <f t="shared" si="228"/>
        <v>3.0852904821235445E-2</v>
      </c>
      <c r="L1476">
        <f t="shared" si="232"/>
        <v>-2.9975620874225523E-5</v>
      </c>
      <c r="M1476">
        <f t="shared" si="232"/>
        <v>0.87084353994489827</v>
      </c>
      <c r="N1476">
        <f t="shared" si="229"/>
        <v>7.1987820584885377E-3</v>
      </c>
      <c r="O1476" t="str">
        <f t="shared" si="230"/>
        <v>New Relic</v>
      </c>
      <c r="P1476">
        <v>-54</v>
      </c>
      <c r="Q1476">
        <f t="shared" si="231"/>
        <v>2.3654122762746907E-2</v>
      </c>
    </row>
    <row r="1477" spans="1:17" x14ac:dyDescent="0.25">
      <c r="A1477" t="s">
        <v>11</v>
      </c>
      <c r="B1477" s="1">
        <v>42101</v>
      </c>
      <c r="C1477">
        <v>32.209999000000003</v>
      </c>
      <c r="E1477" s="1">
        <v>42101</v>
      </c>
      <c r="F1477">
        <v>1524.619995</v>
      </c>
      <c r="H1477">
        <f t="shared" si="226"/>
        <v>-2.1270161045274787E-2</v>
      </c>
      <c r="I1477">
        <f t="shared" si="227"/>
        <v>-7.78995780582885E-3</v>
      </c>
      <c r="J1477">
        <f t="shared" si="228"/>
        <v>-1.3480203239445937E-2</v>
      </c>
      <c r="L1477">
        <f t="shared" si="232"/>
        <v>-2.9975620874225523E-5</v>
      </c>
      <c r="M1477">
        <f t="shared" si="232"/>
        <v>0.87084353994489827</v>
      </c>
      <c r="N1477">
        <f t="shared" si="229"/>
        <v>-6.8138100525236139E-3</v>
      </c>
      <c r="O1477" t="str">
        <f t="shared" si="230"/>
        <v>New Relic</v>
      </c>
      <c r="P1477">
        <v>-55</v>
      </c>
      <c r="Q1477">
        <f t="shared" si="231"/>
        <v>-6.6663931869223227E-3</v>
      </c>
    </row>
    <row r="1478" spans="1:17" x14ac:dyDescent="0.25">
      <c r="A1478" t="s">
        <v>11</v>
      </c>
      <c r="B1478" s="1">
        <v>42102</v>
      </c>
      <c r="C1478">
        <v>33.099997999999999</v>
      </c>
      <c r="E1478" s="1">
        <v>42102</v>
      </c>
      <c r="F1478">
        <v>1531.290039</v>
      </c>
      <c r="H1478">
        <f t="shared" si="226"/>
        <v>2.7631140255545986E-2</v>
      </c>
      <c r="I1478">
        <f t="shared" si="227"/>
        <v>4.3748894950049249E-3</v>
      </c>
      <c r="J1478">
        <f t="shared" si="228"/>
        <v>2.325625076054106E-2</v>
      </c>
      <c r="L1478">
        <f t="shared" si="232"/>
        <v>-2.9975620874225523E-5</v>
      </c>
      <c r="M1478">
        <f t="shared" si="232"/>
        <v>0.87084353994489827</v>
      </c>
      <c r="N1478">
        <f t="shared" si="229"/>
        <v>3.7798686338236117E-3</v>
      </c>
      <c r="O1478" t="str">
        <f t="shared" si="230"/>
        <v>New Relic</v>
      </c>
      <c r="P1478">
        <v>-56</v>
      </c>
      <c r="Q1478">
        <f t="shared" si="231"/>
        <v>1.9476382126717449E-2</v>
      </c>
    </row>
    <row r="1479" spans="1:17" x14ac:dyDescent="0.25">
      <c r="A1479" t="s">
        <v>11</v>
      </c>
      <c r="B1479" s="1">
        <v>42103</v>
      </c>
      <c r="C1479">
        <v>32.950001</v>
      </c>
      <c r="E1479" s="1">
        <v>42103</v>
      </c>
      <c r="F1479">
        <v>1531.160034</v>
      </c>
      <c r="H1479">
        <f t="shared" si="226"/>
        <v>-4.5316316937541526E-3</v>
      </c>
      <c r="I1479">
        <f t="shared" si="227"/>
        <v>-8.4899004557544068E-5</v>
      </c>
      <c r="J1479">
        <f t="shared" si="228"/>
        <v>-4.4467326891966088E-3</v>
      </c>
      <c r="L1479">
        <f t="shared" si="232"/>
        <v>-2.9975620874225523E-5</v>
      </c>
      <c r="M1479">
        <f t="shared" si="232"/>
        <v>0.87084353994489827</v>
      </c>
      <c r="N1479">
        <f t="shared" si="229"/>
        <v>-1.0390937054091525E-4</v>
      </c>
      <c r="O1479" t="str">
        <f t="shared" si="230"/>
        <v>New Relic</v>
      </c>
      <c r="P1479">
        <v>-57</v>
      </c>
      <c r="Q1479">
        <f t="shared" si="231"/>
        <v>-4.3428233186556938E-3</v>
      </c>
    </row>
    <row r="1480" spans="1:17" x14ac:dyDescent="0.25">
      <c r="A1480" t="s">
        <v>11</v>
      </c>
      <c r="B1480" s="1">
        <v>42104</v>
      </c>
      <c r="C1480">
        <v>32.720001000000003</v>
      </c>
      <c r="E1480" s="1">
        <v>42104</v>
      </c>
      <c r="F1480">
        <v>1534.959961</v>
      </c>
      <c r="H1480">
        <f t="shared" si="226"/>
        <v>-6.9802729292784199E-3</v>
      </c>
      <c r="I1480">
        <f t="shared" si="227"/>
        <v>2.4817307894806412E-3</v>
      </c>
      <c r="J1480">
        <f t="shared" si="228"/>
        <v>-9.462003718759061E-3</v>
      </c>
      <c r="L1480">
        <f t="shared" si="232"/>
        <v>-2.9975620874225523E-5</v>
      </c>
      <c r="M1480">
        <f t="shared" si="232"/>
        <v>0.87084353994489827</v>
      </c>
      <c r="N1480">
        <f t="shared" si="229"/>
        <v>2.1312236050273431E-3</v>
      </c>
      <c r="O1480" t="str">
        <f t="shared" si="230"/>
        <v>New Relic</v>
      </c>
      <c r="P1480">
        <v>-58</v>
      </c>
      <c r="Q1480">
        <f t="shared" si="231"/>
        <v>-1.1593227323786405E-2</v>
      </c>
    </row>
    <row r="1481" spans="1:17" x14ac:dyDescent="0.25">
      <c r="A1481" t="s">
        <v>11</v>
      </c>
      <c r="B1481" s="1">
        <v>42107</v>
      </c>
      <c r="C1481">
        <v>32.470001000000003</v>
      </c>
      <c r="E1481" s="1">
        <v>42107</v>
      </c>
      <c r="F1481">
        <v>1529.8900149999999</v>
      </c>
      <c r="H1481">
        <f t="shared" si="226"/>
        <v>-7.6405865635517543E-3</v>
      </c>
      <c r="I1481">
        <f t="shared" si="227"/>
        <v>-3.3029825720646746E-3</v>
      </c>
      <c r="J1481">
        <f t="shared" si="228"/>
        <v>-4.3376039914870797E-3</v>
      </c>
      <c r="L1481">
        <f t="shared" si="232"/>
        <v>-2.9975620874225523E-5</v>
      </c>
      <c r="M1481">
        <f t="shared" si="232"/>
        <v>0.87084353994489827</v>
      </c>
      <c r="N1481">
        <f t="shared" si="229"/>
        <v>-2.906356656307332E-3</v>
      </c>
      <c r="O1481" t="str">
        <f t="shared" si="230"/>
        <v>New Relic</v>
      </c>
      <c r="P1481">
        <v>-59</v>
      </c>
      <c r="Q1481">
        <f t="shared" si="231"/>
        <v>-1.4312473351797477E-3</v>
      </c>
    </row>
    <row r="1482" spans="1:17" x14ac:dyDescent="0.25">
      <c r="A1482" t="s">
        <v>11</v>
      </c>
      <c r="B1482" s="1">
        <v>42108</v>
      </c>
      <c r="C1482">
        <v>33.450001</v>
      </c>
      <c r="E1482" s="1">
        <v>42108</v>
      </c>
      <c r="F1482">
        <v>1531.0600589999999</v>
      </c>
      <c r="H1482">
        <f t="shared" si="226"/>
        <v>3.0181705260803559E-2</v>
      </c>
      <c r="I1482">
        <f t="shared" si="227"/>
        <v>7.6478961789940285E-4</v>
      </c>
      <c r="J1482">
        <f t="shared" si="228"/>
        <v>2.9416915642904155E-2</v>
      </c>
      <c r="L1482">
        <f t="shared" si="232"/>
        <v>-2.9975620874225523E-5</v>
      </c>
      <c r="M1482">
        <f t="shared" si="232"/>
        <v>0.87084353994489827</v>
      </c>
      <c r="N1482">
        <f t="shared" si="229"/>
        <v>6.3603647729039664E-4</v>
      </c>
      <c r="O1482" t="str">
        <f t="shared" si="230"/>
        <v>New Relic</v>
      </c>
      <c r="P1482">
        <v>-60</v>
      </c>
      <c r="Q1482">
        <f t="shared" si="231"/>
        <v>2.8780879165613758E-2</v>
      </c>
    </row>
    <row r="1483" spans="1:17" x14ac:dyDescent="0.25">
      <c r="A1483" t="s">
        <v>11</v>
      </c>
      <c r="B1483" s="1">
        <v>42109</v>
      </c>
      <c r="C1483">
        <v>33.110000999999997</v>
      </c>
      <c r="E1483" s="1">
        <v>42109</v>
      </c>
      <c r="F1483">
        <v>1537.670044</v>
      </c>
      <c r="H1483">
        <f t="shared" si="226"/>
        <v>-1.0164424210331216E-2</v>
      </c>
      <c r="I1483">
        <f t="shared" si="227"/>
        <v>4.3172604243345699E-3</v>
      </c>
      <c r="J1483">
        <f t="shared" si="228"/>
        <v>-1.4481684634665787E-2</v>
      </c>
      <c r="L1483">
        <f t="shared" ref="L1483:M1498" si="233">L1482</f>
        <v>-2.9975620874225523E-5</v>
      </c>
      <c r="M1483">
        <f t="shared" si="233"/>
        <v>0.87084353994489827</v>
      </c>
      <c r="N1483">
        <f t="shared" si="229"/>
        <v>3.7296827299173048E-3</v>
      </c>
      <c r="O1483" t="str">
        <f t="shared" si="230"/>
        <v>New Relic</v>
      </c>
      <c r="P1483">
        <v>-61</v>
      </c>
      <c r="Q1483">
        <f t="shared" si="231"/>
        <v>-1.8211367364583092E-2</v>
      </c>
    </row>
    <row r="1484" spans="1:17" x14ac:dyDescent="0.25">
      <c r="A1484" t="s">
        <v>11</v>
      </c>
      <c r="B1484" s="1">
        <v>42110</v>
      </c>
      <c r="C1484">
        <v>32.590000000000003</v>
      </c>
      <c r="E1484" s="1">
        <v>42110</v>
      </c>
      <c r="F1484">
        <v>1534.23999</v>
      </c>
      <c r="H1484">
        <f t="shared" si="226"/>
        <v>-1.5705254735570485E-2</v>
      </c>
      <c r="I1484">
        <f t="shared" si="227"/>
        <v>-2.2306827224631343E-3</v>
      </c>
      <c r="J1484">
        <f t="shared" si="228"/>
        <v>-1.3474572013107351E-2</v>
      </c>
      <c r="L1484">
        <f t="shared" si="233"/>
        <v>-2.9975620874225523E-5</v>
      </c>
      <c r="M1484">
        <f t="shared" si="233"/>
        <v>0.87084353994489827</v>
      </c>
      <c r="N1484">
        <f t="shared" si="229"/>
        <v>-1.9725512593979444E-3</v>
      </c>
      <c r="O1484" t="str">
        <f t="shared" si="230"/>
        <v>New Relic</v>
      </c>
      <c r="P1484">
        <v>-62</v>
      </c>
      <c r="Q1484">
        <f t="shared" si="231"/>
        <v>-1.1502020753709406E-2</v>
      </c>
    </row>
    <row r="1485" spans="1:17" x14ac:dyDescent="0.25">
      <c r="A1485" t="s">
        <v>11</v>
      </c>
      <c r="B1485" s="1">
        <v>42111</v>
      </c>
      <c r="C1485">
        <v>32.009998000000003</v>
      </c>
      <c r="E1485" s="1">
        <v>42111</v>
      </c>
      <c r="F1485">
        <v>1515.8000489999999</v>
      </c>
      <c r="H1485">
        <f t="shared" si="226"/>
        <v>-1.7796931574102493E-2</v>
      </c>
      <c r="I1485">
        <f t="shared" si="227"/>
        <v>-1.2018941704159392E-2</v>
      </c>
      <c r="J1485">
        <f t="shared" si="228"/>
        <v>-5.7779898699431009E-3</v>
      </c>
      <c r="L1485">
        <f t="shared" si="233"/>
        <v>-2.9975620874225523E-5</v>
      </c>
      <c r="M1485">
        <f t="shared" si="233"/>
        <v>0.87084353994489827</v>
      </c>
      <c r="N1485">
        <f t="shared" si="229"/>
        <v>-1.0496593360915759E-2</v>
      </c>
      <c r="O1485" t="str">
        <f t="shared" si="230"/>
        <v>New Relic</v>
      </c>
      <c r="P1485">
        <v>-63</v>
      </c>
      <c r="Q1485">
        <f t="shared" si="231"/>
        <v>4.7186034909726584E-3</v>
      </c>
    </row>
    <row r="1486" spans="1:17" x14ac:dyDescent="0.25">
      <c r="A1486" t="s">
        <v>11</v>
      </c>
      <c r="B1486" s="1">
        <v>42114</v>
      </c>
      <c r="C1486">
        <v>32.909999999999997</v>
      </c>
      <c r="E1486" s="1">
        <v>42114</v>
      </c>
      <c r="F1486">
        <v>1528.839966</v>
      </c>
      <c r="H1486">
        <f t="shared" si="226"/>
        <v>2.8116277920417036E-2</v>
      </c>
      <c r="I1486">
        <f t="shared" si="227"/>
        <v>8.602663002025052E-3</v>
      </c>
      <c r="J1486">
        <f t="shared" si="228"/>
        <v>1.9513614918391986E-2</v>
      </c>
      <c r="L1486">
        <f t="shared" si="233"/>
        <v>-2.9975620874225523E-5</v>
      </c>
      <c r="M1486">
        <f t="shared" si="233"/>
        <v>0.87084353994489827</v>
      </c>
      <c r="N1486">
        <f t="shared" si="229"/>
        <v>7.461597880762276E-3</v>
      </c>
      <c r="O1486" t="str">
        <f t="shared" si="230"/>
        <v>New Relic</v>
      </c>
      <c r="P1486">
        <v>-64</v>
      </c>
      <c r="Q1486">
        <f t="shared" si="231"/>
        <v>1.205201703762971E-2</v>
      </c>
    </row>
    <row r="1487" spans="1:17" x14ac:dyDescent="0.25">
      <c r="A1487" t="s">
        <v>11</v>
      </c>
      <c r="B1487" s="1">
        <v>42115</v>
      </c>
      <c r="C1487">
        <v>34.520000000000003</v>
      </c>
      <c r="E1487" s="1">
        <v>42115</v>
      </c>
      <c r="F1487">
        <v>1528.9499510000001</v>
      </c>
      <c r="H1487">
        <f t="shared" si="226"/>
        <v>4.8921300516560517E-2</v>
      </c>
      <c r="I1487">
        <f t="shared" si="227"/>
        <v>7.1940165384224076E-5</v>
      </c>
      <c r="J1487">
        <f t="shared" si="228"/>
        <v>4.8849360351176291E-2</v>
      </c>
      <c r="L1487">
        <f t="shared" si="233"/>
        <v>-2.9975620874225523E-5</v>
      </c>
      <c r="M1487">
        <f t="shared" si="233"/>
        <v>0.87084353994489827</v>
      </c>
      <c r="N1487">
        <f t="shared" si="229"/>
        <v>3.2673007413193598E-5</v>
      </c>
      <c r="O1487" t="str">
        <f t="shared" si="230"/>
        <v>New Relic</v>
      </c>
      <c r="P1487">
        <v>-65</v>
      </c>
      <c r="Q1487">
        <f t="shared" si="231"/>
        <v>4.8816687343763099E-2</v>
      </c>
    </row>
    <row r="1488" spans="1:17" x14ac:dyDescent="0.25">
      <c r="A1488" t="s">
        <v>11</v>
      </c>
      <c r="B1488" s="1">
        <v>42116</v>
      </c>
      <c r="C1488">
        <v>33.020000000000003</v>
      </c>
      <c r="E1488" s="1">
        <v>42116</v>
      </c>
      <c r="F1488">
        <v>1532.73999</v>
      </c>
      <c r="H1488">
        <f t="shared" si="226"/>
        <v>-4.3453070683661645E-2</v>
      </c>
      <c r="I1488">
        <f t="shared" si="227"/>
        <v>2.4788509247939267E-3</v>
      </c>
      <c r="J1488">
        <f t="shared" si="228"/>
        <v>-4.5931921608455571E-2</v>
      </c>
      <c r="L1488">
        <f t="shared" si="233"/>
        <v>-2.9975620874225523E-5</v>
      </c>
      <c r="M1488">
        <f t="shared" si="233"/>
        <v>0.87084353994489827</v>
      </c>
      <c r="N1488">
        <f t="shared" si="229"/>
        <v>2.1287156934690025E-3</v>
      </c>
      <c r="O1488" t="str">
        <f t="shared" si="230"/>
        <v>New Relic</v>
      </c>
      <c r="P1488">
        <v>-66</v>
      </c>
      <c r="Q1488">
        <f t="shared" si="231"/>
        <v>-4.8060637301924572E-2</v>
      </c>
    </row>
    <row r="1489" spans="1:17" x14ac:dyDescent="0.25">
      <c r="A1489" t="s">
        <v>11</v>
      </c>
      <c r="B1489" s="1">
        <v>42117</v>
      </c>
      <c r="C1489">
        <v>32.959999000000003</v>
      </c>
      <c r="E1489" s="1">
        <v>42117</v>
      </c>
      <c r="F1489">
        <v>1540.1999510000001</v>
      </c>
      <c r="H1489">
        <f t="shared" si="226"/>
        <v>-1.8171108419139837E-3</v>
      </c>
      <c r="I1489">
        <f t="shared" si="227"/>
        <v>4.8670753348061474E-3</v>
      </c>
      <c r="J1489">
        <f t="shared" si="228"/>
        <v>-6.6841861767201315E-3</v>
      </c>
      <c r="L1489">
        <f t="shared" si="233"/>
        <v>-2.9975620874225523E-5</v>
      </c>
      <c r="M1489">
        <f t="shared" si="233"/>
        <v>0.87084353994489827</v>
      </c>
      <c r="N1489">
        <f t="shared" si="229"/>
        <v>4.2084854928668616E-3</v>
      </c>
      <c r="O1489" t="str">
        <f t="shared" si="230"/>
        <v>New Relic</v>
      </c>
      <c r="P1489">
        <v>-67</v>
      </c>
      <c r="Q1489">
        <f t="shared" si="231"/>
        <v>-1.0892671669586993E-2</v>
      </c>
    </row>
    <row r="1490" spans="1:17" x14ac:dyDescent="0.25">
      <c r="A1490" t="s">
        <v>11</v>
      </c>
      <c r="B1490" s="1">
        <v>42118</v>
      </c>
      <c r="C1490">
        <v>32.68</v>
      </c>
      <c r="E1490" s="1">
        <v>42118</v>
      </c>
      <c r="F1490">
        <v>1533.839966</v>
      </c>
      <c r="H1490">
        <f t="shared" si="226"/>
        <v>-8.4951155490024018E-3</v>
      </c>
      <c r="I1490">
        <f t="shared" si="227"/>
        <v>-4.1293242451220227E-3</v>
      </c>
      <c r="J1490">
        <f t="shared" si="228"/>
        <v>-4.3657913038803791E-3</v>
      </c>
      <c r="L1490">
        <f t="shared" si="233"/>
        <v>-2.9975620874225523E-5</v>
      </c>
      <c r="M1490">
        <f t="shared" si="233"/>
        <v>0.87084353994489827</v>
      </c>
      <c r="N1490">
        <f t="shared" si="229"/>
        <v>-3.6259709640765825E-3</v>
      </c>
      <c r="O1490" t="str">
        <f t="shared" si="230"/>
        <v>New Relic</v>
      </c>
      <c r="P1490">
        <v>-68</v>
      </c>
      <c r="Q1490">
        <f t="shared" si="231"/>
        <v>-7.3982033980379662E-4</v>
      </c>
    </row>
    <row r="1491" spans="1:17" x14ac:dyDescent="0.25">
      <c r="A1491" t="s">
        <v>11</v>
      </c>
      <c r="B1491" s="1">
        <v>42121</v>
      </c>
      <c r="C1491">
        <v>32.270000000000003</v>
      </c>
      <c r="E1491" s="1">
        <v>42121</v>
      </c>
      <c r="F1491">
        <v>1521.8900149999999</v>
      </c>
      <c r="H1491">
        <f t="shared" si="226"/>
        <v>-1.2545899632802834E-2</v>
      </c>
      <c r="I1491">
        <f t="shared" si="227"/>
        <v>-7.7908721019726351E-3</v>
      </c>
      <c r="J1491">
        <f t="shared" si="228"/>
        <v>-4.7550275308301986E-3</v>
      </c>
      <c r="L1491">
        <f t="shared" si="233"/>
        <v>-2.9975620874225523E-5</v>
      </c>
      <c r="M1491">
        <f t="shared" si="233"/>
        <v>0.87084353994489827</v>
      </c>
      <c r="N1491">
        <f t="shared" si="229"/>
        <v>-6.8146062614140249E-3</v>
      </c>
      <c r="O1491" t="str">
        <f t="shared" si="230"/>
        <v>New Relic</v>
      </c>
      <c r="P1491">
        <v>-69</v>
      </c>
      <c r="Q1491">
        <f t="shared" si="231"/>
        <v>2.0595787305838264E-3</v>
      </c>
    </row>
    <row r="1492" spans="1:17" x14ac:dyDescent="0.25">
      <c r="A1492" t="s">
        <v>11</v>
      </c>
      <c r="B1492" s="1">
        <v>42122</v>
      </c>
      <c r="C1492">
        <v>32.099997999999999</v>
      </c>
      <c r="E1492" s="1">
        <v>42122</v>
      </c>
      <c r="F1492">
        <v>1526.969971</v>
      </c>
      <c r="H1492">
        <f t="shared" si="226"/>
        <v>-5.2681127982647583E-3</v>
      </c>
      <c r="I1492">
        <f t="shared" si="227"/>
        <v>3.3379258355933417E-3</v>
      </c>
      <c r="J1492">
        <f t="shared" si="228"/>
        <v>-8.6060386338580996E-3</v>
      </c>
      <c r="L1492">
        <f t="shared" si="233"/>
        <v>-2.9975620874225523E-5</v>
      </c>
      <c r="M1492">
        <f t="shared" si="233"/>
        <v>0.87084353994489827</v>
      </c>
      <c r="N1492">
        <f t="shared" si="229"/>
        <v>2.8768355298674129E-3</v>
      </c>
      <c r="O1492" t="str">
        <f t="shared" si="230"/>
        <v>New Relic</v>
      </c>
      <c r="P1492">
        <v>-70</v>
      </c>
      <c r="Q1492">
        <f t="shared" si="231"/>
        <v>-1.1482874163725513E-2</v>
      </c>
    </row>
    <row r="1493" spans="1:17" x14ac:dyDescent="0.25">
      <c r="A1493" t="s">
        <v>11</v>
      </c>
      <c r="B1493" s="1">
        <v>42123</v>
      </c>
      <c r="C1493">
        <v>32.68</v>
      </c>
      <c r="E1493" s="1">
        <v>42123</v>
      </c>
      <c r="F1493">
        <v>1518.589966</v>
      </c>
      <c r="H1493">
        <f t="shared" si="226"/>
        <v>1.8068599256610557E-2</v>
      </c>
      <c r="I1493">
        <f t="shared" si="227"/>
        <v>-5.4879959391159385E-3</v>
      </c>
      <c r="J1493">
        <f t="shared" si="228"/>
        <v>2.3556595195726497E-2</v>
      </c>
      <c r="L1493">
        <f t="shared" si="233"/>
        <v>-2.9975620874225523E-5</v>
      </c>
      <c r="M1493">
        <f t="shared" si="233"/>
        <v>0.87084353994489827</v>
      </c>
      <c r="N1493">
        <f t="shared" si="229"/>
        <v>-4.8091614316971756E-3</v>
      </c>
      <c r="O1493" t="str">
        <f t="shared" si="230"/>
        <v>New Relic</v>
      </c>
      <c r="P1493">
        <v>-71</v>
      </c>
      <c r="Q1493">
        <f t="shared" si="231"/>
        <v>2.8365756627423674E-2</v>
      </c>
    </row>
    <row r="1494" spans="1:17" x14ac:dyDescent="0.25">
      <c r="A1494" t="s">
        <v>11</v>
      </c>
      <c r="B1494" s="1">
        <v>42124</v>
      </c>
      <c r="C1494">
        <v>32.490001999999997</v>
      </c>
      <c r="E1494" s="1">
        <v>42124</v>
      </c>
      <c r="F1494">
        <v>1500.1899410000001</v>
      </c>
      <c r="H1494">
        <f t="shared" si="226"/>
        <v>-5.8138922888617741E-3</v>
      </c>
      <c r="I1494">
        <f t="shared" si="227"/>
        <v>-1.2116519542445017E-2</v>
      </c>
      <c r="J1494">
        <f t="shared" si="228"/>
        <v>6.3026272535832428E-3</v>
      </c>
      <c r="L1494">
        <f t="shared" si="233"/>
        <v>-2.9975620874225523E-5</v>
      </c>
      <c r="M1494">
        <f t="shared" si="233"/>
        <v>0.87084353994489827</v>
      </c>
      <c r="N1494">
        <f t="shared" si="229"/>
        <v>-1.0581568391028582E-2</v>
      </c>
      <c r="O1494" t="str">
        <f t="shared" si="230"/>
        <v>New Relic</v>
      </c>
      <c r="P1494">
        <v>-72</v>
      </c>
      <c r="Q1494">
        <f t="shared" si="231"/>
        <v>1.6884195644611827E-2</v>
      </c>
    </row>
    <row r="1495" spans="1:17" x14ac:dyDescent="0.25">
      <c r="A1495" t="s">
        <v>11</v>
      </c>
      <c r="B1495" s="1">
        <v>42125</v>
      </c>
      <c r="C1495">
        <v>32.979999999999997</v>
      </c>
      <c r="E1495" s="1">
        <v>42125</v>
      </c>
      <c r="F1495">
        <v>1513.51001</v>
      </c>
      <c r="H1495">
        <f t="shared" si="226"/>
        <v>1.5081501072237545E-2</v>
      </c>
      <c r="I1495">
        <f t="shared" si="227"/>
        <v>8.878921685823965E-3</v>
      </c>
      <c r="J1495">
        <f t="shared" si="228"/>
        <v>6.2025793864135797E-3</v>
      </c>
      <c r="L1495">
        <f t="shared" si="233"/>
        <v>-2.9975620874225523E-5</v>
      </c>
      <c r="M1495">
        <f t="shared" si="233"/>
        <v>0.87084353994489827</v>
      </c>
      <c r="N1495">
        <f t="shared" si="229"/>
        <v>7.7021759709022409E-3</v>
      </c>
      <c r="O1495" t="str">
        <f t="shared" si="230"/>
        <v>New Relic</v>
      </c>
      <c r="P1495">
        <v>-73</v>
      </c>
      <c r="Q1495">
        <f t="shared" si="231"/>
        <v>-1.4995965844886612E-3</v>
      </c>
    </row>
    <row r="1496" spans="1:17" x14ac:dyDescent="0.25">
      <c r="A1496" t="s">
        <v>11</v>
      </c>
      <c r="B1496" s="1">
        <v>42128</v>
      </c>
      <c r="C1496">
        <v>32.509998000000003</v>
      </c>
      <c r="E1496" s="1">
        <v>42128</v>
      </c>
      <c r="F1496">
        <v>1519.459961</v>
      </c>
      <c r="H1496">
        <f t="shared" si="226"/>
        <v>-1.4251121892055605E-2</v>
      </c>
      <c r="I1496">
        <f t="shared" si="227"/>
        <v>3.9312267250879007E-3</v>
      </c>
      <c r="J1496">
        <f t="shared" si="228"/>
        <v>-1.8182348617143504E-2</v>
      </c>
      <c r="L1496">
        <f t="shared" si="233"/>
        <v>-2.9975620874225523E-5</v>
      </c>
      <c r="M1496">
        <f t="shared" si="233"/>
        <v>0.87084353994489827</v>
      </c>
      <c r="N1496">
        <f t="shared" si="229"/>
        <v>3.3935077767273114E-3</v>
      </c>
      <c r="O1496" t="str">
        <f t="shared" si="230"/>
        <v>New Relic</v>
      </c>
      <c r="P1496">
        <v>-74</v>
      </c>
      <c r="Q1496">
        <f t="shared" si="231"/>
        <v>-2.1575856393870815E-2</v>
      </c>
    </row>
    <row r="1497" spans="1:17" x14ac:dyDescent="0.25">
      <c r="A1497" t="s">
        <v>11</v>
      </c>
      <c r="B1497" s="1">
        <v>42129</v>
      </c>
      <c r="C1497">
        <v>32.389999000000003</v>
      </c>
      <c r="E1497" s="1">
        <v>42129</v>
      </c>
      <c r="F1497">
        <v>1500</v>
      </c>
      <c r="H1497">
        <f t="shared" si="226"/>
        <v>-3.6911414144042689E-3</v>
      </c>
      <c r="I1497">
        <f t="shared" si="227"/>
        <v>-1.2807156160398504E-2</v>
      </c>
      <c r="J1497">
        <f t="shared" si="228"/>
        <v>9.1160147459942338E-3</v>
      </c>
      <c r="L1497">
        <f t="shared" si="233"/>
        <v>-2.9975620874225523E-5</v>
      </c>
      <c r="M1497">
        <f t="shared" si="233"/>
        <v>0.87084353994489827</v>
      </c>
      <c r="N1497">
        <f t="shared" si="229"/>
        <v>-1.118300482822277E-2</v>
      </c>
      <c r="O1497" t="str">
        <f t="shared" si="230"/>
        <v>New Relic</v>
      </c>
      <c r="P1497">
        <v>-75</v>
      </c>
      <c r="Q1497">
        <f t="shared" si="231"/>
        <v>2.0299019574217002E-2</v>
      </c>
    </row>
    <row r="1498" spans="1:17" x14ac:dyDescent="0.25">
      <c r="A1498" t="s">
        <v>11</v>
      </c>
      <c r="B1498" s="1">
        <v>42130</v>
      </c>
      <c r="C1498">
        <v>32.419998</v>
      </c>
      <c r="E1498" s="1">
        <v>42130</v>
      </c>
      <c r="F1498">
        <v>1499.6800539999999</v>
      </c>
      <c r="H1498">
        <f t="shared" si="226"/>
        <v>9.2618094863159935E-4</v>
      </c>
      <c r="I1498">
        <f t="shared" si="227"/>
        <v>-2.1329733333338177E-4</v>
      </c>
      <c r="J1498">
        <f t="shared" si="228"/>
        <v>1.1394782819649811E-3</v>
      </c>
      <c r="L1498">
        <f t="shared" si="233"/>
        <v>-2.9975620874225523E-5</v>
      </c>
      <c r="M1498">
        <f t="shared" si="233"/>
        <v>0.87084353994489827</v>
      </c>
      <c r="N1498">
        <f t="shared" si="229"/>
        <v>-2.1572422569507465E-4</v>
      </c>
      <c r="O1498" t="str">
        <f t="shared" si="230"/>
        <v>New Relic</v>
      </c>
      <c r="P1498">
        <v>-76</v>
      </c>
      <c r="Q1498">
        <f t="shared" si="231"/>
        <v>1.3552025076600557E-3</v>
      </c>
    </row>
    <row r="1499" spans="1:17" x14ac:dyDescent="0.25">
      <c r="A1499" t="s">
        <v>11</v>
      </c>
      <c r="B1499" s="1">
        <v>42131</v>
      </c>
      <c r="C1499">
        <v>32.490001999999997</v>
      </c>
      <c r="E1499" s="1">
        <v>42131</v>
      </c>
      <c r="F1499">
        <v>1505.2299800000001</v>
      </c>
      <c r="H1499">
        <f t="shared" si="226"/>
        <v>2.1592845255572592E-3</v>
      </c>
      <c r="I1499">
        <f t="shared" si="227"/>
        <v>3.7007400246453779E-3</v>
      </c>
      <c r="J1499">
        <f t="shared" si="228"/>
        <v>-1.5414554990881187E-3</v>
      </c>
      <c r="L1499">
        <f t="shared" ref="L1499:M1514" si="234">L1498</f>
        <v>-2.9975620874225523E-5</v>
      </c>
      <c r="M1499">
        <f t="shared" si="234"/>
        <v>0.87084353994489827</v>
      </c>
      <c r="N1499">
        <f t="shared" si="229"/>
        <v>3.1927899226037253E-3</v>
      </c>
      <c r="O1499" t="str">
        <f t="shared" si="230"/>
        <v>New Relic</v>
      </c>
      <c r="P1499">
        <v>-77</v>
      </c>
      <c r="Q1499">
        <f t="shared" si="231"/>
        <v>-4.7342454216918444E-3</v>
      </c>
    </row>
    <row r="1500" spans="1:17" x14ac:dyDescent="0.25">
      <c r="A1500" t="s">
        <v>11</v>
      </c>
      <c r="B1500" s="1">
        <v>42132</v>
      </c>
      <c r="C1500">
        <v>32.720001000000003</v>
      </c>
      <c r="E1500" s="1">
        <v>42132</v>
      </c>
      <c r="F1500">
        <v>1518.7700199999999</v>
      </c>
      <c r="H1500">
        <f t="shared" si="226"/>
        <v>7.0790700474566461E-3</v>
      </c>
      <c r="I1500">
        <f t="shared" si="227"/>
        <v>8.9953297369215705E-3</v>
      </c>
      <c r="J1500">
        <f t="shared" si="228"/>
        <v>-1.9162596894649244E-3</v>
      </c>
      <c r="L1500">
        <f t="shared" si="234"/>
        <v>-2.9975620874225523E-5</v>
      </c>
      <c r="M1500">
        <f t="shared" si="234"/>
        <v>0.87084353994489827</v>
      </c>
      <c r="N1500">
        <f t="shared" si="229"/>
        <v>7.8035491701981662E-3</v>
      </c>
      <c r="O1500" t="str">
        <f t="shared" si="230"/>
        <v>New Relic</v>
      </c>
      <c r="P1500">
        <v>-78</v>
      </c>
      <c r="Q1500">
        <f t="shared" si="231"/>
        <v>-9.7198088596630906E-3</v>
      </c>
    </row>
    <row r="1501" spans="1:17" x14ac:dyDescent="0.25">
      <c r="A1501" t="s">
        <v>11</v>
      </c>
      <c r="B1501" s="1">
        <v>42135</v>
      </c>
      <c r="C1501">
        <v>32.57</v>
      </c>
      <c r="E1501" s="1">
        <v>42135</v>
      </c>
      <c r="F1501">
        <v>1517.9799800000001</v>
      </c>
      <c r="H1501">
        <f t="shared" si="226"/>
        <v>-4.5843825004774031E-3</v>
      </c>
      <c r="I1501">
        <f t="shared" si="227"/>
        <v>-5.201840894909571E-4</v>
      </c>
      <c r="J1501">
        <f t="shared" si="228"/>
        <v>-4.064198410986446E-3</v>
      </c>
      <c r="L1501">
        <f t="shared" si="234"/>
        <v>-2.9975620874225523E-5</v>
      </c>
      <c r="M1501">
        <f t="shared" si="234"/>
        <v>0.87084353994489827</v>
      </c>
      <c r="N1501">
        <f t="shared" si="229"/>
        <v>-4.8297457478954436E-4</v>
      </c>
      <c r="O1501" t="str">
        <f t="shared" si="230"/>
        <v>New Relic</v>
      </c>
      <c r="P1501">
        <v>-79</v>
      </c>
      <c r="Q1501">
        <f t="shared" si="231"/>
        <v>-3.5812238361969018E-3</v>
      </c>
    </row>
    <row r="1502" spans="1:17" x14ac:dyDescent="0.25">
      <c r="A1502" t="s">
        <v>11</v>
      </c>
      <c r="B1502" s="1">
        <v>42136</v>
      </c>
      <c r="C1502">
        <v>32.75</v>
      </c>
      <c r="E1502" s="1">
        <v>42136</v>
      </c>
      <c r="F1502">
        <v>1514.73999</v>
      </c>
      <c r="H1502">
        <f t="shared" si="226"/>
        <v>5.5265581823764108E-3</v>
      </c>
      <c r="I1502">
        <f t="shared" si="227"/>
        <v>-2.1344089136142849E-3</v>
      </c>
      <c r="J1502">
        <f t="shared" si="228"/>
        <v>7.6609670959906957E-3</v>
      </c>
      <c r="L1502">
        <f t="shared" si="234"/>
        <v>-2.9975620874225523E-5</v>
      </c>
      <c r="M1502">
        <f t="shared" si="234"/>
        <v>0.87084353994489827</v>
      </c>
      <c r="N1502">
        <f t="shared" si="229"/>
        <v>-1.888711834896034E-3</v>
      </c>
      <c r="O1502" t="str">
        <f t="shared" si="230"/>
        <v>New Relic</v>
      </c>
      <c r="P1502">
        <v>-80</v>
      </c>
      <c r="Q1502">
        <f t="shared" si="231"/>
        <v>9.5496789308867295E-3</v>
      </c>
    </row>
    <row r="1503" spans="1:17" x14ac:dyDescent="0.25">
      <c r="A1503" t="s">
        <v>11</v>
      </c>
      <c r="B1503" s="1">
        <v>42137</v>
      </c>
      <c r="C1503">
        <v>32.32</v>
      </c>
      <c r="E1503" s="1">
        <v>42137</v>
      </c>
      <c r="F1503">
        <v>1515.920044</v>
      </c>
      <c r="H1503">
        <f t="shared" si="226"/>
        <v>-1.3129770992366403E-2</v>
      </c>
      <c r="I1503">
        <f t="shared" si="227"/>
        <v>7.7904723437051881E-4</v>
      </c>
      <c r="J1503">
        <f t="shared" si="228"/>
        <v>-1.3908818226736923E-2</v>
      </c>
      <c r="L1503">
        <f t="shared" si="234"/>
        <v>-2.9975620874225523E-5</v>
      </c>
      <c r="M1503">
        <f t="shared" si="234"/>
        <v>0.87084353994489827</v>
      </c>
      <c r="N1503">
        <f t="shared" si="229"/>
        <v>6.4845263048927992E-4</v>
      </c>
      <c r="O1503" t="str">
        <f t="shared" si="230"/>
        <v>New Relic</v>
      </c>
      <c r="P1503">
        <v>-81</v>
      </c>
      <c r="Q1503">
        <f t="shared" si="231"/>
        <v>-1.4557270857226202E-2</v>
      </c>
    </row>
    <row r="1504" spans="1:17" x14ac:dyDescent="0.25">
      <c r="A1504" t="s">
        <v>11</v>
      </c>
      <c r="B1504" s="1">
        <v>42138</v>
      </c>
      <c r="C1504">
        <v>31.58</v>
      </c>
      <c r="E1504" s="1">
        <v>42138</v>
      </c>
      <c r="F1504">
        <v>1531.98999</v>
      </c>
      <c r="H1504">
        <f t="shared" si="226"/>
        <v>-2.2896039603960458E-2</v>
      </c>
      <c r="I1504">
        <f t="shared" si="227"/>
        <v>1.0600787332817978E-2</v>
      </c>
      <c r="J1504">
        <f t="shared" si="228"/>
        <v>-3.349682693677844E-2</v>
      </c>
      <c r="L1504">
        <f t="shared" si="234"/>
        <v>-2.9975620874225523E-5</v>
      </c>
      <c r="M1504">
        <f t="shared" si="234"/>
        <v>0.87084353994489827</v>
      </c>
      <c r="N1504">
        <f t="shared" si="229"/>
        <v>9.2016515462400202E-3</v>
      </c>
      <c r="O1504" t="str">
        <f t="shared" si="230"/>
        <v>New Relic</v>
      </c>
      <c r="P1504">
        <v>-82</v>
      </c>
      <c r="Q1504">
        <f t="shared" si="231"/>
        <v>-4.2698478483018457E-2</v>
      </c>
    </row>
    <row r="1505" spans="1:17" x14ac:dyDescent="0.25">
      <c r="A1505" t="s">
        <v>11</v>
      </c>
      <c r="B1505" s="1">
        <v>42139</v>
      </c>
      <c r="C1505">
        <v>30.709999</v>
      </c>
      <c r="E1505" s="1">
        <v>42139</v>
      </c>
      <c r="F1505">
        <v>1531.280029</v>
      </c>
      <c r="H1505">
        <f t="shared" si="226"/>
        <v>-2.7549113362887855E-2</v>
      </c>
      <c r="I1505">
        <f t="shared" si="227"/>
        <v>-4.6342404626287481E-4</v>
      </c>
      <c r="J1505">
        <f t="shared" si="228"/>
        <v>-2.7085689316624979E-2</v>
      </c>
      <c r="L1505">
        <f t="shared" si="234"/>
        <v>-2.9975620874225523E-5</v>
      </c>
      <c r="M1505">
        <f t="shared" si="234"/>
        <v>0.87084353994489827</v>
      </c>
      <c r="N1505">
        <f t="shared" si="229"/>
        <v>-4.3354545781737572E-4</v>
      </c>
      <c r="O1505" t="str">
        <f t="shared" si="230"/>
        <v>New Relic</v>
      </c>
      <c r="P1505">
        <v>-83</v>
      </c>
      <c r="Q1505">
        <f t="shared" si="231"/>
        <v>-2.6652143858807605E-2</v>
      </c>
    </row>
    <row r="1506" spans="1:17" x14ac:dyDescent="0.25">
      <c r="A1506" t="s">
        <v>11</v>
      </c>
      <c r="B1506" s="1">
        <v>42142</v>
      </c>
      <c r="C1506">
        <v>32.009998000000003</v>
      </c>
      <c r="E1506" s="1">
        <v>42142</v>
      </c>
      <c r="F1506">
        <v>1543.6099850000001</v>
      </c>
      <c r="H1506">
        <f t="shared" si="226"/>
        <v>4.2331456930363408E-2</v>
      </c>
      <c r="I1506">
        <f t="shared" si="227"/>
        <v>8.0520582561584737E-3</v>
      </c>
      <c r="J1506">
        <f t="shared" si="228"/>
        <v>3.4279398674204931E-2</v>
      </c>
      <c r="L1506">
        <f t="shared" si="234"/>
        <v>-2.9975620874225523E-5</v>
      </c>
      <c r="M1506">
        <f t="shared" si="234"/>
        <v>0.87084353994489827</v>
      </c>
      <c r="N1506">
        <f t="shared" si="229"/>
        <v>6.9821072947613642E-3</v>
      </c>
      <c r="O1506" t="str">
        <f t="shared" si="230"/>
        <v>New Relic</v>
      </c>
      <c r="P1506">
        <v>-84</v>
      </c>
      <c r="Q1506">
        <f t="shared" si="231"/>
        <v>2.7297291379443568E-2</v>
      </c>
    </row>
    <row r="1507" spans="1:17" x14ac:dyDescent="0.25">
      <c r="A1507" t="s">
        <v>11</v>
      </c>
      <c r="B1507" s="1">
        <v>42143</v>
      </c>
      <c r="C1507">
        <v>32.419998</v>
      </c>
      <c r="E1507" s="1">
        <v>42143</v>
      </c>
      <c r="F1507">
        <v>1540.969971</v>
      </c>
      <c r="H1507">
        <f t="shared" si="226"/>
        <v>1.2808498144860757E-2</v>
      </c>
      <c r="I1507">
        <f t="shared" si="227"/>
        <v>-1.7102856457617852E-3</v>
      </c>
      <c r="J1507">
        <f t="shared" si="228"/>
        <v>1.4518783790622542E-2</v>
      </c>
      <c r="L1507">
        <f t="shared" si="234"/>
        <v>-2.9975620874225523E-5</v>
      </c>
      <c r="M1507">
        <f t="shared" si="234"/>
        <v>0.87084353994489827</v>
      </c>
      <c r="N1507">
        <f t="shared" si="229"/>
        <v>-1.5193668269463648E-3</v>
      </c>
      <c r="O1507" t="str">
        <f t="shared" si="230"/>
        <v>New Relic</v>
      </c>
      <c r="P1507">
        <v>-85</v>
      </c>
      <c r="Q1507">
        <f t="shared" si="231"/>
        <v>1.6038150617568907E-2</v>
      </c>
    </row>
    <row r="1508" spans="1:17" x14ac:dyDescent="0.25">
      <c r="A1508" t="s">
        <v>11</v>
      </c>
      <c r="B1508" s="1">
        <v>42144</v>
      </c>
      <c r="C1508">
        <v>32.470001000000003</v>
      </c>
      <c r="E1508" s="1">
        <v>42144</v>
      </c>
      <c r="F1508">
        <v>1541.380005</v>
      </c>
      <c r="H1508">
        <f t="shared" si="226"/>
        <v>1.5423504961352495E-3</v>
      </c>
      <c r="I1508">
        <f t="shared" si="227"/>
        <v>2.6608824812718952E-4</v>
      </c>
      <c r="J1508">
        <f t="shared" si="228"/>
        <v>1.2762622480080601E-3</v>
      </c>
      <c r="L1508">
        <f t="shared" si="234"/>
        <v>-2.9975620874225523E-5</v>
      </c>
      <c r="M1508">
        <f t="shared" si="234"/>
        <v>0.87084353994489827</v>
      </c>
      <c r="N1508">
        <f t="shared" si="229"/>
        <v>2.0174561106259264E-4</v>
      </c>
      <c r="O1508" t="str">
        <f t="shared" si="230"/>
        <v>New Relic</v>
      </c>
      <c r="P1508">
        <v>-86</v>
      </c>
      <c r="Q1508">
        <f t="shared" si="231"/>
        <v>1.0745166369454675E-3</v>
      </c>
    </row>
    <row r="1509" spans="1:17" x14ac:dyDescent="0.25">
      <c r="A1509" t="s">
        <v>11</v>
      </c>
      <c r="B1509" s="1">
        <v>42145</v>
      </c>
      <c r="C1509">
        <v>32.560001</v>
      </c>
      <c r="E1509" s="1">
        <v>42145</v>
      </c>
      <c r="F1509">
        <v>1542.790039</v>
      </c>
      <c r="H1509">
        <f t="shared" si="226"/>
        <v>2.7717892586451198E-3</v>
      </c>
      <c r="I1509">
        <f t="shared" si="227"/>
        <v>9.1478674656869966E-4</v>
      </c>
      <c r="J1509">
        <f t="shared" si="228"/>
        <v>1.8570025120764203E-3</v>
      </c>
      <c r="L1509">
        <f t="shared" si="234"/>
        <v>-2.9975620874225523E-5</v>
      </c>
      <c r="M1509">
        <f t="shared" si="234"/>
        <v>0.87084353994489827</v>
      </c>
      <c r="N1509">
        <f t="shared" si="229"/>
        <v>7.6666050780233746E-4</v>
      </c>
      <c r="O1509" t="str">
        <f t="shared" si="230"/>
        <v>New Relic</v>
      </c>
      <c r="P1509">
        <v>-87</v>
      </c>
      <c r="Q1509">
        <f t="shared" si="231"/>
        <v>1.0903420042740828E-3</v>
      </c>
    </row>
    <row r="1510" spans="1:17" x14ac:dyDescent="0.25">
      <c r="A1510" t="s">
        <v>11</v>
      </c>
      <c r="B1510" s="1">
        <v>42146</v>
      </c>
      <c r="C1510">
        <v>32.43</v>
      </c>
      <c r="E1510" s="1">
        <v>42146</v>
      </c>
      <c r="F1510">
        <v>1541.5600589999999</v>
      </c>
      <c r="H1510">
        <f t="shared" si="226"/>
        <v>-3.9926595825350263E-3</v>
      </c>
      <c r="I1510">
        <f t="shared" si="227"/>
        <v>-7.9724393398165352E-4</v>
      </c>
      <c r="J1510">
        <f t="shared" si="228"/>
        <v>-3.1954156485533725E-3</v>
      </c>
      <c r="L1510">
        <f t="shared" si="234"/>
        <v>-2.9975620874225523E-5</v>
      </c>
      <c r="M1510">
        <f t="shared" si="234"/>
        <v>0.87084353994489827</v>
      </c>
      <c r="N1510">
        <f t="shared" si="229"/>
        <v>-7.242503505424055E-4</v>
      </c>
      <c r="O1510" t="str">
        <f t="shared" si="230"/>
        <v>New Relic</v>
      </c>
      <c r="P1510">
        <v>-88</v>
      </c>
      <c r="Q1510">
        <f t="shared" si="231"/>
        <v>-2.471165298010967E-3</v>
      </c>
    </row>
    <row r="1511" spans="1:17" x14ac:dyDescent="0.25">
      <c r="A1511" t="s">
        <v>11</v>
      </c>
      <c r="B1511" s="1">
        <v>42150</v>
      </c>
      <c r="C1511">
        <v>32.049999</v>
      </c>
      <c r="E1511" s="1">
        <v>42150</v>
      </c>
      <c r="F1511">
        <v>1524.6999510000001</v>
      </c>
      <c r="H1511">
        <f t="shared" si="226"/>
        <v>-1.1717576318223868E-2</v>
      </c>
      <c r="I1511">
        <f t="shared" si="227"/>
        <v>-1.0937042576814618E-2</v>
      </c>
      <c r="J1511">
        <f t="shared" si="228"/>
        <v>-7.8053374140924989E-4</v>
      </c>
      <c r="L1511">
        <f t="shared" si="234"/>
        <v>-2.9975620874225523E-5</v>
      </c>
      <c r="M1511">
        <f t="shared" si="234"/>
        <v>0.87084353994489827</v>
      </c>
      <c r="N1511">
        <f t="shared" si="229"/>
        <v>-9.5544284949955396E-3</v>
      </c>
      <c r="O1511" t="str">
        <f t="shared" si="230"/>
        <v>New Relic</v>
      </c>
      <c r="P1511">
        <v>-89</v>
      </c>
      <c r="Q1511">
        <f t="shared" si="231"/>
        <v>8.7738947535862897E-3</v>
      </c>
    </row>
    <row r="1512" spans="1:17" x14ac:dyDescent="0.25">
      <c r="A1512" t="s">
        <v>11</v>
      </c>
      <c r="B1512" s="1">
        <v>42151</v>
      </c>
      <c r="C1512">
        <v>32.330002</v>
      </c>
      <c r="E1512" s="1">
        <v>42151</v>
      </c>
      <c r="F1512">
        <v>1537.630005</v>
      </c>
      <c r="H1512">
        <f t="shared" si="226"/>
        <v>8.7364433303102652E-3</v>
      </c>
      <c r="I1512">
        <f t="shared" si="227"/>
        <v>8.4803924808415816E-3</v>
      </c>
      <c r="J1512">
        <f t="shared" si="228"/>
        <v>2.5605084946868362E-4</v>
      </c>
      <c r="L1512">
        <f t="shared" si="234"/>
        <v>-2.9975620874225523E-5</v>
      </c>
      <c r="M1512">
        <f t="shared" si="234"/>
        <v>0.87084353994489827</v>
      </c>
      <c r="N1512">
        <f t="shared" si="229"/>
        <v>7.3551193872639555E-3</v>
      </c>
      <c r="O1512" t="str">
        <f t="shared" si="230"/>
        <v>New Relic</v>
      </c>
      <c r="P1512">
        <v>-90</v>
      </c>
      <c r="Q1512">
        <f t="shared" si="231"/>
        <v>-7.0990685377952719E-3</v>
      </c>
    </row>
    <row r="1513" spans="1:17" x14ac:dyDescent="0.25">
      <c r="A1513" t="s">
        <v>11</v>
      </c>
      <c r="B1513" s="1">
        <v>42152</v>
      </c>
      <c r="C1513">
        <v>32.349997999999999</v>
      </c>
      <c r="E1513" s="1">
        <v>42152</v>
      </c>
      <c r="F1513">
        <v>1534.380005</v>
      </c>
      <c r="H1513">
        <f t="shared" si="226"/>
        <v>6.1849671398099559E-4</v>
      </c>
      <c r="I1513">
        <f t="shared" si="227"/>
        <v>-2.1136424168569732E-3</v>
      </c>
      <c r="J1513">
        <f t="shared" si="228"/>
        <v>2.7321391308379687E-3</v>
      </c>
      <c r="L1513">
        <f t="shared" si="234"/>
        <v>-2.9975620874225523E-5</v>
      </c>
      <c r="M1513">
        <f t="shared" si="234"/>
        <v>0.87084353994489827</v>
      </c>
      <c r="N1513">
        <f t="shared" si="229"/>
        <v>-1.8706274653476423E-3</v>
      </c>
      <c r="O1513" t="str">
        <f t="shared" si="230"/>
        <v>New Relic</v>
      </c>
      <c r="P1513">
        <v>-91</v>
      </c>
      <c r="Q1513">
        <f t="shared" si="231"/>
        <v>4.6027665961856108E-3</v>
      </c>
    </row>
    <row r="1514" spans="1:17" x14ac:dyDescent="0.25">
      <c r="A1514" t="s">
        <v>11</v>
      </c>
      <c r="B1514" s="1">
        <v>42153</v>
      </c>
      <c r="C1514">
        <v>32.729999999999997</v>
      </c>
      <c r="E1514" s="1">
        <v>42153</v>
      </c>
      <c r="F1514">
        <v>1524.670044</v>
      </c>
      <c r="H1514">
        <f t="shared" si="226"/>
        <v>1.1746584961148917E-2</v>
      </c>
      <c r="I1514">
        <f t="shared" si="227"/>
        <v>-6.3282635125319047E-3</v>
      </c>
      <c r="J1514">
        <f t="shared" si="228"/>
        <v>1.8074848473680821E-2</v>
      </c>
      <c r="L1514">
        <f t="shared" si="234"/>
        <v>-2.9975620874225523E-5</v>
      </c>
      <c r="M1514">
        <f t="shared" si="234"/>
        <v>0.87084353994489827</v>
      </c>
      <c r="N1514">
        <f t="shared" si="229"/>
        <v>-5.5409030198316448E-3</v>
      </c>
      <c r="O1514" t="str">
        <f t="shared" si="230"/>
        <v>New Relic</v>
      </c>
      <c r="P1514">
        <v>-92</v>
      </c>
      <c r="Q1514">
        <f t="shared" si="231"/>
        <v>2.3615751493512464E-2</v>
      </c>
    </row>
    <row r="1515" spans="1:17" x14ac:dyDescent="0.25">
      <c r="A1515" t="s">
        <v>11</v>
      </c>
      <c r="B1515" s="1">
        <v>42156</v>
      </c>
      <c r="C1515">
        <v>31.969999000000001</v>
      </c>
      <c r="E1515" s="1">
        <v>42156</v>
      </c>
      <c r="F1515">
        <v>1526.900024</v>
      </c>
      <c r="H1515">
        <f t="shared" si="226"/>
        <v>-2.3220317751298368E-2</v>
      </c>
      <c r="I1515">
        <f t="shared" si="227"/>
        <v>1.46259842172125E-3</v>
      </c>
      <c r="J1515">
        <f t="shared" si="228"/>
        <v>-2.4682916173019619E-2</v>
      </c>
      <c r="L1515">
        <f t="shared" ref="L1515:M1525" si="235">L1514</f>
        <v>-2.9975620874225523E-5</v>
      </c>
      <c r="M1515">
        <f t="shared" si="235"/>
        <v>0.87084353994489827</v>
      </c>
      <c r="N1515">
        <f t="shared" si="229"/>
        <v>1.243718766215329E-3</v>
      </c>
      <c r="O1515" t="str">
        <f t="shared" si="230"/>
        <v>New Relic</v>
      </c>
      <c r="P1515">
        <v>-93</v>
      </c>
      <c r="Q1515">
        <f t="shared" si="231"/>
        <v>-2.5926634939234947E-2</v>
      </c>
    </row>
    <row r="1516" spans="1:17" x14ac:dyDescent="0.25">
      <c r="A1516" t="s">
        <v>11</v>
      </c>
      <c r="B1516" s="1">
        <v>42157</v>
      </c>
      <c r="C1516">
        <v>31.93</v>
      </c>
      <c r="E1516" s="1">
        <v>42157</v>
      </c>
      <c r="F1516">
        <v>1528.0500489999999</v>
      </c>
      <c r="H1516">
        <f t="shared" si="226"/>
        <v>-1.2511417344743011E-3</v>
      </c>
      <c r="I1516">
        <f t="shared" si="227"/>
        <v>7.5317635858516041E-4</v>
      </c>
      <c r="J1516">
        <f t="shared" si="228"/>
        <v>-2.0043180930594618E-3</v>
      </c>
      <c r="L1516">
        <f t="shared" si="235"/>
        <v>-2.9975620874225523E-5</v>
      </c>
      <c r="M1516">
        <f t="shared" si="235"/>
        <v>0.87084353994489827</v>
      </c>
      <c r="N1516">
        <f t="shared" si="229"/>
        <v>6.2592314543888361E-4</v>
      </c>
      <c r="O1516" t="str">
        <f t="shared" si="230"/>
        <v>New Relic</v>
      </c>
      <c r="P1516">
        <v>-94</v>
      </c>
      <c r="Q1516">
        <f t="shared" si="231"/>
        <v>-2.6302412384983454E-3</v>
      </c>
    </row>
    <row r="1517" spans="1:17" x14ac:dyDescent="0.25">
      <c r="A1517" t="s">
        <v>11</v>
      </c>
      <c r="B1517" s="1">
        <v>42158</v>
      </c>
      <c r="C1517">
        <v>32</v>
      </c>
      <c r="E1517" s="1">
        <v>42158</v>
      </c>
      <c r="F1517">
        <v>1535.6400149999999</v>
      </c>
      <c r="H1517">
        <f t="shared" si="226"/>
        <v>2.1922956467272246E-3</v>
      </c>
      <c r="I1517">
        <f t="shared" si="227"/>
        <v>4.9670925405663887E-3</v>
      </c>
      <c r="J1517">
        <f t="shared" si="228"/>
        <v>-2.7747968938391641E-3</v>
      </c>
      <c r="L1517">
        <f t="shared" si="235"/>
        <v>-2.9975620874225523E-5</v>
      </c>
      <c r="M1517">
        <f t="shared" si="235"/>
        <v>0.87084353994489827</v>
      </c>
      <c r="N1517">
        <f t="shared" si="229"/>
        <v>4.2955848303865059E-3</v>
      </c>
      <c r="O1517" t="str">
        <f t="shared" si="230"/>
        <v>New Relic</v>
      </c>
      <c r="P1517">
        <v>-95</v>
      </c>
      <c r="Q1517">
        <f t="shared" si="231"/>
        <v>-7.0703817242256696E-3</v>
      </c>
    </row>
    <row r="1518" spans="1:17" x14ac:dyDescent="0.25">
      <c r="A1518" t="s">
        <v>11</v>
      </c>
      <c r="B1518" s="1">
        <v>42159</v>
      </c>
      <c r="C1518">
        <v>31.49</v>
      </c>
      <c r="E1518" s="1">
        <v>42159</v>
      </c>
      <c r="F1518">
        <v>1521.4399410000001</v>
      </c>
      <c r="H1518">
        <f t="shared" si="226"/>
        <v>-1.5937500000000049E-2</v>
      </c>
      <c r="I1518">
        <f t="shared" si="227"/>
        <v>-9.2470070207175854E-3</v>
      </c>
      <c r="J1518">
        <f t="shared" si="228"/>
        <v>-6.6904929792824634E-3</v>
      </c>
      <c r="L1518">
        <f t="shared" si="235"/>
        <v>-2.9975620874225523E-5</v>
      </c>
      <c r="M1518">
        <f t="shared" si="235"/>
        <v>0.87084353994489827</v>
      </c>
      <c r="N1518">
        <f t="shared" si="229"/>
        <v>-8.0826719486912536E-3</v>
      </c>
      <c r="O1518" t="str">
        <f t="shared" si="230"/>
        <v>New Relic</v>
      </c>
      <c r="P1518">
        <v>-96</v>
      </c>
      <c r="Q1518">
        <f t="shared" si="231"/>
        <v>1.3921789694087902E-3</v>
      </c>
    </row>
    <row r="1519" spans="1:17" x14ac:dyDescent="0.25">
      <c r="A1519" t="s">
        <v>11</v>
      </c>
      <c r="B1519" s="1">
        <v>42160</v>
      </c>
      <c r="C1519">
        <v>31.860001</v>
      </c>
      <c r="E1519" s="1">
        <v>42160</v>
      </c>
      <c r="F1519">
        <v>1526.619995</v>
      </c>
      <c r="H1519">
        <f t="shared" si="226"/>
        <v>1.1749793585265228E-2</v>
      </c>
      <c r="I1519">
        <f t="shared" si="227"/>
        <v>3.4047048854227019E-3</v>
      </c>
      <c r="J1519">
        <f t="shared" si="228"/>
        <v>8.3450886998425265E-3</v>
      </c>
      <c r="L1519">
        <f t="shared" si="235"/>
        <v>-2.9975620874225523E-5</v>
      </c>
      <c r="M1519">
        <f t="shared" si="235"/>
        <v>0.87084353994489827</v>
      </c>
      <c r="N1519">
        <f t="shared" si="229"/>
        <v>2.9349896340149693E-3</v>
      </c>
      <c r="O1519" t="str">
        <f t="shared" si="230"/>
        <v>New Relic</v>
      </c>
      <c r="P1519">
        <v>-97</v>
      </c>
      <c r="Q1519">
        <f t="shared" si="231"/>
        <v>5.4100990658275568E-3</v>
      </c>
    </row>
    <row r="1520" spans="1:17" x14ac:dyDescent="0.25">
      <c r="A1520" t="s">
        <v>11</v>
      </c>
      <c r="B1520" s="1">
        <v>42163</v>
      </c>
      <c r="C1520">
        <v>31.709999</v>
      </c>
      <c r="E1520" s="1">
        <v>42163</v>
      </c>
      <c r="F1520">
        <v>1516.209961</v>
      </c>
      <c r="H1520">
        <f t="shared" si="226"/>
        <v>-4.7081605552994378E-3</v>
      </c>
      <c r="I1520">
        <f t="shared" si="227"/>
        <v>-6.8190080269451706E-3</v>
      </c>
      <c r="J1520">
        <f t="shared" si="228"/>
        <v>2.1108474716457328E-3</v>
      </c>
      <c r="L1520">
        <f t="shared" si="235"/>
        <v>-2.9975620874225523E-5</v>
      </c>
      <c r="M1520">
        <f t="shared" si="235"/>
        <v>0.87084353994489827</v>
      </c>
      <c r="N1520">
        <f t="shared" si="229"/>
        <v>-5.968264709971834E-3</v>
      </c>
      <c r="O1520" t="str">
        <f t="shared" si="230"/>
        <v>New Relic</v>
      </c>
      <c r="P1520">
        <v>-98</v>
      </c>
      <c r="Q1520">
        <f t="shared" si="231"/>
        <v>8.0791121816175676E-3</v>
      </c>
    </row>
    <row r="1521" spans="1:26" x14ac:dyDescent="0.25">
      <c r="A1521" t="s">
        <v>11</v>
      </c>
      <c r="B1521" s="1">
        <v>42164</v>
      </c>
      <c r="C1521">
        <v>31.219999000000001</v>
      </c>
      <c r="E1521" s="1">
        <v>42164</v>
      </c>
      <c r="F1521">
        <v>1512.9799800000001</v>
      </c>
      <c r="H1521">
        <f t="shared" si="226"/>
        <v>-1.5452539118654606E-2</v>
      </c>
      <c r="I1521">
        <f t="shared" si="227"/>
        <v>-2.130299287751449E-3</v>
      </c>
      <c r="J1521">
        <f t="shared" si="228"/>
        <v>-1.3322239830903158E-2</v>
      </c>
      <c r="L1521">
        <f t="shared" si="235"/>
        <v>-2.9975620874225523E-5</v>
      </c>
      <c r="M1521">
        <f t="shared" si="235"/>
        <v>0.87084353994489827</v>
      </c>
      <c r="N1521">
        <f t="shared" si="229"/>
        <v>-1.8851329937617928E-3</v>
      </c>
      <c r="O1521" t="str">
        <f t="shared" si="230"/>
        <v>New Relic</v>
      </c>
      <c r="P1521">
        <v>-99</v>
      </c>
      <c r="Q1521">
        <f t="shared" si="231"/>
        <v>-1.1437106837141366E-2</v>
      </c>
    </row>
    <row r="1522" spans="1:26" x14ac:dyDescent="0.25">
      <c r="A1522" t="s">
        <v>11</v>
      </c>
      <c r="B1522" s="1">
        <v>42165</v>
      </c>
      <c r="C1522">
        <v>32.07</v>
      </c>
      <c r="E1522" s="1">
        <v>42165</v>
      </c>
      <c r="F1522">
        <v>1530.329956</v>
      </c>
      <c r="H1522">
        <f t="shared" si="226"/>
        <v>2.7226169994432059E-2</v>
      </c>
      <c r="I1522">
        <f t="shared" si="227"/>
        <v>1.1467419416878186E-2</v>
      </c>
      <c r="J1522">
        <f t="shared" si="228"/>
        <v>1.5758750577553875E-2</v>
      </c>
      <c r="L1522">
        <f t="shared" si="235"/>
        <v>-2.9975620874225523E-5</v>
      </c>
      <c r="M1522">
        <f t="shared" si="235"/>
        <v>0.87084353994489827</v>
      </c>
      <c r="N1522">
        <f t="shared" si="229"/>
        <v>9.9563524981528349E-3</v>
      </c>
      <c r="O1522" t="str">
        <f t="shared" si="230"/>
        <v>New Relic</v>
      </c>
      <c r="P1522">
        <v>-100</v>
      </c>
      <c r="Q1522">
        <f t="shared" si="231"/>
        <v>5.8023980794010398E-3</v>
      </c>
    </row>
    <row r="1523" spans="1:26" x14ac:dyDescent="0.25">
      <c r="A1523" t="s">
        <v>11</v>
      </c>
      <c r="B1523" s="1">
        <v>42166</v>
      </c>
      <c r="C1523">
        <v>32.169998</v>
      </c>
      <c r="E1523" s="1">
        <v>42166</v>
      </c>
      <c r="F1523">
        <v>1537.540039</v>
      </c>
      <c r="H1523">
        <f t="shared" si="226"/>
        <v>3.1181166198939619E-3</v>
      </c>
      <c r="I1523">
        <f t="shared" si="227"/>
        <v>4.71145648801502E-3</v>
      </c>
      <c r="J1523">
        <f t="shared" si="228"/>
        <v>-1.5933398681210582E-3</v>
      </c>
      <c r="L1523">
        <f t="shared" si="235"/>
        <v>-2.9975620874225523E-5</v>
      </c>
      <c r="M1523">
        <f t="shared" si="235"/>
        <v>0.87084353994489827</v>
      </c>
      <c r="N1523">
        <f t="shared" si="229"/>
        <v>4.072965825445132E-3</v>
      </c>
      <c r="O1523" t="str">
        <f t="shared" si="230"/>
        <v>New Relic</v>
      </c>
      <c r="P1523">
        <v>-101</v>
      </c>
      <c r="Q1523">
        <f t="shared" si="231"/>
        <v>-5.6663056935661905E-3</v>
      </c>
    </row>
    <row r="1524" spans="1:26" x14ac:dyDescent="0.25">
      <c r="A1524" t="s">
        <v>11</v>
      </c>
      <c r="B1524" s="1">
        <v>42167</v>
      </c>
      <c r="C1524">
        <v>32.880001</v>
      </c>
      <c r="E1524" s="1">
        <v>42167</v>
      </c>
      <c r="F1524">
        <v>1530.8900149999999</v>
      </c>
      <c r="H1524">
        <f t="shared" si="226"/>
        <v>2.2070346414071906E-2</v>
      </c>
      <c r="I1524">
        <f t="shared" si="227"/>
        <v>-4.3251062289897417E-3</v>
      </c>
      <c r="J1524">
        <f t="shared" si="228"/>
        <v>2.6395452643061649E-2</v>
      </c>
      <c r="L1524">
        <f t="shared" si="235"/>
        <v>-2.9975620874225523E-5</v>
      </c>
      <c r="M1524">
        <f t="shared" si="235"/>
        <v>0.87084353994489827</v>
      </c>
      <c r="N1524">
        <f t="shared" si="229"/>
        <v>-3.7964664399653819E-3</v>
      </c>
      <c r="O1524" t="str">
        <f t="shared" si="230"/>
        <v>New Relic</v>
      </c>
      <c r="P1524">
        <v>-102</v>
      </c>
      <c r="Q1524">
        <f t="shared" si="231"/>
        <v>3.0191919083027031E-2</v>
      </c>
    </row>
    <row r="1525" spans="1:26" x14ac:dyDescent="0.25">
      <c r="A1525" t="s">
        <v>11</v>
      </c>
      <c r="B1525" s="1">
        <v>42170</v>
      </c>
      <c r="C1525">
        <v>32.240001999999997</v>
      </c>
      <c r="E1525" s="1">
        <v>42170</v>
      </c>
      <c r="F1525">
        <v>1521.880005</v>
      </c>
      <c r="H1525">
        <f t="shared" si="226"/>
        <v>-1.9464689189030229E-2</v>
      </c>
      <c r="I1525">
        <f t="shared" si="227"/>
        <v>-5.8854717920411581E-3</v>
      </c>
      <c r="J1525">
        <f t="shared" si="228"/>
        <v>-1.3579217396989071E-2</v>
      </c>
      <c r="L1525">
        <f t="shared" si="235"/>
        <v>-2.9975620874225523E-5</v>
      </c>
      <c r="M1525">
        <f t="shared" si="235"/>
        <v>0.87084353994489827</v>
      </c>
      <c r="N1525">
        <f t="shared" si="229"/>
        <v>-5.1553007105011924E-3</v>
      </c>
      <c r="O1525" t="str">
        <f t="shared" si="230"/>
        <v>New Relic</v>
      </c>
      <c r="P1525">
        <v>-103</v>
      </c>
      <c r="Q1525">
        <f t="shared" si="231"/>
        <v>-8.4239166864878787E-3</v>
      </c>
    </row>
    <row r="1527" spans="1:26" x14ac:dyDescent="0.25">
      <c r="A1527" t="s">
        <v>12</v>
      </c>
      <c r="B1527" s="1">
        <v>42027</v>
      </c>
      <c r="C1527">
        <v>23.23</v>
      </c>
      <c r="E1527" s="1">
        <v>42027</v>
      </c>
      <c r="F1527">
        <v>1455.790039</v>
      </c>
    </row>
    <row r="1528" spans="1:26" x14ac:dyDescent="0.25">
      <c r="A1528" t="s">
        <v>12</v>
      </c>
      <c r="B1528" s="1">
        <v>42030</v>
      </c>
      <c r="C1528">
        <v>22.6</v>
      </c>
      <c r="E1528" s="1">
        <v>42030</v>
      </c>
      <c r="F1528">
        <v>1471.98999</v>
      </c>
      <c r="H1528">
        <f>(C1528-C1527)/C1527</f>
        <v>-2.7120103314679251E-2</v>
      </c>
      <c r="I1528">
        <f>(F1528-F1527)/F1527</f>
        <v>1.1127944666476769E-2</v>
      </c>
      <c r="J1528">
        <f>H1528-I1528</f>
        <v>-3.8248047981156018E-2</v>
      </c>
      <c r="L1528">
        <f>INTERCEPT(H1549:H1652,I1549:I1652)</f>
        <v>-8.74365373566173E-4</v>
      </c>
      <c r="M1528">
        <f>SLOPE(H1549:H1652,I1549:I1652)</f>
        <v>0.7346933754813556</v>
      </c>
      <c r="N1528">
        <f>L1528+I1528*M1528</f>
        <v>7.3012618556173928E-3</v>
      </c>
      <c r="O1528" t="str">
        <f>A1528</f>
        <v>BOX</v>
      </c>
      <c r="P1528">
        <v>21</v>
      </c>
      <c r="Q1528">
        <f>J1528-N1528</f>
        <v>-4.5549309836773411E-2</v>
      </c>
      <c r="T1528">
        <f>SUM(Q1528:Q1534)</f>
        <v>-0.25102370661060108</v>
      </c>
      <c r="U1528">
        <f>SUM(Q1528:Q1541)</f>
        <v>-0.15672930484310818</v>
      </c>
      <c r="V1528">
        <f>SUM(Q1528:Q1548)</f>
        <v>-0.24002903228471131</v>
      </c>
      <c r="W1528">
        <f>SUM(Q1528:Q1569)</f>
        <v>-0.30234378810162638</v>
      </c>
      <c r="X1528">
        <f>SUM(Q1528:Q1590)</f>
        <v>-0.26557084287612054</v>
      </c>
      <c r="Y1528">
        <f>SUM(Q1528:Q1652)</f>
        <v>-0.22430298808824572</v>
      </c>
      <c r="Z1528">
        <f>SUM(Q1528:Q1586)</f>
        <v>-0.25391310939061695</v>
      </c>
    </row>
    <row r="1529" spans="1:26" x14ac:dyDescent="0.25">
      <c r="A1529" t="s">
        <v>12</v>
      </c>
      <c r="B1529" s="1">
        <v>42031</v>
      </c>
      <c r="C1529">
        <v>21.299999</v>
      </c>
      <c r="E1529" s="1">
        <v>42031</v>
      </c>
      <c r="F1529">
        <v>1462.5200199999999</v>
      </c>
      <c r="H1529">
        <f t="shared" ref="H1529:H1592" si="236">(C1529-C1528)/C1528</f>
        <v>-5.7522168141592993E-2</v>
      </c>
      <c r="I1529">
        <f t="shared" ref="I1529:I1592" si="237">(F1529-F1528)/F1528</f>
        <v>-6.4334472817985013E-3</v>
      </c>
      <c r="J1529">
        <f t="shared" ref="J1529:J1592" si="238">H1529-I1529</f>
        <v>-5.108872085979449E-2</v>
      </c>
      <c r="L1529">
        <f>L1528</f>
        <v>-8.74365373566173E-4</v>
      </c>
      <c r="M1529">
        <f>M1528</f>
        <v>0.7346933754813556</v>
      </c>
      <c r="N1529">
        <f t="shared" ref="N1529:N1592" si="239">L1529+I1529*M1529</f>
        <v>-5.6009764730120658E-3</v>
      </c>
      <c r="O1529" t="str">
        <f t="shared" ref="O1529:O1592" si="240">A1529</f>
        <v>BOX</v>
      </c>
      <c r="P1529">
        <v>20</v>
      </c>
      <c r="Q1529">
        <f t="shared" ref="Q1529:Q1592" si="241">J1529-N1529</f>
        <v>-4.5487744386782422E-2</v>
      </c>
    </row>
    <row r="1530" spans="1:26" x14ac:dyDescent="0.25">
      <c r="A1530" t="s">
        <v>12</v>
      </c>
      <c r="B1530" s="1">
        <v>42032</v>
      </c>
      <c r="C1530">
        <v>19.780000999999999</v>
      </c>
      <c r="E1530" s="1">
        <v>42032</v>
      </c>
      <c r="F1530">
        <v>1444.660034</v>
      </c>
      <c r="H1530">
        <f t="shared" si="236"/>
        <v>-7.1361411801005303E-2</v>
      </c>
      <c r="I1530">
        <f t="shared" si="237"/>
        <v>-1.2211789073492433E-2</v>
      </c>
      <c r="J1530">
        <f t="shared" si="238"/>
        <v>-5.9149622727512868E-2</v>
      </c>
      <c r="L1530">
        <f t="shared" ref="L1530:M1545" si="242">L1529</f>
        <v>-8.74365373566173E-4</v>
      </c>
      <c r="M1530">
        <f t="shared" si="242"/>
        <v>0.7346933754813556</v>
      </c>
      <c r="N1530">
        <f t="shared" si="239"/>
        <v>-9.8462859086366657E-3</v>
      </c>
      <c r="O1530" t="str">
        <f t="shared" si="240"/>
        <v>BOX</v>
      </c>
      <c r="P1530">
        <v>19</v>
      </c>
      <c r="Q1530">
        <f t="shared" si="241"/>
        <v>-4.9303336818876206E-2</v>
      </c>
    </row>
    <row r="1531" spans="1:26" x14ac:dyDescent="0.25">
      <c r="A1531" t="s">
        <v>12</v>
      </c>
      <c r="B1531" s="1">
        <v>42033</v>
      </c>
      <c r="C1531">
        <v>18.799999</v>
      </c>
      <c r="E1531" s="1">
        <v>42033</v>
      </c>
      <c r="F1531">
        <v>1455.349976</v>
      </c>
      <c r="H1531">
        <f t="shared" si="236"/>
        <v>-4.9545093551815238E-2</v>
      </c>
      <c r="I1531">
        <f t="shared" si="237"/>
        <v>7.3996246510685806E-3</v>
      </c>
      <c r="J1531">
        <f t="shared" si="238"/>
        <v>-5.6944718202883819E-2</v>
      </c>
      <c r="L1531">
        <f t="shared" si="242"/>
        <v>-8.74365373566173E-4</v>
      </c>
      <c r="M1531">
        <f t="shared" si="242"/>
        <v>0.7346933754813556</v>
      </c>
      <c r="N1531">
        <f t="shared" si="239"/>
        <v>4.5620898386224502E-3</v>
      </c>
      <c r="O1531" t="str">
        <f t="shared" si="240"/>
        <v>BOX</v>
      </c>
      <c r="P1531">
        <v>18</v>
      </c>
      <c r="Q1531">
        <f t="shared" si="241"/>
        <v>-6.1506808041506267E-2</v>
      </c>
    </row>
    <row r="1532" spans="1:26" x14ac:dyDescent="0.25">
      <c r="A1532" t="s">
        <v>12</v>
      </c>
      <c r="B1532" s="1">
        <v>42034</v>
      </c>
      <c r="C1532">
        <v>18.809999000000001</v>
      </c>
      <c r="E1532" s="1">
        <v>42034</v>
      </c>
      <c r="F1532">
        <v>1435.099976</v>
      </c>
      <c r="H1532">
        <f t="shared" si="236"/>
        <v>5.3191492191045138E-4</v>
      </c>
      <c r="I1532">
        <f t="shared" si="237"/>
        <v>-1.3914178949352592E-2</v>
      </c>
      <c r="J1532">
        <f t="shared" si="238"/>
        <v>1.4446093871263044E-2</v>
      </c>
      <c r="L1532">
        <f t="shared" si="242"/>
        <v>-8.74365373566173E-4</v>
      </c>
      <c r="M1532">
        <f t="shared" si="242"/>
        <v>0.7346933754813556</v>
      </c>
      <c r="N1532">
        <f t="shared" si="239"/>
        <v>-1.109702047291765E-2</v>
      </c>
      <c r="O1532" t="str">
        <f t="shared" si="240"/>
        <v>BOX</v>
      </c>
      <c r="P1532">
        <v>17</v>
      </c>
      <c r="Q1532">
        <f t="shared" si="241"/>
        <v>2.5543114344180697E-2</v>
      </c>
    </row>
    <row r="1533" spans="1:26" x14ac:dyDescent="0.25">
      <c r="A1533" t="s">
        <v>12</v>
      </c>
      <c r="B1533" s="1">
        <v>42037</v>
      </c>
      <c r="C1533">
        <v>18.02</v>
      </c>
      <c r="E1533" s="1">
        <v>42037</v>
      </c>
      <c r="F1533">
        <v>1447.1899410000001</v>
      </c>
      <c r="H1533">
        <f t="shared" si="236"/>
        <v>-4.1998885805363498E-2</v>
      </c>
      <c r="I1533">
        <f t="shared" si="237"/>
        <v>8.4244757871838466E-3</v>
      </c>
      <c r="J1533">
        <f t="shared" si="238"/>
        <v>-5.0423361592547344E-2</v>
      </c>
      <c r="L1533">
        <f t="shared" si="242"/>
        <v>-8.74365373566173E-4</v>
      </c>
      <c r="M1533">
        <f t="shared" si="242"/>
        <v>0.7346933754813556</v>
      </c>
      <c r="N1533">
        <f t="shared" si="239"/>
        <v>5.315041179180878E-3</v>
      </c>
      <c r="O1533" t="str">
        <f t="shared" si="240"/>
        <v>BOX</v>
      </c>
      <c r="P1533">
        <v>16</v>
      </c>
      <c r="Q1533">
        <f t="shared" si="241"/>
        <v>-5.5738402771728222E-2</v>
      </c>
    </row>
    <row r="1534" spans="1:26" x14ac:dyDescent="0.25">
      <c r="A1534" t="s">
        <v>12</v>
      </c>
      <c r="B1534" s="1">
        <v>42038</v>
      </c>
      <c r="C1534">
        <v>18.239999999999998</v>
      </c>
      <c r="E1534" s="1">
        <v>42038</v>
      </c>
      <c r="F1534">
        <v>1473.9399410000001</v>
      </c>
      <c r="H1534">
        <f t="shared" si="236"/>
        <v>1.2208657047724688E-2</v>
      </c>
      <c r="I1534">
        <f t="shared" si="237"/>
        <v>1.8484097520409727E-2</v>
      </c>
      <c r="J1534">
        <f t="shared" si="238"/>
        <v>-6.2754404726850389E-3</v>
      </c>
      <c r="L1534">
        <f t="shared" si="242"/>
        <v>-8.74365373566173E-4</v>
      </c>
      <c r="M1534">
        <f t="shared" si="242"/>
        <v>0.7346933754813556</v>
      </c>
      <c r="N1534">
        <f t="shared" si="239"/>
        <v>1.2705778626430205E-2</v>
      </c>
      <c r="O1534" t="str">
        <f t="shared" si="240"/>
        <v>BOX</v>
      </c>
      <c r="P1534">
        <v>15</v>
      </c>
      <c r="Q1534">
        <f t="shared" si="241"/>
        <v>-1.8981219099115244E-2</v>
      </c>
    </row>
    <row r="1535" spans="1:26" x14ac:dyDescent="0.25">
      <c r="A1535" t="s">
        <v>12</v>
      </c>
      <c r="B1535" s="1">
        <v>42039</v>
      </c>
      <c r="C1535">
        <v>17.100000000000001</v>
      </c>
      <c r="E1535" s="1">
        <v>42039</v>
      </c>
      <c r="F1535">
        <v>1467.4399410000001</v>
      </c>
      <c r="H1535">
        <f t="shared" si="236"/>
        <v>-6.249999999999984E-2</v>
      </c>
      <c r="I1535">
        <f t="shared" si="237"/>
        <v>-4.4099490211182216E-3</v>
      </c>
      <c r="J1535">
        <f t="shared" si="238"/>
        <v>-5.8090050978881619E-2</v>
      </c>
      <c r="L1535">
        <f t="shared" si="242"/>
        <v>-8.74365373566173E-4</v>
      </c>
      <c r="M1535">
        <f t="shared" si="242"/>
        <v>0.7346933754813556</v>
      </c>
      <c r="N1535">
        <f t="shared" si="239"/>
        <v>-4.1143257055922186E-3</v>
      </c>
      <c r="O1535" t="str">
        <f t="shared" si="240"/>
        <v>BOX</v>
      </c>
      <c r="P1535">
        <v>14</v>
      </c>
      <c r="Q1535">
        <f t="shared" si="241"/>
        <v>-5.39757252732894E-2</v>
      </c>
    </row>
    <row r="1536" spans="1:26" x14ac:dyDescent="0.25">
      <c r="A1536" t="s">
        <v>12</v>
      </c>
      <c r="B1536" s="1">
        <v>42040</v>
      </c>
      <c r="C1536">
        <v>16.66</v>
      </c>
      <c r="E1536" s="1">
        <v>42040</v>
      </c>
      <c r="F1536">
        <v>1482.040039</v>
      </c>
      <c r="H1536">
        <f t="shared" si="236"/>
        <v>-2.5730994152046858E-2</v>
      </c>
      <c r="I1536">
        <f t="shared" si="237"/>
        <v>9.9493666432784438E-3</v>
      </c>
      <c r="J1536">
        <f t="shared" si="238"/>
        <v>-3.56803607953253E-2</v>
      </c>
      <c r="L1536">
        <f t="shared" si="242"/>
        <v>-8.74365373566173E-4</v>
      </c>
      <c r="M1536">
        <f t="shared" si="242"/>
        <v>0.7346933754813556</v>
      </c>
      <c r="N1536">
        <f t="shared" si="239"/>
        <v>6.4353683894856715E-3</v>
      </c>
      <c r="O1536" t="str">
        <f t="shared" si="240"/>
        <v>BOX</v>
      </c>
      <c r="P1536">
        <v>13</v>
      </c>
      <c r="Q1536">
        <f t="shared" si="241"/>
        <v>-4.211572918481097E-2</v>
      </c>
    </row>
    <row r="1537" spans="1:17" x14ac:dyDescent="0.25">
      <c r="A1537" t="s">
        <v>12</v>
      </c>
      <c r="B1537" s="1">
        <v>42041</v>
      </c>
      <c r="C1537">
        <v>18.120000999999998</v>
      </c>
      <c r="E1537" s="1">
        <v>42041</v>
      </c>
      <c r="F1537">
        <v>1476.8900149999999</v>
      </c>
      <c r="H1537">
        <f t="shared" si="236"/>
        <v>8.7635114045618148E-2</v>
      </c>
      <c r="I1537">
        <f t="shared" si="237"/>
        <v>-3.4749560500909184E-3</v>
      </c>
      <c r="J1537">
        <f t="shared" si="238"/>
        <v>9.1110070095709067E-2</v>
      </c>
      <c r="L1537">
        <f t="shared" si="242"/>
        <v>-8.74365373566173E-4</v>
      </c>
      <c r="M1537">
        <f t="shared" si="242"/>
        <v>0.7346933754813556</v>
      </c>
      <c r="N1537">
        <f t="shared" si="239"/>
        <v>-3.4273925636568283E-3</v>
      </c>
      <c r="O1537" t="str">
        <f t="shared" si="240"/>
        <v>BOX</v>
      </c>
      <c r="P1537">
        <v>12</v>
      </c>
      <c r="Q1537">
        <f t="shared" si="241"/>
        <v>9.4537462659365898E-2</v>
      </c>
    </row>
    <row r="1538" spans="1:17" x14ac:dyDescent="0.25">
      <c r="A1538" t="s">
        <v>12</v>
      </c>
      <c r="B1538" s="1">
        <v>42044</v>
      </c>
      <c r="C1538">
        <v>19.600000000000001</v>
      </c>
      <c r="E1538" s="1">
        <v>42044</v>
      </c>
      <c r="F1538">
        <v>1469.459961</v>
      </c>
      <c r="H1538">
        <f t="shared" si="236"/>
        <v>8.1677644499026411E-2</v>
      </c>
      <c r="I1538">
        <f t="shared" si="237"/>
        <v>-5.0308783487847787E-3</v>
      </c>
      <c r="J1538">
        <f t="shared" si="238"/>
        <v>8.6708522847811192E-2</v>
      </c>
      <c r="L1538">
        <f t="shared" si="242"/>
        <v>-8.74365373566173E-4</v>
      </c>
      <c r="M1538">
        <f t="shared" si="242"/>
        <v>0.7346933754813556</v>
      </c>
      <c r="N1538">
        <f t="shared" si="239"/>
        <v>-4.5705183692709307E-3</v>
      </c>
      <c r="O1538" t="str">
        <f t="shared" si="240"/>
        <v>BOX</v>
      </c>
      <c r="P1538">
        <v>11</v>
      </c>
      <c r="Q1538">
        <f t="shared" si="241"/>
        <v>9.1279041217082121E-2</v>
      </c>
    </row>
    <row r="1539" spans="1:17" x14ac:dyDescent="0.25">
      <c r="A1539" t="s">
        <v>12</v>
      </c>
      <c r="B1539" s="1">
        <v>42045</v>
      </c>
      <c r="C1539">
        <v>20.99</v>
      </c>
      <c r="E1539" s="1">
        <v>42045</v>
      </c>
      <c r="F1539">
        <v>1480.589966</v>
      </c>
      <c r="H1539">
        <f t="shared" si="236"/>
        <v>7.0918367346938613E-2</v>
      </c>
      <c r="I1539">
        <f t="shared" si="237"/>
        <v>7.5742145382619126E-3</v>
      </c>
      <c r="J1539">
        <f t="shared" si="238"/>
        <v>6.3344152808676696E-2</v>
      </c>
      <c r="L1539">
        <f t="shared" si="242"/>
        <v>-8.74365373566173E-4</v>
      </c>
      <c r="M1539">
        <f t="shared" si="242"/>
        <v>0.7346933754813556</v>
      </c>
      <c r="N1539">
        <f t="shared" si="239"/>
        <v>4.6903598721694285E-3</v>
      </c>
      <c r="O1539" t="str">
        <f t="shared" si="240"/>
        <v>BOX</v>
      </c>
      <c r="P1539">
        <v>10</v>
      </c>
      <c r="Q1539">
        <f t="shared" si="241"/>
        <v>5.8653792936507271E-2</v>
      </c>
    </row>
    <row r="1540" spans="1:17" x14ac:dyDescent="0.25">
      <c r="A1540" t="s">
        <v>12</v>
      </c>
      <c r="B1540" s="1">
        <v>42046</v>
      </c>
      <c r="C1540">
        <v>20.959999</v>
      </c>
      <c r="E1540" s="1">
        <v>42046</v>
      </c>
      <c r="F1540">
        <v>1480.099976</v>
      </c>
      <c r="H1540">
        <f t="shared" si="236"/>
        <v>-1.4292996665077949E-3</v>
      </c>
      <c r="I1540">
        <f t="shared" si="237"/>
        <v>-3.3094240218566653E-4</v>
      </c>
      <c r="J1540">
        <f t="shared" si="238"/>
        <v>-1.0983572643221283E-3</v>
      </c>
      <c r="L1540">
        <f t="shared" si="242"/>
        <v>-8.74365373566173E-4</v>
      </c>
      <c r="M1540">
        <f t="shared" si="242"/>
        <v>0.7346933754813556</v>
      </c>
      <c r="N1540">
        <f t="shared" si="239"/>
        <v>-1.1175065641178686E-3</v>
      </c>
      <c r="O1540" t="str">
        <f t="shared" si="240"/>
        <v>BOX</v>
      </c>
      <c r="P1540">
        <v>9</v>
      </c>
      <c r="Q1540">
        <f t="shared" si="241"/>
        <v>1.9149299795740305E-5</v>
      </c>
    </row>
    <row r="1541" spans="1:17" x14ac:dyDescent="0.25">
      <c r="A1541" t="s">
        <v>12</v>
      </c>
      <c r="B1541" s="1">
        <v>42047</v>
      </c>
      <c r="C1541">
        <v>20.170000000000002</v>
      </c>
      <c r="E1541" s="1">
        <v>42047</v>
      </c>
      <c r="F1541">
        <v>1494.849976</v>
      </c>
      <c r="H1541">
        <f t="shared" si="236"/>
        <v>-3.7690793782957629E-2</v>
      </c>
      <c r="I1541">
        <f t="shared" si="237"/>
        <v>9.9655430303175682E-3</v>
      </c>
      <c r="J1541">
        <f t="shared" si="238"/>
        <v>-4.7656336813275198E-2</v>
      </c>
      <c r="L1541">
        <f t="shared" si="242"/>
        <v>-8.74365373566173E-4</v>
      </c>
      <c r="M1541">
        <f t="shared" si="242"/>
        <v>0.7346933754813556</v>
      </c>
      <c r="N1541">
        <f t="shared" si="239"/>
        <v>6.4472530738825381E-3</v>
      </c>
      <c r="O1541" t="str">
        <f t="shared" si="240"/>
        <v>BOX</v>
      </c>
      <c r="P1541">
        <v>8</v>
      </c>
      <c r="Q1541">
        <f t="shared" si="241"/>
        <v>-5.4103589887157737E-2</v>
      </c>
    </row>
    <row r="1542" spans="1:17" x14ac:dyDescent="0.25">
      <c r="A1542" t="s">
        <v>12</v>
      </c>
      <c r="B1542" s="1">
        <v>42048</v>
      </c>
      <c r="C1542">
        <v>20.18</v>
      </c>
      <c r="E1542" s="1">
        <v>42048</v>
      </c>
      <c r="F1542">
        <v>1502.780029</v>
      </c>
      <c r="H1542">
        <f t="shared" si="236"/>
        <v>4.9578582052543427E-4</v>
      </c>
      <c r="I1542">
        <f t="shared" si="237"/>
        <v>5.3049156285366553E-3</v>
      </c>
      <c r="J1542">
        <f t="shared" si="238"/>
        <v>-4.809129808011221E-3</v>
      </c>
      <c r="L1542">
        <f t="shared" si="242"/>
        <v>-8.74365373566173E-4</v>
      </c>
      <c r="M1542">
        <f t="shared" si="242"/>
        <v>0.7346933754813556</v>
      </c>
      <c r="N1542">
        <f t="shared" si="239"/>
        <v>3.0231209962072194E-3</v>
      </c>
      <c r="O1542" t="str">
        <f t="shared" si="240"/>
        <v>BOX</v>
      </c>
      <c r="P1542">
        <v>7</v>
      </c>
      <c r="Q1542">
        <f t="shared" si="241"/>
        <v>-7.8322508042184408E-3</v>
      </c>
    </row>
    <row r="1543" spans="1:17" x14ac:dyDescent="0.25">
      <c r="A1543" t="s">
        <v>12</v>
      </c>
      <c r="B1543" s="1">
        <v>42052</v>
      </c>
      <c r="C1543">
        <v>19.049999</v>
      </c>
      <c r="E1543" s="1">
        <v>42052</v>
      </c>
      <c r="F1543">
        <v>1502.6899410000001</v>
      </c>
      <c r="H1543">
        <f t="shared" si="236"/>
        <v>-5.5996085232903871E-2</v>
      </c>
      <c r="I1543">
        <f t="shared" si="237"/>
        <v>-5.9947562691441212E-5</v>
      </c>
      <c r="J1543">
        <f t="shared" si="238"/>
        <v>-5.5936137670212431E-2</v>
      </c>
      <c r="L1543">
        <f t="shared" si="242"/>
        <v>-8.74365373566173E-4</v>
      </c>
      <c r="M1543">
        <f t="shared" si="242"/>
        <v>0.7346933754813556</v>
      </c>
      <c r="N1543">
        <f t="shared" si="239"/>
        <v>-9.1840845075182812E-4</v>
      </c>
      <c r="O1543" t="str">
        <f t="shared" si="240"/>
        <v>BOX</v>
      </c>
      <c r="P1543">
        <v>6</v>
      </c>
      <c r="Q1543">
        <f t="shared" si="241"/>
        <v>-5.5017729219460604E-2</v>
      </c>
    </row>
    <row r="1544" spans="1:17" x14ac:dyDescent="0.25">
      <c r="A1544" t="s">
        <v>12</v>
      </c>
      <c r="B1544" s="1">
        <v>42053</v>
      </c>
      <c r="C1544">
        <v>18</v>
      </c>
      <c r="E1544" s="1">
        <v>42053</v>
      </c>
      <c r="F1544">
        <v>1507.9300539999999</v>
      </c>
      <c r="H1544">
        <f t="shared" si="236"/>
        <v>-5.5118060636118654E-2</v>
      </c>
      <c r="I1544">
        <f t="shared" si="237"/>
        <v>3.4871551722191487E-3</v>
      </c>
      <c r="J1544">
        <f t="shared" si="238"/>
        <v>-5.8605215808337802E-2</v>
      </c>
      <c r="L1544">
        <f t="shared" si="242"/>
        <v>-8.74365373566173E-4</v>
      </c>
      <c r="M1544">
        <f t="shared" si="242"/>
        <v>0.7346933754813556</v>
      </c>
      <c r="N1544">
        <f t="shared" si="239"/>
        <v>1.6876244307387814E-3</v>
      </c>
      <c r="O1544" t="str">
        <f t="shared" si="240"/>
        <v>BOX</v>
      </c>
      <c r="P1544">
        <v>5</v>
      </c>
      <c r="Q1544">
        <f t="shared" si="241"/>
        <v>-6.0292840239076585E-2</v>
      </c>
    </row>
    <row r="1545" spans="1:17" x14ac:dyDescent="0.25">
      <c r="A1545" t="s">
        <v>12</v>
      </c>
      <c r="B1545" s="1">
        <v>42054</v>
      </c>
      <c r="C1545">
        <v>18.959999</v>
      </c>
      <c r="E1545" s="1">
        <v>42054</v>
      </c>
      <c r="F1545">
        <v>1505.329956</v>
      </c>
      <c r="H1545">
        <f t="shared" si="236"/>
        <v>5.3333277777777771E-2</v>
      </c>
      <c r="I1545">
        <f t="shared" si="237"/>
        <v>-1.7242828956838931E-3</v>
      </c>
      <c r="J1545">
        <f t="shared" si="238"/>
        <v>5.5057560673461667E-2</v>
      </c>
      <c r="L1545">
        <f t="shared" si="242"/>
        <v>-8.74365373566173E-4</v>
      </c>
      <c r="M1545">
        <f t="shared" si="242"/>
        <v>0.7346933754813556</v>
      </c>
      <c r="N1545">
        <f t="shared" si="239"/>
        <v>-2.1411845944809384E-3</v>
      </c>
      <c r="O1545" t="str">
        <f t="shared" si="240"/>
        <v>BOX</v>
      </c>
      <c r="P1545">
        <v>4</v>
      </c>
      <c r="Q1545">
        <f t="shared" si="241"/>
        <v>5.7198745267942608E-2</v>
      </c>
    </row>
    <row r="1546" spans="1:17" x14ac:dyDescent="0.25">
      <c r="A1546" t="s">
        <v>12</v>
      </c>
      <c r="B1546" s="1">
        <v>42055</v>
      </c>
      <c r="C1546">
        <v>18.850000000000001</v>
      </c>
      <c r="E1546" s="1">
        <v>42055</v>
      </c>
      <c r="F1546">
        <v>1516.839966</v>
      </c>
      <c r="H1546">
        <f t="shared" si="236"/>
        <v>-5.8016353270903863E-3</v>
      </c>
      <c r="I1546">
        <f t="shared" si="237"/>
        <v>7.6461708306029118E-3</v>
      </c>
      <c r="J1546">
        <f t="shared" si="238"/>
        <v>-1.3447806157693299E-2</v>
      </c>
      <c r="L1546">
        <f t="shared" ref="L1546:M1561" si="243">L1545</f>
        <v>-8.74365373566173E-4</v>
      </c>
      <c r="M1546">
        <f t="shared" si="243"/>
        <v>0.7346933754813556</v>
      </c>
      <c r="N1546">
        <f t="shared" si="239"/>
        <v>4.7432256834765612E-3</v>
      </c>
      <c r="O1546" t="str">
        <f t="shared" si="240"/>
        <v>BOX</v>
      </c>
      <c r="P1546">
        <v>3</v>
      </c>
      <c r="Q1546">
        <f t="shared" si="241"/>
        <v>-1.8191031841169859E-2</v>
      </c>
    </row>
    <row r="1547" spans="1:17" x14ac:dyDescent="0.25">
      <c r="A1547" t="s">
        <v>12</v>
      </c>
      <c r="B1547" s="1">
        <v>42058</v>
      </c>
      <c r="C1547">
        <v>18.209999</v>
      </c>
      <c r="E1547" s="1">
        <v>42058</v>
      </c>
      <c r="F1547">
        <v>1515.619995</v>
      </c>
      <c r="H1547">
        <f t="shared" si="236"/>
        <v>-3.3952307692307775E-2</v>
      </c>
      <c r="I1547">
        <f t="shared" si="237"/>
        <v>-8.0428458330849834E-4</v>
      </c>
      <c r="J1547">
        <f t="shared" si="238"/>
        <v>-3.3148023108999274E-2</v>
      </c>
      <c r="L1547">
        <f t="shared" si="243"/>
        <v>-8.74365373566173E-4</v>
      </c>
      <c r="M1547">
        <f t="shared" si="243"/>
        <v>0.7346933754813556</v>
      </c>
      <c r="N1547">
        <f t="shared" si="239"/>
        <v>-1.4652679289247092E-3</v>
      </c>
      <c r="O1547" t="str">
        <f t="shared" si="240"/>
        <v>BOX</v>
      </c>
      <c r="P1547">
        <v>2</v>
      </c>
      <c r="Q1547">
        <f t="shared" si="241"/>
        <v>-3.1682755180074566E-2</v>
      </c>
    </row>
    <row r="1548" spans="1:17" x14ac:dyDescent="0.25">
      <c r="A1548" t="s">
        <v>12</v>
      </c>
      <c r="B1548" s="1">
        <v>42059</v>
      </c>
      <c r="C1548">
        <v>18.829999999999998</v>
      </c>
      <c r="E1548" s="1">
        <v>42059</v>
      </c>
      <c r="F1548">
        <v>1517.719971</v>
      </c>
      <c r="H1548">
        <f t="shared" si="236"/>
        <v>3.4047283583046789E-2</v>
      </c>
      <c r="I1548">
        <f t="shared" si="237"/>
        <v>1.385555750734187E-3</v>
      </c>
      <c r="J1548">
        <f t="shared" si="238"/>
        <v>3.2661727832312602E-2</v>
      </c>
      <c r="L1548">
        <f t="shared" si="243"/>
        <v>-8.74365373566173E-4</v>
      </c>
      <c r="M1548">
        <f t="shared" si="243"/>
        <v>0.7346933754813556</v>
      </c>
      <c r="N1548">
        <f t="shared" si="239"/>
        <v>1.4359325785833063E-4</v>
      </c>
      <c r="O1548" t="str">
        <f t="shared" si="240"/>
        <v>BOX</v>
      </c>
      <c r="P1548">
        <v>1</v>
      </c>
      <c r="Q1548">
        <f t="shared" si="241"/>
        <v>3.2518134574454273E-2</v>
      </c>
    </row>
    <row r="1549" spans="1:17" x14ac:dyDescent="0.25">
      <c r="A1549" t="s">
        <v>12</v>
      </c>
      <c r="B1549" s="1">
        <v>42060</v>
      </c>
      <c r="C1549">
        <v>18.670000000000002</v>
      </c>
      <c r="E1549" s="1">
        <v>42060</v>
      </c>
      <c r="F1549">
        <v>1516.23999</v>
      </c>
      <c r="H1549">
        <f t="shared" si="236"/>
        <v>-8.4970791290492082E-3</v>
      </c>
      <c r="I1549">
        <f t="shared" si="237"/>
        <v>-9.7513443077698852E-4</v>
      </c>
      <c r="J1549">
        <f t="shared" si="238"/>
        <v>-7.5219446982722196E-3</v>
      </c>
      <c r="L1549">
        <f t="shared" si="243"/>
        <v>-8.74365373566173E-4</v>
      </c>
      <c r="M1549">
        <f t="shared" si="243"/>
        <v>0.7346933754813556</v>
      </c>
      <c r="N1549">
        <f t="shared" si="239"/>
        <v>-1.5907901800618091E-3</v>
      </c>
      <c r="O1549" t="str">
        <f t="shared" si="240"/>
        <v>BOX</v>
      </c>
      <c r="P1549">
        <v>0</v>
      </c>
      <c r="Q1549">
        <f t="shared" si="241"/>
        <v>-5.9311545182104105E-3</v>
      </c>
    </row>
    <row r="1550" spans="1:17" x14ac:dyDescent="0.25">
      <c r="A1550" t="s">
        <v>12</v>
      </c>
      <c r="B1550" s="1">
        <v>42061</v>
      </c>
      <c r="C1550">
        <v>18.940000999999999</v>
      </c>
      <c r="E1550" s="1">
        <v>42061</v>
      </c>
      <c r="F1550">
        <v>1512.400024</v>
      </c>
      <c r="H1550">
        <f t="shared" si="236"/>
        <v>1.4461756829137494E-2</v>
      </c>
      <c r="I1550">
        <f t="shared" si="237"/>
        <v>-2.5325581869134082E-3</v>
      </c>
      <c r="J1550">
        <f t="shared" si="238"/>
        <v>1.6994315016050903E-2</v>
      </c>
      <c r="L1550">
        <f t="shared" si="243"/>
        <v>-8.74365373566173E-4</v>
      </c>
      <c r="M1550">
        <f t="shared" si="243"/>
        <v>0.7346933754813556</v>
      </c>
      <c r="N1550">
        <f t="shared" si="239"/>
        <v>-2.7350190965125267E-3</v>
      </c>
      <c r="O1550" t="str">
        <f t="shared" si="240"/>
        <v>BOX</v>
      </c>
      <c r="P1550">
        <v>-1</v>
      </c>
      <c r="Q1550">
        <f t="shared" si="241"/>
        <v>1.9729334112563428E-2</v>
      </c>
    </row>
    <row r="1551" spans="1:17" x14ac:dyDescent="0.25">
      <c r="A1551" t="s">
        <v>12</v>
      </c>
      <c r="B1551" s="1">
        <v>42062</v>
      </c>
      <c r="C1551">
        <v>18.66</v>
      </c>
      <c r="E1551" s="1">
        <v>42062</v>
      </c>
      <c r="F1551">
        <v>1506.530029</v>
      </c>
      <c r="H1551">
        <f t="shared" si="236"/>
        <v>-1.4783578944900722E-2</v>
      </c>
      <c r="I1551">
        <f t="shared" si="237"/>
        <v>-3.8812449794036878E-3</v>
      </c>
      <c r="J1551">
        <f t="shared" si="238"/>
        <v>-1.0902333965497035E-2</v>
      </c>
      <c r="L1551">
        <f t="shared" si="243"/>
        <v>-8.74365373566173E-4</v>
      </c>
      <c r="M1551">
        <f t="shared" si="243"/>
        <v>0.7346933754813556</v>
      </c>
      <c r="N1551">
        <f t="shared" si="239"/>
        <v>-3.7258903485543329E-3</v>
      </c>
      <c r="O1551" t="str">
        <f t="shared" si="240"/>
        <v>BOX</v>
      </c>
      <c r="P1551">
        <v>-2</v>
      </c>
      <c r="Q1551">
        <f t="shared" si="241"/>
        <v>-7.176443616942702E-3</v>
      </c>
    </row>
    <row r="1552" spans="1:17" x14ac:dyDescent="0.25">
      <c r="A1552" t="s">
        <v>12</v>
      </c>
      <c r="B1552" s="1">
        <v>42065</v>
      </c>
      <c r="C1552">
        <v>18.790001</v>
      </c>
      <c r="E1552" s="1">
        <v>42065</v>
      </c>
      <c r="F1552">
        <v>1517.599976</v>
      </c>
      <c r="H1552">
        <f t="shared" si="236"/>
        <v>6.9668274383708484E-3</v>
      </c>
      <c r="I1552">
        <f t="shared" si="237"/>
        <v>7.3479763342971212E-3</v>
      </c>
      <c r="J1552">
        <f t="shared" si="238"/>
        <v>-3.8114889592627283E-4</v>
      </c>
      <c r="L1552">
        <f t="shared" si="243"/>
        <v>-8.74365373566173E-4</v>
      </c>
      <c r="M1552">
        <f t="shared" si="243"/>
        <v>0.7346933754813556</v>
      </c>
      <c r="N1552">
        <f t="shared" si="239"/>
        <v>4.5241441624356967E-3</v>
      </c>
      <c r="O1552" t="str">
        <f t="shared" si="240"/>
        <v>BOX</v>
      </c>
      <c r="P1552">
        <v>-3</v>
      </c>
      <c r="Q1552">
        <f t="shared" si="241"/>
        <v>-4.9052930583619696E-3</v>
      </c>
    </row>
    <row r="1553" spans="1:17" x14ac:dyDescent="0.25">
      <c r="A1553" t="s">
        <v>12</v>
      </c>
      <c r="B1553" s="1">
        <v>42066</v>
      </c>
      <c r="C1553">
        <v>18.59</v>
      </c>
      <c r="E1553" s="1">
        <v>42066</v>
      </c>
      <c r="F1553">
        <v>1509.7299800000001</v>
      </c>
      <c r="H1553">
        <f t="shared" si="236"/>
        <v>-1.0644012206279304E-2</v>
      </c>
      <c r="I1553">
        <f t="shared" si="237"/>
        <v>-5.1858171616101165E-3</v>
      </c>
      <c r="J1553">
        <f t="shared" si="238"/>
        <v>-5.4581950446691875E-3</v>
      </c>
      <c r="L1553">
        <f t="shared" si="243"/>
        <v>-8.74365373566173E-4</v>
      </c>
      <c r="M1553">
        <f t="shared" si="243"/>
        <v>0.7346933754813556</v>
      </c>
      <c r="N1553">
        <f t="shared" si="239"/>
        <v>-4.6843508886586522E-3</v>
      </c>
      <c r="O1553" t="str">
        <f t="shared" si="240"/>
        <v>BOX</v>
      </c>
      <c r="P1553">
        <v>-4</v>
      </c>
      <c r="Q1553">
        <f t="shared" si="241"/>
        <v>-7.7384415601053531E-4</v>
      </c>
    </row>
    <row r="1554" spans="1:17" x14ac:dyDescent="0.25">
      <c r="A1554" t="s">
        <v>12</v>
      </c>
      <c r="B1554" s="1">
        <v>42067</v>
      </c>
      <c r="C1554">
        <v>19</v>
      </c>
      <c r="E1554" s="1">
        <v>42067</v>
      </c>
      <c r="F1554">
        <v>1503.349976</v>
      </c>
      <c r="H1554">
        <f t="shared" si="236"/>
        <v>2.205486820871437E-2</v>
      </c>
      <c r="I1554">
        <f t="shared" si="237"/>
        <v>-4.2259238966693225E-3</v>
      </c>
      <c r="J1554">
        <f t="shared" si="238"/>
        <v>2.6280792105383692E-2</v>
      </c>
      <c r="L1554">
        <f t="shared" si="243"/>
        <v>-8.74365373566173E-4</v>
      </c>
      <c r="M1554">
        <f t="shared" si="243"/>
        <v>0.7346933754813556</v>
      </c>
      <c r="N1554">
        <f t="shared" si="239"/>
        <v>-3.979123665737481E-3</v>
      </c>
      <c r="O1554" t="str">
        <f t="shared" si="240"/>
        <v>BOX</v>
      </c>
      <c r="P1554">
        <v>-5</v>
      </c>
      <c r="Q1554">
        <f t="shared" si="241"/>
        <v>3.0259915771121172E-2</v>
      </c>
    </row>
    <row r="1555" spans="1:17" x14ac:dyDescent="0.25">
      <c r="A1555" t="s">
        <v>12</v>
      </c>
      <c r="B1555" s="1">
        <v>42068</v>
      </c>
      <c r="C1555">
        <v>19.139999</v>
      </c>
      <c r="E1555" s="1">
        <v>42068</v>
      </c>
      <c r="F1555">
        <v>1504.8199460000001</v>
      </c>
      <c r="H1555">
        <f t="shared" si="236"/>
        <v>7.368368421052607E-3</v>
      </c>
      <c r="I1555">
        <f t="shared" si="237"/>
        <v>9.7779627064037877E-4</v>
      </c>
      <c r="J1555">
        <f t="shared" si="238"/>
        <v>6.3905721504122284E-3</v>
      </c>
      <c r="L1555">
        <f t="shared" si="243"/>
        <v>-8.74365373566173E-4</v>
      </c>
      <c r="M1555">
        <f t="shared" si="243"/>
        <v>0.7346933754813556</v>
      </c>
      <c r="N1555">
        <f t="shared" si="239"/>
        <v>-1.55984930956312E-4</v>
      </c>
      <c r="O1555" t="str">
        <f t="shared" si="240"/>
        <v>BOX</v>
      </c>
      <c r="P1555">
        <v>-6</v>
      </c>
      <c r="Q1555">
        <f t="shared" si="241"/>
        <v>6.5465570813685401E-3</v>
      </c>
    </row>
    <row r="1556" spans="1:17" x14ac:dyDescent="0.25">
      <c r="A1556" t="s">
        <v>12</v>
      </c>
      <c r="B1556" s="1">
        <v>42069</v>
      </c>
      <c r="C1556">
        <v>18.91</v>
      </c>
      <c r="E1556" s="1">
        <v>42069</v>
      </c>
      <c r="F1556">
        <v>1486.619995</v>
      </c>
      <c r="H1556">
        <f t="shared" si="236"/>
        <v>-1.2016667294496693E-2</v>
      </c>
      <c r="I1556">
        <f t="shared" si="237"/>
        <v>-1.2094437642442078E-2</v>
      </c>
      <c r="J1556">
        <f t="shared" si="238"/>
        <v>7.7770347945385621E-5</v>
      </c>
      <c r="L1556">
        <f t="shared" si="243"/>
        <v>-8.74365373566173E-4</v>
      </c>
      <c r="M1556">
        <f t="shared" si="243"/>
        <v>0.7346933754813556</v>
      </c>
      <c r="N1556">
        <f t="shared" si="239"/>
        <v>-9.7600685896407115E-3</v>
      </c>
      <c r="O1556" t="str">
        <f t="shared" si="240"/>
        <v>BOX</v>
      </c>
      <c r="P1556">
        <v>-7</v>
      </c>
      <c r="Q1556">
        <f t="shared" si="241"/>
        <v>9.8378389375860971E-3</v>
      </c>
    </row>
    <row r="1557" spans="1:17" x14ac:dyDescent="0.25">
      <c r="A1557" t="s">
        <v>12</v>
      </c>
      <c r="B1557" s="1">
        <v>42072</v>
      </c>
      <c r="C1557">
        <v>19.399999999999999</v>
      </c>
      <c r="E1557" s="1">
        <v>42072</v>
      </c>
      <c r="F1557">
        <v>1492.3100589999999</v>
      </c>
      <c r="H1557">
        <f t="shared" si="236"/>
        <v>2.5912215758857663E-2</v>
      </c>
      <c r="I1557">
        <f t="shared" si="237"/>
        <v>3.8275174685780361E-3</v>
      </c>
      <c r="J1557">
        <f t="shared" si="238"/>
        <v>2.2084698290279627E-2</v>
      </c>
      <c r="L1557">
        <f t="shared" si="243"/>
        <v>-8.74365373566173E-4</v>
      </c>
      <c r="M1557">
        <f t="shared" si="243"/>
        <v>0.7346933754813556</v>
      </c>
      <c r="N1557">
        <f t="shared" si="239"/>
        <v>1.9376863551372778E-3</v>
      </c>
      <c r="O1557" t="str">
        <f t="shared" si="240"/>
        <v>BOX</v>
      </c>
      <c r="P1557">
        <v>-8</v>
      </c>
      <c r="Q1557">
        <f t="shared" si="241"/>
        <v>2.0147011935142348E-2</v>
      </c>
    </row>
    <row r="1558" spans="1:17" x14ac:dyDescent="0.25">
      <c r="A1558" t="s">
        <v>12</v>
      </c>
      <c r="B1558" s="1">
        <v>42073</v>
      </c>
      <c r="C1558">
        <v>19.639999</v>
      </c>
      <c r="E1558" s="1">
        <v>42073</v>
      </c>
      <c r="F1558">
        <v>1472.4399410000001</v>
      </c>
      <c r="H1558">
        <f t="shared" si="236"/>
        <v>1.2371082474226854E-2</v>
      </c>
      <c r="I1558">
        <f t="shared" si="237"/>
        <v>-1.3315006409133788E-2</v>
      </c>
      <c r="J1558">
        <f t="shared" si="238"/>
        <v>2.5686088883360644E-2</v>
      </c>
      <c r="L1558">
        <f t="shared" si="243"/>
        <v>-8.74365373566173E-4</v>
      </c>
      <c r="M1558">
        <f t="shared" si="243"/>
        <v>0.7346933754813556</v>
      </c>
      <c r="N1558">
        <f t="shared" si="239"/>
        <v>-1.0656812376848559E-2</v>
      </c>
      <c r="O1558" t="str">
        <f t="shared" si="240"/>
        <v>BOX</v>
      </c>
      <c r="P1558">
        <v>-9</v>
      </c>
      <c r="Q1558">
        <f t="shared" si="241"/>
        <v>3.6342901260209205E-2</v>
      </c>
    </row>
    <row r="1559" spans="1:17" x14ac:dyDescent="0.25">
      <c r="A1559" t="s">
        <v>12</v>
      </c>
      <c r="B1559" s="1">
        <v>42074</v>
      </c>
      <c r="C1559">
        <v>20.530000999999999</v>
      </c>
      <c r="E1559" s="1">
        <v>42074</v>
      </c>
      <c r="F1559">
        <v>1483.1899410000001</v>
      </c>
      <c r="H1559">
        <f t="shared" si="236"/>
        <v>4.5315786421374009E-2</v>
      </c>
      <c r="I1559">
        <f t="shared" si="237"/>
        <v>7.3008071165871742E-3</v>
      </c>
      <c r="J1559">
        <f t="shared" si="238"/>
        <v>3.8014979304786832E-2</v>
      </c>
      <c r="L1559">
        <f t="shared" si="243"/>
        <v>-8.74365373566173E-4</v>
      </c>
      <c r="M1559">
        <f t="shared" si="243"/>
        <v>0.7346933754813556</v>
      </c>
      <c r="N1559">
        <f t="shared" si="239"/>
        <v>4.4894892506575608E-3</v>
      </c>
      <c r="O1559" t="str">
        <f t="shared" si="240"/>
        <v>BOX</v>
      </c>
      <c r="P1559">
        <v>-10</v>
      </c>
      <c r="Q1559">
        <f t="shared" si="241"/>
        <v>3.3525490054129269E-2</v>
      </c>
    </row>
    <row r="1560" spans="1:17" x14ac:dyDescent="0.25">
      <c r="A1560" t="s">
        <v>12</v>
      </c>
      <c r="B1560" s="1">
        <v>42075</v>
      </c>
      <c r="C1560">
        <v>18.200001</v>
      </c>
      <c r="E1560" s="1">
        <v>42075</v>
      </c>
      <c r="F1560">
        <v>1500.8100589999999</v>
      </c>
      <c r="H1560">
        <f t="shared" si="236"/>
        <v>-0.11349244454493687</v>
      </c>
      <c r="I1560">
        <f t="shared" si="237"/>
        <v>1.1879879651907522E-2</v>
      </c>
      <c r="J1560">
        <f t="shared" si="238"/>
        <v>-0.12537232419684438</v>
      </c>
      <c r="L1560">
        <f t="shared" si="243"/>
        <v>-8.74365373566173E-4</v>
      </c>
      <c r="M1560">
        <f t="shared" si="243"/>
        <v>0.7346933754813556</v>
      </c>
      <c r="N1560">
        <f t="shared" si="239"/>
        <v>7.8537035082060364E-3</v>
      </c>
      <c r="O1560" t="str">
        <f t="shared" si="240"/>
        <v>BOX</v>
      </c>
      <c r="P1560">
        <v>-11</v>
      </c>
      <c r="Q1560">
        <f t="shared" si="241"/>
        <v>-0.13322602770505043</v>
      </c>
    </row>
    <row r="1561" spans="1:17" x14ac:dyDescent="0.25">
      <c r="A1561" t="s">
        <v>12</v>
      </c>
      <c r="B1561" s="1">
        <v>42076</v>
      </c>
      <c r="C1561">
        <v>17.879999000000002</v>
      </c>
      <c r="E1561" s="1">
        <v>42076</v>
      </c>
      <c r="F1561">
        <v>1491.119995</v>
      </c>
      <c r="H1561">
        <f t="shared" si="236"/>
        <v>-1.7582526506454522E-2</v>
      </c>
      <c r="I1561">
        <f t="shared" si="237"/>
        <v>-6.4565558725375614E-3</v>
      </c>
      <c r="J1561">
        <f t="shared" si="238"/>
        <v>-1.112597063391696E-2</v>
      </c>
      <c r="L1561">
        <f t="shared" si="243"/>
        <v>-8.74365373566173E-4</v>
      </c>
      <c r="M1561">
        <f t="shared" si="243"/>
        <v>0.7346933754813556</v>
      </c>
      <c r="N1561">
        <f t="shared" si="239"/>
        <v>-5.6179542015447632E-3</v>
      </c>
      <c r="O1561" t="str">
        <f t="shared" si="240"/>
        <v>BOX</v>
      </c>
      <c r="P1561">
        <v>-12</v>
      </c>
      <c r="Q1561">
        <f t="shared" si="241"/>
        <v>-5.5080164323721963E-3</v>
      </c>
    </row>
    <row r="1562" spans="1:17" x14ac:dyDescent="0.25">
      <c r="A1562" t="s">
        <v>12</v>
      </c>
      <c r="B1562" s="1">
        <v>42079</v>
      </c>
      <c r="C1562">
        <v>17.129999000000002</v>
      </c>
      <c r="E1562" s="1">
        <v>42079</v>
      </c>
      <c r="F1562">
        <v>1508.910034</v>
      </c>
      <c r="H1562">
        <f t="shared" si="236"/>
        <v>-4.1946311070822764E-2</v>
      </c>
      <c r="I1562">
        <f t="shared" si="237"/>
        <v>1.19306555204499E-2</v>
      </c>
      <c r="J1562">
        <f t="shared" si="238"/>
        <v>-5.3876966591272668E-2</v>
      </c>
      <c r="L1562">
        <f t="shared" ref="L1562:M1577" si="244">L1561</f>
        <v>-8.74365373566173E-4</v>
      </c>
      <c r="M1562">
        <f t="shared" si="244"/>
        <v>0.7346933754813556</v>
      </c>
      <c r="N1562">
        <f t="shared" si="239"/>
        <v>7.8910082024584334E-3</v>
      </c>
      <c r="O1562" t="str">
        <f t="shared" si="240"/>
        <v>BOX</v>
      </c>
      <c r="P1562">
        <v>-13</v>
      </c>
      <c r="Q1562">
        <f t="shared" si="241"/>
        <v>-6.1767974793731098E-2</v>
      </c>
    </row>
    <row r="1563" spans="1:17" x14ac:dyDescent="0.25">
      <c r="A1563" t="s">
        <v>12</v>
      </c>
      <c r="B1563" s="1">
        <v>42080</v>
      </c>
      <c r="C1563">
        <v>17.120000999999998</v>
      </c>
      <c r="E1563" s="1">
        <v>42080</v>
      </c>
      <c r="F1563">
        <v>1510.630005</v>
      </c>
      <c r="H1563">
        <f t="shared" si="236"/>
        <v>-5.8365444154451262E-4</v>
      </c>
      <c r="I1563">
        <f t="shared" si="237"/>
        <v>1.1398764414340071E-3</v>
      </c>
      <c r="J1563">
        <f t="shared" si="238"/>
        <v>-1.7235308829785198E-3</v>
      </c>
      <c r="L1563">
        <f t="shared" si="244"/>
        <v>-8.74365373566173E-4</v>
      </c>
      <c r="M1563">
        <f t="shared" si="244"/>
        <v>0.7346933754813556</v>
      </c>
      <c r="N1563">
        <f t="shared" si="239"/>
        <v>-3.6905703177346591E-5</v>
      </c>
      <c r="O1563" t="str">
        <f t="shared" si="240"/>
        <v>BOX</v>
      </c>
      <c r="P1563">
        <v>-14</v>
      </c>
      <c r="Q1563">
        <f t="shared" si="241"/>
        <v>-1.6866251798011733E-3</v>
      </c>
    </row>
    <row r="1564" spans="1:17" x14ac:dyDescent="0.25">
      <c r="A1564" t="s">
        <v>12</v>
      </c>
      <c r="B1564" s="1">
        <v>42081</v>
      </c>
      <c r="C1564">
        <v>17.010000000000002</v>
      </c>
      <c r="E1564" s="1">
        <v>42081</v>
      </c>
      <c r="F1564">
        <v>1526.76001</v>
      </c>
      <c r="H1564">
        <f t="shared" si="236"/>
        <v>-6.4252916807654931E-3</v>
      </c>
      <c r="I1564">
        <f t="shared" si="237"/>
        <v>1.0677667560297125E-2</v>
      </c>
      <c r="J1564">
        <f t="shared" si="238"/>
        <v>-1.7102959241062619E-2</v>
      </c>
      <c r="L1564">
        <f t="shared" si="244"/>
        <v>-8.74365373566173E-4</v>
      </c>
      <c r="M1564">
        <f t="shared" si="244"/>
        <v>0.7346933754813556</v>
      </c>
      <c r="N1564">
        <f t="shared" si="239"/>
        <v>6.9704462485762932E-3</v>
      </c>
      <c r="O1564" t="str">
        <f t="shared" si="240"/>
        <v>BOX</v>
      </c>
      <c r="P1564">
        <v>-15</v>
      </c>
      <c r="Q1564">
        <f t="shared" si="241"/>
        <v>-2.4073405489638912E-2</v>
      </c>
    </row>
    <row r="1565" spans="1:17" x14ac:dyDescent="0.25">
      <c r="A1565" t="s">
        <v>12</v>
      </c>
      <c r="B1565" s="1">
        <v>42082</v>
      </c>
      <c r="C1565">
        <v>17.059999000000001</v>
      </c>
      <c r="E1565" s="1">
        <v>42082</v>
      </c>
      <c r="F1565">
        <v>1522.349976</v>
      </c>
      <c r="H1565">
        <f t="shared" si="236"/>
        <v>2.9393885949441315E-3</v>
      </c>
      <c r="I1565">
        <f t="shared" si="237"/>
        <v>-2.8884919510041374E-3</v>
      </c>
      <c r="J1565">
        <f t="shared" si="238"/>
        <v>5.8278805459482689E-3</v>
      </c>
      <c r="L1565">
        <f t="shared" si="244"/>
        <v>-8.74365373566173E-4</v>
      </c>
      <c r="M1565">
        <f t="shared" si="244"/>
        <v>0.7346933754813556</v>
      </c>
      <c r="N1565">
        <f t="shared" si="239"/>
        <v>-2.9965212751001291E-3</v>
      </c>
      <c r="O1565" t="str">
        <f t="shared" si="240"/>
        <v>BOX</v>
      </c>
      <c r="P1565">
        <v>-16</v>
      </c>
      <c r="Q1565">
        <f t="shared" si="241"/>
        <v>8.8244018210483985E-3</v>
      </c>
    </row>
    <row r="1566" spans="1:17" x14ac:dyDescent="0.25">
      <c r="A1566" t="s">
        <v>12</v>
      </c>
      <c r="B1566" s="1">
        <v>42083</v>
      </c>
      <c r="C1566">
        <v>17.209999</v>
      </c>
      <c r="E1566" s="1">
        <v>42083</v>
      </c>
      <c r="F1566">
        <v>1539.6099850000001</v>
      </c>
      <c r="H1566">
        <f t="shared" si="236"/>
        <v>8.7924975845542885E-3</v>
      </c>
      <c r="I1566">
        <f t="shared" si="237"/>
        <v>1.1337740514405921E-2</v>
      </c>
      <c r="J1566">
        <f t="shared" si="238"/>
        <v>-2.5452429298516328E-3</v>
      </c>
      <c r="L1566">
        <f t="shared" si="244"/>
        <v>-8.74365373566173E-4</v>
      </c>
      <c r="M1566">
        <f t="shared" si="244"/>
        <v>0.7346933754813556</v>
      </c>
      <c r="N1566">
        <f t="shared" si="239"/>
        <v>7.4553974752944348E-3</v>
      </c>
      <c r="O1566" t="str">
        <f t="shared" si="240"/>
        <v>BOX</v>
      </c>
      <c r="P1566">
        <v>-17</v>
      </c>
      <c r="Q1566">
        <f t="shared" si="241"/>
        <v>-1.0000640405146068E-2</v>
      </c>
    </row>
    <row r="1567" spans="1:17" x14ac:dyDescent="0.25">
      <c r="A1567" t="s">
        <v>12</v>
      </c>
      <c r="B1567" s="1">
        <v>42086</v>
      </c>
      <c r="C1567">
        <v>17.110001</v>
      </c>
      <c r="E1567" s="1">
        <v>42086</v>
      </c>
      <c r="F1567">
        <v>1537.130005</v>
      </c>
      <c r="H1567">
        <f t="shared" si="236"/>
        <v>-5.8104593730655858E-3</v>
      </c>
      <c r="I1567">
        <f t="shared" si="237"/>
        <v>-1.610784565027401E-3</v>
      </c>
      <c r="J1567">
        <f t="shared" si="238"/>
        <v>-4.1996748080381846E-3</v>
      </c>
      <c r="L1567">
        <f t="shared" si="244"/>
        <v>-8.74365373566173E-4</v>
      </c>
      <c r="M1567">
        <f t="shared" si="244"/>
        <v>0.7346933754813556</v>
      </c>
      <c r="N1567">
        <f t="shared" si="239"/>
        <v>-2.0577981228194213E-3</v>
      </c>
      <c r="O1567" t="str">
        <f t="shared" si="240"/>
        <v>BOX</v>
      </c>
      <c r="P1567">
        <v>-18</v>
      </c>
      <c r="Q1567">
        <f t="shared" si="241"/>
        <v>-2.1418766852187633E-3</v>
      </c>
    </row>
    <row r="1568" spans="1:17" x14ac:dyDescent="0.25">
      <c r="A1568" t="s">
        <v>12</v>
      </c>
      <c r="B1568" s="1">
        <v>42087</v>
      </c>
      <c r="C1568">
        <v>17</v>
      </c>
      <c r="E1568" s="1">
        <v>42087</v>
      </c>
      <c r="F1568">
        <v>1530.790039</v>
      </c>
      <c r="H1568">
        <f t="shared" si="236"/>
        <v>-6.4290469649885152E-3</v>
      </c>
      <c r="I1568">
        <f t="shared" si="237"/>
        <v>-4.1245476826145258E-3</v>
      </c>
      <c r="J1568">
        <f t="shared" si="238"/>
        <v>-2.3044992823739894E-3</v>
      </c>
      <c r="L1568">
        <f t="shared" si="244"/>
        <v>-8.74365373566173E-4</v>
      </c>
      <c r="M1568">
        <f t="shared" si="244"/>
        <v>0.7346933754813556</v>
      </c>
      <c r="N1568">
        <f t="shared" si="239"/>
        <v>-3.9046432328400417E-3</v>
      </c>
      <c r="O1568" t="str">
        <f t="shared" si="240"/>
        <v>BOX</v>
      </c>
      <c r="P1568">
        <v>-19</v>
      </c>
      <c r="Q1568">
        <f t="shared" si="241"/>
        <v>1.6001439504660523E-3</v>
      </c>
    </row>
    <row r="1569" spans="1:17" x14ac:dyDescent="0.25">
      <c r="A1569" t="s">
        <v>12</v>
      </c>
      <c r="B1569" s="1">
        <v>42088</v>
      </c>
      <c r="C1569">
        <v>16.969999000000001</v>
      </c>
      <c r="E1569" s="1">
        <v>42088</v>
      </c>
      <c r="F1569">
        <v>1505.23999</v>
      </c>
      <c r="H1569">
        <f t="shared" si="236"/>
        <v>-1.7647647058822713E-3</v>
      </c>
      <c r="I1569">
        <f t="shared" si="237"/>
        <v>-1.6690759901136217E-2</v>
      </c>
      <c r="J1569">
        <f t="shared" si="238"/>
        <v>1.4925995195253946E-2</v>
      </c>
      <c r="L1569">
        <f t="shared" si="244"/>
        <v>-8.74365373566173E-4</v>
      </c>
      <c r="M1569">
        <f t="shared" si="244"/>
        <v>0.7346933754813556</v>
      </c>
      <c r="N1569">
        <f t="shared" si="239"/>
        <v>-1.3136956104680797E-2</v>
      </c>
      <c r="O1569" t="str">
        <f t="shared" si="240"/>
        <v>BOX</v>
      </c>
      <c r="P1569">
        <v>-20</v>
      </c>
      <c r="Q1569">
        <f t="shared" si="241"/>
        <v>2.8062951299934743E-2</v>
      </c>
    </row>
    <row r="1570" spans="1:17" x14ac:dyDescent="0.25">
      <c r="A1570" t="s">
        <v>12</v>
      </c>
      <c r="B1570" s="1">
        <v>42089</v>
      </c>
      <c r="C1570">
        <v>17.540001</v>
      </c>
      <c r="E1570" s="1">
        <v>42089</v>
      </c>
      <c r="F1570">
        <v>1501.8100589999999</v>
      </c>
      <c r="H1570">
        <f t="shared" si="236"/>
        <v>3.3588805750666147E-2</v>
      </c>
      <c r="I1570">
        <f t="shared" si="237"/>
        <v>-2.2786605609648493E-3</v>
      </c>
      <c r="J1570">
        <f t="shared" si="238"/>
        <v>3.5867466311630999E-2</v>
      </c>
      <c r="L1570">
        <f t="shared" si="244"/>
        <v>-8.74365373566173E-4</v>
      </c>
      <c r="M1570">
        <f t="shared" si="244"/>
        <v>0.7346933754813556</v>
      </c>
      <c r="N1570">
        <f t="shared" si="239"/>
        <v>-2.5484821926776771E-3</v>
      </c>
      <c r="O1570" t="str">
        <f t="shared" si="240"/>
        <v>BOX</v>
      </c>
      <c r="P1570">
        <v>-21</v>
      </c>
      <c r="Q1570">
        <f t="shared" si="241"/>
        <v>3.8415948504308677E-2</v>
      </c>
    </row>
    <row r="1571" spans="1:17" x14ac:dyDescent="0.25">
      <c r="A1571" t="s">
        <v>12</v>
      </c>
      <c r="B1571" s="1">
        <v>42090</v>
      </c>
      <c r="C1571">
        <v>18.299999</v>
      </c>
      <c r="E1571" s="1">
        <v>42090</v>
      </c>
      <c r="F1571">
        <v>1508.51001</v>
      </c>
      <c r="H1571">
        <f t="shared" si="236"/>
        <v>4.3329416001743642E-2</v>
      </c>
      <c r="I1571">
        <f t="shared" si="237"/>
        <v>4.4612505821550472E-3</v>
      </c>
      <c r="J1571">
        <f t="shared" si="238"/>
        <v>3.8868165419588596E-2</v>
      </c>
      <c r="L1571">
        <f t="shared" si="244"/>
        <v>-8.74365373566173E-4</v>
      </c>
      <c r="M1571">
        <f t="shared" si="244"/>
        <v>0.7346933754813556</v>
      </c>
      <c r="N1571">
        <f t="shared" si="239"/>
        <v>2.4032858755054813E-3</v>
      </c>
      <c r="O1571" t="str">
        <f t="shared" si="240"/>
        <v>BOX</v>
      </c>
      <c r="P1571">
        <v>-22</v>
      </c>
      <c r="Q1571">
        <f t="shared" si="241"/>
        <v>3.6464879544083117E-2</v>
      </c>
    </row>
    <row r="1572" spans="1:17" x14ac:dyDescent="0.25">
      <c r="A1572" t="s">
        <v>12</v>
      </c>
      <c r="B1572" s="1">
        <v>42093</v>
      </c>
      <c r="C1572">
        <v>19.049999</v>
      </c>
      <c r="E1572" s="1">
        <v>42093</v>
      </c>
      <c r="F1572">
        <v>1529.73999</v>
      </c>
      <c r="H1572">
        <f t="shared" si="236"/>
        <v>4.0983608796918515E-2</v>
      </c>
      <c r="I1572">
        <f t="shared" si="237"/>
        <v>1.4073476383494512E-2</v>
      </c>
      <c r="J1572">
        <f t="shared" si="238"/>
        <v>2.6910132413424003E-2</v>
      </c>
      <c r="L1572">
        <f t="shared" si="244"/>
        <v>-8.74365373566173E-4</v>
      </c>
      <c r="M1572">
        <f t="shared" si="244"/>
        <v>0.7346933754813556</v>
      </c>
      <c r="N1572">
        <f t="shared" si="239"/>
        <v>9.4653244953805515E-3</v>
      </c>
      <c r="O1572" t="str">
        <f t="shared" si="240"/>
        <v>BOX</v>
      </c>
      <c r="P1572">
        <v>-23</v>
      </c>
      <c r="Q1572">
        <f t="shared" si="241"/>
        <v>1.7444807918043453E-2</v>
      </c>
    </row>
    <row r="1573" spans="1:17" x14ac:dyDescent="0.25">
      <c r="A1573" t="s">
        <v>12</v>
      </c>
      <c r="B1573" s="1">
        <v>42094</v>
      </c>
      <c r="C1573">
        <v>19.75</v>
      </c>
      <c r="E1573" s="1">
        <v>42094</v>
      </c>
      <c r="F1573">
        <v>1524.030029</v>
      </c>
      <c r="H1573">
        <f t="shared" si="236"/>
        <v>3.6745461246480926E-2</v>
      </c>
      <c r="I1573">
        <f t="shared" si="237"/>
        <v>-3.7326349819749569E-3</v>
      </c>
      <c r="J1573">
        <f t="shared" si="238"/>
        <v>4.0478096228455884E-2</v>
      </c>
      <c r="L1573">
        <f t="shared" si="244"/>
        <v>-8.74365373566173E-4</v>
      </c>
      <c r="M1573">
        <f t="shared" si="244"/>
        <v>0.7346933754813556</v>
      </c>
      <c r="N1573">
        <f t="shared" si="239"/>
        <v>-3.616707567913143E-3</v>
      </c>
      <c r="O1573" t="str">
        <f t="shared" si="240"/>
        <v>BOX</v>
      </c>
      <c r="P1573">
        <v>-24</v>
      </c>
      <c r="Q1573">
        <f t="shared" si="241"/>
        <v>4.4094803796369028E-2</v>
      </c>
    </row>
    <row r="1574" spans="1:17" x14ac:dyDescent="0.25">
      <c r="A1574" t="s">
        <v>12</v>
      </c>
      <c r="B1574" s="1">
        <v>42095</v>
      </c>
      <c r="C1574">
        <v>18.649999999999999</v>
      </c>
      <c r="E1574" s="1">
        <v>42095</v>
      </c>
      <c r="F1574">
        <v>1518.7700199999999</v>
      </c>
      <c r="H1574">
        <f t="shared" si="236"/>
        <v>-5.5696202531645644E-2</v>
      </c>
      <c r="I1574">
        <f t="shared" si="237"/>
        <v>-3.4513814688096815E-3</v>
      </c>
      <c r="J1574">
        <f t="shared" si="238"/>
        <v>-5.2244821062835962E-2</v>
      </c>
      <c r="L1574">
        <f t="shared" si="244"/>
        <v>-8.74365373566173E-4</v>
      </c>
      <c r="M1574">
        <f t="shared" si="244"/>
        <v>0.7346933754813556</v>
      </c>
      <c r="N1574">
        <f t="shared" si="239"/>
        <v>-3.410072474959757E-3</v>
      </c>
      <c r="O1574" t="str">
        <f t="shared" si="240"/>
        <v>BOX</v>
      </c>
      <c r="P1574">
        <v>-25</v>
      </c>
      <c r="Q1574">
        <f t="shared" si="241"/>
        <v>-4.8834748587876203E-2</v>
      </c>
    </row>
    <row r="1575" spans="1:17" x14ac:dyDescent="0.25">
      <c r="A1575" t="s">
        <v>12</v>
      </c>
      <c r="B1575" s="1">
        <v>42096</v>
      </c>
      <c r="C1575">
        <v>17.899999999999999</v>
      </c>
      <c r="E1575" s="1">
        <v>42096</v>
      </c>
      <c r="F1575">
        <v>1523.9399410000001</v>
      </c>
      <c r="H1575">
        <f t="shared" si="236"/>
        <v>-4.0214477211796253E-2</v>
      </c>
      <c r="I1575">
        <f t="shared" si="237"/>
        <v>3.4040183384711261E-3</v>
      </c>
      <c r="J1575">
        <f t="shared" si="238"/>
        <v>-4.361849555026738E-2</v>
      </c>
      <c r="L1575">
        <f t="shared" si="244"/>
        <v>-8.74365373566173E-4</v>
      </c>
      <c r="M1575">
        <f t="shared" si="244"/>
        <v>0.7346933754813556</v>
      </c>
      <c r="N1575">
        <f t="shared" si="239"/>
        <v>1.6265443497256141E-3</v>
      </c>
      <c r="O1575" t="str">
        <f t="shared" si="240"/>
        <v>BOX</v>
      </c>
      <c r="P1575">
        <v>-26</v>
      </c>
      <c r="Q1575">
        <f t="shared" si="241"/>
        <v>-4.5245039899992998E-2</v>
      </c>
    </row>
    <row r="1576" spans="1:17" x14ac:dyDescent="0.25">
      <c r="A1576" t="s">
        <v>12</v>
      </c>
      <c r="B1576" s="1">
        <v>42100</v>
      </c>
      <c r="C1576">
        <v>17.66</v>
      </c>
      <c r="E1576" s="1">
        <v>42100</v>
      </c>
      <c r="F1576">
        <v>1536.589966</v>
      </c>
      <c r="H1576">
        <f t="shared" si="236"/>
        <v>-1.3407821229050192E-2</v>
      </c>
      <c r="I1576">
        <f t="shared" si="237"/>
        <v>8.3008684657868113E-3</v>
      </c>
      <c r="J1576">
        <f t="shared" si="238"/>
        <v>-2.1708689694837004E-2</v>
      </c>
      <c r="L1576">
        <f t="shared" si="244"/>
        <v>-8.74365373566173E-4</v>
      </c>
      <c r="M1576">
        <f t="shared" si="244"/>
        <v>0.7346933754813556</v>
      </c>
      <c r="N1576">
        <f t="shared" si="239"/>
        <v>5.2242276989894814E-3</v>
      </c>
      <c r="O1576" t="str">
        <f t="shared" si="240"/>
        <v>BOX</v>
      </c>
      <c r="P1576">
        <v>-27</v>
      </c>
      <c r="Q1576">
        <f t="shared" si="241"/>
        <v>-2.6932917393826486E-2</v>
      </c>
    </row>
    <row r="1577" spans="1:17" x14ac:dyDescent="0.25">
      <c r="A1577" t="s">
        <v>12</v>
      </c>
      <c r="B1577" s="1">
        <v>42101</v>
      </c>
      <c r="C1577">
        <v>17.610001</v>
      </c>
      <c r="E1577" s="1">
        <v>42101</v>
      </c>
      <c r="F1577">
        <v>1524.619995</v>
      </c>
      <c r="H1577">
        <f t="shared" si="236"/>
        <v>-2.8312004530011143E-3</v>
      </c>
      <c r="I1577">
        <f t="shared" si="237"/>
        <v>-7.78995780582885E-3</v>
      </c>
      <c r="J1577">
        <f t="shared" si="238"/>
        <v>4.9587573528277352E-3</v>
      </c>
      <c r="L1577">
        <f t="shared" si="244"/>
        <v>-8.74365373566173E-4</v>
      </c>
      <c r="M1577">
        <f t="shared" si="244"/>
        <v>0.7346933754813556</v>
      </c>
      <c r="N1577">
        <f t="shared" si="239"/>
        <v>-6.5975957687879052E-3</v>
      </c>
      <c r="O1577" t="str">
        <f t="shared" si="240"/>
        <v>BOX</v>
      </c>
      <c r="P1577">
        <v>-28</v>
      </c>
      <c r="Q1577">
        <f t="shared" si="241"/>
        <v>1.155635312161564E-2</v>
      </c>
    </row>
    <row r="1578" spans="1:17" x14ac:dyDescent="0.25">
      <c r="A1578" t="s">
        <v>12</v>
      </c>
      <c r="B1578" s="1">
        <v>42102</v>
      </c>
      <c r="C1578">
        <v>17.360001</v>
      </c>
      <c r="E1578" s="1">
        <v>42102</v>
      </c>
      <c r="F1578">
        <v>1531.290039</v>
      </c>
      <c r="H1578">
        <f t="shared" si="236"/>
        <v>-1.4196478466980212E-2</v>
      </c>
      <c r="I1578">
        <f t="shared" si="237"/>
        <v>4.3748894950049249E-3</v>
      </c>
      <c r="J1578">
        <f t="shared" si="238"/>
        <v>-1.8571367961985136E-2</v>
      </c>
      <c r="L1578">
        <f t="shared" ref="L1578:M1593" si="245">L1577</f>
        <v>-8.74365373566173E-4</v>
      </c>
      <c r="M1578">
        <f t="shared" si="245"/>
        <v>0.7346933754813556</v>
      </c>
      <c r="N1578">
        <f t="shared" si="239"/>
        <v>2.3398369568769185E-3</v>
      </c>
      <c r="O1578" t="str">
        <f t="shared" si="240"/>
        <v>BOX</v>
      </c>
      <c r="P1578">
        <v>-29</v>
      </c>
      <c r="Q1578">
        <f t="shared" si="241"/>
        <v>-2.0911204918862055E-2</v>
      </c>
    </row>
    <row r="1579" spans="1:17" x14ac:dyDescent="0.25">
      <c r="A1579" t="s">
        <v>12</v>
      </c>
      <c r="B1579" s="1">
        <v>42103</v>
      </c>
      <c r="C1579">
        <v>17.100000000000001</v>
      </c>
      <c r="E1579" s="1">
        <v>42103</v>
      </c>
      <c r="F1579">
        <v>1531.160034</v>
      </c>
      <c r="H1579">
        <f t="shared" si="236"/>
        <v>-1.4977015266300908E-2</v>
      </c>
      <c r="I1579">
        <f t="shared" si="237"/>
        <v>-8.4899004557544068E-5</v>
      </c>
      <c r="J1579">
        <f t="shared" si="238"/>
        <v>-1.4892116261743363E-2</v>
      </c>
      <c r="L1579">
        <f t="shared" si="245"/>
        <v>-8.74365373566173E-4</v>
      </c>
      <c r="M1579">
        <f t="shared" si="245"/>
        <v>0.7346933754813556</v>
      </c>
      <c r="N1579">
        <f t="shared" si="239"/>
        <v>-9.3674010979956205E-4</v>
      </c>
      <c r="O1579" t="str">
        <f t="shared" si="240"/>
        <v>BOX</v>
      </c>
      <c r="P1579">
        <v>-30</v>
      </c>
      <c r="Q1579">
        <f t="shared" si="241"/>
        <v>-1.3955376151943802E-2</v>
      </c>
    </row>
    <row r="1580" spans="1:17" x14ac:dyDescent="0.25">
      <c r="A1580" t="s">
        <v>12</v>
      </c>
      <c r="B1580" s="1">
        <v>42104</v>
      </c>
      <c r="C1580">
        <v>17.049999</v>
      </c>
      <c r="E1580" s="1">
        <v>42104</v>
      </c>
      <c r="F1580">
        <v>1534.959961</v>
      </c>
      <c r="H1580">
        <f t="shared" si="236"/>
        <v>-2.9240350877193996E-3</v>
      </c>
      <c r="I1580">
        <f t="shared" si="237"/>
        <v>2.4817307894806412E-3</v>
      </c>
      <c r="J1580">
        <f t="shared" si="238"/>
        <v>-5.4057658772000408E-3</v>
      </c>
      <c r="L1580">
        <f t="shared" si="245"/>
        <v>-8.74365373566173E-4</v>
      </c>
      <c r="M1580">
        <f t="shared" si="245"/>
        <v>0.7346933754813556</v>
      </c>
      <c r="N1580">
        <f t="shared" si="239"/>
        <v>9.4894579719336869E-4</v>
      </c>
      <c r="O1580" t="str">
        <f t="shared" si="240"/>
        <v>BOX</v>
      </c>
      <c r="P1580">
        <v>-31</v>
      </c>
      <c r="Q1580">
        <f t="shared" si="241"/>
        <v>-6.3547116743934099E-3</v>
      </c>
    </row>
    <row r="1581" spans="1:17" x14ac:dyDescent="0.25">
      <c r="A1581" t="s">
        <v>12</v>
      </c>
      <c r="B1581" s="1">
        <v>42107</v>
      </c>
      <c r="C1581">
        <v>17.100000000000001</v>
      </c>
      <c r="E1581" s="1">
        <v>42107</v>
      </c>
      <c r="F1581">
        <v>1529.8900149999999</v>
      </c>
      <c r="H1581">
        <f t="shared" si="236"/>
        <v>2.9326101426751837E-3</v>
      </c>
      <c r="I1581">
        <f t="shared" si="237"/>
        <v>-3.3029825720646746E-3</v>
      </c>
      <c r="J1581">
        <f t="shared" si="238"/>
        <v>6.2355927147398583E-3</v>
      </c>
      <c r="L1581">
        <f t="shared" si="245"/>
        <v>-8.74365373566173E-4</v>
      </c>
      <c r="M1581">
        <f t="shared" si="245"/>
        <v>0.7346933754813556</v>
      </c>
      <c r="N1581">
        <f t="shared" si="239"/>
        <v>-3.3010447885924586E-3</v>
      </c>
      <c r="O1581" t="str">
        <f t="shared" si="240"/>
        <v>BOX</v>
      </c>
      <c r="P1581">
        <v>-32</v>
      </c>
      <c r="Q1581">
        <f t="shared" si="241"/>
        <v>9.5366375033323174E-3</v>
      </c>
    </row>
    <row r="1582" spans="1:17" x14ac:dyDescent="0.25">
      <c r="A1582" t="s">
        <v>12</v>
      </c>
      <c r="B1582" s="1">
        <v>42108</v>
      </c>
      <c r="C1582">
        <v>17.52</v>
      </c>
      <c r="E1582" s="1">
        <v>42108</v>
      </c>
      <c r="F1582">
        <v>1531.0600589999999</v>
      </c>
      <c r="H1582">
        <f t="shared" si="236"/>
        <v>2.4561403508771819E-2</v>
      </c>
      <c r="I1582">
        <f t="shared" si="237"/>
        <v>7.6478961789940285E-4</v>
      </c>
      <c r="J1582">
        <f t="shared" si="238"/>
        <v>2.3796613890872415E-2</v>
      </c>
      <c r="L1582">
        <f t="shared" si="245"/>
        <v>-8.74365373566173E-4</v>
      </c>
      <c r="M1582">
        <f t="shared" si="245"/>
        <v>0.7346933754813556</v>
      </c>
      <c r="N1582">
        <f t="shared" si="239"/>
        <v>-3.1247950765856455E-4</v>
      </c>
      <c r="O1582" t="str">
        <f t="shared" si="240"/>
        <v>BOX</v>
      </c>
      <c r="P1582">
        <v>-33</v>
      </c>
      <c r="Q1582">
        <f t="shared" si="241"/>
        <v>2.4109093398530981E-2</v>
      </c>
    </row>
    <row r="1583" spans="1:17" x14ac:dyDescent="0.25">
      <c r="A1583" t="s">
        <v>12</v>
      </c>
      <c r="B1583" s="1">
        <v>42109</v>
      </c>
      <c r="C1583">
        <v>17.690000999999999</v>
      </c>
      <c r="E1583" s="1">
        <v>42109</v>
      </c>
      <c r="F1583">
        <v>1537.670044</v>
      </c>
      <c r="H1583">
        <f t="shared" si="236"/>
        <v>9.7032534246574882E-3</v>
      </c>
      <c r="I1583">
        <f t="shared" si="237"/>
        <v>4.3172604243345699E-3</v>
      </c>
      <c r="J1583">
        <f t="shared" si="238"/>
        <v>5.3859930003229183E-3</v>
      </c>
      <c r="L1583">
        <f t="shared" si="245"/>
        <v>-8.74365373566173E-4</v>
      </c>
      <c r="M1583">
        <f t="shared" si="245"/>
        <v>0.7346933754813556</v>
      </c>
      <c r="N1583">
        <f t="shared" si="239"/>
        <v>2.2974972604202617E-3</v>
      </c>
      <c r="O1583" t="str">
        <f t="shared" si="240"/>
        <v>BOX</v>
      </c>
      <c r="P1583">
        <v>-34</v>
      </c>
      <c r="Q1583">
        <f t="shared" si="241"/>
        <v>3.0884957399026566E-3</v>
      </c>
    </row>
    <row r="1584" spans="1:17" x14ac:dyDescent="0.25">
      <c r="A1584" t="s">
        <v>12</v>
      </c>
      <c r="B1584" s="1">
        <v>42110</v>
      </c>
      <c r="C1584">
        <v>17.82</v>
      </c>
      <c r="E1584" s="1">
        <v>42110</v>
      </c>
      <c r="F1584">
        <v>1534.23999</v>
      </c>
      <c r="H1584">
        <f t="shared" si="236"/>
        <v>7.3487276795519427E-3</v>
      </c>
      <c r="I1584">
        <f t="shared" si="237"/>
        <v>-2.2306827224631343E-3</v>
      </c>
      <c r="J1584">
        <f t="shared" si="238"/>
        <v>9.5794104020150775E-3</v>
      </c>
      <c r="L1584">
        <f t="shared" si="245"/>
        <v>-8.74365373566173E-4</v>
      </c>
      <c r="M1584">
        <f t="shared" si="245"/>
        <v>0.7346933754813556</v>
      </c>
      <c r="N1584">
        <f t="shared" si="239"/>
        <v>-2.5132331925605531E-3</v>
      </c>
      <c r="O1584" t="str">
        <f t="shared" si="240"/>
        <v>BOX</v>
      </c>
      <c r="P1584">
        <v>-35</v>
      </c>
      <c r="Q1584">
        <f t="shared" si="241"/>
        <v>1.209264359457563E-2</v>
      </c>
    </row>
    <row r="1585" spans="1:17" x14ac:dyDescent="0.25">
      <c r="A1585" t="s">
        <v>12</v>
      </c>
      <c r="B1585" s="1">
        <v>42111</v>
      </c>
      <c r="C1585">
        <v>17.790001</v>
      </c>
      <c r="E1585" s="1">
        <v>42111</v>
      </c>
      <c r="F1585">
        <v>1515.8000489999999</v>
      </c>
      <c r="H1585">
        <f t="shared" si="236"/>
        <v>-1.6834455667789061E-3</v>
      </c>
      <c r="I1585">
        <f t="shared" si="237"/>
        <v>-1.2018941704159392E-2</v>
      </c>
      <c r="J1585">
        <f t="shared" si="238"/>
        <v>1.0335496137380487E-2</v>
      </c>
      <c r="L1585">
        <f t="shared" si="245"/>
        <v>-8.74365373566173E-4</v>
      </c>
      <c r="M1585">
        <f t="shared" si="245"/>
        <v>0.7346933754813556</v>
      </c>
      <c r="N1585">
        <f t="shared" si="239"/>
        <v>-9.7046022239086725E-3</v>
      </c>
      <c r="O1585" t="str">
        <f t="shared" si="240"/>
        <v>BOX</v>
      </c>
      <c r="P1585">
        <v>-36</v>
      </c>
      <c r="Q1585">
        <f t="shared" si="241"/>
        <v>2.0040098361289158E-2</v>
      </c>
    </row>
    <row r="1586" spans="1:17" x14ac:dyDescent="0.25">
      <c r="A1586" t="s">
        <v>12</v>
      </c>
      <c r="B1586" s="1">
        <v>42114</v>
      </c>
      <c r="C1586">
        <v>17.93</v>
      </c>
      <c r="E1586" s="1">
        <v>42114</v>
      </c>
      <c r="F1586">
        <v>1528.839966</v>
      </c>
      <c r="H1586">
        <f t="shared" si="236"/>
        <v>7.8695330033989059E-3</v>
      </c>
      <c r="I1586">
        <f t="shared" si="237"/>
        <v>8.602663002025052E-3</v>
      </c>
      <c r="J1586">
        <f t="shared" si="238"/>
        <v>-7.3312999862614608E-4</v>
      </c>
      <c r="L1586">
        <f t="shared" si="245"/>
        <v>-8.74365373566173E-4</v>
      </c>
      <c r="M1586">
        <f t="shared" si="245"/>
        <v>0.7346933754813556</v>
      </c>
      <c r="N1586">
        <f t="shared" si="239"/>
        <v>5.4459541455201847E-3</v>
      </c>
      <c r="O1586" t="str">
        <f t="shared" si="240"/>
        <v>BOX</v>
      </c>
      <c r="P1586">
        <v>-37</v>
      </c>
      <c r="Q1586">
        <f t="shared" si="241"/>
        <v>-6.1790841441463308E-3</v>
      </c>
    </row>
    <row r="1587" spans="1:17" x14ac:dyDescent="0.25">
      <c r="A1587" t="s">
        <v>12</v>
      </c>
      <c r="B1587" s="1">
        <v>42115</v>
      </c>
      <c r="C1587">
        <v>17.920000000000002</v>
      </c>
      <c r="E1587" s="1">
        <v>42115</v>
      </c>
      <c r="F1587">
        <v>1528.9499510000001</v>
      </c>
      <c r="H1587">
        <f t="shared" si="236"/>
        <v>-5.5772448410474121E-4</v>
      </c>
      <c r="I1587">
        <f t="shared" si="237"/>
        <v>7.1940165384224076E-5</v>
      </c>
      <c r="J1587">
        <f t="shared" si="238"/>
        <v>-6.2966464948896526E-4</v>
      </c>
      <c r="L1587">
        <f t="shared" si="245"/>
        <v>-8.74365373566173E-4</v>
      </c>
      <c r="M1587">
        <f t="shared" si="245"/>
        <v>0.7346933754813556</v>
      </c>
      <c r="N1587">
        <f t="shared" si="239"/>
        <v>-8.215114106273504E-4</v>
      </c>
      <c r="O1587" t="str">
        <f t="shared" si="240"/>
        <v>BOX</v>
      </c>
      <c r="P1587">
        <v>-38</v>
      </c>
      <c r="Q1587">
        <f t="shared" si="241"/>
        <v>1.9184676113838514E-4</v>
      </c>
    </row>
    <row r="1588" spans="1:17" x14ac:dyDescent="0.25">
      <c r="A1588" t="s">
        <v>12</v>
      </c>
      <c r="B1588" s="1">
        <v>42116</v>
      </c>
      <c r="C1588">
        <v>18.290001</v>
      </c>
      <c r="E1588" s="1">
        <v>42116</v>
      </c>
      <c r="F1588">
        <v>1532.73999</v>
      </c>
      <c r="H1588">
        <f t="shared" si="236"/>
        <v>2.0647377232142768E-2</v>
      </c>
      <c r="I1588">
        <f t="shared" si="237"/>
        <v>2.4788509247939267E-3</v>
      </c>
      <c r="J1588">
        <f t="shared" si="238"/>
        <v>1.8168526307348842E-2</v>
      </c>
      <c r="L1588">
        <f t="shared" si="245"/>
        <v>-8.74365373566173E-4</v>
      </c>
      <c r="M1588">
        <f t="shared" si="245"/>
        <v>0.7346933754813556</v>
      </c>
      <c r="N1588">
        <f t="shared" si="239"/>
        <v>9.4682997968575694E-4</v>
      </c>
      <c r="O1588" t="str">
        <f t="shared" si="240"/>
        <v>BOX</v>
      </c>
      <c r="P1588">
        <v>-39</v>
      </c>
      <c r="Q1588">
        <f t="shared" si="241"/>
        <v>1.7221696327663086E-2</v>
      </c>
    </row>
    <row r="1589" spans="1:17" x14ac:dyDescent="0.25">
      <c r="A1589" t="s">
        <v>12</v>
      </c>
      <c r="B1589" s="1">
        <v>42117</v>
      </c>
      <c r="C1589">
        <v>18.280000999999999</v>
      </c>
      <c r="E1589" s="1">
        <v>42117</v>
      </c>
      <c r="F1589">
        <v>1540.1999510000001</v>
      </c>
      <c r="H1589">
        <f t="shared" si="236"/>
        <v>-5.4674682631245149E-4</v>
      </c>
      <c r="I1589">
        <f t="shared" si="237"/>
        <v>4.8670753348061474E-3</v>
      </c>
      <c r="J1589">
        <f t="shared" si="238"/>
        <v>-5.4138221611185989E-3</v>
      </c>
      <c r="L1589">
        <f t="shared" si="245"/>
        <v>-8.74365373566173E-4</v>
      </c>
      <c r="M1589">
        <f t="shared" si="245"/>
        <v>0.7346933754813556</v>
      </c>
      <c r="N1589">
        <f t="shared" si="239"/>
        <v>2.7014426328846046E-3</v>
      </c>
      <c r="O1589" t="str">
        <f t="shared" si="240"/>
        <v>BOX</v>
      </c>
      <c r="P1589">
        <v>-40</v>
      </c>
      <c r="Q1589">
        <f t="shared" si="241"/>
        <v>-8.115264794003204E-3</v>
      </c>
    </row>
    <row r="1590" spans="1:17" x14ac:dyDescent="0.25">
      <c r="A1590" t="s">
        <v>12</v>
      </c>
      <c r="B1590" s="1">
        <v>42118</v>
      </c>
      <c r="C1590">
        <v>17.75</v>
      </c>
      <c r="E1590" s="1">
        <v>42118</v>
      </c>
      <c r="F1590">
        <v>1533.839966</v>
      </c>
      <c r="H1590">
        <f t="shared" si="236"/>
        <v>-2.8993488567095736E-2</v>
      </c>
      <c r="I1590">
        <f t="shared" si="237"/>
        <v>-4.1293242451220227E-3</v>
      </c>
      <c r="J1590">
        <f t="shared" si="238"/>
        <v>-2.4864164321973713E-2</v>
      </c>
      <c r="L1590">
        <f t="shared" si="245"/>
        <v>-8.74365373566173E-4</v>
      </c>
      <c r="M1590">
        <f t="shared" si="245"/>
        <v>0.7346933754813556</v>
      </c>
      <c r="N1590">
        <f t="shared" si="239"/>
        <v>-3.9081525416718721E-3</v>
      </c>
      <c r="O1590" t="str">
        <f t="shared" si="240"/>
        <v>BOX</v>
      </c>
      <c r="P1590">
        <v>-41</v>
      </c>
      <c r="Q1590">
        <f t="shared" si="241"/>
        <v>-2.0956011780301841E-2</v>
      </c>
    </row>
    <row r="1591" spans="1:17" x14ac:dyDescent="0.25">
      <c r="A1591" t="s">
        <v>12</v>
      </c>
      <c r="B1591" s="1">
        <v>42121</v>
      </c>
      <c r="C1591">
        <v>17.57</v>
      </c>
      <c r="E1591" s="1">
        <v>42121</v>
      </c>
      <c r="F1591">
        <v>1521.8900149999999</v>
      </c>
      <c r="H1591">
        <f t="shared" si="236"/>
        <v>-1.0140845070422519E-2</v>
      </c>
      <c r="I1591">
        <f t="shared" si="237"/>
        <v>-7.7908721019726351E-3</v>
      </c>
      <c r="J1591">
        <f t="shared" si="238"/>
        <v>-2.3499729684498842E-3</v>
      </c>
      <c r="L1591">
        <f t="shared" si="245"/>
        <v>-8.74365373566173E-4</v>
      </c>
      <c r="M1591">
        <f t="shared" si="245"/>
        <v>0.7346933754813556</v>
      </c>
      <c r="N1591">
        <f t="shared" si="239"/>
        <v>-6.5982674961079721E-3</v>
      </c>
      <c r="O1591" t="str">
        <f t="shared" si="240"/>
        <v>BOX</v>
      </c>
      <c r="P1591">
        <v>-42</v>
      </c>
      <c r="Q1591">
        <f t="shared" si="241"/>
        <v>4.2482945276580879E-3</v>
      </c>
    </row>
    <row r="1592" spans="1:17" x14ac:dyDescent="0.25">
      <c r="A1592" t="s">
        <v>12</v>
      </c>
      <c r="B1592" s="1">
        <v>42122</v>
      </c>
      <c r="C1592">
        <v>17.5</v>
      </c>
      <c r="E1592" s="1">
        <v>42122</v>
      </c>
      <c r="F1592">
        <v>1526.969971</v>
      </c>
      <c r="H1592">
        <f t="shared" si="236"/>
        <v>-3.9840637450199367E-3</v>
      </c>
      <c r="I1592">
        <f t="shared" si="237"/>
        <v>3.3379258355933417E-3</v>
      </c>
      <c r="J1592">
        <f t="shared" si="238"/>
        <v>-7.3219895806132789E-3</v>
      </c>
      <c r="L1592">
        <f t="shared" si="245"/>
        <v>-8.74365373566173E-4</v>
      </c>
      <c r="M1592">
        <f t="shared" si="245"/>
        <v>0.7346933754813556</v>
      </c>
      <c r="N1592">
        <f t="shared" si="239"/>
        <v>1.5779866256923239E-3</v>
      </c>
      <c r="O1592" t="str">
        <f t="shared" si="240"/>
        <v>BOX</v>
      </c>
      <c r="P1592">
        <v>-43</v>
      </c>
      <c r="Q1592">
        <f t="shared" si="241"/>
        <v>-8.8999762063056032E-3</v>
      </c>
    </row>
    <row r="1593" spans="1:17" x14ac:dyDescent="0.25">
      <c r="A1593" t="s">
        <v>12</v>
      </c>
      <c r="B1593" s="1">
        <v>42123</v>
      </c>
      <c r="C1593">
        <v>17.209999</v>
      </c>
      <c r="E1593" s="1">
        <v>42123</v>
      </c>
      <c r="F1593">
        <v>1518.589966</v>
      </c>
      <c r="H1593">
        <f t="shared" ref="H1593:H1652" si="246">(C1593-C1592)/C1592</f>
        <v>-1.6571485714285725E-2</v>
      </c>
      <c r="I1593">
        <f t="shared" ref="I1593:I1652" si="247">(F1593-F1592)/F1592</f>
        <v>-5.4879959391159385E-3</v>
      </c>
      <c r="J1593">
        <f t="shared" ref="J1593:J1652" si="248">H1593-I1593</f>
        <v>-1.1083489775169786E-2</v>
      </c>
      <c r="L1593">
        <f t="shared" si="245"/>
        <v>-8.74365373566173E-4</v>
      </c>
      <c r="M1593">
        <f t="shared" si="245"/>
        <v>0.7346933754813556</v>
      </c>
      <c r="N1593">
        <f t="shared" ref="N1593:N1652" si="249">L1593+I1593*M1593</f>
        <v>-4.9063596347032343E-3</v>
      </c>
      <c r="O1593" t="str">
        <f t="shared" ref="O1593:O1652" si="250">A1593</f>
        <v>BOX</v>
      </c>
      <c r="P1593">
        <v>-44</v>
      </c>
      <c r="Q1593">
        <f t="shared" ref="Q1593:Q1652" si="251">J1593-N1593</f>
        <v>-6.1771301404665519E-3</v>
      </c>
    </row>
    <row r="1594" spans="1:17" x14ac:dyDescent="0.25">
      <c r="A1594" t="s">
        <v>12</v>
      </c>
      <c r="B1594" s="1">
        <v>42124</v>
      </c>
      <c r="C1594">
        <v>17.110001</v>
      </c>
      <c r="E1594" s="1">
        <v>42124</v>
      </c>
      <c r="F1594">
        <v>1500.1899410000001</v>
      </c>
      <c r="H1594">
        <f t="shared" si="246"/>
        <v>-5.8104593730655858E-3</v>
      </c>
      <c r="I1594">
        <f t="shared" si="247"/>
        <v>-1.2116519542445017E-2</v>
      </c>
      <c r="J1594">
        <f t="shared" si="248"/>
        <v>6.3060601693794311E-3</v>
      </c>
      <c r="L1594">
        <f t="shared" ref="L1594:M1609" si="252">L1593</f>
        <v>-8.74365373566173E-4</v>
      </c>
      <c r="M1594">
        <f t="shared" si="252"/>
        <v>0.7346933754813556</v>
      </c>
      <c r="N1594">
        <f t="shared" si="249"/>
        <v>-9.7762920152909133E-3</v>
      </c>
      <c r="O1594" t="str">
        <f t="shared" si="250"/>
        <v>BOX</v>
      </c>
      <c r="P1594">
        <v>-45</v>
      </c>
      <c r="Q1594">
        <f t="shared" si="251"/>
        <v>1.6082352184670343E-2</v>
      </c>
    </row>
    <row r="1595" spans="1:17" x14ac:dyDescent="0.25">
      <c r="A1595" t="s">
        <v>12</v>
      </c>
      <c r="B1595" s="1">
        <v>42125</v>
      </c>
      <c r="C1595">
        <v>17.5</v>
      </c>
      <c r="E1595" s="1">
        <v>42125</v>
      </c>
      <c r="F1595">
        <v>1513.51001</v>
      </c>
      <c r="H1595">
        <f t="shared" si="246"/>
        <v>2.279362812427653E-2</v>
      </c>
      <c r="I1595">
        <f t="shared" si="247"/>
        <v>8.878921685823965E-3</v>
      </c>
      <c r="J1595">
        <f t="shared" si="248"/>
        <v>1.3914706438452565E-2</v>
      </c>
      <c r="L1595">
        <f t="shared" si="252"/>
        <v>-8.74365373566173E-4</v>
      </c>
      <c r="M1595">
        <f t="shared" si="252"/>
        <v>0.7346933754813556</v>
      </c>
      <c r="N1595">
        <f t="shared" si="249"/>
        <v>5.6489195704264444E-3</v>
      </c>
      <c r="O1595" t="str">
        <f t="shared" si="250"/>
        <v>BOX</v>
      </c>
      <c r="P1595">
        <v>-46</v>
      </c>
      <c r="Q1595">
        <f t="shared" si="251"/>
        <v>8.2657868680261204E-3</v>
      </c>
    </row>
    <row r="1596" spans="1:17" x14ac:dyDescent="0.25">
      <c r="A1596" t="s">
        <v>12</v>
      </c>
      <c r="B1596" s="1">
        <v>42128</v>
      </c>
      <c r="C1596">
        <v>17.399999999999999</v>
      </c>
      <c r="E1596" s="1">
        <v>42128</v>
      </c>
      <c r="F1596">
        <v>1519.459961</v>
      </c>
      <c r="H1596">
        <f t="shared" si="246"/>
        <v>-5.7142857142857958E-3</v>
      </c>
      <c r="I1596">
        <f t="shared" si="247"/>
        <v>3.9312267250879007E-3</v>
      </c>
      <c r="J1596">
        <f t="shared" si="248"/>
        <v>-9.6455124393736956E-3</v>
      </c>
      <c r="L1596">
        <f t="shared" si="252"/>
        <v>-8.74365373566173E-4</v>
      </c>
      <c r="M1596">
        <f t="shared" si="252"/>
        <v>0.7346933754813556</v>
      </c>
      <c r="N1596">
        <f t="shared" si="249"/>
        <v>2.0138808588711721E-3</v>
      </c>
      <c r="O1596" t="str">
        <f t="shared" si="250"/>
        <v>BOX</v>
      </c>
      <c r="P1596">
        <v>-47</v>
      </c>
      <c r="Q1596">
        <f t="shared" si="251"/>
        <v>-1.1659393298244867E-2</v>
      </c>
    </row>
    <row r="1597" spans="1:17" x14ac:dyDescent="0.25">
      <c r="A1597" t="s">
        <v>12</v>
      </c>
      <c r="B1597" s="1">
        <v>42129</v>
      </c>
      <c r="C1597">
        <v>17.43</v>
      </c>
      <c r="E1597" s="1">
        <v>42129</v>
      </c>
      <c r="F1597">
        <v>1500</v>
      </c>
      <c r="H1597">
        <f t="shared" si="246"/>
        <v>1.7241379310345482E-3</v>
      </c>
      <c r="I1597">
        <f t="shared" si="247"/>
        <v>-1.2807156160398504E-2</v>
      </c>
      <c r="J1597">
        <f t="shared" si="248"/>
        <v>1.4531294091433052E-2</v>
      </c>
      <c r="L1597">
        <f t="shared" si="252"/>
        <v>-8.74365373566173E-4</v>
      </c>
      <c r="M1597">
        <f t="shared" si="252"/>
        <v>0.7346933754813556</v>
      </c>
      <c r="N1597">
        <f t="shared" si="249"/>
        <v>-1.0283698163366188E-2</v>
      </c>
      <c r="O1597" t="str">
        <f t="shared" si="250"/>
        <v>BOX</v>
      </c>
      <c r="P1597">
        <v>-48</v>
      </c>
      <c r="Q1597">
        <f t="shared" si="251"/>
        <v>2.4814992254799238E-2</v>
      </c>
    </row>
    <row r="1598" spans="1:17" x14ac:dyDescent="0.25">
      <c r="A1598" t="s">
        <v>12</v>
      </c>
      <c r="B1598" s="1">
        <v>42130</v>
      </c>
      <c r="C1598">
        <v>17.040001</v>
      </c>
      <c r="E1598" s="1">
        <v>42130</v>
      </c>
      <c r="F1598">
        <v>1499.6800539999999</v>
      </c>
      <c r="H1598">
        <f t="shared" si="246"/>
        <v>-2.2375157773952929E-2</v>
      </c>
      <c r="I1598">
        <f t="shared" si="247"/>
        <v>-2.1329733333338177E-4</v>
      </c>
      <c r="J1598">
        <f t="shared" si="248"/>
        <v>-2.2161860440619546E-2</v>
      </c>
      <c r="L1598">
        <f t="shared" si="252"/>
        <v>-8.74365373566173E-4</v>
      </c>
      <c r="M1598">
        <f t="shared" si="252"/>
        <v>0.7346933754813556</v>
      </c>
      <c r="N1598">
        <f t="shared" si="249"/>
        <v>-1.031073511374047E-3</v>
      </c>
      <c r="O1598" t="str">
        <f t="shared" si="250"/>
        <v>BOX</v>
      </c>
      <c r="P1598">
        <v>-49</v>
      </c>
      <c r="Q1598">
        <f t="shared" si="251"/>
        <v>-2.1130786929245499E-2</v>
      </c>
    </row>
    <row r="1599" spans="1:17" x14ac:dyDescent="0.25">
      <c r="A1599" t="s">
        <v>12</v>
      </c>
      <c r="B1599" s="1">
        <v>42131</v>
      </c>
      <c r="C1599">
        <v>17.040001</v>
      </c>
      <c r="E1599" s="1">
        <v>42131</v>
      </c>
      <c r="F1599">
        <v>1505.2299800000001</v>
      </c>
      <c r="H1599">
        <f t="shared" si="246"/>
        <v>0</v>
      </c>
      <c r="I1599">
        <f t="shared" si="247"/>
        <v>3.7007400246453779E-3</v>
      </c>
      <c r="J1599">
        <f t="shared" si="248"/>
        <v>-3.7007400246453779E-3</v>
      </c>
      <c r="L1599">
        <f t="shared" si="252"/>
        <v>-8.74365373566173E-4</v>
      </c>
      <c r="M1599">
        <f t="shared" si="252"/>
        <v>0.7346933754813556</v>
      </c>
      <c r="N1599">
        <f t="shared" si="249"/>
        <v>1.8445438069194949E-3</v>
      </c>
      <c r="O1599" t="str">
        <f t="shared" si="250"/>
        <v>BOX</v>
      </c>
      <c r="P1599">
        <v>-50</v>
      </c>
      <c r="Q1599">
        <f t="shared" si="251"/>
        <v>-5.5452838315648723E-3</v>
      </c>
    </row>
    <row r="1600" spans="1:17" x14ac:dyDescent="0.25">
      <c r="A1600" t="s">
        <v>12</v>
      </c>
      <c r="B1600" s="1">
        <v>42132</v>
      </c>
      <c r="C1600">
        <v>17.100000000000001</v>
      </c>
      <c r="E1600" s="1">
        <v>42132</v>
      </c>
      <c r="F1600">
        <v>1518.7700199999999</v>
      </c>
      <c r="H1600">
        <f t="shared" si="246"/>
        <v>3.5210678684820056E-3</v>
      </c>
      <c r="I1600">
        <f t="shared" si="247"/>
        <v>8.9953297369215705E-3</v>
      </c>
      <c r="J1600">
        <f t="shared" si="248"/>
        <v>-5.4742618684395644E-3</v>
      </c>
      <c r="L1600">
        <f t="shared" si="252"/>
        <v>-8.74365373566173E-4</v>
      </c>
      <c r="M1600">
        <f t="shared" si="252"/>
        <v>0.7346933754813556</v>
      </c>
      <c r="N1600">
        <f t="shared" si="249"/>
        <v>5.7344437944205498E-3</v>
      </c>
      <c r="O1600" t="str">
        <f t="shared" si="250"/>
        <v>BOX</v>
      </c>
      <c r="P1600">
        <v>-51</v>
      </c>
      <c r="Q1600">
        <f t="shared" si="251"/>
        <v>-1.1208705662860113E-2</v>
      </c>
    </row>
    <row r="1601" spans="1:17" x14ac:dyDescent="0.25">
      <c r="A1601" t="s">
        <v>12</v>
      </c>
      <c r="B1601" s="1">
        <v>42135</v>
      </c>
      <c r="C1601">
        <v>17.309999000000001</v>
      </c>
      <c r="E1601" s="1">
        <v>42135</v>
      </c>
      <c r="F1601">
        <v>1517.9799800000001</v>
      </c>
      <c r="H1601">
        <f t="shared" si="246"/>
        <v>1.228064327485379E-2</v>
      </c>
      <c r="I1601">
        <f t="shared" si="247"/>
        <v>-5.201840894909571E-4</v>
      </c>
      <c r="J1601">
        <f t="shared" si="248"/>
        <v>1.2800827364344746E-2</v>
      </c>
      <c r="L1601">
        <f t="shared" si="252"/>
        <v>-8.74365373566173E-4</v>
      </c>
      <c r="M1601">
        <f t="shared" si="252"/>
        <v>0.7346933754813556</v>
      </c>
      <c r="N1601">
        <f t="shared" si="249"/>
        <v>-1.2565411781459799E-3</v>
      </c>
      <c r="O1601" t="str">
        <f t="shared" si="250"/>
        <v>BOX</v>
      </c>
      <c r="P1601">
        <v>-52</v>
      </c>
      <c r="Q1601">
        <f t="shared" si="251"/>
        <v>1.4057368542490727E-2</v>
      </c>
    </row>
    <row r="1602" spans="1:17" x14ac:dyDescent="0.25">
      <c r="A1602" t="s">
        <v>12</v>
      </c>
      <c r="B1602" s="1">
        <v>42136</v>
      </c>
      <c r="C1602">
        <v>17.239999999999998</v>
      </c>
      <c r="E1602" s="1">
        <v>42136</v>
      </c>
      <c r="F1602">
        <v>1514.73999</v>
      </c>
      <c r="H1602">
        <f t="shared" si="246"/>
        <v>-4.0438477206152816E-3</v>
      </c>
      <c r="I1602">
        <f t="shared" si="247"/>
        <v>-2.1344089136142849E-3</v>
      </c>
      <c r="J1602">
        <f t="shared" si="248"/>
        <v>-1.9094388070009967E-3</v>
      </c>
      <c r="L1602">
        <f t="shared" si="252"/>
        <v>-8.74365373566173E-4</v>
      </c>
      <c r="M1602">
        <f t="shared" si="252"/>
        <v>0.7346933754813556</v>
      </c>
      <c r="N1602">
        <f t="shared" si="249"/>
        <v>-2.4425014629669449E-3</v>
      </c>
      <c r="O1602" t="str">
        <f t="shared" si="250"/>
        <v>BOX</v>
      </c>
      <c r="P1602">
        <v>-53</v>
      </c>
      <c r="Q1602">
        <f t="shared" si="251"/>
        <v>5.3306265596594817E-4</v>
      </c>
    </row>
    <row r="1603" spans="1:17" x14ac:dyDescent="0.25">
      <c r="A1603" t="s">
        <v>12</v>
      </c>
      <c r="B1603" s="1">
        <v>42137</v>
      </c>
      <c r="C1603">
        <v>17.200001</v>
      </c>
      <c r="E1603" s="1">
        <v>42137</v>
      </c>
      <c r="F1603">
        <v>1515.920044</v>
      </c>
      <c r="H1603">
        <f t="shared" si="246"/>
        <v>-2.3201276102087077E-3</v>
      </c>
      <c r="I1603">
        <f t="shared" si="247"/>
        <v>7.7904723437051881E-4</v>
      </c>
      <c r="J1603">
        <f t="shared" si="248"/>
        <v>-3.0991748445792265E-3</v>
      </c>
      <c r="L1603">
        <f t="shared" si="252"/>
        <v>-8.74365373566173E-4</v>
      </c>
      <c r="M1603">
        <f t="shared" si="252"/>
        <v>0.7346933754813556</v>
      </c>
      <c r="N1603">
        <f t="shared" si="249"/>
        <v>-3.0200453128708174E-4</v>
      </c>
      <c r="O1603" t="str">
        <f t="shared" si="250"/>
        <v>BOX</v>
      </c>
      <c r="P1603">
        <v>-54</v>
      </c>
      <c r="Q1603">
        <f t="shared" si="251"/>
        <v>-2.7971703132921447E-3</v>
      </c>
    </row>
    <row r="1604" spans="1:17" x14ac:dyDescent="0.25">
      <c r="A1604" t="s">
        <v>12</v>
      </c>
      <c r="B1604" s="1">
        <v>42138</v>
      </c>
      <c r="C1604">
        <v>17.079999999999998</v>
      </c>
      <c r="E1604" s="1">
        <v>42138</v>
      </c>
      <c r="F1604">
        <v>1531.98999</v>
      </c>
      <c r="H1604">
        <f t="shared" si="246"/>
        <v>-6.9768019199534939E-3</v>
      </c>
      <c r="I1604">
        <f t="shared" si="247"/>
        <v>1.0600787332817978E-2</v>
      </c>
      <c r="J1604">
        <f t="shared" si="248"/>
        <v>-1.7577589252771472E-2</v>
      </c>
      <c r="L1604">
        <f t="shared" si="252"/>
        <v>-8.74365373566173E-4</v>
      </c>
      <c r="M1604">
        <f t="shared" si="252"/>
        <v>0.7346933754813556</v>
      </c>
      <c r="N1604">
        <f t="shared" si="249"/>
        <v>6.9139628547418642E-3</v>
      </c>
      <c r="O1604" t="str">
        <f t="shared" si="250"/>
        <v>BOX</v>
      </c>
      <c r="P1604">
        <v>-55</v>
      </c>
      <c r="Q1604">
        <f t="shared" si="251"/>
        <v>-2.4491552107513335E-2</v>
      </c>
    </row>
    <row r="1605" spans="1:17" x14ac:dyDescent="0.25">
      <c r="A1605" t="s">
        <v>12</v>
      </c>
      <c r="B1605" s="1">
        <v>42139</v>
      </c>
      <c r="C1605">
        <v>16.950001</v>
      </c>
      <c r="E1605" s="1">
        <v>42139</v>
      </c>
      <c r="F1605">
        <v>1531.280029</v>
      </c>
      <c r="H1605">
        <f t="shared" si="246"/>
        <v>-7.6111826697891098E-3</v>
      </c>
      <c r="I1605">
        <f t="shared" si="247"/>
        <v>-4.6342404626287481E-4</v>
      </c>
      <c r="J1605">
        <f t="shared" si="248"/>
        <v>-7.1477586235262347E-3</v>
      </c>
      <c r="L1605">
        <f t="shared" si="252"/>
        <v>-8.74365373566173E-4</v>
      </c>
      <c r="M1605">
        <f t="shared" si="252"/>
        <v>0.7346933754813556</v>
      </c>
      <c r="N1605">
        <f t="shared" si="249"/>
        <v>-1.2148399503942725E-3</v>
      </c>
      <c r="O1605" t="str">
        <f t="shared" si="250"/>
        <v>BOX</v>
      </c>
      <c r="P1605">
        <v>-56</v>
      </c>
      <c r="Q1605">
        <f t="shared" si="251"/>
        <v>-5.9329186731319622E-3</v>
      </c>
    </row>
    <row r="1606" spans="1:17" x14ac:dyDescent="0.25">
      <c r="A1606" t="s">
        <v>12</v>
      </c>
      <c r="B1606" s="1">
        <v>42142</v>
      </c>
      <c r="C1606">
        <v>16.870000999999998</v>
      </c>
      <c r="E1606" s="1">
        <v>42142</v>
      </c>
      <c r="F1606">
        <v>1543.6099850000001</v>
      </c>
      <c r="H1606">
        <f t="shared" si="246"/>
        <v>-4.7197637333473812E-3</v>
      </c>
      <c r="I1606">
        <f t="shared" si="247"/>
        <v>8.0520582561584737E-3</v>
      </c>
      <c r="J1606">
        <f t="shared" si="248"/>
        <v>-1.2771821989505855E-2</v>
      </c>
      <c r="L1606">
        <f t="shared" si="252"/>
        <v>-8.74365373566173E-4</v>
      </c>
      <c r="M1606">
        <f t="shared" si="252"/>
        <v>0.7346933754813556</v>
      </c>
      <c r="N1606">
        <f t="shared" si="249"/>
        <v>5.0414284862234137E-3</v>
      </c>
      <c r="O1606" t="str">
        <f t="shared" si="250"/>
        <v>BOX</v>
      </c>
      <c r="P1606">
        <v>-57</v>
      </c>
      <c r="Q1606">
        <f t="shared" si="251"/>
        <v>-1.7813250475729268E-2</v>
      </c>
    </row>
    <row r="1607" spans="1:17" x14ac:dyDescent="0.25">
      <c r="A1607" t="s">
        <v>12</v>
      </c>
      <c r="B1607" s="1">
        <v>42143</v>
      </c>
      <c r="C1607">
        <v>16.829999999999998</v>
      </c>
      <c r="E1607" s="1">
        <v>42143</v>
      </c>
      <c r="F1607">
        <v>1540.969971</v>
      </c>
      <c r="H1607">
        <f t="shared" si="246"/>
        <v>-2.3711320467615965E-3</v>
      </c>
      <c r="I1607">
        <f t="shared" si="247"/>
        <v>-1.7102856457617852E-3</v>
      </c>
      <c r="J1607">
        <f t="shared" si="248"/>
        <v>-6.6084640099981135E-4</v>
      </c>
      <c r="L1607">
        <f t="shared" si="252"/>
        <v>-8.74365373566173E-4</v>
      </c>
      <c r="M1607">
        <f t="shared" si="252"/>
        <v>0.7346933754813556</v>
      </c>
      <c r="N1607">
        <f t="shared" si="249"/>
        <v>-2.1309009076882091E-3</v>
      </c>
      <c r="O1607" t="str">
        <f t="shared" si="250"/>
        <v>BOX</v>
      </c>
      <c r="P1607">
        <v>-58</v>
      </c>
      <c r="Q1607">
        <f t="shared" si="251"/>
        <v>1.4700545066883978E-3</v>
      </c>
    </row>
    <row r="1608" spans="1:17" x14ac:dyDescent="0.25">
      <c r="A1608" t="s">
        <v>12</v>
      </c>
      <c r="B1608" s="1">
        <v>42144</v>
      </c>
      <c r="C1608">
        <v>16.860001</v>
      </c>
      <c r="E1608" s="1">
        <v>42144</v>
      </c>
      <c r="F1608">
        <v>1541.380005</v>
      </c>
      <c r="H1608">
        <f t="shared" si="246"/>
        <v>1.7825906120025054E-3</v>
      </c>
      <c r="I1608">
        <f t="shared" si="247"/>
        <v>2.6608824812718952E-4</v>
      </c>
      <c r="J1608">
        <f t="shared" si="248"/>
        <v>1.516502363875316E-3</v>
      </c>
      <c r="L1608">
        <f t="shared" si="252"/>
        <v>-8.74365373566173E-4</v>
      </c>
      <c r="M1608">
        <f t="shared" si="252"/>
        <v>0.7346933754813556</v>
      </c>
      <c r="N1608">
        <f t="shared" si="249"/>
        <v>-6.7887210037368762E-4</v>
      </c>
      <c r="O1608" t="str">
        <f t="shared" si="250"/>
        <v>BOX</v>
      </c>
      <c r="P1608">
        <v>-59</v>
      </c>
      <c r="Q1608">
        <f t="shared" si="251"/>
        <v>2.1953744642490038E-3</v>
      </c>
    </row>
    <row r="1609" spans="1:17" x14ac:dyDescent="0.25">
      <c r="A1609" t="s">
        <v>12</v>
      </c>
      <c r="B1609" s="1">
        <v>42145</v>
      </c>
      <c r="C1609">
        <v>16.879999000000002</v>
      </c>
      <c r="E1609" s="1">
        <v>42145</v>
      </c>
      <c r="F1609">
        <v>1542.790039</v>
      </c>
      <c r="H1609">
        <f t="shared" si="246"/>
        <v>1.1861209260901628E-3</v>
      </c>
      <c r="I1609">
        <f t="shared" si="247"/>
        <v>9.1478674656869966E-4</v>
      </c>
      <c r="J1609">
        <f t="shared" si="248"/>
        <v>2.7133417952146315E-4</v>
      </c>
      <c r="L1609">
        <f t="shared" si="252"/>
        <v>-8.74365373566173E-4</v>
      </c>
      <c r="M1609">
        <f t="shared" si="252"/>
        <v>0.7346933754813556</v>
      </c>
      <c r="N1609">
        <f t="shared" si="249"/>
        <v>-2.0227761088400761E-4</v>
      </c>
      <c r="O1609" t="str">
        <f t="shared" si="250"/>
        <v>BOX</v>
      </c>
      <c r="P1609">
        <v>-60</v>
      </c>
      <c r="Q1609">
        <f t="shared" si="251"/>
        <v>4.7361179040547076E-4</v>
      </c>
    </row>
    <row r="1610" spans="1:17" x14ac:dyDescent="0.25">
      <c r="A1610" t="s">
        <v>12</v>
      </c>
      <c r="B1610" s="1">
        <v>42146</v>
      </c>
      <c r="C1610">
        <v>17</v>
      </c>
      <c r="E1610" s="1">
        <v>42146</v>
      </c>
      <c r="F1610">
        <v>1541.5600589999999</v>
      </c>
      <c r="H1610">
        <f t="shared" si="246"/>
        <v>7.1090644021956674E-3</v>
      </c>
      <c r="I1610">
        <f t="shared" si="247"/>
        <v>-7.9724393398165352E-4</v>
      </c>
      <c r="J1610">
        <f t="shared" si="248"/>
        <v>7.9063083361773211E-3</v>
      </c>
      <c r="L1610">
        <f t="shared" ref="L1610:M1625" si="253">L1609</f>
        <v>-8.74365373566173E-4</v>
      </c>
      <c r="M1610">
        <f t="shared" si="253"/>
        <v>0.7346933754813556</v>
      </c>
      <c r="N1610">
        <f t="shared" si="249"/>
        <v>-1.460095210505189E-3</v>
      </c>
      <c r="O1610" t="str">
        <f t="shared" si="250"/>
        <v>BOX</v>
      </c>
      <c r="P1610">
        <v>-61</v>
      </c>
      <c r="Q1610">
        <f t="shared" si="251"/>
        <v>9.3664035466825106E-3</v>
      </c>
    </row>
    <row r="1611" spans="1:17" x14ac:dyDescent="0.25">
      <c r="A1611" t="s">
        <v>12</v>
      </c>
      <c r="B1611" s="1">
        <v>42150</v>
      </c>
      <c r="C1611">
        <v>17.010000000000002</v>
      </c>
      <c r="E1611" s="1">
        <v>42150</v>
      </c>
      <c r="F1611">
        <v>1524.6999510000001</v>
      </c>
      <c r="H1611">
        <f t="shared" si="246"/>
        <v>5.8823529411773906E-4</v>
      </c>
      <c r="I1611">
        <f t="shared" si="247"/>
        <v>-1.0937042576814618E-2</v>
      </c>
      <c r="J1611">
        <f t="shared" si="248"/>
        <v>1.1525277870932356E-2</v>
      </c>
      <c r="L1611">
        <f t="shared" si="253"/>
        <v>-8.74365373566173E-4</v>
      </c>
      <c r="M1611">
        <f t="shared" si="253"/>
        <v>0.7346933754813556</v>
      </c>
      <c r="N1611">
        <f t="shared" si="249"/>
        <v>-8.9097381021094081E-3</v>
      </c>
      <c r="O1611" t="str">
        <f t="shared" si="250"/>
        <v>BOX</v>
      </c>
      <c r="P1611">
        <v>-62</v>
      </c>
      <c r="Q1611">
        <f t="shared" si="251"/>
        <v>2.0435015973041766E-2</v>
      </c>
    </row>
    <row r="1612" spans="1:17" x14ac:dyDescent="0.25">
      <c r="A1612" t="s">
        <v>12</v>
      </c>
      <c r="B1612" s="1">
        <v>42151</v>
      </c>
      <c r="C1612">
        <v>17.75</v>
      </c>
      <c r="E1612" s="1">
        <v>42151</v>
      </c>
      <c r="F1612">
        <v>1537.630005</v>
      </c>
      <c r="H1612">
        <f t="shared" si="246"/>
        <v>4.3503821281598964E-2</v>
      </c>
      <c r="I1612">
        <f t="shared" si="247"/>
        <v>8.4803924808415816E-3</v>
      </c>
      <c r="J1612">
        <f t="shared" si="248"/>
        <v>3.5023428800757386E-2</v>
      </c>
      <c r="L1612">
        <f t="shared" si="253"/>
        <v>-8.74365373566173E-4</v>
      </c>
      <c r="M1612">
        <f t="shared" si="253"/>
        <v>0.7346933754813556</v>
      </c>
      <c r="N1612">
        <f t="shared" si="249"/>
        <v>5.3561228035900361E-3</v>
      </c>
      <c r="O1612" t="str">
        <f t="shared" si="250"/>
        <v>BOX</v>
      </c>
      <c r="P1612">
        <v>-63</v>
      </c>
      <c r="Q1612">
        <f t="shared" si="251"/>
        <v>2.966730599716735E-2</v>
      </c>
    </row>
    <row r="1613" spans="1:17" x14ac:dyDescent="0.25">
      <c r="A1613" t="s">
        <v>12</v>
      </c>
      <c r="B1613" s="1">
        <v>42152</v>
      </c>
      <c r="C1613">
        <v>17.620000999999998</v>
      </c>
      <c r="E1613" s="1">
        <v>42152</v>
      </c>
      <c r="F1613">
        <v>1534.380005</v>
      </c>
      <c r="H1613">
        <f t="shared" si="246"/>
        <v>-7.323887323943748E-3</v>
      </c>
      <c r="I1613">
        <f t="shared" si="247"/>
        <v>-2.1136424168569732E-3</v>
      </c>
      <c r="J1613">
        <f t="shared" si="248"/>
        <v>-5.2102449070867748E-3</v>
      </c>
      <c r="L1613">
        <f t="shared" si="253"/>
        <v>-8.74365373566173E-4</v>
      </c>
      <c r="M1613">
        <f t="shared" si="253"/>
        <v>0.7346933754813556</v>
      </c>
      <c r="N1613">
        <f t="shared" si="249"/>
        <v>-2.4272444553673934E-3</v>
      </c>
      <c r="O1613" t="str">
        <f t="shared" si="250"/>
        <v>BOX</v>
      </c>
      <c r="P1613">
        <v>-64</v>
      </c>
      <c r="Q1613">
        <f t="shared" si="251"/>
        <v>-2.7830004517193814E-3</v>
      </c>
    </row>
    <row r="1614" spans="1:17" x14ac:dyDescent="0.25">
      <c r="A1614" t="s">
        <v>12</v>
      </c>
      <c r="B1614" s="1">
        <v>42153</v>
      </c>
      <c r="C1614">
        <v>17.639999</v>
      </c>
      <c r="E1614" s="1">
        <v>42153</v>
      </c>
      <c r="F1614">
        <v>1524.670044</v>
      </c>
      <c r="H1614">
        <f t="shared" si="246"/>
        <v>1.1349602080045894E-3</v>
      </c>
      <c r="I1614">
        <f t="shared" si="247"/>
        <v>-6.3282635125319047E-3</v>
      </c>
      <c r="J1614">
        <f t="shared" si="248"/>
        <v>7.4632237205364939E-3</v>
      </c>
      <c r="L1614">
        <f t="shared" si="253"/>
        <v>-8.74365373566173E-4</v>
      </c>
      <c r="M1614">
        <f t="shared" si="253"/>
        <v>0.7346933754813556</v>
      </c>
      <c r="N1614">
        <f t="shared" si="249"/>
        <v>-5.5236986545237378E-3</v>
      </c>
      <c r="O1614" t="str">
        <f t="shared" si="250"/>
        <v>BOX</v>
      </c>
      <c r="P1614">
        <v>-65</v>
      </c>
      <c r="Q1614">
        <f t="shared" si="251"/>
        <v>1.2986922375060231E-2</v>
      </c>
    </row>
    <row r="1615" spans="1:17" x14ac:dyDescent="0.25">
      <c r="A1615" t="s">
        <v>12</v>
      </c>
      <c r="B1615" s="1">
        <v>42156</v>
      </c>
      <c r="C1615">
        <v>17.5</v>
      </c>
      <c r="E1615" s="1">
        <v>42156</v>
      </c>
      <c r="F1615">
        <v>1526.900024</v>
      </c>
      <c r="H1615">
        <f t="shared" si="246"/>
        <v>-7.9364516970777347E-3</v>
      </c>
      <c r="I1615">
        <f t="shared" si="247"/>
        <v>1.46259842172125E-3</v>
      </c>
      <c r="J1615">
        <f t="shared" si="248"/>
        <v>-9.3990501187989853E-3</v>
      </c>
      <c r="L1615">
        <f t="shared" si="253"/>
        <v>-8.74365373566173E-4</v>
      </c>
      <c r="M1615">
        <f t="shared" si="253"/>
        <v>0.7346933754813556</v>
      </c>
      <c r="N1615">
        <f t="shared" si="249"/>
        <v>2.0019599786191551E-4</v>
      </c>
      <c r="O1615" t="str">
        <f t="shared" si="250"/>
        <v>BOX</v>
      </c>
      <c r="P1615">
        <v>-66</v>
      </c>
      <c r="Q1615">
        <f t="shared" si="251"/>
        <v>-9.5992461166609002E-3</v>
      </c>
    </row>
    <row r="1616" spans="1:17" x14ac:dyDescent="0.25">
      <c r="A1616" t="s">
        <v>12</v>
      </c>
      <c r="B1616" s="1">
        <v>42157</v>
      </c>
      <c r="C1616">
        <v>17.370000999999998</v>
      </c>
      <c r="E1616" s="1">
        <v>42157</v>
      </c>
      <c r="F1616">
        <v>1528.0500489999999</v>
      </c>
      <c r="H1616">
        <f t="shared" si="246"/>
        <v>-7.4285142857143729E-3</v>
      </c>
      <c r="I1616">
        <f t="shared" si="247"/>
        <v>7.5317635858516041E-4</v>
      </c>
      <c r="J1616">
        <f t="shared" si="248"/>
        <v>-8.181690644299534E-3</v>
      </c>
      <c r="L1616">
        <f t="shared" si="253"/>
        <v>-8.74365373566173E-4</v>
      </c>
      <c r="M1616">
        <f t="shared" si="253"/>
        <v>0.7346933754813556</v>
      </c>
      <c r="N1616">
        <f t="shared" si="249"/>
        <v>-3.2101169234448562E-4</v>
      </c>
      <c r="O1616" t="str">
        <f t="shared" si="250"/>
        <v>BOX</v>
      </c>
      <c r="P1616">
        <v>-67</v>
      </c>
      <c r="Q1616">
        <f t="shared" si="251"/>
        <v>-7.8606789519550489E-3</v>
      </c>
    </row>
    <row r="1617" spans="1:17" x14ac:dyDescent="0.25">
      <c r="A1617" t="s">
        <v>12</v>
      </c>
      <c r="B1617" s="1">
        <v>42158</v>
      </c>
      <c r="C1617">
        <v>17.34</v>
      </c>
      <c r="E1617" s="1">
        <v>42158</v>
      </c>
      <c r="F1617">
        <v>1535.6400149999999</v>
      </c>
      <c r="H1617">
        <f t="shared" si="246"/>
        <v>-1.7271731878425692E-3</v>
      </c>
      <c r="I1617">
        <f t="shared" si="247"/>
        <v>4.9670925405663887E-3</v>
      </c>
      <c r="J1617">
        <f t="shared" si="248"/>
        <v>-6.6942657284089577E-3</v>
      </c>
      <c r="L1617">
        <f t="shared" si="253"/>
        <v>-8.74365373566173E-4</v>
      </c>
      <c r="M1617">
        <f t="shared" si="253"/>
        <v>0.7346933754813556</v>
      </c>
      <c r="N1617">
        <f t="shared" si="249"/>
        <v>2.7749246113908093E-3</v>
      </c>
      <c r="O1617" t="str">
        <f t="shared" si="250"/>
        <v>BOX</v>
      </c>
      <c r="P1617">
        <v>-68</v>
      </c>
      <c r="Q1617">
        <f t="shared" si="251"/>
        <v>-9.469190339799767E-3</v>
      </c>
    </row>
    <row r="1618" spans="1:17" x14ac:dyDescent="0.25">
      <c r="A1618" t="s">
        <v>12</v>
      </c>
      <c r="B1618" s="1">
        <v>42159</v>
      </c>
      <c r="C1618">
        <v>17.329999999999998</v>
      </c>
      <c r="E1618" s="1">
        <v>42159</v>
      </c>
      <c r="F1618">
        <v>1521.4399410000001</v>
      </c>
      <c r="H1618">
        <f t="shared" si="246"/>
        <v>-5.7670126874288135E-4</v>
      </c>
      <c r="I1618">
        <f t="shared" si="247"/>
        <v>-9.2470070207175854E-3</v>
      </c>
      <c r="J1618">
        <f t="shared" si="248"/>
        <v>8.6703057519747044E-3</v>
      </c>
      <c r="L1618">
        <f t="shared" si="253"/>
        <v>-8.74365373566173E-4</v>
      </c>
      <c r="M1618">
        <f t="shared" si="253"/>
        <v>0.7346933754813556</v>
      </c>
      <c r="N1618">
        <f t="shared" si="249"/>
        <v>-7.6680801747169691E-3</v>
      </c>
      <c r="O1618" t="str">
        <f t="shared" si="250"/>
        <v>BOX</v>
      </c>
      <c r="P1618">
        <v>-69</v>
      </c>
      <c r="Q1618">
        <f t="shared" si="251"/>
        <v>1.6338385926691672E-2</v>
      </c>
    </row>
    <row r="1619" spans="1:17" x14ac:dyDescent="0.25">
      <c r="A1619" t="s">
        <v>12</v>
      </c>
      <c r="B1619" s="1">
        <v>42160</v>
      </c>
      <c r="C1619">
        <v>17.530000999999999</v>
      </c>
      <c r="E1619" s="1">
        <v>42160</v>
      </c>
      <c r="F1619">
        <v>1526.619995</v>
      </c>
      <c r="H1619">
        <f t="shared" si="246"/>
        <v>1.1540738603577631E-2</v>
      </c>
      <c r="I1619">
        <f t="shared" si="247"/>
        <v>3.4047048854227019E-3</v>
      </c>
      <c r="J1619">
        <f t="shared" si="248"/>
        <v>8.1360337181549287E-3</v>
      </c>
      <c r="L1619">
        <f t="shared" si="253"/>
        <v>-8.74365373566173E-4</v>
      </c>
      <c r="M1619">
        <f t="shared" si="253"/>
        <v>0.7346933754813556</v>
      </c>
      <c r="N1619">
        <f t="shared" si="249"/>
        <v>1.6270487512228941E-3</v>
      </c>
      <c r="O1619" t="str">
        <f t="shared" si="250"/>
        <v>BOX</v>
      </c>
      <c r="P1619">
        <v>-70</v>
      </c>
      <c r="Q1619">
        <f t="shared" si="251"/>
        <v>6.5089849669320351E-3</v>
      </c>
    </row>
    <row r="1620" spans="1:17" x14ac:dyDescent="0.25">
      <c r="A1620" t="s">
        <v>12</v>
      </c>
      <c r="B1620" s="1">
        <v>42163</v>
      </c>
      <c r="C1620">
        <v>17.620000999999998</v>
      </c>
      <c r="E1620" s="1">
        <v>42163</v>
      </c>
      <c r="F1620">
        <v>1516.209961</v>
      </c>
      <c r="H1620">
        <f t="shared" si="246"/>
        <v>5.1340556112917431E-3</v>
      </c>
      <c r="I1620">
        <f t="shared" si="247"/>
        <v>-6.8190080269451706E-3</v>
      </c>
      <c r="J1620">
        <f t="shared" si="248"/>
        <v>1.1953063638236915E-2</v>
      </c>
      <c r="L1620">
        <f t="shared" si="253"/>
        <v>-8.74365373566173E-4</v>
      </c>
      <c r="M1620">
        <f t="shared" si="253"/>
        <v>0.7346933754813556</v>
      </c>
      <c r="N1620">
        <f t="shared" si="249"/>
        <v>-5.884245398316979E-3</v>
      </c>
      <c r="O1620" t="str">
        <f t="shared" si="250"/>
        <v>BOX</v>
      </c>
      <c r="P1620">
        <v>-71</v>
      </c>
      <c r="Q1620">
        <f t="shared" si="251"/>
        <v>1.7837309036553894E-2</v>
      </c>
    </row>
    <row r="1621" spans="1:17" x14ac:dyDescent="0.25">
      <c r="A1621" t="s">
        <v>12</v>
      </c>
      <c r="B1621" s="1">
        <v>42164</v>
      </c>
      <c r="C1621">
        <v>16.920000000000002</v>
      </c>
      <c r="E1621" s="1">
        <v>42164</v>
      </c>
      <c r="F1621">
        <v>1512.9799800000001</v>
      </c>
      <c r="H1621">
        <f t="shared" si="246"/>
        <v>-3.9727636791847903E-2</v>
      </c>
      <c r="I1621">
        <f t="shared" si="247"/>
        <v>-2.130299287751449E-3</v>
      </c>
      <c r="J1621">
        <f t="shared" si="248"/>
        <v>-3.7597337504096454E-2</v>
      </c>
      <c r="L1621">
        <f t="shared" si="253"/>
        <v>-8.74365373566173E-4</v>
      </c>
      <c r="M1621">
        <f t="shared" si="253"/>
        <v>0.7346933754813556</v>
      </c>
      <c r="N1621">
        <f t="shared" si="249"/>
        <v>-2.4394821480698127E-3</v>
      </c>
      <c r="O1621" t="str">
        <f t="shared" si="250"/>
        <v>BOX</v>
      </c>
      <c r="P1621">
        <v>-72</v>
      </c>
      <c r="Q1621">
        <f t="shared" si="251"/>
        <v>-3.515785535602664E-2</v>
      </c>
    </row>
    <row r="1622" spans="1:17" x14ac:dyDescent="0.25">
      <c r="A1622" t="s">
        <v>12</v>
      </c>
      <c r="B1622" s="1">
        <v>42165</v>
      </c>
      <c r="C1622">
        <v>17.790001</v>
      </c>
      <c r="E1622" s="1">
        <v>42165</v>
      </c>
      <c r="F1622">
        <v>1530.329956</v>
      </c>
      <c r="H1622">
        <f t="shared" si="246"/>
        <v>5.1418498817966805E-2</v>
      </c>
      <c r="I1622">
        <f t="shared" si="247"/>
        <v>1.1467419416878186E-2</v>
      </c>
      <c r="J1622">
        <f t="shared" si="248"/>
        <v>3.9951079401088621E-2</v>
      </c>
      <c r="L1622">
        <f t="shared" si="253"/>
        <v>-8.74365373566173E-4</v>
      </c>
      <c r="M1622">
        <f t="shared" si="253"/>
        <v>0.7346933754813556</v>
      </c>
      <c r="N1622">
        <f t="shared" si="249"/>
        <v>7.5506717058805E-3</v>
      </c>
      <c r="O1622" t="str">
        <f t="shared" si="250"/>
        <v>BOX</v>
      </c>
      <c r="P1622">
        <v>-73</v>
      </c>
      <c r="Q1622">
        <f t="shared" si="251"/>
        <v>3.2400407695208119E-2</v>
      </c>
    </row>
    <row r="1623" spans="1:17" x14ac:dyDescent="0.25">
      <c r="A1623" t="s">
        <v>12</v>
      </c>
      <c r="B1623" s="1">
        <v>42166</v>
      </c>
      <c r="C1623">
        <v>18.290001</v>
      </c>
      <c r="E1623" s="1">
        <v>42166</v>
      </c>
      <c r="F1623">
        <v>1537.540039</v>
      </c>
      <c r="H1623">
        <f t="shared" si="246"/>
        <v>2.8105675766965949E-2</v>
      </c>
      <c r="I1623">
        <f t="shared" si="247"/>
        <v>4.71145648801502E-3</v>
      </c>
      <c r="J1623">
        <f t="shared" si="248"/>
        <v>2.3394219278950929E-2</v>
      </c>
      <c r="L1623">
        <f t="shared" si="253"/>
        <v>-8.74365373566173E-4</v>
      </c>
      <c r="M1623">
        <f t="shared" si="253"/>
        <v>0.7346933754813556</v>
      </c>
      <c r="N1623">
        <f t="shared" si="249"/>
        <v>2.5871104970471149E-3</v>
      </c>
      <c r="O1623" t="str">
        <f t="shared" si="250"/>
        <v>BOX</v>
      </c>
      <c r="P1623">
        <v>-74</v>
      </c>
      <c r="Q1623">
        <f t="shared" si="251"/>
        <v>2.0807108781903814E-2</v>
      </c>
    </row>
    <row r="1624" spans="1:17" x14ac:dyDescent="0.25">
      <c r="A1624" t="s">
        <v>12</v>
      </c>
      <c r="B1624" s="1">
        <v>42167</v>
      </c>
      <c r="C1624">
        <v>17.25</v>
      </c>
      <c r="E1624" s="1">
        <v>42167</v>
      </c>
      <c r="F1624">
        <v>1530.8900149999999</v>
      </c>
      <c r="H1624">
        <f t="shared" si="246"/>
        <v>-5.6861724611168701E-2</v>
      </c>
      <c r="I1624">
        <f t="shared" si="247"/>
        <v>-4.3251062289897417E-3</v>
      </c>
      <c r="J1624">
        <f t="shared" si="248"/>
        <v>-5.2536618382178962E-2</v>
      </c>
      <c r="L1624">
        <f t="shared" si="253"/>
        <v>-8.74365373566173E-4</v>
      </c>
      <c r="M1624">
        <f t="shared" si="253"/>
        <v>0.7346933754813556</v>
      </c>
      <c r="N1624">
        <f t="shared" si="249"/>
        <v>-4.0519922682580832E-3</v>
      </c>
      <c r="O1624" t="str">
        <f t="shared" si="250"/>
        <v>BOX</v>
      </c>
      <c r="P1624">
        <v>-75</v>
      </c>
      <c r="Q1624">
        <f t="shared" si="251"/>
        <v>-4.8484626113920876E-2</v>
      </c>
    </row>
    <row r="1625" spans="1:17" x14ac:dyDescent="0.25">
      <c r="A1625" t="s">
        <v>12</v>
      </c>
      <c r="B1625" s="1">
        <v>42170</v>
      </c>
      <c r="C1625">
        <v>17.120000999999998</v>
      </c>
      <c r="E1625" s="1">
        <v>42170</v>
      </c>
      <c r="F1625">
        <v>1521.880005</v>
      </c>
      <c r="H1625">
        <f t="shared" si="246"/>
        <v>-7.5361739130435671E-3</v>
      </c>
      <c r="I1625">
        <f t="shared" si="247"/>
        <v>-5.8854717920411581E-3</v>
      </c>
      <c r="J1625">
        <f t="shared" si="248"/>
        <v>-1.650702121002409E-3</v>
      </c>
      <c r="L1625">
        <f t="shared" si="253"/>
        <v>-8.74365373566173E-4</v>
      </c>
      <c r="M1625">
        <f t="shared" si="253"/>
        <v>0.7346933754813556</v>
      </c>
      <c r="N1625">
        <f t="shared" si="249"/>
        <v>-5.1983825107611943E-3</v>
      </c>
      <c r="O1625" t="str">
        <f t="shared" si="250"/>
        <v>BOX</v>
      </c>
      <c r="P1625">
        <v>-76</v>
      </c>
      <c r="Q1625">
        <f t="shared" si="251"/>
        <v>3.5476803897587852E-3</v>
      </c>
    </row>
    <row r="1626" spans="1:17" x14ac:dyDescent="0.25">
      <c r="A1626" t="s">
        <v>12</v>
      </c>
      <c r="B1626" s="1">
        <v>42171</v>
      </c>
      <c r="C1626">
        <v>17.899999999999999</v>
      </c>
      <c r="E1626" s="1">
        <v>42171</v>
      </c>
      <c r="F1626">
        <v>1532.079956</v>
      </c>
      <c r="H1626">
        <f t="shared" si="246"/>
        <v>4.5560686591081402E-2</v>
      </c>
      <c r="I1626">
        <f t="shared" si="247"/>
        <v>6.7022044881916007E-3</v>
      </c>
      <c r="J1626">
        <f t="shared" si="248"/>
        <v>3.8858482102889801E-2</v>
      </c>
      <c r="L1626">
        <f t="shared" ref="L1626:M1641" si="254">L1625</f>
        <v>-8.74365373566173E-4</v>
      </c>
      <c r="M1626">
        <f t="shared" si="254"/>
        <v>0.7346933754813556</v>
      </c>
      <c r="N1626">
        <f t="shared" si="249"/>
        <v>4.0496998650296056E-3</v>
      </c>
      <c r="O1626" t="str">
        <f t="shared" si="250"/>
        <v>BOX</v>
      </c>
      <c r="P1626">
        <v>-77</v>
      </c>
      <c r="Q1626">
        <f t="shared" si="251"/>
        <v>3.4808782237860193E-2</v>
      </c>
    </row>
    <row r="1627" spans="1:17" x14ac:dyDescent="0.25">
      <c r="A1627" t="s">
        <v>12</v>
      </c>
      <c r="B1627" s="1">
        <v>42172</v>
      </c>
      <c r="C1627">
        <v>17.370000999999998</v>
      </c>
      <c r="E1627" s="1">
        <v>42172</v>
      </c>
      <c r="F1627">
        <v>1531.780029</v>
      </c>
      <c r="H1627">
        <f t="shared" si="246"/>
        <v>-2.9608882681564253E-2</v>
      </c>
      <c r="I1627">
        <f t="shared" si="247"/>
        <v>-1.9576458710620005E-4</v>
      </c>
      <c r="J1627">
        <f t="shared" si="248"/>
        <v>-2.9413118094458051E-2</v>
      </c>
      <c r="L1627">
        <f t="shared" si="254"/>
        <v>-8.74365373566173E-4</v>
      </c>
      <c r="M1627">
        <f t="shared" si="254"/>
        <v>0.7346933754813556</v>
      </c>
      <c r="N1627">
        <f t="shared" si="249"/>
        <v>-1.0181923188669409E-3</v>
      </c>
      <c r="O1627" t="str">
        <f t="shared" si="250"/>
        <v>BOX</v>
      </c>
      <c r="P1627">
        <v>-78</v>
      </c>
      <c r="Q1627">
        <f t="shared" si="251"/>
        <v>-2.839492577559111E-2</v>
      </c>
    </row>
    <row r="1628" spans="1:17" x14ac:dyDescent="0.25">
      <c r="A1628" t="s">
        <v>12</v>
      </c>
      <c r="B1628" s="1">
        <v>42173</v>
      </c>
      <c r="C1628">
        <v>17.52</v>
      </c>
      <c r="E1628" s="1">
        <v>42173</v>
      </c>
      <c r="F1628">
        <v>1544.2700199999999</v>
      </c>
      <c r="H1628">
        <f t="shared" si="246"/>
        <v>8.6355205160898452E-3</v>
      </c>
      <c r="I1628">
        <f t="shared" si="247"/>
        <v>8.153906411845456E-3</v>
      </c>
      <c r="J1628">
        <f t="shared" si="248"/>
        <v>4.8161410424438916E-4</v>
      </c>
      <c r="L1628">
        <f t="shared" si="254"/>
        <v>-8.74365373566173E-4</v>
      </c>
      <c r="M1628">
        <f t="shared" si="254"/>
        <v>0.7346933754813556</v>
      </c>
      <c r="N1628">
        <f t="shared" si="249"/>
        <v>5.1162556515116338E-3</v>
      </c>
      <c r="O1628" t="str">
        <f t="shared" si="250"/>
        <v>BOX</v>
      </c>
      <c r="P1628">
        <v>-79</v>
      </c>
      <c r="Q1628">
        <f t="shared" si="251"/>
        <v>-4.6346415472672447E-3</v>
      </c>
    </row>
    <row r="1629" spans="1:17" x14ac:dyDescent="0.25">
      <c r="A1629" t="s">
        <v>12</v>
      </c>
      <c r="B1629" s="1">
        <v>42174</v>
      </c>
      <c r="C1629">
        <v>17.420000000000002</v>
      </c>
      <c r="E1629" s="1">
        <v>42174</v>
      </c>
      <c r="F1629">
        <v>1540.829956</v>
      </c>
      <c r="H1629">
        <f t="shared" si="246"/>
        <v>-5.7077625570775038E-3</v>
      </c>
      <c r="I1629">
        <f t="shared" si="247"/>
        <v>-2.2276311496352776E-3</v>
      </c>
      <c r="J1629">
        <f t="shared" si="248"/>
        <v>-3.4801314074422262E-3</v>
      </c>
      <c r="L1629">
        <f t="shared" si="254"/>
        <v>-8.74365373566173E-4</v>
      </c>
      <c r="M1629">
        <f t="shared" si="254"/>
        <v>0.7346933754813556</v>
      </c>
      <c r="N1629">
        <f t="shared" si="249"/>
        <v>-2.5109912222191278E-3</v>
      </c>
      <c r="O1629" t="str">
        <f t="shared" si="250"/>
        <v>BOX</v>
      </c>
      <c r="P1629">
        <v>-80</v>
      </c>
      <c r="Q1629">
        <f t="shared" si="251"/>
        <v>-9.6914018522309842E-4</v>
      </c>
    </row>
    <row r="1630" spans="1:17" x14ac:dyDescent="0.25">
      <c r="A1630" t="s">
        <v>12</v>
      </c>
      <c r="B1630" s="1">
        <v>42177</v>
      </c>
      <c r="C1630">
        <v>17.549999</v>
      </c>
      <c r="E1630" s="1">
        <v>42177</v>
      </c>
      <c r="F1630">
        <v>1547.910034</v>
      </c>
      <c r="H1630">
        <f t="shared" si="246"/>
        <v>7.4626291618827764E-3</v>
      </c>
      <c r="I1630">
        <f t="shared" si="247"/>
        <v>4.5949768645333613E-3</v>
      </c>
      <c r="J1630">
        <f t="shared" si="248"/>
        <v>2.8676522973494151E-3</v>
      </c>
      <c r="L1630">
        <f t="shared" si="254"/>
        <v>-8.74365373566173E-4</v>
      </c>
      <c r="M1630">
        <f t="shared" si="254"/>
        <v>0.7346933754813556</v>
      </c>
      <c r="N1630">
        <f t="shared" si="249"/>
        <v>2.5015336892965779E-3</v>
      </c>
      <c r="O1630" t="str">
        <f t="shared" si="250"/>
        <v>BOX</v>
      </c>
      <c r="P1630">
        <v>-81</v>
      </c>
      <c r="Q1630">
        <f t="shared" si="251"/>
        <v>3.6611860805283716E-4</v>
      </c>
    </row>
    <row r="1631" spans="1:17" x14ac:dyDescent="0.25">
      <c r="A1631" t="s">
        <v>12</v>
      </c>
      <c r="B1631" s="1">
        <v>42178</v>
      </c>
      <c r="C1631">
        <v>17.549999</v>
      </c>
      <c r="E1631" s="1">
        <v>42178</v>
      </c>
      <c r="F1631">
        <v>1549.4399410000001</v>
      </c>
      <c r="H1631">
        <f t="shared" si="246"/>
        <v>0</v>
      </c>
      <c r="I1631">
        <f t="shared" si="247"/>
        <v>9.8836945713609461E-4</v>
      </c>
      <c r="J1631">
        <f t="shared" si="248"/>
        <v>-9.8836945713609461E-4</v>
      </c>
      <c r="L1631">
        <f t="shared" si="254"/>
        <v>-8.74365373566173E-4</v>
      </c>
      <c r="M1631">
        <f t="shared" si="254"/>
        <v>0.7346933754813556</v>
      </c>
      <c r="N1631">
        <f t="shared" si="249"/>
        <v>-1.482168808801806E-4</v>
      </c>
      <c r="O1631" t="str">
        <f t="shared" si="250"/>
        <v>BOX</v>
      </c>
      <c r="P1631">
        <v>-82</v>
      </c>
      <c r="Q1631">
        <f t="shared" si="251"/>
        <v>-8.4015257625591401E-4</v>
      </c>
    </row>
    <row r="1632" spans="1:17" x14ac:dyDescent="0.25">
      <c r="A1632" t="s">
        <v>12</v>
      </c>
      <c r="B1632" s="1">
        <v>42179</v>
      </c>
      <c r="C1632">
        <v>18.530000999999999</v>
      </c>
      <c r="E1632" s="1">
        <v>42179</v>
      </c>
      <c r="F1632">
        <v>1534.3199460000001</v>
      </c>
      <c r="H1632">
        <f t="shared" si="246"/>
        <v>5.5840572982368768E-2</v>
      </c>
      <c r="I1632">
        <f t="shared" si="247"/>
        <v>-9.7583614568768993E-3</v>
      </c>
      <c r="J1632">
        <f t="shared" si="248"/>
        <v>6.5598934439245665E-2</v>
      </c>
      <c r="L1632">
        <f t="shared" si="254"/>
        <v>-8.74365373566173E-4</v>
      </c>
      <c r="M1632">
        <f t="shared" si="254"/>
        <v>0.7346933754813556</v>
      </c>
      <c r="N1632">
        <f t="shared" si="249"/>
        <v>-8.0437688914862214E-3</v>
      </c>
      <c r="O1632" t="str">
        <f t="shared" si="250"/>
        <v>BOX</v>
      </c>
      <c r="P1632">
        <v>-83</v>
      </c>
      <c r="Q1632">
        <f t="shared" si="251"/>
        <v>7.364270333073189E-2</v>
      </c>
    </row>
    <row r="1633" spans="1:17" x14ac:dyDescent="0.25">
      <c r="A1633" t="s">
        <v>12</v>
      </c>
      <c r="B1633" s="1">
        <v>42180</v>
      </c>
      <c r="C1633">
        <v>19.350000000000001</v>
      </c>
      <c r="E1633" s="1">
        <v>42180</v>
      </c>
      <c r="F1633">
        <v>1530.410034</v>
      </c>
      <c r="H1633">
        <f t="shared" si="246"/>
        <v>4.4252507055990063E-2</v>
      </c>
      <c r="I1633">
        <f t="shared" si="247"/>
        <v>-2.5483029209085683E-3</v>
      </c>
      <c r="J1633">
        <f t="shared" si="248"/>
        <v>4.680080997689863E-2</v>
      </c>
      <c r="L1633">
        <f t="shared" si="254"/>
        <v>-8.74365373566173E-4</v>
      </c>
      <c r="M1633">
        <f t="shared" si="254"/>
        <v>0.7346933754813556</v>
      </c>
      <c r="N1633">
        <f t="shared" si="249"/>
        <v>-2.7465866482774869E-3</v>
      </c>
      <c r="O1633" t="str">
        <f t="shared" si="250"/>
        <v>BOX</v>
      </c>
      <c r="P1633">
        <v>-84</v>
      </c>
      <c r="Q1633">
        <f t="shared" si="251"/>
        <v>4.954739662517612E-2</v>
      </c>
    </row>
    <row r="1634" spans="1:17" x14ac:dyDescent="0.25">
      <c r="A1634" t="s">
        <v>12</v>
      </c>
      <c r="B1634" s="1">
        <v>42181</v>
      </c>
      <c r="C1634">
        <v>19.100000000000001</v>
      </c>
      <c r="E1634" s="1">
        <v>42181</v>
      </c>
      <c r="F1634">
        <v>1532.619995</v>
      </c>
      <c r="H1634">
        <f t="shared" si="246"/>
        <v>-1.2919896640826873E-2</v>
      </c>
      <c r="I1634">
        <f t="shared" si="247"/>
        <v>1.4440319593461454E-3</v>
      </c>
      <c r="J1634">
        <f t="shared" si="248"/>
        <v>-1.4363928600173019E-2</v>
      </c>
      <c r="L1634">
        <f t="shared" si="254"/>
        <v>-8.74365373566173E-4</v>
      </c>
      <c r="M1634">
        <f t="shared" si="254"/>
        <v>0.7346933754813556</v>
      </c>
      <c r="N1634">
        <f t="shared" si="249"/>
        <v>1.8655534094880232E-4</v>
      </c>
      <c r="O1634" t="str">
        <f t="shared" si="250"/>
        <v>BOX</v>
      </c>
      <c r="P1634">
        <v>-85</v>
      </c>
      <c r="Q1634">
        <f t="shared" si="251"/>
        <v>-1.4550483941121821E-2</v>
      </c>
    </row>
    <row r="1635" spans="1:17" x14ac:dyDescent="0.25">
      <c r="A1635" t="s">
        <v>12</v>
      </c>
      <c r="B1635" s="1">
        <v>42184</v>
      </c>
      <c r="C1635">
        <v>18.100000000000001</v>
      </c>
      <c r="E1635" s="1">
        <v>42184</v>
      </c>
      <c r="F1635">
        <v>1500.099976</v>
      </c>
      <c r="H1635">
        <f t="shared" si="246"/>
        <v>-5.235602094240837E-2</v>
      </c>
      <c r="I1635">
        <f t="shared" si="247"/>
        <v>-2.1218579364808591E-2</v>
      </c>
      <c r="J1635">
        <f t="shared" si="248"/>
        <v>-3.1137441577599779E-2</v>
      </c>
      <c r="L1635">
        <f t="shared" si="254"/>
        <v>-8.74365373566173E-4</v>
      </c>
      <c r="M1635">
        <f t="shared" si="254"/>
        <v>0.7346933754813556</v>
      </c>
      <c r="N1635">
        <f t="shared" si="249"/>
        <v>-1.6463515070016435E-2</v>
      </c>
      <c r="O1635" t="str">
        <f t="shared" si="250"/>
        <v>BOX</v>
      </c>
      <c r="P1635">
        <v>-86</v>
      </c>
      <c r="Q1635">
        <f t="shared" si="251"/>
        <v>-1.4673926507583344E-2</v>
      </c>
    </row>
    <row r="1636" spans="1:17" x14ac:dyDescent="0.25">
      <c r="A1636" t="s">
        <v>12</v>
      </c>
      <c r="B1636" s="1">
        <v>42185</v>
      </c>
      <c r="C1636">
        <v>18.639999</v>
      </c>
      <c r="E1636" s="1">
        <v>42185</v>
      </c>
      <c r="F1636">
        <v>1502.170044</v>
      </c>
      <c r="H1636">
        <f t="shared" si="246"/>
        <v>2.9834198895027517E-2</v>
      </c>
      <c r="I1636">
        <f t="shared" si="247"/>
        <v>1.3799533585220137E-3</v>
      </c>
      <c r="J1636">
        <f t="shared" si="248"/>
        <v>2.8454245536505503E-2</v>
      </c>
      <c r="L1636">
        <f t="shared" si="254"/>
        <v>-8.74365373566173E-4</v>
      </c>
      <c r="M1636">
        <f t="shared" si="254"/>
        <v>0.7346933754813556</v>
      </c>
      <c r="N1636">
        <f t="shared" si="249"/>
        <v>1.394772174131986E-4</v>
      </c>
      <c r="O1636" t="str">
        <f t="shared" si="250"/>
        <v>BOX</v>
      </c>
      <c r="P1636">
        <v>-87</v>
      </c>
      <c r="Q1636">
        <f t="shared" si="251"/>
        <v>2.8314768319092305E-2</v>
      </c>
    </row>
    <row r="1637" spans="1:17" x14ac:dyDescent="0.25">
      <c r="A1637" t="s">
        <v>12</v>
      </c>
      <c r="B1637" s="1">
        <v>42186</v>
      </c>
      <c r="C1637">
        <v>18.760000000000002</v>
      </c>
      <c r="E1637" s="1">
        <v>42186</v>
      </c>
      <c r="F1637">
        <v>1508.5699460000001</v>
      </c>
      <c r="H1637">
        <f t="shared" si="246"/>
        <v>6.4378222337888548E-3</v>
      </c>
      <c r="I1637">
        <f t="shared" si="247"/>
        <v>4.2604377750459993E-3</v>
      </c>
      <c r="J1637">
        <f t="shared" si="248"/>
        <v>2.1773844587428554E-3</v>
      </c>
      <c r="L1637">
        <f t="shared" si="254"/>
        <v>-8.74365373566173E-4</v>
      </c>
      <c r="M1637">
        <f t="shared" si="254"/>
        <v>0.7346933754813556</v>
      </c>
      <c r="N1637">
        <f t="shared" si="249"/>
        <v>2.2557500364106487E-3</v>
      </c>
      <c r="O1637" t="str">
        <f t="shared" si="250"/>
        <v>BOX</v>
      </c>
      <c r="P1637">
        <v>-88</v>
      </c>
      <c r="Q1637">
        <f t="shared" si="251"/>
        <v>-7.8365577667793319E-5</v>
      </c>
    </row>
    <row r="1638" spans="1:17" x14ac:dyDescent="0.25">
      <c r="A1638" t="s">
        <v>12</v>
      </c>
      <c r="B1638" s="1">
        <v>42187</v>
      </c>
      <c r="C1638">
        <v>18.559999000000001</v>
      </c>
      <c r="E1638" s="1">
        <v>42187</v>
      </c>
      <c r="F1638">
        <v>1505.76001</v>
      </c>
      <c r="H1638">
        <f t="shared" si="246"/>
        <v>-1.0661034115138609E-2</v>
      </c>
      <c r="I1638">
        <f t="shared" si="247"/>
        <v>-1.8626488002433709E-3</v>
      </c>
      <c r="J1638">
        <f t="shared" si="248"/>
        <v>-8.7983853148952372E-3</v>
      </c>
      <c r="L1638">
        <f t="shared" si="254"/>
        <v>-8.74365373566173E-4</v>
      </c>
      <c r="M1638">
        <f t="shared" si="254"/>
        <v>0.7346933754813556</v>
      </c>
      <c r="N1638">
        <f t="shared" si="249"/>
        <v>-2.2428411079532724E-3</v>
      </c>
      <c r="O1638" t="str">
        <f t="shared" si="250"/>
        <v>BOX</v>
      </c>
      <c r="P1638">
        <v>-89</v>
      </c>
      <c r="Q1638">
        <f t="shared" si="251"/>
        <v>-6.5555442069419653E-3</v>
      </c>
    </row>
    <row r="1639" spans="1:17" x14ac:dyDescent="0.25">
      <c r="A1639" t="s">
        <v>12</v>
      </c>
      <c r="B1639" s="1">
        <v>42191</v>
      </c>
      <c r="C1639">
        <v>17.989999999999998</v>
      </c>
      <c r="E1639" s="1">
        <v>42191</v>
      </c>
      <c r="F1639">
        <v>1500.839966</v>
      </c>
      <c r="H1639">
        <f t="shared" si="246"/>
        <v>-3.0711154671937361E-2</v>
      </c>
      <c r="I1639">
        <f t="shared" si="247"/>
        <v>-3.2674821799789739E-3</v>
      </c>
      <c r="J1639">
        <f t="shared" si="248"/>
        <v>-2.7443672491958386E-2</v>
      </c>
      <c r="L1639">
        <f t="shared" si="254"/>
        <v>-8.74365373566173E-4</v>
      </c>
      <c r="M1639">
        <f t="shared" si="254"/>
        <v>0.7346933754813556</v>
      </c>
      <c r="N1639">
        <f t="shared" si="249"/>
        <v>-3.2749628857001037E-3</v>
      </c>
      <c r="O1639" t="str">
        <f t="shared" si="250"/>
        <v>BOX</v>
      </c>
      <c r="P1639">
        <v>-90</v>
      </c>
      <c r="Q1639">
        <f t="shared" si="251"/>
        <v>-2.4168709606258283E-2</v>
      </c>
    </row>
    <row r="1640" spans="1:17" x14ac:dyDescent="0.25">
      <c r="A1640" t="s">
        <v>12</v>
      </c>
      <c r="B1640" s="1">
        <v>42192</v>
      </c>
      <c r="C1640">
        <v>17.57</v>
      </c>
      <c r="E1640" s="1">
        <v>42192</v>
      </c>
      <c r="F1640">
        <v>1507.349976</v>
      </c>
      <c r="H1640">
        <f t="shared" si="246"/>
        <v>-2.3346303501945425E-2</v>
      </c>
      <c r="I1640">
        <f t="shared" si="247"/>
        <v>4.3375777214610537E-3</v>
      </c>
      <c r="J1640">
        <f t="shared" si="248"/>
        <v>-2.7683881223406478E-2</v>
      </c>
      <c r="L1640">
        <f t="shared" si="254"/>
        <v>-8.74365373566173E-4</v>
      </c>
      <c r="M1640">
        <f t="shared" si="254"/>
        <v>0.7346933754813556</v>
      </c>
      <c r="N1640">
        <f t="shared" si="249"/>
        <v>2.3124242440267758E-3</v>
      </c>
      <c r="O1640" t="str">
        <f t="shared" si="250"/>
        <v>BOX</v>
      </c>
      <c r="P1640">
        <v>-91</v>
      </c>
      <c r="Q1640">
        <f t="shared" si="251"/>
        <v>-2.9996305467433253E-2</v>
      </c>
    </row>
    <row r="1641" spans="1:17" x14ac:dyDescent="0.25">
      <c r="A1641" t="s">
        <v>12</v>
      </c>
      <c r="B1641" s="1">
        <v>42193</v>
      </c>
      <c r="C1641">
        <v>16.739999999999998</v>
      </c>
      <c r="E1641" s="1">
        <v>42193</v>
      </c>
      <c r="F1641">
        <v>1485.849976</v>
      </c>
      <c r="H1641">
        <f t="shared" si="246"/>
        <v>-4.7239612976664874E-2</v>
      </c>
      <c r="I1641">
        <f t="shared" si="247"/>
        <v>-1.4263442692355873E-2</v>
      </c>
      <c r="J1641">
        <f t="shared" si="248"/>
        <v>-3.2976170284308999E-2</v>
      </c>
      <c r="L1641">
        <f t="shared" si="254"/>
        <v>-8.74365373566173E-4</v>
      </c>
      <c r="M1641">
        <f t="shared" si="254"/>
        <v>0.7346933754813556</v>
      </c>
      <c r="N1641">
        <f t="shared" si="249"/>
        <v>-1.1353622231197985E-2</v>
      </c>
      <c r="O1641" t="str">
        <f t="shared" si="250"/>
        <v>BOX</v>
      </c>
      <c r="P1641">
        <v>-92</v>
      </c>
      <c r="Q1641">
        <f t="shared" si="251"/>
        <v>-2.1622548053111014E-2</v>
      </c>
    </row>
    <row r="1642" spans="1:17" x14ac:dyDescent="0.25">
      <c r="A1642" t="s">
        <v>12</v>
      </c>
      <c r="B1642" s="1">
        <v>42194</v>
      </c>
      <c r="C1642">
        <v>16.809999000000001</v>
      </c>
      <c r="E1642" s="1">
        <v>42194</v>
      </c>
      <c r="F1642">
        <v>1487.8100589999999</v>
      </c>
      <c r="H1642">
        <f t="shared" si="246"/>
        <v>4.181541218638161E-3</v>
      </c>
      <c r="I1642">
        <f t="shared" si="247"/>
        <v>1.3191661551703929E-3</v>
      </c>
      <c r="J1642">
        <f t="shared" si="248"/>
        <v>2.8623750634677678E-3</v>
      </c>
      <c r="L1642">
        <f t="shared" ref="L1642:M1652" si="255">L1641</f>
        <v>-8.74365373566173E-4</v>
      </c>
      <c r="M1642">
        <f t="shared" si="255"/>
        <v>0.7346933754813556</v>
      </c>
      <c r="N1642">
        <f t="shared" si="249"/>
        <v>9.4817261796724677E-5</v>
      </c>
      <c r="O1642" t="str">
        <f t="shared" si="250"/>
        <v>BOX</v>
      </c>
      <c r="P1642">
        <v>-93</v>
      </c>
      <c r="Q1642">
        <f t="shared" si="251"/>
        <v>2.7675578016710433E-3</v>
      </c>
    </row>
    <row r="1643" spans="1:17" x14ac:dyDescent="0.25">
      <c r="A1643" t="s">
        <v>12</v>
      </c>
      <c r="B1643" s="1">
        <v>42195</v>
      </c>
      <c r="C1643">
        <v>16.709999</v>
      </c>
      <c r="E1643" s="1">
        <v>42195</v>
      </c>
      <c r="F1643">
        <v>1503.7299800000001</v>
      </c>
      <c r="H1643">
        <f t="shared" si="246"/>
        <v>-5.9488403300917156E-3</v>
      </c>
      <c r="I1643">
        <f t="shared" si="247"/>
        <v>1.0700237509282869E-2</v>
      </c>
      <c r="J1643">
        <f t="shared" si="248"/>
        <v>-1.6649077839374585E-2</v>
      </c>
      <c r="L1643">
        <f t="shared" si="255"/>
        <v>-8.74365373566173E-4</v>
      </c>
      <c r="M1643">
        <f t="shared" si="255"/>
        <v>0.7346933754813556</v>
      </c>
      <c r="N1643">
        <f t="shared" si="249"/>
        <v>6.9870282405810717E-3</v>
      </c>
      <c r="O1643" t="str">
        <f t="shared" si="250"/>
        <v>BOX</v>
      </c>
      <c r="P1643">
        <v>-94</v>
      </c>
      <c r="Q1643">
        <f t="shared" si="251"/>
        <v>-2.3636106079955657E-2</v>
      </c>
    </row>
    <row r="1644" spans="1:17" x14ac:dyDescent="0.25">
      <c r="A1644" t="s">
        <v>12</v>
      </c>
      <c r="B1644" s="1">
        <v>42198</v>
      </c>
      <c r="C1644">
        <v>16.950001</v>
      </c>
      <c r="E1644" s="1">
        <v>42198</v>
      </c>
      <c r="F1644">
        <v>1516.530029</v>
      </c>
      <c r="H1644">
        <f t="shared" si="246"/>
        <v>1.436277763990294E-2</v>
      </c>
      <c r="I1644">
        <f t="shared" si="247"/>
        <v>8.5121991117048448E-3</v>
      </c>
      <c r="J1644">
        <f t="shared" si="248"/>
        <v>5.850578528198095E-3</v>
      </c>
      <c r="L1644">
        <f t="shared" si="255"/>
        <v>-8.74365373566173E-4</v>
      </c>
      <c r="M1644">
        <f t="shared" si="255"/>
        <v>0.7346933754813556</v>
      </c>
      <c r="N1644">
        <f t="shared" si="249"/>
        <v>5.3794909245816558E-3</v>
      </c>
      <c r="O1644" t="str">
        <f t="shared" si="250"/>
        <v>BOX</v>
      </c>
      <c r="P1644">
        <v>-95</v>
      </c>
      <c r="Q1644">
        <f t="shared" si="251"/>
        <v>4.7108760361643919E-4</v>
      </c>
    </row>
    <row r="1645" spans="1:17" x14ac:dyDescent="0.25">
      <c r="A1645" t="s">
        <v>12</v>
      </c>
      <c r="B1645" s="1">
        <v>42199</v>
      </c>
      <c r="C1645">
        <v>18.049999</v>
      </c>
      <c r="E1645" s="1">
        <v>42199</v>
      </c>
      <c r="F1645">
        <v>1522.98999</v>
      </c>
      <c r="H1645">
        <f t="shared" si="246"/>
        <v>6.4896633339431617E-2</v>
      </c>
      <c r="I1645">
        <f t="shared" si="247"/>
        <v>4.2596987045879463E-3</v>
      </c>
      <c r="J1645">
        <f t="shared" si="248"/>
        <v>6.0636934634843667E-2</v>
      </c>
      <c r="L1645">
        <f t="shared" si="255"/>
        <v>-8.74365373566173E-4</v>
      </c>
      <c r="M1645">
        <f t="shared" si="255"/>
        <v>0.7346933754813556</v>
      </c>
      <c r="N1645">
        <f t="shared" si="249"/>
        <v>2.2552070462411029E-3</v>
      </c>
      <c r="O1645" t="str">
        <f t="shared" si="250"/>
        <v>BOX</v>
      </c>
      <c r="P1645">
        <v>-96</v>
      </c>
      <c r="Q1645">
        <f t="shared" si="251"/>
        <v>5.8381727588602564E-2</v>
      </c>
    </row>
    <row r="1646" spans="1:17" x14ac:dyDescent="0.25">
      <c r="A1646" t="s">
        <v>12</v>
      </c>
      <c r="B1646" s="1">
        <v>42200</v>
      </c>
      <c r="C1646">
        <v>17.829999999999998</v>
      </c>
      <c r="E1646" s="1">
        <v>42200</v>
      </c>
      <c r="F1646">
        <v>1513.4300539999999</v>
      </c>
      <c r="H1646">
        <f t="shared" si="246"/>
        <v>-1.218831092456024E-2</v>
      </c>
      <c r="I1646">
        <f t="shared" si="247"/>
        <v>-6.2770839353974393E-3</v>
      </c>
      <c r="J1646">
        <f t="shared" si="248"/>
        <v>-5.9112269891628006E-3</v>
      </c>
      <c r="L1646">
        <f t="shared" si="255"/>
        <v>-8.74365373566173E-4</v>
      </c>
      <c r="M1646">
        <f t="shared" si="255"/>
        <v>0.7346933754813556</v>
      </c>
      <c r="N1646">
        <f t="shared" si="249"/>
        <v>-5.4860973582431093E-3</v>
      </c>
      <c r="O1646" t="str">
        <f t="shared" si="250"/>
        <v>BOX</v>
      </c>
      <c r="P1646">
        <v>-97</v>
      </c>
      <c r="Q1646">
        <f t="shared" si="251"/>
        <v>-4.2512963091969128E-4</v>
      </c>
    </row>
    <row r="1647" spans="1:17" x14ac:dyDescent="0.25">
      <c r="A1647" t="s">
        <v>12</v>
      </c>
      <c r="B1647" s="1">
        <v>42201</v>
      </c>
      <c r="C1647">
        <v>18.389999</v>
      </c>
      <c r="E1647" s="1">
        <v>42201</v>
      </c>
      <c r="F1647">
        <v>1519.4799800000001</v>
      </c>
      <c r="H1647">
        <f t="shared" si="246"/>
        <v>3.1407683679192444E-2</v>
      </c>
      <c r="I1647">
        <f t="shared" si="247"/>
        <v>3.9974929690408684E-3</v>
      </c>
      <c r="J1647">
        <f t="shared" si="248"/>
        <v>2.7410190710151577E-2</v>
      </c>
      <c r="L1647">
        <f t="shared" si="255"/>
        <v>-8.74365373566173E-4</v>
      </c>
      <c r="M1647">
        <f t="shared" si="255"/>
        <v>0.7346933754813556</v>
      </c>
      <c r="N1647">
        <f t="shared" si="249"/>
        <v>2.0625662293214486E-3</v>
      </c>
      <c r="O1647" t="str">
        <f t="shared" si="250"/>
        <v>BOX</v>
      </c>
      <c r="P1647">
        <v>-98</v>
      </c>
      <c r="Q1647">
        <f t="shared" si="251"/>
        <v>2.5347624480830128E-2</v>
      </c>
    </row>
    <row r="1648" spans="1:17" x14ac:dyDescent="0.25">
      <c r="A1648" t="s">
        <v>12</v>
      </c>
      <c r="B1648" s="1">
        <v>42202</v>
      </c>
      <c r="C1648">
        <v>18.739999999999998</v>
      </c>
      <c r="E1648" s="1">
        <v>42202</v>
      </c>
      <c r="F1648">
        <v>1507.8199460000001</v>
      </c>
      <c r="H1648">
        <f t="shared" si="246"/>
        <v>1.9032138065912831E-2</v>
      </c>
      <c r="I1648">
        <f t="shared" si="247"/>
        <v>-7.6737003142351339E-3</v>
      </c>
      <c r="J1648">
        <f t="shared" si="248"/>
        <v>2.6705838380147964E-2</v>
      </c>
      <c r="L1648">
        <f t="shared" si="255"/>
        <v>-8.74365373566173E-4</v>
      </c>
      <c r="M1648">
        <f t="shared" si="255"/>
        <v>0.7346933754813556</v>
      </c>
      <c r="N1648">
        <f t="shared" si="249"/>
        <v>-6.5121821598639225E-3</v>
      </c>
      <c r="O1648" t="str">
        <f t="shared" si="250"/>
        <v>BOX</v>
      </c>
      <c r="P1648">
        <v>-99</v>
      </c>
      <c r="Q1648">
        <f t="shared" si="251"/>
        <v>3.3218020540011883E-2</v>
      </c>
    </row>
    <row r="1649" spans="1:26" x14ac:dyDescent="0.25">
      <c r="A1649" t="s">
        <v>12</v>
      </c>
      <c r="B1649" s="1">
        <v>42205</v>
      </c>
      <c r="C1649">
        <v>17.549999</v>
      </c>
      <c r="E1649" s="1">
        <v>42205</v>
      </c>
      <c r="F1649">
        <v>1507.48999</v>
      </c>
      <c r="H1649">
        <f t="shared" si="246"/>
        <v>-6.3500586979722454E-2</v>
      </c>
      <c r="I1649">
        <f t="shared" si="247"/>
        <v>-2.1882984163683314E-4</v>
      </c>
      <c r="J1649">
        <f t="shared" si="248"/>
        <v>-6.328175713808562E-2</v>
      </c>
      <c r="L1649">
        <f t="shared" si="255"/>
        <v>-8.74365373566173E-4</v>
      </c>
      <c r="M1649">
        <f t="shared" si="255"/>
        <v>0.7346933754813556</v>
      </c>
      <c r="N1649">
        <f t="shared" si="249"/>
        <v>-1.0351382085743883E-3</v>
      </c>
      <c r="O1649" t="str">
        <f t="shared" si="250"/>
        <v>BOX</v>
      </c>
      <c r="P1649">
        <v>-100</v>
      </c>
      <c r="Q1649">
        <f t="shared" si="251"/>
        <v>-6.2246618929511235E-2</v>
      </c>
    </row>
    <row r="1650" spans="1:26" x14ac:dyDescent="0.25">
      <c r="A1650" t="s">
        <v>12</v>
      </c>
      <c r="B1650" s="1">
        <v>42206</v>
      </c>
      <c r="C1650">
        <v>17.059999000000001</v>
      </c>
      <c r="E1650" s="1">
        <v>42206</v>
      </c>
      <c r="F1650">
        <v>1496.4300539999999</v>
      </c>
      <c r="H1650">
        <f t="shared" si="246"/>
        <v>-2.7920229511124099E-2</v>
      </c>
      <c r="I1650">
        <f t="shared" si="247"/>
        <v>-7.3366563448956012E-3</v>
      </c>
      <c r="J1650">
        <f t="shared" si="248"/>
        <v>-2.0583573166228497E-2</v>
      </c>
      <c r="L1650">
        <f t="shared" si="255"/>
        <v>-8.74365373566173E-4</v>
      </c>
      <c r="M1650">
        <f t="shared" si="255"/>
        <v>0.7346933754813556</v>
      </c>
      <c r="N1650">
        <f t="shared" si="249"/>
        <v>-6.2645581883442273E-3</v>
      </c>
      <c r="O1650" t="str">
        <f t="shared" si="250"/>
        <v>BOX</v>
      </c>
      <c r="P1650">
        <v>-101</v>
      </c>
      <c r="Q1650">
        <f t="shared" si="251"/>
        <v>-1.431901497788427E-2</v>
      </c>
    </row>
    <row r="1651" spans="1:26" x14ac:dyDescent="0.25">
      <c r="A1651" t="s">
        <v>12</v>
      </c>
      <c r="B1651" s="1">
        <v>42207</v>
      </c>
      <c r="C1651">
        <v>16.629999000000002</v>
      </c>
      <c r="E1651" s="1">
        <v>42207</v>
      </c>
      <c r="F1651">
        <v>1499.7700199999999</v>
      </c>
      <c r="H1651">
        <f t="shared" si="246"/>
        <v>-2.5205159742389183E-2</v>
      </c>
      <c r="I1651">
        <f t="shared" si="247"/>
        <v>2.2319559748697777E-3</v>
      </c>
      <c r="J1651">
        <f t="shared" si="248"/>
        <v>-2.7437115717258959E-2</v>
      </c>
      <c r="L1651">
        <f t="shared" si="255"/>
        <v>-8.74365373566173E-4</v>
      </c>
      <c r="M1651">
        <f t="shared" si="255"/>
        <v>0.7346933754813556</v>
      </c>
      <c r="N1651">
        <f t="shared" si="249"/>
        <v>7.6543789553668376E-4</v>
      </c>
      <c r="O1651" t="str">
        <f t="shared" si="250"/>
        <v>BOX</v>
      </c>
      <c r="P1651">
        <v>-102</v>
      </c>
      <c r="Q1651">
        <f t="shared" si="251"/>
        <v>-2.8202553612795642E-2</v>
      </c>
    </row>
    <row r="1652" spans="1:26" x14ac:dyDescent="0.25">
      <c r="A1652" t="s">
        <v>12</v>
      </c>
      <c r="B1652" s="1">
        <v>42208</v>
      </c>
      <c r="C1652">
        <v>16.379999000000002</v>
      </c>
      <c r="E1652" s="1">
        <v>42208</v>
      </c>
      <c r="F1652">
        <v>1490.3900149999999</v>
      </c>
      <c r="H1652">
        <f t="shared" si="246"/>
        <v>-1.5033073664045318E-2</v>
      </c>
      <c r="I1652">
        <f t="shared" si="247"/>
        <v>-6.2542955752642546E-3</v>
      </c>
      <c r="J1652">
        <f t="shared" si="248"/>
        <v>-8.7787780887810633E-3</v>
      </c>
      <c r="L1652">
        <f t="shared" si="255"/>
        <v>-8.74365373566173E-4</v>
      </c>
      <c r="M1652">
        <f t="shared" si="255"/>
        <v>0.7346933754813556</v>
      </c>
      <c r="N1652">
        <f t="shared" si="249"/>
        <v>-5.4693549010151749E-3</v>
      </c>
      <c r="O1652" t="str">
        <f t="shared" si="250"/>
        <v>BOX</v>
      </c>
      <c r="P1652">
        <v>-103</v>
      </c>
      <c r="Q1652">
        <f t="shared" si="251"/>
        <v>-3.3094231877658885E-3</v>
      </c>
    </row>
    <row r="1654" spans="1:26" x14ac:dyDescent="0.25">
      <c r="A1654" t="s">
        <v>13</v>
      </c>
      <c r="B1654" s="1">
        <v>42144</v>
      </c>
      <c r="C1654">
        <v>17</v>
      </c>
      <c r="E1654" s="1">
        <v>42144</v>
      </c>
      <c r="F1654">
        <v>1541.380005</v>
      </c>
    </row>
    <row r="1655" spans="1:26" x14ac:dyDescent="0.25">
      <c r="A1655" t="s">
        <v>13</v>
      </c>
      <c r="B1655" s="1">
        <v>42145</v>
      </c>
      <c r="C1655">
        <v>25.68</v>
      </c>
      <c r="E1655" s="1">
        <v>42145</v>
      </c>
      <c r="F1655">
        <v>1542.790039</v>
      </c>
      <c r="H1655">
        <f>(C1655-C1654)/C1654</f>
        <v>0.51058823529411768</v>
      </c>
      <c r="I1655">
        <f>(F1655-F1654)/F1654</f>
        <v>9.1478674656869966E-4</v>
      </c>
      <c r="J1655">
        <f>H1655-I1655</f>
        <v>0.50967344854754892</v>
      </c>
      <c r="L1655">
        <f>INTERCEPT(H1676:H1779,I1676:I1779)</f>
        <v>-9.6046937530302188E-4</v>
      </c>
      <c r="M1655">
        <f>SLOPE(H1676:H1779,I1676:I1779)</f>
        <v>0.98211429602221356</v>
      </c>
      <c r="N1655">
        <f>L1655+I1655*M1655</f>
        <v>-6.2044233686252346E-5</v>
      </c>
      <c r="O1655" t="str">
        <f>A1655</f>
        <v>Shopify</v>
      </c>
      <c r="P1655">
        <v>21</v>
      </c>
      <c r="Q1655">
        <f>J1655-N1655</f>
        <v>0.5097354927812352</v>
      </c>
      <c r="T1655">
        <f>SUM(Q1655:Q1661)</f>
        <v>0.60687022423541781</v>
      </c>
      <c r="U1655">
        <f>SUM(Q1655:Q1668)</f>
        <v>0.63881775000136687</v>
      </c>
      <c r="V1655">
        <f>SUM(Q1655:Q1675)</f>
        <v>0.88195878901356262</v>
      </c>
      <c r="W1655">
        <f>SUM(Q1655:Q1696)</f>
        <v>0.9134984791586015</v>
      </c>
      <c r="X1655">
        <f>SUM(Q1655:Q1717)</f>
        <v>0.893664606301947</v>
      </c>
      <c r="Y1655">
        <f>SUM(Q1655:Q1779)</f>
        <v>0.95481772952211574</v>
      </c>
      <c r="Z1655">
        <f>SUM(Q1655:Q1713)</f>
        <v>1.0133601426549235</v>
      </c>
    </row>
    <row r="1656" spans="1:26" x14ac:dyDescent="0.25">
      <c r="A1656" t="s">
        <v>13</v>
      </c>
      <c r="B1656" s="1">
        <v>42146</v>
      </c>
      <c r="C1656">
        <v>28.309999000000001</v>
      </c>
      <c r="E1656" s="1">
        <v>42146</v>
      </c>
      <c r="F1656">
        <v>1541.5600589999999</v>
      </c>
      <c r="H1656">
        <f t="shared" ref="H1656:H1719" si="256">(C1656-C1655)/C1655</f>
        <v>0.10241429127725862</v>
      </c>
      <c r="I1656">
        <f t="shared" ref="I1656:I1719" si="257">(F1656-F1655)/F1655</f>
        <v>-7.9724393398165352E-4</v>
      </c>
      <c r="J1656">
        <f t="shared" ref="J1656:J1719" si="258">H1656-I1656</f>
        <v>0.10321153521124028</v>
      </c>
      <c r="L1656">
        <f>L1655</f>
        <v>-9.6046937530302188E-4</v>
      </c>
      <c r="M1656">
        <f>M1655</f>
        <v>0.98211429602221356</v>
      </c>
      <c r="N1656">
        <f t="shared" ref="N1656:N1719" si="259">L1656+I1656*M1656</f>
        <v>-1.7434540402833936E-3</v>
      </c>
      <c r="O1656" t="str">
        <f t="shared" ref="O1656:O1719" si="260">A1656</f>
        <v>Shopify</v>
      </c>
      <c r="P1656">
        <v>20</v>
      </c>
      <c r="Q1656">
        <f t="shared" ref="Q1656:Q1719" si="261">J1656-N1656</f>
        <v>0.10495498925152368</v>
      </c>
    </row>
    <row r="1657" spans="1:26" x14ac:dyDescent="0.25">
      <c r="A1657" t="s">
        <v>13</v>
      </c>
      <c r="B1657" s="1">
        <v>42150</v>
      </c>
      <c r="C1657">
        <v>29.65</v>
      </c>
      <c r="E1657" s="1">
        <v>42150</v>
      </c>
      <c r="F1657">
        <v>1524.6999510000001</v>
      </c>
      <c r="H1657">
        <f t="shared" si="256"/>
        <v>4.7333134840449737E-2</v>
      </c>
      <c r="I1657">
        <f t="shared" si="257"/>
        <v>-1.0937042576814618E-2</v>
      </c>
      <c r="J1657">
        <f t="shared" si="258"/>
        <v>5.8270177417264354E-2</v>
      </c>
      <c r="L1657">
        <f t="shared" ref="L1657:M1672" si="262">L1656</f>
        <v>-9.6046937530302188E-4</v>
      </c>
      <c r="M1657">
        <f t="shared" si="262"/>
        <v>0.98211429602221356</v>
      </c>
      <c r="N1657">
        <f t="shared" si="259"/>
        <v>-1.1701895246196286E-2</v>
      </c>
      <c r="O1657" t="str">
        <f t="shared" si="260"/>
        <v>Shopify</v>
      </c>
      <c r="P1657">
        <v>19</v>
      </c>
      <c r="Q1657">
        <f t="shared" si="261"/>
        <v>6.9972072663460644E-2</v>
      </c>
    </row>
    <row r="1658" spans="1:26" x14ac:dyDescent="0.25">
      <c r="A1658" t="s">
        <v>13</v>
      </c>
      <c r="B1658" s="1">
        <v>42151</v>
      </c>
      <c r="C1658">
        <v>27.5</v>
      </c>
      <c r="E1658" s="1">
        <v>42151</v>
      </c>
      <c r="F1658">
        <v>1537.630005</v>
      </c>
      <c r="H1658">
        <f t="shared" si="256"/>
        <v>-7.251264755480602E-2</v>
      </c>
      <c r="I1658">
        <f t="shared" si="257"/>
        <v>8.4803924808415816E-3</v>
      </c>
      <c r="J1658">
        <f t="shared" si="258"/>
        <v>-8.0993040035647598E-2</v>
      </c>
      <c r="L1658">
        <f t="shared" si="262"/>
        <v>-9.6046937530302188E-4</v>
      </c>
      <c r="M1658">
        <f t="shared" si="262"/>
        <v>0.98211429602221356</v>
      </c>
      <c r="N1658">
        <f t="shared" si="259"/>
        <v>7.3682453160107807E-3</v>
      </c>
      <c r="O1658" t="str">
        <f t="shared" si="260"/>
        <v>Shopify</v>
      </c>
      <c r="P1658">
        <v>18</v>
      </c>
      <c r="Q1658">
        <f t="shared" si="261"/>
        <v>-8.8361285351658381E-2</v>
      </c>
    </row>
    <row r="1659" spans="1:26" x14ac:dyDescent="0.25">
      <c r="A1659" t="s">
        <v>13</v>
      </c>
      <c r="B1659" s="1">
        <v>42152</v>
      </c>
      <c r="C1659">
        <v>27.450001</v>
      </c>
      <c r="E1659" s="1">
        <v>42152</v>
      </c>
      <c r="F1659">
        <v>1534.380005</v>
      </c>
      <c r="H1659">
        <f t="shared" si="256"/>
        <v>-1.8181454545454429E-3</v>
      </c>
      <c r="I1659">
        <f t="shared" si="257"/>
        <v>-2.1136424168569732E-3</v>
      </c>
      <c r="J1659">
        <f t="shared" si="258"/>
        <v>2.9549696231153028E-4</v>
      </c>
      <c r="L1659">
        <f t="shared" si="262"/>
        <v>-9.6046937530302188E-4</v>
      </c>
      <c r="M1659">
        <f t="shared" si="262"/>
        <v>0.98211429602221356</v>
      </c>
      <c r="N1659">
        <f t="shared" si="259"/>
        <v>-3.0363078095771985E-3</v>
      </c>
      <c r="O1659" t="str">
        <f t="shared" si="260"/>
        <v>Shopify</v>
      </c>
      <c r="P1659">
        <v>17</v>
      </c>
      <c r="Q1659">
        <f t="shared" si="261"/>
        <v>3.331804771888729E-3</v>
      </c>
    </row>
    <row r="1660" spans="1:26" x14ac:dyDescent="0.25">
      <c r="A1660" t="s">
        <v>13</v>
      </c>
      <c r="B1660" s="1">
        <v>42153</v>
      </c>
      <c r="C1660">
        <v>27.200001</v>
      </c>
      <c r="E1660" s="1">
        <v>42153</v>
      </c>
      <c r="F1660">
        <v>1524.670044</v>
      </c>
      <c r="H1660">
        <f t="shared" si="256"/>
        <v>-9.1074677920776753E-3</v>
      </c>
      <c r="I1660">
        <f t="shared" si="257"/>
        <v>-6.3282635125319047E-3</v>
      </c>
      <c r="J1660">
        <f t="shared" si="258"/>
        <v>-2.7792042795457706E-3</v>
      </c>
      <c r="L1660">
        <f t="shared" si="262"/>
        <v>-9.6046937530302188E-4</v>
      </c>
      <c r="M1660">
        <f t="shared" si="262"/>
        <v>0.98211429602221356</v>
      </c>
      <c r="N1660">
        <f t="shared" si="259"/>
        <v>-7.1755474399563535E-3</v>
      </c>
      <c r="O1660" t="str">
        <f t="shared" si="260"/>
        <v>Shopify</v>
      </c>
      <c r="P1660">
        <v>16</v>
      </c>
      <c r="Q1660">
        <f t="shared" si="261"/>
        <v>4.3963431604105829E-3</v>
      </c>
    </row>
    <row r="1661" spans="1:26" x14ac:dyDescent="0.25">
      <c r="A1661" t="s">
        <v>13</v>
      </c>
      <c r="B1661" s="1">
        <v>42156</v>
      </c>
      <c r="C1661">
        <v>27.33</v>
      </c>
      <c r="E1661" s="1">
        <v>42156</v>
      </c>
      <c r="F1661">
        <v>1526.900024</v>
      </c>
      <c r="H1661">
        <f t="shared" si="256"/>
        <v>4.7793748242876159E-3</v>
      </c>
      <c r="I1661">
        <f t="shared" si="257"/>
        <v>1.46259842172125E-3</v>
      </c>
      <c r="J1661">
        <f t="shared" si="258"/>
        <v>3.3167764025663661E-3</v>
      </c>
      <c r="L1661">
        <f t="shared" si="262"/>
        <v>-9.6046937530302188E-4</v>
      </c>
      <c r="M1661">
        <f t="shared" si="262"/>
        <v>0.98211429602221356</v>
      </c>
      <c r="N1661">
        <f t="shared" si="259"/>
        <v>4.7596944400894422E-4</v>
      </c>
      <c r="O1661" t="str">
        <f t="shared" si="260"/>
        <v>Shopify</v>
      </c>
      <c r="P1661">
        <v>15</v>
      </c>
      <c r="Q1661">
        <f t="shared" si="261"/>
        <v>2.8408069585574218E-3</v>
      </c>
    </row>
    <row r="1662" spans="1:26" x14ac:dyDescent="0.25">
      <c r="A1662" t="s">
        <v>13</v>
      </c>
      <c r="B1662" s="1">
        <v>42157</v>
      </c>
      <c r="C1662">
        <v>26.950001</v>
      </c>
      <c r="E1662" s="1">
        <v>42157</v>
      </c>
      <c r="F1662">
        <v>1528.0500489999999</v>
      </c>
      <c r="H1662">
        <f t="shared" si="256"/>
        <v>-1.3904098060739041E-2</v>
      </c>
      <c r="I1662">
        <f t="shared" si="257"/>
        <v>7.5317635858516041E-4</v>
      </c>
      <c r="J1662">
        <f t="shared" si="258"/>
        <v>-1.4657274419324202E-2</v>
      </c>
      <c r="L1662">
        <f t="shared" si="262"/>
        <v>-9.6046937530302188E-4</v>
      </c>
      <c r="M1662">
        <f t="shared" si="262"/>
        <v>0.98211429602221356</v>
      </c>
      <c r="N1662">
        <f t="shared" si="259"/>
        <v>-2.2076410611058281E-4</v>
      </c>
      <c r="O1662" t="str">
        <f t="shared" si="260"/>
        <v>Shopify</v>
      </c>
      <c r="P1662">
        <v>14</v>
      </c>
      <c r="Q1662">
        <f t="shared" si="261"/>
        <v>-1.443651031321362E-2</v>
      </c>
    </row>
    <row r="1663" spans="1:26" x14ac:dyDescent="0.25">
      <c r="A1663" t="s">
        <v>13</v>
      </c>
      <c r="B1663" s="1">
        <v>42158</v>
      </c>
      <c r="C1663">
        <v>27.440000999999999</v>
      </c>
      <c r="E1663" s="1">
        <v>42158</v>
      </c>
      <c r="F1663">
        <v>1535.6400149999999</v>
      </c>
      <c r="H1663">
        <f t="shared" si="256"/>
        <v>1.8181817507168123E-2</v>
      </c>
      <c r="I1663">
        <f t="shared" si="257"/>
        <v>4.9670925405663887E-3</v>
      </c>
      <c r="J1663">
        <f t="shared" si="258"/>
        <v>1.3214724966601733E-2</v>
      </c>
      <c r="L1663">
        <f t="shared" si="262"/>
        <v>-9.6046937530302188E-4</v>
      </c>
      <c r="M1663">
        <f t="shared" si="262"/>
        <v>0.98211429602221356</v>
      </c>
      <c r="N1663">
        <f t="shared" si="259"/>
        <v>3.9177832184525254E-3</v>
      </c>
      <c r="O1663" t="str">
        <f t="shared" si="260"/>
        <v>Shopify</v>
      </c>
      <c r="P1663">
        <v>13</v>
      </c>
      <c r="Q1663">
        <f t="shared" si="261"/>
        <v>9.2969417481492088E-3</v>
      </c>
    </row>
    <row r="1664" spans="1:26" x14ac:dyDescent="0.25">
      <c r="A1664" t="s">
        <v>13</v>
      </c>
      <c r="B1664" s="1">
        <v>42159</v>
      </c>
      <c r="C1664">
        <v>26.780000999999999</v>
      </c>
      <c r="E1664" s="1">
        <v>42159</v>
      </c>
      <c r="F1664">
        <v>1521.4399410000001</v>
      </c>
      <c r="H1664">
        <f t="shared" si="256"/>
        <v>-2.405247725756279E-2</v>
      </c>
      <c r="I1664">
        <f t="shared" si="257"/>
        <v>-9.2470070207175854E-3</v>
      </c>
      <c r="J1664">
        <f t="shared" si="258"/>
        <v>-1.4805470236845204E-2</v>
      </c>
      <c r="L1664">
        <f t="shared" si="262"/>
        <v>-9.6046937530302188E-4</v>
      </c>
      <c r="M1664">
        <f t="shared" si="262"/>
        <v>0.98211429602221356</v>
      </c>
      <c r="N1664">
        <f t="shared" si="259"/>
        <v>-1.004208716576754E-2</v>
      </c>
      <c r="O1664" t="str">
        <f t="shared" si="260"/>
        <v>Shopify</v>
      </c>
      <c r="P1664">
        <v>12</v>
      </c>
      <c r="Q1664">
        <f t="shared" si="261"/>
        <v>-4.7633830710776641E-3</v>
      </c>
    </row>
    <row r="1665" spans="1:17" x14ac:dyDescent="0.25">
      <c r="A1665" t="s">
        <v>13</v>
      </c>
      <c r="B1665" s="1">
        <v>42160</v>
      </c>
      <c r="C1665">
        <v>27.389999</v>
      </c>
      <c r="E1665" s="1">
        <v>42160</v>
      </c>
      <c r="F1665">
        <v>1526.619995</v>
      </c>
      <c r="H1665">
        <f t="shared" si="256"/>
        <v>2.2778117147941888E-2</v>
      </c>
      <c r="I1665">
        <f t="shared" si="257"/>
        <v>3.4047048854227019E-3</v>
      </c>
      <c r="J1665">
        <f t="shared" si="258"/>
        <v>1.9373412262519187E-2</v>
      </c>
      <c r="L1665">
        <f t="shared" si="262"/>
        <v>-9.6046937530302188E-4</v>
      </c>
      <c r="M1665">
        <f t="shared" si="262"/>
        <v>0.98211429602221356</v>
      </c>
      <c r="N1665">
        <f t="shared" si="259"/>
        <v>2.3833399664072862E-3</v>
      </c>
      <c r="O1665" t="str">
        <f t="shared" si="260"/>
        <v>Shopify</v>
      </c>
      <c r="P1665">
        <v>11</v>
      </c>
      <c r="Q1665">
        <f t="shared" si="261"/>
        <v>1.6990072296111901E-2</v>
      </c>
    </row>
    <row r="1666" spans="1:17" x14ac:dyDescent="0.25">
      <c r="A1666" t="s">
        <v>13</v>
      </c>
      <c r="B1666" s="1">
        <v>42163</v>
      </c>
      <c r="C1666">
        <v>26.98</v>
      </c>
      <c r="E1666" s="1">
        <v>42163</v>
      </c>
      <c r="F1666">
        <v>1516.209961</v>
      </c>
      <c r="H1666">
        <f t="shared" si="256"/>
        <v>-1.4968930813031396E-2</v>
      </c>
      <c r="I1666">
        <f t="shared" si="257"/>
        <v>-6.8190080269451706E-3</v>
      </c>
      <c r="J1666">
        <f t="shared" si="258"/>
        <v>-8.1499227860862243E-3</v>
      </c>
      <c r="L1666">
        <f t="shared" si="262"/>
        <v>-9.6046937530302188E-4</v>
      </c>
      <c r="M1666">
        <f t="shared" si="262"/>
        <v>0.98211429602221356</v>
      </c>
      <c r="N1666">
        <f t="shared" si="259"/>
        <v>-7.657514643256101E-3</v>
      </c>
      <c r="O1666" t="str">
        <f t="shared" si="260"/>
        <v>Shopify</v>
      </c>
      <c r="P1666">
        <v>10</v>
      </c>
      <c r="Q1666">
        <f t="shared" si="261"/>
        <v>-4.9240814283012333E-4</v>
      </c>
    </row>
    <row r="1667" spans="1:17" x14ac:dyDescent="0.25">
      <c r="A1667" t="s">
        <v>13</v>
      </c>
      <c r="B1667" s="1">
        <v>42164</v>
      </c>
      <c r="C1667">
        <v>28.34</v>
      </c>
      <c r="E1667" s="1">
        <v>42164</v>
      </c>
      <c r="F1667">
        <v>1512.9799800000001</v>
      </c>
      <c r="H1667">
        <f t="shared" si="256"/>
        <v>5.0407709414381004E-2</v>
      </c>
      <c r="I1667">
        <f t="shared" si="257"/>
        <v>-2.130299287751449E-3</v>
      </c>
      <c r="J1667">
        <f t="shared" si="258"/>
        <v>5.2538008702132453E-2</v>
      </c>
      <c r="L1667">
        <f t="shared" si="262"/>
        <v>-9.6046937530302188E-4</v>
      </c>
      <c r="M1667">
        <f t="shared" si="262"/>
        <v>0.98211429602221356</v>
      </c>
      <c r="N1667">
        <f t="shared" si="259"/>
        <v>-3.0526667606096593E-3</v>
      </c>
      <c r="O1667" t="str">
        <f t="shared" si="260"/>
        <v>Shopify</v>
      </c>
      <c r="P1667">
        <v>9</v>
      </c>
      <c r="Q1667">
        <f t="shared" si="261"/>
        <v>5.5590675462742115E-2</v>
      </c>
    </row>
    <row r="1668" spans="1:17" x14ac:dyDescent="0.25">
      <c r="A1668" t="s">
        <v>13</v>
      </c>
      <c r="B1668" s="1">
        <v>42165</v>
      </c>
      <c r="C1668">
        <v>28.1</v>
      </c>
      <c r="E1668" s="1">
        <v>42165</v>
      </c>
      <c r="F1668">
        <v>1530.329956</v>
      </c>
      <c r="H1668">
        <f t="shared" si="256"/>
        <v>-8.4685956245588723E-3</v>
      </c>
      <c r="I1668">
        <f t="shared" si="257"/>
        <v>1.1467419416878186E-2</v>
      </c>
      <c r="J1668">
        <f t="shared" si="258"/>
        <v>-1.9936015041437057E-2</v>
      </c>
      <c r="L1668">
        <f t="shared" si="262"/>
        <v>-9.6046937530302188E-4</v>
      </c>
      <c r="M1668">
        <f t="shared" si="262"/>
        <v>0.98211429602221356</v>
      </c>
      <c r="N1668">
        <f t="shared" si="259"/>
        <v>1.030184717249576E-2</v>
      </c>
      <c r="O1668" t="str">
        <f t="shared" si="260"/>
        <v>Shopify</v>
      </c>
      <c r="P1668">
        <v>8</v>
      </c>
      <c r="Q1668">
        <f t="shared" si="261"/>
        <v>-3.0237862213932817E-2</v>
      </c>
    </row>
    <row r="1669" spans="1:17" x14ac:dyDescent="0.25">
      <c r="A1669" t="s">
        <v>13</v>
      </c>
      <c r="B1669" s="1">
        <v>42166</v>
      </c>
      <c r="C1669">
        <v>30.73</v>
      </c>
      <c r="E1669" s="1">
        <v>42166</v>
      </c>
      <c r="F1669">
        <v>1537.540039</v>
      </c>
      <c r="H1669">
        <f t="shared" si="256"/>
        <v>9.3594306049822024E-2</v>
      </c>
      <c r="I1669">
        <f t="shared" si="257"/>
        <v>4.71145648801502E-3</v>
      </c>
      <c r="J1669">
        <f t="shared" si="258"/>
        <v>8.8882849561807004E-2</v>
      </c>
      <c r="L1669">
        <f t="shared" si="262"/>
        <v>-9.6046937530302188E-4</v>
      </c>
      <c r="M1669">
        <f t="shared" si="262"/>
        <v>0.98211429602221356</v>
      </c>
      <c r="N1669">
        <f t="shared" si="259"/>
        <v>3.66671939666314E-3</v>
      </c>
      <c r="O1669" t="str">
        <f t="shared" si="260"/>
        <v>Shopify</v>
      </c>
      <c r="P1669">
        <v>7</v>
      </c>
      <c r="Q1669">
        <f t="shared" si="261"/>
        <v>8.5216130165143858E-2</v>
      </c>
    </row>
    <row r="1670" spans="1:17" x14ac:dyDescent="0.25">
      <c r="A1670" t="s">
        <v>13</v>
      </c>
      <c r="B1670" s="1">
        <v>42167</v>
      </c>
      <c r="C1670">
        <v>33.630001</v>
      </c>
      <c r="E1670" s="1">
        <v>42167</v>
      </c>
      <c r="F1670">
        <v>1530.8900149999999</v>
      </c>
      <c r="H1670">
        <f t="shared" si="256"/>
        <v>9.4370354702245349E-2</v>
      </c>
      <c r="I1670">
        <f t="shared" si="257"/>
        <v>-4.3251062289897417E-3</v>
      </c>
      <c r="J1670">
        <f t="shared" si="258"/>
        <v>9.8695460931235088E-2</v>
      </c>
      <c r="L1670">
        <f t="shared" si="262"/>
        <v>-9.6046937530302188E-4</v>
      </c>
      <c r="M1670">
        <f t="shared" si="262"/>
        <v>0.98211429602221356</v>
      </c>
      <c r="N1670">
        <f t="shared" si="259"/>
        <v>-5.2082180346085727E-3</v>
      </c>
      <c r="O1670" t="str">
        <f t="shared" si="260"/>
        <v>Shopify</v>
      </c>
      <c r="P1670">
        <v>6</v>
      </c>
      <c r="Q1670">
        <f t="shared" si="261"/>
        <v>0.10390367896584365</v>
      </c>
    </row>
    <row r="1671" spans="1:17" x14ac:dyDescent="0.25">
      <c r="A1671" t="s">
        <v>13</v>
      </c>
      <c r="B1671" s="1">
        <v>42170</v>
      </c>
      <c r="C1671">
        <v>35.5</v>
      </c>
      <c r="E1671" s="1">
        <v>42170</v>
      </c>
      <c r="F1671">
        <v>1521.880005</v>
      </c>
      <c r="H1671">
        <f t="shared" si="256"/>
        <v>5.5605083092325806E-2</v>
      </c>
      <c r="I1671">
        <f t="shared" si="257"/>
        <v>-5.8854717920411581E-3</v>
      </c>
      <c r="J1671">
        <f t="shared" si="258"/>
        <v>6.1490554884366964E-2</v>
      </c>
      <c r="L1671">
        <f t="shared" si="262"/>
        <v>-9.6046937530302188E-4</v>
      </c>
      <c r="M1671">
        <f t="shared" si="262"/>
        <v>0.98211429602221356</v>
      </c>
      <c r="N1671">
        <f t="shared" si="259"/>
        <v>-6.7406753611021194E-3</v>
      </c>
      <c r="O1671" t="str">
        <f t="shared" si="260"/>
        <v>Shopify</v>
      </c>
      <c r="P1671">
        <v>5</v>
      </c>
      <c r="Q1671">
        <f t="shared" si="261"/>
        <v>6.8231230245469079E-2</v>
      </c>
    </row>
    <row r="1672" spans="1:17" x14ac:dyDescent="0.25">
      <c r="A1672" t="s">
        <v>13</v>
      </c>
      <c r="B1672" s="1">
        <v>42171</v>
      </c>
      <c r="C1672">
        <v>38.110000999999997</v>
      </c>
      <c r="E1672" s="1">
        <v>42171</v>
      </c>
      <c r="F1672">
        <v>1532.079956</v>
      </c>
      <c r="H1672">
        <f t="shared" si="256"/>
        <v>7.3521154929577379E-2</v>
      </c>
      <c r="I1672">
        <f t="shared" si="257"/>
        <v>6.7022044881916007E-3</v>
      </c>
      <c r="J1672">
        <f t="shared" si="258"/>
        <v>6.6818950441385777E-2</v>
      </c>
      <c r="L1672">
        <f t="shared" si="262"/>
        <v>-9.6046937530302188E-4</v>
      </c>
      <c r="M1672">
        <f t="shared" si="262"/>
        <v>0.98211429602221356</v>
      </c>
      <c r="N1672">
        <f t="shared" si="259"/>
        <v>5.6218614674141921E-3</v>
      </c>
      <c r="O1672" t="str">
        <f t="shared" si="260"/>
        <v>Shopify</v>
      </c>
      <c r="P1672">
        <v>4</v>
      </c>
      <c r="Q1672">
        <f t="shared" si="261"/>
        <v>6.1197088973971588E-2</v>
      </c>
    </row>
    <row r="1673" spans="1:17" x14ac:dyDescent="0.25">
      <c r="A1673" t="s">
        <v>13</v>
      </c>
      <c r="B1673" s="1">
        <v>42172</v>
      </c>
      <c r="C1673">
        <v>38.630001</v>
      </c>
      <c r="E1673" s="1">
        <v>42172</v>
      </c>
      <c r="F1673">
        <v>1531.780029</v>
      </c>
      <c r="H1673">
        <f t="shared" si="256"/>
        <v>1.3644712315804011E-2</v>
      </c>
      <c r="I1673">
        <f t="shared" si="257"/>
        <v>-1.9576458710620005E-4</v>
      </c>
      <c r="J1673">
        <f t="shared" si="258"/>
        <v>1.3840476902910211E-2</v>
      </c>
      <c r="L1673">
        <f t="shared" ref="L1673:M1688" si="263">L1672</f>
        <v>-9.6046937530302188E-4</v>
      </c>
      <c r="M1673">
        <f t="shared" si="263"/>
        <v>0.98211429602221356</v>
      </c>
      <c r="N1673">
        <f t="shared" si="259"/>
        <v>-1.1527325749549069E-3</v>
      </c>
      <c r="O1673" t="str">
        <f t="shared" si="260"/>
        <v>Shopify</v>
      </c>
      <c r="P1673">
        <v>3</v>
      </c>
      <c r="Q1673">
        <f t="shared" si="261"/>
        <v>1.4993209477865118E-2</v>
      </c>
    </row>
    <row r="1674" spans="1:17" x14ac:dyDescent="0.25">
      <c r="A1674" t="s">
        <v>13</v>
      </c>
      <c r="B1674" s="1">
        <v>42173</v>
      </c>
      <c r="C1674">
        <v>35.549999</v>
      </c>
      <c r="E1674" s="1">
        <v>42173</v>
      </c>
      <c r="F1674">
        <v>1544.2700199999999</v>
      </c>
      <c r="H1674">
        <f t="shared" si="256"/>
        <v>-7.9730828896432085E-2</v>
      </c>
      <c r="I1674">
        <f t="shared" si="257"/>
        <v>8.153906411845456E-3</v>
      </c>
      <c r="J1674">
        <f t="shared" si="258"/>
        <v>-8.7884735308277534E-2</v>
      </c>
      <c r="L1674">
        <f t="shared" si="263"/>
        <v>-9.6046937530302188E-4</v>
      </c>
      <c r="M1674">
        <f t="shared" si="263"/>
        <v>0.98211429602221356</v>
      </c>
      <c r="N1674">
        <f t="shared" si="259"/>
        <v>7.0475986801975914E-3</v>
      </c>
      <c r="O1674" t="str">
        <f t="shared" si="260"/>
        <v>Shopify</v>
      </c>
      <c r="P1674">
        <v>2</v>
      </c>
      <c r="Q1674">
        <f t="shared" si="261"/>
        <v>-9.4932333988475129E-2</v>
      </c>
    </row>
    <row r="1675" spans="1:17" x14ac:dyDescent="0.25">
      <c r="A1675" t="s">
        <v>13</v>
      </c>
      <c r="B1675" s="1">
        <v>42174</v>
      </c>
      <c r="C1675">
        <v>35.520000000000003</v>
      </c>
      <c r="E1675" s="1">
        <v>42174</v>
      </c>
      <c r="F1675">
        <v>1540.829956</v>
      </c>
      <c r="H1675">
        <f t="shared" si="256"/>
        <v>-8.4385375088186514E-4</v>
      </c>
      <c r="I1675">
        <f t="shared" si="257"/>
        <v>-2.2276311496352776E-3</v>
      </c>
      <c r="J1675">
        <f t="shared" si="258"/>
        <v>1.3837773987534123E-3</v>
      </c>
      <c r="L1675">
        <f t="shared" si="263"/>
        <v>-9.6046937530302188E-4</v>
      </c>
      <c r="M1675">
        <f t="shared" si="263"/>
        <v>0.98211429602221356</v>
      </c>
      <c r="N1675">
        <f t="shared" si="259"/>
        <v>-3.148257773624227E-3</v>
      </c>
      <c r="O1675" t="str">
        <f t="shared" si="260"/>
        <v>Shopify</v>
      </c>
      <c r="P1675">
        <v>1</v>
      </c>
      <c r="Q1675">
        <f t="shared" si="261"/>
        <v>4.5320351723776393E-3</v>
      </c>
    </row>
    <row r="1676" spans="1:17" x14ac:dyDescent="0.25">
      <c r="A1676" t="s">
        <v>13</v>
      </c>
      <c r="B1676" s="1">
        <v>42177</v>
      </c>
      <c r="C1676">
        <v>36.939999</v>
      </c>
      <c r="E1676" s="1">
        <v>42177</v>
      </c>
      <c r="F1676">
        <v>1547.910034</v>
      </c>
      <c r="H1676">
        <f t="shared" si="256"/>
        <v>3.9977449324324239E-2</v>
      </c>
      <c r="I1676">
        <f t="shared" si="257"/>
        <v>4.5949768645333613E-3</v>
      </c>
      <c r="J1676">
        <f t="shared" si="258"/>
        <v>3.5382472459790877E-2</v>
      </c>
      <c r="L1676">
        <f t="shared" si="263"/>
        <v>-9.6046937530302188E-4</v>
      </c>
      <c r="M1676">
        <f t="shared" si="263"/>
        <v>0.98211429602221356</v>
      </c>
      <c r="N1676">
        <f t="shared" si="259"/>
        <v>3.5523230932465182E-3</v>
      </c>
      <c r="O1676" t="str">
        <f t="shared" si="260"/>
        <v>Shopify</v>
      </c>
      <c r="P1676">
        <v>0</v>
      </c>
      <c r="Q1676">
        <f t="shared" si="261"/>
        <v>3.1830149366544359E-2</v>
      </c>
    </row>
    <row r="1677" spans="1:17" x14ac:dyDescent="0.25">
      <c r="A1677" t="s">
        <v>13</v>
      </c>
      <c r="B1677" s="1">
        <v>42178</v>
      </c>
      <c r="C1677">
        <v>35.43</v>
      </c>
      <c r="E1677" s="1">
        <v>42178</v>
      </c>
      <c r="F1677">
        <v>1549.4399410000001</v>
      </c>
      <c r="H1677">
        <f t="shared" si="256"/>
        <v>-4.0877072032405863E-2</v>
      </c>
      <c r="I1677">
        <f t="shared" si="257"/>
        <v>9.8836945713609461E-4</v>
      </c>
      <c r="J1677">
        <f t="shared" si="258"/>
        <v>-4.1865441489541959E-2</v>
      </c>
      <c r="L1677">
        <f t="shared" si="263"/>
        <v>-9.6046937530302188E-4</v>
      </c>
      <c r="M1677">
        <f t="shared" si="263"/>
        <v>0.98211429602221356</v>
      </c>
      <c r="N1677">
        <f t="shared" si="259"/>
        <v>1.0222398302051116E-5</v>
      </c>
      <c r="O1677" t="str">
        <f t="shared" si="260"/>
        <v>Shopify</v>
      </c>
      <c r="P1677">
        <v>-1</v>
      </c>
      <c r="Q1677">
        <f t="shared" si="261"/>
        <v>-4.1875663887844007E-2</v>
      </c>
    </row>
    <row r="1678" spans="1:17" x14ac:dyDescent="0.25">
      <c r="A1678" t="s">
        <v>13</v>
      </c>
      <c r="B1678" s="1">
        <v>42179</v>
      </c>
      <c r="C1678">
        <v>35.959999000000003</v>
      </c>
      <c r="E1678" s="1">
        <v>42179</v>
      </c>
      <c r="F1678">
        <v>1534.3199460000001</v>
      </c>
      <c r="H1678">
        <f t="shared" si="256"/>
        <v>1.4959046006209531E-2</v>
      </c>
      <c r="I1678">
        <f t="shared" si="257"/>
        <v>-9.7583614568768993E-3</v>
      </c>
      <c r="J1678">
        <f t="shared" si="258"/>
        <v>2.4717407463086431E-2</v>
      </c>
      <c r="L1678">
        <f t="shared" si="263"/>
        <v>-9.6046937530302188E-4</v>
      </c>
      <c r="M1678">
        <f t="shared" si="263"/>
        <v>0.98211429602221356</v>
      </c>
      <c r="N1678">
        <f t="shared" si="259"/>
        <v>-1.0544295667853979E-2</v>
      </c>
      <c r="O1678" t="str">
        <f t="shared" si="260"/>
        <v>Shopify</v>
      </c>
      <c r="P1678">
        <v>-2</v>
      </c>
      <c r="Q1678">
        <f t="shared" si="261"/>
        <v>3.526170313094041E-2</v>
      </c>
    </row>
    <row r="1679" spans="1:17" x14ac:dyDescent="0.25">
      <c r="A1679" t="s">
        <v>13</v>
      </c>
      <c r="B1679" s="1">
        <v>42180</v>
      </c>
      <c r="C1679">
        <v>34.840000000000003</v>
      </c>
      <c r="E1679" s="1">
        <v>42180</v>
      </c>
      <c r="F1679">
        <v>1530.410034</v>
      </c>
      <c r="H1679">
        <f t="shared" si="256"/>
        <v>-3.1145690521292835E-2</v>
      </c>
      <c r="I1679">
        <f t="shared" si="257"/>
        <v>-2.5483029209085683E-3</v>
      </c>
      <c r="J1679">
        <f t="shared" si="258"/>
        <v>-2.8597387600384268E-2</v>
      </c>
      <c r="L1679">
        <f t="shared" si="263"/>
        <v>-9.6046937530302188E-4</v>
      </c>
      <c r="M1679">
        <f t="shared" si="263"/>
        <v>0.98211429602221356</v>
      </c>
      <c r="N1679">
        <f t="shared" si="259"/>
        <v>-3.4631941045224911E-3</v>
      </c>
      <c r="O1679" t="str">
        <f t="shared" si="260"/>
        <v>Shopify</v>
      </c>
      <c r="P1679">
        <v>-3</v>
      </c>
      <c r="Q1679">
        <f t="shared" si="261"/>
        <v>-2.5134193495861778E-2</v>
      </c>
    </row>
    <row r="1680" spans="1:17" x14ac:dyDescent="0.25">
      <c r="A1680" t="s">
        <v>13</v>
      </c>
      <c r="B1680" s="1">
        <v>42181</v>
      </c>
      <c r="C1680">
        <v>33.520000000000003</v>
      </c>
      <c r="E1680" s="1">
        <v>42181</v>
      </c>
      <c r="F1680">
        <v>1532.619995</v>
      </c>
      <c r="H1680">
        <f t="shared" si="256"/>
        <v>-3.7887485648679685E-2</v>
      </c>
      <c r="I1680">
        <f t="shared" si="257"/>
        <v>1.4440319593461454E-3</v>
      </c>
      <c r="J1680">
        <f t="shared" si="258"/>
        <v>-3.9331517608025827E-2</v>
      </c>
      <c r="L1680">
        <f t="shared" si="263"/>
        <v>-9.6046937530302188E-4</v>
      </c>
      <c r="M1680">
        <f t="shared" si="263"/>
        <v>0.98211429602221356</v>
      </c>
      <c r="N1680">
        <f t="shared" si="259"/>
        <v>4.5773505588379544E-4</v>
      </c>
      <c r="O1680" t="str">
        <f t="shared" si="260"/>
        <v>Shopify</v>
      </c>
      <c r="P1680">
        <v>-4</v>
      </c>
      <c r="Q1680">
        <f t="shared" si="261"/>
        <v>-3.9789252663909626E-2</v>
      </c>
    </row>
    <row r="1681" spans="1:17" x14ac:dyDescent="0.25">
      <c r="A1681" t="s">
        <v>13</v>
      </c>
      <c r="B1681" s="1">
        <v>42184</v>
      </c>
      <c r="C1681">
        <v>31.32</v>
      </c>
      <c r="E1681" s="1">
        <v>42184</v>
      </c>
      <c r="F1681">
        <v>1500.099976</v>
      </c>
      <c r="H1681">
        <f t="shared" si="256"/>
        <v>-6.5632458233890287E-2</v>
      </c>
      <c r="I1681">
        <f t="shared" si="257"/>
        <v>-2.1218579364808591E-2</v>
      </c>
      <c r="J1681">
        <f t="shared" si="258"/>
        <v>-4.4413878869081699E-2</v>
      </c>
      <c r="L1681">
        <f t="shared" si="263"/>
        <v>-9.6046937530302188E-4</v>
      </c>
      <c r="M1681">
        <f t="shared" si="263"/>
        <v>0.98211429602221356</v>
      </c>
      <c r="N1681">
        <f t="shared" si="259"/>
        <v>-2.179953951076348E-2</v>
      </c>
      <c r="O1681" t="str">
        <f t="shared" si="260"/>
        <v>Shopify</v>
      </c>
      <c r="P1681">
        <v>-5</v>
      </c>
      <c r="Q1681">
        <f t="shared" si="261"/>
        <v>-2.261433935831822E-2</v>
      </c>
    </row>
    <row r="1682" spans="1:17" x14ac:dyDescent="0.25">
      <c r="A1682" t="s">
        <v>13</v>
      </c>
      <c r="B1682" s="1">
        <v>42185</v>
      </c>
      <c r="C1682">
        <v>33.950001</v>
      </c>
      <c r="E1682" s="1">
        <v>42185</v>
      </c>
      <c r="F1682">
        <v>1502.170044</v>
      </c>
      <c r="H1682">
        <f t="shared" si="256"/>
        <v>8.3971934865900377E-2</v>
      </c>
      <c r="I1682">
        <f t="shared" si="257"/>
        <v>1.3799533585220137E-3</v>
      </c>
      <c r="J1682">
        <f t="shared" si="258"/>
        <v>8.259198150737837E-2</v>
      </c>
      <c r="L1682">
        <f t="shared" si="263"/>
        <v>-9.6046937530302188E-4</v>
      </c>
      <c r="M1682">
        <f t="shared" si="263"/>
        <v>0.98211429602221356</v>
      </c>
      <c r="N1682">
        <f t="shared" si="259"/>
        <v>3.9480254594531476E-4</v>
      </c>
      <c r="O1682" t="str">
        <f t="shared" si="260"/>
        <v>Shopify</v>
      </c>
      <c r="P1682">
        <v>-6</v>
      </c>
      <c r="Q1682">
        <f t="shared" si="261"/>
        <v>8.2197178961433054E-2</v>
      </c>
    </row>
    <row r="1683" spans="1:17" x14ac:dyDescent="0.25">
      <c r="A1683" t="s">
        <v>13</v>
      </c>
      <c r="B1683" s="1">
        <v>42186</v>
      </c>
      <c r="C1683">
        <v>31.110001</v>
      </c>
      <c r="E1683" s="1">
        <v>42186</v>
      </c>
      <c r="F1683">
        <v>1508.5699460000001</v>
      </c>
      <c r="H1683">
        <f t="shared" si="256"/>
        <v>-8.3652427580193589E-2</v>
      </c>
      <c r="I1683">
        <f t="shared" si="257"/>
        <v>4.2604377750459993E-3</v>
      </c>
      <c r="J1683">
        <f t="shared" si="258"/>
        <v>-8.7912865355239594E-2</v>
      </c>
      <c r="L1683">
        <f t="shared" si="263"/>
        <v>-9.6046937530302188E-4</v>
      </c>
      <c r="M1683">
        <f t="shared" si="263"/>
        <v>0.98211429602221356</v>
      </c>
      <c r="N1683">
        <f t="shared" si="259"/>
        <v>3.2237674708827254E-3</v>
      </c>
      <c r="O1683" t="str">
        <f t="shared" si="260"/>
        <v>Shopify</v>
      </c>
      <c r="P1683">
        <v>-7</v>
      </c>
      <c r="Q1683">
        <f t="shared" si="261"/>
        <v>-9.1136632826122319E-2</v>
      </c>
    </row>
    <row r="1684" spans="1:17" x14ac:dyDescent="0.25">
      <c r="A1684" t="s">
        <v>13</v>
      </c>
      <c r="B1684" s="1">
        <v>42187</v>
      </c>
      <c r="C1684">
        <v>31.309999000000001</v>
      </c>
      <c r="E1684" s="1">
        <v>42187</v>
      </c>
      <c r="F1684">
        <v>1505.76001</v>
      </c>
      <c r="H1684">
        <f t="shared" si="256"/>
        <v>6.4287365339525636E-3</v>
      </c>
      <c r="I1684">
        <f t="shared" si="257"/>
        <v>-1.8626488002433709E-3</v>
      </c>
      <c r="J1684">
        <f t="shared" si="258"/>
        <v>8.2913853341959349E-3</v>
      </c>
      <c r="L1684">
        <f t="shared" si="263"/>
        <v>-9.6046937530302188E-4</v>
      </c>
      <c r="M1684">
        <f t="shared" si="263"/>
        <v>0.98211429602221356</v>
      </c>
      <c r="N1684">
        <f t="shared" si="259"/>
        <v>-2.7898033904906606E-3</v>
      </c>
      <c r="O1684" t="str">
        <f t="shared" si="260"/>
        <v>Shopify</v>
      </c>
      <c r="P1684">
        <v>-8</v>
      </c>
      <c r="Q1684">
        <f t="shared" si="261"/>
        <v>1.1081188724686596E-2</v>
      </c>
    </row>
    <row r="1685" spans="1:17" x14ac:dyDescent="0.25">
      <c r="A1685" t="s">
        <v>13</v>
      </c>
      <c r="B1685" s="1">
        <v>42191</v>
      </c>
      <c r="C1685">
        <v>30.530000999999999</v>
      </c>
      <c r="E1685" s="1">
        <v>42191</v>
      </c>
      <c r="F1685">
        <v>1500.839966</v>
      </c>
      <c r="H1685">
        <f t="shared" si="256"/>
        <v>-2.4912105554522779E-2</v>
      </c>
      <c r="I1685">
        <f t="shared" si="257"/>
        <v>-3.2674821799789739E-3</v>
      </c>
      <c r="J1685">
        <f t="shared" si="258"/>
        <v>-2.1644623374543804E-2</v>
      </c>
      <c r="L1685">
        <f t="shared" si="263"/>
        <v>-9.6046937530302188E-4</v>
      </c>
      <c r="M1685">
        <f t="shared" si="263"/>
        <v>0.98211429602221356</v>
      </c>
      <c r="N1685">
        <f t="shared" si="259"/>
        <v>-4.1695103362581996E-3</v>
      </c>
      <c r="O1685" t="str">
        <f t="shared" si="260"/>
        <v>Shopify</v>
      </c>
      <c r="P1685">
        <v>-9</v>
      </c>
      <c r="Q1685">
        <f t="shared" si="261"/>
        <v>-1.7475113038285604E-2</v>
      </c>
    </row>
    <row r="1686" spans="1:17" x14ac:dyDescent="0.25">
      <c r="A1686" t="s">
        <v>13</v>
      </c>
      <c r="B1686" s="1">
        <v>42192</v>
      </c>
      <c r="C1686">
        <v>30.76</v>
      </c>
      <c r="E1686" s="1">
        <v>42192</v>
      </c>
      <c r="F1686">
        <v>1507.349976</v>
      </c>
      <c r="H1686">
        <f t="shared" si="256"/>
        <v>7.5335405328025686E-3</v>
      </c>
      <c r="I1686">
        <f t="shared" si="257"/>
        <v>4.3375777214610537E-3</v>
      </c>
      <c r="J1686">
        <f t="shared" si="258"/>
        <v>3.1959628113415149E-3</v>
      </c>
      <c r="L1686">
        <f t="shared" si="263"/>
        <v>-9.6046937530302188E-4</v>
      </c>
      <c r="M1686">
        <f t="shared" si="263"/>
        <v>0.98211429602221356</v>
      </c>
      <c r="N1686">
        <f t="shared" si="259"/>
        <v>3.299527715051338E-3</v>
      </c>
      <c r="O1686" t="str">
        <f t="shared" si="260"/>
        <v>Shopify</v>
      </c>
      <c r="P1686">
        <v>-10</v>
      </c>
      <c r="Q1686">
        <f t="shared" si="261"/>
        <v>-1.0356490370982312E-4</v>
      </c>
    </row>
    <row r="1687" spans="1:17" x14ac:dyDescent="0.25">
      <c r="A1687" t="s">
        <v>13</v>
      </c>
      <c r="B1687" s="1">
        <v>42193</v>
      </c>
      <c r="C1687">
        <v>29.190000999999999</v>
      </c>
      <c r="E1687" s="1">
        <v>42193</v>
      </c>
      <c r="F1687">
        <v>1485.849976</v>
      </c>
      <c r="H1687">
        <f t="shared" si="256"/>
        <v>-5.1040279583875255E-2</v>
      </c>
      <c r="I1687">
        <f t="shared" si="257"/>
        <v>-1.4263442692355873E-2</v>
      </c>
      <c r="J1687">
        <f t="shared" si="258"/>
        <v>-3.6776836891519379E-2</v>
      </c>
      <c r="L1687">
        <f t="shared" si="263"/>
        <v>-9.6046937530302188E-4</v>
      </c>
      <c r="M1687">
        <f t="shared" si="263"/>
        <v>0.98211429602221356</v>
      </c>
      <c r="N1687">
        <f t="shared" si="259"/>
        <v>-1.4968800353959297E-2</v>
      </c>
      <c r="O1687" t="str">
        <f t="shared" si="260"/>
        <v>Shopify</v>
      </c>
      <c r="P1687">
        <v>-11</v>
      </c>
      <c r="Q1687">
        <f t="shared" si="261"/>
        <v>-2.1808036537560083E-2</v>
      </c>
    </row>
    <row r="1688" spans="1:17" x14ac:dyDescent="0.25">
      <c r="A1688" t="s">
        <v>13</v>
      </c>
      <c r="B1688" s="1">
        <v>42194</v>
      </c>
      <c r="C1688">
        <v>29.059999000000001</v>
      </c>
      <c r="E1688" s="1">
        <v>42194</v>
      </c>
      <c r="F1688">
        <v>1487.8100589999999</v>
      </c>
      <c r="H1688">
        <f t="shared" si="256"/>
        <v>-4.4536483571890771E-3</v>
      </c>
      <c r="I1688">
        <f t="shared" si="257"/>
        <v>1.3191661551703929E-3</v>
      </c>
      <c r="J1688">
        <f t="shared" si="258"/>
        <v>-5.7728145123594702E-3</v>
      </c>
      <c r="L1688">
        <f t="shared" si="263"/>
        <v>-9.6046937530302188E-4</v>
      </c>
      <c r="M1688">
        <f t="shared" si="263"/>
        <v>0.98211429602221356</v>
      </c>
      <c r="N1688">
        <f t="shared" si="259"/>
        <v>3.3510256451847861E-4</v>
      </c>
      <c r="O1688" t="str">
        <f t="shared" si="260"/>
        <v>Shopify</v>
      </c>
      <c r="P1688">
        <v>-12</v>
      </c>
      <c r="Q1688">
        <f t="shared" si="261"/>
        <v>-6.1079170768779485E-3</v>
      </c>
    </row>
    <row r="1689" spans="1:17" x14ac:dyDescent="0.25">
      <c r="A1689" t="s">
        <v>13</v>
      </c>
      <c r="B1689" s="1">
        <v>42195</v>
      </c>
      <c r="C1689">
        <v>29.6</v>
      </c>
      <c r="E1689" s="1">
        <v>42195</v>
      </c>
      <c r="F1689">
        <v>1503.7299800000001</v>
      </c>
      <c r="H1689">
        <f t="shared" si="256"/>
        <v>1.8582278684868506E-2</v>
      </c>
      <c r="I1689">
        <f t="shared" si="257"/>
        <v>1.0700237509282869E-2</v>
      </c>
      <c r="J1689">
        <f t="shared" si="258"/>
        <v>7.8820411755856374E-3</v>
      </c>
      <c r="L1689">
        <f t="shared" ref="L1689:M1704" si="264">L1688</f>
        <v>-9.6046937530302188E-4</v>
      </c>
      <c r="M1689">
        <f t="shared" si="264"/>
        <v>0.98211429602221356</v>
      </c>
      <c r="N1689">
        <f t="shared" si="259"/>
        <v>9.5483868533968071E-3</v>
      </c>
      <c r="O1689" t="str">
        <f t="shared" si="260"/>
        <v>Shopify</v>
      </c>
      <c r="P1689">
        <v>-13</v>
      </c>
      <c r="Q1689">
        <f t="shared" si="261"/>
        <v>-1.6663456778111697E-3</v>
      </c>
    </row>
    <row r="1690" spans="1:17" x14ac:dyDescent="0.25">
      <c r="A1690" t="s">
        <v>13</v>
      </c>
      <c r="B1690" s="1">
        <v>42198</v>
      </c>
      <c r="C1690">
        <v>30.42</v>
      </c>
      <c r="E1690" s="1">
        <v>42198</v>
      </c>
      <c r="F1690">
        <v>1516.530029</v>
      </c>
      <c r="H1690">
        <f t="shared" si="256"/>
        <v>2.7702702702702711E-2</v>
      </c>
      <c r="I1690">
        <f t="shared" si="257"/>
        <v>8.5121991117048448E-3</v>
      </c>
      <c r="J1690">
        <f t="shared" si="258"/>
        <v>1.9190503590997866E-2</v>
      </c>
      <c r="L1690">
        <f t="shared" si="264"/>
        <v>-9.6046937530302188E-4</v>
      </c>
      <c r="M1690">
        <f t="shared" si="264"/>
        <v>0.98211429602221356</v>
      </c>
      <c r="N1690">
        <f t="shared" si="259"/>
        <v>7.399483062889893E-3</v>
      </c>
      <c r="O1690" t="str">
        <f t="shared" si="260"/>
        <v>Shopify</v>
      </c>
      <c r="P1690">
        <v>-14</v>
      </c>
      <c r="Q1690">
        <f t="shared" si="261"/>
        <v>1.1791020528107973E-2</v>
      </c>
    </row>
    <row r="1691" spans="1:17" x14ac:dyDescent="0.25">
      <c r="A1691" t="s">
        <v>13</v>
      </c>
      <c r="B1691" s="1">
        <v>42199</v>
      </c>
      <c r="C1691">
        <v>30.860001</v>
      </c>
      <c r="E1691" s="1">
        <v>42199</v>
      </c>
      <c r="F1691">
        <v>1522.98999</v>
      </c>
      <c r="H1691">
        <f t="shared" si="256"/>
        <v>1.4464201183431911E-2</v>
      </c>
      <c r="I1691">
        <f t="shared" si="257"/>
        <v>4.2596987045879463E-3</v>
      </c>
      <c r="J1691">
        <f t="shared" si="258"/>
        <v>1.0204502478843965E-2</v>
      </c>
      <c r="L1691">
        <f t="shared" si="264"/>
        <v>-9.6046937530302188E-4</v>
      </c>
      <c r="M1691">
        <f t="shared" si="264"/>
        <v>0.98211429602221356</v>
      </c>
      <c r="N1691">
        <f t="shared" si="259"/>
        <v>3.2230416192201039E-3</v>
      </c>
      <c r="O1691" t="str">
        <f t="shared" si="260"/>
        <v>Shopify</v>
      </c>
      <c r="P1691">
        <v>-15</v>
      </c>
      <c r="Q1691">
        <f t="shared" si="261"/>
        <v>6.9814608596238618E-3</v>
      </c>
    </row>
    <row r="1692" spans="1:17" x14ac:dyDescent="0.25">
      <c r="A1692" t="s">
        <v>13</v>
      </c>
      <c r="B1692" s="1">
        <v>42200</v>
      </c>
      <c r="C1692">
        <v>29.34</v>
      </c>
      <c r="E1692" s="1">
        <v>42200</v>
      </c>
      <c r="F1692">
        <v>1513.4300539999999</v>
      </c>
      <c r="H1692">
        <f t="shared" si="256"/>
        <v>-4.9254729447351625E-2</v>
      </c>
      <c r="I1692">
        <f t="shared" si="257"/>
        <v>-6.2770839353974393E-3</v>
      </c>
      <c r="J1692">
        <f t="shared" si="258"/>
        <v>-4.2977645511954182E-2</v>
      </c>
      <c r="L1692">
        <f t="shared" si="264"/>
        <v>-9.6046937530302188E-4</v>
      </c>
      <c r="M1692">
        <f t="shared" si="264"/>
        <v>0.98211429602221356</v>
      </c>
      <c r="N1692">
        <f t="shared" si="259"/>
        <v>-7.1252832455882239E-3</v>
      </c>
      <c r="O1692" t="str">
        <f t="shared" si="260"/>
        <v>Shopify</v>
      </c>
      <c r="P1692">
        <v>-16</v>
      </c>
      <c r="Q1692">
        <f t="shared" si="261"/>
        <v>-3.5852362266365956E-2</v>
      </c>
    </row>
    <row r="1693" spans="1:17" x14ac:dyDescent="0.25">
      <c r="A1693" t="s">
        <v>13</v>
      </c>
      <c r="B1693" s="1">
        <v>42201</v>
      </c>
      <c r="C1693">
        <v>29.389999</v>
      </c>
      <c r="E1693" s="1">
        <v>42201</v>
      </c>
      <c r="F1693">
        <v>1519.4799800000001</v>
      </c>
      <c r="H1693">
        <f t="shared" si="256"/>
        <v>1.7041240627130091E-3</v>
      </c>
      <c r="I1693">
        <f t="shared" si="257"/>
        <v>3.9974929690408684E-3</v>
      </c>
      <c r="J1693">
        <f t="shared" si="258"/>
        <v>-2.2933689063278596E-3</v>
      </c>
      <c r="L1693">
        <f t="shared" si="264"/>
        <v>-9.6046937530302188E-4</v>
      </c>
      <c r="M1693">
        <f t="shared" si="264"/>
        <v>0.98211429602221356</v>
      </c>
      <c r="N1693">
        <f t="shared" si="259"/>
        <v>2.9655256178402986E-3</v>
      </c>
      <c r="O1693" t="str">
        <f t="shared" si="260"/>
        <v>Shopify</v>
      </c>
      <c r="P1693">
        <v>-17</v>
      </c>
      <c r="Q1693">
        <f t="shared" si="261"/>
        <v>-5.2588945241681586E-3</v>
      </c>
    </row>
    <row r="1694" spans="1:17" x14ac:dyDescent="0.25">
      <c r="A1694" t="s">
        <v>13</v>
      </c>
      <c r="B1694" s="1">
        <v>42202</v>
      </c>
      <c r="C1694">
        <v>32.270000000000003</v>
      </c>
      <c r="E1694" s="1">
        <v>42202</v>
      </c>
      <c r="F1694">
        <v>1507.8199460000001</v>
      </c>
      <c r="H1694">
        <f t="shared" si="256"/>
        <v>9.7992551820093754E-2</v>
      </c>
      <c r="I1694">
        <f t="shared" si="257"/>
        <v>-7.6737003142351339E-3</v>
      </c>
      <c r="J1694">
        <f t="shared" si="258"/>
        <v>0.10566625213432888</v>
      </c>
      <c r="L1694">
        <f t="shared" si="264"/>
        <v>-9.6046937530302188E-4</v>
      </c>
      <c r="M1694">
        <f t="shared" si="264"/>
        <v>0.98211429602221356</v>
      </c>
      <c r="N1694">
        <f t="shared" si="259"/>
        <v>-8.4969201573034999E-3</v>
      </c>
      <c r="O1694" t="str">
        <f t="shared" si="260"/>
        <v>Shopify</v>
      </c>
      <c r="P1694">
        <v>-18</v>
      </c>
      <c r="Q1694">
        <f t="shared" si="261"/>
        <v>0.11416317229163238</v>
      </c>
    </row>
    <row r="1695" spans="1:17" x14ac:dyDescent="0.25">
      <c r="A1695" t="s">
        <v>13</v>
      </c>
      <c r="B1695" s="1">
        <v>42205</v>
      </c>
      <c r="C1695">
        <v>33.75</v>
      </c>
      <c r="E1695" s="1">
        <v>42205</v>
      </c>
      <c r="F1695">
        <v>1507.48999</v>
      </c>
      <c r="H1695">
        <f t="shared" si="256"/>
        <v>4.5863030678648796E-2</v>
      </c>
      <c r="I1695">
        <f t="shared" si="257"/>
        <v>-2.1882984163683314E-4</v>
      </c>
      <c r="J1695">
        <f t="shared" si="258"/>
        <v>4.6081860520285629E-2</v>
      </c>
      <c r="L1695">
        <f t="shared" si="264"/>
        <v>-9.6046937530302188E-4</v>
      </c>
      <c r="M1695">
        <f t="shared" si="264"/>
        <v>0.98211429602221356</v>
      </c>
      <c r="N1695">
        <f t="shared" si="259"/>
        <v>-1.1753852911708328E-3</v>
      </c>
      <c r="O1695" t="str">
        <f t="shared" si="260"/>
        <v>Shopify</v>
      </c>
      <c r="P1695">
        <v>-19</v>
      </c>
      <c r="Q1695">
        <f t="shared" si="261"/>
        <v>4.7257245811456461E-2</v>
      </c>
    </row>
    <row r="1696" spans="1:17" x14ac:dyDescent="0.25">
      <c r="A1696" t="s">
        <v>13</v>
      </c>
      <c r="B1696" s="1">
        <v>42206</v>
      </c>
      <c r="C1696">
        <v>33.220001000000003</v>
      </c>
      <c r="E1696" s="1">
        <v>42206</v>
      </c>
      <c r="F1696">
        <v>1496.4300539999999</v>
      </c>
      <c r="H1696">
        <f t="shared" si="256"/>
        <v>-1.5703674074073973E-2</v>
      </c>
      <c r="I1696">
        <f t="shared" si="257"/>
        <v>-7.3366563448956012E-3</v>
      </c>
      <c r="J1696">
        <f t="shared" si="258"/>
        <v>-8.3670177291783714E-3</v>
      </c>
      <c r="L1696">
        <f t="shared" si="264"/>
        <v>-9.6046937530302188E-4</v>
      </c>
      <c r="M1696">
        <f t="shared" si="264"/>
        <v>0.98211429602221356</v>
      </c>
      <c r="N1696">
        <f t="shared" si="259"/>
        <v>-8.1659044566270711E-3</v>
      </c>
      <c r="O1696" t="str">
        <f t="shared" si="260"/>
        <v>Shopify</v>
      </c>
      <c r="P1696">
        <v>-20</v>
      </c>
      <c r="Q1696">
        <f t="shared" si="261"/>
        <v>-2.0111327255130027E-4</v>
      </c>
    </row>
    <row r="1697" spans="1:17" x14ac:dyDescent="0.25">
      <c r="A1697" t="s">
        <v>13</v>
      </c>
      <c r="B1697" s="1">
        <v>42207</v>
      </c>
      <c r="C1697">
        <v>32.139999000000003</v>
      </c>
      <c r="E1697" s="1">
        <v>42207</v>
      </c>
      <c r="F1697">
        <v>1499.7700199999999</v>
      </c>
      <c r="H1697">
        <f t="shared" si="256"/>
        <v>-3.2510595047844829E-2</v>
      </c>
      <c r="I1697">
        <f t="shared" si="257"/>
        <v>2.2319559748697777E-3</v>
      </c>
      <c r="J1697">
        <f t="shared" si="258"/>
        <v>-3.4742551022714604E-2</v>
      </c>
      <c r="L1697">
        <f t="shared" si="264"/>
        <v>-9.6046937530302188E-4</v>
      </c>
      <c r="M1697">
        <f t="shared" si="264"/>
        <v>0.98211429602221356</v>
      </c>
      <c r="N1697">
        <f t="shared" si="259"/>
        <v>1.231566495708783E-3</v>
      </c>
      <c r="O1697" t="str">
        <f t="shared" si="260"/>
        <v>Shopify</v>
      </c>
      <c r="P1697">
        <v>-21</v>
      </c>
      <c r="Q1697">
        <f t="shared" si="261"/>
        <v>-3.5974117518423387E-2</v>
      </c>
    </row>
    <row r="1698" spans="1:17" x14ac:dyDescent="0.25">
      <c r="A1698" t="s">
        <v>13</v>
      </c>
      <c r="B1698" s="1">
        <v>42208</v>
      </c>
      <c r="C1698">
        <v>33.110000999999997</v>
      </c>
      <c r="E1698" s="1">
        <v>42208</v>
      </c>
      <c r="F1698">
        <v>1490.3900149999999</v>
      </c>
      <c r="H1698">
        <f t="shared" si="256"/>
        <v>3.0180523652162956E-2</v>
      </c>
      <c r="I1698">
        <f t="shared" si="257"/>
        <v>-6.2542955752642546E-3</v>
      </c>
      <c r="J1698">
        <f t="shared" si="258"/>
        <v>3.6434819227427209E-2</v>
      </c>
      <c r="L1698">
        <f t="shared" si="264"/>
        <v>-9.6046937530302188E-4</v>
      </c>
      <c r="M1698">
        <f t="shared" si="264"/>
        <v>0.98211429602221356</v>
      </c>
      <c r="N1698">
        <f t="shared" si="259"/>
        <v>-7.1029024713185202E-3</v>
      </c>
      <c r="O1698" t="str">
        <f t="shared" si="260"/>
        <v>Shopify</v>
      </c>
      <c r="P1698">
        <v>-22</v>
      </c>
      <c r="Q1698">
        <f t="shared" si="261"/>
        <v>4.3537721698745729E-2</v>
      </c>
    </row>
    <row r="1699" spans="1:17" x14ac:dyDescent="0.25">
      <c r="A1699" t="s">
        <v>13</v>
      </c>
      <c r="B1699" s="1">
        <v>42209</v>
      </c>
      <c r="C1699">
        <v>33.57</v>
      </c>
      <c r="E1699" s="1">
        <v>42209</v>
      </c>
      <c r="F1699">
        <v>1476.73999</v>
      </c>
      <c r="H1699">
        <f t="shared" si="256"/>
        <v>1.3893053038566909E-2</v>
      </c>
      <c r="I1699">
        <f t="shared" si="257"/>
        <v>-9.1586932699625704E-3</v>
      </c>
      <c r="J1699">
        <f t="shared" si="258"/>
        <v>2.3051746308529478E-2</v>
      </c>
      <c r="L1699">
        <f t="shared" si="264"/>
        <v>-9.6046937530302188E-4</v>
      </c>
      <c r="M1699">
        <f t="shared" si="264"/>
        <v>0.98211429602221356</v>
      </c>
      <c r="N1699">
        <f t="shared" si="259"/>
        <v>-9.955352968615697E-3</v>
      </c>
      <c r="O1699" t="str">
        <f t="shared" si="260"/>
        <v>Shopify</v>
      </c>
      <c r="P1699">
        <v>-23</v>
      </c>
      <c r="Q1699">
        <f t="shared" si="261"/>
        <v>3.3007099277145173E-2</v>
      </c>
    </row>
    <row r="1700" spans="1:17" x14ac:dyDescent="0.25">
      <c r="A1700" t="s">
        <v>13</v>
      </c>
      <c r="B1700" s="1">
        <v>42212</v>
      </c>
      <c r="C1700">
        <v>32.869999</v>
      </c>
      <c r="E1700" s="1">
        <v>42212</v>
      </c>
      <c r="F1700">
        <v>1464.969971</v>
      </c>
      <c r="H1700">
        <f t="shared" si="256"/>
        <v>-2.085198093535896E-2</v>
      </c>
      <c r="I1700">
        <f t="shared" si="257"/>
        <v>-7.9702717334823765E-3</v>
      </c>
      <c r="J1700">
        <f t="shared" si="258"/>
        <v>-1.2881709201876583E-2</v>
      </c>
      <c r="L1700">
        <f t="shared" si="264"/>
        <v>-9.6046937530302188E-4</v>
      </c>
      <c r="M1700">
        <f t="shared" si="264"/>
        <v>0.98211429602221356</v>
      </c>
      <c r="N1700">
        <f t="shared" si="259"/>
        <v>-8.788187187937814E-3</v>
      </c>
      <c r="O1700" t="str">
        <f t="shared" si="260"/>
        <v>Shopify</v>
      </c>
      <c r="P1700">
        <v>-24</v>
      </c>
      <c r="Q1700">
        <f t="shared" si="261"/>
        <v>-4.093522013938769E-3</v>
      </c>
    </row>
    <row r="1701" spans="1:17" x14ac:dyDescent="0.25">
      <c r="A1701" t="s">
        <v>13</v>
      </c>
      <c r="B1701" s="1">
        <v>42213</v>
      </c>
      <c r="C1701">
        <v>34.060001</v>
      </c>
      <c r="E1701" s="1">
        <v>42213</v>
      </c>
      <c r="F1701">
        <v>1479.829956</v>
      </c>
      <c r="H1701">
        <f t="shared" si="256"/>
        <v>3.6203286772232633E-2</v>
      </c>
      <c r="I1701">
        <f t="shared" si="257"/>
        <v>1.014354238937506E-2</v>
      </c>
      <c r="J1701">
        <f t="shared" si="258"/>
        <v>2.6059744382857575E-2</v>
      </c>
      <c r="L1701">
        <f t="shared" si="264"/>
        <v>-9.6046937530302188E-4</v>
      </c>
      <c r="M1701">
        <f t="shared" si="264"/>
        <v>0.98211429602221356</v>
      </c>
      <c r="N1701">
        <f t="shared" si="259"/>
        <v>9.0016486176095478E-3</v>
      </c>
      <c r="O1701" t="str">
        <f t="shared" si="260"/>
        <v>Shopify</v>
      </c>
      <c r="P1701">
        <v>-25</v>
      </c>
      <c r="Q1701">
        <f t="shared" si="261"/>
        <v>1.7058095765248027E-2</v>
      </c>
    </row>
    <row r="1702" spans="1:17" x14ac:dyDescent="0.25">
      <c r="A1702" t="s">
        <v>13</v>
      </c>
      <c r="B1702" s="1">
        <v>42214</v>
      </c>
      <c r="C1702">
        <v>34.159999999999997</v>
      </c>
      <c r="E1702" s="1">
        <v>42214</v>
      </c>
      <c r="F1702">
        <v>1497.670044</v>
      </c>
      <c r="H1702">
        <f t="shared" si="256"/>
        <v>2.9359658562545798E-3</v>
      </c>
      <c r="I1702">
        <f t="shared" si="257"/>
        <v>1.2055498625140633E-2</v>
      </c>
      <c r="J1702">
        <f t="shared" si="258"/>
        <v>-9.1195327688860534E-3</v>
      </c>
      <c r="L1702">
        <f t="shared" si="264"/>
        <v>-9.6046937530302188E-4</v>
      </c>
      <c r="M1702">
        <f t="shared" si="264"/>
        <v>0.98211429602221356</v>
      </c>
      <c r="N1702">
        <f t="shared" si="259"/>
        <v>1.0879408170123735E-2</v>
      </c>
      <c r="O1702" t="str">
        <f t="shared" si="260"/>
        <v>Shopify</v>
      </c>
      <c r="P1702">
        <v>-26</v>
      </c>
      <c r="Q1702">
        <f t="shared" si="261"/>
        <v>-1.9998940939009786E-2</v>
      </c>
    </row>
    <row r="1703" spans="1:17" x14ac:dyDescent="0.25">
      <c r="A1703" t="s">
        <v>13</v>
      </c>
      <c r="B1703" s="1">
        <v>42215</v>
      </c>
      <c r="C1703">
        <v>38.130001</v>
      </c>
      <c r="E1703" s="1">
        <v>42215</v>
      </c>
      <c r="F1703">
        <v>1500.290039</v>
      </c>
      <c r="H1703">
        <f t="shared" si="256"/>
        <v>0.11621782786885257</v>
      </c>
      <c r="I1703">
        <f t="shared" si="257"/>
        <v>1.7493806532996377E-3</v>
      </c>
      <c r="J1703">
        <f t="shared" si="258"/>
        <v>0.11446844721555294</v>
      </c>
      <c r="L1703">
        <f t="shared" si="264"/>
        <v>-9.6046937530302188E-4</v>
      </c>
      <c r="M1703">
        <f t="shared" si="264"/>
        <v>0.98211429602221356</v>
      </c>
      <c r="N1703">
        <f t="shared" si="259"/>
        <v>7.5762237348723181E-4</v>
      </c>
      <c r="O1703" t="str">
        <f t="shared" si="260"/>
        <v>Shopify</v>
      </c>
      <c r="P1703">
        <v>-27</v>
      </c>
      <c r="Q1703">
        <f t="shared" si="261"/>
        <v>0.11371082484206571</v>
      </c>
    </row>
    <row r="1704" spans="1:17" x14ac:dyDescent="0.25">
      <c r="A1704" t="s">
        <v>13</v>
      </c>
      <c r="B1704" s="1">
        <v>42216</v>
      </c>
      <c r="C1704">
        <v>37.389999000000003</v>
      </c>
      <c r="E1704" s="1">
        <v>42216</v>
      </c>
      <c r="F1704">
        <v>1502.8900149999999</v>
      </c>
      <c r="H1704">
        <f t="shared" si="256"/>
        <v>-1.9407342790261059E-2</v>
      </c>
      <c r="I1704">
        <f t="shared" si="257"/>
        <v>1.7329822450417333E-3</v>
      </c>
      <c r="J1704">
        <f t="shared" si="258"/>
        <v>-2.1140325035302793E-2</v>
      </c>
      <c r="L1704">
        <f t="shared" si="264"/>
        <v>-9.6046937530302188E-4</v>
      </c>
      <c r="M1704">
        <f t="shared" si="264"/>
        <v>0.98211429602221356</v>
      </c>
      <c r="N1704">
        <f t="shared" si="259"/>
        <v>7.4151726230513532E-4</v>
      </c>
      <c r="O1704" t="str">
        <f t="shared" si="260"/>
        <v>Shopify</v>
      </c>
      <c r="P1704">
        <v>-28</v>
      </c>
      <c r="Q1704">
        <f t="shared" si="261"/>
        <v>-2.188184229760793E-2</v>
      </c>
    </row>
    <row r="1705" spans="1:17" x14ac:dyDescent="0.25">
      <c r="A1705" t="s">
        <v>13</v>
      </c>
      <c r="B1705" s="1">
        <v>42219</v>
      </c>
      <c r="C1705">
        <v>40.360000999999997</v>
      </c>
      <c r="E1705" s="1">
        <v>42219</v>
      </c>
      <c r="F1705">
        <v>1498.5699460000001</v>
      </c>
      <c r="H1705">
        <f t="shared" si="256"/>
        <v>7.9433059091549948E-2</v>
      </c>
      <c r="I1705">
        <f t="shared" si="257"/>
        <v>-2.8745077529840905E-3</v>
      </c>
      <c r="J1705">
        <f t="shared" si="258"/>
        <v>8.2307566844534039E-2</v>
      </c>
      <c r="L1705">
        <f t="shared" ref="L1705:M1720" si="265">L1704</f>
        <v>-9.6046937530302188E-4</v>
      </c>
      <c r="M1705">
        <f t="shared" si="265"/>
        <v>0.98211429602221356</v>
      </c>
      <c r="N1705">
        <f t="shared" si="259"/>
        <v>-3.783564533535387E-3</v>
      </c>
      <c r="O1705" t="str">
        <f t="shared" si="260"/>
        <v>Shopify</v>
      </c>
      <c r="P1705">
        <v>-29</v>
      </c>
      <c r="Q1705">
        <f t="shared" si="261"/>
        <v>8.6091131378069424E-2</v>
      </c>
    </row>
    <row r="1706" spans="1:17" x14ac:dyDescent="0.25">
      <c r="A1706" t="s">
        <v>13</v>
      </c>
      <c r="B1706" s="1">
        <v>42220</v>
      </c>
      <c r="C1706">
        <v>38.409999999999997</v>
      </c>
      <c r="E1706" s="1">
        <v>42220</v>
      </c>
      <c r="F1706">
        <v>1496.719971</v>
      </c>
      <c r="H1706">
        <f t="shared" si="256"/>
        <v>-4.8315187108147008E-2</v>
      </c>
      <c r="I1706">
        <f t="shared" si="257"/>
        <v>-1.2344935950023956E-3</v>
      </c>
      <c r="J1706">
        <f t="shared" si="258"/>
        <v>-4.708069351314461E-2</v>
      </c>
      <c r="L1706">
        <f t="shared" si="265"/>
        <v>-9.6046937530302188E-4</v>
      </c>
      <c r="M1706">
        <f t="shared" si="265"/>
        <v>0.98211429602221356</v>
      </c>
      <c r="N1706">
        <f t="shared" si="259"/>
        <v>-2.1728831833027311E-3</v>
      </c>
      <c r="O1706" t="str">
        <f t="shared" si="260"/>
        <v>Shopify</v>
      </c>
      <c r="P1706">
        <v>-30</v>
      </c>
      <c r="Q1706">
        <f t="shared" si="261"/>
        <v>-4.4907810329841882E-2</v>
      </c>
    </row>
    <row r="1707" spans="1:17" x14ac:dyDescent="0.25">
      <c r="A1707" t="s">
        <v>13</v>
      </c>
      <c r="B1707" s="1">
        <v>42221</v>
      </c>
      <c r="C1707">
        <v>38.450001</v>
      </c>
      <c r="E1707" s="1">
        <v>42221</v>
      </c>
      <c r="F1707">
        <v>1503.619995</v>
      </c>
      <c r="H1707">
        <f t="shared" si="256"/>
        <v>1.0414215048165512E-3</v>
      </c>
      <c r="I1707">
        <f t="shared" si="257"/>
        <v>4.610096834206023E-3</v>
      </c>
      <c r="J1707">
        <f t="shared" si="258"/>
        <v>-3.5686753293894717E-3</v>
      </c>
      <c r="L1707">
        <f t="shared" si="265"/>
        <v>-9.6046937530302188E-4</v>
      </c>
      <c r="M1707">
        <f t="shared" si="265"/>
        <v>0.98211429602221356</v>
      </c>
      <c r="N1707">
        <f t="shared" si="259"/>
        <v>3.5671726316174614E-3</v>
      </c>
      <c r="O1707" t="str">
        <f t="shared" si="260"/>
        <v>Shopify</v>
      </c>
      <c r="P1707">
        <v>-31</v>
      </c>
      <c r="Q1707">
        <f t="shared" si="261"/>
        <v>-7.1358479610069327E-3</v>
      </c>
    </row>
    <row r="1708" spans="1:17" x14ac:dyDescent="0.25">
      <c r="A1708" t="s">
        <v>13</v>
      </c>
      <c r="B1708" s="1">
        <v>42222</v>
      </c>
      <c r="C1708">
        <v>36.279998999999997</v>
      </c>
      <c r="E1708" s="1">
        <v>42222</v>
      </c>
      <c r="F1708">
        <v>1490.4499510000001</v>
      </c>
      <c r="H1708">
        <f t="shared" si="256"/>
        <v>-5.6436981627126716E-2</v>
      </c>
      <c r="I1708">
        <f t="shared" si="257"/>
        <v>-8.7588912383410825E-3</v>
      </c>
      <c r="J1708">
        <f t="shared" si="258"/>
        <v>-4.7678090388785635E-2</v>
      </c>
      <c r="L1708">
        <f t="shared" si="265"/>
        <v>-9.6046937530302188E-4</v>
      </c>
      <c r="M1708">
        <f t="shared" si="265"/>
        <v>0.98211429602221356</v>
      </c>
      <c r="N1708">
        <f t="shared" si="259"/>
        <v>-9.5627016777815078E-3</v>
      </c>
      <c r="O1708" t="str">
        <f t="shared" si="260"/>
        <v>Shopify</v>
      </c>
      <c r="P1708">
        <v>-32</v>
      </c>
      <c r="Q1708">
        <f t="shared" si="261"/>
        <v>-3.8115388711004131E-2</v>
      </c>
    </row>
    <row r="1709" spans="1:17" x14ac:dyDescent="0.25">
      <c r="A1709" t="s">
        <v>13</v>
      </c>
      <c r="B1709" s="1">
        <v>42223</v>
      </c>
      <c r="C1709">
        <v>35.159999999999997</v>
      </c>
      <c r="E1709" s="1">
        <v>42223</v>
      </c>
      <c r="F1709">
        <v>1488.160034</v>
      </c>
      <c r="H1709">
        <f t="shared" si="256"/>
        <v>-3.0870976595120635E-2</v>
      </c>
      <c r="I1709">
        <f t="shared" si="257"/>
        <v>-1.5363930861708348E-3</v>
      </c>
      <c r="J1709">
        <f t="shared" si="258"/>
        <v>-2.93345835089498E-2</v>
      </c>
      <c r="L1709">
        <f t="shared" si="265"/>
        <v>-9.6046937530302188E-4</v>
      </c>
      <c r="M1709">
        <f t="shared" si="265"/>
        <v>0.98211429602221356</v>
      </c>
      <c r="N1709">
        <f t="shared" si="259"/>
        <v>-2.4693829895410875E-3</v>
      </c>
      <c r="O1709" t="str">
        <f t="shared" si="260"/>
        <v>Shopify</v>
      </c>
      <c r="P1709">
        <v>-33</v>
      </c>
      <c r="Q1709">
        <f t="shared" si="261"/>
        <v>-2.6865200519408713E-2</v>
      </c>
    </row>
    <row r="1710" spans="1:17" x14ac:dyDescent="0.25">
      <c r="A1710" t="s">
        <v>13</v>
      </c>
      <c r="B1710" s="1">
        <v>42226</v>
      </c>
      <c r="C1710">
        <v>33.470001000000003</v>
      </c>
      <c r="E1710" s="1">
        <v>42226</v>
      </c>
      <c r="F1710">
        <v>1510.3000489999999</v>
      </c>
      <c r="H1710">
        <f t="shared" si="256"/>
        <v>-4.8065955631399128E-2</v>
      </c>
      <c r="I1710">
        <f t="shared" si="257"/>
        <v>1.4877442273792408E-2</v>
      </c>
      <c r="J1710">
        <f t="shared" si="258"/>
        <v>-6.2943397905191531E-2</v>
      </c>
      <c r="L1710">
        <f t="shared" si="265"/>
        <v>-9.6046937530302188E-4</v>
      </c>
      <c r="M1710">
        <f t="shared" si="265"/>
        <v>0.98211429602221356</v>
      </c>
      <c r="N1710">
        <f t="shared" si="259"/>
        <v>1.3650879370033731E-2</v>
      </c>
      <c r="O1710" t="str">
        <f t="shared" si="260"/>
        <v>Shopify</v>
      </c>
      <c r="P1710">
        <v>-34</v>
      </c>
      <c r="Q1710">
        <f t="shared" si="261"/>
        <v>-7.6594277275225262E-2</v>
      </c>
    </row>
    <row r="1711" spans="1:17" x14ac:dyDescent="0.25">
      <c r="A1711" t="s">
        <v>13</v>
      </c>
      <c r="B1711" s="1">
        <v>42227</v>
      </c>
      <c r="C1711">
        <v>35.139999000000003</v>
      </c>
      <c r="E1711" s="1">
        <v>42227</v>
      </c>
      <c r="F1711">
        <v>1496.1400149999999</v>
      </c>
      <c r="H1711">
        <f t="shared" si="256"/>
        <v>4.9895367496403706E-2</v>
      </c>
      <c r="I1711">
        <f t="shared" si="257"/>
        <v>-9.375642945503207E-3</v>
      </c>
      <c r="J1711">
        <f t="shared" si="258"/>
        <v>5.9271010441906913E-2</v>
      </c>
      <c r="L1711">
        <f t="shared" si="265"/>
        <v>-9.6046937530302188E-4</v>
      </c>
      <c r="M1711">
        <f t="shared" si="265"/>
        <v>0.98211429602221356</v>
      </c>
      <c r="N1711">
        <f t="shared" si="259"/>
        <v>-1.0168422346481536E-2</v>
      </c>
      <c r="O1711" t="str">
        <f t="shared" si="260"/>
        <v>Shopify</v>
      </c>
      <c r="P1711">
        <v>-35</v>
      </c>
      <c r="Q1711">
        <f t="shared" si="261"/>
        <v>6.9439432788388447E-2</v>
      </c>
    </row>
    <row r="1712" spans="1:17" x14ac:dyDescent="0.25">
      <c r="A1712" t="s">
        <v>13</v>
      </c>
      <c r="B1712" s="1">
        <v>42228</v>
      </c>
      <c r="C1712">
        <v>34.729999999999997</v>
      </c>
      <c r="E1712" s="1">
        <v>42228</v>
      </c>
      <c r="F1712">
        <v>1491.9399410000001</v>
      </c>
      <c r="H1712">
        <f t="shared" si="256"/>
        <v>-1.1667587127706127E-2</v>
      </c>
      <c r="I1712">
        <f t="shared" si="257"/>
        <v>-2.8072733553616363E-3</v>
      </c>
      <c r="J1712">
        <f t="shared" si="258"/>
        <v>-8.8603137723444903E-3</v>
      </c>
      <c r="L1712">
        <f t="shared" si="265"/>
        <v>-9.6046937530302188E-4</v>
      </c>
      <c r="M1712">
        <f t="shared" si="265"/>
        <v>0.98211429602221356</v>
      </c>
      <c r="N1712">
        <f t="shared" si="259"/>
        <v>-3.7175326704459327E-3</v>
      </c>
      <c r="O1712" t="str">
        <f t="shared" si="260"/>
        <v>Shopify</v>
      </c>
      <c r="P1712">
        <v>-36</v>
      </c>
      <c r="Q1712">
        <f t="shared" si="261"/>
        <v>-5.1427811018985581E-3</v>
      </c>
    </row>
    <row r="1713" spans="1:17" x14ac:dyDescent="0.25">
      <c r="A1713" t="s">
        <v>13</v>
      </c>
      <c r="B1713" s="1">
        <v>42229</v>
      </c>
      <c r="C1713">
        <v>35.310001</v>
      </c>
      <c r="E1713" s="1">
        <v>42229</v>
      </c>
      <c r="F1713">
        <v>1491.8900149999999</v>
      </c>
      <c r="H1713">
        <f t="shared" si="256"/>
        <v>1.6700287935502531E-2</v>
      </c>
      <c r="I1713">
        <f t="shared" si="257"/>
        <v>-3.3463813541098401E-5</v>
      </c>
      <c r="J1713">
        <f t="shared" si="258"/>
        <v>1.6733751749043631E-2</v>
      </c>
      <c r="L1713">
        <f t="shared" si="265"/>
        <v>-9.6046937530302188E-4</v>
      </c>
      <c r="M1713">
        <f t="shared" si="265"/>
        <v>0.98211429602221356</v>
      </c>
      <c r="N1713">
        <f t="shared" si="259"/>
        <v>-9.9333466498115631E-4</v>
      </c>
      <c r="O1713" t="str">
        <f t="shared" si="260"/>
        <v>Shopify</v>
      </c>
      <c r="P1713">
        <v>-37</v>
      </c>
      <c r="Q1713">
        <f t="shared" si="261"/>
        <v>1.7727086414024786E-2</v>
      </c>
    </row>
    <row r="1714" spans="1:17" x14ac:dyDescent="0.25">
      <c r="A1714" t="s">
        <v>13</v>
      </c>
      <c r="B1714" s="1">
        <v>42230</v>
      </c>
      <c r="C1714">
        <v>34.560001</v>
      </c>
      <c r="E1714" s="1">
        <v>42230</v>
      </c>
      <c r="F1714">
        <v>1501.719971</v>
      </c>
      <c r="H1714">
        <f t="shared" si="256"/>
        <v>-2.1240441199647658E-2</v>
      </c>
      <c r="I1714">
        <f t="shared" si="257"/>
        <v>6.5889280718860761E-3</v>
      </c>
      <c r="J1714">
        <f t="shared" si="258"/>
        <v>-2.7829369271533733E-2</v>
      </c>
      <c r="L1714">
        <f t="shared" si="265"/>
        <v>-9.6046937530302188E-4</v>
      </c>
      <c r="M1714">
        <f t="shared" si="265"/>
        <v>0.98211429602221356</v>
      </c>
      <c r="N1714">
        <f t="shared" si="259"/>
        <v>5.5106110795583732E-3</v>
      </c>
      <c r="O1714" t="str">
        <f t="shared" si="260"/>
        <v>Shopify</v>
      </c>
      <c r="P1714">
        <v>-38</v>
      </c>
      <c r="Q1714">
        <f t="shared" si="261"/>
        <v>-3.3339980351092105E-2</v>
      </c>
    </row>
    <row r="1715" spans="1:17" x14ac:dyDescent="0.25">
      <c r="A1715" t="s">
        <v>13</v>
      </c>
      <c r="B1715" s="1">
        <v>42233</v>
      </c>
      <c r="C1715">
        <v>34.409999999999997</v>
      </c>
      <c r="E1715" s="1">
        <v>42233</v>
      </c>
      <c r="F1715">
        <v>1514.420044</v>
      </c>
      <c r="H1715">
        <f t="shared" si="256"/>
        <v>-4.3403065873754794E-3</v>
      </c>
      <c r="I1715">
        <f t="shared" si="257"/>
        <v>8.4570181160625816E-3</v>
      </c>
      <c r="J1715">
        <f t="shared" si="258"/>
        <v>-1.279732470343806E-2</v>
      </c>
      <c r="L1715">
        <f t="shared" si="265"/>
        <v>-9.6046937530302188E-4</v>
      </c>
      <c r="M1715">
        <f t="shared" si="265"/>
        <v>0.98211429602221356</v>
      </c>
      <c r="N1715">
        <f t="shared" si="259"/>
        <v>7.3452890182008884E-3</v>
      </c>
      <c r="O1715" t="str">
        <f t="shared" si="260"/>
        <v>Shopify</v>
      </c>
      <c r="P1715">
        <v>-39</v>
      </c>
      <c r="Q1715">
        <f t="shared" si="261"/>
        <v>-2.0142613721638947E-2</v>
      </c>
    </row>
    <row r="1716" spans="1:17" x14ac:dyDescent="0.25">
      <c r="A1716" t="s">
        <v>13</v>
      </c>
      <c r="B1716" s="1">
        <v>42234</v>
      </c>
      <c r="C1716">
        <v>32.599997999999999</v>
      </c>
      <c r="E1716" s="1">
        <v>42234</v>
      </c>
      <c r="F1716">
        <v>1507.0500489999999</v>
      </c>
      <c r="H1716">
        <f t="shared" si="256"/>
        <v>-5.2601046207497747E-2</v>
      </c>
      <c r="I1716">
        <f t="shared" si="257"/>
        <v>-4.8665461271456979E-3</v>
      </c>
      <c r="J1716">
        <f t="shared" si="258"/>
        <v>-4.7734500080352051E-2</v>
      </c>
      <c r="L1716">
        <f t="shared" si="265"/>
        <v>-9.6046937530302188E-4</v>
      </c>
      <c r="M1716">
        <f t="shared" si="265"/>
        <v>0.98211429602221356</v>
      </c>
      <c r="N1716">
        <f t="shared" si="259"/>
        <v>-5.7399738990243487E-3</v>
      </c>
      <c r="O1716" t="str">
        <f t="shared" si="260"/>
        <v>Shopify</v>
      </c>
      <c r="P1716">
        <v>-40</v>
      </c>
      <c r="Q1716">
        <f t="shared" si="261"/>
        <v>-4.19945261813277E-2</v>
      </c>
    </row>
    <row r="1717" spans="1:17" x14ac:dyDescent="0.25">
      <c r="A1717" t="s">
        <v>13</v>
      </c>
      <c r="B1717" s="1">
        <v>42235</v>
      </c>
      <c r="C1717">
        <v>31.1</v>
      </c>
      <c r="E1717" s="1">
        <v>42235</v>
      </c>
      <c r="F1717">
        <v>1491.209961</v>
      </c>
      <c r="H1717">
        <f t="shared" si="256"/>
        <v>-4.6012211411792049E-2</v>
      </c>
      <c r="I1717">
        <f t="shared" si="257"/>
        <v>-1.0510658229639144E-2</v>
      </c>
      <c r="J1717">
        <f t="shared" si="258"/>
        <v>-3.5501553182152909E-2</v>
      </c>
      <c r="L1717">
        <f t="shared" si="265"/>
        <v>-9.6046937530302188E-4</v>
      </c>
      <c r="M1717">
        <f t="shared" si="265"/>
        <v>0.98211429602221356</v>
      </c>
      <c r="N1717">
        <f t="shared" si="259"/>
        <v>-1.1283137083235155E-2</v>
      </c>
      <c r="O1717" t="str">
        <f t="shared" si="260"/>
        <v>Shopify</v>
      </c>
      <c r="P1717">
        <v>-41</v>
      </c>
      <c r="Q1717">
        <f t="shared" si="261"/>
        <v>-2.4218416098917755E-2</v>
      </c>
    </row>
    <row r="1718" spans="1:17" x14ac:dyDescent="0.25">
      <c r="A1718" t="s">
        <v>13</v>
      </c>
      <c r="B1718" s="1">
        <v>42236</v>
      </c>
      <c r="C1718">
        <v>29.219999000000001</v>
      </c>
      <c r="E1718" s="1">
        <v>42236</v>
      </c>
      <c r="F1718">
        <v>1457.3199460000001</v>
      </c>
      <c r="H1718">
        <f t="shared" si="256"/>
        <v>-6.0450192926045011E-2</v>
      </c>
      <c r="I1718">
        <f t="shared" si="257"/>
        <v>-2.2726521339270982E-2</v>
      </c>
      <c r="J1718">
        <f t="shared" si="258"/>
        <v>-3.7723671586774032E-2</v>
      </c>
      <c r="L1718">
        <f t="shared" si="265"/>
        <v>-9.6046937530302188E-4</v>
      </c>
      <c r="M1718">
        <f t="shared" si="265"/>
        <v>0.98211429602221356</v>
      </c>
      <c r="N1718">
        <f t="shared" si="259"/>
        <v>-2.3280510881454958E-2</v>
      </c>
      <c r="O1718" t="str">
        <f t="shared" si="260"/>
        <v>Shopify</v>
      </c>
      <c r="P1718">
        <v>-42</v>
      </c>
      <c r="Q1718">
        <f t="shared" si="261"/>
        <v>-1.4443160705319074E-2</v>
      </c>
    </row>
    <row r="1719" spans="1:17" x14ac:dyDescent="0.25">
      <c r="A1719" t="s">
        <v>13</v>
      </c>
      <c r="B1719" s="1">
        <v>42237</v>
      </c>
      <c r="C1719">
        <v>27.77</v>
      </c>
      <c r="E1719" s="1">
        <v>42237</v>
      </c>
      <c r="F1719">
        <v>1423.1999510000001</v>
      </c>
      <c r="H1719">
        <f t="shared" si="256"/>
        <v>-4.9623512991906732E-2</v>
      </c>
      <c r="I1719">
        <f t="shared" si="257"/>
        <v>-2.3412837444276642E-2</v>
      </c>
      <c r="J1719">
        <f t="shared" si="258"/>
        <v>-2.621067554763009E-2</v>
      </c>
      <c r="L1719">
        <f t="shared" si="265"/>
        <v>-9.6046937530302188E-4</v>
      </c>
      <c r="M1719">
        <f t="shared" si="265"/>
        <v>0.98211429602221356</v>
      </c>
      <c r="N1719">
        <f t="shared" si="259"/>
        <v>-2.3954551739771301E-2</v>
      </c>
      <c r="O1719" t="str">
        <f t="shared" si="260"/>
        <v>Shopify</v>
      </c>
      <c r="P1719">
        <v>-43</v>
      </c>
      <c r="Q1719">
        <f t="shared" si="261"/>
        <v>-2.256123807858789E-3</v>
      </c>
    </row>
    <row r="1720" spans="1:17" x14ac:dyDescent="0.25">
      <c r="A1720" t="s">
        <v>13</v>
      </c>
      <c r="B1720" s="1">
        <v>42240</v>
      </c>
      <c r="C1720">
        <v>26.280000999999999</v>
      </c>
      <c r="E1720" s="1">
        <v>42240</v>
      </c>
      <c r="F1720">
        <v>1366.1099850000001</v>
      </c>
      <c r="H1720">
        <f t="shared" ref="H1720:H1779" si="266">(C1720-C1719)/C1719</f>
        <v>-5.3654987396471045E-2</v>
      </c>
      <c r="I1720">
        <f t="shared" ref="I1720:I1779" si="267">(F1720-F1719)/F1719</f>
        <v>-4.0113805484525346E-2</v>
      </c>
      <c r="J1720">
        <f t="shared" ref="J1720:J1779" si="268">H1720-I1720</f>
        <v>-1.3541181911945699E-2</v>
      </c>
      <c r="L1720">
        <f t="shared" si="265"/>
        <v>-9.6046937530302188E-4</v>
      </c>
      <c r="M1720">
        <f t="shared" si="265"/>
        <v>0.98211429602221356</v>
      </c>
      <c r="N1720">
        <f t="shared" ref="N1720:N1779" si="269">L1720+I1720*M1720</f>
        <v>-4.0356811209509645E-2</v>
      </c>
      <c r="O1720" t="str">
        <f t="shared" ref="O1720:O1779" si="270">A1720</f>
        <v>Shopify</v>
      </c>
      <c r="P1720">
        <v>-44</v>
      </c>
      <c r="Q1720">
        <f t="shared" ref="Q1720:Q1779" si="271">J1720-N1720</f>
        <v>2.6815629297563946E-2</v>
      </c>
    </row>
    <row r="1721" spans="1:17" x14ac:dyDescent="0.25">
      <c r="A1721" t="s">
        <v>13</v>
      </c>
      <c r="B1721" s="1">
        <v>42241</v>
      </c>
      <c r="C1721">
        <v>26.93</v>
      </c>
      <c r="E1721" s="1">
        <v>42241</v>
      </c>
      <c r="F1721">
        <v>1351.290039</v>
      </c>
      <c r="H1721">
        <f t="shared" si="266"/>
        <v>2.4733598754429313E-2</v>
      </c>
      <c r="I1721">
        <f t="shared" si="267"/>
        <v>-1.0848281736261574E-2</v>
      </c>
      <c r="J1721">
        <f t="shared" si="268"/>
        <v>3.5581880490690887E-2</v>
      </c>
      <c r="L1721">
        <f t="shared" ref="L1721:M1736" si="272">L1720</f>
        <v>-9.6046937530302188E-4</v>
      </c>
      <c r="M1721">
        <f t="shared" si="272"/>
        <v>0.98211429602221356</v>
      </c>
      <c r="N1721">
        <f t="shared" si="269"/>
        <v>-1.1614721955762193E-2</v>
      </c>
      <c r="O1721" t="str">
        <f t="shared" si="270"/>
        <v>Shopify</v>
      </c>
      <c r="P1721">
        <v>-45</v>
      </c>
      <c r="Q1721">
        <f t="shared" si="271"/>
        <v>4.719660244645308E-2</v>
      </c>
    </row>
    <row r="1722" spans="1:17" x14ac:dyDescent="0.25">
      <c r="A1722" t="s">
        <v>13</v>
      </c>
      <c r="B1722" s="1">
        <v>42242</v>
      </c>
      <c r="C1722">
        <v>28.219999000000001</v>
      </c>
      <c r="E1722" s="1">
        <v>42242</v>
      </c>
      <c r="F1722">
        <v>1386.459961</v>
      </c>
      <c r="H1722">
        <f t="shared" si="266"/>
        <v>4.7901930932046109E-2</v>
      </c>
      <c r="I1722">
        <f t="shared" si="267"/>
        <v>2.6026923151174094E-2</v>
      </c>
      <c r="J1722">
        <f t="shared" si="268"/>
        <v>2.1875007780872015E-2</v>
      </c>
      <c r="L1722">
        <f t="shared" si="272"/>
        <v>-9.6046937530302188E-4</v>
      </c>
      <c r="M1722">
        <f t="shared" si="272"/>
        <v>0.98211429602221356</v>
      </c>
      <c r="N1722">
        <f t="shared" si="269"/>
        <v>2.4600943932936575E-2</v>
      </c>
      <c r="O1722" t="str">
        <f t="shared" si="270"/>
        <v>Shopify</v>
      </c>
      <c r="P1722">
        <v>-46</v>
      </c>
      <c r="Q1722">
        <f t="shared" si="271"/>
        <v>-2.7259361520645606E-3</v>
      </c>
    </row>
    <row r="1723" spans="1:17" x14ac:dyDescent="0.25">
      <c r="A1723" t="s">
        <v>13</v>
      </c>
      <c r="B1723" s="1">
        <v>42243</v>
      </c>
      <c r="C1723">
        <v>28.51</v>
      </c>
      <c r="E1723" s="1">
        <v>42243</v>
      </c>
      <c r="F1723">
        <v>1419.719971</v>
      </c>
      <c r="H1723">
        <f t="shared" si="266"/>
        <v>1.027643551652855E-2</v>
      </c>
      <c r="I1723">
        <f t="shared" si="267"/>
        <v>2.39891601168279E-2</v>
      </c>
      <c r="J1723">
        <f t="shared" si="268"/>
        <v>-1.3712724600299351E-2</v>
      </c>
      <c r="L1723">
        <f t="shared" si="272"/>
        <v>-9.6046937530302188E-4</v>
      </c>
      <c r="M1723">
        <f t="shared" si="272"/>
        <v>0.98211429602221356</v>
      </c>
      <c r="N1723">
        <f t="shared" si="269"/>
        <v>2.2599627724999571E-2</v>
      </c>
      <c r="O1723" t="str">
        <f t="shared" si="270"/>
        <v>Shopify</v>
      </c>
      <c r="P1723">
        <v>-47</v>
      </c>
      <c r="Q1723">
        <f t="shared" si="271"/>
        <v>-3.6312352325298919E-2</v>
      </c>
    </row>
    <row r="1724" spans="1:17" x14ac:dyDescent="0.25">
      <c r="A1724" t="s">
        <v>13</v>
      </c>
      <c r="B1724" s="1">
        <v>42244</v>
      </c>
      <c r="C1724">
        <v>28</v>
      </c>
      <c r="E1724" s="1">
        <v>42244</v>
      </c>
      <c r="F1724">
        <v>1426.2299800000001</v>
      </c>
      <c r="H1724">
        <f t="shared" si="266"/>
        <v>-1.788846018940728E-2</v>
      </c>
      <c r="I1724">
        <f t="shared" si="267"/>
        <v>4.5854176407863481E-3</v>
      </c>
      <c r="J1724">
        <f t="shared" si="268"/>
        <v>-2.2473877830193629E-2</v>
      </c>
      <c r="L1724">
        <f t="shared" si="272"/>
        <v>-9.6046937530302188E-4</v>
      </c>
      <c r="M1724">
        <f t="shared" si="272"/>
        <v>0.98211429602221356</v>
      </c>
      <c r="N1724">
        <f t="shared" si="269"/>
        <v>3.5429348429457017E-3</v>
      </c>
      <c r="O1724" t="str">
        <f t="shared" si="270"/>
        <v>Shopify</v>
      </c>
      <c r="P1724">
        <v>-48</v>
      </c>
      <c r="Q1724">
        <f t="shared" si="271"/>
        <v>-2.6016812673139329E-2</v>
      </c>
    </row>
    <row r="1725" spans="1:17" x14ac:dyDescent="0.25">
      <c r="A1725" t="s">
        <v>13</v>
      </c>
      <c r="B1725" s="1">
        <v>42247</v>
      </c>
      <c r="C1725">
        <v>27.540001</v>
      </c>
      <c r="E1725" s="1">
        <v>42247</v>
      </c>
      <c r="F1725">
        <v>1416.75</v>
      </c>
      <c r="H1725">
        <f t="shared" si="266"/>
        <v>-1.6428535714285708E-2</v>
      </c>
      <c r="I1725">
        <f t="shared" si="267"/>
        <v>-6.6468803299171066E-3</v>
      </c>
      <c r="J1725">
        <f t="shared" si="268"/>
        <v>-9.7816553843686014E-3</v>
      </c>
      <c r="L1725">
        <f t="shared" si="272"/>
        <v>-9.6046937530302188E-4</v>
      </c>
      <c r="M1725">
        <f t="shared" si="272"/>
        <v>0.98211429602221356</v>
      </c>
      <c r="N1725">
        <f t="shared" si="269"/>
        <v>-7.488465571263459E-3</v>
      </c>
      <c r="O1725" t="str">
        <f t="shared" si="270"/>
        <v>Shopify</v>
      </c>
      <c r="P1725">
        <v>-49</v>
      </c>
      <c r="Q1725">
        <f t="shared" si="271"/>
        <v>-2.2931898131051424E-3</v>
      </c>
    </row>
    <row r="1726" spans="1:17" x14ac:dyDescent="0.25">
      <c r="A1726" t="s">
        <v>13</v>
      </c>
      <c r="B1726" s="1">
        <v>42248</v>
      </c>
      <c r="C1726">
        <v>26.6</v>
      </c>
      <c r="E1726" s="1">
        <v>42248</v>
      </c>
      <c r="F1726">
        <v>1376.6899410000001</v>
      </c>
      <c r="H1726">
        <f t="shared" si="266"/>
        <v>-3.4132206458525501E-2</v>
      </c>
      <c r="I1726">
        <f t="shared" si="267"/>
        <v>-2.8276025410269922E-2</v>
      </c>
      <c r="J1726">
        <f t="shared" si="268"/>
        <v>-5.8561810482555786E-3</v>
      </c>
      <c r="L1726">
        <f t="shared" si="272"/>
        <v>-9.6046937530302188E-4</v>
      </c>
      <c r="M1726">
        <f t="shared" si="272"/>
        <v>0.98211429602221356</v>
      </c>
      <c r="N1726">
        <f t="shared" si="269"/>
        <v>-2.8730758165416492E-2</v>
      </c>
      <c r="O1726" t="str">
        <f t="shared" si="270"/>
        <v>Shopify</v>
      </c>
      <c r="P1726">
        <v>-50</v>
      </c>
      <c r="Q1726">
        <f t="shared" si="271"/>
        <v>2.2874577117160913E-2</v>
      </c>
    </row>
    <row r="1727" spans="1:17" x14ac:dyDescent="0.25">
      <c r="A1727" t="s">
        <v>13</v>
      </c>
      <c r="B1727" s="1">
        <v>42249</v>
      </c>
      <c r="C1727">
        <v>26.700001</v>
      </c>
      <c r="E1727" s="1">
        <v>42249</v>
      </c>
      <c r="F1727">
        <v>1396.3199460000001</v>
      </c>
      <c r="H1727">
        <f t="shared" si="266"/>
        <v>3.759436090225522E-3</v>
      </c>
      <c r="I1727">
        <f t="shared" si="267"/>
        <v>1.4258842470906077E-2</v>
      </c>
      <c r="J1727">
        <f t="shared" si="268"/>
        <v>-1.0499406380680556E-2</v>
      </c>
      <c r="L1727">
        <f t="shared" si="272"/>
        <v>-9.6046937530302188E-4</v>
      </c>
      <c r="M1727">
        <f t="shared" si="272"/>
        <v>0.98211429602221356</v>
      </c>
      <c r="N1727">
        <f t="shared" si="269"/>
        <v>1.3043343660102541E-2</v>
      </c>
      <c r="O1727" t="str">
        <f t="shared" si="270"/>
        <v>Shopify</v>
      </c>
      <c r="P1727">
        <v>-51</v>
      </c>
      <c r="Q1727">
        <f t="shared" si="271"/>
        <v>-2.3542750040783097E-2</v>
      </c>
    </row>
    <row r="1728" spans="1:17" x14ac:dyDescent="0.25">
      <c r="A1728" t="s">
        <v>13</v>
      </c>
      <c r="B1728" s="1">
        <v>42250</v>
      </c>
      <c r="C1728">
        <v>27.15</v>
      </c>
      <c r="E1728" s="1">
        <v>42250</v>
      </c>
      <c r="F1728">
        <v>1403.209961</v>
      </c>
      <c r="H1728">
        <f t="shared" si="266"/>
        <v>1.6853894499854073E-2</v>
      </c>
      <c r="I1728">
        <f t="shared" si="267"/>
        <v>4.9344099249871692E-3</v>
      </c>
      <c r="J1728">
        <f t="shared" si="268"/>
        <v>1.1919484574866903E-2</v>
      </c>
      <c r="L1728">
        <f t="shared" si="272"/>
        <v>-9.6046937530302188E-4</v>
      </c>
      <c r="M1728">
        <f t="shared" si="272"/>
        <v>0.98211429602221356</v>
      </c>
      <c r="N1728">
        <f t="shared" si="269"/>
        <v>3.8856851544607752E-3</v>
      </c>
      <c r="O1728" t="str">
        <f t="shared" si="270"/>
        <v>Shopify</v>
      </c>
      <c r="P1728">
        <v>-52</v>
      </c>
      <c r="Q1728">
        <f t="shared" si="271"/>
        <v>8.0337994204061278E-3</v>
      </c>
    </row>
    <row r="1729" spans="1:17" x14ac:dyDescent="0.25">
      <c r="A1729" t="s">
        <v>13</v>
      </c>
      <c r="B1729" s="1">
        <v>42251</v>
      </c>
      <c r="C1729">
        <v>26.809999000000001</v>
      </c>
      <c r="E1729" s="1">
        <v>42251</v>
      </c>
      <c r="F1729">
        <v>1386.2700199999999</v>
      </c>
      <c r="H1729">
        <f t="shared" si="266"/>
        <v>-1.2523057090239313E-2</v>
      </c>
      <c r="I1729">
        <f t="shared" si="267"/>
        <v>-1.207227818417695E-2</v>
      </c>
      <c r="J1729">
        <f t="shared" si="268"/>
        <v>-4.5077890606236293E-4</v>
      </c>
      <c r="L1729">
        <f t="shared" si="272"/>
        <v>-9.6046937530302188E-4</v>
      </c>
      <c r="M1729">
        <f t="shared" si="272"/>
        <v>0.98211429602221356</v>
      </c>
      <c r="N1729">
        <f t="shared" si="269"/>
        <v>-1.2816826365540294E-2</v>
      </c>
      <c r="O1729" t="str">
        <f t="shared" si="270"/>
        <v>Shopify</v>
      </c>
      <c r="P1729">
        <v>-53</v>
      </c>
      <c r="Q1729">
        <f t="shared" si="271"/>
        <v>1.2366047459477931E-2</v>
      </c>
    </row>
    <row r="1730" spans="1:17" x14ac:dyDescent="0.25">
      <c r="A1730" t="s">
        <v>13</v>
      </c>
      <c r="B1730" s="1">
        <v>42255</v>
      </c>
      <c r="C1730">
        <v>27.139999</v>
      </c>
      <c r="E1730" s="1">
        <v>42255</v>
      </c>
      <c r="F1730">
        <v>1419.6800539999999</v>
      </c>
      <c r="H1730">
        <f t="shared" si="266"/>
        <v>1.2308840444193911E-2</v>
      </c>
      <c r="I1730">
        <f t="shared" si="267"/>
        <v>2.4100668353197161E-2</v>
      </c>
      <c r="J1730">
        <f t="shared" si="268"/>
        <v>-1.1791827909003251E-2</v>
      </c>
      <c r="L1730">
        <f t="shared" si="272"/>
        <v>-9.6046937530302188E-4</v>
      </c>
      <c r="M1730">
        <f t="shared" si="272"/>
        <v>0.98211429602221356</v>
      </c>
      <c r="N1730">
        <f t="shared" si="269"/>
        <v>2.2709141558062047E-2</v>
      </c>
      <c r="O1730" t="str">
        <f t="shared" si="270"/>
        <v>Shopify</v>
      </c>
      <c r="P1730">
        <v>-54</v>
      </c>
      <c r="Q1730">
        <f t="shared" si="271"/>
        <v>-3.4500969467065296E-2</v>
      </c>
    </row>
    <row r="1731" spans="1:17" x14ac:dyDescent="0.25">
      <c r="A1731" t="s">
        <v>13</v>
      </c>
      <c r="B1731" s="1">
        <v>42256</v>
      </c>
      <c r="C1731">
        <v>26.01</v>
      </c>
      <c r="E1731" s="1">
        <v>42256</v>
      </c>
      <c r="F1731">
        <v>1404.209961</v>
      </c>
      <c r="H1731">
        <f t="shared" si="266"/>
        <v>-4.1635926368309664E-2</v>
      </c>
      <c r="I1731">
        <f t="shared" si="267"/>
        <v>-1.0896886912239388E-2</v>
      </c>
      <c r="J1731">
        <f t="shared" si="268"/>
        <v>-3.0739039456070275E-2</v>
      </c>
      <c r="L1731">
        <f t="shared" si="272"/>
        <v>-9.6046937530302188E-4</v>
      </c>
      <c r="M1731">
        <f t="shared" si="272"/>
        <v>0.98211429602221356</v>
      </c>
      <c r="N1731">
        <f t="shared" si="269"/>
        <v>-1.1662457793950681E-2</v>
      </c>
      <c r="O1731" t="str">
        <f t="shared" si="270"/>
        <v>Shopify</v>
      </c>
      <c r="P1731">
        <v>-55</v>
      </c>
      <c r="Q1731">
        <f t="shared" si="271"/>
        <v>-1.9076581662119594E-2</v>
      </c>
    </row>
    <row r="1732" spans="1:17" x14ac:dyDescent="0.25">
      <c r="A1732" t="s">
        <v>13</v>
      </c>
      <c r="B1732" s="1">
        <v>42257</v>
      </c>
      <c r="C1732">
        <v>25.77</v>
      </c>
      <c r="E1732" s="1">
        <v>42257</v>
      </c>
      <c r="F1732">
        <v>1406.6099850000001</v>
      </c>
      <c r="H1732">
        <f t="shared" si="266"/>
        <v>-9.2272202998847364E-3</v>
      </c>
      <c r="I1732">
        <f t="shared" si="267"/>
        <v>1.7091632068261837E-3</v>
      </c>
      <c r="J1732">
        <f t="shared" si="268"/>
        <v>-1.0936383506710921E-2</v>
      </c>
      <c r="L1732">
        <f t="shared" si="272"/>
        <v>-9.6046937530302188E-4</v>
      </c>
      <c r="M1732">
        <f t="shared" si="272"/>
        <v>0.98211429602221356</v>
      </c>
      <c r="N1732">
        <f t="shared" si="269"/>
        <v>7.1812424435614447E-4</v>
      </c>
      <c r="O1732" t="str">
        <f t="shared" si="270"/>
        <v>Shopify</v>
      </c>
      <c r="P1732">
        <v>-56</v>
      </c>
      <c r="Q1732">
        <f t="shared" si="271"/>
        <v>-1.1654507751067066E-2</v>
      </c>
    </row>
    <row r="1733" spans="1:17" x14ac:dyDescent="0.25">
      <c r="A1733" t="s">
        <v>13</v>
      </c>
      <c r="B1733" s="1">
        <v>42258</v>
      </c>
      <c r="C1733">
        <v>26.360001</v>
      </c>
      <c r="E1733" s="1">
        <v>42258</v>
      </c>
      <c r="F1733">
        <v>1414.469971</v>
      </c>
      <c r="H1733">
        <f t="shared" si="266"/>
        <v>2.2894877764842874E-2</v>
      </c>
      <c r="I1733">
        <f t="shared" si="267"/>
        <v>5.5878929367901044E-3</v>
      </c>
      <c r="J1733">
        <f t="shared" si="268"/>
        <v>1.730698482805277E-2</v>
      </c>
      <c r="L1733">
        <f t="shared" si="272"/>
        <v>-9.6046937530302188E-4</v>
      </c>
      <c r="M1733">
        <f t="shared" si="272"/>
        <v>0.98211429602221356</v>
      </c>
      <c r="N1733">
        <f t="shared" si="269"/>
        <v>4.5274801625600916E-3</v>
      </c>
      <c r="O1733" t="str">
        <f t="shared" si="270"/>
        <v>Shopify</v>
      </c>
      <c r="P1733">
        <v>-57</v>
      </c>
      <c r="Q1733">
        <f t="shared" si="271"/>
        <v>1.2779504665492679E-2</v>
      </c>
    </row>
    <row r="1734" spans="1:17" x14ac:dyDescent="0.25">
      <c r="A1734" t="s">
        <v>13</v>
      </c>
      <c r="B1734" s="1">
        <v>42261</v>
      </c>
      <c r="C1734">
        <v>27.209999</v>
      </c>
      <c r="E1734" s="1">
        <v>42261</v>
      </c>
      <c r="F1734">
        <v>1407.9300539999999</v>
      </c>
      <c r="H1734">
        <f t="shared" si="266"/>
        <v>3.2245749914804604E-2</v>
      </c>
      <c r="I1734">
        <f t="shared" si="267"/>
        <v>-4.6235813655177696E-3</v>
      </c>
      <c r="J1734">
        <f t="shared" si="268"/>
        <v>3.6869331280322375E-2</v>
      </c>
      <c r="L1734">
        <f t="shared" si="272"/>
        <v>-9.6046937530302188E-4</v>
      </c>
      <c r="M1734">
        <f t="shared" si="272"/>
        <v>0.98211429602221356</v>
      </c>
      <c r="N1734">
        <f t="shared" si="269"/>
        <v>-5.5013547331999304E-3</v>
      </c>
      <c r="O1734" t="str">
        <f t="shared" si="270"/>
        <v>Shopify</v>
      </c>
      <c r="P1734">
        <v>-58</v>
      </c>
      <c r="Q1734">
        <f t="shared" si="271"/>
        <v>4.2370686013522306E-2</v>
      </c>
    </row>
    <row r="1735" spans="1:17" x14ac:dyDescent="0.25">
      <c r="A1735" t="s">
        <v>13</v>
      </c>
      <c r="B1735" s="1">
        <v>42262</v>
      </c>
      <c r="C1735">
        <v>28.110001</v>
      </c>
      <c r="E1735" s="1">
        <v>42262</v>
      </c>
      <c r="F1735">
        <v>1424</v>
      </c>
      <c r="H1735">
        <f t="shared" si="266"/>
        <v>3.3076149690413462E-2</v>
      </c>
      <c r="I1735">
        <f t="shared" si="267"/>
        <v>1.1413880934173221E-2</v>
      </c>
      <c r="J1735">
        <f t="shared" si="268"/>
        <v>2.1662268756240242E-2</v>
      </c>
      <c r="L1735">
        <f t="shared" si="272"/>
        <v>-9.6046937530302188E-4</v>
      </c>
      <c r="M1735">
        <f t="shared" si="272"/>
        <v>0.98211429602221356</v>
      </c>
      <c r="N1735">
        <f t="shared" si="269"/>
        <v>1.0249266263243876E-2</v>
      </c>
      <c r="O1735" t="str">
        <f t="shared" si="270"/>
        <v>Shopify</v>
      </c>
      <c r="P1735">
        <v>-59</v>
      </c>
      <c r="Q1735">
        <f t="shared" si="271"/>
        <v>1.1413002492996366E-2</v>
      </c>
    </row>
    <row r="1736" spans="1:17" x14ac:dyDescent="0.25">
      <c r="A1736" t="s">
        <v>13</v>
      </c>
      <c r="B1736" s="1">
        <v>42263</v>
      </c>
      <c r="C1736">
        <v>28.91</v>
      </c>
      <c r="E1736" s="1">
        <v>42263</v>
      </c>
      <c r="F1736">
        <v>1437.3199460000001</v>
      </c>
      <c r="H1736">
        <f t="shared" si="266"/>
        <v>2.8459586323031423E-2</v>
      </c>
      <c r="I1736">
        <f t="shared" si="267"/>
        <v>9.3538946629213998E-3</v>
      </c>
      <c r="J1736">
        <f t="shared" si="268"/>
        <v>1.9105691660110023E-2</v>
      </c>
      <c r="L1736">
        <f t="shared" si="272"/>
        <v>-9.6046937530302188E-4</v>
      </c>
      <c r="M1736">
        <f t="shared" si="272"/>
        <v>0.98211429602221356</v>
      </c>
      <c r="N1736">
        <f t="shared" si="269"/>
        <v>8.226124296637969E-3</v>
      </c>
      <c r="O1736" t="str">
        <f t="shared" si="270"/>
        <v>Shopify</v>
      </c>
      <c r="P1736">
        <v>-60</v>
      </c>
      <c r="Q1736">
        <f t="shared" si="271"/>
        <v>1.0879567363472054E-2</v>
      </c>
    </row>
    <row r="1737" spans="1:17" x14ac:dyDescent="0.25">
      <c r="A1737" t="s">
        <v>13</v>
      </c>
      <c r="B1737" s="1">
        <v>42264</v>
      </c>
      <c r="C1737">
        <v>35.549999</v>
      </c>
      <c r="E1737" s="1">
        <v>42264</v>
      </c>
      <c r="F1737">
        <v>1436.1800539999999</v>
      </c>
      <c r="H1737">
        <f t="shared" si="266"/>
        <v>0.22967827741265998</v>
      </c>
      <c r="I1737">
        <f t="shared" si="267"/>
        <v>-7.9306768348440162E-4</v>
      </c>
      <c r="J1737">
        <f t="shared" si="268"/>
        <v>0.23047134509614436</v>
      </c>
      <c r="L1737">
        <f t="shared" ref="L1737:M1752" si="273">L1736</f>
        <v>-9.6046937530302188E-4</v>
      </c>
      <c r="M1737">
        <f t="shared" si="273"/>
        <v>0.98211429602221356</v>
      </c>
      <c r="N1737">
        <f t="shared" si="269"/>
        <v>-1.7393524849662727E-3</v>
      </c>
      <c r="O1737" t="str">
        <f t="shared" si="270"/>
        <v>Shopify</v>
      </c>
      <c r="P1737">
        <v>-61</v>
      </c>
      <c r="Q1737">
        <f t="shared" si="271"/>
        <v>0.23221069758111063</v>
      </c>
    </row>
    <row r="1738" spans="1:17" x14ac:dyDescent="0.25">
      <c r="A1738" t="s">
        <v>13</v>
      </c>
      <c r="B1738" s="1">
        <v>42265</v>
      </c>
      <c r="C1738">
        <v>35.659999999999997</v>
      </c>
      <c r="E1738" s="1">
        <v>42265</v>
      </c>
      <c r="F1738">
        <v>1413</v>
      </c>
      <c r="H1738">
        <f t="shared" si="266"/>
        <v>3.0942616904151505E-3</v>
      </c>
      <c r="I1738">
        <f t="shared" si="267"/>
        <v>-1.6140075149658029E-2</v>
      </c>
      <c r="J1738">
        <f t="shared" si="268"/>
        <v>1.9234336840073179E-2</v>
      </c>
      <c r="L1738">
        <f t="shared" si="273"/>
        <v>-9.6046937530302188E-4</v>
      </c>
      <c r="M1738">
        <f t="shared" si="273"/>
        <v>0.98211429602221356</v>
      </c>
      <c r="N1738">
        <f t="shared" si="269"/>
        <v>-1.6811867918655042E-2</v>
      </c>
      <c r="O1738" t="str">
        <f t="shared" si="270"/>
        <v>Shopify</v>
      </c>
      <c r="P1738">
        <v>-62</v>
      </c>
      <c r="Q1738">
        <f t="shared" si="271"/>
        <v>3.6046204758728217E-2</v>
      </c>
    </row>
    <row r="1739" spans="1:17" x14ac:dyDescent="0.25">
      <c r="A1739" t="s">
        <v>13</v>
      </c>
      <c r="B1739" s="1">
        <v>42268</v>
      </c>
      <c r="C1739">
        <v>34.830002</v>
      </c>
      <c r="E1739" s="1">
        <v>42268</v>
      </c>
      <c r="F1739">
        <v>1420.0600589999999</v>
      </c>
      <c r="H1739">
        <f t="shared" si="266"/>
        <v>-2.3275322490184977E-2</v>
      </c>
      <c r="I1739">
        <f t="shared" si="267"/>
        <v>4.9965031847133126E-3</v>
      </c>
      <c r="J1739">
        <f t="shared" si="268"/>
        <v>-2.827182567489829E-2</v>
      </c>
      <c r="L1739">
        <f t="shared" si="273"/>
        <v>-9.6046937530302188E-4</v>
      </c>
      <c r="M1739">
        <f t="shared" si="273"/>
        <v>0.98211429602221356</v>
      </c>
      <c r="N1739">
        <f t="shared" si="269"/>
        <v>3.9466678325244418E-3</v>
      </c>
      <c r="O1739" t="str">
        <f t="shared" si="270"/>
        <v>Shopify</v>
      </c>
      <c r="P1739">
        <v>-63</v>
      </c>
      <c r="Q1739">
        <f t="shared" si="271"/>
        <v>-3.221849350742273E-2</v>
      </c>
    </row>
    <row r="1740" spans="1:17" x14ac:dyDescent="0.25">
      <c r="A1740" t="s">
        <v>13</v>
      </c>
      <c r="B1740" s="1">
        <v>42269</v>
      </c>
      <c r="C1740">
        <v>33.659999999999997</v>
      </c>
      <c r="E1740" s="1">
        <v>42269</v>
      </c>
      <c r="F1740">
        <v>1400.599976</v>
      </c>
      <c r="H1740">
        <f t="shared" si="266"/>
        <v>-3.3591786759013212E-2</v>
      </c>
      <c r="I1740">
        <f t="shared" si="267"/>
        <v>-1.3703704203682516E-2</v>
      </c>
      <c r="J1740">
        <f t="shared" si="268"/>
        <v>-1.9888082555330696E-2</v>
      </c>
      <c r="L1740">
        <f t="shared" si="273"/>
        <v>-9.6046937530302188E-4</v>
      </c>
      <c r="M1740">
        <f t="shared" si="273"/>
        <v>0.98211429602221356</v>
      </c>
      <c r="N1740">
        <f t="shared" si="269"/>
        <v>-1.4419073182199324E-2</v>
      </c>
      <c r="O1740" t="str">
        <f t="shared" si="270"/>
        <v>Shopify</v>
      </c>
      <c r="P1740">
        <v>-64</v>
      </c>
      <c r="Q1740">
        <f t="shared" si="271"/>
        <v>-5.4690093731313717E-3</v>
      </c>
    </row>
    <row r="1741" spans="1:17" x14ac:dyDescent="0.25">
      <c r="A1741" t="s">
        <v>13</v>
      </c>
      <c r="B1741" s="1">
        <v>42270</v>
      </c>
      <c r="C1741">
        <v>33.5</v>
      </c>
      <c r="E1741" s="1">
        <v>42270</v>
      </c>
      <c r="F1741">
        <v>1397.119995</v>
      </c>
      <c r="H1741">
        <f t="shared" si="266"/>
        <v>-4.7534165181222993E-3</v>
      </c>
      <c r="I1741">
        <f t="shared" si="267"/>
        <v>-2.4846359129167602E-3</v>
      </c>
      <c r="J1741">
        <f t="shared" si="268"/>
        <v>-2.2687806052055391E-3</v>
      </c>
      <c r="L1741">
        <f t="shared" si="273"/>
        <v>-9.6046937530302188E-4</v>
      </c>
      <c r="M1741">
        <f t="shared" si="273"/>
        <v>0.98211429602221356</v>
      </c>
      <c r="N1741">
        <f t="shared" si="269"/>
        <v>-3.4006658257887757E-3</v>
      </c>
      <c r="O1741" t="str">
        <f t="shared" si="270"/>
        <v>Shopify</v>
      </c>
      <c r="P1741">
        <v>-65</v>
      </c>
      <c r="Q1741">
        <f t="shared" si="271"/>
        <v>1.1318852205832366E-3</v>
      </c>
    </row>
    <row r="1742" spans="1:17" x14ac:dyDescent="0.25">
      <c r="A1742" t="s">
        <v>13</v>
      </c>
      <c r="B1742" s="1">
        <v>42271</v>
      </c>
      <c r="C1742">
        <v>33.470001000000003</v>
      </c>
      <c r="E1742" s="1">
        <v>42271</v>
      </c>
      <c r="F1742">
        <v>1390.619995</v>
      </c>
      <c r="H1742">
        <f t="shared" si="266"/>
        <v>-8.9549253731333002E-4</v>
      </c>
      <c r="I1742">
        <f t="shared" si="267"/>
        <v>-4.6524278682304595E-3</v>
      </c>
      <c r="J1742">
        <f t="shared" si="268"/>
        <v>3.7569353309171295E-3</v>
      </c>
      <c r="L1742">
        <f t="shared" si="273"/>
        <v>-9.6046937530302188E-4</v>
      </c>
      <c r="M1742">
        <f t="shared" si="273"/>
        <v>0.98211429602221356</v>
      </c>
      <c r="N1742">
        <f t="shared" si="269"/>
        <v>-5.5296852959043075E-3</v>
      </c>
      <c r="O1742" t="str">
        <f t="shared" si="270"/>
        <v>Shopify</v>
      </c>
      <c r="P1742">
        <v>-66</v>
      </c>
      <c r="Q1742">
        <f t="shared" si="271"/>
        <v>9.2866206268214374E-3</v>
      </c>
    </row>
    <row r="1743" spans="1:17" x14ac:dyDescent="0.25">
      <c r="A1743" t="s">
        <v>13</v>
      </c>
      <c r="B1743" s="1">
        <v>42272</v>
      </c>
      <c r="C1743">
        <v>33.909999999999997</v>
      </c>
      <c r="E1743" s="1">
        <v>42272</v>
      </c>
      <c r="F1743">
        <v>1388.209961</v>
      </c>
      <c r="H1743">
        <f t="shared" si="266"/>
        <v>1.3146070715683369E-2</v>
      </c>
      <c r="I1743">
        <f t="shared" si="267"/>
        <v>-1.7330643947773784E-3</v>
      </c>
      <c r="J1743">
        <f t="shared" si="268"/>
        <v>1.4879135110460748E-2</v>
      </c>
      <c r="L1743">
        <f t="shared" si="273"/>
        <v>-9.6046937530302188E-4</v>
      </c>
      <c r="M1743">
        <f t="shared" si="273"/>
        <v>0.98211429602221356</v>
      </c>
      <c r="N1743">
        <f t="shared" si="269"/>
        <v>-2.6625366933409706E-3</v>
      </c>
      <c r="O1743" t="str">
        <f t="shared" si="270"/>
        <v>Shopify</v>
      </c>
      <c r="P1743">
        <v>-67</v>
      </c>
      <c r="Q1743">
        <f t="shared" si="271"/>
        <v>1.7541671803801718E-2</v>
      </c>
    </row>
    <row r="1744" spans="1:17" x14ac:dyDescent="0.25">
      <c r="A1744" t="s">
        <v>13</v>
      </c>
      <c r="B1744" s="1">
        <v>42275</v>
      </c>
      <c r="C1744">
        <v>33.049999</v>
      </c>
      <c r="E1744" s="1">
        <v>42275</v>
      </c>
      <c r="F1744">
        <v>1352.8100589999999</v>
      </c>
      <c r="H1744">
        <f t="shared" si="266"/>
        <v>-2.5361279858448747E-2</v>
      </c>
      <c r="I1744">
        <f t="shared" si="267"/>
        <v>-2.5500394749004479E-2</v>
      </c>
      <c r="J1744">
        <f t="shared" si="268"/>
        <v>1.3911489055573253E-4</v>
      </c>
      <c r="L1744">
        <f t="shared" si="273"/>
        <v>-9.6046937530302188E-4</v>
      </c>
      <c r="M1744">
        <f t="shared" si="273"/>
        <v>0.98211429602221356</v>
      </c>
      <c r="N1744">
        <f t="shared" si="269"/>
        <v>-2.6004771612510108E-2</v>
      </c>
      <c r="O1744" t="str">
        <f t="shared" si="270"/>
        <v>Shopify</v>
      </c>
      <c r="P1744">
        <v>-68</v>
      </c>
      <c r="Q1744">
        <f t="shared" si="271"/>
        <v>2.6143886503065841E-2</v>
      </c>
    </row>
    <row r="1745" spans="1:17" x14ac:dyDescent="0.25">
      <c r="A1745" t="s">
        <v>13</v>
      </c>
      <c r="B1745" s="1">
        <v>42276</v>
      </c>
      <c r="C1745">
        <v>33.639999000000003</v>
      </c>
      <c r="E1745" s="1">
        <v>42276</v>
      </c>
      <c r="F1745">
        <v>1351.6400149999999</v>
      </c>
      <c r="H1745">
        <f t="shared" si="266"/>
        <v>1.7851740328343229E-2</v>
      </c>
      <c r="I1745">
        <f t="shared" si="267"/>
        <v>-8.6489895031151732E-4</v>
      </c>
      <c r="J1745">
        <f t="shared" si="268"/>
        <v>1.8716639278654745E-2</v>
      </c>
      <c r="L1745">
        <f t="shared" si="273"/>
        <v>-9.6046937530302188E-4</v>
      </c>
      <c r="M1745">
        <f t="shared" si="273"/>
        <v>0.98211429602221356</v>
      </c>
      <c r="N1745">
        <f t="shared" si="269"/>
        <v>-1.8098989990185691E-3</v>
      </c>
      <c r="O1745" t="str">
        <f t="shared" si="270"/>
        <v>Shopify</v>
      </c>
      <c r="P1745">
        <v>-69</v>
      </c>
      <c r="Q1745">
        <f t="shared" si="271"/>
        <v>2.0526538277673315E-2</v>
      </c>
    </row>
    <row r="1746" spans="1:17" x14ac:dyDescent="0.25">
      <c r="A1746" t="s">
        <v>13</v>
      </c>
      <c r="B1746" s="1">
        <v>42277</v>
      </c>
      <c r="C1746">
        <v>35.200001</v>
      </c>
      <c r="E1746" s="1">
        <v>42277</v>
      </c>
      <c r="F1746">
        <v>1368.910034</v>
      </c>
      <c r="H1746">
        <f t="shared" si="266"/>
        <v>4.6373425873169526E-2</v>
      </c>
      <c r="I1746">
        <f t="shared" si="267"/>
        <v>1.2777084732875452E-2</v>
      </c>
      <c r="J1746">
        <f t="shared" si="268"/>
        <v>3.359634114029407E-2</v>
      </c>
      <c r="L1746">
        <f t="shared" si="273"/>
        <v>-9.6046937530302188E-4</v>
      </c>
      <c r="M1746">
        <f t="shared" si="273"/>
        <v>0.98211429602221356</v>
      </c>
      <c r="N1746">
        <f t="shared" si="269"/>
        <v>1.1588088202341126E-2</v>
      </c>
      <c r="O1746" t="str">
        <f t="shared" si="270"/>
        <v>Shopify</v>
      </c>
      <c r="P1746">
        <v>-70</v>
      </c>
      <c r="Q1746">
        <f t="shared" si="271"/>
        <v>2.2008252937952943E-2</v>
      </c>
    </row>
    <row r="1747" spans="1:17" x14ac:dyDescent="0.25">
      <c r="A1747" t="s">
        <v>13</v>
      </c>
      <c r="B1747" s="1">
        <v>42278</v>
      </c>
      <c r="C1747">
        <v>35.07</v>
      </c>
      <c r="E1747" s="1">
        <v>42278</v>
      </c>
      <c r="F1747">
        <v>1366.4399410000001</v>
      </c>
      <c r="H1747">
        <f t="shared" si="266"/>
        <v>-3.6932101223519859E-3</v>
      </c>
      <c r="I1747">
        <f t="shared" si="267"/>
        <v>-1.8044231824221593E-3</v>
      </c>
      <c r="J1747">
        <f t="shared" si="268"/>
        <v>-1.8887869399298266E-3</v>
      </c>
      <c r="L1747">
        <f t="shared" si="273"/>
        <v>-9.6046937530302188E-4</v>
      </c>
      <c r="M1747">
        <f t="shared" si="273"/>
        <v>0.98211429602221356</v>
      </c>
      <c r="N1747">
        <f t="shared" si="269"/>
        <v>-2.7326191788337229E-3</v>
      </c>
      <c r="O1747" t="str">
        <f t="shared" si="270"/>
        <v>Shopify</v>
      </c>
      <c r="P1747">
        <v>-71</v>
      </c>
      <c r="Q1747">
        <f t="shared" si="271"/>
        <v>8.4383223890389632E-4</v>
      </c>
    </row>
    <row r="1748" spans="1:17" x14ac:dyDescent="0.25">
      <c r="A1748" t="s">
        <v>13</v>
      </c>
      <c r="B1748" s="1">
        <v>42279</v>
      </c>
      <c r="C1748">
        <v>35.810001</v>
      </c>
      <c r="E1748" s="1">
        <v>42279</v>
      </c>
      <c r="F1748">
        <v>1386.079956</v>
      </c>
      <c r="H1748">
        <f t="shared" si="266"/>
        <v>2.1100684345594509E-2</v>
      </c>
      <c r="I1748">
        <f t="shared" si="267"/>
        <v>1.4373127139145845E-2</v>
      </c>
      <c r="J1748">
        <f t="shared" si="268"/>
        <v>6.727557206448664E-3</v>
      </c>
      <c r="L1748">
        <f t="shared" si="273"/>
        <v>-9.6046937530302188E-4</v>
      </c>
      <c r="M1748">
        <f t="shared" si="273"/>
        <v>0.98211429602221356</v>
      </c>
      <c r="N1748">
        <f t="shared" si="269"/>
        <v>1.3155584266596973E-2</v>
      </c>
      <c r="O1748" t="str">
        <f t="shared" si="270"/>
        <v>Shopify</v>
      </c>
      <c r="P1748">
        <v>-72</v>
      </c>
      <c r="Q1748">
        <f t="shared" si="271"/>
        <v>-6.4280270601483093E-3</v>
      </c>
    </row>
    <row r="1749" spans="1:17" x14ac:dyDescent="0.25">
      <c r="A1749" t="s">
        <v>13</v>
      </c>
      <c r="B1749" s="1">
        <v>42282</v>
      </c>
      <c r="C1749">
        <v>36.759998000000003</v>
      </c>
      <c r="E1749" s="1">
        <v>42282</v>
      </c>
      <c r="F1749">
        <v>1413.26001</v>
      </c>
      <c r="H1749">
        <f t="shared" si="266"/>
        <v>2.6528818024886491E-2</v>
      </c>
      <c r="I1749">
        <f t="shared" si="267"/>
        <v>1.9609297344171338E-2</v>
      </c>
      <c r="J1749">
        <f t="shared" si="268"/>
        <v>6.9195206807151528E-3</v>
      </c>
      <c r="L1749">
        <f t="shared" si="273"/>
        <v>-9.6046937530302188E-4</v>
      </c>
      <c r="M1749">
        <f t="shared" si="273"/>
        <v>0.98211429602221356</v>
      </c>
      <c r="N1749">
        <f t="shared" si="269"/>
        <v>1.8298101881358074E-2</v>
      </c>
      <c r="O1749" t="str">
        <f t="shared" si="270"/>
        <v>Shopify</v>
      </c>
      <c r="P1749">
        <v>-73</v>
      </c>
      <c r="Q1749">
        <f t="shared" si="271"/>
        <v>-1.1378581200642921E-2</v>
      </c>
    </row>
    <row r="1750" spans="1:17" x14ac:dyDescent="0.25">
      <c r="A1750" t="s">
        <v>13</v>
      </c>
      <c r="B1750" s="1">
        <v>42283</v>
      </c>
      <c r="C1750">
        <v>36.209999000000003</v>
      </c>
      <c r="E1750" s="1">
        <v>42283</v>
      </c>
      <c r="F1750">
        <v>1407.0600589999999</v>
      </c>
      <c r="H1750">
        <f t="shared" si="266"/>
        <v>-1.4961888735684905E-2</v>
      </c>
      <c r="I1750">
        <f t="shared" si="267"/>
        <v>-4.3869853785787486E-3</v>
      </c>
      <c r="J1750">
        <f t="shared" si="268"/>
        <v>-1.0574903357106157E-2</v>
      </c>
      <c r="L1750">
        <f t="shared" si="273"/>
        <v>-9.6046937530302188E-4</v>
      </c>
      <c r="M1750">
        <f t="shared" si="273"/>
        <v>0.98211429602221356</v>
      </c>
      <c r="N1750">
        <f t="shared" si="269"/>
        <v>-5.2689904320456331E-3</v>
      </c>
      <c r="O1750" t="str">
        <f t="shared" si="270"/>
        <v>Shopify</v>
      </c>
      <c r="P1750">
        <v>-74</v>
      </c>
      <c r="Q1750">
        <f t="shared" si="271"/>
        <v>-5.3059129250605241E-3</v>
      </c>
    </row>
    <row r="1751" spans="1:17" x14ac:dyDescent="0.25">
      <c r="A1751" t="s">
        <v>13</v>
      </c>
      <c r="B1751" s="1">
        <v>42284</v>
      </c>
      <c r="C1751">
        <v>37.330002</v>
      </c>
      <c r="E1751" s="1">
        <v>42284</v>
      </c>
      <c r="F1751">
        <v>1424.530029</v>
      </c>
      <c r="H1751">
        <f t="shared" si="266"/>
        <v>3.0930765836254148E-2</v>
      </c>
      <c r="I1751">
        <f t="shared" si="267"/>
        <v>1.2415937676758476E-2</v>
      </c>
      <c r="J1751">
        <f t="shared" si="268"/>
        <v>1.8514828159495671E-2</v>
      </c>
      <c r="L1751">
        <f t="shared" si="273"/>
        <v>-9.6046937530302188E-4</v>
      </c>
      <c r="M1751">
        <f t="shared" si="273"/>
        <v>0.98211429602221356</v>
      </c>
      <c r="N1751">
        <f t="shared" si="269"/>
        <v>1.1233400515562307E-2</v>
      </c>
      <c r="O1751" t="str">
        <f t="shared" si="270"/>
        <v>Shopify</v>
      </c>
      <c r="P1751">
        <v>-75</v>
      </c>
      <c r="Q1751">
        <f t="shared" si="271"/>
        <v>7.2814276439333633E-3</v>
      </c>
    </row>
    <row r="1752" spans="1:17" x14ac:dyDescent="0.25">
      <c r="A1752" t="s">
        <v>13</v>
      </c>
      <c r="B1752" s="1">
        <v>42285</v>
      </c>
      <c r="C1752">
        <v>38.240001999999997</v>
      </c>
      <c r="E1752" s="1">
        <v>42285</v>
      </c>
      <c r="F1752">
        <v>1440.089966</v>
      </c>
      <c r="H1752">
        <f t="shared" si="266"/>
        <v>2.437717522758227E-2</v>
      </c>
      <c r="I1752">
        <f t="shared" si="267"/>
        <v>1.0922856439132314E-2</v>
      </c>
      <c r="J1752">
        <f t="shared" si="268"/>
        <v>1.3454318788449956E-2</v>
      </c>
      <c r="L1752">
        <f t="shared" si="273"/>
        <v>-9.6046937530302188E-4</v>
      </c>
      <c r="M1752">
        <f t="shared" si="273"/>
        <v>0.98211429602221356</v>
      </c>
      <c r="N1752">
        <f t="shared" si="269"/>
        <v>9.7670240869671132E-3</v>
      </c>
      <c r="O1752" t="str">
        <f t="shared" si="270"/>
        <v>Shopify</v>
      </c>
      <c r="P1752">
        <v>-76</v>
      </c>
      <c r="Q1752">
        <f t="shared" si="271"/>
        <v>3.687294701482843E-3</v>
      </c>
    </row>
    <row r="1753" spans="1:17" x14ac:dyDescent="0.25">
      <c r="A1753" t="s">
        <v>13</v>
      </c>
      <c r="B1753" s="1">
        <v>42286</v>
      </c>
      <c r="C1753">
        <v>37.020000000000003</v>
      </c>
      <c r="E1753" s="1">
        <v>42286</v>
      </c>
      <c r="F1753">
        <v>1442.459961</v>
      </c>
      <c r="H1753">
        <f t="shared" si="266"/>
        <v>-3.1903816323022E-2</v>
      </c>
      <c r="I1753">
        <f t="shared" si="267"/>
        <v>1.6457270420284402E-3</v>
      </c>
      <c r="J1753">
        <f t="shared" si="268"/>
        <v>-3.3549543365050442E-2</v>
      </c>
      <c r="L1753">
        <f t="shared" ref="L1753:M1768" si="274">L1752</f>
        <v>-9.6046937530302188E-4</v>
      </c>
      <c r="M1753">
        <f t="shared" si="274"/>
        <v>0.98211429602221356</v>
      </c>
      <c r="N1753">
        <f t="shared" si="269"/>
        <v>6.5582268002345966E-4</v>
      </c>
      <c r="O1753" t="str">
        <f t="shared" si="270"/>
        <v>Shopify</v>
      </c>
      <c r="P1753">
        <v>-77</v>
      </c>
      <c r="Q1753">
        <f t="shared" si="271"/>
        <v>-3.4205366045073904E-2</v>
      </c>
    </row>
    <row r="1754" spans="1:17" x14ac:dyDescent="0.25">
      <c r="A1754" t="s">
        <v>13</v>
      </c>
      <c r="B1754" s="1">
        <v>42289</v>
      </c>
      <c r="C1754">
        <v>34.310001</v>
      </c>
      <c r="E1754" s="1">
        <v>42289</v>
      </c>
      <c r="F1754">
        <v>1441.829956</v>
      </c>
      <c r="H1754">
        <f t="shared" si="266"/>
        <v>-7.3203646677471729E-2</v>
      </c>
      <c r="I1754">
        <f t="shared" si="267"/>
        <v>-4.3675735689968506E-4</v>
      </c>
      <c r="J1754">
        <f t="shared" si="268"/>
        <v>-7.2766889320572042E-2</v>
      </c>
      <c r="L1754">
        <f t="shared" si="274"/>
        <v>-9.6046937530302188E-4</v>
      </c>
      <c r="M1754">
        <f t="shared" si="274"/>
        <v>0.98211429602221356</v>
      </c>
      <c r="N1754">
        <f t="shared" si="269"/>
        <v>-1.3894150194070788E-3</v>
      </c>
      <c r="O1754" t="str">
        <f t="shared" si="270"/>
        <v>Shopify</v>
      </c>
      <c r="P1754">
        <v>-78</v>
      </c>
      <c r="Q1754">
        <f t="shared" si="271"/>
        <v>-7.1377474301164964E-2</v>
      </c>
    </row>
    <row r="1755" spans="1:17" x14ac:dyDescent="0.25">
      <c r="A1755" t="s">
        <v>13</v>
      </c>
      <c r="B1755" s="1">
        <v>42290</v>
      </c>
      <c r="C1755">
        <v>33.119999</v>
      </c>
      <c r="E1755" s="1">
        <v>42290</v>
      </c>
      <c r="F1755">
        <v>1427.709961</v>
      </c>
      <c r="H1755">
        <f t="shared" si="266"/>
        <v>-3.468382294713427E-2</v>
      </c>
      <c r="I1755">
        <f t="shared" si="267"/>
        <v>-9.7931069757854414E-3</v>
      </c>
      <c r="J1755">
        <f t="shared" si="268"/>
        <v>-2.4890715971348829E-2</v>
      </c>
      <c r="L1755">
        <f t="shared" si="274"/>
        <v>-9.6046937530302188E-4</v>
      </c>
      <c r="M1755">
        <f t="shared" si="274"/>
        <v>0.98211429602221356</v>
      </c>
      <c r="N1755">
        <f t="shared" si="269"/>
        <v>-1.0578419738696769E-2</v>
      </c>
      <c r="O1755" t="str">
        <f t="shared" si="270"/>
        <v>Shopify</v>
      </c>
      <c r="P1755">
        <v>-79</v>
      </c>
      <c r="Q1755">
        <f t="shared" si="271"/>
        <v>-1.4312296232652059E-2</v>
      </c>
    </row>
    <row r="1756" spans="1:17" x14ac:dyDescent="0.25">
      <c r="A1756" t="s">
        <v>13</v>
      </c>
      <c r="B1756" s="1">
        <v>42291</v>
      </c>
      <c r="C1756">
        <v>33.639999000000003</v>
      </c>
      <c r="E1756" s="1">
        <v>42291</v>
      </c>
      <c r="F1756">
        <v>1417.670044</v>
      </c>
      <c r="H1756">
        <f t="shared" si="266"/>
        <v>1.5700483565835952E-2</v>
      </c>
      <c r="I1756">
        <f t="shared" si="267"/>
        <v>-7.0321824980249326E-3</v>
      </c>
      <c r="J1756">
        <f t="shared" si="268"/>
        <v>2.2732666063860884E-2</v>
      </c>
      <c r="L1756">
        <f t="shared" si="274"/>
        <v>-9.6046937530302188E-4</v>
      </c>
      <c r="M1756">
        <f t="shared" si="274"/>
        <v>0.98211429602221356</v>
      </c>
      <c r="N1756">
        <f t="shared" si="269"/>
        <v>-7.8668763388505102E-3</v>
      </c>
      <c r="O1756" t="str">
        <f t="shared" si="270"/>
        <v>Shopify</v>
      </c>
      <c r="P1756">
        <v>-80</v>
      </c>
      <c r="Q1756">
        <f t="shared" si="271"/>
        <v>3.0599542402711392E-2</v>
      </c>
    </row>
    <row r="1757" spans="1:17" x14ac:dyDescent="0.25">
      <c r="A1757" t="s">
        <v>13</v>
      </c>
      <c r="B1757" s="1">
        <v>42292</v>
      </c>
      <c r="C1757">
        <v>34.139999000000003</v>
      </c>
      <c r="E1757" s="1">
        <v>42292</v>
      </c>
      <c r="F1757">
        <v>1433.709961</v>
      </c>
      <c r="H1757">
        <f t="shared" si="266"/>
        <v>1.4863258467992224E-2</v>
      </c>
      <c r="I1757">
        <f t="shared" si="267"/>
        <v>1.1314280828522649E-2</v>
      </c>
      <c r="J1757">
        <f t="shared" si="268"/>
        <v>3.5489776394695745E-3</v>
      </c>
      <c r="L1757">
        <f t="shared" si="274"/>
        <v>-9.6046937530302188E-4</v>
      </c>
      <c r="M1757">
        <f t="shared" si="274"/>
        <v>0.98211429602221356</v>
      </c>
      <c r="N1757">
        <f t="shared" si="269"/>
        <v>1.0151447575599127E-2</v>
      </c>
      <c r="O1757" t="str">
        <f t="shared" si="270"/>
        <v>Shopify</v>
      </c>
      <c r="P1757">
        <v>-81</v>
      </c>
      <c r="Q1757">
        <f t="shared" si="271"/>
        <v>-6.602469936129552E-3</v>
      </c>
    </row>
    <row r="1758" spans="1:17" x14ac:dyDescent="0.25">
      <c r="A1758" t="s">
        <v>13</v>
      </c>
      <c r="B1758" s="1">
        <v>42293</v>
      </c>
      <c r="C1758">
        <v>34.330002</v>
      </c>
      <c r="E1758" s="1">
        <v>42293</v>
      </c>
      <c r="F1758">
        <v>1434.349976</v>
      </c>
      <c r="H1758">
        <f t="shared" si="266"/>
        <v>5.5654073100587153E-3</v>
      </c>
      <c r="I1758">
        <f t="shared" si="267"/>
        <v>4.4640479414228499E-4</v>
      </c>
      <c r="J1758">
        <f t="shared" si="268"/>
        <v>5.1190025159164303E-3</v>
      </c>
      <c r="L1758">
        <f t="shared" si="274"/>
        <v>-9.6046937530302188E-4</v>
      </c>
      <c r="M1758">
        <f t="shared" si="274"/>
        <v>0.98211429602221356</v>
      </c>
      <c r="N1758">
        <f t="shared" si="269"/>
        <v>-5.2204884516303049E-4</v>
      </c>
      <c r="O1758" t="str">
        <f t="shared" si="270"/>
        <v>Shopify</v>
      </c>
      <c r="P1758">
        <v>-82</v>
      </c>
      <c r="Q1758">
        <f t="shared" si="271"/>
        <v>5.6410513610794608E-3</v>
      </c>
    </row>
    <row r="1759" spans="1:17" x14ac:dyDescent="0.25">
      <c r="A1759" t="s">
        <v>13</v>
      </c>
      <c r="B1759" s="1">
        <v>42296</v>
      </c>
      <c r="C1759">
        <v>33.360000999999997</v>
      </c>
      <c r="E1759" s="1">
        <v>42296</v>
      </c>
      <c r="F1759">
        <v>1438.1400149999999</v>
      </c>
      <c r="H1759">
        <f t="shared" si="266"/>
        <v>-2.8255197887841761E-2</v>
      </c>
      <c r="I1759">
        <f t="shared" si="267"/>
        <v>2.6423390828013505E-3</v>
      </c>
      <c r="J1759">
        <f t="shared" si="268"/>
        <v>-3.0897536970643111E-2</v>
      </c>
      <c r="L1759">
        <f t="shared" si="274"/>
        <v>-9.6046937530302188E-4</v>
      </c>
      <c r="M1759">
        <f t="shared" si="274"/>
        <v>0.98211429602221356</v>
      </c>
      <c r="N1759">
        <f t="shared" si="269"/>
        <v>1.6346096128544078E-3</v>
      </c>
      <c r="O1759" t="str">
        <f t="shared" si="270"/>
        <v>Shopify</v>
      </c>
      <c r="P1759">
        <v>-83</v>
      </c>
      <c r="Q1759">
        <f t="shared" si="271"/>
        <v>-3.2532146583497519E-2</v>
      </c>
    </row>
    <row r="1760" spans="1:17" x14ac:dyDescent="0.25">
      <c r="A1760" t="s">
        <v>13</v>
      </c>
      <c r="B1760" s="1">
        <v>42297</v>
      </c>
      <c r="C1760">
        <v>31.5</v>
      </c>
      <c r="E1760" s="1">
        <v>42297</v>
      </c>
      <c r="F1760">
        <v>1438.349976</v>
      </c>
      <c r="H1760">
        <f t="shared" si="266"/>
        <v>-5.5755423988146674E-2</v>
      </c>
      <c r="I1760">
        <f t="shared" si="267"/>
        <v>1.459948251283594E-4</v>
      </c>
      <c r="J1760">
        <f t="shared" si="268"/>
        <v>-5.5901418813275032E-2</v>
      </c>
      <c r="L1760">
        <f t="shared" si="274"/>
        <v>-9.6046937530302188E-4</v>
      </c>
      <c r="M1760">
        <f t="shared" si="274"/>
        <v>0.98211429602221356</v>
      </c>
      <c r="N1760">
        <f t="shared" si="269"/>
        <v>-8.1708577039919707E-4</v>
      </c>
      <c r="O1760" t="str">
        <f t="shared" si="270"/>
        <v>Shopify</v>
      </c>
      <c r="P1760">
        <v>-84</v>
      </c>
      <c r="Q1760">
        <f t="shared" si="271"/>
        <v>-5.5084333042875834E-2</v>
      </c>
    </row>
    <row r="1761" spans="1:17" x14ac:dyDescent="0.25">
      <c r="A1761" t="s">
        <v>13</v>
      </c>
      <c r="B1761" s="1">
        <v>42298</v>
      </c>
      <c r="C1761">
        <v>31.950001</v>
      </c>
      <c r="E1761" s="1">
        <v>42298</v>
      </c>
      <c r="F1761">
        <v>1422.219971</v>
      </c>
      <c r="H1761">
        <f t="shared" si="266"/>
        <v>1.4285746031746042E-2</v>
      </c>
      <c r="I1761">
        <f t="shared" si="267"/>
        <v>-1.1214242200536585E-2</v>
      </c>
      <c r="J1761">
        <f t="shared" si="268"/>
        <v>2.5499988232282625E-2</v>
      </c>
      <c r="L1761">
        <f t="shared" si="274"/>
        <v>-9.6046937530302188E-4</v>
      </c>
      <c r="M1761">
        <f t="shared" si="274"/>
        <v>0.98211429602221356</v>
      </c>
      <c r="N1761">
        <f t="shared" si="269"/>
        <v>-1.1974136959505608E-2</v>
      </c>
      <c r="O1761" t="str">
        <f t="shared" si="270"/>
        <v>Shopify</v>
      </c>
      <c r="P1761">
        <v>-85</v>
      </c>
      <c r="Q1761">
        <f t="shared" si="271"/>
        <v>3.7474125191788235E-2</v>
      </c>
    </row>
    <row r="1762" spans="1:17" x14ac:dyDescent="0.25">
      <c r="A1762" t="s">
        <v>13</v>
      </c>
      <c r="B1762" s="1">
        <v>42299</v>
      </c>
      <c r="C1762">
        <v>32.009998000000003</v>
      </c>
      <c r="E1762" s="1">
        <v>42299</v>
      </c>
      <c r="F1762">
        <v>1432.76001</v>
      </c>
      <c r="H1762">
        <f t="shared" si="266"/>
        <v>1.8778403168125954E-3</v>
      </c>
      <c r="I1762">
        <f t="shared" si="267"/>
        <v>7.4109766526404509E-3</v>
      </c>
      <c r="J1762">
        <f t="shared" si="268"/>
        <v>-5.5331363358278552E-3</v>
      </c>
      <c r="L1762">
        <f t="shared" si="274"/>
        <v>-9.6046937530302188E-4</v>
      </c>
      <c r="M1762">
        <f t="shared" si="274"/>
        <v>0.98211429602221356</v>
      </c>
      <c r="N1762">
        <f t="shared" si="269"/>
        <v>6.3179567427420159E-3</v>
      </c>
      <c r="O1762" t="str">
        <f t="shared" si="270"/>
        <v>Shopify</v>
      </c>
      <c r="P1762">
        <v>-86</v>
      </c>
      <c r="Q1762">
        <f t="shared" si="271"/>
        <v>-1.1851093078569871E-2</v>
      </c>
    </row>
    <row r="1763" spans="1:17" x14ac:dyDescent="0.25">
      <c r="A1763" t="s">
        <v>13</v>
      </c>
      <c r="B1763" s="1">
        <v>42300</v>
      </c>
      <c r="C1763">
        <v>31.66</v>
      </c>
      <c r="E1763" s="1">
        <v>42300</v>
      </c>
      <c r="F1763">
        <v>1439.839966</v>
      </c>
      <c r="H1763">
        <f t="shared" si="266"/>
        <v>-1.0934021301719634E-2</v>
      </c>
      <c r="I1763">
        <f t="shared" si="267"/>
        <v>4.9414807438686393E-3</v>
      </c>
      <c r="J1763">
        <f t="shared" si="268"/>
        <v>-1.5875502045588272E-2</v>
      </c>
      <c r="L1763">
        <f t="shared" si="274"/>
        <v>-9.6046937530302188E-4</v>
      </c>
      <c r="M1763">
        <f t="shared" si="274"/>
        <v>0.98211429602221356</v>
      </c>
      <c r="N1763">
        <f t="shared" si="269"/>
        <v>3.8926295067688512E-3</v>
      </c>
      <c r="O1763" t="str">
        <f t="shared" si="270"/>
        <v>Shopify</v>
      </c>
      <c r="P1763">
        <v>-87</v>
      </c>
      <c r="Q1763">
        <f t="shared" si="271"/>
        <v>-1.9768131552357123E-2</v>
      </c>
    </row>
    <row r="1764" spans="1:17" x14ac:dyDescent="0.25">
      <c r="A1764" t="s">
        <v>13</v>
      </c>
      <c r="B1764" s="1">
        <v>42303</v>
      </c>
      <c r="C1764">
        <v>31.07</v>
      </c>
      <c r="E1764" s="1">
        <v>42303</v>
      </c>
      <c r="F1764">
        <v>1437.1400149999999</v>
      </c>
      <c r="H1764">
        <f t="shared" si="266"/>
        <v>-1.8635502210991785E-2</v>
      </c>
      <c r="I1764">
        <f t="shared" si="267"/>
        <v>-1.8751743692049007E-3</v>
      </c>
      <c r="J1764">
        <f t="shared" si="268"/>
        <v>-1.6760327841786885E-2</v>
      </c>
      <c r="L1764">
        <f t="shared" si="274"/>
        <v>-9.6046937530302188E-4</v>
      </c>
      <c r="M1764">
        <f t="shared" si="274"/>
        <v>0.98211429602221356</v>
      </c>
      <c r="N1764">
        <f t="shared" si="269"/>
        <v>-2.8021049308335913E-3</v>
      </c>
      <c r="O1764" t="str">
        <f t="shared" si="270"/>
        <v>Shopify</v>
      </c>
      <c r="P1764">
        <v>-88</v>
      </c>
      <c r="Q1764">
        <f t="shared" si="271"/>
        <v>-1.3958222910953295E-2</v>
      </c>
    </row>
    <row r="1765" spans="1:17" x14ac:dyDescent="0.25">
      <c r="A1765" t="s">
        <v>13</v>
      </c>
      <c r="B1765" s="1">
        <v>42304</v>
      </c>
      <c r="C1765">
        <v>31.040001</v>
      </c>
      <c r="E1765" s="1">
        <v>42304</v>
      </c>
      <c r="F1765">
        <v>1424.650024</v>
      </c>
      <c r="H1765">
        <f t="shared" si="266"/>
        <v>-9.6552944962987155E-4</v>
      </c>
      <c r="I1765">
        <f t="shared" si="267"/>
        <v>-8.6908657957032245E-3</v>
      </c>
      <c r="J1765">
        <f t="shared" si="268"/>
        <v>7.7253363460733533E-3</v>
      </c>
      <c r="L1765">
        <f t="shared" si="274"/>
        <v>-9.6046937530302188E-4</v>
      </c>
      <c r="M1765">
        <f t="shared" si="274"/>
        <v>0.98211429602221356</v>
      </c>
      <c r="N1765">
        <f t="shared" si="269"/>
        <v>-9.4958929180736281E-3</v>
      </c>
      <c r="O1765" t="str">
        <f t="shared" si="270"/>
        <v>Shopify</v>
      </c>
      <c r="P1765">
        <v>-89</v>
      </c>
      <c r="Q1765">
        <f t="shared" si="271"/>
        <v>1.722122926414698E-2</v>
      </c>
    </row>
    <row r="1766" spans="1:17" x14ac:dyDescent="0.25">
      <c r="A1766" t="s">
        <v>13</v>
      </c>
      <c r="B1766" s="1">
        <v>42305</v>
      </c>
      <c r="C1766">
        <v>31.120000999999998</v>
      </c>
      <c r="E1766" s="1">
        <v>42305</v>
      </c>
      <c r="F1766">
        <v>1453.5699460000001</v>
      </c>
      <c r="H1766">
        <f t="shared" si="266"/>
        <v>2.5773195045966104E-3</v>
      </c>
      <c r="I1766">
        <f t="shared" si="267"/>
        <v>2.0299667646655684E-2</v>
      </c>
      <c r="J1766">
        <f t="shared" si="268"/>
        <v>-1.7722348142059075E-2</v>
      </c>
      <c r="L1766">
        <f t="shared" si="274"/>
        <v>-9.6046937530302188E-4</v>
      </c>
      <c r="M1766">
        <f t="shared" si="274"/>
        <v>0.98211429602221356</v>
      </c>
      <c r="N1766">
        <f t="shared" si="269"/>
        <v>1.897612442497713E-2</v>
      </c>
      <c r="O1766" t="str">
        <f t="shared" si="270"/>
        <v>Shopify</v>
      </c>
      <c r="P1766">
        <v>-90</v>
      </c>
      <c r="Q1766">
        <f t="shared" si="271"/>
        <v>-3.6698472567036206E-2</v>
      </c>
    </row>
    <row r="1767" spans="1:17" x14ac:dyDescent="0.25">
      <c r="A1767" t="s">
        <v>13</v>
      </c>
      <c r="B1767" s="1">
        <v>42306</v>
      </c>
      <c r="C1767">
        <v>31.59</v>
      </c>
      <c r="E1767" s="1">
        <v>42306</v>
      </c>
      <c r="F1767">
        <v>1445.780029</v>
      </c>
      <c r="H1767">
        <f t="shared" si="266"/>
        <v>1.5102795144511769E-2</v>
      </c>
      <c r="I1767">
        <f t="shared" si="267"/>
        <v>-5.3591621245587164E-3</v>
      </c>
      <c r="J1767">
        <f t="shared" si="268"/>
        <v>2.0461957269070484E-2</v>
      </c>
      <c r="L1767">
        <f t="shared" si="274"/>
        <v>-9.6046937530302188E-4</v>
      </c>
      <c r="M1767">
        <f t="shared" si="274"/>
        <v>0.98211429602221356</v>
      </c>
      <c r="N1767">
        <f t="shared" si="269"/>
        <v>-6.2237791125329157E-3</v>
      </c>
      <c r="O1767" t="str">
        <f t="shared" si="270"/>
        <v>Shopify</v>
      </c>
      <c r="P1767">
        <v>-91</v>
      </c>
      <c r="Q1767">
        <f t="shared" si="271"/>
        <v>2.66857363816034E-2</v>
      </c>
    </row>
    <row r="1768" spans="1:17" x14ac:dyDescent="0.25">
      <c r="A1768" t="s">
        <v>13</v>
      </c>
      <c r="B1768" s="1">
        <v>42307</v>
      </c>
      <c r="C1768">
        <v>32.220001000000003</v>
      </c>
      <c r="E1768" s="1">
        <v>42307</v>
      </c>
      <c r="F1768">
        <v>1444.7700199999999</v>
      </c>
      <c r="H1768">
        <f t="shared" si="266"/>
        <v>1.9943051598607268E-2</v>
      </c>
      <c r="I1768">
        <f t="shared" si="267"/>
        <v>-6.9859105793477648E-4</v>
      </c>
      <c r="J1768">
        <f t="shared" si="268"/>
        <v>2.0641642656542045E-2</v>
      </c>
      <c r="L1768">
        <f t="shared" si="274"/>
        <v>-9.6046937530302188E-4</v>
      </c>
      <c r="M1768">
        <f t="shared" si="274"/>
        <v>0.98211429602221356</v>
      </c>
      <c r="N1768">
        <f t="shared" si="269"/>
        <v>-1.6465656403740483E-3</v>
      </c>
      <c r="O1768" t="str">
        <f t="shared" si="270"/>
        <v>Shopify</v>
      </c>
      <c r="P1768">
        <v>-92</v>
      </c>
      <c r="Q1768">
        <f t="shared" si="271"/>
        <v>2.2288208296916093E-2</v>
      </c>
    </row>
    <row r="1769" spans="1:17" x14ac:dyDescent="0.25">
      <c r="A1769" t="s">
        <v>13</v>
      </c>
      <c r="B1769" s="1">
        <v>42310</v>
      </c>
      <c r="C1769">
        <v>30.959999</v>
      </c>
      <c r="E1769" s="1">
        <v>42310</v>
      </c>
      <c r="F1769">
        <v>1465.969971</v>
      </c>
      <c r="H1769">
        <f t="shared" si="266"/>
        <v>-3.9106206110918605E-2</v>
      </c>
      <c r="I1769">
        <f t="shared" si="267"/>
        <v>1.4673581751094237E-2</v>
      </c>
      <c r="J1769">
        <f t="shared" si="268"/>
        <v>-5.3779787862012846E-2</v>
      </c>
      <c r="L1769">
        <f t="shared" ref="L1769:M1779" si="275">L1768</f>
        <v>-9.6046937530302188E-4</v>
      </c>
      <c r="M1769">
        <f t="shared" si="275"/>
        <v>0.98211429602221356</v>
      </c>
      <c r="N1769">
        <f t="shared" si="269"/>
        <v>1.3450665036297294E-2</v>
      </c>
      <c r="O1769" t="str">
        <f t="shared" si="270"/>
        <v>Shopify</v>
      </c>
      <c r="P1769">
        <v>-93</v>
      </c>
      <c r="Q1769">
        <f t="shared" si="271"/>
        <v>-6.7230452898310145E-2</v>
      </c>
    </row>
    <row r="1770" spans="1:17" x14ac:dyDescent="0.25">
      <c r="A1770" t="s">
        <v>13</v>
      </c>
      <c r="B1770" s="1">
        <v>42311</v>
      </c>
      <c r="C1770">
        <v>31.440000999999999</v>
      </c>
      <c r="E1770" s="1">
        <v>42311</v>
      </c>
      <c r="F1770">
        <v>1467.1999510000001</v>
      </c>
      <c r="H1770">
        <f t="shared" si="266"/>
        <v>1.5503941069248708E-2</v>
      </c>
      <c r="I1770">
        <f t="shared" si="267"/>
        <v>8.3902127897002375E-4</v>
      </c>
      <c r="J1770">
        <f t="shared" si="268"/>
        <v>1.4664919790278685E-2</v>
      </c>
      <c r="L1770">
        <f t="shared" si="275"/>
        <v>-9.6046937530302188E-4</v>
      </c>
      <c r="M1770">
        <f t="shared" si="275"/>
        <v>0.98211429602221356</v>
      </c>
      <c r="N1770">
        <f t="shared" si="269"/>
        <v>-1.364545825597198E-4</v>
      </c>
      <c r="O1770" t="str">
        <f t="shared" si="270"/>
        <v>Shopify</v>
      </c>
      <c r="P1770">
        <v>-94</v>
      </c>
      <c r="Q1770">
        <f t="shared" si="271"/>
        <v>1.4801374372838405E-2</v>
      </c>
    </row>
    <row r="1771" spans="1:17" x14ac:dyDescent="0.25">
      <c r="A1771" t="s">
        <v>13</v>
      </c>
      <c r="B1771" s="1">
        <v>42312</v>
      </c>
      <c r="C1771">
        <v>31.75</v>
      </c>
      <c r="E1771" s="1">
        <v>42312</v>
      </c>
      <c r="F1771">
        <v>1464.48999</v>
      </c>
      <c r="H1771">
        <f t="shared" si="266"/>
        <v>9.8600187703556767E-3</v>
      </c>
      <c r="I1771">
        <f t="shared" si="267"/>
        <v>-1.8470290965815477E-3</v>
      </c>
      <c r="J1771">
        <f t="shared" si="268"/>
        <v>1.1707047866937225E-2</v>
      </c>
      <c r="L1771">
        <f t="shared" si="275"/>
        <v>-9.6046937530302188E-4</v>
      </c>
      <c r="M1771">
        <f t="shared" si="275"/>
        <v>0.98211429602221356</v>
      </c>
      <c r="N1771">
        <f t="shared" si="269"/>
        <v>-2.7744630562247536E-3</v>
      </c>
      <c r="O1771" t="str">
        <f t="shared" si="270"/>
        <v>Shopify</v>
      </c>
      <c r="P1771">
        <v>-95</v>
      </c>
      <c r="Q1771">
        <f t="shared" si="271"/>
        <v>1.4481510923161979E-2</v>
      </c>
    </row>
    <row r="1772" spans="1:17" x14ac:dyDescent="0.25">
      <c r="A1772" t="s">
        <v>13</v>
      </c>
      <c r="B1772" s="1">
        <v>42313</v>
      </c>
      <c r="C1772">
        <v>31.620000999999998</v>
      </c>
      <c r="E1772" s="1">
        <v>42313</v>
      </c>
      <c r="F1772">
        <v>1464.9300539999999</v>
      </c>
      <c r="H1772">
        <f t="shared" si="266"/>
        <v>-4.0944566929134339E-3</v>
      </c>
      <c r="I1772">
        <f t="shared" si="267"/>
        <v>3.0048959228454197E-4</v>
      </c>
      <c r="J1772">
        <f t="shared" si="268"/>
        <v>-4.3949462851979757E-3</v>
      </c>
      <c r="L1772">
        <f t="shared" si="275"/>
        <v>-9.6046937530302188E-4</v>
      </c>
      <c r="M1772">
        <f t="shared" si="275"/>
        <v>0.98211429602221356</v>
      </c>
      <c r="N1772">
        <f t="shared" si="269"/>
        <v>-6.6535425091448694E-4</v>
      </c>
      <c r="O1772" t="str">
        <f t="shared" si="270"/>
        <v>Shopify</v>
      </c>
      <c r="P1772">
        <v>-96</v>
      </c>
      <c r="Q1772">
        <f t="shared" si="271"/>
        <v>-3.7295920342834887E-3</v>
      </c>
    </row>
    <row r="1773" spans="1:17" x14ac:dyDescent="0.25">
      <c r="A1773" t="s">
        <v>13</v>
      </c>
      <c r="B1773" s="1">
        <v>42314</v>
      </c>
      <c r="C1773">
        <v>31.540001</v>
      </c>
      <c r="E1773" s="1">
        <v>42314</v>
      </c>
      <c r="F1773">
        <v>1463.3199460000001</v>
      </c>
      <c r="H1773">
        <f t="shared" si="266"/>
        <v>-2.5300441957607244E-3</v>
      </c>
      <c r="I1773">
        <f t="shared" si="267"/>
        <v>-1.0991023056721688E-3</v>
      </c>
      <c r="J1773">
        <f t="shared" si="268"/>
        <v>-1.4309418900885556E-3</v>
      </c>
      <c r="L1773">
        <f t="shared" si="275"/>
        <v>-9.6046937530302188E-4</v>
      </c>
      <c r="M1773">
        <f t="shared" si="275"/>
        <v>0.98211429602221356</v>
      </c>
      <c r="N1773">
        <f t="shared" si="269"/>
        <v>-2.0399134624946359E-3</v>
      </c>
      <c r="O1773" t="str">
        <f t="shared" si="270"/>
        <v>Shopify</v>
      </c>
      <c r="P1773">
        <v>-97</v>
      </c>
      <c r="Q1773">
        <f t="shared" si="271"/>
        <v>6.0897157240608025E-4</v>
      </c>
    </row>
    <row r="1774" spans="1:17" x14ac:dyDescent="0.25">
      <c r="A1774" t="s">
        <v>13</v>
      </c>
      <c r="B1774" s="1">
        <v>42317</v>
      </c>
      <c r="C1774">
        <v>30.23</v>
      </c>
      <c r="E1774" s="1">
        <v>42317</v>
      </c>
      <c r="F1774">
        <v>1450.329956</v>
      </c>
      <c r="H1774">
        <f t="shared" si="266"/>
        <v>-4.1534589678675016E-2</v>
      </c>
      <c r="I1774">
        <f t="shared" si="267"/>
        <v>-8.8770675445983653E-3</v>
      </c>
      <c r="J1774">
        <f t="shared" si="268"/>
        <v>-3.2657522134076647E-2</v>
      </c>
      <c r="L1774">
        <f t="shared" si="275"/>
        <v>-9.6046937530302188E-4</v>
      </c>
      <c r="M1774">
        <f t="shared" si="275"/>
        <v>0.98211429602221356</v>
      </c>
      <c r="N1774">
        <f t="shared" si="269"/>
        <v>-9.6787643176078856E-3</v>
      </c>
      <c r="O1774" t="str">
        <f t="shared" si="270"/>
        <v>Shopify</v>
      </c>
      <c r="P1774">
        <v>-98</v>
      </c>
      <c r="Q1774">
        <f t="shared" si="271"/>
        <v>-2.2978757816468763E-2</v>
      </c>
    </row>
    <row r="1775" spans="1:17" x14ac:dyDescent="0.25">
      <c r="A1775" t="s">
        <v>13</v>
      </c>
      <c r="B1775" s="1">
        <v>42318</v>
      </c>
      <c r="C1775">
        <v>28.59</v>
      </c>
      <c r="E1775" s="1">
        <v>42318</v>
      </c>
      <c r="F1775">
        <v>1457.23999</v>
      </c>
      <c r="H1775">
        <f t="shared" si="266"/>
        <v>-5.4250744293747953E-2</v>
      </c>
      <c r="I1775">
        <f t="shared" si="267"/>
        <v>4.7644565096468267E-3</v>
      </c>
      <c r="J1775">
        <f t="shared" si="268"/>
        <v>-5.9015200803394778E-2</v>
      </c>
      <c r="L1775">
        <f t="shared" si="275"/>
        <v>-9.6046937530302188E-4</v>
      </c>
      <c r="M1775">
        <f t="shared" si="275"/>
        <v>0.98211429602221356</v>
      </c>
      <c r="N1775">
        <f t="shared" si="269"/>
        <v>3.7187714755972244E-3</v>
      </c>
      <c r="O1775" t="str">
        <f t="shared" si="270"/>
        <v>Shopify</v>
      </c>
      <c r="P1775">
        <v>-99</v>
      </c>
      <c r="Q1775">
        <f t="shared" si="271"/>
        <v>-6.2733972278992009E-2</v>
      </c>
    </row>
    <row r="1776" spans="1:17" x14ac:dyDescent="0.25">
      <c r="A1776" t="s">
        <v>13</v>
      </c>
      <c r="B1776" s="1">
        <v>42319</v>
      </c>
      <c r="C1776">
        <v>28.18</v>
      </c>
      <c r="E1776" s="1">
        <v>42319</v>
      </c>
      <c r="F1776">
        <v>1449.040039</v>
      </c>
      <c r="H1776">
        <f t="shared" si="266"/>
        <v>-1.4340678558936696E-2</v>
      </c>
      <c r="I1776">
        <f t="shared" si="267"/>
        <v>-5.6270422554078109E-3</v>
      </c>
      <c r="J1776">
        <f t="shared" si="268"/>
        <v>-8.7136363035288864E-3</v>
      </c>
      <c r="L1776">
        <f t="shared" si="275"/>
        <v>-9.6046937530302188E-4</v>
      </c>
      <c r="M1776">
        <f t="shared" si="275"/>
        <v>0.98211429602221356</v>
      </c>
      <c r="N1776">
        <f t="shared" si="269"/>
        <v>-6.4868680186601123E-3</v>
      </c>
      <c r="O1776" t="str">
        <f t="shared" si="270"/>
        <v>Shopify</v>
      </c>
      <c r="P1776">
        <v>-100</v>
      </c>
      <c r="Q1776">
        <f t="shared" si="271"/>
        <v>-2.226768284868774E-3</v>
      </c>
    </row>
    <row r="1777" spans="1:26" x14ac:dyDescent="0.25">
      <c r="A1777" t="s">
        <v>13</v>
      </c>
      <c r="B1777" s="1">
        <v>42320</v>
      </c>
      <c r="C1777">
        <v>28.860001</v>
      </c>
      <c r="E1777" s="1">
        <v>42320</v>
      </c>
      <c r="F1777">
        <v>1418.51001</v>
      </c>
      <c r="H1777">
        <f t="shared" si="266"/>
        <v>2.4130624556423022E-2</v>
      </c>
      <c r="I1777">
        <f t="shared" si="267"/>
        <v>-2.1069141071539441E-2</v>
      </c>
      <c r="J1777">
        <f t="shared" si="268"/>
        <v>4.5199765627962463E-2</v>
      </c>
      <c r="L1777">
        <f t="shared" si="275"/>
        <v>-9.6046937530302188E-4</v>
      </c>
      <c r="M1777">
        <f t="shared" si="275"/>
        <v>0.98211429602221356</v>
      </c>
      <c r="N1777">
        <f t="shared" si="269"/>
        <v>-2.1652774026570686E-2</v>
      </c>
      <c r="O1777" t="str">
        <f t="shared" si="270"/>
        <v>Shopify</v>
      </c>
      <c r="P1777">
        <v>-101</v>
      </c>
      <c r="Q1777">
        <f t="shared" si="271"/>
        <v>6.6852539654533152E-2</v>
      </c>
    </row>
    <row r="1778" spans="1:26" x14ac:dyDescent="0.25">
      <c r="A1778" t="s">
        <v>13</v>
      </c>
      <c r="B1778" s="1">
        <v>42321</v>
      </c>
      <c r="C1778">
        <v>28.33</v>
      </c>
      <c r="E1778" s="1">
        <v>42321</v>
      </c>
      <c r="F1778">
        <v>1406.0600589999999</v>
      </c>
      <c r="H1778">
        <f t="shared" si="266"/>
        <v>-1.8364552378220714E-2</v>
      </c>
      <c r="I1778">
        <f t="shared" si="267"/>
        <v>-8.7767805036497813E-3</v>
      </c>
      <c r="J1778">
        <f t="shared" si="268"/>
        <v>-9.5877718745709332E-3</v>
      </c>
      <c r="L1778">
        <f t="shared" si="275"/>
        <v>-9.6046937530302188E-4</v>
      </c>
      <c r="M1778">
        <f t="shared" si="275"/>
        <v>0.98211429602221356</v>
      </c>
      <c r="N1778">
        <f t="shared" si="269"/>
        <v>-9.5802709809865161E-3</v>
      </c>
      <c r="O1778" t="str">
        <f t="shared" si="270"/>
        <v>Shopify</v>
      </c>
      <c r="P1778">
        <v>-102</v>
      </c>
      <c r="Q1778">
        <f t="shared" si="271"/>
        <v>-7.5008935844170926E-6</v>
      </c>
    </row>
    <row r="1779" spans="1:26" x14ac:dyDescent="0.25">
      <c r="A1779" t="s">
        <v>13</v>
      </c>
      <c r="B1779" s="1">
        <v>42324</v>
      </c>
      <c r="C1779">
        <v>27.35</v>
      </c>
      <c r="E1779" s="1">
        <v>42324</v>
      </c>
      <c r="F1779">
        <v>1423.3599850000001</v>
      </c>
      <c r="H1779">
        <f t="shared" si="266"/>
        <v>-3.4592304977056017E-2</v>
      </c>
      <c r="I1779">
        <f t="shared" si="267"/>
        <v>1.2303831468126599E-2</v>
      </c>
      <c r="J1779">
        <f t="shared" si="268"/>
        <v>-4.6896136445182618E-2</v>
      </c>
      <c r="L1779">
        <f t="shared" si="275"/>
        <v>-9.6046937530302188E-4</v>
      </c>
      <c r="M1779">
        <f t="shared" si="275"/>
        <v>0.98211429602221356</v>
      </c>
      <c r="N1779">
        <f t="shared" si="269"/>
        <v>1.1123299405392093E-2</v>
      </c>
      <c r="O1779" t="str">
        <f t="shared" si="270"/>
        <v>Shopify</v>
      </c>
      <c r="P1779">
        <v>-103</v>
      </c>
      <c r="Q1779">
        <f t="shared" si="271"/>
        <v>-5.8019435850574709E-2</v>
      </c>
    </row>
    <row r="1781" spans="1:26" x14ac:dyDescent="0.25">
      <c r="A1781" t="s">
        <v>14</v>
      </c>
      <c r="B1781" s="1">
        <v>42221</v>
      </c>
      <c r="C1781">
        <v>10.77</v>
      </c>
      <c r="E1781" s="1">
        <v>42221</v>
      </c>
      <c r="F1781">
        <v>1503.619995</v>
      </c>
    </row>
    <row r="1782" spans="1:26" x14ac:dyDescent="0.25">
      <c r="A1782" t="s">
        <v>14</v>
      </c>
      <c r="B1782" s="1">
        <v>42222</v>
      </c>
      <c r="C1782">
        <v>8.77</v>
      </c>
      <c r="E1782" s="1">
        <v>42222</v>
      </c>
      <c r="F1782">
        <v>1490.4499510000001</v>
      </c>
      <c r="H1782">
        <f>(C1782-C1781)/C1781</f>
        <v>-0.18570102135561747</v>
      </c>
      <c r="I1782">
        <f>(F1782-F1781)/F1781</f>
        <v>-8.7588912383410825E-3</v>
      </c>
      <c r="J1782">
        <f>H1782-I1782</f>
        <v>-0.17694213011727639</v>
      </c>
      <c r="L1782">
        <f>INTERCEPT(H1803:H1906,I1803:I1906)</f>
        <v>-1.3928796451735097E-3</v>
      </c>
      <c r="M1782">
        <f>SLOPE(H1803:H1906,I1803:I1906)</f>
        <v>0.48472012982309298</v>
      </c>
      <c r="N1782">
        <f>L1782+I1782*M1782</f>
        <v>-5.6384905433285509E-3</v>
      </c>
      <c r="O1782" t="str">
        <f>A1782</f>
        <v>Sunrun</v>
      </c>
      <c r="P1782">
        <v>21</v>
      </c>
      <c r="Q1782">
        <f>J1782-N1782</f>
        <v>-0.17130363957394784</v>
      </c>
      <c r="T1782">
        <f>SUM(Q1782:Q1788)</f>
        <v>-2.5691744558346566E-2</v>
      </c>
      <c r="U1782">
        <f>SUM(Q1782:Q1795)</f>
        <v>0.13370786016189709</v>
      </c>
      <c r="V1782">
        <f>SUM(Q1782:Q1802)</f>
        <v>0.25364507029353844</v>
      </c>
      <c r="W1782">
        <f>SUM(Q1782:Q1823)</f>
        <v>0.19230605401480375</v>
      </c>
      <c r="X1782">
        <f>SUM(Q1782:Q1844)</f>
        <v>-0.15898477271572969</v>
      </c>
      <c r="Y1782">
        <f>SUM(Q1782:Q1906)</f>
        <v>0.3251163788869435</v>
      </c>
      <c r="Z1782">
        <f>SUM(Q1782:Q1840)</f>
        <v>5.6980318227225935E-2</v>
      </c>
    </row>
    <row r="1783" spans="1:26" x14ac:dyDescent="0.25">
      <c r="A1783" t="s">
        <v>14</v>
      </c>
      <c r="B1783" s="1">
        <v>42223</v>
      </c>
      <c r="C1783">
        <v>10.14</v>
      </c>
      <c r="E1783" s="1">
        <v>42223</v>
      </c>
      <c r="F1783">
        <v>1488.160034</v>
      </c>
      <c r="H1783">
        <f t="shared" ref="H1783:H1846" si="276">(C1783-C1782)/C1782</f>
        <v>0.1562143671607755</v>
      </c>
      <c r="I1783">
        <f t="shared" ref="I1783:I1846" si="277">(F1783-F1782)/F1782</f>
        <v>-1.5363930861708348E-3</v>
      </c>
      <c r="J1783">
        <f t="shared" ref="J1783:J1846" si="278">H1783-I1783</f>
        <v>0.15775076024694634</v>
      </c>
      <c r="L1783">
        <f>L1782</f>
        <v>-1.3928796451735097E-3</v>
      </c>
      <c r="M1783">
        <f>M1782</f>
        <v>0.48472012982309298</v>
      </c>
      <c r="N1783">
        <f t="shared" ref="N1783:N1846" si="279">L1783+I1783*M1783</f>
        <v>-2.1376003013615394E-3</v>
      </c>
      <c r="O1783" t="str">
        <f t="shared" ref="O1783:O1846" si="280">A1783</f>
        <v>Sunrun</v>
      </c>
      <c r="P1783">
        <v>20</v>
      </c>
      <c r="Q1783">
        <f t="shared" ref="Q1783:Q1846" si="281">J1783-N1783</f>
        <v>0.15988836054830788</v>
      </c>
    </row>
    <row r="1784" spans="1:26" x14ac:dyDescent="0.25">
      <c r="A1784" t="s">
        <v>14</v>
      </c>
      <c r="B1784" s="1">
        <v>42226</v>
      </c>
      <c r="C1784">
        <v>10.119999999999999</v>
      </c>
      <c r="E1784" s="1">
        <v>42226</v>
      </c>
      <c r="F1784">
        <v>1510.3000489999999</v>
      </c>
      <c r="H1784">
        <f t="shared" si="276"/>
        <v>-1.9723865877713364E-3</v>
      </c>
      <c r="I1784">
        <f t="shared" si="277"/>
        <v>1.4877442273792408E-2</v>
      </c>
      <c r="J1784">
        <f t="shared" si="278"/>
        <v>-1.6849828861563745E-2</v>
      </c>
      <c r="L1784">
        <f t="shared" ref="L1784:M1799" si="282">L1783</f>
        <v>-1.3928796451735097E-3</v>
      </c>
      <c r="M1784">
        <f t="shared" si="282"/>
        <v>0.48472012982309298</v>
      </c>
      <c r="N1784">
        <f t="shared" si="279"/>
        <v>5.8185161052147182E-3</v>
      </c>
      <c r="O1784" t="str">
        <f t="shared" si="280"/>
        <v>Sunrun</v>
      </c>
      <c r="P1784">
        <v>19</v>
      </c>
      <c r="Q1784">
        <f t="shared" si="281"/>
        <v>-2.2668344966778463E-2</v>
      </c>
    </row>
    <row r="1785" spans="1:26" x14ac:dyDescent="0.25">
      <c r="A1785" t="s">
        <v>14</v>
      </c>
      <c r="B1785" s="1">
        <v>42227</v>
      </c>
      <c r="C1785">
        <v>9.7899999999999991</v>
      </c>
      <c r="E1785" s="1">
        <v>42227</v>
      </c>
      <c r="F1785">
        <v>1496.1400149999999</v>
      </c>
      <c r="H1785">
        <f t="shared" si="276"/>
        <v>-3.2608695652173926E-2</v>
      </c>
      <c r="I1785">
        <f t="shared" si="277"/>
        <v>-9.375642945503207E-3</v>
      </c>
      <c r="J1785">
        <f t="shared" si="278"/>
        <v>-2.3233052706670719E-2</v>
      </c>
      <c r="L1785">
        <f t="shared" si="282"/>
        <v>-1.3928796451735097E-3</v>
      </c>
      <c r="M1785">
        <f t="shared" si="282"/>
        <v>0.48472012982309298</v>
      </c>
      <c r="N1785">
        <f t="shared" si="279"/>
        <v>-5.9374425108927901E-3</v>
      </c>
      <c r="O1785" t="str">
        <f t="shared" si="280"/>
        <v>Sunrun</v>
      </c>
      <c r="P1785">
        <v>18</v>
      </c>
      <c r="Q1785">
        <f t="shared" si="281"/>
        <v>-1.7295610195777928E-2</v>
      </c>
    </row>
    <row r="1786" spans="1:26" x14ac:dyDescent="0.25">
      <c r="A1786" t="s">
        <v>14</v>
      </c>
      <c r="B1786" s="1">
        <v>42228</v>
      </c>
      <c r="C1786">
        <v>10.35</v>
      </c>
      <c r="E1786" s="1">
        <v>42228</v>
      </c>
      <c r="F1786">
        <v>1491.9399410000001</v>
      </c>
      <c r="H1786">
        <f t="shared" si="276"/>
        <v>5.7201225740551642E-2</v>
      </c>
      <c r="I1786">
        <f t="shared" si="277"/>
        <v>-2.8072733553616363E-3</v>
      </c>
      <c r="J1786">
        <f t="shared" si="278"/>
        <v>6.0008499095913277E-2</v>
      </c>
      <c r="L1786">
        <f t="shared" si="282"/>
        <v>-1.3928796451735097E-3</v>
      </c>
      <c r="M1786">
        <f t="shared" si="282"/>
        <v>0.48472012982309298</v>
      </c>
      <c r="N1786">
        <f t="shared" si="279"/>
        <v>-2.7536215504333121E-3</v>
      </c>
      <c r="O1786" t="str">
        <f t="shared" si="280"/>
        <v>Sunrun</v>
      </c>
      <c r="P1786">
        <v>17</v>
      </c>
      <c r="Q1786">
        <f t="shared" si="281"/>
        <v>6.2762120646346592E-2</v>
      </c>
    </row>
    <row r="1787" spans="1:26" x14ac:dyDescent="0.25">
      <c r="A1787" t="s">
        <v>14</v>
      </c>
      <c r="B1787" s="1">
        <v>42229</v>
      </c>
      <c r="C1787">
        <v>10.119999999999999</v>
      </c>
      <c r="E1787" s="1">
        <v>42229</v>
      </c>
      <c r="F1787">
        <v>1491.8900149999999</v>
      </c>
      <c r="H1787">
        <f t="shared" si="276"/>
        <v>-2.2222222222222265E-2</v>
      </c>
      <c r="I1787">
        <f t="shared" si="277"/>
        <v>-3.3463813541098401E-5</v>
      </c>
      <c r="J1787">
        <f t="shared" si="278"/>
        <v>-2.2188758408681165E-2</v>
      </c>
      <c r="L1787">
        <f t="shared" si="282"/>
        <v>-1.3928796451735097E-3</v>
      </c>
      <c r="M1787">
        <f t="shared" si="282"/>
        <v>0.48472012982309298</v>
      </c>
      <c r="N1787">
        <f t="shared" si="279"/>
        <v>-1.4091002292175268E-3</v>
      </c>
      <c r="O1787" t="str">
        <f t="shared" si="280"/>
        <v>Sunrun</v>
      </c>
      <c r="P1787">
        <v>16</v>
      </c>
      <c r="Q1787">
        <f t="shared" si="281"/>
        <v>-2.0779658179463638E-2</v>
      </c>
    </row>
    <row r="1788" spans="1:26" x14ac:dyDescent="0.25">
      <c r="A1788" t="s">
        <v>14</v>
      </c>
      <c r="B1788" s="1">
        <v>42230</v>
      </c>
      <c r="C1788">
        <v>10.039999999999999</v>
      </c>
      <c r="E1788" s="1">
        <v>42230</v>
      </c>
      <c r="F1788">
        <v>1501.719971</v>
      </c>
      <c r="H1788">
        <f t="shared" si="276"/>
        <v>-7.9051383399209568E-3</v>
      </c>
      <c r="I1788">
        <f t="shared" si="277"/>
        <v>6.5889280718860761E-3</v>
      </c>
      <c r="J1788">
        <f t="shared" si="278"/>
        <v>-1.4494066411807033E-2</v>
      </c>
      <c r="L1788">
        <f t="shared" si="282"/>
        <v>-1.3928796451735097E-3</v>
      </c>
      <c r="M1788">
        <f t="shared" si="282"/>
        <v>0.48472012982309298</v>
      </c>
      <c r="N1788">
        <f t="shared" si="279"/>
        <v>1.8009064252261309E-3</v>
      </c>
      <c r="O1788" t="str">
        <f t="shared" si="280"/>
        <v>Sunrun</v>
      </c>
      <c r="P1788">
        <v>15</v>
      </c>
      <c r="Q1788">
        <f t="shared" si="281"/>
        <v>-1.6294972837033163E-2</v>
      </c>
    </row>
    <row r="1789" spans="1:26" x14ac:dyDescent="0.25">
      <c r="A1789" t="s">
        <v>14</v>
      </c>
      <c r="B1789" s="1">
        <v>42233</v>
      </c>
      <c r="C1789">
        <v>10.130000000000001</v>
      </c>
      <c r="E1789" s="1">
        <v>42233</v>
      </c>
      <c r="F1789">
        <v>1514.420044</v>
      </c>
      <c r="H1789">
        <f t="shared" si="276"/>
        <v>8.9641434262949845E-3</v>
      </c>
      <c r="I1789">
        <f t="shared" si="277"/>
        <v>8.4570181160625816E-3</v>
      </c>
      <c r="J1789">
        <f t="shared" si="278"/>
        <v>5.071253102324029E-4</v>
      </c>
      <c r="L1789">
        <f t="shared" si="282"/>
        <v>-1.3928796451735097E-3</v>
      </c>
      <c r="M1789">
        <f t="shared" si="282"/>
        <v>0.48472012982309298</v>
      </c>
      <c r="N1789">
        <f t="shared" si="279"/>
        <v>2.7064072739605939E-3</v>
      </c>
      <c r="O1789" t="str">
        <f t="shared" si="280"/>
        <v>Sunrun</v>
      </c>
      <c r="P1789">
        <v>14</v>
      </c>
      <c r="Q1789">
        <f t="shared" si="281"/>
        <v>-2.199281963728191E-3</v>
      </c>
    </row>
    <row r="1790" spans="1:26" x14ac:dyDescent="0.25">
      <c r="A1790" t="s">
        <v>14</v>
      </c>
      <c r="B1790" s="1">
        <v>42234</v>
      </c>
      <c r="C1790">
        <v>10.24</v>
      </c>
      <c r="E1790" s="1">
        <v>42234</v>
      </c>
      <c r="F1790">
        <v>1507.0500489999999</v>
      </c>
      <c r="H1790">
        <f t="shared" si="276"/>
        <v>1.0858835143139133E-2</v>
      </c>
      <c r="I1790">
        <f t="shared" si="277"/>
        <v>-4.8665461271456979E-3</v>
      </c>
      <c r="J1790">
        <f t="shared" si="278"/>
        <v>1.5725381270284833E-2</v>
      </c>
      <c r="L1790">
        <f t="shared" si="282"/>
        <v>-1.3928796451735097E-3</v>
      </c>
      <c r="M1790">
        <f t="shared" si="282"/>
        <v>0.48472012982309298</v>
      </c>
      <c r="N1790">
        <f t="shared" si="279"/>
        <v>-3.7517925157136427E-3</v>
      </c>
      <c r="O1790" t="str">
        <f t="shared" si="280"/>
        <v>Sunrun</v>
      </c>
      <c r="P1790">
        <v>13</v>
      </c>
      <c r="Q1790">
        <f t="shared" si="281"/>
        <v>1.9477173785998475E-2</v>
      </c>
    </row>
    <row r="1791" spans="1:26" x14ac:dyDescent="0.25">
      <c r="A1791" t="s">
        <v>14</v>
      </c>
      <c r="B1791" s="1">
        <v>42235</v>
      </c>
      <c r="C1791">
        <v>10.73</v>
      </c>
      <c r="E1791" s="1">
        <v>42235</v>
      </c>
      <c r="F1791">
        <v>1491.209961</v>
      </c>
      <c r="H1791">
        <f t="shared" si="276"/>
        <v>4.7851562500000021E-2</v>
      </c>
      <c r="I1791">
        <f t="shared" si="277"/>
        <v>-1.0510658229639144E-2</v>
      </c>
      <c r="J1791">
        <f t="shared" si="278"/>
        <v>5.8362220729639161E-2</v>
      </c>
      <c r="L1791">
        <f t="shared" si="282"/>
        <v>-1.3928796451735097E-3</v>
      </c>
      <c r="M1791">
        <f t="shared" si="282"/>
        <v>0.48472012982309298</v>
      </c>
      <c r="N1791">
        <f t="shared" si="279"/>
        <v>-6.4876072667703561E-3</v>
      </c>
      <c r="O1791" t="str">
        <f t="shared" si="280"/>
        <v>Sunrun</v>
      </c>
      <c r="P1791">
        <v>12</v>
      </c>
      <c r="Q1791">
        <f t="shared" si="281"/>
        <v>6.4849827996409523E-2</v>
      </c>
    </row>
    <row r="1792" spans="1:26" x14ac:dyDescent="0.25">
      <c r="A1792" t="s">
        <v>14</v>
      </c>
      <c r="B1792" s="1">
        <v>42236</v>
      </c>
      <c r="C1792">
        <v>10.52</v>
      </c>
      <c r="E1792" s="1">
        <v>42236</v>
      </c>
      <c r="F1792">
        <v>1457.3199460000001</v>
      </c>
      <c r="H1792">
        <f t="shared" si="276"/>
        <v>-1.9571295433364479E-2</v>
      </c>
      <c r="I1792">
        <f t="shared" si="277"/>
        <v>-2.2726521339270982E-2</v>
      </c>
      <c r="J1792">
        <f t="shared" si="278"/>
        <v>3.1552259059065037E-3</v>
      </c>
      <c r="L1792">
        <f t="shared" si="282"/>
        <v>-1.3928796451735097E-3</v>
      </c>
      <c r="M1792">
        <f t="shared" si="282"/>
        <v>0.48472012982309298</v>
      </c>
      <c r="N1792">
        <f t="shared" si="279"/>
        <v>-1.2408882019172233E-2</v>
      </c>
      <c r="O1792" t="str">
        <f t="shared" si="280"/>
        <v>Sunrun</v>
      </c>
      <c r="P1792">
        <v>11</v>
      </c>
      <c r="Q1792">
        <f t="shared" si="281"/>
        <v>1.5564107925078736E-2</v>
      </c>
    </row>
    <row r="1793" spans="1:17" x14ac:dyDescent="0.25">
      <c r="A1793" t="s">
        <v>14</v>
      </c>
      <c r="B1793" s="1">
        <v>42237</v>
      </c>
      <c r="C1793">
        <v>9.9</v>
      </c>
      <c r="E1793" s="1">
        <v>42237</v>
      </c>
      <c r="F1793">
        <v>1423.1999510000001</v>
      </c>
      <c r="H1793">
        <f t="shared" si="276"/>
        <v>-5.8935361216729966E-2</v>
      </c>
      <c r="I1793">
        <f t="shared" si="277"/>
        <v>-2.3412837444276642E-2</v>
      </c>
      <c r="J1793">
        <f t="shared" si="278"/>
        <v>-3.5522523772453324E-2</v>
      </c>
      <c r="L1793">
        <f t="shared" si="282"/>
        <v>-1.3928796451735097E-3</v>
      </c>
      <c r="M1793">
        <f t="shared" si="282"/>
        <v>0.48472012982309298</v>
      </c>
      <c r="N1793">
        <f t="shared" si="279"/>
        <v>-1.2741553250690256E-2</v>
      </c>
      <c r="O1793" t="str">
        <f t="shared" si="280"/>
        <v>Sunrun</v>
      </c>
      <c r="P1793">
        <v>10</v>
      </c>
      <c r="Q1793">
        <f t="shared" si="281"/>
        <v>-2.2780970521763068E-2</v>
      </c>
    </row>
    <row r="1794" spans="1:17" x14ac:dyDescent="0.25">
      <c r="A1794" t="s">
        <v>14</v>
      </c>
      <c r="B1794" s="1">
        <v>42240</v>
      </c>
      <c r="C1794">
        <v>9.16</v>
      </c>
      <c r="E1794" s="1">
        <v>42240</v>
      </c>
      <c r="F1794">
        <v>1366.1099850000001</v>
      </c>
      <c r="H1794">
        <f t="shared" si="276"/>
        <v>-7.4747474747474771E-2</v>
      </c>
      <c r="I1794">
        <f t="shared" si="277"/>
        <v>-4.0113805484525346E-2</v>
      </c>
      <c r="J1794">
        <f t="shared" si="278"/>
        <v>-3.4633669262949425E-2</v>
      </c>
      <c r="L1794">
        <f t="shared" si="282"/>
        <v>-1.3928796451735097E-3</v>
      </c>
      <c r="M1794">
        <f t="shared" si="282"/>
        <v>0.48472012982309298</v>
      </c>
      <c r="N1794">
        <f t="shared" si="279"/>
        <v>-2.0836848647330937E-2</v>
      </c>
      <c r="O1794" t="str">
        <f t="shared" si="280"/>
        <v>Sunrun</v>
      </c>
      <c r="P1794">
        <v>9</v>
      </c>
      <c r="Q1794">
        <f t="shared" si="281"/>
        <v>-1.3796820615618488E-2</v>
      </c>
    </row>
    <row r="1795" spans="1:17" x14ac:dyDescent="0.25">
      <c r="A1795" t="s">
        <v>14</v>
      </c>
      <c r="B1795" s="1">
        <v>42241</v>
      </c>
      <c r="C1795">
        <v>9.9</v>
      </c>
      <c r="E1795" s="1">
        <v>42241</v>
      </c>
      <c r="F1795">
        <v>1351.290039</v>
      </c>
      <c r="H1795">
        <f t="shared" si="276"/>
        <v>8.0786026200873384E-2</v>
      </c>
      <c r="I1795">
        <f t="shared" si="277"/>
        <v>-1.0848281736261574E-2</v>
      </c>
      <c r="J1795">
        <f t="shared" si="278"/>
        <v>9.1634307937134951E-2</v>
      </c>
      <c r="L1795">
        <f t="shared" si="282"/>
        <v>-1.3928796451735097E-3</v>
      </c>
      <c r="M1795">
        <f t="shared" si="282"/>
        <v>0.48472012982309298</v>
      </c>
      <c r="N1795">
        <f t="shared" si="279"/>
        <v>-6.6512601767317082E-3</v>
      </c>
      <c r="O1795" t="str">
        <f t="shared" si="280"/>
        <v>Sunrun</v>
      </c>
      <c r="P1795">
        <v>8</v>
      </c>
      <c r="Q1795">
        <f t="shared" si="281"/>
        <v>9.8285568113866656E-2</v>
      </c>
    </row>
    <row r="1796" spans="1:17" x14ac:dyDescent="0.25">
      <c r="A1796" t="s">
        <v>14</v>
      </c>
      <c r="B1796" s="1">
        <v>42242</v>
      </c>
      <c r="C1796">
        <v>10.78</v>
      </c>
      <c r="E1796" s="1">
        <v>42242</v>
      </c>
      <c r="F1796">
        <v>1386.459961</v>
      </c>
      <c r="H1796">
        <f t="shared" si="276"/>
        <v>8.8888888888888781E-2</v>
      </c>
      <c r="I1796">
        <f t="shared" si="277"/>
        <v>2.6026923151174094E-2</v>
      </c>
      <c r="J1796">
        <f t="shared" si="278"/>
        <v>6.2861965737714687E-2</v>
      </c>
      <c r="L1796">
        <f t="shared" si="282"/>
        <v>-1.3928796451735097E-3</v>
      </c>
      <c r="M1796">
        <f t="shared" si="282"/>
        <v>0.48472012982309298</v>
      </c>
      <c r="N1796">
        <f t="shared" si="279"/>
        <v>1.1222893923559261E-2</v>
      </c>
      <c r="O1796" t="str">
        <f t="shared" si="280"/>
        <v>Sunrun</v>
      </c>
      <c r="P1796">
        <v>7</v>
      </c>
      <c r="Q1796">
        <f t="shared" si="281"/>
        <v>5.1639071814155425E-2</v>
      </c>
    </row>
    <row r="1797" spans="1:17" x14ac:dyDescent="0.25">
      <c r="A1797" t="s">
        <v>14</v>
      </c>
      <c r="B1797" s="1">
        <v>42243</v>
      </c>
      <c r="C1797">
        <v>11</v>
      </c>
      <c r="E1797" s="1">
        <v>42243</v>
      </c>
      <c r="F1797">
        <v>1419.719971</v>
      </c>
      <c r="H1797">
        <f t="shared" si="276"/>
        <v>2.0408163265306183E-2</v>
      </c>
      <c r="I1797">
        <f t="shared" si="277"/>
        <v>2.39891601168279E-2</v>
      </c>
      <c r="J1797">
        <f t="shared" si="278"/>
        <v>-3.5809968515217172E-3</v>
      </c>
      <c r="L1797">
        <f t="shared" si="282"/>
        <v>-1.3928796451735097E-3</v>
      </c>
      <c r="M1797">
        <f t="shared" si="282"/>
        <v>0.48472012982309298</v>
      </c>
      <c r="N1797">
        <f t="shared" si="279"/>
        <v>1.0235149161002275E-2</v>
      </c>
      <c r="O1797" t="str">
        <f t="shared" si="280"/>
        <v>Sunrun</v>
      </c>
      <c r="P1797">
        <v>6</v>
      </c>
      <c r="Q1797">
        <f t="shared" si="281"/>
        <v>-1.3816146012523992E-2</v>
      </c>
    </row>
    <row r="1798" spans="1:17" x14ac:dyDescent="0.25">
      <c r="A1798" t="s">
        <v>14</v>
      </c>
      <c r="B1798" s="1">
        <v>42244</v>
      </c>
      <c r="C1798">
        <v>11.62</v>
      </c>
      <c r="E1798" s="1">
        <v>42244</v>
      </c>
      <c r="F1798">
        <v>1426.2299800000001</v>
      </c>
      <c r="H1798">
        <f t="shared" si="276"/>
        <v>5.6363636363636289E-2</v>
      </c>
      <c r="I1798">
        <f t="shared" si="277"/>
        <v>4.5854176407863481E-3</v>
      </c>
      <c r="J1798">
        <f t="shared" si="278"/>
        <v>5.177821872284994E-2</v>
      </c>
      <c r="L1798">
        <f t="shared" si="282"/>
        <v>-1.3928796451735097E-3</v>
      </c>
      <c r="M1798">
        <f t="shared" si="282"/>
        <v>0.48472012982309298</v>
      </c>
      <c r="N1798">
        <f t="shared" si="279"/>
        <v>8.2976458896154943E-4</v>
      </c>
      <c r="O1798" t="str">
        <f t="shared" si="280"/>
        <v>Sunrun</v>
      </c>
      <c r="P1798">
        <v>5</v>
      </c>
      <c r="Q1798">
        <f t="shared" si="281"/>
        <v>5.0948454133888391E-2</v>
      </c>
    </row>
    <row r="1799" spans="1:17" x14ac:dyDescent="0.25">
      <c r="A1799" t="s">
        <v>14</v>
      </c>
      <c r="B1799" s="1">
        <v>42247</v>
      </c>
      <c r="C1799">
        <v>11.88</v>
      </c>
      <c r="E1799" s="1">
        <v>42247</v>
      </c>
      <c r="F1799">
        <v>1416.75</v>
      </c>
      <c r="H1799">
        <f t="shared" si="276"/>
        <v>2.2375215146299619E-2</v>
      </c>
      <c r="I1799">
        <f t="shared" si="277"/>
        <v>-6.6468803299171066E-3</v>
      </c>
      <c r="J1799">
        <f t="shared" si="278"/>
        <v>2.9022095476216724E-2</v>
      </c>
      <c r="L1799">
        <f t="shared" si="282"/>
        <v>-1.3928796451735097E-3</v>
      </c>
      <c r="M1799">
        <f t="shared" si="282"/>
        <v>0.48472012982309298</v>
      </c>
      <c r="N1799">
        <f t="shared" si="279"/>
        <v>-4.6147563416094927E-3</v>
      </c>
      <c r="O1799" t="str">
        <f t="shared" si="280"/>
        <v>Sunrun</v>
      </c>
      <c r="P1799">
        <v>4</v>
      </c>
      <c r="Q1799">
        <f t="shared" si="281"/>
        <v>3.3636851817826219E-2</v>
      </c>
    </row>
    <row r="1800" spans="1:17" x14ac:dyDescent="0.25">
      <c r="A1800" t="s">
        <v>14</v>
      </c>
      <c r="B1800" s="1">
        <v>42248</v>
      </c>
      <c r="C1800">
        <v>11.86</v>
      </c>
      <c r="E1800" s="1">
        <v>42248</v>
      </c>
      <c r="F1800">
        <v>1376.6899410000001</v>
      </c>
      <c r="H1800">
        <f t="shared" si="276"/>
        <v>-1.6835016835017971E-3</v>
      </c>
      <c r="I1800">
        <f t="shared" si="277"/>
        <v>-2.8276025410269922E-2</v>
      </c>
      <c r="J1800">
        <f t="shared" si="278"/>
        <v>2.6592523726768125E-2</v>
      </c>
      <c r="L1800">
        <f t="shared" ref="L1800:M1815" si="283">L1799</f>
        <v>-1.3928796451735097E-3</v>
      </c>
      <c r="M1800">
        <f t="shared" si="283"/>
        <v>0.48472012982309298</v>
      </c>
      <c r="N1800">
        <f t="shared" si="279"/>
        <v>-1.5098838352920623E-2</v>
      </c>
      <c r="O1800" t="str">
        <f t="shared" si="280"/>
        <v>Sunrun</v>
      </c>
      <c r="P1800">
        <v>3</v>
      </c>
      <c r="Q1800">
        <f t="shared" si="281"/>
        <v>4.1691362079688751E-2</v>
      </c>
    </row>
    <row r="1801" spans="1:17" x14ac:dyDescent="0.25">
      <c r="A1801" t="s">
        <v>14</v>
      </c>
      <c r="B1801" s="1">
        <v>42249</v>
      </c>
      <c r="C1801">
        <v>11.59</v>
      </c>
      <c r="E1801" s="1">
        <v>42249</v>
      </c>
      <c r="F1801">
        <v>1396.3199460000001</v>
      </c>
      <c r="H1801">
        <f t="shared" si="276"/>
        <v>-2.2765598650927452E-2</v>
      </c>
      <c r="I1801">
        <f t="shared" si="277"/>
        <v>1.4258842470906077E-2</v>
      </c>
      <c r="J1801">
        <f t="shared" si="278"/>
        <v>-3.7024441121833528E-2</v>
      </c>
      <c r="L1801">
        <f t="shared" si="283"/>
        <v>-1.3928796451735097E-3</v>
      </c>
      <c r="M1801">
        <f t="shared" si="283"/>
        <v>0.48472012982309298</v>
      </c>
      <c r="N1801">
        <f t="shared" si="279"/>
        <v>5.5186683284511161E-3</v>
      </c>
      <c r="O1801" t="str">
        <f t="shared" si="280"/>
        <v>Sunrun</v>
      </c>
      <c r="P1801">
        <v>2</v>
      </c>
      <c r="Q1801">
        <f t="shared" si="281"/>
        <v>-4.2543109450284645E-2</v>
      </c>
    </row>
    <row r="1802" spans="1:17" x14ac:dyDescent="0.25">
      <c r="A1802" t="s">
        <v>14</v>
      </c>
      <c r="B1802" s="1">
        <v>42250</v>
      </c>
      <c r="C1802">
        <v>11.64</v>
      </c>
      <c r="E1802" s="1">
        <v>42250</v>
      </c>
      <c r="F1802">
        <v>1403.209961</v>
      </c>
      <c r="H1802">
        <f t="shared" si="276"/>
        <v>4.3140638481450142E-3</v>
      </c>
      <c r="I1802">
        <f t="shared" si="277"/>
        <v>4.9344099249871692E-3</v>
      </c>
      <c r="J1802">
        <f t="shared" si="278"/>
        <v>-6.2034607684215495E-4</v>
      </c>
      <c r="L1802">
        <f t="shared" si="283"/>
        <v>-1.3928796451735097E-3</v>
      </c>
      <c r="M1802">
        <f t="shared" si="283"/>
        <v>0.48472012982309298</v>
      </c>
      <c r="N1802">
        <f t="shared" si="279"/>
        <v>9.9892817426662939E-4</v>
      </c>
      <c r="O1802" t="str">
        <f t="shared" si="280"/>
        <v>Sunrun</v>
      </c>
      <c r="P1802">
        <v>1</v>
      </c>
      <c r="Q1802">
        <f t="shared" si="281"/>
        <v>-1.6192742511087843E-3</v>
      </c>
    </row>
    <row r="1803" spans="1:17" x14ac:dyDescent="0.25">
      <c r="A1803" t="s">
        <v>14</v>
      </c>
      <c r="B1803" s="1">
        <v>42251</v>
      </c>
      <c r="C1803">
        <v>11.56</v>
      </c>
      <c r="E1803" s="1">
        <v>42251</v>
      </c>
      <c r="F1803">
        <v>1386.2700199999999</v>
      </c>
      <c r="H1803">
        <f t="shared" si="276"/>
        <v>-6.8728522336769819E-3</v>
      </c>
      <c r="I1803">
        <f t="shared" si="277"/>
        <v>-1.207227818417695E-2</v>
      </c>
      <c r="J1803">
        <f t="shared" si="278"/>
        <v>5.1994259504999684E-3</v>
      </c>
      <c r="L1803">
        <f t="shared" si="283"/>
        <v>-1.3928796451735097E-3</v>
      </c>
      <c r="M1803">
        <f t="shared" si="283"/>
        <v>0.48472012982309298</v>
      </c>
      <c r="N1803">
        <f t="shared" si="279"/>
        <v>-7.2445558938682543E-3</v>
      </c>
      <c r="O1803" t="str">
        <f t="shared" si="280"/>
        <v>Sunrun</v>
      </c>
      <c r="P1803">
        <v>0</v>
      </c>
      <c r="Q1803">
        <f t="shared" si="281"/>
        <v>1.2443981844368223E-2</v>
      </c>
    </row>
    <row r="1804" spans="1:17" x14ac:dyDescent="0.25">
      <c r="A1804" t="s">
        <v>14</v>
      </c>
      <c r="B1804" s="1">
        <v>42255</v>
      </c>
      <c r="C1804">
        <v>11.55</v>
      </c>
      <c r="E1804" s="1">
        <v>42255</v>
      </c>
      <c r="F1804">
        <v>1419.6800539999999</v>
      </c>
      <c r="H1804">
        <f t="shared" si="276"/>
        <v>-8.6505190311416834E-4</v>
      </c>
      <c r="I1804">
        <f t="shared" si="277"/>
        <v>2.4100668353197161E-2</v>
      </c>
      <c r="J1804">
        <f t="shared" si="278"/>
        <v>-2.496572025631133E-2</v>
      </c>
      <c r="L1804">
        <f t="shared" si="283"/>
        <v>-1.3928796451735097E-3</v>
      </c>
      <c r="M1804">
        <f t="shared" si="283"/>
        <v>0.48472012982309298</v>
      </c>
      <c r="N1804">
        <f t="shared" si="279"/>
        <v>1.0289199447811526E-2</v>
      </c>
      <c r="O1804" t="str">
        <f t="shared" si="280"/>
        <v>Sunrun</v>
      </c>
      <c r="P1804">
        <v>-1</v>
      </c>
      <c r="Q1804">
        <f t="shared" si="281"/>
        <v>-3.5254919704122853E-2</v>
      </c>
    </row>
    <row r="1805" spans="1:17" x14ac:dyDescent="0.25">
      <c r="A1805" t="s">
        <v>14</v>
      </c>
      <c r="B1805" s="1">
        <v>42256</v>
      </c>
      <c r="C1805">
        <v>11.39</v>
      </c>
      <c r="E1805" s="1">
        <v>42256</v>
      </c>
      <c r="F1805">
        <v>1404.209961</v>
      </c>
      <c r="H1805">
        <f t="shared" si="276"/>
        <v>-1.3852813852813865E-2</v>
      </c>
      <c r="I1805">
        <f t="shared" si="277"/>
        <v>-1.0896886912239388E-2</v>
      </c>
      <c r="J1805">
        <f t="shared" si="278"/>
        <v>-2.955926940574477E-3</v>
      </c>
      <c r="L1805">
        <f t="shared" si="283"/>
        <v>-1.3928796451735097E-3</v>
      </c>
      <c r="M1805">
        <f t="shared" si="283"/>
        <v>0.48472012982309298</v>
      </c>
      <c r="N1805">
        <f t="shared" si="279"/>
        <v>-6.6748200839417491E-3</v>
      </c>
      <c r="O1805" t="str">
        <f t="shared" si="280"/>
        <v>Sunrun</v>
      </c>
      <c r="P1805">
        <v>-2</v>
      </c>
      <c r="Q1805">
        <f t="shared" si="281"/>
        <v>3.7188931433672721E-3</v>
      </c>
    </row>
    <row r="1806" spans="1:17" x14ac:dyDescent="0.25">
      <c r="A1806" t="s">
        <v>14</v>
      </c>
      <c r="B1806" s="1">
        <v>42257</v>
      </c>
      <c r="C1806">
        <v>11.69</v>
      </c>
      <c r="E1806" s="1">
        <v>42257</v>
      </c>
      <c r="F1806">
        <v>1406.6099850000001</v>
      </c>
      <c r="H1806">
        <f t="shared" si="276"/>
        <v>2.6338893766461712E-2</v>
      </c>
      <c r="I1806">
        <f t="shared" si="277"/>
        <v>1.7091632068261837E-3</v>
      </c>
      <c r="J1806">
        <f t="shared" si="278"/>
        <v>2.4629730559635528E-2</v>
      </c>
      <c r="L1806">
        <f t="shared" si="283"/>
        <v>-1.3928796451735097E-3</v>
      </c>
      <c r="M1806">
        <f t="shared" si="283"/>
        <v>0.48472012982309298</v>
      </c>
      <c r="N1806">
        <f t="shared" si="279"/>
        <v>-5.6441383367186813E-4</v>
      </c>
      <c r="O1806" t="str">
        <f t="shared" si="280"/>
        <v>Sunrun</v>
      </c>
      <c r="P1806">
        <v>-3</v>
      </c>
      <c r="Q1806">
        <f t="shared" si="281"/>
        <v>2.5194144393307395E-2</v>
      </c>
    </row>
    <row r="1807" spans="1:17" x14ac:dyDescent="0.25">
      <c r="A1807" t="s">
        <v>14</v>
      </c>
      <c r="B1807" s="1">
        <v>42258</v>
      </c>
      <c r="C1807">
        <v>11.5</v>
      </c>
      <c r="E1807" s="1">
        <v>42258</v>
      </c>
      <c r="F1807">
        <v>1414.469971</v>
      </c>
      <c r="H1807">
        <f t="shared" si="276"/>
        <v>-1.6253207869974296E-2</v>
      </c>
      <c r="I1807">
        <f t="shared" si="277"/>
        <v>5.5878929367901044E-3</v>
      </c>
      <c r="J1807">
        <f t="shared" si="278"/>
        <v>-2.1841100806764401E-2</v>
      </c>
      <c r="L1807">
        <f t="shared" si="283"/>
        <v>-1.3928796451735097E-3</v>
      </c>
      <c r="M1807">
        <f t="shared" si="283"/>
        <v>0.48472012982309298</v>
      </c>
      <c r="N1807">
        <f t="shared" si="279"/>
        <v>1.3156845445849341E-3</v>
      </c>
      <c r="O1807" t="str">
        <f t="shared" si="280"/>
        <v>Sunrun</v>
      </c>
      <c r="P1807">
        <v>-4</v>
      </c>
      <c r="Q1807">
        <f t="shared" si="281"/>
        <v>-2.3156785351349334E-2</v>
      </c>
    </row>
    <row r="1808" spans="1:17" x14ac:dyDescent="0.25">
      <c r="A1808" t="s">
        <v>14</v>
      </c>
      <c r="B1808" s="1">
        <v>42261</v>
      </c>
      <c r="C1808">
        <v>11.25</v>
      </c>
      <c r="E1808" s="1">
        <v>42261</v>
      </c>
      <c r="F1808">
        <v>1407.9300539999999</v>
      </c>
      <c r="H1808">
        <f t="shared" si="276"/>
        <v>-2.1739130434782608E-2</v>
      </c>
      <c r="I1808">
        <f t="shared" si="277"/>
        <v>-4.6235813655177696E-3</v>
      </c>
      <c r="J1808">
        <f t="shared" si="278"/>
        <v>-1.7115549069264838E-2</v>
      </c>
      <c r="L1808">
        <f t="shared" si="283"/>
        <v>-1.3928796451735097E-3</v>
      </c>
      <c r="M1808">
        <f t="shared" si="283"/>
        <v>0.48472012982309298</v>
      </c>
      <c r="N1808">
        <f t="shared" si="279"/>
        <v>-3.6340226049149165E-3</v>
      </c>
      <c r="O1808" t="str">
        <f t="shared" si="280"/>
        <v>Sunrun</v>
      </c>
      <c r="P1808">
        <v>-5</v>
      </c>
      <c r="Q1808">
        <f t="shared" si="281"/>
        <v>-1.348152646434992E-2</v>
      </c>
    </row>
    <row r="1809" spans="1:17" x14ac:dyDescent="0.25">
      <c r="A1809" t="s">
        <v>14</v>
      </c>
      <c r="B1809" s="1">
        <v>42262</v>
      </c>
      <c r="C1809">
        <v>11.49</v>
      </c>
      <c r="E1809" s="1">
        <v>42262</v>
      </c>
      <c r="F1809">
        <v>1424</v>
      </c>
      <c r="H1809">
        <f t="shared" si="276"/>
        <v>2.1333333333333353E-2</v>
      </c>
      <c r="I1809">
        <f t="shared" si="277"/>
        <v>1.1413880934173221E-2</v>
      </c>
      <c r="J1809">
        <f t="shared" si="278"/>
        <v>9.9194523991601325E-3</v>
      </c>
      <c r="L1809">
        <f t="shared" si="283"/>
        <v>-1.3928796451735097E-3</v>
      </c>
      <c r="M1809">
        <f t="shared" si="283"/>
        <v>0.48472012982309298</v>
      </c>
      <c r="N1809">
        <f t="shared" si="279"/>
        <v>4.1396582030242598E-3</v>
      </c>
      <c r="O1809" t="str">
        <f t="shared" si="280"/>
        <v>Sunrun</v>
      </c>
      <c r="P1809">
        <v>-6</v>
      </c>
      <c r="Q1809">
        <f t="shared" si="281"/>
        <v>5.7797941961358727E-3</v>
      </c>
    </row>
    <row r="1810" spans="1:17" x14ac:dyDescent="0.25">
      <c r="A1810" t="s">
        <v>14</v>
      </c>
      <c r="B1810" s="1">
        <v>42263</v>
      </c>
      <c r="C1810">
        <v>11.31</v>
      </c>
      <c r="E1810" s="1">
        <v>42263</v>
      </c>
      <c r="F1810">
        <v>1437.3199460000001</v>
      </c>
      <c r="H1810">
        <f t="shared" si="276"/>
        <v>-1.5665796344647494E-2</v>
      </c>
      <c r="I1810">
        <f t="shared" si="277"/>
        <v>9.3538946629213998E-3</v>
      </c>
      <c r="J1810">
        <f t="shared" si="278"/>
        <v>-2.5019691007568894E-2</v>
      </c>
      <c r="L1810">
        <f t="shared" si="283"/>
        <v>-1.3928796451735097E-3</v>
      </c>
      <c r="M1810">
        <f t="shared" si="283"/>
        <v>0.48472012982309298</v>
      </c>
      <c r="N1810">
        <f t="shared" si="279"/>
        <v>3.1411413901892881E-3</v>
      </c>
      <c r="O1810" t="str">
        <f t="shared" si="280"/>
        <v>Sunrun</v>
      </c>
      <c r="P1810">
        <v>-7</v>
      </c>
      <c r="Q1810">
        <f t="shared" si="281"/>
        <v>-2.8160832397758181E-2</v>
      </c>
    </row>
    <row r="1811" spans="1:17" x14ac:dyDescent="0.25">
      <c r="A1811" t="s">
        <v>14</v>
      </c>
      <c r="B1811" s="1">
        <v>42264</v>
      </c>
      <c r="C1811">
        <v>11.4</v>
      </c>
      <c r="E1811" s="1">
        <v>42264</v>
      </c>
      <c r="F1811">
        <v>1436.1800539999999</v>
      </c>
      <c r="H1811">
        <f t="shared" si="276"/>
        <v>7.9575596816976006E-3</v>
      </c>
      <c r="I1811">
        <f t="shared" si="277"/>
        <v>-7.9306768348440162E-4</v>
      </c>
      <c r="J1811">
        <f t="shared" si="278"/>
        <v>8.7506273651820031E-3</v>
      </c>
      <c r="L1811">
        <f t="shared" si="283"/>
        <v>-1.3928796451735097E-3</v>
      </c>
      <c r="M1811">
        <f t="shared" si="283"/>
        <v>0.48472012982309298</v>
      </c>
      <c r="N1811">
        <f t="shared" si="279"/>
        <v>-1.7772955156705684E-3</v>
      </c>
      <c r="O1811" t="str">
        <f t="shared" si="280"/>
        <v>Sunrun</v>
      </c>
      <c r="P1811">
        <v>-8</v>
      </c>
      <c r="Q1811">
        <f t="shared" si="281"/>
        <v>1.0527922880852572E-2</v>
      </c>
    </row>
    <row r="1812" spans="1:17" x14ac:dyDescent="0.25">
      <c r="A1812" t="s">
        <v>14</v>
      </c>
      <c r="B1812" s="1">
        <v>42265</v>
      </c>
      <c r="C1812">
        <v>11.58</v>
      </c>
      <c r="E1812" s="1">
        <v>42265</v>
      </c>
      <c r="F1812">
        <v>1413</v>
      </c>
      <c r="H1812">
        <f t="shared" si="276"/>
        <v>1.5789473684210503E-2</v>
      </c>
      <c r="I1812">
        <f t="shared" si="277"/>
        <v>-1.6140075149658029E-2</v>
      </c>
      <c r="J1812">
        <f t="shared" si="278"/>
        <v>3.1929548833868532E-2</v>
      </c>
      <c r="L1812">
        <f t="shared" si="283"/>
        <v>-1.3928796451735097E-3</v>
      </c>
      <c r="M1812">
        <f t="shared" si="283"/>
        <v>0.48472012982309298</v>
      </c>
      <c r="N1812">
        <f t="shared" si="279"/>
        <v>-9.2162989670702272E-3</v>
      </c>
      <c r="O1812" t="str">
        <f t="shared" si="280"/>
        <v>Sunrun</v>
      </c>
      <c r="P1812">
        <v>-9</v>
      </c>
      <c r="Q1812">
        <f t="shared" si="281"/>
        <v>4.1145847800938759E-2</v>
      </c>
    </row>
    <row r="1813" spans="1:17" x14ac:dyDescent="0.25">
      <c r="A1813" t="s">
        <v>14</v>
      </c>
      <c r="B1813" s="1">
        <v>42268</v>
      </c>
      <c r="C1813">
        <v>11.74</v>
      </c>
      <c r="E1813" s="1">
        <v>42268</v>
      </c>
      <c r="F1813">
        <v>1420.0600589999999</v>
      </c>
      <c r="H1813">
        <f t="shared" si="276"/>
        <v>1.3816925734024191E-2</v>
      </c>
      <c r="I1813">
        <f t="shared" si="277"/>
        <v>4.9965031847133126E-3</v>
      </c>
      <c r="J1813">
        <f t="shared" si="278"/>
        <v>8.8204225493108794E-3</v>
      </c>
      <c r="L1813">
        <f t="shared" si="283"/>
        <v>-1.3928796451735097E-3</v>
      </c>
      <c r="M1813">
        <f t="shared" si="283"/>
        <v>0.48472012982309298</v>
      </c>
      <c r="N1813">
        <f t="shared" si="279"/>
        <v>1.0290260271822245E-3</v>
      </c>
      <c r="O1813" t="str">
        <f t="shared" si="280"/>
        <v>Sunrun</v>
      </c>
      <c r="P1813">
        <v>-10</v>
      </c>
      <c r="Q1813">
        <f t="shared" si="281"/>
        <v>7.7913965221286553E-3</v>
      </c>
    </row>
    <row r="1814" spans="1:17" x14ac:dyDescent="0.25">
      <c r="A1814" t="s">
        <v>14</v>
      </c>
      <c r="B1814" s="1">
        <v>42269</v>
      </c>
      <c r="C1814">
        <v>11.39</v>
      </c>
      <c r="E1814" s="1">
        <v>42269</v>
      </c>
      <c r="F1814">
        <v>1400.599976</v>
      </c>
      <c r="H1814">
        <f t="shared" si="276"/>
        <v>-2.9812606473594516E-2</v>
      </c>
      <c r="I1814">
        <f t="shared" si="277"/>
        <v>-1.3703704203682516E-2</v>
      </c>
      <c r="J1814">
        <f t="shared" si="278"/>
        <v>-1.6108902269912E-2</v>
      </c>
      <c r="L1814">
        <f t="shared" si="283"/>
        <v>-1.3928796451735097E-3</v>
      </c>
      <c r="M1814">
        <f t="shared" si="283"/>
        <v>0.48472012982309298</v>
      </c>
      <c r="N1814">
        <f t="shared" si="279"/>
        <v>-8.0353409258397644E-3</v>
      </c>
      <c r="O1814" t="str">
        <f t="shared" si="280"/>
        <v>Sunrun</v>
      </c>
      <c r="P1814">
        <v>-11</v>
      </c>
      <c r="Q1814">
        <f t="shared" si="281"/>
        <v>-8.0735613440722359E-3</v>
      </c>
    </row>
    <row r="1815" spans="1:17" x14ac:dyDescent="0.25">
      <c r="A1815" t="s">
        <v>14</v>
      </c>
      <c r="B1815" s="1">
        <v>42270</v>
      </c>
      <c r="C1815">
        <v>11.01</v>
      </c>
      <c r="E1815" s="1">
        <v>42270</v>
      </c>
      <c r="F1815">
        <v>1397.119995</v>
      </c>
      <c r="H1815">
        <f t="shared" si="276"/>
        <v>-3.3362598770851688E-2</v>
      </c>
      <c r="I1815">
        <f t="shared" si="277"/>
        <v>-2.4846359129167602E-3</v>
      </c>
      <c r="J1815">
        <f t="shared" si="278"/>
        <v>-3.0877962857934926E-2</v>
      </c>
      <c r="L1815">
        <f t="shared" si="283"/>
        <v>-1.3928796451735097E-3</v>
      </c>
      <c r="M1815">
        <f t="shared" si="283"/>
        <v>0.48472012982309298</v>
      </c>
      <c r="N1815">
        <f t="shared" si="279"/>
        <v>-2.5972326874456409E-3</v>
      </c>
      <c r="O1815" t="str">
        <f t="shared" si="280"/>
        <v>Sunrun</v>
      </c>
      <c r="P1815">
        <v>-12</v>
      </c>
      <c r="Q1815">
        <f t="shared" si="281"/>
        <v>-2.8280730170489286E-2</v>
      </c>
    </row>
    <row r="1816" spans="1:17" x14ac:dyDescent="0.25">
      <c r="A1816" t="s">
        <v>14</v>
      </c>
      <c r="B1816" s="1">
        <v>42271</v>
      </c>
      <c r="C1816">
        <v>10.81</v>
      </c>
      <c r="E1816" s="1">
        <v>42271</v>
      </c>
      <c r="F1816">
        <v>1390.619995</v>
      </c>
      <c r="H1816">
        <f t="shared" si="276"/>
        <v>-1.8165304268846438E-2</v>
      </c>
      <c r="I1816">
        <f t="shared" si="277"/>
        <v>-4.6524278682304595E-3</v>
      </c>
      <c r="J1816">
        <f t="shared" si="278"/>
        <v>-1.3512876400615978E-2</v>
      </c>
      <c r="L1816">
        <f t="shared" ref="L1816:M1831" si="284">L1815</f>
        <v>-1.3928796451735097E-3</v>
      </c>
      <c r="M1816">
        <f t="shared" si="284"/>
        <v>0.48472012982309298</v>
      </c>
      <c r="N1816">
        <f t="shared" si="279"/>
        <v>-3.6480050854547537E-3</v>
      </c>
      <c r="O1816" t="str">
        <f t="shared" si="280"/>
        <v>Sunrun</v>
      </c>
      <c r="P1816">
        <v>-13</v>
      </c>
      <c r="Q1816">
        <f t="shared" si="281"/>
        <v>-9.8648713151612243E-3</v>
      </c>
    </row>
    <row r="1817" spans="1:17" x14ac:dyDescent="0.25">
      <c r="A1817" t="s">
        <v>14</v>
      </c>
      <c r="B1817" s="1">
        <v>42272</v>
      </c>
      <c r="C1817">
        <v>11.13</v>
      </c>
      <c r="E1817" s="1">
        <v>42272</v>
      </c>
      <c r="F1817">
        <v>1388.209961</v>
      </c>
      <c r="H1817">
        <f t="shared" si="276"/>
        <v>2.9602220166512514E-2</v>
      </c>
      <c r="I1817">
        <f t="shared" si="277"/>
        <v>-1.7330643947773784E-3</v>
      </c>
      <c r="J1817">
        <f t="shared" si="278"/>
        <v>3.1335284561289894E-2</v>
      </c>
      <c r="L1817">
        <f t="shared" si="284"/>
        <v>-1.3928796451735097E-3</v>
      </c>
      <c r="M1817">
        <f t="shared" si="284"/>
        <v>0.48472012982309298</v>
      </c>
      <c r="N1817">
        <f t="shared" si="279"/>
        <v>-2.2329308436017806E-3</v>
      </c>
      <c r="O1817" t="str">
        <f t="shared" si="280"/>
        <v>Sunrun</v>
      </c>
      <c r="P1817">
        <v>-14</v>
      </c>
      <c r="Q1817">
        <f t="shared" si="281"/>
        <v>3.3568215404891674E-2</v>
      </c>
    </row>
    <row r="1818" spans="1:17" x14ac:dyDescent="0.25">
      <c r="A1818" t="s">
        <v>14</v>
      </c>
      <c r="B1818" s="1">
        <v>42275</v>
      </c>
      <c r="C1818">
        <v>10.06</v>
      </c>
      <c r="E1818" s="1">
        <v>42275</v>
      </c>
      <c r="F1818">
        <v>1352.8100589999999</v>
      </c>
      <c r="H1818">
        <f t="shared" si="276"/>
        <v>-9.6136567834681066E-2</v>
      </c>
      <c r="I1818">
        <f t="shared" si="277"/>
        <v>-2.5500394749004479E-2</v>
      </c>
      <c r="J1818">
        <f t="shared" si="278"/>
        <v>-7.0636173085676587E-2</v>
      </c>
      <c r="L1818">
        <f t="shared" si="284"/>
        <v>-1.3928796451735097E-3</v>
      </c>
      <c r="M1818">
        <f t="shared" si="284"/>
        <v>0.48472012982309298</v>
      </c>
      <c r="N1818">
        <f t="shared" si="279"/>
        <v>-1.375343429845108E-2</v>
      </c>
      <c r="O1818" t="str">
        <f t="shared" si="280"/>
        <v>Sunrun</v>
      </c>
      <c r="P1818">
        <v>-15</v>
      </c>
      <c r="Q1818">
        <f t="shared" si="281"/>
        <v>-5.6882738787225509E-2</v>
      </c>
    </row>
    <row r="1819" spans="1:17" x14ac:dyDescent="0.25">
      <c r="A1819" t="s">
        <v>14</v>
      </c>
      <c r="B1819" s="1">
        <v>42276</v>
      </c>
      <c r="C1819">
        <v>9.81</v>
      </c>
      <c r="E1819" s="1">
        <v>42276</v>
      </c>
      <c r="F1819">
        <v>1351.6400149999999</v>
      </c>
      <c r="H1819">
        <f t="shared" si="276"/>
        <v>-2.4850894632206758E-2</v>
      </c>
      <c r="I1819">
        <f t="shared" si="277"/>
        <v>-8.6489895031151732E-4</v>
      </c>
      <c r="J1819">
        <f t="shared" si="278"/>
        <v>-2.3985995681895241E-2</v>
      </c>
      <c r="L1819">
        <f t="shared" si="284"/>
        <v>-1.3928796451735097E-3</v>
      </c>
      <c r="M1819">
        <f t="shared" si="284"/>
        <v>0.48472012982309298</v>
      </c>
      <c r="N1819">
        <f t="shared" si="279"/>
        <v>-1.8121135766523654E-3</v>
      </c>
      <c r="O1819" t="str">
        <f t="shared" si="280"/>
        <v>Sunrun</v>
      </c>
      <c r="P1819">
        <v>-16</v>
      </c>
      <c r="Q1819">
        <f t="shared" si="281"/>
        <v>-2.2173882105242876E-2</v>
      </c>
    </row>
    <row r="1820" spans="1:17" x14ac:dyDescent="0.25">
      <c r="A1820" t="s">
        <v>14</v>
      </c>
      <c r="B1820" s="1">
        <v>42277</v>
      </c>
      <c r="C1820">
        <v>10.37</v>
      </c>
      <c r="E1820" s="1">
        <v>42277</v>
      </c>
      <c r="F1820">
        <v>1368.910034</v>
      </c>
      <c r="H1820">
        <f t="shared" si="276"/>
        <v>5.7084607543323007E-2</v>
      </c>
      <c r="I1820">
        <f t="shared" si="277"/>
        <v>1.2777084732875452E-2</v>
      </c>
      <c r="J1820">
        <f t="shared" si="278"/>
        <v>4.4307522810447558E-2</v>
      </c>
      <c r="L1820">
        <f t="shared" si="284"/>
        <v>-1.3928796451735097E-3</v>
      </c>
      <c r="M1820">
        <f t="shared" si="284"/>
        <v>0.48472012982309298</v>
      </c>
      <c r="N1820">
        <f t="shared" si="279"/>
        <v>4.8004305253065392E-3</v>
      </c>
      <c r="O1820" t="str">
        <f t="shared" si="280"/>
        <v>Sunrun</v>
      </c>
      <c r="P1820">
        <v>-17</v>
      </c>
      <c r="Q1820">
        <f t="shared" si="281"/>
        <v>3.9507092285141016E-2</v>
      </c>
    </row>
    <row r="1821" spans="1:17" x14ac:dyDescent="0.25">
      <c r="A1821" t="s">
        <v>14</v>
      </c>
      <c r="B1821" s="1">
        <v>42278</v>
      </c>
      <c r="C1821">
        <v>10.3</v>
      </c>
      <c r="E1821" s="1">
        <v>42278</v>
      </c>
      <c r="F1821">
        <v>1366.4399410000001</v>
      </c>
      <c r="H1821">
        <f t="shared" si="276"/>
        <v>-6.7502410800384296E-3</v>
      </c>
      <c r="I1821">
        <f t="shared" si="277"/>
        <v>-1.8044231824221593E-3</v>
      </c>
      <c r="J1821">
        <f t="shared" si="278"/>
        <v>-4.9458178976162703E-3</v>
      </c>
      <c r="L1821">
        <f t="shared" si="284"/>
        <v>-1.3928796451735097E-3</v>
      </c>
      <c r="M1821">
        <f t="shared" si="284"/>
        <v>0.48472012982309298</v>
      </c>
      <c r="N1821">
        <f t="shared" si="279"/>
        <v>-2.2675198844129773E-3</v>
      </c>
      <c r="O1821" t="str">
        <f t="shared" si="280"/>
        <v>Sunrun</v>
      </c>
      <c r="P1821">
        <v>-18</v>
      </c>
      <c r="Q1821">
        <f t="shared" si="281"/>
        <v>-2.678298013203293E-3</v>
      </c>
    </row>
    <row r="1822" spans="1:17" x14ac:dyDescent="0.25">
      <c r="A1822" t="s">
        <v>14</v>
      </c>
      <c r="B1822" s="1">
        <v>42279</v>
      </c>
      <c r="C1822">
        <v>10.51</v>
      </c>
      <c r="E1822" s="1">
        <v>42279</v>
      </c>
      <c r="F1822">
        <v>1386.079956</v>
      </c>
      <c r="H1822">
        <f t="shared" si="276"/>
        <v>2.0388349514563017E-2</v>
      </c>
      <c r="I1822">
        <f t="shared" si="277"/>
        <v>1.4373127139145845E-2</v>
      </c>
      <c r="J1822">
        <f t="shared" si="278"/>
        <v>6.0152223754171719E-3</v>
      </c>
      <c r="L1822">
        <f t="shared" si="284"/>
        <v>-1.3928796451735097E-3</v>
      </c>
      <c r="M1822">
        <f t="shared" si="284"/>
        <v>0.48472012982309298</v>
      </c>
      <c r="N1822">
        <f t="shared" si="279"/>
        <v>5.5740644076770858E-3</v>
      </c>
      <c r="O1822" t="str">
        <f t="shared" si="280"/>
        <v>Sunrun</v>
      </c>
      <c r="P1822">
        <v>-19</v>
      </c>
      <c r="Q1822">
        <f t="shared" si="281"/>
        <v>4.4115796774008616E-4</v>
      </c>
    </row>
    <row r="1823" spans="1:17" x14ac:dyDescent="0.25">
      <c r="A1823" t="s">
        <v>14</v>
      </c>
      <c r="B1823" s="1">
        <v>42282</v>
      </c>
      <c r="C1823">
        <v>10.66</v>
      </c>
      <c r="E1823" s="1">
        <v>42282</v>
      </c>
      <c r="F1823">
        <v>1413.26001</v>
      </c>
      <c r="H1823">
        <f t="shared" si="276"/>
        <v>1.4272121788772631E-2</v>
      </c>
      <c r="I1823">
        <f t="shared" si="277"/>
        <v>1.9609297344171338E-2</v>
      </c>
      <c r="J1823">
        <f t="shared" si="278"/>
        <v>-5.3371755553987075E-3</v>
      </c>
      <c r="L1823">
        <f t="shared" si="284"/>
        <v>-1.3928796451735097E-3</v>
      </c>
      <c r="M1823">
        <f t="shared" si="284"/>
        <v>0.48472012982309298</v>
      </c>
      <c r="N1823">
        <f t="shared" si="279"/>
        <v>8.1121415092328536E-3</v>
      </c>
      <c r="O1823" t="str">
        <f t="shared" si="280"/>
        <v>Sunrun</v>
      </c>
      <c r="P1823">
        <v>-20</v>
      </c>
      <c r="Q1823">
        <f t="shared" si="281"/>
        <v>-1.3449317064631561E-2</v>
      </c>
    </row>
    <row r="1824" spans="1:17" x14ac:dyDescent="0.25">
      <c r="A1824" t="s">
        <v>14</v>
      </c>
      <c r="B1824" s="1">
        <v>42283</v>
      </c>
      <c r="C1824">
        <v>11.05</v>
      </c>
      <c r="E1824" s="1">
        <v>42283</v>
      </c>
      <c r="F1824">
        <v>1407.0600589999999</v>
      </c>
      <c r="H1824">
        <f t="shared" si="276"/>
        <v>3.658536585365859E-2</v>
      </c>
      <c r="I1824">
        <f t="shared" si="277"/>
        <v>-4.3869853785787486E-3</v>
      </c>
      <c r="J1824">
        <f t="shared" si="278"/>
        <v>4.0972351232237338E-2</v>
      </c>
      <c r="L1824">
        <f t="shared" si="284"/>
        <v>-1.3928796451735097E-3</v>
      </c>
      <c r="M1824">
        <f t="shared" si="284"/>
        <v>0.48472012982309298</v>
      </c>
      <c r="N1824">
        <f t="shared" si="279"/>
        <v>-3.5193397674102116E-3</v>
      </c>
      <c r="O1824" t="str">
        <f t="shared" si="280"/>
        <v>Sunrun</v>
      </c>
      <c r="P1824">
        <v>-21</v>
      </c>
      <c r="Q1824">
        <f t="shared" si="281"/>
        <v>4.4491690999647546E-2</v>
      </c>
    </row>
    <row r="1825" spans="1:17" x14ac:dyDescent="0.25">
      <c r="A1825" t="s">
        <v>14</v>
      </c>
      <c r="B1825" s="1">
        <v>42284</v>
      </c>
      <c r="C1825">
        <v>11.19</v>
      </c>
      <c r="E1825" s="1">
        <v>42284</v>
      </c>
      <c r="F1825">
        <v>1424.530029</v>
      </c>
      <c r="H1825">
        <f t="shared" si="276"/>
        <v>1.2669683257918441E-2</v>
      </c>
      <c r="I1825">
        <f t="shared" si="277"/>
        <v>1.2415937676758476E-2</v>
      </c>
      <c r="J1825">
        <f t="shared" si="278"/>
        <v>2.537455811599653E-4</v>
      </c>
      <c r="L1825">
        <f t="shared" si="284"/>
        <v>-1.3928796451735097E-3</v>
      </c>
      <c r="M1825">
        <f t="shared" si="284"/>
        <v>0.48472012982309298</v>
      </c>
      <c r="N1825">
        <f t="shared" si="279"/>
        <v>4.6253752773802899E-3</v>
      </c>
      <c r="O1825" t="str">
        <f t="shared" si="280"/>
        <v>Sunrun</v>
      </c>
      <c r="P1825">
        <v>-22</v>
      </c>
      <c r="Q1825">
        <f t="shared" si="281"/>
        <v>-4.3716296962203246E-3</v>
      </c>
    </row>
    <row r="1826" spans="1:17" x14ac:dyDescent="0.25">
      <c r="A1826" t="s">
        <v>14</v>
      </c>
      <c r="B1826" s="1">
        <v>42285</v>
      </c>
      <c r="C1826">
        <v>11.39</v>
      </c>
      <c r="E1826" s="1">
        <v>42285</v>
      </c>
      <c r="F1826">
        <v>1440.089966</v>
      </c>
      <c r="H1826">
        <f t="shared" si="276"/>
        <v>1.787310098302065E-2</v>
      </c>
      <c r="I1826">
        <f t="shared" si="277"/>
        <v>1.0922856439132314E-2</v>
      </c>
      <c r="J1826">
        <f t="shared" si="278"/>
        <v>6.9502445438883367E-3</v>
      </c>
      <c r="L1826">
        <f t="shared" si="284"/>
        <v>-1.3928796451735097E-3</v>
      </c>
      <c r="M1826">
        <f t="shared" si="284"/>
        <v>0.48472012982309298</v>
      </c>
      <c r="N1826">
        <f t="shared" si="279"/>
        <v>3.9016487460417125E-3</v>
      </c>
      <c r="O1826" t="str">
        <f t="shared" si="280"/>
        <v>Sunrun</v>
      </c>
      <c r="P1826">
        <v>-23</v>
      </c>
      <c r="Q1826">
        <f t="shared" si="281"/>
        <v>3.0485957978466241E-3</v>
      </c>
    </row>
    <row r="1827" spans="1:17" x14ac:dyDescent="0.25">
      <c r="A1827" t="s">
        <v>14</v>
      </c>
      <c r="B1827" s="1">
        <v>42286</v>
      </c>
      <c r="C1827">
        <v>11.26</v>
      </c>
      <c r="E1827" s="1">
        <v>42286</v>
      </c>
      <c r="F1827">
        <v>1442.459961</v>
      </c>
      <c r="H1827">
        <f t="shared" si="276"/>
        <v>-1.1413520632133519E-2</v>
      </c>
      <c r="I1827">
        <f t="shared" si="277"/>
        <v>1.6457270420284402E-3</v>
      </c>
      <c r="J1827">
        <f t="shared" si="278"/>
        <v>-1.3059247674161958E-2</v>
      </c>
      <c r="L1827">
        <f t="shared" si="284"/>
        <v>-1.3928796451735097E-3</v>
      </c>
      <c r="M1827">
        <f t="shared" si="284"/>
        <v>0.48472012982309298</v>
      </c>
      <c r="N1827">
        <f t="shared" si="279"/>
        <v>-5.9516261970810936E-4</v>
      </c>
      <c r="O1827" t="str">
        <f t="shared" si="280"/>
        <v>Sunrun</v>
      </c>
      <c r="P1827">
        <v>-24</v>
      </c>
      <c r="Q1827">
        <f t="shared" si="281"/>
        <v>-1.2464085054453849E-2</v>
      </c>
    </row>
    <row r="1828" spans="1:17" x14ac:dyDescent="0.25">
      <c r="A1828" t="s">
        <v>14</v>
      </c>
      <c r="B1828" s="1">
        <v>42289</v>
      </c>
      <c r="C1828">
        <v>10.78</v>
      </c>
      <c r="E1828" s="1">
        <v>42289</v>
      </c>
      <c r="F1828">
        <v>1441.829956</v>
      </c>
      <c r="H1828">
        <f t="shared" si="276"/>
        <v>-4.2628774422735383E-2</v>
      </c>
      <c r="I1828">
        <f t="shared" si="277"/>
        <v>-4.3675735689968506E-4</v>
      </c>
      <c r="J1828">
        <f t="shared" si="278"/>
        <v>-4.2192017065835696E-2</v>
      </c>
      <c r="L1828">
        <f t="shared" si="284"/>
        <v>-1.3928796451735097E-3</v>
      </c>
      <c r="M1828">
        <f t="shared" si="284"/>
        <v>0.48472012982309298</v>
      </c>
      <c r="N1828">
        <f t="shared" si="279"/>
        <v>-1.604584727911116E-3</v>
      </c>
      <c r="O1828" t="str">
        <f t="shared" si="280"/>
        <v>Sunrun</v>
      </c>
      <c r="P1828">
        <v>-25</v>
      </c>
      <c r="Q1828">
        <f t="shared" si="281"/>
        <v>-4.0587432337924584E-2</v>
      </c>
    </row>
    <row r="1829" spans="1:17" x14ac:dyDescent="0.25">
      <c r="A1829" t="s">
        <v>14</v>
      </c>
      <c r="B1829" s="1">
        <v>42290</v>
      </c>
      <c r="C1829">
        <v>10.69</v>
      </c>
      <c r="E1829" s="1">
        <v>42290</v>
      </c>
      <c r="F1829">
        <v>1427.709961</v>
      </c>
      <c r="H1829">
        <f t="shared" si="276"/>
        <v>-8.348794063079765E-3</v>
      </c>
      <c r="I1829">
        <f t="shared" si="277"/>
        <v>-9.7931069757854414E-3</v>
      </c>
      <c r="J1829">
        <f t="shared" si="278"/>
        <v>1.4443129127056763E-3</v>
      </c>
      <c r="L1829">
        <f t="shared" si="284"/>
        <v>-1.3928796451735097E-3</v>
      </c>
      <c r="M1829">
        <f t="shared" si="284"/>
        <v>0.48472012982309298</v>
      </c>
      <c r="N1829">
        <f t="shared" si="279"/>
        <v>-6.1397957298476667E-3</v>
      </c>
      <c r="O1829" t="str">
        <f t="shared" si="280"/>
        <v>Sunrun</v>
      </c>
      <c r="P1829">
        <v>-26</v>
      </c>
      <c r="Q1829">
        <f t="shared" si="281"/>
        <v>7.584108642553343E-3</v>
      </c>
    </row>
    <row r="1830" spans="1:17" x14ac:dyDescent="0.25">
      <c r="A1830" t="s">
        <v>14</v>
      </c>
      <c r="B1830" s="1">
        <v>42291</v>
      </c>
      <c r="C1830">
        <v>10.74</v>
      </c>
      <c r="E1830" s="1">
        <v>42291</v>
      </c>
      <c r="F1830">
        <v>1417.670044</v>
      </c>
      <c r="H1830">
        <f t="shared" si="276"/>
        <v>4.6772684752105437E-3</v>
      </c>
      <c r="I1830">
        <f t="shared" si="277"/>
        <v>-7.0321824980249326E-3</v>
      </c>
      <c r="J1830">
        <f t="shared" si="278"/>
        <v>1.1709450973235476E-2</v>
      </c>
      <c r="L1830">
        <f t="shared" si="284"/>
        <v>-1.3928796451735097E-3</v>
      </c>
      <c r="M1830">
        <f t="shared" si="284"/>
        <v>0.48472012982309298</v>
      </c>
      <c r="N1830">
        <f t="shared" si="279"/>
        <v>-4.8015200585558374E-3</v>
      </c>
      <c r="O1830" t="str">
        <f t="shared" si="280"/>
        <v>Sunrun</v>
      </c>
      <c r="P1830">
        <v>-27</v>
      </c>
      <c r="Q1830">
        <f t="shared" si="281"/>
        <v>1.6510971031791312E-2</v>
      </c>
    </row>
    <row r="1831" spans="1:17" x14ac:dyDescent="0.25">
      <c r="A1831" t="s">
        <v>14</v>
      </c>
      <c r="B1831" s="1">
        <v>42292</v>
      </c>
      <c r="C1831">
        <v>10.6</v>
      </c>
      <c r="E1831" s="1">
        <v>42292</v>
      </c>
      <c r="F1831">
        <v>1433.709961</v>
      </c>
      <c r="H1831">
        <f t="shared" si="276"/>
        <v>-1.3035381750465602E-2</v>
      </c>
      <c r="I1831">
        <f t="shared" si="277"/>
        <v>1.1314280828522649E-2</v>
      </c>
      <c r="J1831">
        <f t="shared" si="278"/>
        <v>-2.4349662578988251E-2</v>
      </c>
      <c r="L1831">
        <f t="shared" si="284"/>
        <v>-1.3928796451735097E-3</v>
      </c>
      <c r="M1831">
        <f t="shared" si="284"/>
        <v>0.48472012982309298</v>
      </c>
      <c r="N1831">
        <f t="shared" si="279"/>
        <v>4.0913800268829207E-3</v>
      </c>
      <c r="O1831" t="str">
        <f t="shared" si="280"/>
        <v>Sunrun</v>
      </c>
      <c r="P1831">
        <v>-28</v>
      </c>
      <c r="Q1831">
        <f t="shared" si="281"/>
        <v>-2.8441042605871172E-2</v>
      </c>
    </row>
    <row r="1832" spans="1:17" x14ac:dyDescent="0.25">
      <c r="A1832" t="s">
        <v>14</v>
      </c>
      <c r="B1832" s="1">
        <v>42293</v>
      </c>
      <c r="C1832">
        <v>10.34</v>
      </c>
      <c r="E1832" s="1">
        <v>42293</v>
      </c>
      <c r="F1832">
        <v>1434.349976</v>
      </c>
      <c r="H1832">
        <f t="shared" si="276"/>
        <v>-2.4528301886792434E-2</v>
      </c>
      <c r="I1832">
        <f t="shared" si="277"/>
        <v>4.4640479414228499E-4</v>
      </c>
      <c r="J1832">
        <f t="shared" si="278"/>
        <v>-2.4974706680934718E-2</v>
      </c>
      <c r="L1832">
        <f t="shared" ref="L1832:M1847" si="285">L1831</f>
        <v>-1.3928796451735097E-3</v>
      </c>
      <c r="M1832">
        <f t="shared" si="285"/>
        <v>0.48472012982309298</v>
      </c>
      <c r="N1832">
        <f t="shared" si="279"/>
        <v>-1.1764982554032103E-3</v>
      </c>
      <c r="O1832" t="str">
        <f t="shared" si="280"/>
        <v>Sunrun</v>
      </c>
      <c r="P1832">
        <v>-29</v>
      </c>
      <c r="Q1832">
        <f t="shared" si="281"/>
        <v>-2.3798208425531507E-2</v>
      </c>
    </row>
    <row r="1833" spans="1:17" x14ac:dyDescent="0.25">
      <c r="A1833" t="s">
        <v>14</v>
      </c>
      <c r="B1833" s="1">
        <v>42296</v>
      </c>
      <c r="C1833">
        <v>9.81</v>
      </c>
      <c r="E1833" s="1">
        <v>42296</v>
      </c>
      <c r="F1833">
        <v>1438.1400149999999</v>
      </c>
      <c r="H1833">
        <f t="shared" si="276"/>
        <v>-5.1257253384912896E-2</v>
      </c>
      <c r="I1833">
        <f t="shared" si="277"/>
        <v>2.6423390828013505E-3</v>
      </c>
      <c r="J1833">
        <f t="shared" si="278"/>
        <v>-5.3899592467714245E-2</v>
      </c>
      <c r="L1833">
        <f t="shared" si="285"/>
        <v>-1.3928796451735097E-3</v>
      </c>
      <c r="M1833">
        <f t="shared" si="285"/>
        <v>0.48472012982309298</v>
      </c>
      <c r="N1833">
        <f t="shared" si="279"/>
        <v>-1.1208470192140677E-4</v>
      </c>
      <c r="O1833" t="str">
        <f t="shared" si="280"/>
        <v>Sunrun</v>
      </c>
      <c r="P1833">
        <v>-30</v>
      </c>
      <c r="Q1833">
        <f t="shared" si="281"/>
        <v>-5.3787507765792837E-2</v>
      </c>
    </row>
    <row r="1834" spans="1:17" x14ac:dyDescent="0.25">
      <c r="A1834" t="s">
        <v>14</v>
      </c>
      <c r="B1834" s="1">
        <v>42297</v>
      </c>
      <c r="C1834">
        <v>9.5</v>
      </c>
      <c r="E1834" s="1">
        <v>42297</v>
      </c>
      <c r="F1834">
        <v>1438.349976</v>
      </c>
      <c r="H1834">
        <f t="shared" si="276"/>
        <v>-3.1600407747196788E-2</v>
      </c>
      <c r="I1834">
        <f t="shared" si="277"/>
        <v>1.459948251283594E-4</v>
      </c>
      <c r="J1834">
        <f t="shared" si="278"/>
        <v>-3.1746402572325146E-2</v>
      </c>
      <c r="L1834">
        <f t="shared" si="285"/>
        <v>-1.3928796451735097E-3</v>
      </c>
      <c r="M1834">
        <f t="shared" si="285"/>
        <v>0.48472012982309298</v>
      </c>
      <c r="N1834">
        <f t="shared" si="279"/>
        <v>-1.3221130145837916E-3</v>
      </c>
      <c r="O1834" t="str">
        <f t="shared" si="280"/>
        <v>Sunrun</v>
      </c>
      <c r="P1834">
        <v>-31</v>
      </c>
      <c r="Q1834">
        <f t="shared" si="281"/>
        <v>-3.0424289557741353E-2</v>
      </c>
    </row>
    <row r="1835" spans="1:17" x14ac:dyDescent="0.25">
      <c r="A1835" t="s">
        <v>14</v>
      </c>
      <c r="B1835" s="1">
        <v>42298</v>
      </c>
      <c r="C1835">
        <v>8.94</v>
      </c>
      <c r="E1835" s="1">
        <v>42298</v>
      </c>
      <c r="F1835">
        <v>1422.219971</v>
      </c>
      <c r="H1835">
        <f t="shared" si="276"/>
        <v>-5.8947368421052686E-2</v>
      </c>
      <c r="I1835">
        <f t="shared" si="277"/>
        <v>-1.1214242200536585E-2</v>
      </c>
      <c r="J1835">
        <f t="shared" si="278"/>
        <v>-4.7733126220516099E-2</v>
      </c>
      <c r="L1835">
        <f t="shared" si="285"/>
        <v>-1.3928796451735097E-3</v>
      </c>
      <c r="M1835">
        <f t="shared" si="285"/>
        <v>0.48472012982309298</v>
      </c>
      <c r="N1835">
        <f t="shared" si="279"/>
        <v>-6.8286485804852108E-3</v>
      </c>
      <c r="O1835" t="str">
        <f t="shared" si="280"/>
        <v>Sunrun</v>
      </c>
      <c r="P1835">
        <v>-32</v>
      </c>
      <c r="Q1835">
        <f t="shared" si="281"/>
        <v>-4.0904477640030891E-2</v>
      </c>
    </row>
    <row r="1836" spans="1:17" x14ac:dyDescent="0.25">
      <c r="A1836" t="s">
        <v>14</v>
      </c>
      <c r="B1836" s="1">
        <v>42299</v>
      </c>
      <c r="C1836">
        <v>8.9</v>
      </c>
      <c r="E1836" s="1">
        <v>42299</v>
      </c>
      <c r="F1836">
        <v>1432.76001</v>
      </c>
      <c r="H1836">
        <f t="shared" si="276"/>
        <v>-4.4742729306486741E-3</v>
      </c>
      <c r="I1836">
        <f t="shared" si="277"/>
        <v>7.4109766526404509E-3</v>
      </c>
      <c r="J1836">
        <f t="shared" si="278"/>
        <v>-1.1885249583289126E-2</v>
      </c>
      <c r="L1836">
        <f t="shared" si="285"/>
        <v>-1.3928796451735097E-3</v>
      </c>
      <c r="M1836">
        <f t="shared" si="285"/>
        <v>0.48472012982309298</v>
      </c>
      <c r="N1836">
        <f t="shared" si="279"/>
        <v>2.1993699200102807E-3</v>
      </c>
      <c r="O1836" t="str">
        <f t="shared" si="280"/>
        <v>Sunrun</v>
      </c>
      <c r="P1836">
        <v>-33</v>
      </c>
      <c r="Q1836">
        <f t="shared" si="281"/>
        <v>-1.4084619503299407E-2</v>
      </c>
    </row>
    <row r="1837" spans="1:17" x14ac:dyDescent="0.25">
      <c r="A1837" t="s">
        <v>14</v>
      </c>
      <c r="B1837" s="1">
        <v>42300</v>
      </c>
      <c r="C1837">
        <v>9.08</v>
      </c>
      <c r="E1837" s="1">
        <v>42300</v>
      </c>
      <c r="F1837">
        <v>1439.839966</v>
      </c>
      <c r="H1837">
        <f t="shared" si="276"/>
        <v>2.0224719101123563E-2</v>
      </c>
      <c r="I1837">
        <f t="shared" si="277"/>
        <v>4.9414807438686393E-3</v>
      </c>
      <c r="J1837">
        <f t="shared" si="278"/>
        <v>1.5283238357254925E-2</v>
      </c>
      <c r="L1837">
        <f t="shared" si="285"/>
        <v>-1.3928796451735097E-3</v>
      </c>
      <c r="M1837">
        <f t="shared" si="285"/>
        <v>0.48472012982309298</v>
      </c>
      <c r="N1837">
        <f t="shared" si="279"/>
        <v>1.0023555425128111E-3</v>
      </c>
      <c r="O1837" t="str">
        <f t="shared" si="280"/>
        <v>Sunrun</v>
      </c>
      <c r="P1837">
        <v>-34</v>
      </c>
      <c r="Q1837">
        <f t="shared" si="281"/>
        <v>1.4280882814742114E-2</v>
      </c>
    </row>
    <row r="1838" spans="1:17" x14ac:dyDescent="0.25">
      <c r="A1838" t="s">
        <v>14</v>
      </c>
      <c r="B1838" s="1">
        <v>42303</v>
      </c>
      <c r="C1838">
        <v>9.2100000000000009</v>
      </c>
      <c r="E1838" s="1">
        <v>42303</v>
      </c>
      <c r="F1838">
        <v>1437.1400149999999</v>
      </c>
      <c r="H1838">
        <f t="shared" si="276"/>
        <v>1.4317180616740173E-2</v>
      </c>
      <c r="I1838">
        <f t="shared" si="277"/>
        <v>-1.8751743692049007E-3</v>
      </c>
      <c r="J1838">
        <f t="shared" si="278"/>
        <v>1.6192354985945075E-2</v>
      </c>
      <c r="L1838">
        <f t="shared" si="285"/>
        <v>-1.3928796451735097E-3</v>
      </c>
      <c r="M1838">
        <f t="shared" si="285"/>
        <v>0.48472012982309298</v>
      </c>
      <c r="N1838">
        <f t="shared" si="279"/>
        <v>-2.3018144088554457E-3</v>
      </c>
      <c r="O1838" t="str">
        <f t="shared" si="280"/>
        <v>Sunrun</v>
      </c>
      <c r="P1838">
        <v>-35</v>
      </c>
      <c r="Q1838">
        <f t="shared" si="281"/>
        <v>1.849416939480052E-2</v>
      </c>
    </row>
    <row r="1839" spans="1:17" x14ac:dyDescent="0.25">
      <c r="A1839" t="s">
        <v>14</v>
      </c>
      <c r="B1839" s="1">
        <v>42304</v>
      </c>
      <c r="C1839">
        <v>9.0399999999999991</v>
      </c>
      <c r="E1839" s="1">
        <v>42304</v>
      </c>
      <c r="F1839">
        <v>1424.650024</v>
      </c>
      <c r="H1839">
        <f t="shared" si="276"/>
        <v>-1.8458197611292259E-2</v>
      </c>
      <c r="I1839">
        <f t="shared" si="277"/>
        <v>-8.6908657957032245E-3</v>
      </c>
      <c r="J1839">
        <f t="shared" si="278"/>
        <v>-9.7673318155890344E-3</v>
      </c>
      <c r="L1839">
        <f t="shared" si="285"/>
        <v>-1.3928796451735097E-3</v>
      </c>
      <c r="M1839">
        <f t="shared" si="285"/>
        <v>0.48472012982309298</v>
      </c>
      <c r="N1839">
        <f t="shared" si="279"/>
        <v>-5.6055172419418554E-3</v>
      </c>
      <c r="O1839" t="str">
        <f t="shared" si="280"/>
        <v>Sunrun</v>
      </c>
      <c r="P1839">
        <v>-36</v>
      </c>
      <c r="Q1839">
        <f t="shared" si="281"/>
        <v>-4.161814573647179E-3</v>
      </c>
    </row>
    <row r="1840" spans="1:17" x14ac:dyDescent="0.25">
      <c r="A1840" t="s">
        <v>14</v>
      </c>
      <c r="B1840" s="1">
        <v>42305</v>
      </c>
      <c r="C1840">
        <v>9.42</v>
      </c>
      <c r="E1840" s="1">
        <v>42305</v>
      </c>
      <c r="F1840">
        <v>1453.5699460000001</v>
      </c>
      <c r="H1840">
        <f t="shared" si="276"/>
        <v>4.2035398230088589E-2</v>
      </c>
      <c r="I1840">
        <f t="shared" si="277"/>
        <v>2.0299667646655684E-2</v>
      </c>
      <c r="J1840">
        <f t="shared" si="278"/>
        <v>2.1735730583432904E-2</v>
      </c>
      <c r="L1840">
        <f t="shared" si="285"/>
        <v>-1.3928796451735097E-3</v>
      </c>
      <c r="M1840">
        <f t="shared" si="285"/>
        <v>0.48472012982309298</v>
      </c>
      <c r="N1840">
        <f t="shared" si="279"/>
        <v>8.4467778918790731E-3</v>
      </c>
      <c r="O1840" t="str">
        <f t="shared" si="280"/>
        <v>Sunrun</v>
      </c>
      <c r="P1840">
        <v>-37</v>
      </c>
      <c r="Q1840">
        <f t="shared" si="281"/>
        <v>1.3288952691553831E-2</v>
      </c>
    </row>
    <row r="1841" spans="1:17" x14ac:dyDescent="0.25">
      <c r="A1841" t="s">
        <v>14</v>
      </c>
      <c r="B1841" s="1">
        <v>42306</v>
      </c>
      <c r="C1841">
        <v>8.91</v>
      </c>
      <c r="E1841" s="1">
        <v>42306</v>
      </c>
      <c r="F1841">
        <v>1445.780029</v>
      </c>
      <c r="H1841">
        <f t="shared" si="276"/>
        <v>-5.4140127388535013E-2</v>
      </c>
      <c r="I1841">
        <f t="shared" si="277"/>
        <v>-5.3591621245587164E-3</v>
      </c>
      <c r="J1841">
        <f t="shared" si="278"/>
        <v>-4.8780965263976295E-2</v>
      </c>
      <c r="L1841">
        <f t="shared" si="285"/>
        <v>-1.3928796451735097E-3</v>
      </c>
      <c r="M1841">
        <f t="shared" si="285"/>
        <v>0.48472012982309298</v>
      </c>
      <c r="N1841">
        <f t="shared" si="279"/>
        <v>-3.9905734059326138E-3</v>
      </c>
      <c r="O1841" t="str">
        <f t="shared" si="280"/>
        <v>Sunrun</v>
      </c>
      <c r="P1841">
        <v>-38</v>
      </c>
      <c r="Q1841">
        <f t="shared" si="281"/>
        <v>-4.4790391858043684E-2</v>
      </c>
    </row>
    <row r="1842" spans="1:17" x14ac:dyDescent="0.25">
      <c r="A1842" t="s">
        <v>14</v>
      </c>
      <c r="B1842" s="1">
        <v>42307</v>
      </c>
      <c r="C1842">
        <v>7.41</v>
      </c>
      <c r="E1842" s="1">
        <v>42307</v>
      </c>
      <c r="F1842">
        <v>1444.7700199999999</v>
      </c>
      <c r="H1842">
        <f t="shared" si="276"/>
        <v>-0.16835016835016836</v>
      </c>
      <c r="I1842">
        <f t="shared" si="277"/>
        <v>-6.9859105793477648E-4</v>
      </c>
      <c r="J1842">
        <f t="shared" si="278"/>
        <v>-0.16765157729223359</v>
      </c>
      <c r="L1842">
        <f t="shared" si="285"/>
        <v>-1.3928796451735097E-3</v>
      </c>
      <c r="M1842">
        <f t="shared" si="285"/>
        <v>0.48472012982309298</v>
      </c>
      <c r="N1842">
        <f t="shared" si="279"/>
        <v>-1.7315007934689064E-3</v>
      </c>
      <c r="O1842" t="str">
        <f t="shared" si="280"/>
        <v>Sunrun</v>
      </c>
      <c r="P1842">
        <v>-39</v>
      </c>
      <c r="Q1842">
        <f t="shared" si="281"/>
        <v>-0.1659200764987647</v>
      </c>
    </row>
    <row r="1843" spans="1:17" x14ac:dyDescent="0.25">
      <c r="A1843" t="s">
        <v>14</v>
      </c>
      <c r="B1843" s="1">
        <v>42310</v>
      </c>
      <c r="C1843">
        <v>7.36</v>
      </c>
      <c r="E1843" s="1">
        <v>42310</v>
      </c>
      <c r="F1843">
        <v>1465.969971</v>
      </c>
      <c r="H1843">
        <f t="shared" si="276"/>
        <v>-6.7476383265856711E-3</v>
      </c>
      <c r="I1843">
        <f t="shared" si="277"/>
        <v>1.4673581751094237E-2</v>
      </c>
      <c r="J1843">
        <f t="shared" si="278"/>
        <v>-2.1421220077679909E-2</v>
      </c>
      <c r="L1843">
        <f t="shared" si="285"/>
        <v>-1.3928796451735097E-3</v>
      </c>
      <c r="M1843">
        <f t="shared" si="285"/>
        <v>0.48472012982309298</v>
      </c>
      <c r="N1843">
        <f t="shared" si="279"/>
        <v>5.7197008061866568E-3</v>
      </c>
      <c r="O1843" t="str">
        <f t="shared" si="280"/>
        <v>Sunrun</v>
      </c>
      <c r="P1843">
        <v>-40</v>
      </c>
      <c r="Q1843">
        <f t="shared" si="281"/>
        <v>-2.7140920883866566E-2</v>
      </c>
    </row>
    <row r="1844" spans="1:17" x14ac:dyDescent="0.25">
      <c r="A1844" t="s">
        <v>14</v>
      </c>
      <c r="B1844" s="1">
        <v>42311</v>
      </c>
      <c r="C1844">
        <v>7.52</v>
      </c>
      <c r="E1844" s="1">
        <v>42311</v>
      </c>
      <c r="F1844">
        <v>1467.1999510000001</v>
      </c>
      <c r="H1844">
        <f t="shared" si="276"/>
        <v>2.1739130434782507E-2</v>
      </c>
      <c r="I1844">
        <f t="shared" si="277"/>
        <v>8.3902127897002375E-4</v>
      </c>
      <c r="J1844">
        <f t="shared" si="278"/>
        <v>2.0900109155812484E-2</v>
      </c>
      <c r="L1844">
        <f t="shared" si="285"/>
        <v>-1.3928796451735097E-3</v>
      </c>
      <c r="M1844">
        <f t="shared" si="285"/>
        <v>0.48472012982309298</v>
      </c>
      <c r="N1844">
        <f t="shared" si="279"/>
        <v>-9.8618914190682239E-4</v>
      </c>
      <c r="O1844" t="str">
        <f t="shared" si="280"/>
        <v>Sunrun</v>
      </c>
      <c r="P1844">
        <v>-41</v>
      </c>
      <c r="Q1844">
        <f t="shared" si="281"/>
        <v>2.1886298297719306E-2</v>
      </c>
    </row>
    <row r="1845" spans="1:17" x14ac:dyDescent="0.25">
      <c r="A1845" t="s">
        <v>14</v>
      </c>
      <c r="B1845" s="1">
        <v>42312</v>
      </c>
      <c r="C1845">
        <v>7.71</v>
      </c>
      <c r="E1845" s="1">
        <v>42312</v>
      </c>
      <c r="F1845">
        <v>1464.48999</v>
      </c>
      <c r="H1845">
        <f t="shared" si="276"/>
        <v>2.5265957446808564E-2</v>
      </c>
      <c r="I1845">
        <f t="shared" si="277"/>
        <v>-1.8470290965815477E-3</v>
      </c>
      <c r="J1845">
        <f t="shared" si="278"/>
        <v>2.7112986543390113E-2</v>
      </c>
      <c r="L1845">
        <f t="shared" si="285"/>
        <v>-1.3928796451735097E-3</v>
      </c>
      <c r="M1845">
        <f t="shared" si="285"/>
        <v>0.48472012982309298</v>
      </c>
      <c r="N1845">
        <f t="shared" si="279"/>
        <v>-2.2881718286555477E-3</v>
      </c>
      <c r="O1845" t="str">
        <f t="shared" si="280"/>
        <v>Sunrun</v>
      </c>
      <c r="P1845">
        <v>-42</v>
      </c>
      <c r="Q1845">
        <f t="shared" si="281"/>
        <v>2.9401158372045662E-2</v>
      </c>
    </row>
    <row r="1846" spans="1:17" x14ac:dyDescent="0.25">
      <c r="A1846" t="s">
        <v>14</v>
      </c>
      <c r="B1846" s="1">
        <v>42313</v>
      </c>
      <c r="C1846">
        <v>8.07</v>
      </c>
      <c r="E1846" s="1">
        <v>42313</v>
      </c>
      <c r="F1846">
        <v>1464.9300539999999</v>
      </c>
      <c r="H1846">
        <f t="shared" si="276"/>
        <v>4.6692607003891093E-2</v>
      </c>
      <c r="I1846">
        <f t="shared" si="277"/>
        <v>3.0048959228454197E-4</v>
      </c>
      <c r="J1846">
        <f t="shared" si="278"/>
        <v>4.6392117411606551E-2</v>
      </c>
      <c r="L1846">
        <f t="shared" si="285"/>
        <v>-1.3928796451735097E-3</v>
      </c>
      <c r="M1846">
        <f t="shared" si="285"/>
        <v>0.48472012982309298</v>
      </c>
      <c r="N1846">
        <f t="shared" si="279"/>
        <v>-1.2472262909908583E-3</v>
      </c>
      <c r="O1846" t="str">
        <f t="shared" si="280"/>
        <v>Sunrun</v>
      </c>
      <c r="P1846">
        <v>-43</v>
      </c>
      <c r="Q1846">
        <f t="shared" si="281"/>
        <v>4.7639343702597411E-2</v>
      </c>
    </row>
    <row r="1847" spans="1:17" x14ac:dyDescent="0.25">
      <c r="A1847" t="s">
        <v>14</v>
      </c>
      <c r="B1847" s="1">
        <v>42314</v>
      </c>
      <c r="C1847">
        <v>7.82</v>
      </c>
      <c r="E1847" s="1">
        <v>42314</v>
      </c>
      <c r="F1847">
        <v>1463.3199460000001</v>
      </c>
      <c r="H1847">
        <f t="shared" ref="H1847:H1906" si="286">(C1847-C1846)/C1846</f>
        <v>-3.097893432465923E-2</v>
      </c>
      <c r="I1847">
        <f t="shared" ref="I1847:I1906" si="287">(F1847-F1846)/F1846</f>
        <v>-1.0991023056721688E-3</v>
      </c>
      <c r="J1847">
        <f t="shared" ref="J1847:J1906" si="288">H1847-I1847</f>
        <v>-2.987983201898706E-2</v>
      </c>
      <c r="L1847">
        <f t="shared" si="285"/>
        <v>-1.3928796451735097E-3</v>
      </c>
      <c r="M1847">
        <f t="shared" si="285"/>
        <v>0.48472012982309298</v>
      </c>
      <c r="N1847">
        <f t="shared" ref="N1847:N1906" si="289">L1847+I1847*M1847</f>
        <v>-1.9256366574677843E-3</v>
      </c>
      <c r="O1847" t="str">
        <f t="shared" ref="O1847:O1906" si="290">A1847</f>
        <v>Sunrun</v>
      </c>
      <c r="P1847">
        <v>-44</v>
      </c>
      <c r="Q1847">
        <f t="shared" ref="Q1847:Q1906" si="291">J1847-N1847</f>
        <v>-2.7954195361519277E-2</v>
      </c>
    </row>
    <row r="1848" spans="1:17" x14ac:dyDescent="0.25">
      <c r="A1848" t="s">
        <v>14</v>
      </c>
      <c r="B1848" s="1">
        <v>42317</v>
      </c>
      <c r="C1848">
        <v>7.73</v>
      </c>
      <c r="E1848" s="1">
        <v>42317</v>
      </c>
      <c r="F1848">
        <v>1450.329956</v>
      </c>
      <c r="H1848">
        <f t="shared" si="286"/>
        <v>-1.1508951406649598E-2</v>
      </c>
      <c r="I1848">
        <f t="shared" si="287"/>
        <v>-8.8770675445983653E-3</v>
      </c>
      <c r="J1848">
        <f t="shared" si="288"/>
        <v>-2.6318838620512323E-3</v>
      </c>
      <c r="L1848">
        <f t="shared" ref="L1848:M1863" si="292">L1847</f>
        <v>-1.3928796451735097E-3</v>
      </c>
      <c r="M1848">
        <f t="shared" si="292"/>
        <v>0.48472012982309298</v>
      </c>
      <c r="N1848">
        <f t="shared" si="289"/>
        <v>-5.6957729778395949E-3</v>
      </c>
      <c r="O1848" t="str">
        <f t="shared" si="290"/>
        <v>Sunrun</v>
      </c>
      <c r="P1848">
        <v>-45</v>
      </c>
      <c r="Q1848">
        <f t="shared" si="291"/>
        <v>3.0638891157883626E-3</v>
      </c>
    </row>
    <row r="1849" spans="1:17" x14ac:dyDescent="0.25">
      <c r="A1849" t="s">
        <v>14</v>
      </c>
      <c r="B1849" s="1">
        <v>42318</v>
      </c>
      <c r="C1849">
        <v>7.27</v>
      </c>
      <c r="E1849" s="1">
        <v>42318</v>
      </c>
      <c r="F1849">
        <v>1457.23999</v>
      </c>
      <c r="H1849">
        <f t="shared" si="286"/>
        <v>-5.9508408796895319E-2</v>
      </c>
      <c r="I1849">
        <f t="shared" si="287"/>
        <v>4.7644565096468267E-3</v>
      </c>
      <c r="J1849">
        <f t="shared" si="288"/>
        <v>-6.4272865306542151E-2</v>
      </c>
      <c r="L1849">
        <f t="shared" si="292"/>
        <v>-1.3928796451735097E-3</v>
      </c>
      <c r="M1849">
        <f t="shared" si="292"/>
        <v>0.48472012982309298</v>
      </c>
      <c r="N1849">
        <f t="shared" si="289"/>
        <v>9.1654833271898051E-4</v>
      </c>
      <c r="O1849" t="str">
        <f t="shared" si="290"/>
        <v>Sunrun</v>
      </c>
      <c r="P1849">
        <v>-46</v>
      </c>
      <c r="Q1849">
        <f t="shared" si="291"/>
        <v>-6.5189413639261132E-2</v>
      </c>
    </row>
    <row r="1850" spans="1:17" x14ac:dyDescent="0.25">
      <c r="A1850" t="s">
        <v>14</v>
      </c>
      <c r="B1850" s="1">
        <v>42319</v>
      </c>
      <c r="C1850">
        <v>6.99</v>
      </c>
      <c r="E1850" s="1">
        <v>42319</v>
      </c>
      <c r="F1850">
        <v>1449.040039</v>
      </c>
      <c r="H1850">
        <f t="shared" si="286"/>
        <v>-3.8514442916093447E-2</v>
      </c>
      <c r="I1850">
        <f t="shared" si="287"/>
        <v>-5.6270422554078109E-3</v>
      </c>
      <c r="J1850">
        <f t="shared" si="288"/>
        <v>-3.2887400660685635E-2</v>
      </c>
      <c r="L1850">
        <f t="shared" si="292"/>
        <v>-1.3928796451735097E-3</v>
      </c>
      <c r="M1850">
        <f t="shared" si="292"/>
        <v>0.48472012982309298</v>
      </c>
      <c r="N1850">
        <f t="shared" si="289"/>
        <v>-4.1204202977348139E-3</v>
      </c>
      <c r="O1850" t="str">
        <f t="shared" si="290"/>
        <v>Sunrun</v>
      </c>
      <c r="P1850">
        <v>-47</v>
      </c>
      <c r="Q1850">
        <f t="shared" si="291"/>
        <v>-2.876698036295082E-2</v>
      </c>
    </row>
    <row r="1851" spans="1:17" x14ac:dyDescent="0.25">
      <c r="A1851" t="s">
        <v>14</v>
      </c>
      <c r="B1851" s="1">
        <v>42320</v>
      </c>
      <c r="C1851">
        <v>6.58</v>
      </c>
      <c r="E1851" s="1">
        <v>42320</v>
      </c>
      <c r="F1851">
        <v>1418.51001</v>
      </c>
      <c r="H1851">
        <f t="shared" si="286"/>
        <v>-5.8655221745350518E-2</v>
      </c>
      <c r="I1851">
        <f t="shared" si="287"/>
        <v>-2.1069141071539441E-2</v>
      </c>
      <c r="J1851">
        <f t="shared" si="288"/>
        <v>-3.7586080673811077E-2</v>
      </c>
      <c r="L1851">
        <f t="shared" si="292"/>
        <v>-1.3928796451735097E-3</v>
      </c>
      <c r="M1851">
        <f t="shared" si="292"/>
        <v>0.48472012982309298</v>
      </c>
      <c r="N1851">
        <f t="shared" si="289"/>
        <v>-1.1605516440631168E-2</v>
      </c>
      <c r="O1851" t="str">
        <f t="shared" si="290"/>
        <v>Sunrun</v>
      </c>
      <c r="P1851">
        <v>-48</v>
      </c>
      <c r="Q1851">
        <f t="shared" si="291"/>
        <v>-2.5980564233179911E-2</v>
      </c>
    </row>
    <row r="1852" spans="1:17" x14ac:dyDescent="0.25">
      <c r="A1852" t="s">
        <v>14</v>
      </c>
      <c r="B1852" s="1">
        <v>42321</v>
      </c>
      <c r="C1852">
        <v>7.31</v>
      </c>
      <c r="E1852" s="1">
        <v>42321</v>
      </c>
      <c r="F1852">
        <v>1406.0600589999999</v>
      </c>
      <c r="H1852">
        <f t="shared" si="286"/>
        <v>0.11094224924012151</v>
      </c>
      <c r="I1852">
        <f t="shared" si="287"/>
        <v>-8.7767805036497813E-3</v>
      </c>
      <c r="J1852">
        <f t="shared" si="288"/>
        <v>0.1197190297437713</v>
      </c>
      <c r="L1852">
        <f t="shared" si="292"/>
        <v>-1.3928796451735097E-3</v>
      </c>
      <c r="M1852">
        <f t="shared" si="292"/>
        <v>0.48472012982309298</v>
      </c>
      <c r="N1852">
        <f t="shared" si="289"/>
        <v>-5.6471618303314229E-3</v>
      </c>
      <c r="O1852" t="str">
        <f t="shared" si="290"/>
        <v>Sunrun</v>
      </c>
      <c r="P1852">
        <v>-49</v>
      </c>
      <c r="Q1852">
        <f t="shared" si="291"/>
        <v>0.12536619157410273</v>
      </c>
    </row>
    <row r="1853" spans="1:17" x14ac:dyDescent="0.25">
      <c r="A1853" t="s">
        <v>14</v>
      </c>
      <c r="B1853" s="1">
        <v>42324</v>
      </c>
      <c r="C1853">
        <v>7</v>
      </c>
      <c r="E1853" s="1">
        <v>42324</v>
      </c>
      <c r="F1853">
        <v>1423.3599850000001</v>
      </c>
      <c r="H1853">
        <f t="shared" si="286"/>
        <v>-4.2407660738714041E-2</v>
      </c>
      <c r="I1853">
        <f t="shared" si="287"/>
        <v>1.2303831468126599E-2</v>
      </c>
      <c r="J1853">
        <f t="shared" si="288"/>
        <v>-5.4711492206840642E-2</v>
      </c>
      <c r="L1853">
        <f t="shared" si="292"/>
        <v>-1.3928796451735097E-3</v>
      </c>
      <c r="M1853">
        <f t="shared" si="292"/>
        <v>0.48472012982309298</v>
      </c>
      <c r="N1853">
        <f t="shared" si="289"/>
        <v>4.5710351413782721E-3</v>
      </c>
      <c r="O1853" t="str">
        <f t="shared" si="290"/>
        <v>Sunrun</v>
      </c>
      <c r="P1853">
        <v>-50</v>
      </c>
      <c r="Q1853">
        <f t="shared" si="291"/>
        <v>-5.9282527348218914E-2</v>
      </c>
    </row>
    <row r="1854" spans="1:17" x14ac:dyDescent="0.25">
      <c r="A1854" t="s">
        <v>14</v>
      </c>
      <c r="B1854" s="1">
        <v>42325</v>
      </c>
      <c r="C1854">
        <v>6.72</v>
      </c>
      <c r="E1854" s="1">
        <v>42325</v>
      </c>
      <c r="F1854">
        <v>1418.540039</v>
      </c>
      <c r="H1854">
        <f t="shared" si="286"/>
        <v>-4.0000000000000036E-2</v>
      </c>
      <c r="I1854">
        <f t="shared" si="287"/>
        <v>-3.3863155145534545E-3</v>
      </c>
      <c r="J1854">
        <f t="shared" si="288"/>
        <v>-3.6613684485446579E-2</v>
      </c>
      <c r="L1854">
        <f t="shared" si="292"/>
        <v>-1.3928796451735097E-3</v>
      </c>
      <c r="M1854">
        <f t="shared" si="292"/>
        <v>0.48472012982309298</v>
      </c>
      <c r="N1854">
        <f t="shared" si="289"/>
        <v>-3.0342949410098142E-3</v>
      </c>
      <c r="O1854" t="str">
        <f t="shared" si="290"/>
        <v>Sunrun</v>
      </c>
      <c r="P1854">
        <v>-51</v>
      </c>
      <c r="Q1854">
        <f t="shared" si="291"/>
        <v>-3.3579389544436768E-2</v>
      </c>
    </row>
    <row r="1855" spans="1:17" x14ac:dyDescent="0.25">
      <c r="A1855" t="s">
        <v>14</v>
      </c>
      <c r="B1855" s="1">
        <v>42326</v>
      </c>
      <c r="C1855">
        <v>6.55</v>
      </c>
      <c r="E1855" s="1">
        <v>42326</v>
      </c>
      <c r="F1855">
        <v>1442.4399410000001</v>
      </c>
      <c r="H1855">
        <f t="shared" si="286"/>
        <v>-2.5297619047619038E-2</v>
      </c>
      <c r="I1855">
        <f t="shared" si="287"/>
        <v>1.684823927624091E-2</v>
      </c>
      <c r="J1855">
        <f t="shared" si="288"/>
        <v>-4.2145858323859947E-2</v>
      </c>
      <c r="L1855">
        <f t="shared" si="292"/>
        <v>-1.3928796451735097E-3</v>
      </c>
      <c r="M1855">
        <f t="shared" si="292"/>
        <v>0.48472012982309298</v>
      </c>
      <c r="N1855">
        <f t="shared" si="289"/>
        <v>6.7738010840965174E-3</v>
      </c>
      <c r="O1855" t="str">
        <f t="shared" si="290"/>
        <v>Sunrun</v>
      </c>
      <c r="P1855">
        <v>-52</v>
      </c>
      <c r="Q1855">
        <f t="shared" si="291"/>
        <v>-4.8919659407956465E-2</v>
      </c>
    </row>
    <row r="1856" spans="1:17" x14ac:dyDescent="0.25">
      <c r="A1856" t="s">
        <v>14</v>
      </c>
      <c r="B1856" s="1">
        <v>42327</v>
      </c>
      <c r="C1856">
        <v>6.5</v>
      </c>
      <c r="E1856" s="1">
        <v>42327</v>
      </c>
      <c r="F1856">
        <v>1440.5</v>
      </c>
      <c r="H1856">
        <f t="shared" si="286"/>
        <v>-7.6335877862595148E-3</v>
      </c>
      <c r="I1856">
        <f t="shared" si="287"/>
        <v>-1.3449024426314673E-3</v>
      </c>
      <c r="J1856">
        <f t="shared" si="288"/>
        <v>-6.2886853436280475E-3</v>
      </c>
      <c r="L1856">
        <f t="shared" si="292"/>
        <v>-1.3928796451735097E-3</v>
      </c>
      <c r="M1856">
        <f t="shared" si="292"/>
        <v>0.48472012982309298</v>
      </c>
      <c r="N1856">
        <f t="shared" si="289"/>
        <v>-2.0447809317652296E-3</v>
      </c>
      <c r="O1856" t="str">
        <f t="shared" si="290"/>
        <v>Sunrun</v>
      </c>
      <c r="P1856">
        <v>-53</v>
      </c>
      <c r="Q1856">
        <f t="shared" si="291"/>
        <v>-4.2439044118628179E-3</v>
      </c>
    </row>
    <row r="1857" spans="1:17" x14ac:dyDescent="0.25">
      <c r="A1857" t="s">
        <v>14</v>
      </c>
      <c r="B1857" s="1">
        <v>42328</v>
      </c>
      <c r="C1857">
        <v>6.67</v>
      </c>
      <c r="E1857" s="1">
        <v>42328</v>
      </c>
      <c r="F1857">
        <v>1447.0500489999999</v>
      </c>
      <c r="H1857">
        <f t="shared" si="286"/>
        <v>2.6153846153846142E-2</v>
      </c>
      <c r="I1857">
        <f t="shared" si="287"/>
        <v>4.5470662964248142E-3</v>
      </c>
      <c r="J1857">
        <f t="shared" si="288"/>
        <v>2.1606779857421328E-2</v>
      </c>
      <c r="L1857">
        <f t="shared" si="292"/>
        <v>-1.3928796451735097E-3</v>
      </c>
      <c r="M1857">
        <f t="shared" si="292"/>
        <v>0.48472012982309298</v>
      </c>
      <c r="N1857">
        <f t="shared" si="289"/>
        <v>8.1117492034373656E-4</v>
      </c>
      <c r="O1857" t="str">
        <f t="shared" si="290"/>
        <v>Sunrun</v>
      </c>
      <c r="P1857">
        <v>-54</v>
      </c>
      <c r="Q1857">
        <f t="shared" si="291"/>
        <v>2.0795604937077591E-2</v>
      </c>
    </row>
    <row r="1858" spans="1:17" x14ac:dyDescent="0.25">
      <c r="A1858" t="s">
        <v>14</v>
      </c>
      <c r="B1858" s="1">
        <v>42331</v>
      </c>
      <c r="C1858">
        <v>6.6</v>
      </c>
      <c r="E1858" s="1">
        <v>42331</v>
      </c>
      <c r="F1858">
        <v>1451.209961</v>
      </c>
      <c r="H1858">
        <f t="shared" si="286"/>
        <v>-1.0494752623688198E-2</v>
      </c>
      <c r="I1858">
        <f t="shared" si="287"/>
        <v>2.8747533665990544E-3</v>
      </c>
      <c r="J1858">
        <f t="shared" si="288"/>
        <v>-1.3369505990287252E-2</v>
      </c>
      <c r="L1858">
        <f t="shared" si="292"/>
        <v>-1.3928796451735097E-3</v>
      </c>
      <c r="M1858">
        <f t="shared" si="292"/>
        <v>0.48472012982309298</v>
      </c>
      <c r="N1858">
        <f t="shared" si="289"/>
        <v>5.7117989375743417E-7</v>
      </c>
      <c r="O1858" t="str">
        <f t="shared" si="290"/>
        <v>Sunrun</v>
      </c>
      <c r="P1858">
        <v>-55</v>
      </c>
      <c r="Q1858">
        <f t="shared" si="291"/>
        <v>-1.3370077170181009E-2</v>
      </c>
    </row>
    <row r="1859" spans="1:17" x14ac:dyDescent="0.25">
      <c r="A1859" t="s">
        <v>14</v>
      </c>
      <c r="B1859" s="1">
        <v>42332</v>
      </c>
      <c r="C1859">
        <v>6.74</v>
      </c>
      <c r="E1859" s="1">
        <v>42332</v>
      </c>
      <c r="F1859">
        <v>1459.030029</v>
      </c>
      <c r="H1859">
        <f t="shared" si="286"/>
        <v>2.12121212121213E-2</v>
      </c>
      <c r="I1859">
        <f t="shared" si="287"/>
        <v>5.3886537511163013E-3</v>
      </c>
      <c r="J1859">
        <f t="shared" si="288"/>
        <v>1.5823467461004999E-2</v>
      </c>
      <c r="L1859">
        <f t="shared" si="292"/>
        <v>-1.3928796451735097E-3</v>
      </c>
      <c r="M1859">
        <f t="shared" si="292"/>
        <v>0.48472012982309298</v>
      </c>
      <c r="N1859">
        <f t="shared" si="289"/>
        <v>1.2191093006392807E-3</v>
      </c>
      <c r="O1859" t="str">
        <f t="shared" si="290"/>
        <v>Sunrun</v>
      </c>
      <c r="P1859">
        <v>-56</v>
      </c>
      <c r="Q1859">
        <f t="shared" si="291"/>
        <v>1.4604358160365719E-2</v>
      </c>
    </row>
    <row r="1860" spans="1:17" x14ac:dyDescent="0.25">
      <c r="A1860" t="s">
        <v>14</v>
      </c>
      <c r="B1860" s="1">
        <v>42333</v>
      </c>
      <c r="C1860">
        <v>6.75</v>
      </c>
      <c r="E1860" s="1">
        <v>42333</v>
      </c>
      <c r="F1860">
        <v>1464.25</v>
      </c>
      <c r="H1860">
        <f t="shared" si="286"/>
        <v>1.4836795252225203E-3</v>
      </c>
      <c r="I1860">
        <f t="shared" si="287"/>
        <v>3.577699496409739E-3</v>
      </c>
      <c r="J1860">
        <f t="shared" si="288"/>
        <v>-2.0940199711872187E-3</v>
      </c>
      <c r="L1860">
        <f t="shared" si="292"/>
        <v>-1.3928796451735097E-3</v>
      </c>
      <c r="M1860">
        <f t="shared" si="292"/>
        <v>0.48472012982309298</v>
      </c>
      <c r="N1860">
        <f t="shared" si="289"/>
        <v>3.4130331919423338E-4</v>
      </c>
      <c r="O1860" t="str">
        <f t="shared" si="290"/>
        <v>Sunrun</v>
      </c>
      <c r="P1860">
        <v>-57</v>
      </c>
      <c r="Q1860">
        <f t="shared" si="291"/>
        <v>-2.435323290381452E-3</v>
      </c>
    </row>
    <row r="1861" spans="1:17" x14ac:dyDescent="0.25">
      <c r="A1861" t="s">
        <v>14</v>
      </c>
      <c r="B1861" s="1">
        <v>42335</v>
      </c>
      <c r="C1861">
        <v>7.22</v>
      </c>
      <c r="E1861" s="1">
        <v>42335</v>
      </c>
      <c r="F1861">
        <v>1468.9799800000001</v>
      </c>
      <c r="H1861">
        <f t="shared" si="286"/>
        <v>6.9629629629629597E-2</v>
      </c>
      <c r="I1861">
        <f t="shared" si="287"/>
        <v>3.2303090319276547E-3</v>
      </c>
      <c r="J1861">
        <f t="shared" si="288"/>
        <v>6.6399320597701941E-2</v>
      </c>
      <c r="L1861">
        <f t="shared" si="292"/>
        <v>-1.3928796451735097E-3</v>
      </c>
      <c r="M1861">
        <f t="shared" si="292"/>
        <v>0.48472012982309298</v>
      </c>
      <c r="N1861">
        <f t="shared" si="289"/>
        <v>1.7291616815117285E-4</v>
      </c>
      <c r="O1861" t="str">
        <f t="shared" si="290"/>
        <v>Sunrun</v>
      </c>
      <c r="P1861">
        <v>-58</v>
      </c>
      <c r="Q1861">
        <f t="shared" si="291"/>
        <v>6.6226404429550773E-2</v>
      </c>
    </row>
    <row r="1862" spans="1:17" x14ac:dyDescent="0.25">
      <c r="A1862" t="s">
        <v>14</v>
      </c>
      <c r="B1862" s="1">
        <v>42338</v>
      </c>
      <c r="C1862">
        <v>6.65</v>
      </c>
      <c r="E1862" s="1">
        <v>42338</v>
      </c>
      <c r="F1862">
        <v>1461.8100589999999</v>
      </c>
      <c r="H1862">
        <f t="shared" si="286"/>
        <v>-7.8947368421052544E-2</v>
      </c>
      <c r="I1862">
        <f t="shared" si="287"/>
        <v>-4.8808840812113435E-3</v>
      </c>
      <c r="J1862">
        <f t="shared" si="288"/>
        <v>-7.4066484339841199E-2</v>
      </c>
      <c r="L1862">
        <f t="shared" si="292"/>
        <v>-1.3928796451735097E-3</v>
      </c>
      <c r="M1862">
        <f t="shared" si="292"/>
        <v>0.48472012982309298</v>
      </c>
      <c r="N1862">
        <f t="shared" si="289"/>
        <v>-3.7587424106697402E-3</v>
      </c>
      <c r="O1862" t="str">
        <f t="shared" si="290"/>
        <v>Sunrun</v>
      </c>
      <c r="P1862">
        <v>-59</v>
      </c>
      <c r="Q1862">
        <f t="shared" si="291"/>
        <v>-7.0307741929171455E-2</v>
      </c>
    </row>
    <row r="1863" spans="1:17" x14ac:dyDescent="0.25">
      <c r="A1863" t="s">
        <v>14</v>
      </c>
      <c r="B1863" s="1">
        <v>42339</v>
      </c>
      <c r="C1863">
        <v>7.05</v>
      </c>
      <c r="E1863" s="1">
        <v>42339</v>
      </c>
      <c r="F1863">
        <v>1473.1400149999999</v>
      </c>
      <c r="H1863">
        <f t="shared" si="286"/>
        <v>6.0150375939849537E-2</v>
      </c>
      <c r="I1863">
        <f t="shared" si="287"/>
        <v>7.7506348586427664E-3</v>
      </c>
      <c r="J1863">
        <f t="shared" si="288"/>
        <v>5.239974108120677E-2</v>
      </c>
      <c r="L1863">
        <f t="shared" si="292"/>
        <v>-1.3928796451735097E-3</v>
      </c>
      <c r="M1863">
        <f t="shared" si="292"/>
        <v>0.48472012982309298</v>
      </c>
      <c r="N1863">
        <f t="shared" si="289"/>
        <v>2.3640090897192019E-3</v>
      </c>
      <c r="O1863" t="str">
        <f t="shared" si="290"/>
        <v>Sunrun</v>
      </c>
      <c r="P1863">
        <v>-60</v>
      </c>
      <c r="Q1863">
        <f t="shared" si="291"/>
        <v>5.0035731991487566E-2</v>
      </c>
    </row>
    <row r="1864" spans="1:17" x14ac:dyDescent="0.25">
      <c r="A1864" t="s">
        <v>14</v>
      </c>
      <c r="B1864" s="1">
        <v>42340</v>
      </c>
      <c r="C1864">
        <v>7.39</v>
      </c>
      <c r="E1864" s="1">
        <v>42340</v>
      </c>
      <c r="F1864">
        <v>1456.089966</v>
      </c>
      <c r="H1864">
        <f t="shared" si="286"/>
        <v>4.8226950354609908E-2</v>
      </c>
      <c r="I1864">
        <f t="shared" si="287"/>
        <v>-1.1573950083760332E-2</v>
      </c>
      <c r="J1864">
        <f t="shared" si="288"/>
        <v>5.980090043837024E-2</v>
      </c>
      <c r="L1864">
        <f t="shared" ref="L1864:M1879" si="293">L1863</f>
        <v>-1.3928796451735097E-3</v>
      </c>
      <c r="M1864">
        <f t="shared" si="293"/>
        <v>0.48472012982309298</v>
      </c>
      <c r="N1864">
        <f t="shared" si="289"/>
        <v>-7.0030062323398158E-3</v>
      </c>
      <c r="O1864" t="str">
        <f t="shared" si="290"/>
        <v>Sunrun</v>
      </c>
      <c r="P1864">
        <v>-61</v>
      </c>
      <c r="Q1864">
        <f t="shared" si="291"/>
        <v>6.6803906670710053E-2</v>
      </c>
    </row>
    <row r="1865" spans="1:17" x14ac:dyDescent="0.25">
      <c r="A1865" t="s">
        <v>14</v>
      </c>
      <c r="B1865" s="1">
        <v>42341</v>
      </c>
      <c r="C1865">
        <v>7.95</v>
      </c>
      <c r="E1865" s="1">
        <v>42341</v>
      </c>
      <c r="F1865">
        <v>1431.73999</v>
      </c>
      <c r="H1865">
        <f t="shared" si="286"/>
        <v>7.5778078484438502E-2</v>
      </c>
      <c r="I1865">
        <f t="shared" si="287"/>
        <v>-1.6722851313158468E-2</v>
      </c>
      <c r="J1865">
        <f t="shared" si="288"/>
        <v>9.250092979759697E-2</v>
      </c>
      <c r="L1865">
        <f t="shared" si="293"/>
        <v>-1.3928796451735097E-3</v>
      </c>
      <c r="M1865">
        <f t="shared" si="293"/>
        <v>0.48472012982309298</v>
      </c>
      <c r="N1865">
        <f t="shared" si="289"/>
        <v>-9.4987823046999639E-3</v>
      </c>
      <c r="O1865" t="str">
        <f t="shared" si="290"/>
        <v>Sunrun</v>
      </c>
      <c r="P1865">
        <v>-62</v>
      </c>
      <c r="Q1865">
        <f t="shared" si="291"/>
        <v>0.10199971210229694</v>
      </c>
    </row>
    <row r="1866" spans="1:17" x14ac:dyDescent="0.25">
      <c r="A1866" t="s">
        <v>14</v>
      </c>
      <c r="B1866" s="1">
        <v>42342</v>
      </c>
      <c r="C1866">
        <v>7.85</v>
      </c>
      <c r="E1866" s="1">
        <v>42342</v>
      </c>
      <c r="F1866">
        <v>1449.079956</v>
      </c>
      <c r="H1866">
        <f t="shared" si="286"/>
        <v>-1.2578616352201324E-2</v>
      </c>
      <c r="I1866">
        <f t="shared" si="287"/>
        <v>1.2111113834293337E-2</v>
      </c>
      <c r="J1866">
        <f t="shared" si="288"/>
        <v>-2.468973018649466E-2</v>
      </c>
      <c r="L1866">
        <f t="shared" si="293"/>
        <v>-1.3928796451735097E-3</v>
      </c>
      <c r="M1866">
        <f t="shared" si="293"/>
        <v>0.48472012982309298</v>
      </c>
      <c r="N1866">
        <f t="shared" si="289"/>
        <v>4.4776210248874144E-3</v>
      </c>
      <c r="O1866" t="str">
        <f t="shared" si="290"/>
        <v>Sunrun</v>
      </c>
      <c r="P1866">
        <v>-63</v>
      </c>
      <c r="Q1866">
        <f t="shared" si="291"/>
        <v>-2.9167351211382073E-2</v>
      </c>
    </row>
    <row r="1867" spans="1:17" x14ac:dyDescent="0.25">
      <c r="A1867" t="s">
        <v>14</v>
      </c>
      <c r="B1867" s="1">
        <v>42345</v>
      </c>
      <c r="C1867">
        <v>7.91</v>
      </c>
      <c r="E1867" s="1">
        <v>42345</v>
      </c>
      <c r="F1867">
        <v>1434.4399410000001</v>
      </c>
      <c r="H1867">
        <f t="shared" si="286"/>
        <v>7.6433121019108914E-3</v>
      </c>
      <c r="I1867">
        <f t="shared" si="287"/>
        <v>-1.0102972537424254E-2</v>
      </c>
      <c r="J1867">
        <f t="shared" si="288"/>
        <v>1.7746284639335145E-2</v>
      </c>
      <c r="L1867">
        <f t="shared" si="293"/>
        <v>-1.3928796451735097E-3</v>
      </c>
      <c r="M1867">
        <f t="shared" si="293"/>
        <v>0.48472012982309298</v>
      </c>
      <c r="N1867">
        <f t="shared" si="289"/>
        <v>-6.2899938051129371E-3</v>
      </c>
      <c r="O1867" t="str">
        <f t="shared" si="290"/>
        <v>Sunrun</v>
      </c>
      <c r="P1867">
        <v>-64</v>
      </c>
      <c r="Q1867">
        <f t="shared" si="291"/>
        <v>2.4036278444448084E-2</v>
      </c>
    </row>
    <row r="1868" spans="1:17" x14ac:dyDescent="0.25">
      <c r="A1868" t="s">
        <v>14</v>
      </c>
      <c r="B1868" s="1">
        <v>42346</v>
      </c>
      <c r="C1868">
        <v>7.77</v>
      </c>
      <c r="E1868" s="1">
        <v>42346</v>
      </c>
      <c r="F1868">
        <v>1424.25</v>
      </c>
      <c r="H1868">
        <f t="shared" si="286"/>
        <v>-1.769911504424786E-2</v>
      </c>
      <c r="I1868">
        <f t="shared" si="287"/>
        <v>-7.1037766787895714E-3</v>
      </c>
      <c r="J1868">
        <f t="shared" si="288"/>
        <v>-1.0595338365458288E-2</v>
      </c>
      <c r="L1868">
        <f t="shared" si="293"/>
        <v>-1.3928796451735097E-3</v>
      </c>
      <c r="M1868">
        <f t="shared" si="293"/>
        <v>0.48472012982309298</v>
      </c>
      <c r="N1868">
        <f t="shared" si="289"/>
        <v>-4.8362231991506514E-3</v>
      </c>
      <c r="O1868" t="str">
        <f t="shared" si="290"/>
        <v>Sunrun</v>
      </c>
      <c r="P1868">
        <v>-65</v>
      </c>
      <c r="Q1868">
        <f t="shared" si="291"/>
        <v>-5.7591151663076365E-3</v>
      </c>
    </row>
    <row r="1869" spans="1:17" x14ac:dyDescent="0.25">
      <c r="A1869" t="s">
        <v>14</v>
      </c>
      <c r="B1869" s="1">
        <v>42347</v>
      </c>
      <c r="C1869">
        <v>7.71</v>
      </c>
      <c r="E1869" s="1">
        <v>42347</v>
      </c>
      <c r="F1869">
        <v>1407.839966</v>
      </c>
      <c r="H1869">
        <f t="shared" si="286"/>
        <v>-7.7220077220076719E-3</v>
      </c>
      <c r="I1869">
        <f t="shared" si="287"/>
        <v>-1.1521877479375107E-2</v>
      </c>
      <c r="J1869">
        <f t="shared" si="288"/>
        <v>3.7998697573674352E-3</v>
      </c>
      <c r="L1869">
        <f t="shared" si="293"/>
        <v>-1.3928796451735097E-3</v>
      </c>
      <c r="M1869">
        <f t="shared" si="293"/>
        <v>0.48472012982309298</v>
      </c>
      <c r="N1869">
        <f t="shared" si="289"/>
        <v>-6.9777655927819827E-3</v>
      </c>
      <c r="O1869" t="str">
        <f t="shared" si="290"/>
        <v>Sunrun</v>
      </c>
      <c r="P1869">
        <v>-66</v>
      </c>
      <c r="Q1869">
        <f t="shared" si="291"/>
        <v>1.0777635350149417E-2</v>
      </c>
    </row>
    <row r="1870" spans="1:17" x14ac:dyDescent="0.25">
      <c r="A1870" t="s">
        <v>14</v>
      </c>
      <c r="B1870" s="1">
        <v>42348</v>
      </c>
      <c r="C1870">
        <v>7.57</v>
      </c>
      <c r="E1870" s="1">
        <v>42348</v>
      </c>
      <c r="F1870">
        <v>1411.369995</v>
      </c>
      <c r="H1870">
        <f t="shared" si="286"/>
        <v>-1.8158236057068702E-2</v>
      </c>
      <c r="I1870">
        <f t="shared" si="287"/>
        <v>2.507407862578049E-3</v>
      </c>
      <c r="J1870">
        <f t="shared" si="288"/>
        <v>-2.0665643919646752E-2</v>
      </c>
      <c r="L1870">
        <f t="shared" si="293"/>
        <v>-1.3928796451735097E-3</v>
      </c>
      <c r="M1870">
        <f t="shared" si="293"/>
        <v>0.48472012982309298</v>
      </c>
      <c r="N1870">
        <f t="shared" si="289"/>
        <v>-1.7748858050523368E-4</v>
      </c>
      <c r="O1870" t="str">
        <f t="shared" si="290"/>
        <v>Sunrun</v>
      </c>
      <c r="P1870">
        <v>-67</v>
      </c>
      <c r="Q1870">
        <f t="shared" si="291"/>
        <v>-2.0488155339141518E-2</v>
      </c>
    </row>
    <row r="1871" spans="1:17" x14ac:dyDescent="0.25">
      <c r="A1871" t="s">
        <v>14</v>
      </c>
      <c r="B1871" s="1">
        <v>42349</v>
      </c>
      <c r="C1871">
        <v>7.86</v>
      </c>
      <c r="E1871" s="1">
        <v>42349</v>
      </c>
      <c r="F1871">
        <v>1389.160034</v>
      </c>
      <c r="H1871">
        <f t="shared" si="286"/>
        <v>3.8309114927344783E-2</v>
      </c>
      <c r="I1871">
        <f t="shared" si="287"/>
        <v>-1.573645541472633E-2</v>
      </c>
      <c r="J1871">
        <f t="shared" si="288"/>
        <v>5.4045570342071109E-2</v>
      </c>
      <c r="L1871">
        <f t="shared" si="293"/>
        <v>-1.3928796451735097E-3</v>
      </c>
      <c r="M1871">
        <f t="shared" si="293"/>
        <v>0.48472012982309298</v>
      </c>
      <c r="N1871">
        <f t="shared" si="289"/>
        <v>-9.0206563567549712E-3</v>
      </c>
      <c r="O1871" t="str">
        <f t="shared" si="290"/>
        <v>Sunrun</v>
      </c>
      <c r="P1871">
        <v>-68</v>
      </c>
      <c r="Q1871">
        <f t="shared" si="291"/>
        <v>6.3066226698826083E-2</v>
      </c>
    </row>
    <row r="1872" spans="1:17" x14ac:dyDescent="0.25">
      <c r="A1872" t="s">
        <v>14</v>
      </c>
      <c r="B1872" s="1">
        <v>42352</v>
      </c>
      <c r="C1872">
        <v>9.1</v>
      </c>
      <c r="E1872" s="1">
        <v>42352</v>
      </c>
      <c r="F1872">
        <v>1381.910034</v>
      </c>
      <c r="H1872">
        <f t="shared" si="286"/>
        <v>0.15776081424936378</v>
      </c>
      <c r="I1872">
        <f t="shared" si="287"/>
        <v>-5.2189811271233276E-3</v>
      </c>
      <c r="J1872">
        <f t="shared" si="288"/>
        <v>0.1629797953764871</v>
      </c>
      <c r="L1872">
        <f t="shared" si="293"/>
        <v>-1.3928796451735097E-3</v>
      </c>
      <c r="M1872">
        <f t="shared" si="293"/>
        <v>0.48472012982309298</v>
      </c>
      <c r="N1872">
        <f t="shared" si="289"/>
        <v>-3.922624854657001E-3</v>
      </c>
      <c r="O1872" t="str">
        <f t="shared" si="290"/>
        <v>Sunrun</v>
      </c>
      <c r="P1872">
        <v>-69</v>
      </c>
      <c r="Q1872">
        <f t="shared" si="291"/>
        <v>0.1669024202311441</v>
      </c>
    </row>
    <row r="1873" spans="1:17" x14ac:dyDescent="0.25">
      <c r="A1873" t="s">
        <v>14</v>
      </c>
      <c r="B1873" s="1">
        <v>42353</v>
      </c>
      <c r="C1873">
        <v>9.49</v>
      </c>
      <c r="E1873" s="1">
        <v>42353</v>
      </c>
      <c r="F1873">
        <v>1396.4499510000001</v>
      </c>
      <c r="H1873">
        <f t="shared" si="286"/>
        <v>4.285714285714292E-2</v>
      </c>
      <c r="I1873">
        <f t="shared" si="287"/>
        <v>1.0521608963149087E-2</v>
      </c>
      <c r="J1873">
        <f t="shared" si="288"/>
        <v>3.2335533893993837E-2</v>
      </c>
      <c r="L1873">
        <f t="shared" si="293"/>
        <v>-1.3928796451735097E-3</v>
      </c>
      <c r="M1873">
        <f t="shared" si="293"/>
        <v>0.48472012982309298</v>
      </c>
      <c r="N1873">
        <f t="shared" si="289"/>
        <v>3.7071560173919339E-3</v>
      </c>
      <c r="O1873" t="str">
        <f t="shared" si="290"/>
        <v>Sunrun</v>
      </c>
      <c r="P1873">
        <v>-70</v>
      </c>
      <c r="Q1873">
        <f t="shared" si="291"/>
        <v>2.8628377876601902E-2</v>
      </c>
    </row>
    <row r="1874" spans="1:17" x14ac:dyDescent="0.25">
      <c r="A1874" t="s">
        <v>14</v>
      </c>
      <c r="B1874" s="1">
        <v>42354</v>
      </c>
      <c r="C1874">
        <v>11.63</v>
      </c>
      <c r="E1874" s="1">
        <v>42354</v>
      </c>
      <c r="F1874">
        <v>1411.1800539999999</v>
      </c>
      <c r="H1874">
        <f t="shared" si="286"/>
        <v>0.22550052687038993</v>
      </c>
      <c r="I1874">
        <f t="shared" si="287"/>
        <v>1.0548249859904841E-2</v>
      </c>
      <c r="J1874">
        <f t="shared" si="288"/>
        <v>0.21495227701048508</v>
      </c>
      <c r="L1874">
        <f t="shared" si="293"/>
        <v>-1.3928796451735097E-3</v>
      </c>
      <c r="M1874">
        <f t="shared" si="293"/>
        <v>0.48472012982309298</v>
      </c>
      <c r="N1874">
        <f t="shared" si="289"/>
        <v>3.7200693963259871E-3</v>
      </c>
      <c r="O1874" t="str">
        <f t="shared" si="290"/>
        <v>Sunrun</v>
      </c>
      <c r="P1874">
        <v>-71</v>
      </c>
      <c r="Q1874">
        <f t="shared" si="291"/>
        <v>0.21123220761415909</v>
      </c>
    </row>
    <row r="1875" spans="1:17" x14ac:dyDescent="0.25">
      <c r="A1875" t="s">
        <v>14</v>
      </c>
      <c r="B1875" s="1">
        <v>42355</v>
      </c>
      <c r="C1875">
        <v>12.71</v>
      </c>
      <c r="E1875" s="1">
        <v>42355</v>
      </c>
      <c r="F1875">
        <v>1393.900024</v>
      </c>
      <c r="H1875">
        <f t="shared" si="286"/>
        <v>9.2863284608770427E-2</v>
      </c>
      <c r="I1875">
        <f t="shared" si="287"/>
        <v>-1.2245092290682205E-2</v>
      </c>
      <c r="J1875">
        <f t="shared" si="288"/>
        <v>0.10510837689945263</v>
      </c>
      <c r="L1875">
        <f t="shared" si="293"/>
        <v>-1.3928796451735097E-3</v>
      </c>
      <c r="M1875">
        <f t="shared" si="293"/>
        <v>0.48472012982309298</v>
      </c>
      <c r="N1875">
        <f t="shared" si="289"/>
        <v>-7.3283223700087432E-3</v>
      </c>
      <c r="O1875" t="str">
        <f t="shared" si="290"/>
        <v>Sunrun</v>
      </c>
      <c r="P1875">
        <v>-72</v>
      </c>
      <c r="Q1875">
        <f t="shared" si="291"/>
        <v>0.11243669926946137</v>
      </c>
    </row>
    <row r="1876" spans="1:17" x14ac:dyDescent="0.25">
      <c r="A1876" t="s">
        <v>14</v>
      </c>
      <c r="B1876" s="1">
        <v>42356</v>
      </c>
      <c r="C1876">
        <v>13.74</v>
      </c>
      <c r="E1876" s="1">
        <v>42356</v>
      </c>
      <c r="F1876">
        <v>1375.2700199999999</v>
      </c>
      <c r="H1876">
        <f t="shared" si="286"/>
        <v>8.1038552321007026E-2</v>
      </c>
      <c r="I1876">
        <f t="shared" si="287"/>
        <v>-1.3365380356719256E-2</v>
      </c>
      <c r="J1876">
        <f t="shared" si="288"/>
        <v>9.4403932677726288E-2</v>
      </c>
      <c r="L1876">
        <f t="shared" si="293"/>
        <v>-1.3928796451735097E-3</v>
      </c>
      <c r="M1876">
        <f t="shared" si="293"/>
        <v>0.48472012982309298</v>
      </c>
      <c r="N1876">
        <f t="shared" si="289"/>
        <v>-7.8713485468174839E-3</v>
      </c>
      <c r="O1876" t="str">
        <f t="shared" si="290"/>
        <v>Sunrun</v>
      </c>
      <c r="P1876">
        <v>-73</v>
      </c>
      <c r="Q1876">
        <f t="shared" si="291"/>
        <v>0.10227528122454377</v>
      </c>
    </row>
    <row r="1877" spans="1:17" x14ac:dyDescent="0.25">
      <c r="A1877" t="s">
        <v>14</v>
      </c>
      <c r="B1877" s="1">
        <v>42359</v>
      </c>
      <c r="C1877">
        <v>13.4</v>
      </c>
      <c r="E1877" s="1">
        <v>42359</v>
      </c>
      <c r="F1877">
        <v>1383.9300539999999</v>
      </c>
      <c r="H1877">
        <f t="shared" si="286"/>
        <v>-2.4745269286753992E-2</v>
      </c>
      <c r="I1877">
        <f t="shared" si="287"/>
        <v>6.2969699579432381E-3</v>
      </c>
      <c r="J1877">
        <f t="shared" si="288"/>
        <v>-3.104223924469723E-2</v>
      </c>
      <c r="L1877">
        <f t="shared" si="293"/>
        <v>-1.3928796451735097E-3</v>
      </c>
      <c r="M1877">
        <f t="shared" si="293"/>
        <v>0.48472012982309298</v>
      </c>
      <c r="N1877">
        <f t="shared" si="289"/>
        <v>1.659388450332853E-3</v>
      </c>
      <c r="O1877" t="str">
        <f t="shared" si="290"/>
        <v>Sunrun</v>
      </c>
      <c r="P1877">
        <v>-74</v>
      </c>
      <c r="Q1877">
        <f t="shared" si="291"/>
        <v>-3.2701627695030086E-2</v>
      </c>
    </row>
    <row r="1878" spans="1:17" x14ac:dyDescent="0.25">
      <c r="A1878" t="s">
        <v>14</v>
      </c>
      <c r="B1878" s="1">
        <v>42360</v>
      </c>
      <c r="C1878">
        <v>11.6</v>
      </c>
      <c r="E1878" s="1">
        <v>42360</v>
      </c>
      <c r="F1878">
        <v>1396.829956</v>
      </c>
      <c r="H1878">
        <f t="shared" si="286"/>
        <v>-0.13432835820895528</v>
      </c>
      <c r="I1878">
        <f t="shared" si="287"/>
        <v>9.3212095240762152E-3</v>
      </c>
      <c r="J1878">
        <f t="shared" si="288"/>
        <v>-0.1436495677330315</v>
      </c>
      <c r="L1878">
        <f t="shared" si="293"/>
        <v>-1.3928796451735097E-3</v>
      </c>
      <c r="M1878">
        <f t="shared" si="293"/>
        <v>0.48472012982309298</v>
      </c>
      <c r="N1878">
        <f t="shared" si="289"/>
        <v>3.1252982454449641E-3</v>
      </c>
      <c r="O1878" t="str">
        <f t="shared" si="290"/>
        <v>Sunrun</v>
      </c>
      <c r="P1878">
        <v>-75</v>
      </c>
      <c r="Q1878">
        <f t="shared" si="291"/>
        <v>-0.14677486597847647</v>
      </c>
    </row>
    <row r="1879" spans="1:17" x14ac:dyDescent="0.25">
      <c r="A1879" t="s">
        <v>14</v>
      </c>
      <c r="B1879" s="1">
        <v>42361</v>
      </c>
      <c r="C1879">
        <v>11.88</v>
      </c>
      <c r="E1879" s="1">
        <v>42361</v>
      </c>
      <c r="F1879">
        <v>1415.4399410000001</v>
      </c>
      <c r="H1879">
        <f t="shared" si="286"/>
        <v>2.4137931034482859E-2</v>
      </c>
      <c r="I1879">
        <f t="shared" si="287"/>
        <v>1.332301395746989E-2</v>
      </c>
      <c r="J1879">
        <f t="shared" si="288"/>
        <v>1.0814917077012969E-2</v>
      </c>
      <c r="L1879">
        <f t="shared" si="293"/>
        <v>-1.3928796451735097E-3</v>
      </c>
      <c r="M1879">
        <f t="shared" si="293"/>
        <v>0.48472012982309298</v>
      </c>
      <c r="N1879">
        <f t="shared" si="289"/>
        <v>5.0650534099261754E-3</v>
      </c>
      <c r="O1879" t="str">
        <f t="shared" si="290"/>
        <v>Sunrun</v>
      </c>
      <c r="P1879">
        <v>-76</v>
      </c>
      <c r="Q1879">
        <f t="shared" si="291"/>
        <v>5.7498636670867938E-3</v>
      </c>
    </row>
    <row r="1880" spans="1:17" x14ac:dyDescent="0.25">
      <c r="A1880" t="s">
        <v>14</v>
      </c>
      <c r="B1880" s="1">
        <v>42362</v>
      </c>
      <c r="C1880">
        <v>12.19</v>
      </c>
      <c r="E1880" s="1">
        <v>42362</v>
      </c>
      <c r="F1880">
        <v>1416.099976</v>
      </c>
      <c r="H1880">
        <f t="shared" si="286"/>
        <v>2.6094276094275986E-2</v>
      </c>
      <c r="I1880">
        <f t="shared" si="287"/>
        <v>4.663108485786892E-4</v>
      </c>
      <c r="J1880">
        <f t="shared" si="288"/>
        <v>2.5627965245697298E-2</v>
      </c>
      <c r="L1880">
        <f t="shared" ref="L1880:M1895" si="294">L1879</f>
        <v>-1.3928796451735097E-3</v>
      </c>
      <c r="M1880">
        <f t="shared" si="294"/>
        <v>0.48472012982309298</v>
      </c>
      <c r="N1880">
        <f t="shared" si="289"/>
        <v>-1.1668493901125308E-3</v>
      </c>
      <c r="O1880" t="str">
        <f t="shared" si="290"/>
        <v>Sunrun</v>
      </c>
      <c r="P1880">
        <v>-77</v>
      </c>
      <c r="Q1880">
        <f t="shared" si="291"/>
        <v>2.6794814635809829E-2</v>
      </c>
    </row>
    <row r="1881" spans="1:17" x14ac:dyDescent="0.25">
      <c r="A1881" t="s">
        <v>14</v>
      </c>
      <c r="B1881" s="1">
        <v>42366</v>
      </c>
      <c r="C1881">
        <v>11.67</v>
      </c>
      <c r="E1881" s="1">
        <v>42366</v>
      </c>
      <c r="F1881">
        <v>1413.8599850000001</v>
      </c>
      <c r="H1881">
        <f t="shared" si="286"/>
        <v>-4.265791632485641E-2</v>
      </c>
      <c r="I1881">
        <f t="shared" si="287"/>
        <v>-1.5818028655908388E-3</v>
      </c>
      <c r="J1881">
        <f t="shared" si="288"/>
        <v>-4.1076113459265567E-2</v>
      </c>
      <c r="L1881">
        <f t="shared" si="294"/>
        <v>-1.3928796451735097E-3</v>
      </c>
      <c r="M1881">
        <f t="shared" si="294"/>
        <v>0.48472012982309298</v>
      </c>
      <c r="N1881">
        <f t="shared" si="289"/>
        <v>-2.1596113355372417E-3</v>
      </c>
      <c r="O1881" t="str">
        <f t="shared" si="290"/>
        <v>Sunrun</v>
      </c>
      <c r="P1881">
        <v>-78</v>
      </c>
      <c r="Q1881">
        <f t="shared" si="291"/>
        <v>-3.8916502123728325E-2</v>
      </c>
    </row>
    <row r="1882" spans="1:17" x14ac:dyDescent="0.25">
      <c r="A1882" t="s">
        <v>14</v>
      </c>
      <c r="B1882" s="1">
        <v>42367</v>
      </c>
      <c r="C1882">
        <v>11.7</v>
      </c>
      <c r="E1882" s="1">
        <v>42367</v>
      </c>
      <c r="F1882">
        <v>1424.4300539999999</v>
      </c>
      <c r="H1882">
        <f t="shared" si="286"/>
        <v>2.5706940874035441E-3</v>
      </c>
      <c r="I1882">
        <f t="shared" si="287"/>
        <v>7.4760366034405277E-3</v>
      </c>
      <c r="J1882">
        <f t="shared" si="288"/>
        <v>-4.905342516036984E-3</v>
      </c>
      <c r="L1882">
        <f t="shared" si="294"/>
        <v>-1.3928796451735097E-3</v>
      </c>
      <c r="M1882">
        <f t="shared" si="294"/>
        <v>0.48472012982309298</v>
      </c>
      <c r="N1882">
        <f t="shared" si="289"/>
        <v>2.230905787808378E-3</v>
      </c>
      <c r="O1882" t="str">
        <f t="shared" si="290"/>
        <v>Sunrun</v>
      </c>
      <c r="P1882">
        <v>-79</v>
      </c>
      <c r="Q1882">
        <f t="shared" si="291"/>
        <v>-7.1362483038453616E-3</v>
      </c>
    </row>
    <row r="1883" spans="1:17" x14ac:dyDescent="0.25">
      <c r="A1883" t="s">
        <v>14</v>
      </c>
      <c r="B1883" s="1">
        <v>42368</v>
      </c>
      <c r="C1883">
        <v>11.72</v>
      </c>
      <c r="E1883" s="1">
        <v>42368</v>
      </c>
      <c r="F1883">
        <v>1413.1099850000001</v>
      </c>
      <c r="H1883">
        <f t="shared" si="286"/>
        <v>1.709401709401825E-3</v>
      </c>
      <c r="I1883">
        <f t="shared" si="287"/>
        <v>-7.9470866036640622E-3</v>
      </c>
      <c r="J1883">
        <f t="shared" si="288"/>
        <v>9.656488313065887E-3</v>
      </c>
      <c r="L1883">
        <f t="shared" si="294"/>
        <v>-1.3928796451735097E-3</v>
      </c>
      <c r="M1883">
        <f t="shared" si="294"/>
        <v>0.48472012982309298</v>
      </c>
      <c r="N1883">
        <f t="shared" si="289"/>
        <v>-5.2449924954169171E-3</v>
      </c>
      <c r="O1883" t="str">
        <f t="shared" si="290"/>
        <v>Sunrun</v>
      </c>
      <c r="P1883">
        <v>-80</v>
      </c>
      <c r="Q1883">
        <f t="shared" si="291"/>
        <v>1.4901480808482803E-2</v>
      </c>
    </row>
    <row r="1884" spans="1:17" x14ac:dyDescent="0.25">
      <c r="A1884" t="s">
        <v>14</v>
      </c>
      <c r="B1884" s="1">
        <v>42369</v>
      </c>
      <c r="C1884">
        <v>11.77</v>
      </c>
      <c r="E1884" s="1">
        <v>42369</v>
      </c>
      <c r="F1884">
        <v>1398.579956</v>
      </c>
      <c r="H1884">
        <f t="shared" si="286"/>
        <v>4.2662116040954722E-3</v>
      </c>
      <c r="I1884">
        <f t="shared" si="287"/>
        <v>-1.028230580367742E-2</v>
      </c>
      <c r="J1884">
        <f t="shared" si="288"/>
        <v>1.4548517407772892E-2</v>
      </c>
      <c r="L1884">
        <f t="shared" si="294"/>
        <v>-1.3928796451735097E-3</v>
      </c>
      <c r="M1884">
        <f t="shared" si="294"/>
        <v>0.48472012982309298</v>
      </c>
      <c r="N1884">
        <f t="shared" si="289"/>
        <v>-6.3769202492127714E-3</v>
      </c>
      <c r="O1884" t="str">
        <f t="shared" si="290"/>
        <v>Sunrun</v>
      </c>
      <c r="P1884">
        <v>-81</v>
      </c>
      <c r="Q1884">
        <f t="shared" si="291"/>
        <v>2.0925437656985665E-2</v>
      </c>
    </row>
    <row r="1885" spans="1:17" x14ac:dyDescent="0.25">
      <c r="A1885" t="s">
        <v>14</v>
      </c>
      <c r="B1885" s="1">
        <v>42373</v>
      </c>
      <c r="C1885">
        <v>11.21</v>
      </c>
      <c r="E1885" s="1">
        <v>42373</v>
      </c>
      <c r="F1885">
        <v>1379.1800539999999</v>
      </c>
      <c r="H1885">
        <f t="shared" si="286"/>
        <v>-4.7578589634664291E-2</v>
      </c>
      <c r="I1885">
        <f t="shared" si="287"/>
        <v>-1.3871142594867927E-2</v>
      </c>
      <c r="J1885">
        <f t="shared" si="288"/>
        <v>-3.3707447039796362E-2</v>
      </c>
      <c r="L1885">
        <f t="shared" si="294"/>
        <v>-1.3928796451735097E-3</v>
      </c>
      <c r="M1885">
        <f t="shared" si="294"/>
        <v>0.48472012982309298</v>
      </c>
      <c r="N1885">
        <f t="shared" si="289"/>
        <v>-8.1165016845525274E-3</v>
      </c>
      <c r="O1885" t="str">
        <f t="shared" si="290"/>
        <v>Sunrun</v>
      </c>
      <c r="P1885">
        <v>-82</v>
      </c>
      <c r="Q1885">
        <f t="shared" si="291"/>
        <v>-2.5590945355243835E-2</v>
      </c>
    </row>
    <row r="1886" spans="1:17" x14ac:dyDescent="0.25">
      <c r="A1886" t="s">
        <v>14</v>
      </c>
      <c r="B1886" s="1">
        <v>42374</v>
      </c>
      <c r="C1886">
        <v>9.61</v>
      </c>
      <c r="E1886" s="1">
        <v>42374</v>
      </c>
      <c r="F1886">
        <v>1380.3100589999999</v>
      </c>
      <c r="H1886">
        <f t="shared" si="286"/>
        <v>-0.14272970561998227</v>
      </c>
      <c r="I1886">
        <f t="shared" si="287"/>
        <v>8.1933101970454027E-4</v>
      </c>
      <c r="J1886">
        <f t="shared" si="288"/>
        <v>-0.14354903663968682</v>
      </c>
      <c r="L1886">
        <f t="shared" si="294"/>
        <v>-1.3928796451735097E-3</v>
      </c>
      <c r="M1886">
        <f t="shared" si="294"/>
        <v>0.48472012982309298</v>
      </c>
      <c r="N1886">
        <f t="shared" si="289"/>
        <v>-9.9573340693423777E-4</v>
      </c>
      <c r="O1886" t="str">
        <f t="shared" si="290"/>
        <v>Sunrun</v>
      </c>
      <c r="P1886">
        <v>-83</v>
      </c>
      <c r="Q1886">
        <f t="shared" si="291"/>
        <v>-0.14255330323275259</v>
      </c>
    </row>
    <row r="1887" spans="1:17" x14ac:dyDescent="0.25">
      <c r="A1887" t="s">
        <v>14</v>
      </c>
      <c r="B1887" s="1">
        <v>42375</v>
      </c>
      <c r="C1887">
        <v>10.199999999999999</v>
      </c>
      <c r="E1887" s="1">
        <v>42375</v>
      </c>
      <c r="F1887">
        <v>1360.829956</v>
      </c>
      <c r="H1887">
        <f t="shared" si="286"/>
        <v>6.1394380853277822E-2</v>
      </c>
      <c r="I1887">
        <f t="shared" si="287"/>
        <v>-1.4112845786339281E-2</v>
      </c>
      <c r="J1887">
        <f t="shared" si="288"/>
        <v>7.5507226639617106E-2</v>
      </c>
      <c r="L1887">
        <f t="shared" si="294"/>
        <v>-1.3928796451735097E-3</v>
      </c>
      <c r="M1887">
        <f t="shared" si="294"/>
        <v>0.48472012982309298</v>
      </c>
      <c r="N1887">
        <f t="shared" si="289"/>
        <v>-8.2336600869011775E-3</v>
      </c>
      <c r="O1887" t="str">
        <f t="shared" si="290"/>
        <v>Sunrun</v>
      </c>
      <c r="P1887">
        <v>-84</v>
      </c>
      <c r="Q1887">
        <f t="shared" si="291"/>
        <v>8.3740886726518277E-2</v>
      </c>
    </row>
    <row r="1888" spans="1:17" x14ac:dyDescent="0.25">
      <c r="A1888" t="s">
        <v>14</v>
      </c>
      <c r="B1888" s="1">
        <v>42376</v>
      </c>
      <c r="C1888">
        <v>9.2100000000000009</v>
      </c>
      <c r="E1888" s="1">
        <v>42376</v>
      </c>
      <c r="F1888">
        <v>1326.48999</v>
      </c>
      <c r="H1888">
        <f t="shared" si="286"/>
        <v>-9.7058823529411614E-2</v>
      </c>
      <c r="I1888">
        <f t="shared" si="287"/>
        <v>-2.5234575303543658E-2</v>
      </c>
      <c r="J1888">
        <f t="shared" si="288"/>
        <v>-7.1824248225867957E-2</v>
      </c>
      <c r="L1888">
        <f t="shared" si="294"/>
        <v>-1.3928796451735097E-3</v>
      </c>
      <c r="M1888">
        <f t="shared" si="294"/>
        <v>0.48472012982309298</v>
      </c>
      <c r="N1888">
        <f t="shared" si="289"/>
        <v>-1.3624586262337807E-2</v>
      </c>
      <c r="O1888" t="str">
        <f t="shared" si="290"/>
        <v>Sunrun</v>
      </c>
      <c r="P1888">
        <v>-85</v>
      </c>
      <c r="Q1888">
        <f t="shared" si="291"/>
        <v>-5.8199661963530151E-2</v>
      </c>
    </row>
    <row r="1889" spans="1:17" x14ac:dyDescent="0.25">
      <c r="A1889" t="s">
        <v>14</v>
      </c>
      <c r="B1889" s="1">
        <v>42377</v>
      </c>
      <c r="C1889">
        <v>9.75</v>
      </c>
      <c r="E1889" s="1">
        <v>42377</v>
      </c>
      <c r="F1889">
        <v>1308.4799800000001</v>
      </c>
      <c r="H1889">
        <f t="shared" si="286"/>
        <v>5.8631921824104136E-2</v>
      </c>
      <c r="I1889">
        <f t="shared" si="287"/>
        <v>-1.3577192542553573E-2</v>
      </c>
      <c r="J1889">
        <f t="shared" si="288"/>
        <v>7.2209114366657709E-2</v>
      </c>
      <c r="L1889">
        <f t="shared" si="294"/>
        <v>-1.3928796451735097E-3</v>
      </c>
      <c r="M1889">
        <f t="shared" si="294"/>
        <v>0.48472012982309298</v>
      </c>
      <c r="N1889">
        <f t="shared" si="289"/>
        <v>-7.9740181770332069E-3</v>
      </c>
      <c r="O1889" t="str">
        <f t="shared" si="290"/>
        <v>Sunrun</v>
      </c>
      <c r="P1889">
        <v>-86</v>
      </c>
      <c r="Q1889">
        <f t="shared" si="291"/>
        <v>8.0183132543690916E-2</v>
      </c>
    </row>
    <row r="1890" spans="1:17" x14ac:dyDescent="0.25">
      <c r="A1890" t="s">
        <v>14</v>
      </c>
      <c r="B1890" s="1">
        <v>42380</v>
      </c>
      <c r="C1890">
        <v>9.31</v>
      </c>
      <c r="E1890" s="1">
        <v>42380</v>
      </c>
      <c r="F1890">
        <v>1304</v>
      </c>
      <c r="H1890">
        <f t="shared" si="286"/>
        <v>-4.5128205128205076E-2</v>
      </c>
      <c r="I1890">
        <f t="shared" si="287"/>
        <v>-3.4238047723130381E-3</v>
      </c>
      <c r="J1890">
        <f t="shared" si="288"/>
        <v>-4.1704400355892041E-2</v>
      </c>
      <c r="L1890">
        <f t="shared" si="294"/>
        <v>-1.3928796451735097E-3</v>
      </c>
      <c r="M1890">
        <f t="shared" si="294"/>
        <v>0.48472012982309298</v>
      </c>
      <c r="N1890">
        <f t="shared" si="289"/>
        <v>-3.0524667388980107E-3</v>
      </c>
      <c r="O1890" t="str">
        <f t="shared" si="290"/>
        <v>Sunrun</v>
      </c>
      <c r="P1890">
        <v>-87</v>
      </c>
      <c r="Q1890">
        <f t="shared" si="291"/>
        <v>-3.8651933616994032E-2</v>
      </c>
    </row>
    <row r="1891" spans="1:17" x14ac:dyDescent="0.25">
      <c r="A1891" t="s">
        <v>14</v>
      </c>
      <c r="B1891" s="1">
        <v>42381</v>
      </c>
      <c r="C1891">
        <v>8.67</v>
      </c>
      <c r="E1891" s="1">
        <v>42381</v>
      </c>
      <c r="F1891">
        <v>1309.5699460000001</v>
      </c>
      <c r="H1891">
        <f t="shared" si="286"/>
        <v>-6.8743286788399624E-2</v>
      </c>
      <c r="I1891">
        <f t="shared" si="287"/>
        <v>4.2714309815951477E-3</v>
      </c>
      <c r="J1891">
        <f t="shared" si="288"/>
        <v>-7.3014717769994769E-2</v>
      </c>
      <c r="L1891">
        <f t="shared" si="294"/>
        <v>-1.3928796451735097E-3</v>
      </c>
      <c r="M1891">
        <f t="shared" si="294"/>
        <v>0.48472012982309298</v>
      </c>
      <c r="N1891">
        <f t="shared" si="289"/>
        <v>6.7756893475567166E-4</v>
      </c>
      <c r="O1891" t="str">
        <f t="shared" si="290"/>
        <v>Sunrun</v>
      </c>
      <c r="P1891">
        <v>-88</v>
      </c>
      <c r="Q1891">
        <f t="shared" si="291"/>
        <v>-7.3692286704750434E-2</v>
      </c>
    </row>
    <row r="1892" spans="1:17" x14ac:dyDescent="0.25">
      <c r="A1892" t="s">
        <v>14</v>
      </c>
      <c r="B1892" s="1">
        <v>42382</v>
      </c>
      <c r="C1892">
        <v>8.25</v>
      </c>
      <c r="E1892" s="1">
        <v>42382</v>
      </c>
      <c r="F1892">
        <v>1274.369995</v>
      </c>
      <c r="H1892">
        <f t="shared" si="286"/>
        <v>-4.8442906574394456E-2</v>
      </c>
      <c r="I1892">
        <f t="shared" si="287"/>
        <v>-2.6879015594024676E-2</v>
      </c>
      <c r="J1892">
        <f t="shared" si="288"/>
        <v>-2.1563890980369781E-2</v>
      </c>
      <c r="L1892">
        <f t="shared" si="294"/>
        <v>-1.3928796451735097E-3</v>
      </c>
      <c r="M1892">
        <f t="shared" si="294"/>
        <v>0.48472012982309298</v>
      </c>
      <c r="N1892">
        <f t="shared" si="289"/>
        <v>-1.4421679573426091E-2</v>
      </c>
      <c r="O1892" t="str">
        <f t="shared" si="290"/>
        <v>Sunrun</v>
      </c>
      <c r="P1892">
        <v>-89</v>
      </c>
      <c r="Q1892">
        <f t="shared" si="291"/>
        <v>-7.1422114069436896E-3</v>
      </c>
    </row>
    <row r="1893" spans="1:17" x14ac:dyDescent="0.25">
      <c r="A1893" t="s">
        <v>14</v>
      </c>
      <c r="B1893" s="1">
        <v>42383</v>
      </c>
      <c r="C1893">
        <v>8</v>
      </c>
      <c r="E1893" s="1">
        <v>42383</v>
      </c>
      <c r="F1893">
        <v>1288.9799800000001</v>
      </c>
      <c r="H1893">
        <f t="shared" si="286"/>
        <v>-3.0303030303030304E-2</v>
      </c>
      <c r="I1893">
        <f t="shared" si="287"/>
        <v>1.1464476609871885E-2</v>
      </c>
      <c r="J1893">
        <f t="shared" si="288"/>
        <v>-4.1767506912902187E-2</v>
      </c>
      <c r="L1893">
        <f t="shared" si="294"/>
        <v>-1.3928796451735097E-3</v>
      </c>
      <c r="M1893">
        <f t="shared" si="294"/>
        <v>0.48472012982309298</v>
      </c>
      <c r="N1893">
        <f t="shared" si="289"/>
        <v>4.1641829455174037E-3</v>
      </c>
      <c r="O1893" t="str">
        <f t="shared" si="290"/>
        <v>Sunrun</v>
      </c>
      <c r="P1893">
        <v>-90</v>
      </c>
      <c r="Q1893">
        <f t="shared" si="291"/>
        <v>-4.593168985841959E-2</v>
      </c>
    </row>
    <row r="1894" spans="1:17" x14ac:dyDescent="0.25">
      <c r="A1894" t="s">
        <v>14</v>
      </c>
      <c r="B1894" s="1">
        <v>42384</v>
      </c>
      <c r="C1894">
        <v>7.75</v>
      </c>
      <c r="E1894" s="1">
        <v>42384</v>
      </c>
      <c r="F1894">
        <v>1269.829956</v>
      </c>
      <c r="H1894">
        <f t="shared" si="286"/>
        <v>-3.125E-2</v>
      </c>
      <c r="I1894">
        <f t="shared" si="287"/>
        <v>-1.4856727254988111E-2</v>
      </c>
      <c r="J1894">
        <f t="shared" si="288"/>
        <v>-1.6393272745011889E-2</v>
      </c>
      <c r="L1894">
        <f t="shared" si="294"/>
        <v>-1.3928796451735097E-3</v>
      </c>
      <c r="M1894">
        <f t="shared" si="294"/>
        <v>0.48472012982309298</v>
      </c>
      <c r="N1894">
        <f t="shared" si="289"/>
        <v>-8.5942344089576309E-3</v>
      </c>
      <c r="O1894" t="str">
        <f t="shared" si="290"/>
        <v>Sunrun</v>
      </c>
      <c r="P1894">
        <v>-91</v>
      </c>
      <c r="Q1894">
        <f t="shared" si="291"/>
        <v>-7.7990383360542585E-3</v>
      </c>
    </row>
    <row r="1895" spans="1:17" x14ac:dyDescent="0.25">
      <c r="A1895" t="s">
        <v>14</v>
      </c>
      <c r="B1895" s="1">
        <v>42388</v>
      </c>
      <c r="C1895">
        <v>7.4</v>
      </c>
      <c r="E1895" s="1">
        <v>42388</v>
      </c>
      <c r="F1895">
        <v>1263.1400149999999</v>
      </c>
      <c r="H1895">
        <f t="shared" si="286"/>
        <v>-4.5161290322580601E-2</v>
      </c>
      <c r="I1895">
        <f t="shared" si="287"/>
        <v>-5.268375476881638E-3</v>
      </c>
      <c r="J1895">
        <f t="shared" si="288"/>
        <v>-3.9892914845698964E-2</v>
      </c>
      <c r="L1895">
        <f t="shared" si="294"/>
        <v>-1.3928796451735097E-3</v>
      </c>
      <c r="M1895">
        <f t="shared" si="294"/>
        <v>0.48472012982309298</v>
      </c>
      <c r="N1895">
        <f t="shared" si="289"/>
        <v>-3.9465672902843762E-3</v>
      </c>
      <c r="O1895" t="str">
        <f t="shared" si="290"/>
        <v>Sunrun</v>
      </c>
      <c r="P1895">
        <v>-92</v>
      </c>
      <c r="Q1895">
        <f t="shared" si="291"/>
        <v>-3.5946347555414586E-2</v>
      </c>
    </row>
    <row r="1896" spans="1:17" x14ac:dyDescent="0.25">
      <c r="A1896" t="s">
        <v>14</v>
      </c>
      <c r="B1896" s="1">
        <v>42389</v>
      </c>
      <c r="C1896">
        <v>8.5399999999999991</v>
      </c>
      <c r="E1896" s="1">
        <v>42389</v>
      </c>
      <c r="F1896">
        <v>1254.9300539999999</v>
      </c>
      <c r="H1896">
        <f t="shared" si="286"/>
        <v>0.1540540540540539</v>
      </c>
      <c r="I1896">
        <f t="shared" si="287"/>
        <v>-6.4996444594465812E-3</v>
      </c>
      <c r="J1896">
        <f t="shared" si="288"/>
        <v>0.16055369851350049</v>
      </c>
      <c r="L1896">
        <f t="shared" ref="L1896:M1906" si="295">L1895</f>
        <v>-1.3928796451735097E-3</v>
      </c>
      <c r="M1896">
        <f t="shared" si="295"/>
        <v>0.48472012982309298</v>
      </c>
      <c r="N1896">
        <f t="shared" si="289"/>
        <v>-4.543388151360404E-3</v>
      </c>
      <c r="O1896" t="str">
        <f t="shared" si="290"/>
        <v>Sunrun</v>
      </c>
      <c r="P1896">
        <v>-93</v>
      </c>
      <c r="Q1896">
        <f t="shared" si="291"/>
        <v>0.16509708666486089</v>
      </c>
    </row>
    <row r="1897" spans="1:17" x14ac:dyDescent="0.25">
      <c r="A1897" t="s">
        <v>14</v>
      </c>
      <c r="B1897" s="1">
        <v>42390</v>
      </c>
      <c r="C1897">
        <v>8.9700000000000006</v>
      </c>
      <c r="E1897" s="1">
        <v>42390</v>
      </c>
      <c r="F1897">
        <v>1256.839966</v>
      </c>
      <c r="H1897">
        <f t="shared" si="286"/>
        <v>5.035128805620627E-2</v>
      </c>
      <c r="I1897">
        <f t="shared" si="287"/>
        <v>1.521927053952026E-3</v>
      </c>
      <c r="J1897">
        <f t="shared" si="288"/>
        <v>4.8829361002254247E-2</v>
      </c>
      <c r="L1897">
        <f t="shared" si="295"/>
        <v>-1.3928796451735097E-3</v>
      </c>
      <c r="M1897">
        <f t="shared" si="295"/>
        <v>0.48472012982309298</v>
      </c>
      <c r="N1897">
        <f t="shared" si="289"/>
        <v>-6.5517096600060628E-4</v>
      </c>
      <c r="O1897" t="str">
        <f t="shared" si="290"/>
        <v>Sunrun</v>
      </c>
      <c r="P1897">
        <v>-94</v>
      </c>
      <c r="Q1897">
        <f t="shared" si="291"/>
        <v>4.9484531968254857E-2</v>
      </c>
    </row>
    <row r="1898" spans="1:17" x14ac:dyDescent="0.25">
      <c r="A1898" t="s">
        <v>14</v>
      </c>
      <c r="B1898" s="1">
        <v>42391</v>
      </c>
      <c r="C1898">
        <v>8.7899999999999991</v>
      </c>
      <c r="E1898" s="1">
        <v>42391</v>
      </c>
      <c r="F1898">
        <v>1287.7700199999999</v>
      </c>
      <c r="H1898">
        <f t="shared" si="286"/>
        <v>-2.0066889632107187E-2</v>
      </c>
      <c r="I1898">
        <f t="shared" si="287"/>
        <v>2.4609381334711574E-2</v>
      </c>
      <c r="J1898">
        <f t="shared" si="288"/>
        <v>-4.4676270966818761E-2</v>
      </c>
      <c r="L1898">
        <f t="shared" si="295"/>
        <v>-1.3928796451735097E-3</v>
      </c>
      <c r="M1898">
        <f t="shared" si="295"/>
        <v>0.48472012982309298</v>
      </c>
      <c r="N1898">
        <f t="shared" si="289"/>
        <v>1.0535782870253885E-2</v>
      </c>
      <c r="O1898" t="str">
        <f t="shared" si="290"/>
        <v>Sunrun</v>
      </c>
      <c r="P1898">
        <v>-95</v>
      </c>
      <c r="Q1898">
        <f t="shared" si="291"/>
        <v>-5.5212053837072644E-2</v>
      </c>
    </row>
    <row r="1899" spans="1:17" x14ac:dyDescent="0.25">
      <c r="A1899" t="s">
        <v>14</v>
      </c>
      <c r="B1899" s="1">
        <v>42394</v>
      </c>
      <c r="C1899">
        <v>8.41</v>
      </c>
      <c r="E1899" s="1">
        <v>42394</v>
      </c>
      <c r="F1899">
        <v>1261.380005</v>
      </c>
      <c r="H1899">
        <f t="shared" si="286"/>
        <v>-4.3230944254834931E-2</v>
      </c>
      <c r="I1899">
        <f t="shared" si="287"/>
        <v>-2.0492801191318268E-2</v>
      </c>
      <c r="J1899">
        <f t="shared" si="288"/>
        <v>-2.2738143063516663E-2</v>
      </c>
      <c r="L1899">
        <f t="shared" si="295"/>
        <v>-1.3928796451735097E-3</v>
      </c>
      <c r="M1899">
        <f t="shared" si="295"/>
        <v>0.48472012982309298</v>
      </c>
      <c r="N1899">
        <f t="shared" si="289"/>
        <v>-1.1326152899068135E-2</v>
      </c>
      <c r="O1899" t="str">
        <f t="shared" si="290"/>
        <v>Sunrun</v>
      </c>
      <c r="P1899">
        <v>-96</v>
      </c>
      <c r="Q1899">
        <f t="shared" si="291"/>
        <v>-1.1411990164448528E-2</v>
      </c>
    </row>
    <row r="1900" spans="1:17" x14ac:dyDescent="0.25">
      <c r="A1900" t="s">
        <v>14</v>
      </c>
      <c r="B1900" s="1">
        <v>42395</v>
      </c>
      <c r="C1900">
        <v>8.73</v>
      </c>
      <c r="E1900" s="1">
        <v>42395</v>
      </c>
      <c r="F1900">
        <v>1289.780029</v>
      </c>
      <c r="H1900">
        <f t="shared" si="286"/>
        <v>3.8049940546967927E-2</v>
      </c>
      <c r="I1900">
        <f t="shared" si="287"/>
        <v>2.2515042166060047E-2</v>
      </c>
      <c r="J1900">
        <f t="shared" si="288"/>
        <v>1.553489838090788E-2</v>
      </c>
      <c r="L1900">
        <f t="shared" si="295"/>
        <v>-1.3928796451735097E-3</v>
      </c>
      <c r="M1900">
        <f t="shared" si="295"/>
        <v>0.48472012982309298</v>
      </c>
      <c r="N1900">
        <f t="shared" si="289"/>
        <v>9.5206145165315295E-3</v>
      </c>
      <c r="O1900" t="str">
        <f t="shared" si="290"/>
        <v>Sunrun</v>
      </c>
      <c r="P1900">
        <v>-97</v>
      </c>
      <c r="Q1900">
        <f t="shared" si="291"/>
        <v>6.0142838643763505E-3</v>
      </c>
    </row>
    <row r="1901" spans="1:17" x14ac:dyDescent="0.25">
      <c r="A1901" t="s">
        <v>14</v>
      </c>
      <c r="B1901" s="1">
        <v>42396</v>
      </c>
      <c r="C1901">
        <v>8.34</v>
      </c>
      <c r="E1901" s="1">
        <v>42396</v>
      </c>
      <c r="F1901">
        <v>1276.579956</v>
      </c>
      <c r="H1901">
        <f t="shared" si="286"/>
        <v>-4.4673539518900407E-2</v>
      </c>
      <c r="I1901">
        <f t="shared" si="287"/>
        <v>-1.0234359893317882E-2</v>
      </c>
      <c r="J1901">
        <f t="shared" si="288"/>
        <v>-3.4439179625582524E-2</v>
      </c>
      <c r="L1901">
        <f t="shared" si="295"/>
        <v>-1.3928796451735097E-3</v>
      </c>
      <c r="M1901">
        <f t="shared" si="295"/>
        <v>0.48472012982309298</v>
      </c>
      <c r="N1901">
        <f t="shared" si="289"/>
        <v>-6.3536799013188096E-3</v>
      </c>
      <c r="O1901" t="str">
        <f t="shared" si="290"/>
        <v>Sunrun</v>
      </c>
      <c r="P1901">
        <v>-98</v>
      </c>
      <c r="Q1901">
        <f t="shared" si="291"/>
        <v>-2.8085499724263715E-2</v>
      </c>
    </row>
    <row r="1902" spans="1:17" x14ac:dyDescent="0.25">
      <c r="A1902" t="s">
        <v>14</v>
      </c>
      <c r="B1902" s="1">
        <v>42397</v>
      </c>
      <c r="C1902">
        <v>10.050000000000001</v>
      </c>
      <c r="E1902" s="1">
        <v>42397</v>
      </c>
      <c r="F1902">
        <v>1276.530029</v>
      </c>
      <c r="H1902">
        <f t="shared" si="286"/>
        <v>0.2050359712230217</v>
      </c>
      <c r="I1902">
        <f t="shared" si="287"/>
        <v>-3.9109967037603357E-5</v>
      </c>
      <c r="J1902">
        <f t="shared" si="288"/>
        <v>0.20507508119005929</v>
      </c>
      <c r="L1902">
        <f t="shared" si="295"/>
        <v>-1.3928796451735097E-3</v>
      </c>
      <c r="M1902">
        <f t="shared" si="295"/>
        <v>0.48472012982309298</v>
      </c>
      <c r="N1902">
        <f t="shared" si="289"/>
        <v>-1.4118370334733536E-3</v>
      </c>
      <c r="O1902" t="str">
        <f t="shared" si="290"/>
        <v>Sunrun</v>
      </c>
      <c r="P1902">
        <v>-99</v>
      </c>
      <c r="Q1902">
        <f t="shared" si="291"/>
        <v>0.20648691822353266</v>
      </c>
    </row>
    <row r="1903" spans="1:17" x14ac:dyDescent="0.25">
      <c r="A1903" t="s">
        <v>14</v>
      </c>
      <c r="B1903" s="1">
        <v>42398</v>
      </c>
      <c r="C1903">
        <v>9.52</v>
      </c>
      <c r="E1903" s="1">
        <v>42398</v>
      </c>
      <c r="F1903">
        <v>1317.73999</v>
      </c>
      <c r="H1903">
        <f t="shared" si="286"/>
        <v>-5.2736318407960309E-2</v>
      </c>
      <c r="I1903">
        <f t="shared" si="287"/>
        <v>3.2282797947403415E-2</v>
      </c>
      <c r="J1903">
        <f t="shared" si="288"/>
        <v>-8.5019116355363716E-2</v>
      </c>
      <c r="L1903">
        <f t="shared" si="295"/>
        <v>-1.3928796451735097E-3</v>
      </c>
      <c r="M1903">
        <f t="shared" si="295"/>
        <v>0.48472012982309298</v>
      </c>
      <c r="N1903">
        <f t="shared" si="289"/>
        <v>1.4255242366944554E-2</v>
      </c>
      <c r="O1903" t="str">
        <f t="shared" si="290"/>
        <v>Sunrun</v>
      </c>
      <c r="P1903">
        <v>-100</v>
      </c>
      <c r="Q1903">
        <f t="shared" si="291"/>
        <v>-9.9274358722308276E-2</v>
      </c>
    </row>
    <row r="1904" spans="1:17" x14ac:dyDescent="0.25">
      <c r="A1904" t="s">
        <v>14</v>
      </c>
      <c r="B1904" s="1">
        <v>42401</v>
      </c>
      <c r="C1904">
        <v>8.94</v>
      </c>
      <c r="E1904" s="1">
        <v>42401</v>
      </c>
      <c r="F1904">
        <v>1316.9499510000001</v>
      </c>
      <c r="H1904">
        <f t="shared" si="286"/>
        <v>-6.0924369747899172E-2</v>
      </c>
      <c r="I1904">
        <f t="shared" si="287"/>
        <v>-5.9954088514835074E-4</v>
      </c>
      <c r="J1904">
        <f t="shared" si="288"/>
        <v>-6.0324828862750819E-2</v>
      </c>
      <c r="L1904">
        <f t="shared" si="295"/>
        <v>-1.3928796451735097E-3</v>
      </c>
      <c r="M1904">
        <f t="shared" si="295"/>
        <v>0.48472012982309298</v>
      </c>
      <c r="N1904">
        <f t="shared" si="289"/>
        <v>-1.6834891808568705E-3</v>
      </c>
      <c r="O1904" t="str">
        <f t="shared" si="290"/>
        <v>Sunrun</v>
      </c>
      <c r="P1904">
        <v>-101</v>
      </c>
      <c r="Q1904">
        <f t="shared" si="291"/>
        <v>-5.8641339681893952E-2</v>
      </c>
    </row>
    <row r="1905" spans="1:26" x14ac:dyDescent="0.25">
      <c r="A1905" t="s">
        <v>14</v>
      </c>
      <c r="B1905" s="1">
        <v>42402</v>
      </c>
      <c r="C1905">
        <v>8.34</v>
      </c>
      <c r="E1905" s="1">
        <v>42402</v>
      </c>
      <c r="F1905">
        <v>1289.1099850000001</v>
      </c>
      <c r="H1905">
        <f t="shared" si="286"/>
        <v>-6.7114093959731502E-2</v>
      </c>
      <c r="I1905">
        <f t="shared" si="287"/>
        <v>-2.1139729705643158E-2</v>
      </c>
      <c r="J1905">
        <f t="shared" si="288"/>
        <v>-4.5974364254088344E-2</v>
      </c>
      <c r="L1905">
        <f t="shared" si="295"/>
        <v>-1.3928796451735097E-3</v>
      </c>
      <c r="M1905">
        <f t="shared" si="295"/>
        <v>0.48472012982309298</v>
      </c>
      <c r="N1905">
        <f t="shared" si="289"/>
        <v>-1.1639732172517956E-2</v>
      </c>
      <c r="O1905" t="str">
        <f t="shared" si="290"/>
        <v>Sunrun</v>
      </c>
      <c r="P1905">
        <v>-102</v>
      </c>
      <c r="Q1905">
        <f t="shared" si="291"/>
        <v>-3.4334632081570386E-2</v>
      </c>
    </row>
    <row r="1906" spans="1:26" x14ac:dyDescent="0.25">
      <c r="A1906" t="s">
        <v>14</v>
      </c>
      <c r="B1906" s="1">
        <v>42403</v>
      </c>
      <c r="C1906">
        <v>8.1</v>
      </c>
      <c r="E1906" s="1">
        <v>42403</v>
      </c>
      <c r="F1906">
        <v>1297.5699460000001</v>
      </c>
      <c r="H1906">
        <f t="shared" si="286"/>
        <v>-2.8776978417266213E-2</v>
      </c>
      <c r="I1906">
        <f t="shared" si="287"/>
        <v>6.5626370894955261E-3</v>
      </c>
      <c r="J1906">
        <f t="shared" si="288"/>
        <v>-3.5339615506761742E-2</v>
      </c>
      <c r="L1906">
        <f t="shared" si="295"/>
        <v>-1.3928796451735097E-3</v>
      </c>
      <c r="M1906">
        <f t="shared" si="295"/>
        <v>0.48472012982309298</v>
      </c>
      <c r="N1906">
        <f t="shared" si="289"/>
        <v>1.7881626568286065E-3</v>
      </c>
      <c r="O1906" t="str">
        <f t="shared" si="290"/>
        <v>Sunrun</v>
      </c>
      <c r="P1906">
        <v>-103</v>
      </c>
      <c r="Q1906">
        <f t="shared" si="291"/>
        <v>-3.712777816359035E-2</v>
      </c>
    </row>
    <row r="1908" spans="1:26" x14ac:dyDescent="0.25">
      <c r="A1908" t="s">
        <v>15</v>
      </c>
      <c r="B1908" s="1">
        <v>42283</v>
      </c>
      <c r="C1908">
        <v>17</v>
      </c>
      <c r="E1908" s="1">
        <v>42283</v>
      </c>
      <c r="F1908">
        <v>1407.0600589999999</v>
      </c>
    </row>
    <row r="1909" spans="1:26" x14ac:dyDescent="0.25">
      <c r="A1909" t="s">
        <v>15</v>
      </c>
      <c r="B1909" s="1">
        <v>42284</v>
      </c>
      <c r="C1909">
        <v>16.010000000000002</v>
      </c>
      <c r="E1909" s="1">
        <v>42284</v>
      </c>
      <c r="F1909">
        <v>1424.530029</v>
      </c>
      <c r="H1909">
        <f>(C1909-C1908)/C1908</f>
        <v>-5.8235294117646969E-2</v>
      </c>
      <c r="I1909">
        <f>(F1909-F1908)/F1908</f>
        <v>1.2415937676758476E-2</v>
      </c>
      <c r="J1909">
        <f>H1909-I1909</f>
        <v>-7.0651231794405439E-2</v>
      </c>
      <c r="L1909">
        <f>INTERCEPT(H1930:H2033,I1930:I2033)</f>
        <v>-3.8255070929143554E-4</v>
      </c>
      <c r="M1909">
        <f>SLOPE(H1930:H2033,I1930:I2033)</f>
        <v>0.68151442657172456</v>
      </c>
      <c r="N1909">
        <f>L1909+I1909*M1909</f>
        <v>8.0790899368348868E-3</v>
      </c>
      <c r="O1909" t="str">
        <f>A1909</f>
        <v>Pure Storage</v>
      </c>
      <c r="P1909">
        <v>21</v>
      </c>
      <c r="Q1909">
        <f>J1909-N1909</f>
        <v>-7.8730321731240324E-2</v>
      </c>
      <c r="T1909">
        <f>SUM(Q1909:Q1915)</f>
        <v>0.12546989931109107</v>
      </c>
      <c r="U1909">
        <f>SUM(Q1909:Q1922)</f>
        <v>8.3155769489099043E-2</v>
      </c>
      <c r="V1909">
        <f>SUM(Q1909:Q1929)</f>
        <v>-4.4678427047274455E-2</v>
      </c>
      <c r="W1909">
        <f>SUM(Q1909:Q1950)</f>
        <v>-8.3591164134993109E-3</v>
      </c>
      <c r="X1909">
        <f>SUM(Q1909:Q1971)</f>
        <v>-5.30209937994469E-2</v>
      </c>
      <c r="Y1909">
        <f>SUM(Q1909:Q2033)</f>
        <v>-3.2645675750851817E-2</v>
      </c>
      <c r="Z1909">
        <f>SUM(Q1909:Q1967)</f>
        <v>1.164822234817192E-3</v>
      </c>
    </row>
    <row r="1910" spans="1:26" x14ac:dyDescent="0.25">
      <c r="A1910" t="s">
        <v>15</v>
      </c>
      <c r="B1910" s="1">
        <v>42285</v>
      </c>
      <c r="C1910">
        <v>15.93</v>
      </c>
      <c r="E1910" s="1">
        <v>42285</v>
      </c>
      <c r="F1910">
        <v>1440.089966</v>
      </c>
      <c r="H1910">
        <f t="shared" ref="H1910:H1973" si="296">(C1910-C1909)/C1909</f>
        <v>-4.9968769519051744E-3</v>
      </c>
      <c r="I1910">
        <f t="shared" ref="I1910:I1973" si="297">(F1910-F1909)/F1909</f>
        <v>1.0922856439132314E-2</v>
      </c>
      <c r="J1910">
        <f t="shared" ref="J1910:J1973" si="298">H1910-I1910</f>
        <v>-1.5919733391037489E-2</v>
      </c>
      <c r="L1910">
        <f>L1909</f>
        <v>-3.8255070929143554E-4</v>
      </c>
      <c r="M1910">
        <f>M1909</f>
        <v>0.68151442657172456</v>
      </c>
      <c r="N1910">
        <f t="shared" ref="N1910:N1973" si="299">L1910+I1910*M1910</f>
        <v>7.0615335333490932E-3</v>
      </c>
      <c r="O1910" t="str">
        <f t="shared" ref="O1910:O1973" si="300">A1910</f>
        <v>Pure Storage</v>
      </c>
      <c r="P1910">
        <v>20</v>
      </c>
      <c r="Q1910">
        <f t="shared" ref="Q1910:Q1973" si="301">J1910-N1910</f>
        <v>-2.2981266924386581E-2</v>
      </c>
    </row>
    <row r="1911" spans="1:26" x14ac:dyDescent="0.25">
      <c r="A1911" t="s">
        <v>15</v>
      </c>
      <c r="B1911" s="1">
        <v>42286</v>
      </c>
      <c r="C1911">
        <v>16.600000000000001</v>
      </c>
      <c r="E1911" s="1">
        <v>42286</v>
      </c>
      <c r="F1911">
        <v>1442.459961</v>
      </c>
      <c r="H1911">
        <f t="shared" si="296"/>
        <v>4.2059008160703182E-2</v>
      </c>
      <c r="I1911">
        <f t="shared" si="297"/>
        <v>1.6457270420284402E-3</v>
      </c>
      <c r="J1911">
        <f t="shared" si="298"/>
        <v>4.0413281118674739E-2</v>
      </c>
      <c r="L1911">
        <f t="shared" ref="L1911:M1926" si="302">L1910</f>
        <v>-3.8255070929143554E-4</v>
      </c>
      <c r="M1911">
        <f t="shared" si="302"/>
        <v>0.68151442657172456</v>
      </c>
      <c r="N1911">
        <f t="shared" si="299"/>
        <v>7.3903601205015741E-4</v>
      </c>
      <c r="O1911" t="str">
        <f t="shared" si="300"/>
        <v>Pure Storage</v>
      </c>
      <c r="P1911">
        <v>19</v>
      </c>
      <c r="Q1911">
        <f t="shared" si="301"/>
        <v>3.9674245106624581E-2</v>
      </c>
    </row>
    <row r="1912" spans="1:26" x14ac:dyDescent="0.25">
      <c r="A1912" t="s">
        <v>15</v>
      </c>
      <c r="B1912" s="1">
        <v>42289</v>
      </c>
      <c r="C1912">
        <v>18.059999000000001</v>
      </c>
      <c r="E1912" s="1">
        <v>42289</v>
      </c>
      <c r="F1912">
        <v>1441.829956</v>
      </c>
      <c r="H1912">
        <f t="shared" si="296"/>
        <v>8.7951746987951787E-2</v>
      </c>
      <c r="I1912">
        <f t="shared" si="297"/>
        <v>-4.3675735689968506E-4</v>
      </c>
      <c r="J1912">
        <f t="shared" si="298"/>
        <v>8.8388504344851473E-2</v>
      </c>
      <c r="L1912">
        <f t="shared" si="302"/>
        <v>-3.8255070929143554E-4</v>
      </c>
      <c r="M1912">
        <f t="shared" si="302"/>
        <v>0.68151442657172456</v>
      </c>
      <c r="N1912">
        <f t="shared" si="299"/>
        <v>-6.8020714892990644E-4</v>
      </c>
      <c r="O1912" t="str">
        <f t="shared" si="300"/>
        <v>Pure Storage</v>
      </c>
      <c r="P1912">
        <v>18</v>
      </c>
      <c r="Q1912">
        <f t="shared" si="301"/>
        <v>8.9068711493781386E-2</v>
      </c>
    </row>
    <row r="1913" spans="1:26" x14ac:dyDescent="0.25">
      <c r="A1913" t="s">
        <v>15</v>
      </c>
      <c r="B1913" s="1">
        <v>42290</v>
      </c>
      <c r="C1913">
        <v>18.690000999999999</v>
      </c>
      <c r="E1913" s="1">
        <v>42290</v>
      </c>
      <c r="F1913">
        <v>1427.709961</v>
      </c>
      <c r="H1913">
        <f t="shared" si="296"/>
        <v>3.4883833603755875E-2</v>
      </c>
      <c r="I1913">
        <f t="shared" si="297"/>
        <v>-9.7931069757854414E-3</v>
      </c>
      <c r="J1913">
        <f t="shared" si="298"/>
        <v>4.4676940579541316E-2</v>
      </c>
      <c r="L1913">
        <f t="shared" si="302"/>
        <v>-3.8255070929143554E-4</v>
      </c>
      <c r="M1913">
        <f t="shared" si="302"/>
        <v>0.68151442657172456</v>
      </c>
      <c r="N1913">
        <f t="shared" si="299"/>
        <v>-7.0566943942494062E-3</v>
      </c>
      <c r="O1913" t="str">
        <f t="shared" si="300"/>
        <v>Pure Storage</v>
      </c>
      <c r="P1913">
        <v>17</v>
      </c>
      <c r="Q1913">
        <f t="shared" si="301"/>
        <v>5.1733634973790722E-2</v>
      </c>
    </row>
    <row r="1914" spans="1:26" x14ac:dyDescent="0.25">
      <c r="A1914" t="s">
        <v>15</v>
      </c>
      <c r="B1914" s="1">
        <v>42291</v>
      </c>
      <c r="C1914">
        <v>19.739999999999998</v>
      </c>
      <c r="E1914" s="1">
        <v>42291</v>
      </c>
      <c r="F1914">
        <v>1417.670044</v>
      </c>
      <c r="H1914">
        <f t="shared" si="296"/>
        <v>5.6179718770480523E-2</v>
      </c>
      <c r="I1914">
        <f t="shared" si="297"/>
        <v>-7.0321824980249326E-3</v>
      </c>
      <c r="J1914">
        <f t="shared" si="298"/>
        <v>6.3211901268505455E-2</v>
      </c>
      <c r="L1914">
        <f t="shared" si="302"/>
        <v>-3.8255070929143554E-4</v>
      </c>
      <c r="M1914">
        <f t="shared" si="302"/>
        <v>0.68151442657172456</v>
      </c>
      <c r="N1914">
        <f t="shared" si="299"/>
        <v>-5.1750845319806149E-3</v>
      </c>
      <c r="O1914" t="str">
        <f t="shared" si="300"/>
        <v>Pure Storage</v>
      </c>
      <c r="P1914">
        <v>16</v>
      </c>
      <c r="Q1914">
        <f t="shared" si="301"/>
        <v>6.8386985800486064E-2</v>
      </c>
    </row>
    <row r="1915" spans="1:26" x14ac:dyDescent="0.25">
      <c r="A1915" t="s">
        <v>15</v>
      </c>
      <c r="B1915" s="1">
        <v>42292</v>
      </c>
      <c r="C1915">
        <v>19.68</v>
      </c>
      <c r="E1915" s="1">
        <v>42292</v>
      </c>
      <c r="F1915">
        <v>1433.709961</v>
      </c>
      <c r="H1915">
        <f t="shared" si="296"/>
        <v>-3.0395136778114855E-3</v>
      </c>
      <c r="I1915">
        <f t="shared" si="297"/>
        <v>1.1314280828522649E-2</v>
      </c>
      <c r="J1915">
        <f t="shared" si="298"/>
        <v>-1.4353794506334134E-2</v>
      </c>
      <c r="L1915">
        <f t="shared" si="302"/>
        <v>-3.8255070929143554E-4</v>
      </c>
      <c r="M1915">
        <f t="shared" si="302"/>
        <v>0.68151442657172456</v>
      </c>
      <c r="N1915">
        <f t="shared" si="299"/>
        <v>7.3282949016306347E-3</v>
      </c>
      <c r="O1915" t="str">
        <f t="shared" si="300"/>
        <v>Pure Storage</v>
      </c>
      <c r="P1915">
        <v>15</v>
      </c>
      <c r="Q1915">
        <f t="shared" si="301"/>
        <v>-2.1682089407964768E-2</v>
      </c>
    </row>
    <row r="1916" spans="1:26" x14ac:dyDescent="0.25">
      <c r="A1916" t="s">
        <v>15</v>
      </c>
      <c r="B1916" s="1">
        <v>42293</v>
      </c>
      <c r="C1916">
        <v>18.84</v>
      </c>
      <c r="E1916" s="1">
        <v>42293</v>
      </c>
      <c r="F1916">
        <v>1434.349976</v>
      </c>
      <c r="H1916">
        <f t="shared" si="296"/>
        <v>-4.2682926829268289E-2</v>
      </c>
      <c r="I1916">
        <f t="shared" si="297"/>
        <v>4.4640479414228499E-4</v>
      </c>
      <c r="J1916">
        <f t="shared" si="298"/>
        <v>-4.3129331623410573E-2</v>
      </c>
      <c r="L1916">
        <f t="shared" si="302"/>
        <v>-3.8255070929143554E-4</v>
      </c>
      <c r="M1916">
        <f t="shared" si="302"/>
        <v>0.68151442657172456</v>
      </c>
      <c r="N1916">
        <f t="shared" si="299"/>
        <v>-7.8319401992687436E-5</v>
      </c>
      <c r="O1916" t="str">
        <f t="shared" si="300"/>
        <v>Pure Storage</v>
      </c>
      <c r="P1916">
        <v>14</v>
      </c>
      <c r="Q1916">
        <f t="shared" si="301"/>
        <v>-4.3051012221417884E-2</v>
      </c>
    </row>
    <row r="1917" spans="1:26" x14ac:dyDescent="0.25">
      <c r="A1917" t="s">
        <v>15</v>
      </c>
      <c r="B1917" s="1">
        <v>42296</v>
      </c>
      <c r="C1917">
        <v>19</v>
      </c>
      <c r="E1917" s="1">
        <v>42296</v>
      </c>
      <c r="F1917">
        <v>1438.1400149999999</v>
      </c>
      <c r="H1917">
        <f t="shared" si="296"/>
        <v>8.492569002123149E-3</v>
      </c>
      <c r="I1917">
        <f t="shared" si="297"/>
        <v>2.6423390828013505E-3</v>
      </c>
      <c r="J1917">
        <f t="shared" si="298"/>
        <v>5.8502299193217986E-3</v>
      </c>
      <c r="L1917">
        <f t="shared" si="302"/>
        <v>-3.8255070929143554E-4</v>
      </c>
      <c r="M1917">
        <f t="shared" si="302"/>
        <v>0.68151442657172456</v>
      </c>
      <c r="N1917">
        <f t="shared" si="299"/>
        <v>1.4182414955319833E-3</v>
      </c>
      <c r="O1917" t="str">
        <f t="shared" si="300"/>
        <v>Pure Storage</v>
      </c>
      <c r="P1917">
        <v>13</v>
      </c>
      <c r="Q1917">
        <f t="shared" si="301"/>
        <v>4.4319884237898153E-3</v>
      </c>
    </row>
    <row r="1918" spans="1:26" x14ac:dyDescent="0.25">
      <c r="A1918" t="s">
        <v>15</v>
      </c>
      <c r="B1918" s="1">
        <v>42297</v>
      </c>
      <c r="C1918">
        <v>19.5</v>
      </c>
      <c r="E1918" s="1">
        <v>42297</v>
      </c>
      <c r="F1918">
        <v>1438.349976</v>
      </c>
      <c r="H1918">
        <f t="shared" si="296"/>
        <v>2.6315789473684209E-2</v>
      </c>
      <c r="I1918">
        <f t="shared" si="297"/>
        <v>1.459948251283594E-4</v>
      </c>
      <c r="J1918">
        <f t="shared" si="298"/>
        <v>2.6169794648555851E-2</v>
      </c>
      <c r="L1918">
        <f t="shared" si="302"/>
        <v>-3.8255070929143554E-4</v>
      </c>
      <c r="M1918">
        <f t="shared" si="302"/>
        <v>0.68151442657172456</v>
      </c>
      <c r="N1918">
        <f t="shared" si="299"/>
        <v>-2.8305312976164247E-4</v>
      </c>
      <c r="O1918" t="str">
        <f t="shared" si="300"/>
        <v>Pure Storage</v>
      </c>
      <c r="P1918">
        <v>12</v>
      </c>
      <c r="Q1918">
        <f t="shared" si="301"/>
        <v>2.6452847778317492E-2</v>
      </c>
    </row>
    <row r="1919" spans="1:26" x14ac:dyDescent="0.25">
      <c r="A1919" t="s">
        <v>15</v>
      </c>
      <c r="B1919" s="1">
        <v>42298</v>
      </c>
      <c r="C1919">
        <v>19.25</v>
      </c>
      <c r="E1919" s="1">
        <v>42298</v>
      </c>
      <c r="F1919">
        <v>1422.219971</v>
      </c>
      <c r="H1919">
        <f t="shared" si="296"/>
        <v>-1.282051282051282E-2</v>
      </c>
      <c r="I1919">
        <f t="shared" si="297"/>
        <v>-1.1214242200536585E-2</v>
      </c>
      <c r="J1919">
        <f t="shared" si="298"/>
        <v>-1.6062706199762352E-3</v>
      </c>
      <c r="L1919">
        <f t="shared" si="302"/>
        <v>-3.8255070929143554E-4</v>
      </c>
      <c r="M1919">
        <f t="shared" si="302"/>
        <v>0.68151442657172456</v>
      </c>
      <c r="N1919">
        <f t="shared" si="299"/>
        <v>-8.0252185520265605E-3</v>
      </c>
      <c r="O1919" t="str">
        <f t="shared" si="300"/>
        <v>Pure Storage</v>
      </c>
      <c r="P1919">
        <v>11</v>
      </c>
      <c r="Q1919">
        <f t="shared" si="301"/>
        <v>6.4189479320503253E-3</v>
      </c>
    </row>
    <row r="1920" spans="1:26" x14ac:dyDescent="0.25">
      <c r="A1920" t="s">
        <v>15</v>
      </c>
      <c r="B1920" s="1">
        <v>42299</v>
      </c>
      <c r="C1920">
        <v>19.489999999999998</v>
      </c>
      <c r="E1920" s="1">
        <v>42299</v>
      </c>
      <c r="F1920">
        <v>1432.76001</v>
      </c>
      <c r="H1920">
        <f t="shared" si="296"/>
        <v>1.2467532467532386E-2</v>
      </c>
      <c r="I1920">
        <f t="shared" si="297"/>
        <v>7.4109766526404509E-3</v>
      </c>
      <c r="J1920">
        <f t="shared" si="298"/>
        <v>5.0565558148919351E-3</v>
      </c>
      <c r="L1920">
        <f t="shared" si="302"/>
        <v>-3.8255070929143554E-4</v>
      </c>
      <c r="M1920">
        <f t="shared" si="302"/>
        <v>0.68151442657172456</v>
      </c>
      <c r="N1920">
        <f t="shared" si="299"/>
        <v>4.6681367944692602E-3</v>
      </c>
      <c r="O1920" t="str">
        <f t="shared" si="300"/>
        <v>Pure Storage</v>
      </c>
      <c r="P1920">
        <v>10</v>
      </c>
      <c r="Q1920">
        <f t="shared" si="301"/>
        <v>3.8841902042267493E-4</v>
      </c>
    </row>
    <row r="1921" spans="1:17" x14ac:dyDescent="0.25">
      <c r="A1921" t="s">
        <v>15</v>
      </c>
      <c r="B1921" s="1">
        <v>42300</v>
      </c>
      <c r="C1921">
        <v>19.27</v>
      </c>
      <c r="E1921" s="1">
        <v>42300</v>
      </c>
      <c r="F1921">
        <v>1439.839966</v>
      </c>
      <c r="H1921">
        <f t="shared" si="296"/>
        <v>-1.1287839917906561E-2</v>
      </c>
      <c r="I1921">
        <f t="shared" si="297"/>
        <v>4.9414807438686393E-3</v>
      </c>
      <c r="J1921">
        <f t="shared" si="298"/>
        <v>-1.6229320661775199E-2</v>
      </c>
      <c r="L1921">
        <f t="shared" si="302"/>
        <v>-3.8255070929143554E-4</v>
      </c>
      <c r="M1921">
        <f t="shared" si="302"/>
        <v>0.68151442657172456</v>
      </c>
      <c r="N1921">
        <f t="shared" si="299"/>
        <v>2.9851397062814191E-3</v>
      </c>
      <c r="O1921" t="str">
        <f t="shared" si="300"/>
        <v>Pure Storage</v>
      </c>
      <c r="P1921">
        <v>9</v>
      </c>
      <c r="Q1921">
        <f t="shared" si="301"/>
        <v>-1.9214460368056619E-2</v>
      </c>
    </row>
    <row r="1922" spans="1:17" x14ac:dyDescent="0.25">
      <c r="A1922" t="s">
        <v>15</v>
      </c>
      <c r="B1922" s="1">
        <v>42303</v>
      </c>
      <c r="C1922">
        <v>18.860001</v>
      </c>
      <c r="E1922" s="1">
        <v>42303</v>
      </c>
      <c r="F1922">
        <v>1437.1400149999999</v>
      </c>
      <c r="H1922">
        <f t="shared" si="296"/>
        <v>-2.1276543850544841E-2</v>
      </c>
      <c r="I1922">
        <f t="shared" si="297"/>
        <v>-1.8751743692049007E-3</v>
      </c>
      <c r="J1922">
        <f t="shared" si="298"/>
        <v>-1.9401369481339942E-2</v>
      </c>
      <c r="L1922">
        <f t="shared" si="302"/>
        <v>-3.8255070929143554E-4</v>
      </c>
      <c r="M1922">
        <f t="shared" si="302"/>
        <v>0.68151442657172456</v>
      </c>
      <c r="N1922">
        <f t="shared" si="299"/>
        <v>-1.6605090942421086E-3</v>
      </c>
      <c r="O1922" t="str">
        <f t="shared" si="300"/>
        <v>Pure Storage</v>
      </c>
      <c r="P1922">
        <v>8</v>
      </c>
      <c r="Q1922">
        <f t="shared" si="301"/>
        <v>-1.7740860387097834E-2</v>
      </c>
    </row>
    <row r="1923" spans="1:17" x14ac:dyDescent="0.25">
      <c r="A1923" t="s">
        <v>15</v>
      </c>
      <c r="B1923" s="1">
        <v>42304</v>
      </c>
      <c r="C1923">
        <v>17.799999</v>
      </c>
      <c r="E1923" s="1">
        <v>42304</v>
      </c>
      <c r="F1923">
        <v>1424.650024</v>
      </c>
      <c r="H1923">
        <f t="shared" si="296"/>
        <v>-5.6203708578806584E-2</v>
      </c>
      <c r="I1923">
        <f t="shared" si="297"/>
        <v>-8.6908657957032245E-3</v>
      </c>
      <c r="J1923">
        <f t="shared" si="298"/>
        <v>-4.751284278310336E-2</v>
      </c>
      <c r="L1923">
        <f t="shared" si="302"/>
        <v>-3.8255070929143554E-4</v>
      </c>
      <c r="M1923">
        <f t="shared" si="302"/>
        <v>0.68151442657172456</v>
      </c>
      <c r="N1923">
        <f t="shared" si="299"/>
        <v>-6.3055011284619327E-3</v>
      </c>
      <c r="O1923" t="str">
        <f t="shared" si="300"/>
        <v>Pure Storage</v>
      </c>
      <c r="P1923">
        <v>7</v>
      </c>
      <c r="Q1923">
        <f t="shared" si="301"/>
        <v>-4.1207341654641426E-2</v>
      </c>
    </row>
    <row r="1924" spans="1:17" x14ac:dyDescent="0.25">
      <c r="A1924" t="s">
        <v>15</v>
      </c>
      <c r="B1924" s="1">
        <v>42305</v>
      </c>
      <c r="C1924">
        <v>18.049999</v>
      </c>
      <c r="E1924" s="1">
        <v>42305</v>
      </c>
      <c r="F1924">
        <v>1453.5699460000001</v>
      </c>
      <c r="H1924">
        <f t="shared" si="296"/>
        <v>1.4044944609266551E-2</v>
      </c>
      <c r="I1924">
        <f t="shared" si="297"/>
        <v>2.0299667646655684E-2</v>
      </c>
      <c r="J1924">
        <f t="shared" si="298"/>
        <v>-6.2547230373891337E-3</v>
      </c>
      <c r="L1924">
        <f t="shared" si="302"/>
        <v>-3.8255070929143554E-4</v>
      </c>
      <c r="M1924">
        <f t="shared" si="302"/>
        <v>0.68151442657172456</v>
      </c>
      <c r="N1924">
        <f t="shared" si="299"/>
        <v>1.3451965646515704E-2</v>
      </c>
      <c r="O1924" t="str">
        <f t="shared" si="300"/>
        <v>Pure Storage</v>
      </c>
      <c r="P1924">
        <v>6</v>
      </c>
      <c r="Q1924">
        <f t="shared" si="301"/>
        <v>-1.9706688683904836E-2</v>
      </c>
    </row>
    <row r="1925" spans="1:17" x14ac:dyDescent="0.25">
      <c r="A1925" t="s">
        <v>15</v>
      </c>
      <c r="B1925" s="1">
        <v>42306</v>
      </c>
      <c r="C1925">
        <v>17.809999000000001</v>
      </c>
      <c r="E1925" s="1">
        <v>42306</v>
      </c>
      <c r="F1925">
        <v>1445.780029</v>
      </c>
      <c r="H1925">
        <f t="shared" si="296"/>
        <v>-1.3296399628609311E-2</v>
      </c>
      <c r="I1925">
        <f t="shared" si="297"/>
        <v>-5.3591621245587164E-3</v>
      </c>
      <c r="J1925">
        <f t="shared" si="298"/>
        <v>-7.9372375040505944E-3</v>
      </c>
      <c r="L1925">
        <f t="shared" si="302"/>
        <v>-3.8255070929143554E-4</v>
      </c>
      <c r="M1925">
        <f t="shared" si="302"/>
        <v>0.68151442657172456</v>
      </c>
      <c r="N1925">
        <f t="shared" si="299"/>
        <v>-4.0348970115149738E-3</v>
      </c>
      <c r="O1925" t="str">
        <f t="shared" si="300"/>
        <v>Pure Storage</v>
      </c>
      <c r="P1925">
        <v>5</v>
      </c>
      <c r="Q1925">
        <f t="shared" si="301"/>
        <v>-3.9023404925356206E-3</v>
      </c>
    </row>
    <row r="1926" spans="1:17" x14ac:dyDescent="0.25">
      <c r="A1926" t="s">
        <v>15</v>
      </c>
      <c r="B1926" s="1">
        <v>42307</v>
      </c>
      <c r="C1926">
        <v>17.629999000000002</v>
      </c>
      <c r="E1926" s="1">
        <v>42307</v>
      </c>
      <c r="F1926">
        <v>1444.7700199999999</v>
      </c>
      <c r="H1926">
        <f t="shared" si="296"/>
        <v>-1.0106682207000669E-2</v>
      </c>
      <c r="I1926">
        <f t="shared" si="297"/>
        <v>-6.9859105793477648E-4</v>
      </c>
      <c r="J1926">
        <f t="shared" si="298"/>
        <v>-9.4080911490658919E-3</v>
      </c>
      <c r="L1926">
        <f t="shared" si="302"/>
        <v>-3.8255070929143554E-4</v>
      </c>
      <c r="M1926">
        <f t="shared" si="302"/>
        <v>0.68151442657172456</v>
      </c>
      <c r="N1926">
        <f t="shared" si="299"/>
        <v>-8.5865059354798916E-4</v>
      </c>
      <c r="O1926" t="str">
        <f t="shared" si="300"/>
        <v>Pure Storage</v>
      </c>
      <c r="P1926">
        <v>4</v>
      </c>
      <c r="Q1926">
        <f t="shared" si="301"/>
        <v>-8.5494405555179027E-3</v>
      </c>
    </row>
    <row r="1927" spans="1:17" x14ac:dyDescent="0.25">
      <c r="A1927" t="s">
        <v>15</v>
      </c>
      <c r="B1927" s="1">
        <v>42310</v>
      </c>
      <c r="C1927">
        <v>16.959999</v>
      </c>
      <c r="E1927" s="1">
        <v>42310</v>
      </c>
      <c r="F1927">
        <v>1465.969971</v>
      </c>
      <c r="H1927">
        <f t="shared" si="296"/>
        <v>-3.8003405445457009E-2</v>
      </c>
      <c r="I1927">
        <f t="shared" si="297"/>
        <v>1.4673581751094237E-2</v>
      </c>
      <c r="J1927">
        <f t="shared" si="298"/>
        <v>-5.2676987196551242E-2</v>
      </c>
      <c r="L1927">
        <f t="shared" ref="L1927:M1942" si="303">L1926</f>
        <v>-3.8255070929143554E-4</v>
      </c>
      <c r="M1927">
        <f t="shared" si="303"/>
        <v>0.68151442657172456</v>
      </c>
      <c r="N1927">
        <f t="shared" si="299"/>
        <v>9.6177069435588753E-3</v>
      </c>
      <c r="O1927" t="str">
        <f t="shared" si="300"/>
        <v>Pure Storage</v>
      </c>
      <c r="P1927">
        <v>3</v>
      </c>
      <c r="Q1927">
        <f t="shared" si="301"/>
        <v>-6.2294694140110116E-2</v>
      </c>
    </row>
    <row r="1928" spans="1:17" x14ac:dyDescent="0.25">
      <c r="A1928" t="s">
        <v>15</v>
      </c>
      <c r="B1928" s="1">
        <v>42311</v>
      </c>
      <c r="C1928">
        <v>17.440000999999999</v>
      </c>
      <c r="E1928" s="1">
        <v>42311</v>
      </c>
      <c r="F1928">
        <v>1467.1999510000001</v>
      </c>
      <c r="H1928">
        <f t="shared" si="296"/>
        <v>2.8302006385731444E-2</v>
      </c>
      <c r="I1928">
        <f t="shared" si="297"/>
        <v>8.3902127897002375E-4</v>
      </c>
      <c r="J1928">
        <f t="shared" si="298"/>
        <v>2.7462985106761421E-2</v>
      </c>
      <c r="L1928">
        <f t="shared" si="303"/>
        <v>-3.8255070929143554E-4</v>
      </c>
      <c r="M1928">
        <f t="shared" si="303"/>
        <v>0.68151442657172456</v>
      </c>
      <c r="N1928">
        <f t="shared" si="299"/>
        <v>1.8925439652729519E-4</v>
      </c>
      <c r="O1928" t="str">
        <f t="shared" si="300"/>
        <v>Pure Storage</v>
      </c>
      <c r="P1928">
        <v>2</v>
      </c>
      <c r="Q1928">
        <f t="shared" si="301"/>
        <v>2.7273730710234124E-2</v>
      </c>
    </row>
    <row r="1929" spans="1:17" x14ac:dyDescent="0.25">
      <c r="A1929" t="s">
        <v>15</v>
      </c>
      <c r="B1929" s="1">
        <v>42312</v>
      </c>
      <c r="C1929">
        <v>17.040001</v>
      </c>
      <c r="E1929" s="1">
        <v>42312</v>
      </c>
      <c r="F1929">
        <v>1464.48999</v>
      </c>
      <c r="H1929">
        <f t="shared" si="296"/>
        <v>-2.2935778501388768E-2</v>
      </c>
      <c r="I1929">
        <f t="shared" si="297"/>
        <v>-1.8470290965815477E-3</v>
      </c>
      <c r="J1929">
        <f t="shared" si="298"/>
        <v>-2.1088749404807219E-2</v>
      </c>
      <c r="L1929">
        <f t="shared" si="303"/>
        <v>-3.8255070929143554E-4</v>
      </c>
      <c r="M1929">
        <f t="shared" si="303"/>
        <v>0.68151442657172456</v>
      </c>
      <c r="N1929">
        <f t="shared" si="299"/>
        <v>-1.6413276849094995E-3</v>
      </c>
      <c r="O1929" t="str">
        <f t="shared" si="300"/>
        <v>Pure Storage</v>
      </c>
      <c r="P1929">
        <v>1</v>
      </c>
      <c r="Q1929">
        <f t="shared" si="301"/>
        <v>-1.9447421719897721E-2</v>
      </c>
    </row>
    <row r="1930" spans="1:17" x14ac:dyDescent="0.25">
      <c r="A1930" t="s">
        <v>15</v>
      </c>
      <c r="B1930" s="1">
        <v>42313</v>
      </c>
      <c r="C1930">
        <v>17.649999999999999</v>
      </c>
      <c r="E1930" s="1">
        <v>42313</v>
      </c>
      <c r="F1930">
        <v>1464.9300539999999</v>
      </c>
      <c r="H1930">
        <f t="shared" si="296"/>
        <v>3.5798061279456402E-2</v>
      </c>
      <c r="I1930">
        <f t="shared" si="297"/>
        <v>3.0048959228454197E-4</v>
      </c>
      <c r="J1930">
        <f t="shared" si="298"/>
        <v>3.549757168717186E-2</v>
      </c>
      <c r="L1930">
        <f t="shared" si="303"/>
        <v>-3.8255070929143554E-4</v>
      </c>
      <c r="M1930">
        <f t="shared" si="303"/>
        <v>0.68151442657172456</v>
      </c>
      <c r="N1930">
        <f t="shared" si="299"/>
        <v>-1.777627171148646E-4</v>
      </c>
      <c r="O1930" t="str">
        <f t="shared" si="300"/>
        <v>Pure Storage</v>
      </c>
      <c r="P1930">
        <v>0</v>
      </c>
      <c r="Q1930">
        <f t="shared" si="301"/>
        <v>3.5675334404286725E-2</v>
      </c>
    </row>
    <row r="1931" spans="1:17" x14ac:dyDescent="0.25">
      <c r="A1931" t="s">
        <v>15</v>
      </c>
      <c r="B1931" s="1">
        <v>42314</v>
      </c>
      <c r="C1931">
        <v>17.620000999999998</v>
      </c>
      <c r="E1931" s="1">
        <v>42314</v>
      </c>
      <c r="F1931">
        <v>1463.3199460000001</v>
      </c>
      <c r="H1931">
        <f t="shared" si="296"/>
        <v>-1.6996600566572301E-3</v>
      </c>
      <c r="I1931">
        <f t="shared" si="297"/>
        <v>-1.0991023056721688E-3</v>
      </c>
      <c r="J1931">
        <f t="shared" si="298"/>
        <v>-6.0055775098506129E-4</v>
      </c>
      <c r="L1931">
        <f t="shared" si="303"/>
        <v>-3.8255070929143554E-4</v>
      </c>
      <c r="M1931">
        <f t="shared" si="303"/>
        <v>0.68151442657172456</v>
      </c>
      <c r="N1931">
        <f t="shared" si="299"/>
        <v>-1.131604786885264E-3</v>
      </c>
      <c r="O1931" t="str">
        <f t="shared" si="300"/>
        <v>Pure Storage</v>
      </c>
      <c r="P1931">
        <v>-1</v>
      </c>
      <c r="Q1931">
        <f t="shared" si="301"/>
        <v>5.3104703590020272E-4</v>
      </c>
    </row>
    <row r="1932" spans="1:17" x14ac:dyDescent="0.25">
      <c r="A1932" t="s">
        <v>15</v>
      </c>
      <c r="B1932" s="1">
        <v>42317</v>
      </c>
      <c r="C1932">
        <v>17.610001</v>
      </c>
      <c r="E1932" s="1">
        <v>42317</v>
      </c>
      <c r="F1932">
        <v>1450.329956</v>
      </c>
      <c r="H1932">
        <f t="shared" si="296"/>
        <v>-5.6753685768792014E-4</v>
      </c>
      <c r="I1932">
        <f t="shared" si="297"/>
        <v>-8.8770675445983653E-3</v>
      </c>
      <c r="J1932">
        <f t="shared" si="298"/>
        <v>8.3095306869104459E-3</v>
      </c>
      <c r="L1932">
        <f t="shared" si="303"/>
        <v>-3.8255070929143554E-4</v>
      </c>
      <c r="M1932">
        <f t="shared" si="303"/>
        <v>0.68151442657172456</v>
      </c>
      <c r="N1932">
        <f t="shared" si="299"/>
        <v>-6.432400306586857E-3</v>
      </c>
      <c r="O1932" t="str">
        <f t="shared" si="300"/>
        <v>Pure Storage</v>
      </c>
      <c r="P1932">
        <v>-2</v>
      </c>
      <c r="Q1932">
        <f t="shared" si="301"/>
        <v>1.4741930993497302E-2</v>
      </c>
    </row>
    <row r="1933" spans="1:17" x14ac:dyDescent="0.25">
      <c r="A1933" t="s">
        <v>15</v>
      </c>
      <c r="B1933" s="1">
        <v>42318</v>
      </c>
      <c r="C1933">
        <v>17.399999999999999</v>
      </c>
      <c r="E1933" s="1">
        <v>42318</v>
      </c>
      <c r="F1933">
        <v>1457.23999</v>
      </c>
      <c r="H1933">
        <f t="shared" si="296"/>
        <v>-1.1925098698177353E-2</v>
      </c>
      <c r="I1933">
        <f t="shared" si="297"/>
        <v>4.7644565096468267E-3</v>
      </c>
      <c r="J1933">
        <f t="shared" si="298"/>
        <v>-1.668955520782418E-2</v>
      </c>
      <c r="L1933">
        <f t="shared" si="303"/>
        <v>-3.8255070929143554E-4</v>
      </c>
      <c r="M1933">
        <f t="shared" si="303"/>
        <v>0.68151442657172456</v>
      </c>
      <c r="N1933">
        <f t="shared" si="299"/>
        <v>2.8644951368064419E-3</v>
      </c>
      <c r="O1933" t="str">
        <f t="shared" si="300"/>
        <v>Pure Storage</v>
      </c>
      <c r="P1933">
        <v>-3</v>
      </c>
      <c r="Q1933">
        <f t="shared" si="301"/>
        <v>-1.9554050344630623E-2</v>
      </c>
    </row>
    <row r="1934" spans="1:17" x14ac:dyDescent="0.25">
      <c r="A1934" t="s">
        <v>15</v>
      </c>
      <c r="B1934" s="1">
        <v>42319</v>
      </c>
      <c r="C1934">
        <v>17.110001</v>
      </c>
      <c r="E1934" s="1">
        <v>42319</v>
      </c>
      <c r="F1934">
        <v>1449.040039</v>
      </c>
      <c r="H1934">
        <f t="shared" si="296"/>
        <v>-1.6666609195402193E-2</v>
      </c>
      <c r="I1934">
        <f t="shared" si="297"/>
        <v>-5.6270422554078109E-3</v>
      </c>
      <c r="J1934">
        <f t="shared" si="298"/>
        <v>-1.1039566939994382E-2</v>
      </c>
      <c r="L1934">
        <f t="shared" si="303"/>
        <v>-3.8255070929143554E-4</v>
      </c>
      <c r="M1934">
        <f t="shared" si="303"/>
        <v>0.68151442657172456</v>
      </c>
      <c r="N1934">
        <f t="shared" si="299"/>
        <v>-4.2174611852805535E-3</v>
      </c>
      <c r="O1934" t="str">
        <f t="shared" si="300"/>
        <v>Pure Storage</v>
      </c>
      <c r="P1934">
        <v>-4</v>
      </c>
      <c r="Q1934">
        <f t="shared" si="301"/>
        <v>-6.8221057547138281E-3</v>
      </c>
    </row>
    <row r="1935" spans="1:17" x14ac:dyDescent="0.25">
      <c r="A1935" t="s">
        <v>15</v>
      </c>
      <c r="B1935" s="1">
        <v>42320</v>
      </c>
      <c r="C1935">
        <v>17.100000000000001</v>
      </c>
      <c r="E1935" s="1">
        <v>42320</v>
      </c>
      <c r="F1935">
        <v>1418.51001</v>
      </c>
      <c r="H1935">
        <f t="shared" si="296"/>
        <v>-5.8451194713542317E-4</v>
      </c>
      <c r="I1935">
        <f t="shared" si="297"/>
        <v>-2.1069141071539441E-2</v>
      </c>
      <c r="J1935">
        <f t="shared" si="298"/>
        <v>2.0484629124404019E-2</v>
      </c>
      <c r="L1935">
        <f t="shared" si="303"/>
        <v>-3.8255070929143554E-4</v>
      </c>
      <c r="M1935">
        <f t="shared" si="303"/>
        <v>0.68151442657172456</v>
      </c>
      <c r="N1935">
        <f t="shared" si="299"/>
        <v>-1.4741474305020407E-2</v>
      </c>
      <c r="O1935" t="str">
        <f t="shared" si="300"/>
        <v>Pure Storage</v>
      </c>
      <c r="P1935">
        <v>-5</v>
      </c>
      <c r="Q1935">
        <f t="shared" si="301"/>
        <v>3.5226103429424428E-2</v>
      </c>
    </row>
    <row r="1936" spans="1:17" x14ac:dyDescent="0.25">
      <c r="A1936" t="s">
        <v>15</v>
      </c>
      <c r="B1936" s="1">
        <v>42321</v>
      </c>
      <c r="C1936">
        <v>17.239999999999998</v>
      </c>
      <c r="E1936" s="1">
        <v>42321</v>
      </c>
      <c r="F1936">
        <v>1406.0600589999999</v>
      </c>
      <c r="H1936">
        <f t="shared" si="296"/>
        <v>8.187134502923802E-3</v>
      </c>
      <c r="I1936">
        <f t="shared" si="297"/>
        <v>-8.7767805036497813E-3</v>
      </c>
      <c r="J1936">
        <f t="shared" si="298"/>
        <v>1.6963915006573585E-2</v>
      </c>
      <c r="L1936">
        <f t="shared" si="303"/>
        <v>-3.8255070929143554E-4</v>
      </c>
      <c r="M1936">
        <f t="shared" si="303"/>
        <v>0.68151442657172456</v>
      </c>
      <c r="N1936">
        <f t="shared" si="299"/>
        <v>-6.3640532413822082E-3</v>
      </c>
      <c r="O1936" t="str">
        <f t="shared" si="300"/>
        <v>Pure Storage</v>
      </c>
      <c r="P1936">
        <v>-6</v>
      </c>
      <c r="Q1936">
        <f t="shared" si="301"/>
        <v>2.3327968247955792E-2</v>
      </c>
    </row>
    <row r="1937" spans="1:17" x14ac:dyDescent="0.25">
      <c r="A1937" t="s">
        <v>15</v>
      </c>
      <c r="B1937" s="1">
        <v>42324</v>
      </c>
      <c r="C1937">
        <v>17.25</v>
      </c>
      <c r="E1937" s="1">
        <v>42324</v>
      </c>
      <c r="F1937">
        <v>1423.3599850000001</v>
      </c>
      <c r="H1937">
        <f t="shared" si="296"/>
        <v>5.8004640371238771E-4</v>
      </c>
      <c r="I1937">
        <f t="shared" si="297"/>
        <v>1.2303831468126599E-2</v>
      </c>
      <c r="J1937">
        <f t="shared" si="298"/>
        <v>-1.1723785064414212E-2</v>
      </c>
      <c r="L1937">
        <f t="shared" si="303"/>
        <v>-3.8255070929143554E-4</v>
      </c>
      <c r="M1937">
        <f t="shared" si="303"/>
        <v>0.68151442657172456</v>
      </c>
      <c r="N1937">
        <f t="shared" si="299"/>
        <v>8.0026879383440046E-3</v>
      </c>
      <c r="O1937" t="str">
        <f t="shared" si="300"/>
        <v>Pure Storage</v>
      </c>
      <c r="P1937">
        <v>-7</v>
      </c>
      <c r="Q1937">
        <f t="shared" si="301"/>
        <v>-1.9726473002758219E-2</v>
      </c>
    </row>
    <row r="1938" spans="1:17" x14ac:dyDescent="0.25">
      <c r="A1938" t="s">
        <v>15</v>
      </c>
      <c r="B1938" s="1">
        <v>42325</v>
      </c>
      <c r="C1938">
        <v>17.190000999999999</v>
      </c>
      <c r="E1938" s="1">
        <v>42325</v>
      </c>
      <c r="F1938">
        <v>1418.540039</v>
      </c>
      <c r="H1938">
        <f t="shared" si="296"/>
        <v>-3.4782028985507968E-3</v>
      </c>
      <c r="I1938">
        <f t="shared" si="297"/>
        <v>-3.3863155145534545E-3</v>
      </c>
      <c r="J1938">
        <f t="shared" si="298"/>
        <v>-9.1887383997342302E-5</v>
      </c>
      <c r="L1938">
        <f t="shared" si="303"/>
        <v>-3.8255070929143554E-4</v>
      </c>
      <c r="M1938">
        <f t="shared" si="303"/>
        <v>0.68151442657172456</v>
      </c>
      <c r="N1938">
        <f t="shared" si="299"/>
        <v>-2.6903735853832677E-3</v>
      </c>
      <c r="O1938" t="str">
        <f t="shared" si="300"/>
        <v>Pure Storage</v>
      </c>
      <c r="P1938">
        <v>-8</v>
      </c>
      <c r="Q1938">
        <f t="shared" si="301"/>
        <v>2.5984862013859254E-3</v>
      </c>
    </row>
    <row r="1939" spans="1:17" x14ac:dyDescent="0.25">
      <c r="A1939" t="s">
        <v>15</v>
      </c>
      <c r="B1939" s="1">
        <v>42326</v>
      </c>
      <c r="C1939">
        <v>17.27</v>
      </c>
      <c r="E1939" s="1">
        <v>42326</v>
      </c>
      <c r="F1939">
        <v>1442.4399410000001</v>
      </c>
      <c r="H1939">
        <f t="shared" si="296"/>
        <v>4.6538100841297695E-3</v>
      </c>
      <c r="I1939">
        <f t="shared" si="297"/>
        <v>1.684823927624091E-2</v>
      </c>
      <c r="J1939">
        <f t="shared" si="298"/>
        <v>-1.2194429192111139E-2</v>
      </c>
      <c r="L1939">
        <f t="shared" si="303"/>
        <v>-3.8255070929143554E-4</v>
      </c>
      <c r="M1939">
        <f t="shared" si="303"/>
        <v>0.68151442657172456</v>
      </c>
      <c r="N1939">
        <f t="shared" si="299"/>
        <v>1.1099767419799096E-2</v>
      </c>
      <c r="O1939" t="str">
        <f t="shared" si="300"/>
        <v>Pure Storage</v>
      </c>
      <c r="P1939">
        <v>-9</v>
      </c>
      <c r="Q1939">
        <f t="shared" si="301"/>
        <v>-2.3294196611910234E-2</v>
      </c>
    </row>
    <row r="1940" spans="1:17" x14ac:dyDescent="0.25">
      <c r="A1940" t="s">
        <v>15</v>
      </c>
      <c r="B1940" s="1">
        <v>42327</v>
      </c>
      <c r="C1940">
        <v>17.399999999999999</v>
      </c>
      <c r="E1940" s="1">
        <v>42327</v>
      </c>
      <c r="F1940">
        <v>1440.5</v>
      </c>
      <c r="H1940">
        <f t="shared" si="296"/>
        <v>7.5275043427909093E-3</v>
      </c>
      <c r="I1940">
        <f t="shared" si="297"/>
        <v>-1.3449024426314673E-3</v>
      </c>
      <c r="J1940">
        <f t="shared" si="298"/>
        <v>8.8724067854223758E-3</v>
      </c>
      <c r="L1940">
        <f t="shared" si="303"/>
        <v>-3.8255070929143554E-4</v>
      </c>
      <c r="M1940">
        <f t="shared" si="303"/>
        <v>0.68151442657172456</v>
      </c>
      <c r="N1940">
        <f t="shared" si="299"/>
        <v>-1.2991211262763317E-3</v>
      </c>
      <c r="O1940" t="str">
        <f t="shared" si="300"/>
        <v>Pure Storage</v>
      </c>
      <c r="P1940">
        <v>-10</v>
      </c>
      <c r="Q1940">
        <f t="shared" si="301"/>
        <v>1.0171527911698707E-2</v>
      </c>
    </row>
    <row r="1941" spans="1:17" x14ac:dyDescent="0.25">
      <c r="A1941" t="s">
        <v>15</v>
      </c>
      <c r="B1941" s="1">
        <v>42328</v>
      </c>
      <c r="C1941">
        <v>14.74</v>
      </c>
      <c r="E1941" s="1">
        <v>42328</v>
      </c>
      <c r="F1941">
        <v>1447.0500489999999</v>
      </c>
      <c r="H1941">
        <f t="shared" si="296"/>
        <v>-0.15287356321839071</v>
      </c>
      <c r="I1941">
        <f t="shared" si="297"/>
        <v>4.5470662964248142E-3</v>
      </c>
      <c r="J1941">
        <f t="shared" si="298"/>
        <v>-0.15742062951481553</v>
      </c>
      <c r="L1941">
        <f t="shared" si="303"/>
        <v>-3.8255070929143554E-4</v>
      </c>
      <c r="M1941">
        <f t="shared" si="303"/>
        <v>0.68151442657172456</v>
      </c>
      <c r="N1941">
        <f t="shared" si="299"/>
        <v>2.7163405703001368E-3</v>
      </c>
      <c r="O1941" t="str">
        <f t="shared" si="300"/>
        <v>Pure Storage</v>
      </c>
      <c r="P1941">
        <v>-11</v>
      </c>
      <c r="Q1941">
        <f t="shared" si="301"/>
        <v>-0.16013697008511565</v>
      </c>
    </row>
    <row r="1942" spans="1:17" x14ac:dyDescent="0.25">
      <c r="A1942" t="s">
        <v>15</v>
      </c>
      <c r="B1942" s="1">
        <v>42331</v>
      </c>
      <c r="C1942">
        <v>14.11</v>
      </c>
      <c r="E1942" s="1">
        <v>42331</v>
      </c>
      <c r="F1942">
        <v>1451.209961</v>
      </c>
      <c r="H1942">
        <f t="shared" si="296"/>
        <v>-4.274084124830399E-2</v>
      </c>
      <c r="I1942">
        <f t="shared" si="297"/>
        <v>2.8747533665990544E-3</v>
      </c>
      <c r="J1942">
        <f t="shared" si="298"/>
        <v>-4.5615594614903048E-2</v>
      </c>
      <c r="L1942">
        <f t="shared" si="303"/>
        <v>-3.8255070929143554E-4</v>
      </c>
      <c r="M1942">
        <f t="shared" si="303"/>
        <v>0.68151442657172456</v>
      </c>
      <c r="N1942">
        <f t="shared" si="299"/>
        <v>1.5766351828814537E-3</v>
      </c>
      <c r="O1942" t="str">
        <f t="shared" si="300"/>
        <v>Pure Storage</v>
      </c>
      <c r="P1942">
        <v>-12</v>
      </c>
      <c r="Q1942">
        <f t="shared" si="301"/>
        <v>-4.71922297977845E-2</v>
      </c>
    </row>
    <row r="1943" spans="1:17" x14ac:dyDescent="0.25">
      <c r="A1943" t="s">
        <v>15</v>
      </c>
      <c r="B1943" s="1">
        <v>42332</v>
      </c>
      <c r="C1943">
        <v>13.91</v>
      </c>
      <c r="E1943" s="1">
        <v>42332</v>
      </c>
      <c r="F1943">
        <v>1459.030029</v>
      </c>
      <c r="H1943">
        <f t="shared" si="296"/>
        <v>-1.417434443656976E-2</v>
      </c>
      <c r="I1943">
        <f t="shared" si="297"/>
        <v>5.3886537511163013E-3</v>
      </c>
      <c r="J1943">
        <f t="shared" si="298"/>
        <v>-1.9562998187686059E-2</v>
      </c>
      <c r="L1943">
        <f t="shared" ref="L1943:M1958" si="304">L1942</f>
        <v>-3.8255070929143554E-4</v>
      </c>
      <c r="M1943">
        <f t="shared" si="304"/>
        <v>0.68151442657172456</v>
      </c>
      <c r="N1943">
        <f t="shared" si="299"/>
        <v>3.2898945618941629E-3</v>
      </c>
      <c r="O1943" t="str">
        <f t="shared" si="300"/>
        <v>Pure Storage</v>
      </c>
      <c r="P1943">
        <v>-13</v>
      </c>
      <c r="Q1943">
        <f t="shared" si="301"/>
        <v>-2.2852892749580224E-2</v>
      </c>
    </row>
    <row r="1944" spans="1:17" x14ac:dyDescent="0.25">
      <c r="A1944" t="s">
        <v>15</v>
      </c>
      <c r="B1944" s="1">
        <v>42333</v>
      </c>
      <c r="C1944">
        <v>13.08</v>
      </c>
      <c r="E1944" s="1">
        <v>42333</v>
      </c>
      <c r="F1944">
        <v>1464.25</v>
      </c>
      <c r="H1944">
        <f t="shared" si="296"/>
        <v>-5.9669302659956867E-2</v>
      </c>
      <c r="I1944">
        <f t="shared" si="297"/>
        <v>3.577699496409739E-3</v>
      </c>
      <c r="J1944">
        <f t="shared" si="298"/>
        <v>-6.3247002156366611E-2</v>
      </c>
      <c r="L1944">
        <f t="shared" si="304"/>
        <v>-3.8255070929143554E-4</v>
      </c>
      <c r="M1944">
        <f t="shared" si="304"/>
        <v>0.68151442657172456</v>
      </c>
      <c r="N1944">
        <f t="shared" si="299"/>
        <v>2.0557031114501953E-3</v>
      </c>
      <c r="O1944" t="str">
        <f t="shared" si="300"/>
        <v>Pure Storage</v>
      </c>
      <c r="P1944">
        <v>-14</v>
      </c>
      <c r="Q1944">
        <f t="shared" si="301"/>
        <v>-6.5302705267816813E-2</v>
      </c>
    </row>
    <row r="1945" spans="1:17" x14ac:dyDescent="0.25">
      <c r="A1945" t="s">
        <v>15</v>
      </c>
      <c r="B1945" s="1">
        <v>42335</v>
      </c>
      <c r="C1945">
        <v>12.96</v>
      </c>
      <c r="E1945" s="1">
        <v>42335</v>
      </c>
      <c r="F1945">
        <v>1468.9799800000001</v>
      </c>
      <c r="H1945">
        <f t="shared" si="296"/>
        <v>-9.1743119266054444E-3</v>
      </c>
      <c r="I1945">
        <f t="shared" si="297"/>
        <v>3.2303090319276547E-3</v>
      </c>
      <c r="J1945">
        <f t="shared" si="298"/>
        <v>-1.2404620958533098E-2</v>
      </c>
      <c r="L1945">
        <f t="shared" si="304"/>
        <v>-3.8255070929143554E-4</v>
      </c>
      <c r="M1945">
        <f t="shared" si="304"/>
        <v>0.68151442657172456</v>
      </c>
      <c r="N1945">
        <f t="shared" si="299"/>
        <v>1.8189514982522026E-3</v>
      </c>
      <c r="O1945" t="str">
        <f t="shared" si="300"/>
        <v>Pure Storage</v>
      </c>
      <c r="P1945">
        <v>-15</v>
      </c>
      <c r="Q1945">
        <f t="shared" si="301"/>
        <v>-1.4223572456785301E-2</v>
      </c>
    </row>
    <row r="1946" spans="1:17" x14ac:dyDescent="0.25">
      <c r="A1946" t="s">
        <v>15</v>
      </c>
      <c r="B1946" s="1">
        <v>42338</v>
      </c>
      <c r="C1946">
        <v>12.91</v>
      </c>
      <c r="E1946" s="1">
        <v>42338</v>
      </c>
      <c r="F1946">
        <v>1461.8100589999999</v>
      </c>
      <c r="H1946">
        <f t="shared" si="296"/>
        <v>-3.8580246913580791E-3</v>
      </c>
      <c r="I1946">
        <f t="shared" si="297"/>
        <v>-4.8808840812113435E-3</v>
      </c>
      <c r="J1946">
        <f t="shared" si="298"/>
        <v>1.0228593898532643E-3</v>
      </c>
      <c r="L1946">
        <f t="shared" si="304"/>
        <v>-3.8255070929143554E-4</v>
      </c>
      <c r="M1946">
        <f t="shared" si="304"/>
        <v>0.68151442657172456</v>
      </c>
      <c r="N1946">
        <f t="shared" si="299"/>
        <v>-3.7089436250612429E-3</v>
      </c>
      <c r="O1946" t="str">
        <f t="shared" si="300"/>
        <v>Pure Storage</v>
      </c>
      <c r="P1946">
        <v>-16</v>
      </c>
      <c r="Q1946">
        <f t="shared" si="301"/>
        <v>4.7318030149145068E-3</v>
      </c>
    </row>
    <row r="1947" spans="1:17" x14ac:dyDescent="0.25">
      <c r="A1947" t="s">
        <v>15</v>
      </c>
      <c r="B1947" s="1">
        <v>42339</v>
      </c>
      <c r="C1947">
        <v>13.73</v>
      </c>
      <c r="E1947" s="1">
        <v>42339</v>
      </c>
      <c r="F1947">
        <v>1473.1400149999999</v>
      </c>
      <c r="H1947">
        <f t="shared" si="296"/>
        <v>6.3516653756777716E-2</v>
      </c>
      <c r="I1947">
        <f t="shared" si="297"/>
        <v>7.7506348586427664E-3</v>
      </c>
      <c r="J1947">
        <f t="shared" si="298"/>
        <v>5.5766018898134949E-2</v>
      </c>
      <c r="L1947">
        <f t="shared" si="304"/>
        <v>-3.8255070929143554E-4</v>
      </c>
      <c r="M1947">
        <f t="shared" si="304"/>
        <v>0.68151442657172456</v>
      </c>
      <c r="N1947">
        <f t="shared" si="299"/>
        <v>4.899618761963309E-3</v>
      </c>
      <c r="O1947" t="str">
        <f t="shared" si="300"/>
        <v>Pure Storage</v>
      </c>
      <c r="P1947">
        <v>-17</v>
      </c>
      <c r="Q1947">
        <f t="shared" si="301"/>
        <v>5.0866400136171643E-2</v>
      </c>
    </row>
    <row r="1948" spans="1:17" x14ac:dyDescent="0.25">
      <c r="A1948" t="s">
        <v>15</v>
      </c>
      <c r="B1948" s="1">
        <v>42340</v>
      </c>
      <c r="C1948">
        <v>13.92</v>
      </c>
      <c r="E1948" s="1">
        <v>42340</v>
      </c>
      <c r="F1948">
        <v>1456.089966</v>
      </c>
      <c r="H1948">
        <f t="shared" si="296"/>
        <v>1.3838310269482847E-2</v>
      </c>
      <c r="I1948">
        <f t="shared" si="297"/>
        <v>-1.1573950083760332E-2</v>
      </c>
      <c r="J1948">
        <f t="shared" si="298"/>
        <v>2.5412260353243177E-2</v>
      </c>
      <c r="L1948">
        <f t="shared" si="304"/>
        <v>-3.8255070929143554E-4</v>
      </c>
      <c r="M1948">
        <f t="shared" si="304"/>
        <v>0.68151442657172456</v>
      </c>
      <c r="N1948">
        <f t="shared" si="299"/>
        <v>-8.2703646637951218E-3</v>
      </c>
      <c r="O1948" t="str">
        <f t="shared" si="300"/>
        <v>Pure Storage</v>
      </c>
      <c r="P1948">
        <v>-18</v>
      </c>
      <c r="Q1948">
        <f t="shared" si="301"/>
        <v>3.3682625017038295E-2</v>
      </c>
    </row>
    <row r="1949" spans="1:17" x14ac:dyDescent="0.25">
      <c r="A1949" t="s">
        <v>15</v>
      </c>
      <c r="B1949" s="1">
        <v>42341</v>
      </c>
      <c r="C1949">
        <v>15.69</v>
      </c>
      <c r="E1949" s="1">
        <v>42341</v>
      </c>
      <c r="F1949">
        <v>1431.73999</v>
      </c>
      <c r="H1949">
        <f t="shared" si="296"/>
        <v>0.12715517241379307</v>
      </c>
      <c r="I1949">
        <f t="shared" si="297"/>
        <v>-1.6722851313158468E-2</v>
      </c>
      <c r="J1949">
        <f t="shared" si="298"/>
        <v>0.14387802372695152</v>
      </c>
      <c r="L1949">
        <f t="shared" si="304"/>
        <v>-3.8255070929143554E-4</v>
      </c>
      <c r="M1949">
        <f t="shared" si="304"/>
        <v>0.68151442657172456</v>
      </c>
      <c r="N1949">
        <f t="shared" si="299"/>
        <v>-1.1779415132622839E-2</v>
      </c>
      <c r="O1949" t="str">
        <f t="shared" si="300"/>
        <v>Pure Storage</v>
      </c>
      <c r="P1949">
        <v>-19</v>
      </c>
      <c r="Q1949">
        <f t="shared" si="301"/>
        <v>0.15565743885957437</v>
      </c>
    </row>
    <row r="1950" spans="1:17" x14ac:dyDescent="0.25">
      <c r="A1950" t="s">
        <v>15</v>
      </c>
      <c r="B1950" s="1">
        <v>42342</v>
      </c>
      <c r="C1950">
        <v>16.760000000000002</v>
      </c>
      <c r="E1950" s="1">
        <v>42342</v>
      </c>
      <c r="F1950">
        <v>1449.079956</v>
      </c>
      <c r="H1950">
        <f t="shared" si="296"/>
        <v>6.8196303377947867E-2</v>
      </c>
      <c r="I1950">
        <f t="shared" si="297"/>
        <v>1.2111113834293337E-2</v>
      </c>
      <c r="J1950">
        <f t="shared" si="298"/>
        <v>5.6085189543654532E-2</v>
      </c>
      <c r="L1950">
        <f t="shared" si="304"/>
        <v>-3.8255070929143554E-4</v>
      </c>
      <c r="M1950">
        <f t="shared" si="304"/>
        <v>0.68151442657172456</v>
      </c>
      <c r="N1950">
        <f t="shared" si="299"/>
        <v>7.8713480906318686E-3</v>
      </c>
      <c r="O1950" t="str">
        <f t="shared" si="300"/>
        <v>Pure Storage</v>
      </c>
      <c r="P1950">
        <v>-20</v>
      </c>
      <c r="Q1950">
        <f t="shared" si="301"/>
        <v>4.8213841453022661E-2</v>
      </c>
    </row>
    <row r="1951" spans="1:17" x14ac:dyDescent="0.25">
      <c r="A1951" t="s">
        <v>15</v>
      </c>
      <c r="B1951" s="1">
        <v>42345</v>
      </c>
      <c r="C1951">
        <v>17.530000999999999</v>
      </c>
      <c r="E1951" s="1">
        <v>42345</v>
      </c>
      <c r="F1951">
        <v>1434.4399410000001</v>
      </c>
      <c r="H1951">
        <f t="shared" si="296"/>
        <v>4.5942780429594092E-2</v>
      </c>
      <c r="I1951">
        <f t="shared" si="297"/>
        <v>-1.0102972537424254E-2</v>
      </c>
      <c r="J1951">
        <f t="shared" si="298"/>
        <v>5.6045752967018345E-2</v>
      </c>
      <c r="L1951">
        <f t="shared" si="304"/>
        <v>-3.8255070929143554E-4</v>
      </c>
      <c r="M1951">
        <f t="shared" si="304"/>
        <v>0.68151442657172456</v>
      </c>
      <c r="N1951">
        <f t="shared" si="299"/>
        <v>-7.2678722448040068E-3</v>
      </c>
      <c r="O1951" t="str">
        <f t="shared" si="300"/>
        <v>Pure Storage</v>
      </c>
      <c r="P1951">
        <v>-21</v>
      </c>
      <c r="Q1951">
        <f t="shared" si="301"/>
        <v>6.331362521182235E-2</v>
      </c>
    </row>
    <row r="1952" spans="1:17" x14ac:dyDescent="0.25">
      <c r="A1952" t="s">
        <v>15</v>
      </c>
      <c r="B1952" s="1">
        <v>42346</v>
      </c>
      <c r="C1952">
        <v>17.549999</v>
      </c>
      <c r="E1952" s="1">
        <v>42346</v>
      </c>
      <c r="F1952">
        <v>1424.25</v>
      </c>
      <c r="H1952">
        <f t="shared" si="296"/>
        <v>1.1407871568290882E-3</v>
      </c>
      <c r="I1952">
        <f t="shared" si="297"/>
        <v>-7.1037766787895714E-3</v>
      </c>
      <c r="J1952">
        <f t="shared" si="298"/>
        <v>8.2445638356186592E-3</v>
      </c>
      <c r="L1952">
        <f t="shared" si="304"/>
        <v>-3.8255070929143554E-4</v>
      </c>
      <c r="M1952">
        <f t="shared" si="304"/>
        <v>0.68151442657172456</v>
      </c>
      <c r="N1952">
        <f t="shared" si="299"/>
        <v>-5.2238769990303E-3</v>
      </c>
      <c r="O1952" t="str">
        <f t="shared" si="300"/>
        <v>Pure Storage</v>
      </c>
      <c r="P1952">
        <v>-22</v>
      </c>
      <c r="Q1952">
        <f t="shared" si="301"/>
        <v>1.3468440834648959E-2</v>
      </c>
    </row>
    <row r="1953" spans="1:17" x14ac:dyDescent="0.25">
      <c r="A1953" t="s">
        <v>15</v>
      </c>
      <c r="B1953" s="1">
        <v>42347</v>
      </c>
      <c r="C1953">
        <v>17.559999000000001</v>
      </c>
      <c r="E1953" s="1">
        <v>42347</v>
      </c>
      <c r="F1953">
        <v>1407.839966</v>
      </c>
      <c r="H1953">
        <f t="shared" si="296"/>
        <v>5.6980060226792962E-4</v>
      </c>
      <c r="I1953">
        <f t="shared" si="297"/>
        <v>-1.1521877479375107E-2</v>
      </c>
      <c r="J1953">
        <f t="shared" si="298"/>
        <v>1.2091678081643038E-2</v>
      </c>
      <c r="L1953">
        <f t="shared" si="304"/>
        <v>-3.8255070929143554E-4</v>
      </c>
      <c r="M1953">
        <f t="shared" si="304"/>
        <v>0.68151442657172456</v>
      </c>
      <c r="N1953">
        <f t="shared" si="299"/>
        <v>-8.234876432677429E-3</v>
      </c>
      <c r="O1953" t="str">
        <f t="shared" si="300"/>
        <v>Pure Storage</v>
      </c>
      <c r="P1953">
        <v>-23</v>
      </c>
      <c r="Q1953">
        <f t="shared" si="301"/>
        <v>2.0326554514320465E-2</v>
      </c>
    </row>
    <row r="1954" spans="1:17" x14ac:dyDescent="0.25">
      <c r="A1954" t="s">
        <v>15</v>
      </c>
      <c r="B1954" s="1">
        <v>42348</v>
      </c>
      <c r="C1954">
        <v>17.690000999999999</v>
      </c>
      <c r="E1954" s="1">
        <v>42348</v>
      </c>
      <c r="F1954">
        <v>1411.369995</v>
      </c>
      <c r="H1954">
        <f t="shared" si="296"/>
        <v>7.4033033828759046E-3</v>
      </c>
      <c r="I1954">
        <f t="shared" si="297"/>
        <v>2.507407862578049E-3</v>
      </c>
      <c r="J1954">
        <f t="shared" si="298"/>
        <v>4.8958955202978559E-3</v>
      </c>
      <c r="L1954">
        <f t="shared" si="304"/>
        <v>-3.8255070929143554E-4</v>
      </c>
      <c r="M1954">
        <f t="shared" si="304"/>
        <v>0.68151442657172456</v>
      </c>
      <c r="N1954">
        <f t="shared" si="299"/>
        <v>1.3262839223548771E-3</v>
      </c>
      <c r="O1954" t="str">
        <f t="shared" si="300"/>
        <v>Pure Storage</v>
      </c>
      <c r="P1954">
        <v>-24</v>
      </c>
      <c r="Q1954">
        <f t="shared" si="301"/>
        <v>3.5696115979429789E-3</v>
      </c>
    </row>
    <row r="1955" spans="1:17" x14ac:dyDescent="0.25">
      <c r="A1955" t="s">
        <v>15</v>
      </c>
      <c r="B1955" s="1">
        <v>42349</v>
      </c>
      <c r="C1955">
        <v>17.649999999999999</v>
      </c>
      <c r="E1955" s="1">
        <v>42349</v>
      </c>
      <c r="F1955">
        <v>1389.160034</v>
      </c>
      <c r="H1955">
        <f t="shared" si="296"/>
        <v>-2.2612209010050466E-3</v>
      </c>
      <c r="I1955">
        <f t="shared" si="297"/>
        <v>-1.573645541472633E-2</v>
      </c>
      <c r="J1955">
        <f t="shared" si="298"/>
        <v>1.3475234513721283E-2</v>
      </c>
      <c r="L1955">
        <f t="shared" si="304"/>
        <v>-3.8255070929143554E-4</v>
      </c>
      <c r="M1955">
        <f t="shared" si="304"/>
        <v>0.68151442657172456</v>
      </c>
      <c r="N1955">
        <f t="shared" si="299"/>
        <v>-1.110717209753016E-2</v>
      </c>
      <c r="O1955" t="str">
        <f t="shared" si="300"/>
        <v>Pure Storage</v>
      </c>
      <c r="P1955">
        <v>-25</v>
      </c>
      <c r="Q1955">
        <f t="shared" si="301"/>
        <v>2.4582406611251443E-2</v>
      </c>
    </row>
    <row r="1956" spans="1:17" x14ac:dyDescent="0.25">
      <c r="A1956" t="s">
        <v>15</v>
      </c>
      <c r="B1956" s="1">
        <v>42352</v>
      </c>
      <c r="C1956">
        <v>17.09</v>
      </c>
      <c r="E1956" s="1">
        <v>42352</v>
      </c>
      <c r="F1956">
        <v>1381.910034</v>
      </c>
      <c r="H1956">
        <f t="shared" si="296"/>
        <v>-3.172804532577897E-2</v>
      </c>
      <c r="I1956">
        <f t="shared" si="297"/>
        <v>-5.2189811271233276E-3</v>
      </c>
      <c r="J1956">
        <f t="shared" si="298"/>
        <v>-2.6509064198655643E-2</v>
      </c>
      <c r="L1956">
        <f t="shared" si="304"/>
        <v>-3.8255070929143554E-4</v>
      </c>
      <c r="M1956">
        <f t="shared" si="304"/>
        <v>0.68151442657172456</v>
      </c>
      <c r="N1956">
        <f t="shared" si="299"/>
        <v>-3.939361639431543E-3</v>
      </c>
      <c r="O1956" t="str">
        <f t="shared" si="300"/>
        <v>Pure Storage</v>
      </c>
      <c r="P1956">
        <v>-26</v>
      </c>
      <c r="Q1956">
        <f t="shared" si="301"/>
        <v>-2.2569702559224102E-2</v>
      </c>
    </row>
    <row r="1957" spans="1:17" x14ac:dyDescent="0.25">
      <c r="A1957" t="s">
        <v>15</v>
      </c>
      <c r="B1957" s="1">
        <v>42353</v>
      </c>
      <c r="C1957">
        <v>17.27</v>
      </c>
      <c r="E1957" s="1">
        <v>42353</v>
      </c>
      <c r="F1957">
        <v>1396.4499510000001</v>
      </c>
      <c r="H1957">
        <f t="shared" si="296"/>
        <v>1.0532475131655922E-2</v>
      </c>
      <c r="I1957">
        <f t="shared" si="297"/>
        <v>1.0521608963149087E-2</v>
      </c>
      <c r="J1957">
        <f t="shared" si="298"/>
        <v>1.0866168506835222E-5</v>
      </c>
      <c r="L1957">
        <f t="shared" si="304"/>
        <v>-3.8255070929143554E-4</v>
      </c>
      <c r="M1957">
        <f t="shared" si="304"/>
        <v>0.68151442657172456</v>
      </c>
      <c r="N1957">
        <f t="shared" si="299"/>
        <v>6.7880775898410319E-3</v>
      </c>
      <c r="O1957" t="str">
        <f t="shared" si="300"/>
        <v>Pure Storage</v>
      </c>
      <c r="P1957">
        <v>-27</v>
      </c>
      <c r="Q1957">
        <f t="shared" si="301"/>
        <v>-6.7772114213341967E-3</v>
      </c>
    </row>
    <row r="1958" spans="1:17" x14ac:dyDescent="0.25">
      <c r="A1958" t="s">
        <v>15</v>
      </c>
      <c r="B1958" s="1">
        <v>42354</v>
      </c>
      <c r="C1958">
        <v>17.709999</v>
      </c>
      <c r="E1958" s="1">
        <v>42354</v>
      </c>
      <c r="F1958">
        <v>1411.1800539999999</v>
      </c>
      <c r="H1958">
        <f t="shared" si="296"/>
        <v>2.5477649102489883E-2</v>
      </c>
      <c r="I1958">
        <f t="shared" si="297"/>
        <v>1.0548249859904841E-2</v>
      </c>
      <c r="J1958">
        <f t="shared" si="298"/>
        <v>1.4929399242585042E-2</v>
      </c>
      <c r="L1958">
        <f t="shared" si="304"/>
        <v>-3.8255070929143554E-4</v>
      </c>
      <c r="M1958">
        <f t="shared" si="304"/>
        <v>0.68151442657172456</v>
      </c>
      <c r="N1958">
        <f t="shared" si="299"/>
        <v>6.8062337453168864E-3</v>
      </c>
      <c r="O1958" t="str">
        <f t="shared" si="300"/>
        <v>Pure Storage</v>
      </c>
      <c r="P1958">
        <v>-28</v>
      </c>
      <c r="Q1958">
        <f t="shared" si="301"/>
        <v>8.1231654972681554E-3</v>
      </c>
    </row>
    <row r="1959" spans="1:17" x14ac:dyDescent="0.25">
      <c r="A1959" t="s">
        <v>15</v>
      </c>
      <c r="B1959" s="1">
        <v>42355</v>
      </c>
      <c r="C1959">
        <v>16.959999</v>
      </c>
      <c r="E1959" s="1">
        <v>42355</v>
      </c>
      <c r="F1959">
        <v>1393.900024</v>
      </c>
      <c r="H1959">
        <f t="shared" si="296"/>
        <v>-4.2348957783679156E-2</v>
      </c>
      <c r="I1959">
        <f t="shared" si="297"/>
        <v>-1.2245092290682205E-2</v>
      </c>
      <c r="J1959">
        <f t="shared" si="298"/>
        <v>-3.0103865492996949E-2</v>
      </c>
      <c r="L1959">
        <f t="shared" ref="L1959:M1974" si="305">L1958</f>
        <v>-3.8255070929143554E-4</v>
      </c>
      <c r="M1959">
        <f t="shared" si="305"/>
        <v>0.68151442657172456</v>
      </c>
      <c r="N1959">
        <f t="shared" si="299"/>
        <v>-8.7277577600935637E-3</v>
      </c>
      <c r="O1959" t="str">
        <f t="shared" si="300"/>
        <v>Pure Storage</v>
      </c>
      <c r="P1959">
        <v>-29</v>
      </c>
      <c r="Q1959">
        <f t="shared" si="301"/>
        <v>-2.1376107732903386E-2</v>
      </c>
    </row>
    <row r="1960" spans="1:17" x14ac:dyDescent="0.25">
      <c r="A1960" t="s">
        <v>15</v>
      </c>
      <c r="B1960" s="1">
        <v>42356</v>
      </c>
      <c r="C1960">
        <v>16.809999000000001</v>
      </c>
      <c r="E1960" s="1">
        <v>42356</v>
      </c>
      <c r="F1960">
        <v>1375.2700199999999</v>
      </c>
      <c r="H1960">
        <f t="shared" si="296"/>
        <v>-8.8443401441237451E-3</v>
      </c>
      <c r="I1960">
        <f t="shared" si="297"/>
        <v>-1.3365380356719256E-2</v>
      </c>
      <c r="J1960">
        <f t="shared" si="298"/>
        <v>4.5210402125955111E-3</v>
      </c>
      <c r="L1960">
        <f t="shared" si="305"/>
        <v>-3.8255070929143554E-4</v>
      </c>
      <c r="M1960">
        <f t="shared" si="305"/>
        <v>0.68151442657172456</v>
      </c>
      <c r="N1960">
        <f t="shared" si="299"/>
        <v>-9.4912502390139507E-3</v>
      </c>
      <c r="O1960" t="str">
        <f t="shared" si="300"/>
        <v>Pure Storage</v>
      </c>
      <c r="P1960">
        <v>-30</v>
      </c>
      <c r="Q1960">
        <f t="shared" si="301"/>
        <v>1.4012290451609462E-2</v>
      </c>
    </row>
    <row r="1961" spans="1:17" x14ac:dyDescent="0.25">
      <c r="A1961" t="s">
        <v>15</v>
      </c>
      <c r="B1961" s="1">
        <v>42359</v>
      </c>
      <c r="C1961">
        <v>16.010000000000002</v>
      </c>
      <c r="E1961" s="1">
        <v>42359</v>
      </c>
      <c r="F1961">
        <v>1383.9300539999999</v>
      </c>
      <c r="H1961">
        <f t="shared" si="296"/>
        <v>-4.759066315232973E-2</v>
      </c>
      <c r="I1961">
        <f t="shared" si="297"/>
        <v>6.2969699579432381E-3</v>
      </c>
      <c r="J1961">
        <f t="shared" si="298"/>
        <v>-5.3887633110272969E-2</v>
      </c>
      <c r="L1961">
        <f t="shared" si="305"/>
        <v>-3.8255070929143554E-4</v>
      </c>
      <c r="M1961">
        <f t="shared" si="305"/>
        <v>0.68151442657172456</v>
      </c>
      <c r="N1961">
        <f t="shared" si="299"/>
        <v>3.9089251607356277E-3</v>
      </c>
      <c r="O1961" t="str">
        <f t="shared" si="300"/>
        <v>Pure Storage</v>
      </c>
      <c r="P1961">
        <v>-31</v>
      </c>
      <c r="Q1961">
        <f t="shared" si="301"/>
        <v>-5.7796558271008595E-2</v>
      </c>
    </row>
    <row r="1962" spans="1:17" x14ac:dyDescent="0.25">
      <c r="A1962" t="s">
        <v>15</v>
      </c>
      <c r="B1962" s="1">
        <v>42360</v>
      </c>
      <c r="C1962">
        <v>16.200001</v>
      </c>
      <c r="E1962" s="1">
        <v>42360</v>
      </c>
      <c r="F1962">
        <v>1396.829956</v>
      </c>
      <c r="H1962">
        <f t="shared" si="296"/>
        <v>1.1867645221736335E-2</v>
      </c>
      <c r="I1962">
        <f t="shared" si="297"/>
        <v>9.3212095240762152E-3</v>
      </c>
      <c r="J1962">
        <f t="shared" si="298"/>
        <v>2.5464356976601203E-3</v>
      </c>
      <c r="L1962">
        <f t="shared" si="305"/>
        <v>-3.8255070929143554E-4</v>
      </c>
      <c r="M1962">
        <f t="shared" si="305"/>
        <v>0.68151442657172456</v>
      </c>
      <c r="N1962">
        <f t="shared" si="299"/>
        <v>5.9699880544642646E-3</v>
      </c>
      <c r="O1962" t="str">
        <f t="shared" si="300"/>
        <v>Pure Storage</v>
      </c>
      <c r="P1962">
        <v>-32</v>
      </c>
      <c r="Q1962">
        <f t="shared" si="301"/>
        <v>-3.4235523568041442E-3</v>
      </c>
    </row>
    <row r="1963" spans="1:17" x14ac:dyDescent="0.25">
      <c r="A1963" t="s">
        <v>15</v>
      </c>
      <c r="B1963" s="1">
        <v>42361</v>
      </c>
      <c r="C1963">
        <v>16.82</v>
      </c>
      <c r="E1963" s="1">
        <v>42361</v>
      </c>
      <c r="F1963">
        <v>1415.4399410000001</v>
      </c>
      <c r="H1963">
        <f t="shared" si="296"/>
        <v>3.8271540847435746E-2</v>
      </c>
      <c r="I1963">
        <f t="shared" si="297"/>
        <v>1.332301395746989E-2</v>
      </c>
      <c r="J1963">
        <f t="shared" si="298"/>
        <v>2.4948526889965857E-2</v>
      </c>
      <c r="L1963">
        <f t="shared" si="305"/>
        <v>-3.8255070929143554E-4</v>
      </c>
      <c r="M1963">
        <f t="shared" si="305"/>
        <v>0.68151442657172456</v>
      </c>
      <c r="N1963">
        <f t="shared" si="299"/>
        <v>8.6972755081407387E-3</v>
      </c>
      <c r="O1963" t="str">
        <f t="shared" si="300"/>
        <v>Pure Storage</v>
      </c>
      <c r="P1963">
        <v>-33</v>
      </c>
      <c r="Q1963">
        <f t="shared" si="301"/>
        <v>1.6251251381825118E-2</v>
      </c>
    </row>
    <row r="1964" spans="1:17" x14ac:dyDescent="0.25">
      <c r="A1964" t="s">
        <v>15</v>
      </c>
      <c r="B1964" s="1">
        <v>42362</v>
      </c>
      <c r="C1964">
        <v>16.540001</v>
      </c>
      <c r="E1964" s="1">
        <v>42362</v>
      </c>
      <c r="F1964">
        <v>1416.099976</v>
      </c>
      <c r="H1964">
        <f t="shared" si="296"/>
        <v>-1.6646789536266356E-2</v>
      </c>
      <c r="I1964">
        <f t="shared" si="297"/>
        <v>4.663108485786892E-4</v>
      </c>
      <c r="J1964">
        <f t="shared" si="298"/>
        <v>-1.7113100384845044E-2</v>
      </c>
      <c r="L1964">
        <f t="shared" si="305"/>
        <v>-3.8255070929143554E-4</v>
      </c>
      <c r="M1964">
        <f t="shared" si="305"/>
        <v>0.68151442657172456</v>
      </c>
      <c r="N1964">
        <f t="shared" si="299"/>
        <v>-6.4753138718155908E-5</v>
      </c>
      <c r="O1964" t="str">
        <f t="shared" si="300"/>
        <v>Pure Storage</v>
      </c>
      <c r="P1964">
        <v>-34</v>
      </c>
      <c r="Q1964">
        <f t="shared" si="301"/>
        <v>-1.7048347246126888E-2</v>
      </c>
    </row>
    <row r="1965" spans="1:17" x14ac:dyDescent="0.25">
      <c r="A1965" t="s">
        <v>15</v>
      </c>
      <c r="B1965" s="1">
        <v>42366</v>
      </c>
      <c r="C1965">
        <v>16.579999999999998</v>
      </c>
      <c r="E1965" s="1">
        <v>42366</v>
      </c>
      <c r="F1965">
        <v>1413.8599850000001</v>
      </c>
      <c r="H1965">
        <f t="shared" si="296"/>
        <v>2.4183190799080437E-3</v>
      </c>
      <c r="I1965">
        <f t="shared" si="297"/>
        <v>-1.5818028655908388E-3</v>
      </c>
      <c r="J1965">
        <f t="shared" si="298"/>
        <v>4.0001219454988829E-3</v>
      </c>
      <c r="L1965">
        <f t="shared" si="305"/>
        <v>-3.8255070929143554E-4</v>
      </c>
      <c r="M1965">
        <f t="shared" si="305"/>
        <v>0.68151442657172456</v>
      </c>
      <c r="N1965">
        <f t="shared" si="299"/>
        <v>-1.4605721821840867E-3</v>
      </c>
      <c r="O1965" t="str">
        <f t="shared" si="300"/>
        <v>Pure Storage</v>
      </c>
      <c r="P1965">
        <v>-35</v>
      </c>
      <c r="Q1965">
        <f t="shared" si="301"/>
        <v>5.4606941276829695E-3</v>
      </c>
    </row>
    <row r="1966" spans="1:17" x14ac:dyDescent="0.25">
      <c r="A1966" t="s">
        <v>15</v>
      </c>
      <c r="B1966" s="1">
        <v>42367</v>
      </c>
      <c r="C1966">
        <v>16.170000000000002</v>
      </c>
      <c r="E1966" s="1">
        <v>42367</v>
      </c>
      <c r="F1966">
        <v>1424.4300539999999</v>
      </c>
      <c r="H1966">
        <f t="shared" si="296"/>
        <v>-2.4728588661037193E-2</v>
      </c>
      <c r="I1966">
        <f t="shared" si="297"/>
        <v>7.4760366034405277E-3</v>
      </c>
      <c r="J1966">
        <f t="shared" si="298"/>
        <v>-3.2204625264477718E-2</v>
      </c>
      <c r="L1966">
        <f t="shared" si="305"/>
        <v>-3.8255070929143554E-4</v>
      </c>
      <c r="M1966">
        <f t="shared" si="305"/>
        <v>0.68151442657172456</v>
      </c>
      <c r="N1966">
        <f t="shared" si="299"/>
        <v>4.7124760895315594E-3</v>
      </c>
      <c r="O1966" t="str">
        <f t="shared" si="300"/>
        <v>Pure Storage</v>
      </c>
      <c r="P1966">
        <v>-36</v>
      </c>
      <c r="Q1966">
        <f t="shared" si="301"/>
        <v>-3.6917101354009274E-2</v>
      </c>
    </row>
    <row r="1967" spans="1:17" x14ac:dyDescent="0.25">
      <c r="A1967" t="s">
        <v>15</v>
      </c>
      <c r="B1967" s="1">
        <v>42368</v>
      </c>
      <c r="C1967">
        <v>16.049999</v>
      </c>
      <c r="E1967" s="1">
        <v>42368</v>
      </c>
      <c r="F1967">
        <v>1413.1099850000001</v>
      </c>
      <c r="H1967">
        <f t="shared" si="296"/>
        <v>-7.4212121212122459E-3</v>
      </c>
      <c r="I1967">
        <f t="shared" si="297"/>
        <v>-7.9470866036640622E-3</v>
      </c>
      <c r="J1967">
        <f t="shared" si="298"/>
        <v>5.258744824518163E-4</v>
      </c>
      <c r="L1967">
        <f t="shared" si="305"/>
        <v>-3.8255070929143554E-4</v>
      </c>
      <c r="M1967">
        <f t="shared" si="305"/>
        <v>0.68151442657172456</v>
      </c>
      <c r="N1967">
        <f t="shared" si="299"/>
        <v>-5.798604878903383E-3</v>
      </c>
      <c r="O1967" t="str">
        <f t="shared" si="300"/>
        <v>Pure Storage</v>
      </c>
      <c r="P1967">
        <v>-37</v>
      </c>
      <c r="Q1967">
        <f t="shared" si="301"/>
        <v>6.3244793613551993E-3</v>
      </c>
    </row>
    <row r="1968" spans="1:17" x14ac:dyDescent="0.25">
      <c r="A1968" t="s">
        <v>15</v>
      </c>
      <c r="B1968" s="1">
        <v>42369</v>
      </c>
      <c r="C1968">
        <v>15.57</v>
      </c>
      <c r="E1968" s="1">
        <v>42369</v>
      </c>
      <c r="F1968">
        <v>1398.579956</v>
      </c>
      <c r="H1968">
        <f t="shared" si="296"/>
        <v>-2.9906481614110966E-2</v>
      </c>
      <c r="I1968">
        <f t="shared" si="297"/>
        <v>-1.028230580367742E-2</v>
      </c>
      <c r="J1968">
        <f t="shared" si="298"/>
        <v>-1.9624175810433547E-2</v>
      </c>
      <c r="L1968">
        <f t="shared" si="305"/>
        <v>-3.8255070929143554E-4</v>
      </c>
      <c r="M1968">
        <f t="shared" si="305"/>
        <v>0.68151442657172456</v>
      </c>
      <c r="N1968">
        <f t="shared" si="299"/>
        <v>-7.3900904529197679E-3</v>
      </c>
      <c r="O1968" t="str">
        <f t="shared" si="300"/>
        <v>Pure Storage</v>
      </c>
      <c r="P1968">
        <v>-38</v>
      </c>
      <c r="Q1968">
        <f t="shared" si="301"/>
        <v>-1.2234085357513779E-2</v>
      </c>
    </row>
    <row r="1969" spans="1:17" x14ac:dyDescent="0.25">
      <c r="A1969" t="s">
        <v>15</v>
      </c>
      <c r="B1969" s="1">
        <v>42373</v>
      </c>
      <c r="C1969">
        <v>14.34</v>
      </c>
      <c r="E1969" s="1">
        <v>42373</v>
      </c>
      <c r="F1969">
        <v>1379.1800539999999</v>
      </c>
      <c r="H1969">
        <f t="shared" si="296"/>
        <v>-7.8998073217726422E-2</v>
      </c>
      <c r="I1969">
        <f t="shared" si="297"/>
        <v>-1.3871142594867927E-2</v>
      </c>
      <c r="J1969">
        <f t="shared" si="298"/>
        <v>-6.51269306228585E-2</v>
      </c>
      <c r="L1969">
        <f t="shared" si="305"/>
        <v>-3.8255070929143554E-4</v>
      </c>
      <c r="M1969">
        <f t="shared" si="305"/>
        <v>0.68151442657172456</v>
      </c>
      <c r="N1969">
        <f t="shared" si="299"/>
        <v>-9.8359345007274744E-3</v>
      </c>
      <c r="O1969" t="str">
        <f t="shared" si="300"/>
        <v>Pure Storage</v>
      </c>
      <c r="P1969">
        <v>-39</v>
      </c>
      <c r="Q1969">
        <f t="shared" si="301"/>
        <v>-5.5290996122131023E-2</v>
      </c>
    </row>
    <row r="1970" spans="1:17" x14ac:dyDescent="0.25">
      <c r="A1970" t="s">
        <v>15</v>
      </c>
      <c r="B1970" s="1">
        <v>42374</v>
      </c>
      <c r="C1970">
        <v>14.23</v>
      </c>
      <c r="E1970" s="1">
        <v>42374</v>
      </c>
      <c r="F1970">
        <v>1380.3100589999999</v>
      </c>
      <c r="H1970">
        <f t="shared" si="296"/>
        <v>-7.6708507670850369E-3</v>
      </c>
      <c r="I1970">
        <f t="shared" si="297"/>
        <v>8.1933101970454027E-4</v>
      </c>
      <c r="J1970">
        <f t="shared" si="298"/>
        <v>-8.4901817867895774E-3</v>
      </c>
      <c r="L1970">
        <f t="shared" si="305"/>
        <v>-3.8255070929143554E-4</v>
      </c>
      <c r="M1970">
        <f t="shared" si="305"/>
        <v>0.68151442657172456</v>
      </c>
      <c r="N1970">
        <f t="shared" si="299"/>
        <v>1.7583520077493059E-4</v>
      </c>
      <c r="O1970" t="str">
        <f t="shared" si="300"/>
        <v>Pure Storage</v>
      </c>
      <c r="P1970">
        <v>-40</v>
      </c>
      <c r="Q1970">
        <f t="shared" si="301"/>
        <v>-8.6660169875645079E-3</v>
      </c>
    </row>
    <row r="1971" spans="1:17" x14ac:dyDescent="0.25">
      <c r="A1971" t="s">
        <v>15</v>
      </c>
      <c r="B1971" s="1">
        <v>42375</v>
      </c>
      <c r="C1971">
        <v>14.2</v>
      </c>
      <c r="E1971" s="1">
        <v>42375</v>
      </c>
      <c r="F1971">
        <v>1360.829956</v>
      </c>
      <c r="H1971">
        <f t="shared" si="296"/>
        <v>-2.1082220660577048E-3</v>
      </c>
      <c r="I1971">
        <f t="shared" si="297"/>
        <v>-1.4112845786339281E-2</v>
      </c>
      <c r="J1971">
        <f t="shared" si="298"/>
        <v>1.2004623720281576E-2</v>
      </c>
      <c r="L1971">
        <f t="shared" si="305"/>
        <v>-3.8255070929143554E-4</v>
      </c>
      <c r="M1971">
        <f t="shared" si="305"/>
        <v>0.68151442657172456</v>
      </c>
      <c r="N1971">
        <f t="shared" si="299"/>
        <v>-1.0000658712663629E-2</v>
      </c>
      <c r="O1971" t="str">
        <f t="shared" si="300"/>
        <v>Pure Storage</v>
      </c>
      <c r="P1971">
        <v>-41</v>
      </c>
      <c r="Q1971">
        <f t="shared" si="301"/>
        <v>2.2005282432945205E-2</v>
      </c>
    </row>
    <row r="1972" spans="1:17" x14ac:dyDescent="0.25">
      <c r="A1972" t="s">
        <v>15</v>
      </c>
      <c r="B1972" s="1">
        <v>42376</v>
      </c>
      <c r="C1972">
        <v>14.05</v>
      </c>
      <c r="E1972" s="1">
        <v>42376</v>
      </c>
      <c r="F1972">
        <v>1326.48999</v>
      </c>
      <c r="H1972">
        <f t="shared" si="296"/>
        <v>-1.0563380281690042E-2</v>
      </c>
      <c r="I1972">
        <f t="shared" si="297"/>
        <v>-2.5234575303543658E-2</v>
      </c>
      <c r="J1972">
        <f t="shared" si="298"/>
        <v>1.4671195021853616E-2</v>
      </c>
      <c r="L1972">
        <f t="shared" si="305"/>
        <v>-3.8255070929143554E-4</v>
      </c>
      <c r="M1972">
        <f t="shared" si="305"/>
        <v>0.68151442657172456</v>
      </c>
      <c r="N1972">
        <f t="shared" si="299"/>
        <v>-1.7580277827066997E-2</v>
      </c>
      <c r="O1972" t="str">
        <f t="shared" si="300"/>
        <v>Pure Storage</v>
      </c>
      <c r="P1972">
        <v>-42</v>
      </c>
      <c r="Q1972">
        <f t="shared" si="301"/>
        <v>3.2251472848920611E-2</v>
      </c>
    </row>
    <row r="1973" spans="1:17" x14ac:dyDescent="0.25">
      <c r="A1973" t="s">
        <v>15</v>
      </c>
      <c r="B1973" s="1">
        <v>42377</v>
      </c>
      <c r="C1973">
        <v>13.7</v>
      </c>
      <c r="E1973" s="1">
        <v>42377</v>
      </c>
      <c r="F1973">
        <v>1308.4799800000001</v>
      </c>
      <c r="H1973">
        <f t="shared" si="296"/>
        <v>-2.4911032028469851E-2</v>
      </c>
      <c r="I1973">
        <f t="shared" si="297"/>
        <v>-1.3577192542553573E-2</v>
      </c>
      <c r="J1973">
        <f t="shared" si="298"/>
        <v>-1.1333839485916278E-2</v>
      </c>
      <c r="L1973">
        <f t="shared" si="305"/>
        <v>-3.8255070929143554E-4</v>
      </c>
      <c r="M1973">
        <f t="shared" si="305"/>
        <v>0.68151442657172456</v>
      </c>
      <c r="N1973">
        <f t="shared" si="299"/>
        <v>-9.6356032993837291E-3</v>
      </c>
      <c r="O1973" t="str">
        <f t="shared" si="300"/>
        <v>Pure Storage</v>
      </c>
      <c r="P1973">
        <v>-43</v>
      </c>
      <c r="Q1973">
        <f t="shared" si="301"/>
        <v>-1.6982361865325486E-3</v>
      </c>
    </row>
    <row r="1974" spans="1:17" x14ac:dyDescent="0.25">
      <c r="A1974" t="s">
        <v>15</v>
      </c>
      <c r="B1974" s="1">
        <v>42380</v>
      </c>
      <c r="C1974">
        <v>14.02</v>
      </c>
      <c r="E1974" s="1">
        <v>42380</v>
      </c>
      <c r="F1974">
        <v>1304</v>
      </c>
      <c r="H1974">
        <f t="shared" ref="H1974:H2033" si="306">(C1974-C1973)/C1973</f>
        <v>2.3357664233576665E-2</v>
      </c>
      <c r="I1974">
        <f t="shared" ref="I1974:I2033" si="307">(F1974-F1973)/F1973</f>
        <v>-3.4238047723130381E-3</v>
      </c>
      <c r="J1974">
        <f t="shared" ref="J1974:J2033" si="308">H1974-I1974</f>
        <v>2.6781469005889704E-2</v>
      </c>
      <c r="L1974">
        <f t="shared" si="305"/>
        <v>-3.8255070929143554E-4</v>
      </c>
      <c r="M1974">
        <f t="shared" si="305"/>
        <v>0.68151442657172456</v>
      </c>
      <c r="N1974">
        <f t="shared" ref="N1974:N2033" si="309">L1974+I1974*M1974</f>
        <v>-2.7159230553878899E-3</v>
      </c>
      <c r="O1974" t="str">
        <f t="shared" ref="O1974:O2033" si="310">A1974</f>
        <v>Pure Storage</v>
      </c>
      <c r="P1974">
        <v>-44</v>
      </c>
      <c r="Q1974">
        <f t="shared" ref="Q1974:Q2033" si="311">J1974-N1974</f>
        <v>2.9497392061277595E-2</v>
      </c>
    </row>
    <row r="1975" spans="1:17" x14ac:dyDescent="0.25">
      <c r="A1975" t="s">
        <v>15</v>
      </c>
      <c r="B1975" s="1">
        <v>42381</v>
      </c>
      <c r="C1975">
        <v>14.02</v>
      </c>
      <c r="E1975" s="1">
        <v>42381</v>
      </c>
      <c r="F1975">
        <v>1309.5699460000001</v>
      </c>
      <c r="H1975">
        <f t="shared" si="306"/>
        <v>0</v>
      </c>
      <c r="I1975">
        <f t="shared" si="307"/>
        <v>4.2714309815951477E-3</v>
      </c>
      <c r="J1975">
        <f t="shared" si="308"/>
        <v>-4.2714309815951477E-3</v>
      </c>
      <c r="L1975">
        <f t="shared" ref="L1975:M1990" si="312">L1974</f>
        <v>-3.8255070929143554E-4</v>
      </c>
      <c r="M1975">
        <f t="shared" si="312"/>
        <v>0.68151442657172456</v>
      </c>
      <c r="N1975">
        <f t="shared" si="309"/>
        <v>2.5284911267710801E-3</v>
      </c>
      <c r="O1975" t="str">
        <f t="shared" si="310"/>
        <v>Pure Storage</v>
      </c>
      <c r="P1975">
        <v>-45</v>
      </c>
      <c r="Q1975">
        <f t="shared" si="311"/>
        <v>-6.7999221083662274E-3</v>
      </c>
    </row>
    <row r="1976" spans="1:17" x14ac:dyDescent="0.25">
      <c r="A1976" t="s">
        <v>15</v>
      </c>
      <c r="B1976" s="1">
        <v>42382</v>
      </c>
      <c r="C1976">
        <v>13.77</v>
      </c>
      <c r="E1976" s="1">
        <v>42382</v>
      </c>
      <c r="F1976">
        <v>1274.369995</v>
      </c>
      <c r="H1976">
        <f t="shared" si="306"/>
        <v>-1.783166904422254E-2</v>
      </c>
      <c r="I1976">
        <f t="shared" si="307"/>
        <v>-2.6879015594024676E-2</v>
      </c>
      <c r="J1976">
        <f t="shared" si="308"/>
        <v>9.0473465498021356E-3</v>
      </c>
      <c r="L1976">
        <f t="shared" si="312"/>
        <v>-3.8255070929143554E-4</v>
      </c>
      <c r="M1976">
        <f t="shared" si="312"/>
        <v>0.68151442657172456</v>
      </c>
      <c r="N1976">
        <f t="shared" si="309"/>
        <v>-1.8700987608665606E-2</v>
      </c>
      <c r="O1976" t="str">
        <f t="shared" si="310"/>
        <v>Pure Storage</v>
      </c>
      <c r="P1976">
        <v>-46</v>
      </c>
      <c r="Q1976">
        <f t="shared" si="311"/>
        <v>2.7748334158467742E-2</v>
      </c>
    </row>
    <row r="1977" spans="1:17" x14ac:dyDescent="0.25">
      <c r="A1977" t="s">
        <v>15</v>
      </c>
      <c r="B1977" s="1">
        <v>42383</v>
      </c>
      <c r="C1977">
        <v>14.35</v>
      </c>
      <c r="E1977" s="1">
        <v>42383</v>
      </c>
      <c r="F1977">
        <v>1288.9799800000001</v>
      </c>
      <c r="H1977">
        <f t="shared" si="306"/>
        <v>4.2120551924473497E-2</v>
      </c>
      <c r="I1977">
        <f t="shared" si="307"/>
        <v>1.1464476609871885E-2</v>
      </c>
      <c r="J1977">
        <f t="shared" si="308"/>
        <v>3.0656075314601614E-2</v>
      </c>
      <c r="L1977">
        <f t="shared" si="312"/>
        <v>-3.8255070929143554E-4</v>
      </c>
      <c r="M1977">
        <f t="shared" si="312"/>
        <v>0.68151442657172456</v>
      </c>
      <c r="N1977">
        <f t="shared" si="309"/>
        <v>7.4306554934303517E-3</v>
      </c>
      <c r="O1977" t="str">
        <f t="shared" si="310"/>
        <v>Pure Storage</v>
      </c>
      <c r="P1977">
        <v>-47</v>
      </c>
      <c r="Q1977">
        <f t="shared" si="311"/>
        <v>2.322541982117126E-2</v>
      </c>
    </row>
    <row r="1978" spans="1:17" x14ac:dyDescent="0.25">
      <c r="A1978" t="s">
        <v>15</v>
      </c>
      <c r="B1978" s="1">
        <v>42384</v>
      </c>
      <c r="C1978">
        <v>13.94</v>
      </c>
      <c r="E1978" s="1">
        <v>42384</v>
      </c>
      <c r="F1978">
        <v>1269.829956</v>
      </c>
      <c r="H1978">
        <f t="shared" si="306"/>
        <v>-2.8571428571428581E-2</v>
      </c>
      <c r="I1978">
        <f t="shared" si="307"/>
        <v>-1.4856727254988111E-2</v>
      </c>
      <c r="J1978">
        <f t="shared" si="308"/>
        <v>-1.371470131644047E-2</v>
      </c>
      <c r="L1978">
        <f t="shared" si="312"/>
        <v>-3.8255070929143554E-4</v>
      </c>
      <c r="M1978">
        <f t="shared" si="312"/>
        <v>0.68151442657172456</v>
      </c>
      <c r="N1978">
        <f t="shared" si="309"/>
        <v>-1.0507624665207169E-2</v>
      </c>
      <c r="O1978" t="str">
        <f t="shared" si="310"/>
        <v>Pure Storage</v>
      </c>
      <c r="P1978">
        <v>-48</v>
      </c>
      <c r="Q1978">
        <f t="shared" si="311"/>
        <v>-3.2070766512333013E-3</v>
      </c>
    </row>
    <row r="1979" spans="1:17" x14ac:dyDescent="0.25">
      <c r="A1979" t="s">
        <v>15</v>
      </c>
      <c r="B1979" s="1">
        <v>42388</v>
      </c>
      <c r="C1979">
        <v>14.14</v>
      </c>
      <c r="E1979" s="1">
        <v>42388</v>
      </c>
      <c r="F1979">
        <v>1263.1400149999999</v>
      </c>
      <c r="H1979">
        <f t="shared" si="306"/>
        <v>1.4347202295552444E-2</v>
      </c>
      <c r="I1979">
        <f t="shared" si="307"/>
        <v>-5.268375476881638E-3</v>
      </c>
      <c r="J1979">
        <f t="shared" si="308"/>
        <v>1.9615577772434081E-2</v>
      </c>
      <c r="L1979">
        <f t="shared" si="312"/>
        <v>-3.8255070929143554E-4</v>
      </c>
      <c r="M1979">
        <f t="shared" si="312"/>
        <v>0.68151442657172456</v>
      </c>
      <c r="N1979">
        <f t="shared" si="309"/>
        <v>-3.9730246013829611E-3</v>
      </c>
      <c r="O1979" t="str">
        <f t="shared" si="310"/>
        <v>Pure Storage</v>
      </c>
      <c r="P1979">
        <v>-49</v>
      </c>
      <c r="Q1979">
        <f t="shared" si="311"/>
        <v>2.358860237381704E-2</v>
      </c>
    </row>
    <row r="1980" spans="1:17" x14ac:dyDescent="0.25">
      <c r="A1980" t="s">
        <v>15</v>
      </c>
      <c r="B1980" s="1">
        <v>42389</v>
      </c>
      <c r="C1980">
        <v>13.31</v>
      </c>
      <c r="E1980" s="1">
        <v>42389</v>
      </c>
      <c r="F1980">
        <v>1254.9300539999999</v>
      </c>
      <c r="H1980">
        <f t="shared" si="306"/>
        <v>-5.8698727015558699E-2</v>
      </c>
      <c r="I1980">
        <f t="shared" si="307"/>
        <v>-6.4996444594465812E-3</v>
      </c>
      <c r="J1980">
        <f t="shared" si="308"/>
        <v>-5.2199082556112116E-2</v>
      </c>
      <c r="L1980">
        <f t="shared" si="312"/>
        <v>-3.8255070929143554E-4</v>
      </c>
      <c r="M1980">
        <f t="shared" si="312"/>
        <v>0.68151442657172456</v>
      </c>
      <c r="N1980">
        <f t="shared" si="309"/>
        <v>-4.812152175991259E-3</v>
      </c>
      <c r="O1980" t="str">
        <f t="shared" si="310"/>
        <v>Pure Storage</v>
      </c>
      <c r="P1980">
        <v>-50</v>
      </c>
      <c r="Q1980">
        <f t="shared" si="311"/>
        <v>-4.7386930380120859E-2</v>
      </c>
    </row>
    <row r="1981" spans="1:17" x14ac:dyDescent="0.25">
      <c r="A1981" t="s">
        <v>15</v>
      </c>
      <c r="B1981" s="1">
        <v>42390</v>
      </c>
      <c r="C1981">
        <v>13.27</v>
      </c>
      <c r="E1981" s="1">
        <v>42390</v>
      </c>
      <c r="F1981">
        <v>1256.839966</v>
      </c>
      <c r="H1981">
        <f t="shared" si="306"/>
        <v>-3.0052592036063802E-3</v>
      </c>
      <c r="I1981">
        <f t="shared" si="307"/>
        <v>1.521927053952026E-3</v>
      </c>
      <c r="J1981">
        <f t="shared" si="308"/>
        <v>-4.5271862575584059E-3</v>
      </c>
      <c r="L1981">
        <f t="shared" si="312"/>
        <v>-3.8255070929143554E-4</v>
      </c>
      <c r="M1981">
        <f t="shared" si="312"/>
        <v>0.68151442657172456</v>
      </c>
      <c r="N1981">
        <f t="shared" si="309"/>
        <v>6.5466453416667357E-4</v>
      </c>
      <c r="O1981" t="str">
        <f t="shared" si="310"/>
        <v>Pure Storage</v>
      </c>
      <c r="P1981">
        <v>-51</v>
      </c>
      <c r="Q1981">
        <f t="shared" si="311"/>
        <v>-5.1818507917250796E-3</v>
      </c>
    </row>
    <row r="1982" spans="1:17" x14ac:dyDescent="0.25">
      <c r="A1982" t="s">
        <v>15</v>
      </c>
      <c r="B1982" s="1">
        <v>42391</v>
      </c>
      <c r="C1982">
        <v>13.73</v>
      </c>
      <c r="E1982" s="1">
        <v>42391</v>
      </c>
      <c r="F1982">
        <v>1287.7700199999999</v>
      </c>
      <c r="H1982">
        <f t="shared" si="306"/>
        <v>3.4664657121326367E-2</v>
      </c>
      <c r="I1982">
        <f t="shared" si="307"/>
        <v>2.4609381334711574E-2</v>
      </c>
      <c r="J1982">
        <f t="shared" si="308"/>
        <v>1.0055275786614793E-2</v>
      </c>
      <c r="L1982">
        <f t="shared" si="312"/>
        <v>-3.8255070929143554E-4</v>
      </c>
      <c r="M1982">
        <f t="shared" si="312"/>
        <v>0.68151442657172456</v>
      </c>
      <c r="N1982">
        <f t="shared" si="309"/>
        <v>1.6389097699319424E-2</v>
      </c>
      <c r="O1982" t="str">
        <f t="shared" si="310"/>
        <v>Pure Storage</v>
      </c>
      <c r="P1982">
        <v>-52</v>
      </c>
      <c r="Q1982">
        <f t="shared" si="311"/>
        <v>-6.3338219127046305E-3</v>
      </c>
    </row>
    <row r="1983" spans="1:17" x14ac:dyDescent="0.25">
      <c r="A1983" t="s">
        <v>15</v>
      </c>
      <c r="B1983" s="1">
        <v>42394</v>
      </c>
      <c r="C1983">
        <v>13.99</v>
      </c>
      <c r="E1983" s="1">
        <v>42394</v>
      </c>
      <c r="F1983">
        <v>1261.380005</v>
      </c>
      <c r="H1983">
        <f t="shared" si="306"/>
        <v>1.8936635105608141E-2</v>
      </c>
      <c r="I1983">
        <f t="shared" si="307"/>
        <v>-2.0492801191318268E-2</v>
      </c>
      <c r="J1983">
        <f t="shared" si="308"/>
        <v>3.9429436296926412E-2</v>
      </c>
      <c r="L1983">
        <f t="shared" si="312"/>
        <v>-3.8255070929143554E-4</v>
      </c>
      <c r="M1983">
        <f t="shared" si="312"/>
        <v>0.68151442657172456</v>
      </c>
      <c r="N1983">
        <f t="shared" si="309"/>
        <v>-1.4348690362041059E-2</v>
      </c>
      <c r="O1983" t="str">
        <f t="shared" si="310"/>
        <v>Pure Storage</v>
      </c>
      <c r="P1983">
        <v>-53</v>
      </c>
      <c r="Q1983">
        <f t="shared" si="311"/>
        <v>5.3778126658967473E-2</v>
      </c>
    </row>
    <row r="1984" spans="1:17" x14ac:dyDescent="0.25">
      <c r="A1984" t="s">
        <v>15</v>
      </c>
      <c r="B1984" s="1">
        <v>42395</v>
      </c>
      <c r="C1984">
        <v>13.72</v>
      </c>
      <c r="E1984" s="1">
        <v>42395</v>
      </c>
      <c r="F1984">
        <v>1289.780029</v>
      </c>
      <c r="H1984">
        <f t="shared" si="306"/>
        <v>-1.9299499642601827E-2</v>
      </c>
      <c r="I1984">
        <f t="shared" si="307"/>
        <v>2.2515042166060047E-2</v>
      </c>
      <c r="J1984">
        <f t="shared" si="308"/>
        <v>-4.181454180866187E-2</v>
      </c>
      <c r="L1984">
        <f t="shared" si="312"/>
        <v>-3.8255070929143554E-4</v>
      </c>
      <c r="M1984">
        <f t="shared" si="312"/>
        <v>0.68151442657172456</v>
      </c>
      <c r="N1984">
        <f t="shared" si="309"/>
        <v>1.4961775341749178E-2</v>
      </c>
      <c r="O1984" t="str">
        <f t="shared" si="310"/>
        <v>Pure Storage</v>
      </c>
      <c r="P1984">
        <v>-54</v>
      </c>
      <c r="Q1984">
        <f t="shared" si="311"/>
        <v>-5.6776317150411051E-2</v>
      </c>
    </row>
    <row r="1985" spans="1:17" x14ac:dyDescent="0.25">
      <c r="A1985" t="s">
        <v>15</v>
      </c>
      <c r="B1985" s="1">
        <v>42396</v>
      </c>
      <c r="C1985">
        <v>13.57</v>
      </c>
      <c r="E1985" s="1">
        <v>42396</v>
      </c>
      <c r="F1985">
        <v>1276.579956</v>
      </c>
      <c r="H1985">
        <f t="shared" si="306"/>
        <v>-1.093294460641402E-2</v>
      </c>
      <c r="I1985">
        <f t="shared" si="307"/>
        <v>-1.0234359893317882E-2</v>
      </c>
      <c r="J1985">
        <f t="shared" si="308"/>
        <v>-6.9858471309613805E-4</v>
      </c>
      <c r="L1985">
        <f t="shared" si="312"/>
        <v>-3.8255070929143554E-4</v>
      </c>
      <c r="M1985">
        <f t="shared" si="312"/>
        <v>0.68151442657172456</v>
      </c>
      <c r="N1985">
        <f t="shared" si="309"/>
        <v>-7.3574146233146278E-3</v>
      </c>
      <c r="O1985" t="str">
        <f t="shared" si="310"/>
        <v>Pure Storage</v>
      </c>
      <c r="P1985">
        <v>-55</v>
      </c>
      <c r="Q1985">
        <f t="shared" si="311"/>
        <v>6.6588299102184898E-3</v>
      </c>
    </row>
    <row r="1986" spans="1:17" x14ac:dyDescent="0.25">
      <c r="A1986" t="s">
        <v>15</v>
      </c>
      <c r="B1986" s="1">
        <v>42397</v>
      </c>
      <c r="C1986">
        <v>13.1</v>
      </c>
      <c r="E1986" s="1">
        <v>42397</v>
      </c>
      <c r="F1986">
        <v>1276.530029</v>
      </c>
      <c r="H1986">
        <f t="shared" si="306"/>
        <v>-3.4635224760501154E-2</v>
      </c>
      <c r="I1986">
        <f t="shared" si="307"/>
        <v>-3.9109967037603357E-5</v>
      </c>
      <c r="J1986">
        <f t="shared" si="308"/>
        <v>-3.4596114793463549E-2</v>
      </c>
      <c r="L1986">
        <f t="shared" si="312"/>
        <v>-3.8255070929143554E-4</v>
      </c>
      <c r="M1986">
        <f t="shared" si="312"/>
        <v>0.68151442657172456</v>
      </c>
      <c r="N1986">
        <f t="shared" si="309"/>
        <v>-4.0920471605030687E-4</v>
      </c>
      <c r="O1986" t="str">
        <f t="shared" si="310"/>
        <v>Pure Storage</v>
      </c>
      <c r="P1986">
        <v>-56</v>
      </c>
      <c r="Q1986">
        <f t="shared" si="311"/>
        <v>-3.4186910077413243E-2</v>
      </c>
    </row>
    <row r="1987" spans="1:17" x14ac:dyDescent="0.25">
      <c r="A1987" t="s">
        <v>15</v>
      </c>
      <c r="B1987" s="1">
        <v>42398</v>
      </c>
      <c r="C1987">
        <v>13.01</v>
      </c>
      <c r="E1987" s="1">
        <v>42398</v>
      </c>
      <c r="F1987">
        <v>1317.73999</v>
      </c>
      <c r="H1987">
        <f t="shared" si="306"/>
        <v>-6.8702290076335772E-3</v>
      </c>
      <c r="I1987">
        <f t="shared" si="307"/>
        <v>3.2282797947403415E-2</v>
      </c>
      <c r="J1987">
        <f t="shared" si="308"/>
        <v>-3.9153026955036994E-2</v>
      </c>
      <c r="L1987">
        <f t="shared" si="312"/>
        <v>-3.8255070929143554E-4</v>
      </c>
      <c r="M1987">
        <f t="shared" si="312"/>
        <v>0.68151442657172456</v>
      </c>
      <c r="N1987">
        <f t="shared" si="309"/>
        <v>2.1618641821964046E-2</v>
      </c>
      <c r="O1987" t="str">
        <f t="shared" si="310"/>
        <v>Pure Storage</v>
      </c>
      <c r="P1987">
        <v>-57</v>
      </c>
      <c r="Q1987">
        <f t="shared" si="311"/>
        <v>-6.0771668777001041E-2</v>
      </c>
    </row>
    <row r="1988" spans="1:17" x14ac:dyDescent="0.25">
      <c r="A1988" t="s">
        <v>15</v>
      </c>
      <c r="B1988" s="1">
        <v>42401</v>
      </c>
      <c r="C1988">
        <v>13</v>
      </c>
      <c r="E1988" s="1">
        <v>42401</v>
      </c>
      <c r="F1988">
        <v>1316.9499510000001</v>
      </c>
      <c r="H1988">
        <f t="shared" si="306"/>
        <v>-7.6863950807069847E-4</v>
      </c>
      <c r="I1988">
        <f t="shared" si="307"/>
        <v>-5.9954088514835074E-4</v>
      </c>
      <c r="J1988">
        <f t="shared" si="308"/>
        <v>-1.6909862292234772E-4</v>
      </c>
      <c r="L1988">
        <f t="shared" si="312"/>
        <v>-3.8255070929143554E-4</v>
      </c>
      <c r="M1988">
        <f t="shared" si="312"/>
        <v>0.68151442657172456</v>
      </c>
      <c r="N1988">
        <f t="shared" si="309"/>
        <v>-7.9114647183961789E-4</v>
      </c>
      <c r="O1988" t="str">
        <f t="shared" si="310"/>
        <v>Pure Storage</v>
      </c>
      <c r="P1988">
        <v>-58</v>
      </c>
      <c r="Q1988">
        <f t="shared" si="311"/>
        <v>6.2204784891727017E-4</v>
      </c>
    </row>
    <row r="1989" spans="1:17" x14ac:dyDescent="0.25">
      <c r="A1989" t="s">
        <v>15</v>
      </c>
      <c r="B1989" s="1">
        <v>42402</v>
      </c>
      <c r="C1989">
        <v>12.43</v>
      </c>
      <c r="E1989" s="1">
        <v>42402</v>
      </c>
      <c r="F1989">
        <v>1289.1099850000001</v>
      </c>
      <c r="H1989">
        <f t="shared" si="306"/>
        <v>-4.3846153846153868E-2</v>
      </c>
      <c r="I1989">
        <f t="shared" si="307"/>
        <v>-2.1139729705643158E-2</v>
      </c>
      <c r="J1989">
        <f t="shared" si="308"/>
        <v>-2.270642414051071E-2</v>
      </c>
      <c r="L1989">
        <f t="shared" si="312"/>
        <v>-3.8255070929143554E-4</v>
      </c>
      <c r="M1989">
        <f t="shared" si="312"/>
        <v>0.68151442657172456</v>
      </c>
      <c r="N1989">
        <f t="shared" si="309"/>
        <v>-1.4789581477514083E-2</v>
      </c>
      <c r="O1989" t="str">
        <f t="shared" si="310"/>
        <v>Pure Storage</v>
      </c>
      <c r="P1989">
        <v>-59</v>
      </c>
      <c r="Q1989">
        <f t="shared" si="311"/>
        <v>-7.9168426629966267E-3</v>
      </c>
    </row>
    <row r="1990" spans="1:17" x14ac:dyDescent="0.25">
      <c r="A1990" t="s">
        <v>15</v>
      </c>
      <c r="B1990" s="1">
        <v>42403</v>
      </c>
      <c r="C1990">
        <v>12.42</v>
      </c>
      <c r="E1990" s="1">
        <v>42403</v>
      </c>
      <c r="F1990">
        <v>1297.5699460000001</v>
      </c>
      <c r="H1990">
        <f t="shared" si="306"/>
        <v>-8.0450522928397316E-4</v>
      </c>
      <c r="I1990">
        <f t="shared" si="307"/>
        <v>6.5626370894955261E-3</v>
      </c>
      <c r="J1990">
        <f t="shared" si="308"/>
        <v>-7.3671423187794995E-3</v>
      </c>
      <c r="L1990">
        <f t="shared" si="312"/>
        <v>-3.8255070929143554E-4</v>
      </c>
      <c r="M1990">
        <f t="shared" si="312"/>
        <v>0.68151442657172456</v>
      </c>
      <c r="N1990">
        <f t="shared" si="309"/>
        <v>4.0899811435544395E-3</v>
      </c>
      <c r="O1990" t="str">
        <f t="shared" si="310"/>
        <v>Pure Storage</v>
      </c>
      <c r="P1990">
        <v>-60</v>
      </c>
      <c r="Q1990">
        <f t="shared" si="311"/>
        <v>-1.1457123462333938E-2</v>
      </c>
    </row>
    <row r="1991" spans="1:17" x14ac:dyDescent="0.25">
      <c r="A1991" t="s">
        <v>15</v>
      </c>
      <c r="B1991" s="1">
        <v>42404</v>
      </c>
      <c r="C1991">
        <v>13.09</v>
      </c>
      <c r="E1991" s="1">
        <v>42404</v>
      </c>
      <c r="F1991">
        <v>1306.9799800000001</v>
      </c>
      <c r="H1991">
        <f t="shared" si="306"/>
        <v>5.3945249597423507E-2</v>
      </c>
      <c r="I1991">
        <f t="shared" si="307"/>
        <v>7.2520437368391354E-3</v>
      </c>
      <c r="J1991">
        <f t="shared" si="308"/>
        <v>4.6693205860584369E-2</v>
      </c>
      <c r="L1991">
        <f t="shared" ref="L1991:M2006" si="313">L1990</f>
        <v>-3.8255070929143554E-4</v>
      </c>
      <c r="M1991">
        <f t="shared" si="313"/>
        <v>0.68151442657172456</v>
      </c>
      <c r="N1991">
        <f t="shared" si="309"/>
        <v>4.5598217194935545E-3</v>
      </c>
      <c r="O1991" t="str">
        <f t="shared" si="310"/>
        <v>Pure Storage</v>
      </c>
      <c r="P1991">
        <v>-61</v>
      </c>
      <c r="Q1991">
        <f t="shared" si="311"/>
        <v>4.2133384141090816E-2</v>
      </c>
    </row>
    <row r="1992" spans="1:17" x14ac:dyDescent="0.25">
      <c r="A1992" t="s">
        <v>15</v>
      </c>
      <c r="B1992" s="1">
        <v>42405</v>
      </c>
      <c r="C1992">
        <v>12.22</v>
      </c>
      <c r="E1992" s="1">
        <v>42405</v>
      </c>
      <c r="F1992">
        <v>1279.3199460000001</v>
      </c>
      <c r="H1992">
        <f t="shared" si="306"/>
        <v>-6.6462948815889933E-2</v>
      </c>
      <c r="I1992">
        <f t="shared" si="307"/>
        <v>-2.1163318813804628E-2</v>
      </c>
      <c r="J1992">
        <f t="shared" si="308"/>
        <v>-4.5299630002085305E-2</v>
      </c>
      <c r="L1992">
        <f t="shared" si="313"/>
        <v>-3.8255070929143554E-4</v>
      </c>
      <c r="M1992">
        <f t="shared" si="313"/>
        <v>0.68151442657172456</v>
      </c>
      <c r="N1992">
        <f t="shared" si="309"/>
        <v>-1.4805657795036087E-2</v>
      </c>
      <c r="O1992" t="str">
        <f t="shared" si="310"/>
        <v>Pure Storage</v>
      </c>
      <c r="P1992">
        <v>-62</v>
      </c>
      <c r="Q1992">
        <f t="shared" si="311"/>
        <v>-3.0493972207049219E-2</v>
      </c>
    </row>
    <row r="1993" spans="1:17" x14ac:dyDescent="0.25">
      <c r="A1993" t="s">
        <v>15</v>
      </c>
      <c r="B1993" s="1">
        <v>42408</v>
      </c>
      <c r="C1993">
        <v>12.77</v>
      </c>
      <c r="E1993" s="1">
        <v>42408</v>
      </c>
      <c r="F1993">
        <v>1256.339966</v>
      </c>
      <c r="H1993">
        <f t="shared" si="306"/>
        <v>4.5008183306055556E-2</v>
      </c>
      <c r="I1993">
        <f t="shared" si="307"/>
        <v>-1.7962652792095267E-2</v>
      </c>
      <c r="J1993">
        <f t="shared" si="308"/>
        <v>6.2970836098150823E-2</v>
      </c>
      <c r="L1993">
        <f t="shared" si="313"/>
        <v>-3.8255070929143554E-4</v>
      </c>
      <c r="M1993">
        <f t="shared" si="313"/>
        <v>0.68151442657172456</v>
      </c>
      <c r="N1993">
        <f t="shared" si="309"/>
        <v>-1.2624357726603228E-2</v>
      </c>
      <c r="O1993" t="str">
        <f t="shared" si="310"/>
        <v>Pure Storage</v>
      </c>
      <c r="P1993">
        <v>-63</v>
      </c>
      <c r="Q1993">
        <f t="shared" si="311"/>
        <v>7.5595193824754048E-2</v>
      </c>
    </row>
    <row r="1994" spans="1:17" x14ac:dyDescent="0.25">
      <c r="A1994" t="s">
        <v>15</v>
      </c>
      <c r="B1994" s="1">
        <v>42409</v>
      </c>
      <c r="C1994">
        <v>11.99</v>
      </c>
      <c r="E1994" s="1">
        <v>42409</v>
      </c>
      <c r="F1994">
        <v>1252.75</v>
      </c>
      <c r="H1994">
        <f t="shared" si="306"/>
        <v>-6.1080657791699244E-2</v>
      </c>
      <c r="I1994">
        <f t="shared" si="307"/>
        <v>-2.8574797404797387E-3</v>
      </c>
      <c r="J1994">
        <f t="shared" si="308"/>
        <v>-5.8223178051219508E-2</v>
      </c>
      <c r="L1994">
        <f t="shared" si="313"/>
        <v>-3.8255070929143554E-4</v>
      </c>
      <c r="M1994">
        <f t="shared" si="313"/>
        <v>0.68151442657172456</v>
      </c>
      <c r="N1994">
        <f t="shared" si="309"/>
        <v>-2.3299643760648051E-3</v>
      </c>
      <c r="O1994" t="str">
        <f t="shared" si="310"/>
        <v>Pure Storage</v>
      </c>
      <c r="P1994">
        <v>-64</v>
      </c>
      <c r="Q1994">
        <f t="shared" si="311"/>
        <v>-5.58932136751547E-2</v>
      </c>
    </row>
    <row r="1995" spans="1:17" x14ac:dyDescent="0.25">
      <c r="A1995" t="s">
        <v>15</v>
      </c>
      <c r="B1995" s="1">
        <v>42410</v>
      </c>
      <c r="C1995">
        <v>12</v>
      </c>
      <c r="E1995" s="1">
        <v>42410</v>
      </c>
      <c r="F1995">
        <v>1256.5</v>
      </c>
      <c r="H1995">
        <f t="shared" si="306"/>
        <v>8.3402835696411897E-4</v>
      </c>
      <c r="I1995">
        <f t="shared" si="307"/>
        <v>2.9934144881261227E-3</v>
      </c>
      <c r="J1995">
        <f t="shared" si="308"/>
        <v>-2.1593861311620037E-3</v>
      </c>
      <c r="L1995">
        <f t="shared" si="313"/>
        <v>-3.8255070929143554E-4</v>
      </c>
      <c r="M1995">
        <f t="shared" si="313"/>
        <v>0.68151442657172456</v>
      </c>
      <c r="N1995">
        <f t="shared" si="309"/>
        <v>1.6575044490753314E-3</v>
      </c>
      <c r="O1995" t="str">
        <f t="shared" si="310"/>
        <v>Pure Storage</v>
      </c>
      <c r="P1995">
        <v>-65</v>
      </c>
      <c r="Q1995">
        <f t="shared" si="311"/>
        <v>-3.816890580237335E-3</v>
      </c>
    </row>
    <row r="1996" spans="1:17" x14ac:dyDescent="0.25">
      <c r="A1996" t="s">
        <v>15</v>
      </c>
      <c r="B1996" s="1">
        <v>42411</v>
      </c>
      <c r="C1996">
        <v>11.64</v>
      </c>
      <c r="E1996" s="1">
        <v>42411</v>
      </c>
      <c r="F1996">
        <v>1238.8199460000001</v>
      </c>
      <c r="H1996">
        <f t="shared" si="306"/>
        <v>-2.9999999999999954E-2</v>
      </c>
      <c r="I1996">
        <f t="shared" si="307"/>
        <v>-1.4070874651810526E-2</v>
      </c>
      <c r="J1996">
        <f t="shared" si="308"/>
        <v>-1.5929125348189428E-2</v>
      </c>
      <c r="L1996">
        <f t="shared" si="313"/>
        <v>-3.8255070929143554E-4</v>
      </c>
      <c r="M1996">
        <f t="shared" si="313"/>
        <v>0.68151442657172456</v>
      </c>
      <c r="N1996">
        <f t="shared" si="309"/>
        <v>-9.9720547789827006E-3</v>
      </c>
      <c r="O1996" t="str">
        <f t="shared" si="310"/>
        <v>Pure Storage</v>
      </c>
      <c r="P1996">
        <v>-66</v>
      </c>
      <c r="Q1996">
        <f t="shared" si="311"/>
        <v>-5.957070569206727E-3</v>
      </c>
    </row>
    <row r="1997" spans="1:17" x14ac:dyDescent="0.25">
      <c r="A1997" t="s">
        <v>15</v>
      </c>
      <c r="B1997" s="1">
        <v>42412</v>
      </c>
      <c r="C1997">
        <v>11.97</v>
      </c>
      <c r="E1997" s="1">
        <v>42412</v>
      </c>
      <c r="F1997">
        <v>1261.8900149999999</v>
      </c>
      <c r="H1997">
        <f t="shared" si="306"/>
        <v>2.8350515463917529E-2</v>
      </c>
      <c r="I1997">
        <f t="shared" si="307"/>
        <v>1.8622616688155805E-2</v>
      </c>
      <c r="J1997">
        <f t="shared" si="308"/>
        <v>9.7278987757617244E-3</v>
      </c>
      <c r="L1997">
        <f t="shared" si="313"/>
        <v>-3.8255070929143554E-4</v>
      </c>
      <c r="M1997">
        <f t="shared" si="313"/>
        <v>0.68151442657172456</v>
      </c>
      <c r="N1997">
        <f t="shared" si="309"/>
        <v>1.2309031224202096E-2</v>
      </c>
      <c r="O1997" t="str">
        <f t="shared" si="310"/>
        <v>Pure Storage</v>
      </c>
      <c r="P1997">
        <v>-67</v>
      </c>
      <c r="Q1997">
        <f t="shared" si="311"/>
        <v>-2.5811324484403715E-3</v>
      </c>
    </row>
    <row r="1998" spans="1:17" x14ac:dyDescent="0.25">
      <c r="A1998" t="s">
        <v>15</v>
      </c>
      <c r="B1998" s="1">
        <v>42416</v>
      </c>
      <c r="C1998">
        <v>12.61</v>
      </c>
      <c r="E1998" s="1">
        <v>42416</v>
      </c>
      <c r="F1998">
        <v>1289.2299800000001</v>
      </c>
      <c r="H1998">
        <f t="shared" si="306"/>
        <v>5.3467000835421781E-2</v>
      </c>
      <c r="I1998">
        <f t="shared" si="307"/>
        <v>2.1665885833956868E-2</v>
      </c>
      <c r="J1998">
        <f t="shared" si="308"/>
        <v>3.1801115001464916E-2</v>
      </c>
      <c r="L1998">
        <f t="shared" si="313"/>
        <v>-3.8255070929143554E-4</v>
      </c>
      <c r="M1998">
        <f t="shared" si="313"/>
        <v>0.68151442657172456</v>
      </c>
      <c r="N1998">
        <f t="shared" si="309"/>
        <v>1.438306305100613E-2</v>
      </c>
      <c r="O1998" t="str">
        <f t="shared" si="310"/>
        <v>Pure Storage</v>
      </c>
      <c r="P1998">
        <v>-68</v>
      </c>
      <c r="Q1998">
        <f t="shared" si="311"/>
        <v>1.7418051950458785E-2</v>
      </c>
    </row>
    <row r="1999" spans="1:17" x14ac:dyDescent="0.25">
      <c r="A1999" t="s">
        <v>15</v>
      </c>
      <c r="B1999" s="1">
        <v>42417</v>
      </c>
      <c r="C1999">
        <v>13.03</v>
      </c>
      <c r="E1999" s="1">
        <v>42417</v>
      </c>
      <c r="F1999">
        <v>1309.209961</v>
      </c>
      <c r="H1999">
        <f t="shared" si="306"/>
        <v>3.3306899286280722E-2</v>
      </c>
      <c r="I1999">
        <f t="shared" si="307"/>
        <v>1.5497608114884166E-2</v>
      </c>
      <c r="J1999">
        <f t="shared" si="308"/>
        <v>1.7809291171396555E-2</v>
      </c>
      <c r="L1999">
        <f t="shared" si="313"/>
        <v>-3.8255070929143554E-4</v>
      </c>
      <c r="M1999">
        <f t="shared" si="313"/>
        <v>0.68151442657172456</v>
      </c>
      <c r="N1999">
        <f t="shared" si="309"/>
        <v>1.0179292798357152E-2</v>
      </c>
      <c r="O1999" t="str">
        <f t="shared" si="310"/>
        <v>Pure Storage</v>
      </c>
      <c r="P1999">
        <v>-69</v>
      </c>
      <c r="Q1999">
        <f t="shared" si="311"/>
        <v>7.6299983730394021E-3</v>
      </c>
    </row>
    <row r="2000" spans="1:17" x14ac:dyDescent="0.25">
      <c r="A2000" t="s">
        <v>15</v>
      </c>
      <c r="B2000" s="1">
        <v>42418</v>
      </c>
      <c r="C2000">
        <v>12.81</v>
      </c>
      <c r="E2000" s="1">
        <v>42418</v>
      </c>
      <c r="F2000">
        <v>1305.75</v>
      </c>
      <c r="H2000">
        <f t="shared" si="306"/>
        <v>-1.6884113584036752E-2</v>
      </c>
      <c r="I2000">
        <f t="shared" si="307"/>
        <v>-2.6427854225591408E-3</v>
      </c>
      <c r="J2000">
        <f t="shared" si="308"/>
        <v>-1.4241328161477612E-2</v>
      </c>
      <c r="L2000">
        <f t="shared" si="313"/>
        <v>-3.8255070929143554E-4</v>
      </c>
      <c r="M2000">
        <f t="shared" si="313"/>
        <v>0.68151442657172456</v>
      </c>
      <c r="N2000">
        <f t="shared" si="309"/>
        <v>-2.1836471010989412E-3</v>
      </c>
      <c r="O2000" t="str">
        <f t="shared" si="310"/>
        <v>Pure Storage</v>
      </c>
      <c r="P2000">
        <v>-70</v>
      </c>
      <c r="Q2000">
        <f t="shared" si="311"/>
        <v>-1.2057681060378671E-2</v>
      </c>
    </row>
    <row r="2001" spans="1:17" x14ac:dyDescent="0.25">
      <c r="A2001" t="s">
        <v>15</v>
      </c>
      <c r="B2001" s="1">
        <v>42419</v>
      </c>
      <c r="C2001">
        <v>12.8</v>
      </c>
      <c r="E2001" s="1">
        <v>42419</v>
      </c>
      <c r="F2001">
        <v>1305.6800539999999</v>
      </c>
      <c r="H2001">
        <f t="shared" si="306"/>
        <v>-7.8064012490240329E-4</v>
      </c>
      <c r="I2001">
        <f t="shared" si="307"/>
        <v>-5.3567681409207485E-5</v>
      </c>
      <c r="J2001">
        <f t="shared" si="308"/>
        <v>-7.2707244349319577E-4</v>
      </c>
      <c r="L2001">
        <f t="shared" si="313"/>
        <v>-3.8255070929143554E-4</v>
      </c>
      <c r="M2001">
        <f t="shared" si="313"/>
        <v>0.68151442657172456</v>
      </c>
      <c r="N2001">
        <f t="shared" si="309"/>
        <v>-4.190578569698084E-4</v>
      </c>
      <c r="O2001" t="str">
        <f t="shared" si="310"/>
        <v>Pure Storage</v>
      </c>
      <c r="P2001">
        <v>-71</v>
      </c>
      <c r="Q2001">
        <f t="shared" si="311"/>
        <v>-3.0801458652338738E-4</v>
      </c>
    </row>
    <row r="2002" spans="1:17" x14ac:dyDescent="0.25">
      <c r="A2002" t="s">
        <v>15</v>
      </c>
      <c r="B2002" s="1">
        <v>42422</v>
      </c>
      <c r="C2002">
        <v>12.68</v>
      </c>
      <c r="E2002" s="1">
        <v>42422</v>
      </c>
      <c r="F2002">
        <v>1323.369995</v>
      </c>
      <c r="H2002">
        <f t="shared" si="306"/>
        <v>-9.3750000000000777E-3</v>
      </c>
      <c r="I2002">
        <f t="shared" si="307"/>
        <v>1.3548450055437616E-2</v>
      </c>
      <c r="J2002">
        <f t="shared" si="308"/>
        <v>-2.2923450055437694E-2</v>
      </c>
      <c r="L2002">
        <f t="shared" si="313"/>
        <v>-3.8255070929143554E-4</v>
      </c>
      <c r="M2002">
        <f t="shared" si="313"/>
        <v>0.68151442657172456</v>
      </c>
      <c r="N2002">
        <f t="shared" si="309"/>
        <v>8.8509134611757818E-3</v>
      </c>
      <c r="O2002" t="str">
        <f t="shared" si="310"/>
        <v>Pure Storage</v>
      </c>
      <c r="P2002">
        <v>-72</v>
      </c>
      <c r="Q2002">
        <f t="shared" si="311"/>
        <v>-3.1774363516613474E-2</v>
      </c>
    </row>
    <row r="2003" spans="1:17" x14ac:dyDescent="0.25">
      <c r="A2003" t="s">
        <v>15</v>
      </c>
      <c r="B2003" s="1">
        <v>42423</v>
      </c>
      <c r="C2003">
        <v>12.79</v>
      </c>
      <c r="E2003" s="1">
        <v>42423</v>
      </c>
      <c r="F2003">
        <v>1311.630005</v>
      </c>
      <c r="H2003">
        <f t="shared" si="306"/>
        <v>8.675078864353267E-3</v>
      </c>
      <c r="I2003">
        <f t="shared" si="307"/>
        <v>-8.8712831969565958E-3</v>
      </c>
      <c r="J2003">
        <f t="shared" si="308"/>
        <v>1.7546362061309863E-2</v>
      </c>
      <c r="L2003">
        <f t="shared" si="313"/>
        <v>-3.8255070929143554E-4</v>
      </c>
      <c r="M2003">
        <f t="shared" si="313"/>
        <v>0.68151442657172456</v>
      </c>
      <c r="N2003">
        <f t="shared" si="309"/>
        <v>-6.4284581902206853E-3</v>
      </c>
      <c r="O2003" t="str">
        <f t="shared" si="310"/>
        <v>Pure Storage</v>
      </c>
      <c r="P2003">
        <v>-73</v>
      </c>
      <c r="Q2003">
        <f t="shared" si="311"/>
        <v>2.3974820251530547E-2</v>
      </c>
    </row>
    <row r="2004" spans="1:17" x14ac:dyDescent="0.25">
      <c r="A2004" t="s">
        <v>15</v>
      </c>
      <c r="B2004" s="1">
        <v>42424</v>
      </c>
      <c r="C2004">
        <v>12.35</v>
      </c>
      <c r="E2004" s="1">
        <v>42424</v>
      </c>
      <c r="F2004">
        <v>1319.76001</v>
      </c>
      <c r="H2004">
        <f t="shared" si="306"/>
        <v>-3.4401876465989016E-2</v>
      </c>
      <c r="I2004">
        <f t="shared" si="307"/>
        <v>6.1983981526863461E-3</v>
      </c>
      <c r="J2004">
        <f t="shared" si="308"/>
        <v>-4.060027461867536E-2</v>
      </c>
      <c r="L2004">
        <f t="shared" si="313"/>
        <v>-3.8255070929143554E-4</v>
      </c>
      <c r="M2004">
        <f t="shared" si="313"/>
        <v>0.68151442657172456</v>
      </c>
      <c r="N2004">
        <f t="shared" si="309"/>
        <v>3.8417470533998366E-3</v>
      </c>
      <c r="O2004" t="str">
        <f t="shared" si="310"/>
        <v>Pure Storage</v>
      </c>
      <c r="P2004">
        <v>-74</v>
      </c>
      <c r="Q2004">
        <f t="shared" si="311"/>
        <v>-4.4442021672075199E-2</v>
      </c>
    </row>
    <row r="2005" spans="1:17" x14ac:dyDescent="0.25">
      <c r="A2005" t="s">
        <v>15</v>
      </c>
      <c r="B2005" s="1">
        <v>42425</v>
      </c>
      <c r="C2005">
        <v>13.19</v>
      </c>
      <c r="E2005" s="1">
        <v>42425</v>
      </c>
      <c r="F2005">
        <v>1334.290039</v>
      </c>
      <c r="H2005">
        <f t="shared" si="306"/>
        <v>6.801619433198379E-2</v>
      </c>
      <c r="I2005">
        <f t="shared" si="307"/>
        <v>1.1009599389210175E-2</v>
      </c>
      <c r="J2005">
        <f t="shared" si="308"/>
        <v>5.7006594942773617E-2</v>
      </c>
      <c r="L2005">
        <f t="shared" si="313"/>
        <v>-3.8255070929143554E-4</v>
      </c>
      <c r="M2005">
        <f t="shared" si="313"/>
        <v>0.68151442657172456</v>
      </c>
      <c r="N2005">
        <f t="shared" si="309"/>
        <v>7.1206501052305457E-3</v>
      </c>
      <c r="O2005" t="str">
        <f t="shared" si="310"/>
        <v>Pure Storage</v>
      </c>
      <c r="P2005">
        <v>-75</v>
      </c>
      <c r="Q2005">
        <f t="shared" si="311"/>
        <v>4.9885944837543071E-2</v>
      </c>
    </row>
    <row r="2006" spans="1:17" x14ac:dyDescent="0.25">
      <c r="A2006" t="s">
        <v>15</v>
      </c>
      <c r="B2006" s="1">
        <v>42426</v>
      </c>
      <c r="C2006">
        <v>13.24</v>
      </c>
      <c r="E2006" s="1">
        <v>42426</v>
      </c>
      <c r="F2006">
        <v>1340.280029</v>
      </c>
      <c r="H2006">
        <f t="shared" si="306"/>
        <v>3.7907505686126395E-3</v>
      </c>
      <c r="I2006">
        <f t="shared" si="307"/>
        <v>4.4892713165192374E-3</v>
      </c>
      <c r="J2006">
        <f t="shared" si="308"/>
        <v>-6.9852074790659798E-4</v>
      </c>
      <c r="L2006">
        <f t="shared" si="313"/>
        <v>-3.8255070929143554E-4</v>
      </c>
      <c r="M2006">
        <f t="shared" si="313"/>
        <v>0.68151442657172456</v>
      </c>
      <c r="N2006">
        <f t="shared" si="309"/>
        <v>2.6769524577110633E-3</v>
      </c>
      <c r="O2006" t="str">
        <f t="shared" si="310"/>
        <v>Pure Storage</v>
      </c>
      <c r="P2006">
        <v>-76</v>
      </c>
      <c r="Q2006">
        <f t="shared" si="311"/>
        <v>-3.3754732056176613E-3</v>
      </c>
    </row>
    <row r="2007" spans="1:17" x14ac:dyDescent="0.25">
      <c r="A2007" t="s">
        <v>15</v>
      </c>
      <c r="B2007" s="1">
        <v>42429</v>
      </c>
      <c r="C2007">
        <v>14.38</v>
      </c>
      <c r="E2007" s="1">
        <v>42429</v>
      </c>
      <c r="F2007">
        <v>1334.1999510000001</v>
      </c>
      <c r="H2007">
        <f t="shared" si="306"/>
        <v>8.6102719033232675E-2</v>
      </c>
      <c r="I2007">
        <f t="shared" si="307"/>
        <v>-4.5364236341985794E-3</v>
      </c>
      <c r="J2007">
        <f t="shared" si="308"/>
        <v>9.0639142667431255E-2</v>
      </c>
      <c r="L2007">
        <f t="shared" ref="L2007:M2022" si="314">L2006</f>
        <v>-3.8255070929143554E-4</v>
      </c>
      <c r="M2007">
        <f t="shared" si="314"/>
        <v>0.68151442657172456</v>
      </c>
      <c r="N2007">
        <f t="shared" si="309"/>
        <v>-3.4741888610386991E-3</v>
      </c>
      <c r="O2007" t="str">
        <f t="shared" si="310"/>
        <v>Pure Storage</v>
      </c>
      <c r="P2007">
        <v>-77</v>
      </c>
      <c r="Q2007">
        <f t="shared" si="311"/>
        <v>9.4113331528469957E-2</v>
      </c>
    </row>
    <row r="2008" spans="1:17" x14ac:dyDescent="0.25">
      <c r="A2008" t="s">
        <v>15</v>
      </c>
      <c r="B2008" s="1">
        <v>42430</v>
      </c>
      <c r="C2008">
        <v>14.98</v>
      </c>
      <c r="E2008" s="1">
        <v>42430</v>
      </c>
      <c r="F2008">
        <v>1363.3000489999999</v>
      </c>
      <c r="H2008">
        <f t="shared" si="306"/>
        <v>4.1724617524339334E-2</v>
      </c>
      <c r="I2008">
        <f t="shared" si="307"/>
        <v>2.1810897218358456E-2</v>
      </c>
      <c r="J2008">
        <f t="shared" si="308"/>
        <v>1.9913720305980879E-2</v>
      </c>
      <c r="L2008">
        <f t="shared" si="314"/>
        <v>-3.8255070929143554E-4</v>
      </c>
      <c r="M2008">
        <f t="shared" si="314"/>
        <v>0.68151442657172456</v>
      </c>
      <c r="N2008">
        <f t="shared" si="309"/>
        <v>1.4481890401492951E-2</v>
      </c>
      <c r="O2008" t="str">
        <f t="shared" si="310"/>
        <v>Pure Storage</v>
      </c>
      <c r="P2008">
        <v>-78</v>
      </c>
      <c r="Q2008">
        <f t="shared" si="311"/>
        <v>5.4318299044879281E-3</v>
      </c>
    </row>
    <row r="2009" spans="1:17" x14ac:dyDescent="0.25">
      <c r="A2009" t="s">
        <v>15</v>
      </c>
      <c r="B2009" s="1">
        <v>42431</v>
      </c>
      <c r="C2009">
        <v>15.71</v>
      </c>
      <c r="E2009" s="1">
        <v>42431</v>
      </c>
      <c r="F2009">
        <v>1375.380005</v>
      </c>
      <c r="H2009">
        <f t="shared" si="306"/>
        <v>4.8731642189586144E-2</v>
      </c>
      <c r="I2009">
        <f t="shared" si="307"/>
        <v>8.8608197504730229E-3</v>
      </c>
      <c r="J2009">
        <f t="shared" si="308"/>
        <v>3.9870822439113121E-2</v>
      </c>
      <c r="L2009">
        <f t="shared" si="314"/>
        <v>-3.8255070929143554E-4</v>
      </c>
      <c r="M2009">
        <f t="shared" si="314"/>
        <v>0.68151442657172456</v>
      </c>
      <c r="N2009">
        <f t="shared" si="309"/>
        <v>5.6562257819075985E-3</v>
      </c>
      <c r="O2009" t="str">
        <f t="shared" si="310"/>
        <v>Pure Storage</v>
      </c>
      <c r="P2009">
        <v>-79</v>
      </c>
      <c r="Q2009">
        <f t="shared" si="311"/>
        <v>3.4214596657205526E-2</v>
      </c>
    </row>
    <row r="2010" spans="1:17" x14ac:dyDescent="0.25">
      <c r="A2010" t="s">
        <v>15</v>
      </c>
      <c r="B2010" s="1">
        <v>42432</v>
      </c>
      <c r="C2010">
        <v>14.37</v>
      </c>
      <c r="E2010" s="1">
        <v>42432</v>
      </c>
      <c r="F2010">
        <v>1389.8199460000001</v>
      </c>
      <c r="H2010">
        <f t="shared" si="306"/>
        <v>-8.5295989815404302E-2</v>
      </c>
      <c r="I2010">
        <f t="shared" si="307"/>
        <v>1.0498873727628526E-2</v>
      </c>
      <c r="J2010">
        <f t="shared" si="308"/>
        <v>-9.5794863543032821E-2</v>
      </c>
      <c r="L2010">
        <f t="shared" si="314"/>
        <v>-3.8255070929143554E-4</v>
      </c>
      <c r="M2010">
        <f t="shared" si="314"/>
        <v>0.68151442657172456</v>
      </c>
      <c r="N2010">
        <f t="shared" si="309"/>
        <v>6.7725831988422643E-3</v>
      </c>
      <c r="O2010" t="str">
        <f t="shared" si="310"/>
        <v>Pure Storage</v>
      </c>
      <c r="P2010">
        <v>-80</v>
      </c>
      <c r="Q2010">
        <f t="shared" si="311"/>
        <v>-0.10256744674187508</v>
      </c>
    </row>
    <row r="2011" spans="1:17" x14ac:dyDescent="0.25">
      <c r="A2011" t="s">
        <v>15</v>
      </c>
      <c r="B2011" s="1">
        <v>42433</v>
      </c>
      <c r="C2011">
        <v>13.87</v>
      </c>
      <c r="E2011" s="1">
        <v>42433</v>
      </c>
      <c r="F2011">
        <v>1399.1999510000001</v>
      </c>
      <c r="H2011">
        <f t="shared" si="306"/>
        <v>-3.4794711203897009E-2</v>
      </c>
      <c r="I2011">
        <f t="shared" si="307"/>
        <v>6.7490792796551088E-3</v>
      </c>
      <c r="J2011">
        <f t="shared" si="308"/>
        <v>-4.1543790483552119E-2</v>
      </c>
      <c r="L2011">
        <f t="shared" si="314"/>
        <v>-3.8255070929143554E-4</v>
      </c>
      <c r="M2011">
        <f t="shared" si="314"/>
        <v>0.68151442657172456</v>
      </c>
      <c r="N2011">
        <f t="shared" si="309"/>
        <v>4.2170441858698244E-3</v>
      </c>
      <c r="O2011" t="str">
        <f t="shared" si="310"/>
        <v>Pure Storage</v>
      </c>
      <c r="P2011">
        <v>-81</v>
      </c>
      <c r="Q2011">
        <f t="shared" si="311"/>
        <v>-4.5760834669421942E-2</v>
      </c>
    </row>
    <row r="2012" spans="1:17" x14ac:dyDescent="0.25">
      <c r="A2012" t="s">
        <v>15</v>
      </c>
      <c r="B2012" s="1">
        <v>42436</v>
      </c>
      <c r="C2012">
        <v>13.4</v>
      </c>
      <c r="E2012" s="1">
        <v>42436</v>
      </c>
      <c r="F2012">
        <v>1405.469971</v>
      </c>
      <c r="H2012">
        <f t="shared" si="306"/>
        <v>-3.3886085075702878E-2</v>
      </c>
      <c r="I2012">
        <f t="shared" si="307"/>
        <v>4.4811465262836695E-3</v>
      </c>
      <c r="J2012">
        <f t="shared" si="308"/>
        <v>-3.8367231601986546E-2</v>
      </c>
      <c r="L2012">
        <f t="shared" si="314"/>
        <v>-3.8255070929143554E-4</v>
      </c>
      <c r="M2012">
        <f t="shared" si="314"/>
        <v>0.68151442657172456</v>
      </c>
      <c r="N2012">
        <f t="shared" si="309"/>
        <v>2.6714152959526546E-3</v>
      </c>
      <c r="O2012" t="str">
        <f t="shared" si="310"/>
        <v>Pure Storage</v>
      </c>
      <c r="P2012">
        <v>-82</v>
      </c>
      <c r="Q2012">
        <f t="shared" si="311"/>
        <v>-4.10386468979392E-2</v>
      </c>
    </row>
    <row r="2013" spans="1:17" x14ac:dyDescent="0.25">
      <c r="A2013" t="s">
        <v>15</v>
      </c>
      <c r="B2013" s="1">
        <v>42437</v>
      </c>
      <c r="C2013">
        <v>13.15</v>
      </c>
      <c r="E2013" s="1">
        <v>42437</v>
      </c>
      <c r="F2013">
        <v>1379.6999510000001</v>
      </c>
      <c r="H2013">
        <f t="shared" si="306"/>
        <v>-1.8656716417910446E-2</v>
      </c>
      <c r="I2013">
        <f t="shared" si="307"/>
        <v>-1.8335518034344352E-2</v>
      </c>
      <c r="J2013">
        <f t="shared" si="308"/>
        <v>-3.2119838356609379E-4</v>
      </c>
      <c r="L2013">
        <f t="shared" si="314"/>
        <v>-3.8255070929143554E-4</v>
      </c>
      <c r="M2013">
        <f t="shared" si="314"/>
        <v>0.68151442657172456</v>
      </c>
      <c r="N2013">
        <f t="shared" si="309"/>
        <v>-1.287847076836314E-2</v>
      </c>
      <c r="O2013" t="str">
        <f t="shared" si="310"/>
        <v>Pure Storage</v>
      </c>
      <c r="P2013">
        <v>-83</v>
      </c>
      <c r="Q2013">
        <f t="shared" si="311"/>
        <v>1.2557272384797046E-2</v>
      </c>
    </row>
    <row r="2014" spans="1:17" x14ac:dyDescent="0.25">
      <c r="A2014" t="s">
        <v>15</v>
      </c>
      <c r="B2014" s="1">
        <v>42438</v>
      </c>
      <c r="C2014">
        <v>13.22</v>
      </c>
      <c r="E2014" s="1">
        <v>42438</v>
      </c>
      <c r="F2014">
        <v>1384.869995</v>
      </c>
      <c r="H2014">
        <f t="shared" si="306"/>
        <v>5.3231939163498315E-3</v>
      </c>
      <c r="I2014">
        <f t="shared" si="307"/>
        <v>3.7472234424975794E-3</v>
      </c>
      <c r="J2014">
        <f t="shared" si="308"/>
        <v>1.575970473852252E-3</v>
      </c>
      <c r="L2014">
        <f t="shared" si="314"/>
        <v>-3.8255070929143554E-4</v>
      </c>
      <c r="M2014">
        <f t="shared" si="314"/>
        <v>0.68151442657172456</v>
      </c>
      <c r="N2014">
        <f t="shared" si="309"/>
        <v>2.1712361263584259E-3</v>
      </c>
      <c r="O2014" t="str">
        <f t="shared" si="310"/>
        <v>Pure Storage</v>
      </c>
      <c r="P2014">
        <v>-84</v>
      </c>
      <c r="Q2014">
        <f t="shared" si="311"/>
        <v>-5.9526565250617386E-4</v>
      </c>
    </row>
    <row r="2015" spans="1:17" x14ac:dyDescent="0.25">
      <c r="A2015" t="s">
        <v>15</v>
      </c>
      <c r="B2015" s="1">
        <v>42439</v>
      </c>
      <c r="C2015">
        <v>12.82</v>
      </c>
      <c r="E2015" s="1">
        <v>42439</v>
      </c>
      <c r="F2015">
        <v>1381.1999510000001</v>
      </c>
      <c r="H2015">
        <f t="shared" si="306"/>
        <v>-3.0257186081694427E-2</v>
      </c>
      <c r="I2015">
        <f t="shared" si="307"/>
        <v>-2.650100018955181E-3</v>
      </c>
      <c r="J2015">
        <f t="shared" si="308"/>
        <v>-2.7607086062739247E-2</v>
      </c>
      <c r="L2015">
        <f t="shared" si="314"/>
        <v>-3.8255070929143554E-4</v>
      </c>
      <c r="M2015">
        <f t="shared" si="314"/>
        <v>0.68151442657172456</v>
      </c>
      <c r="N2015">
        <f t="shared" si="309"/>
        <v>-2.1886321040673921E-3</v>
      </c>
      <c r="O2015" t="str">
        <f t="shared" si="310"/>
        <v>Pure Storage</v>
      </c>
      <c r="P2015">
        <v>-85</v>
      </c>
      <c r="Q2015">
        <f t="shared" si="311"/>
        <v>-2.5418453958671854E-2</v>
      </c>
    </row>
    <row r="2016" spans="1:17" x14ac:dyDescent="0.25">
      <c r="A2016" t="s">
        <v>15</v>
      </c>
      <c r="B2016" s="1">
        <v>42440</v>
      </c>
      <c r="C2016">
        <v>13</v>
      </c>
      <c r="E2016" s="1">
        <v>42440</v>
      </c>
      <c r="F2016">
        <v>1407.130005</v>
      </c>
      <c r="H2016">
        <f t="shared" si="306"/>
        <v>1.4040561622464877E-2</v>
      </c>
      <c r="I2016">
        <f t="shared" si="307"/>
        <v>1.8773570025995407E-2</v>
      </c>
      <c r="J2016">
        <f t="shared" si="308"/>
        <v>-4.7330084035305305E-3</v>
      </c>
      <c r="L2016">
        <f t="shared" si="314"/>
        <v>-3.8255070929143554E-4</v>
      </c>
      <c r="M2016">
        <f t="shared" si="314"/>
        <v>0.68151442657172456</v>
      </c>
      <c r="N2016">
        <f t="shared" si="309"/>
        <v>1.2411908101678941E-2</v>
      </c>
      <c r="O2016" t="str">
        <f t="shared" si="310"/>
        <v>Pure Storage</v>
      </c>
      <c r="P2016">
        <v>-86</v>
      </c>
      <c r="Q2016">
        <f t="shared" si="311"/>
        <v>-1.7144916505209471E-2</v>
      </c>
    </row>
    <row r="2017" spans="1:17" x14ac:dyDescent="0.25">
      <c r="A2017" t="s">
        <v>15</v>
      </c>
      <c r="B2017" s="1">
        <v>42443</v>
      </c>
      <c r="C2017">
        <v>13.01</v>
      </c>
      <c r="E2017" s="1">
        <v>42443</v>
      </c>
      <c r="F2017">
        <v>1402.170044</v>
      </c>
      <c r="H2017">
        <f t="shared" si="306"/>
        <v>7.6923076923075286E-4</v>
      </c>
      <c r="I2017">
        <f t="shared" si="307"/>
        <v>-3.5248775751889542E-3</v>
      </c>
      <c r="J2017">
        <f t="shared" si="308"/>
        <v>4.2941083444197068E-3</v>
      </c>
      <c r="L2017">
        <f t="shared" si="314"/>
        <v>-3.8255070929143554E-4</v>
      </c>
      <c r="M2017">
        <f t="shared" si="314"/>
        <v>0.68151442657172456</v>
      </c>
      <c r="N2017">
        <f t="shared" si="309"/>
        <v>-2.7848056286818666E-3</v>
      </c>
      <c r="O2017" t="str">
        <f t="shared" si="310"/>
        <v>Pure Storage</v>
      </c>
      <c r="P2017">
        <v>-87</v>
      </c>
      <c r="Q2017">
        <f t="shared" si="311"/>
        <v>7.0789139731015733E-3</v>
      </c>
    </row>
    <row r="2018" spans="1:17" x14ac:dyDescent="0.25">
      <c r="A2018" t="s">
        <v>15</v>
      </c>
      <c r="B2018" s="1">
        <v>42444</v>
      </c>
      <c r="C2018">
        <v>12.36</v>
      </c>
      <c r="E2018" s="1">
        <v>42444</v>
      </c>
      <c r="F2018">
        <v>1392.5200199999999</v>
      </c>
      <c r="H2018">
        <f t="shared" si="306"/>
        <v>-4.9961568024596489E-2</v>
      </c>
      <c r="I2018">
        <f t="shared" si="307"/>
        <v>-6.882206649110263E-3</v>
      </c>
      <c r="J2018">
        <f t="shared" si="308"/>
        <v>-4.3079361375486229E-2</v>
      </c>
      <c r="L2018">
        <f t="shared" si="314"/>
        <v>-3.8255070929143554E-4</v>
      </c>
      <c r="M2018">
        <f t="shared" si="314"/>
        <v>0.68151442657172456</v>
      </c>
      <c r="N2018">
        <f t="shared" si="309"/>
        <v>-5.0728738273079265E-3</v>
      </c>
      <c r="O2018" t="str">
        <f t="shared" si="310"/>
        <v>Pure Storage</v>
      </c>
      <c r="P2018">
        <v>-88</v>
      </c>
      <c r="Q2018">
        <f t="shared" si="311"/>
        <v>-3.80064875481783E-2</v>
      </c>
    </row>
    <row r="2019" spans="1:17" x14ac:dyDescent="0.25">
      <c r="A2019" t="s">
        <v>15</v>
      </c>
      <c r="B2019" s="1">
        <v>42445</v>
      </c>
      <c r="C2019">
        <v>12.36</v>
      </c>
      <c r="E2019" s="1">
        <v>42445</v>
      </c>
      <c r="F2019">
        <v>1406.8199460000001</v>
      </c>
      <c r="H2019">
        <f t="shared" si="306"/>
        <v>0</v>
      </c>
      <c r="I2019">
        <f t="shared" si="307"/>
        <v>1.0269099039595957E-2</v>
      </c>
      <c r="J2019">
        <f t="shared" si="308"/>
        <v>-1.0269099039595957E-2</v>
      </c>
      <c r="L2019">
        <f t="shared" si="314"/>
        <v>-3.8255070929143554E-4</v>
      </c>
      <c r="M2019">
        <f t="shared" si="314"/>
        <v>0.68151442657172456</v>
      </c>
      <c r="N2019">
        <f t="shared" si="309"/>
        <v>6.6159884340870508E-3</v>
      </c>
      <c r="O2019" t="str">
        <f t="shared" si="310"/>
        <v>Pure Storage</v>
      </c>
      <c r="P2019">
        <v>-89</v>
      </c>
      <c r="Q2019">
        <f t="shared" si="311"/>
        <v>-1.6885087473683009E-2</v>
      </c>
    </row>
    <row r="2020" spans="1:17" x14ac:dyDescent="0.25">
      <c r="A2020" t="s">
        <v>15</v>
      </c>
      <c r="B2020" s="1">
        <v>42446</v>
      </c>
      <c r="C2020">
        <v>13.02</v>
      </c>
      <c r="E2020" s="1">
        <v>42446</v>
      </c>
      <c r="F2020">
        <v>1421.5600589999999</v>
      </c>
      <c r="H2020">
        <f t="shared" si="306"/>
        <v>5.3398058252427195E-2</v>
      </c>
      <c r="I2020">
        <f t="shared" si="307"/>
        <v>1.0477611610434074E-2</v>
      </c>
      <c r="J2020">
        <f t="shared" si="308"/>
        <v>4.2920446641993119E-2</v>
      </c>
      <c r="L2020">
        <f t="shared" si="314"/>
        <v>-3.8255070929143554E-4</v>
      </c>
      <c r="M2020">
        <f t="shared" si="314"/>
        <v>0.68151442657172456</v>
      </c>
      <c r="N2020">
        <f t="shared" si="309"/>
        <v>6.7580927592347864E-3</v>
      </c>
      <c r="O2020" t="str">
        <f t="shared" si="310"/>
        <v>Pure Storage</v>
      </c>
      <c r="P2020">
        <v>-90</v>
      </c>
      <c r="Q2020">
        <f t="shared" si="311"/>
        <v>3.6162353882758333E-2</v>
      </c>
    </row>
    <row r="2021" spans="1:17" x14ac:dyDescent="0.25">
      <c r="A2021" t="s">
        <v>15</v>
      </c>
      <c r="B2021" s="1">
        <v>42447</v>
      </c>
      <c r="C2021">
        <v>12.42</v>
      </c>
      <c r="E2021" s="1">
        <v>42447</v>
      </c>
      <c r="F2021">
        <v>1429.8000489999999</v>
      </c>
      <c r="H2021">
        <f t="shared" si="306"/>
        <v>-4.6082949308755734E-2</v>
      </c>
      <c r="I2021">
        <f t="shared" si="307"/>
        <v>5.7964416964531749E-3</v>
      </c>
      <c r="J2021">
        <f t="shared" si="308"/>
        <v>-5.1879391005208907E-2</v>
      </c>
      <c r="L2021">
        <f t="shared" si="314"/>
        <v>-3.8255070929143554E-4</v>
      </c>
      <c r="M2021">
        <f t="shared" si="314"/>
        <v>0.68151442657172456</v>
      </c>
      <c r="N2021">
        <f t="shared" si="309"/>
        <v>3.5678079296232843E-3</v>
      </c>
      <c r="O2021" t="str">
        <f t="shared" si="310"/>
        <v>Pure Storage</v>
      </c>
      <c r="P2021">
        <v>-91</v>
      </c>
      <c r="Q2021">
        <f t="shared" si="311"/>
        <v>-5.5447198934832194E-2</v>
      </c>
    </row>
    <row r="2022" spans="1:17" x14ac:dyDescent="0.25">
      <c r="A2022" t="s">
        <v>15</v>
      </c>
      <c r="B2022" s="1">
        <v>42450</v>
      </c>
      <c r="C2022">
        <v>12.95</v>
      </c>
      <c r="E2022" s="1">
        <v>42450</v>
      </c>
      <c r="F2022">
        <v>1429.660034</v>
      </c>
      <c r="H2022">
        <f t="shared" si="306"/>
        <v>4.2673107890499141E-2</v>
      </c>
      <c r="I2022">
        <f t="shared" si="307"/>
        <v>-9.7926280040257921E-5</v>
      </c>
      <c r="J2022">
        <f t="shared" si="308"/>
        <v>4.2771034170539401E-2</v>
      </c>
      <c r="L2022">
        <f t="shared" si="314"/>
        <v>-3.8255070929143554E-4</v>
      </c>
      <c r="M2022">
        <f t="shared" si="314"/>
        <v>0.68151442657172456</v>
      </c>
      <c r="N2022">
        <f t="shared" si="309"/>
        <v>-4.4928888187937405E-4</v>
      </c>
      <c r="O2022" t="str">
        <f t="shared" si="310"/>
        <v>Pure Storage</v>
      </c>
      <c r="P2022">
        <v>-92</v>
      </c>
      <c r="Q2022">
        <f t="shared" si="311"/>
        <v>4.3220323052418776E-2</v>
      </c>
    </row>
    <row r="2023" spans="1:17" x14ac:dyDescent="0.25">
      <c r="A2023" t="s">
        <v>15</v>
      </c>
      <c r="B2023" s="1">
        <v>42451</v>
      </c>
      <c r="C2023">
        <v>13.84</v>
      </c>
      <c r="E2023" s="1">
        <v>42451</v>
      </c>
      <c r="F2023">
        <v>1429.9300539999999</v>
      </c>
      <c r="H2023">
        <f t="shared" si="306"/>
        <v>6.8725868725868777E-2</v>
      </c>
      <c r="I2023">
        <f t="shared" si="307"/>
        <v>1.8887007650654611E-4</v>
      </c>
      <c r="J2023">
        <f t="shared" si="308"/>
        <v>6.8536998649362232E-2</v>
      </c>
      <c r="L2023">
        <f t="shared" ref="L2023:M2033" si="315">L2022</f>
        <v>-3.8255070929143554E-4</v>
      </c>
      <c r="M2023">
        <f t="shared" si="315"/>
        <v>0.68151442657172456</v>
      </c>
      <c r="N2023">
        <f t="shared" si="309"/>
        <v>-2.5383302740451905E-4</v>
      </c>
      <c r="O2023" t="str">
        <f t="shared" si="310"/>
        <v>Pure Storage</v>
      </c>
      <c r="P2023">
        <v>-93</v>
      </c>
      <c r="Q2023">
        <f t="shared" si="311"/>
        <v>6.879083167676675E-2</v>
      </c>
    </row>
    <row r="2024" spans="1:17" x14ac:dyDescent="0.25">
      <c r="A2024" t="s">
        <v>15</v>
      </c>
      <c r="B2024" s="1">
        <v>42452</v>
      </c>
      <c r="C2024">
        <v>13.05</v>
      </c>
      <c r="E2024" s="1">
        <v>42452</v>
      </c>
      <c r="F2024">
        <v>1412.119995</v>
      </c>
      <c r="H2024">
        <f t="shared" si="306"/>
        <v>-5.7080924855491266E-2</v>
      </c>
      <c r="I2024">
        <f t="shared" si="307"/>
        <v>-1.245519593785663E-2</v>
      </c>
      <c r="J2024">
        <f t="shared" si="308"/>
        <v>-4.4625728917634638E-2</v>
      </c>
      <c r="L2024">
        <f t="shared" si="315"/>
        <v>-3.8255070929143554E-4</v>
      </c>
      <c r="M2024">
        <f t="shared" si="315"/>
        <v>0.68151442657172456</v>
      </c>
      <c r="N2024">
        <f t="shared" si="309"/>
        <v>-8.8709464267182694E-3</v>
      </c>
      <c r="O2024" t="str">
        <f t="shared" si="310"/>
        <v>Pure Storage</v>
      </c>
      <c r="P2024">
        <v>-94</v>
      </c>
      <c r="Q2024">
        <f t="shared" si="311"/>
        <v>-3.5754782490916369E-2</v>
      </c>
    </row>
    <row r="2025" spans="1:17" x14ac:dyDescent="0.25">
      <c r="A2025" t="s">
        <v>15</v>
      </c>
      <c r="B2025" s="1">
        <v>42453</v>
      </c>
      <c r="C2025">
        <v>13.05</v>
      </c>
      <c r="E2025" s="1">
        <v>42453</v>
      </c>
      <c r="F2025">
        <v>1413.8599850000001</v>
      </c>
      <c r="H2025">
        <f t="shared" si="306"/>
        <v>0</v>
      </c>
      <c r="I2025">
        <f t="shared" si="307"/>
        <v>1.2321828216872138E-3</v>
      </c>
      <c r="J2025">
        <f t="shared" si="308"/>
        <v>-1.2321828216872138E-3</v>
      </c>
      <c r="L2025">
        <f t="shared" si="315"/>
        <v>-3.8255070929143554E-4</v>
      </c>
      <c r="M2025">
        <f t="shared" si="315"/>
        <v>0.68151442657172456</v>
      </c>
      <c r="N2025">
        <f t="shared" si="309"/>
        <v>4.5719965986225548E-4</v>
      </c>
      <c r="O2025" t="str">
        <f t="shared" si="310"/>
        <v>Pure Storage</v>
      </c>
      <c r="P2025">
        <v>-95</v>
      </c>
      <c r="Q2025">
        <f t="shared" si="311"/>
        <v>-1.6893824815494693E-3</v>
      </c>
    </row>
    <row r="2026" spans="1:17" x14ac:dyDescent="0.25">
      <c r="A2026" t="s">
        <v>15</v>
      </c>
      <c r="B2026" s="1">
        <v>42457</v>
      </c>
      <c r="C2026">
        <v>13.4</v>
      </c>
      <c r="E2026" s="1">
        <v>42457</v>
      </c>
      <c r="F2026">
        <v>1418.349976</v>
      </c>
      <c r="H2026">
        <f t="shared" si="306"/>
        <v>2.6819923371647483E-2</v>
      </c>
      <c r="I2026">
        <f t="shared" si="307"/>
        <v>3.1756970616860043E-3</v>
      </c>
      <c r="J2026">
        <f t="shared" si="308"/>
        <v>2.3644226309961477E-2</v>
      </c>
      <c r="L2026">
        <f t="shared" si="315"/>
        <v>-3.8255070929143554E-4</v>
      </c>
      <c r="M2026">
        <f t="shared" si="315"/>
        <v>0.68151442657172456</v>
      </c>
      <c r="N2026">
        <f t="shared" si="309"/>
        <v>1.781732652669012E-3</v>
      </c>
      <c r="O2026" t="str">
        <f t="shared" si="310"/>
        <v>Pure Storage</v>
      </c>
      <c r="P2026">
        <v>-96</v>
      </c>
      <c r="Q2026">
        <f t="shared" si="311"/>
        <v>2.1862493657292467E-2</v>
      </c>
    </row>
    <row r="2027" spans="1:17" x14ac:dyDescent="0.25">
      <c r="A2027" t="s">
        <v>15</v>
      </c>
      <c r="B2027" s="1">
        <v>42458</v>
      </c>
      <c r="C2027">
        <v>13.31</v>
      </c>
      <c r="E2027" s="1">
        <v>42458</v>
      </c>
      <c r="F2027">
        <v>1443.4399410000001</v>
      </c>
      <c r="H2027">
        <f t="shared" si="306"/>
        <v>-6.7164179104477507E-3</v>
      </c>
      <c r="I2027">
        <f t="shared" si="307"/>
        <v>1.7689544487996044E-2</v>
      </c>
      <c r="J2027">
        <f t="shared" si="308"/>
        <v>-2.4405962398443795E-2</v>
      </c>
      <c r="L2027">
        <f t="shared" si="315"/>
        <v>-3.8255070929143554E-4</v>
      </c>
      <c r="M2027">
        <f t="shared" si="315"/>
        <v>0.68151442657172456</v>
      </c>
      <c r="N2027">
        <f t="shared" si="309"/>
        <v>1.1673129058760201E-2</v>
      </c>
      <c r="O2027" t="str">
        <f t="shared" si="310"/>
        <v>Pure Storage</v>
      </c>
      <c r="P2027">
        <v>-97</v>
      </c>
      <c r="Q2027">
        <f t="shared" si="311"/>
        <v>-3.6079091457203998E-2</v>
      </c>
    </row>
    <row r="2028" spans="1:17" x14ac:dyDescent="0.25">
      <c r="A2028" t="s">
        <v>15</v>
      </c>
      <c r="B2028" s="1">
        <v>42459</v>
      </c>
      <c r="C2028">
        <v>13.3</v>
      </c>
      <c r="E2028" s="1">
        <v>42459</v>
      </c>
      <c r="F2028">
        <v>1443.579956</v>
      </c>
      <c r="H2028">
        <f t="shared" si="306"/>
        <v>-7.5131480090156176E-4</v>
      </c>
      <c r="I2028">
        <f t="shared" si="307"/>
        <v>9.7000918446906459E-5</v>
      </c>
      <c r="J2028">
        <f t="shared" si="308"/>
        <v>-8.4831571934846826E-4</v>
      </c>
      <c r="L2028">
        <f t="shared" si="315"/>
        <v>-3.8255070929143554E-4</v>
      </c>
      <c r="M2028">
        <f t="shared" si="315"/>
        <v>0.68151442657172456</v>
      </c>
      <c r="N2028">
        <f t="shared" si="309"/>
        <v>-3.1644318397916146E-4</v>
      </c>
      <c r="O2028" t="str">
        <f t="shared" si="310"/>
        <v>Pure Storage</v>
      </c>
      <c r="P2028">
        <v>-98</v>
      </c>
      <c r="Q2028">
        <f t="shared" si="311"/>
        <v>-5.3187253536930679E-4</v>
      </c>
    </row>
    <row r="2029" spans="1:17" x14ac:dyDescent="0.25">
      <c r="A2029" t="s">
        <v>15</v>
      </c>
      <c r="B2029" s="1">
        <v>42460</v>
      </c>
      <c r="C2029">
        <v>13.69</v>
      </c>
      <c r="E2029" s="1">
        <v>42460</v>
      </c>
      <c r="F2029">
        <v>1445.1899410000001</v>
      </c>
      <c r="H2029">
        <f t="shared" si="306"/>
        <v>2.9323308270676599E-2</v>
      </c>
      <c r="I2029">
        <f t="shared" si="307"/>
        <v>1.1152724816581281E-3</v>
      </c>
      <c r="J2029">
        <f t="shared" si="308"/>
        <v>2.8208035789018471E-2</v>
      </c>
      <c r="L2029">
        <f t="shared" si="315"/>
        <v>-3.8255070929143554E-4</v>
      </c>
      <c r="M2029">
        <f t="shared" si="315"/>
        <v>0.68151442657172456</v>
      </c>
      <c r="N2029">
        <f t="shared" si="309"/>
        <v>3.7752357651702785E-4</v>
      </c>
      <c r="O2029" t="str">
        <f t="shared" si="310"/>
        <v>Pure Storage</v>
      </c>
      <c r="P2029">
        <v>-99</v>
      </c>
      <c r="Q2029">
        <f t="shared" si="311"/>
        <v>2.7830512212501445E-2</v>
      </c>
    </row>
    <row r="2030" spans="1:17" x14ac:dyDescent="0.25">
      <c r="A2030" t="s">
        <v>15</v>
      </c>
      <c r="B2030" s="1">
        <v>42461</v>
      </c>
      <c r="C2030">
        <v>14.46</v>
      </c>
      <c r="E2030" s="1">
        <v>42461</v>
      </c>
      <c r="F2030">
        <v>1451.589966</v>
      </c>
      <c r="H2030">
        <f t="shared" si="306"/>
        <v>5.6245434623813102E-2</v>
      </c>
      <c r="I2030">
        <f t="shared" si="307"/>
        <v>4.4285009315601885E-3</v>
      </c>
      <c r="J2030">
        <f t="shared" si="308"/>
        <v>5.1816933692252917E-2</v>
      </c>
      <c r="L2030">
        <f t="shared" si="315"/>
        <v>-3.8255070929143554E-4</v>
      </c>
      <c r="M2030">
        <f t="shared" si="315"/>
        <v>0.68151442657172456</v>
      </c>
      <c r="N2030">
        <f t="shared" si="309"/>
        <v>2.6355365636531541E-3</v>
      </c>
      <c r="O2030" t="str">
        <f t="shared" si="310"/>
        <v>Pure Storage</v>
      </c>
      <c r="P2030">
        <v>-100</v>
      </c>
      <c r="Q2030">
        <f t="shared" si="311"/>
        <v>4.9181397128599764E-2</v>
      </c>
    </row>
    <row r="2031" spans="1:17" x14ac:dyDescent="0.25">
      <c r="A2031" t="s">
        <v>15</v>
      </c>
      <c r="B2031" s="1">
        <v>42464</v>
      </c>
      <c r="C2031">
        <v>14.39</v>
      </c>
      <c r="E2031" s="1">
        <v>42464</v>
      </c>
      <c r="F2031">
        <v>1437.9300539999999</v>
      </c>
      <c r="H2031">
        <f t="shared" si="306"/>
        <v>-4.8409405255878477E-3</v>
      </c>
      <c r="I2031">
        <f t="shared" si="307"/>
        <v>-9.4103102941950727E-3</v>
      </c>
      <c r="J2031">
        <f t="shared" si="308"/>
        <v>4.5693697686072249E-3</v>
      </c>
      <c r="L2031">
        <f t="shared" si="315"/>
        <v>-3.8255070929143554E-4</v>
      </c>
      <c r="M2031">
        <f t="shared" si="315"/>
        <v>0.68151442657172456</v>
      </c>
      <c r="N2031">
        <f t="shared" si="309"/>
        <v>-6.7958129333017866E-3</v>
      </c>
      <c r="O2031" t="str">
        <f t="shared" si="310"/>
        <v>Pure Storage</v>
      </c>
      <c r="P2031">
        <v>-101</v>
      </c>
      <c r="Q2031">
        <f t="shared" si="311"/>
        <v>1.1365182701909012E-2</v>
      </c>
    </row>
    <row r="2032" spans="1:17" x14ac:dyDescent="0.25">
      <c r="A2032" t="s">
        <v>15</v>
      </c>
      <c r="B2032" s="1">
        <v>42465</v>
      </c>
      <c r="C2032">
        <v>14.67</v>
      </c>
      <c r="E2032" s="1">
        <v>42465</v>
      </c>
      <c r="F2032">
        <v>1423.040039</v>
      </c>
      <c r="H2032">
        <f t="shared" si="306"/>
        <v>1.9457956914523931E-2</v>
      </c>
      <c r="I2032">
        <f t="shared" si="307"/>
        <v>-1.0355173367841679E-2</v>
      </c>
      <c r="J2032">
        <f t="shared" si="308"/>
        <v>2.981313028236561E-2</v>
      </c>
      <c r="L2032">
        <f t="shared" si="315"/>
        <v>-3.8255070929143554E-4</v>
      </c>
      <c r="M2032">
        <f t="shared" si="315"/>
        <v>0.68151442657172456</v>
      </c>
      <c r="N2032">
        <f t="shared" si="309"/>
        <v>-7.439750749126851E-3</v>
      </c>
      <c r="O2032" t="str">
        <f t="shared" si="310"/>
        <v>Pure Storage</v>
      </c>
      <c r="P2032">
        <v>-102</v>
      </c>
      <c r="Q2032">
        <f t="shared" si="311"/>
        <v>3.7252881031492463E-2</v>
      </c>
    </row>
    <row r="2033" spans="1:26" x14ac:dyDescent="0.25">
      <c r="A2033" t="s">
        <v>15</v>
      </c>
      <c r="B2033" s="1">
        <v>42466</v>
      </c>
      <c r="C2033">
        <v>15</v>
      </c>
      <c r="E2033" s="1">
        <v>42466</v>
      </c>
      <c r="F2033">
        <v>1436.780029</v>
      </c>
      <c r="H2033">
        <f t="shared" si="306"/>
        <v>2.2494887525562376E-2</v>
      </c>
      <c r="I2033">
        <f t="shared" si="307"/>
        <v>9.6553783614236281E-3</v>
      </c>
      <c r="J2033">
        <f t="shared" si="308"/>
        <v>1.2839509164138748E-2</v>
      </c>
      <c r="L2033">
        <f t="shared" si="315"/>
        <v>-3.8255070929143554E-4</v>
      </c>
      <c r="M2033">
        <f t="shared" si="315"/>
        <v>0.68151442657172456</v>
      </c>
      <c r="N2033">
        <f t="shared" si="309"/>
        <v>6.1977289380272258E-3</v>
      </c>
      <c r="O2033" t="str">
        <f t="shared" si="310"/>
        <v>Pure Storage</v>
      </c>
      <c r="P2033">
        <v>-103</v>
      </c>
      <c r="Q2033">
        <f t="shared" si="311"/>
        <v>6.6417802261115226E-3</v>
      </c>
    </row>
    <row r="2035" spans="1:26" x14ac:dyDescent="0.25">
      <c r="A2035" t="s">
        <v>16</v>
      </c>
      <c r="B2035" s="1">
        <v>42327</v>
      </c>
      <c r="C2035">
        <v>13.07</v>
      </c>
      <c r="E2035" s="1">
        <v>42327</v>
      </c>
      <c r="F2035">
        <v>1440.5</v>
      </c>
    </row>
    <row r="2036" spans="1:26" x14ac:dyDescent="0.25">
      <c r="A2036" t="s">
        <v>16</v>
      </c>
      <c r="B2036" s="1">
        <v>42328</v>
      </c>
      <c r="C2036">
        <v>12.85</v>
      </c>
      <c r="E2036" s="1">
        <v>42328</v>
      </c>
      <c r="F2036">
        <v>1447.0500489999999</v>
      </c>
      <c r="H2036">
        <f>(C2036-C2035)/C2035</f>
        <v>-1.6832440703902114E-2</v>
      </c>
      <c r="I2036">
        <f>(F2036-F2035)/F2035</f>
        <v>4.5470662964248142E-3</v>
      </c>
      <c r="J2036">
        <f>H2036-I2036</f>
        <v>-2.1379507000326928E-2</v>
      </c>
      <c r="L2036">
        <f>INTERCEPT(H2057:H2160,I2057:I2160)</f>
        <v>-2.0477958253553173E-3</v>
      </c>
      <c r="M2036">
        <f>SLOPE(H2057:H2160,I2057:I2160)</f>
        <v>0.94411200877007051</v>
      </c>
      <c r="N2036">
        <f>L2036+I2036*M2036</f>
        <v>2.2451440697729987E-3</v>
      </c>
      <c r="O2036" t="str">
        <f>A2036</f>
        <v>Square</v>
      </c>
      <c r="P2036">
        <v>21</v>
      </c>
      <c r="Q2036">
        <f>J2036-N2036</f>
        <v>-2.3624651070099926E-2</v>
      </c>
      <c r="T2036">
        <f>SUM(Q2036:Q2042)</f>
        <v>-0.12028321357656332</v>
      </c>
      <c r="U2036">
        <f>SUM(Q2036:Q2049)</f>
        <v>-1.1158019672705988E-2</v>
      </c>
      <c r="V2036">
        <f>SUM(Q2036:Q2056)</f>
        <v>5.6912678142562026E-2</v>
      </c>
      <c r="W2036">
        <f>SUM(Q2036:Q2077)</f>
        <v>3.5385776590272311E-2</v>
      </c>
      <c r="X2036">
        <f>SUM(Q2036:Q2098)</f>
        <v>3.8597732364461859E-2</v>
      </c>
      <c r="Y2036">
        <f>SUM(Q2036:Q2160)</f>
        <v>3.5784254277795163E-3</v>
      </c>
      <c r="Z2036">
        <f>SUM(Q2036:Q2094)</f>
        <v>4.4455670657291051E-2</v>
      </c>
    </row>
    <row r="2037" spans="1:26" x14ac:dyDescent="0.25">
      <c r="A2037" t="s">
        <v>16</v>
      </c>
      <c r="B2037" s="1">
        <v>42331</v>
      </c>
      <c r="C2037">
        <v>12.12</v>
      </c>
      <c r="E2037" s="1">
        <v>42331</v>
      </c>
      <c r="F2037">
        <v>1451.209961</v>
      </c>
      <c r="H2037">
        <f t="shared" ref="H2037:H2100" si="316">(C2037-C2036)/C2036</f>
        <v>-5.6809338521400812E-2</v>
      </c>
      <c r="I2037">
        <f t="shared" ref="I2037:I2100" si="317">(F2037-F2036)/F2036</f>
        <v>2.8747533665990544E-3</v>
      </c>
      <c r="J2037">
        <f t="shared" ref="J2037:J2100" si="318">H2037-I2037</f>
        <v>-5.968409188799987E-2</v>
      </c>
      <c r="L2037">
        <f>L2036</f>
        <v>-2.0477958253553173E-3</v>
      </c>
      <c r="M2037">
        <f>M2036</f>
        <v>0.94411200877007051</v>
      </c>
      <c r="N2037">
        <f t="shared" ref="N2037:N2100" si="319">L2037+I2037*M2037</f>
        <v>6.6629335030303884E-4</v>
      </c>
      <c r="O2037" t="str">
        <f t="shared" ref="O2037:O2100" si="320">A2037</f>
        <v>Square</v>
      </c>
      <c r="P2037">
        <v>20</v>
      </c>
      <c r="Q2037">
        <f t="shared" ref="Q2037:Q2100" si="321">J2037-N2037</f>
        <v>-6.0350385238302912E-2</v>
      </c>
    </row>
    <row r="2038" spans="1:26" x14ac:dyDescent="0.25">
      <c r="A2038" t="s">
        <v>16</v>
      </c>
      <c r="B2038" s="1">
        <v>42332</v>
      </c>
      <c r="C2038">
        <v>12.02</v>
      </c>
      <c r="E2038" s="1">
        <v>42332</v>
      </c>
      <c r="F2038">
        <v>1459.030029</v>
      </c>
      <c r="H2038">
        <f t="shared" si="316"/>
        <v>-8.2508250825082223E-3</v>
      </c>
      <c r="I2038">
        <f t="shared" si="317"/>
        <v>5.3886537511163013E-3</v>
      </c>
      <c r="J2038">
        <f t="shared" si="318"/>
        <v>-1.3639478833624524E-2</v>
      </c>
      <c r="L2038">
        <f t="shared" ref="L2038:M2053" si="322">L2037</f>
        <v>-2.0477958253553173E-3</v>
      </c>
      <c r="M2038">
        <f t="shared" si="322"/>
        <v>0.94411200877007051</v>
      </c>
      <c r="N2038">
        <f t="shared" si="319"/>
        <v>3.0396968921774692E-3</v>
      </c>
      <c r="O2038" t="str">
        <f t="shared" si="320"/>
        <v>Square</v>
      </c>
      <c r="P2038">
        <v>19</v>
      </c>
      <c r="Q2038">
        <f t="shared" si="321"/>
        <v>-1.6679175725801992E-2</v>
      </c>
    </row>
    <row r="2039" spans="1:26" x14ac:dyDescent="0.25">
      <c r="A2039" t="s">
        <v>16</v>
      </c>
      <c r="B2039" s="1">
        <v>42333</v>
      </c>
      <c r="C2039">
        <v>11.9</v>
      </c>
      <c r="E2039" s="1">
        <v>42333</v>
      </c>
      <c r="F2039">
        <v>1464.25</v>
      </c>
      <c r="H2039">
        <f t="shared" si="316"/>
        <v>-9.9833610648917825E-3</v>
      </c>
      <c r="I2039">
        <f t="shared" si="317"/>
        <v>3.577699496409739E-3</v>
      </c>
      <c r="J2039">
        <f t="shared" si="318"/>
        <v>-1.3561060561301522E-2</v>
      </c>
      <c r="L2039">
        <f t="shared" si="322"/>
        <v>-2.0477958253553173E-3</v>
      </c>
      <c r="M2039">
        <f t="shared" si="322"/>
        <v>0.94411200877007051</v>
      </c>
      <c r="N2039">
        <f t="shared" si="319"/>
        <v>1.3299532329757511E-3</v>
      </c>
      <c r="O2039" t="str">
        <f t="shared" si="320"/>
        <v>Square</v>
      </c>
      <c r="P2039">
        <v>18</v>
      </c>
      <c r="Q2039">
        <f t="shared" si="321"/>
        <v>-1.4891013794277274E-2</v>
      </c>
    </row>
    <row r="2040" spans="1:26" x14ac:dyDescent="0.25">
      <c r="A2040" t="s">
        <v>16</v>
      </c>
      <c r="B2040" s="1">
        <v>42335</v>
      </c>
      <c r="C2040">
        <v>12.05</v>
      </c>
      <c r="E2040" s="1">
        <v>42335</v>
      </c>
      <c r="F2040">
        <v>1468.9799800000001</v>
      </c>
      <c r="H2040">
        <f t="shared" si="316"/>
        <v>1.2605042016806753E-2</v>
      </c>
      <c r="I2040">
        <f t="shared" si="317"/>
        <v>3.2303090319276547E-3</v>
      </c>
      <c r="J2040">
        <f t="shared" si="318"/>
        <v>9.3747329848790986E-3</v>
      </c>
      <c r="L2040">
        <f t="shared" si="322"/>
        <v>-2.0477958253553173E-3</v>
      </c>
      <c r="M2040">
        <f t="shared" si="322"/>
        <v>0.94411200877007051</v>
      </c>
      <c r="N2040">
        <f t="shared" si="319"/>
        <v>1.0019777237260026E-3</v>
      </c>
      <c r="O2040" t="str">
        <f t="shared" si="320"/>
        <v>Square</v>
      </c>
      <c r="P2040">
        <v>17</v>
      </c>
      <c r="Q2040">
        <f t="shared" si="321"/>
        <v>8.3727552611530965E-3</v>
      </c>
    </row>
    <row r="2041" spans="1:26" x14ac:dyDescent="0.25">
      <c r="A2041" t="s">
        <v>16</v>
      </c>
      <c r="B2041" s="1">
        <v>42338</v>
      </c>
      <c r="C2041">
        <v>12.04</v>
      </c>
      <c r="E2041" s="1">
        <v>42338</v>
      </c>
      <c r="F2041">
        <v>1461.8100589999999</v>
      </c>
      <c r="H2041">
        <f t="shared" si="316"/>
        <v>-8.2987551867232882E-4</v>
      </c>
      <c r="I2041">
        <f t="shared" si="317"/>
        <v>-4.8808840812113435E-3</v>
      </c>
      <c r="J2041">
        <f t="shared" si="318"/>
        <v>4.0510085625390145E-3</v>
      </c>
      <c r="L2041">
        <f t="shared" si="322"/>
        <v>-2.0477958253553173E-3</v>
      </c>
      <c r="M2041">
        <f t="shared" si="322"/>
        <v>0.94411200877007051</v>
      </c>
      <c r="N2041">
        <f t="shared" si="319"/>
        <v>-6.6558970998416185E-3</v>
      </c>
      <c r="O2041" t="str">
        <f t="shared" si="320"/>
        <v>Square</v>
      </c>
      <c r="P2041">
        <v>16</v>
      </c>
      <c r="Q2041">
        <f t="shared" si="321"/>
        <v>1.0706905662380632E-2</v>
      </c>
    </row>
    <row r="2042" spans="1:26" x14ac:dyDescent="0.25">
      <c r="A2042" t="s">
        <v>16</v>
      </c>
      <c r="B2042" s="1">
        <v>42339</v>
      </c>
      <c r="C2042">
        <v>11.91</v>
      </c>
      <c r="E2042" s="1">
        <v>42339</v>
      </c>
      <c r="F2042">
        <v>1473.1400149999999</v>
      </c>
      <c r="H2042">
        <f t="shared" si="316"/>
        <v>-1.0797342192690948E-2</v>
      </c>
      <c r="I2042">
        <f t="shared" si="317"/>
        <v>7.7506348586427664E-3</v>
      </c>
      <c r="J2042">
        <f t="shared" si="318"/>
        <v>-1.8547977051333715E-2</v>
      </c>
      <c r="L2042">
        <f t="shared" si="322"/>
        <v>-2.0477958253553173E-3</v>
      </c>
      <c r="M2042">
        <f t="shared" si="322"/>
        <v>0.94411200877007051</v>
      </c>
      <c r="N2042">
        <f t="shared" si="319"/>
        <v>5.2696716202812362E-3</v>
      </c>
      <c r="O2042" t="str">
        <f t="shared" si="320"/>
        <v>Square</v>
      </c>
      <c r="P2042">
        <v>15</v>
      </c>
      <c r="Q2042">
        <f t="shared" si="321"/>
        <v>-2.3817648671614951E-2</v>
      </c>
    </row>
    <row r="2043" spans="1:26" x14ac:dyDescent="0.25">
      <c r="A2043" t="s">
        <v>16</v>
      </c>
      <c r="B2043" s="1">
        <v>42340</v>
      </c>
      <c r="C2043">
        <v>11.93</v>
      </c>
      <c r="E2043" s="1">
        <v>42340</v>
      </c>
      <c r="F2043">
        <v>1456.089966</v>
      </c>
      <c r="H2043">
        <f t="shared" si="316"/>
        <v>1.679261125104918E-3</v>
      </c>
      <c r="I2043">
        <f t="shared" si="317"/>
        <v>-1.1573950083760332E-2</v>
      </c>
      <c r="J2043">
        <f t="shared" si="318"/>
        <v>1.3253211208865249E-2</v>
      </c>
      <c r="L2043">
        <f t="shared" si="322"/>
        <v>-2.0477958253553173E-3</v>
      </c>
      <c r="M2043">
        <f t="shared" si="322"/>
        <v>0.94411200877007051</v>
      </c>
      <c r="N2043">
        <f t="shared" si="319"/>
        <v>-1.2974901088338809E-2</v>
      </c>
      <c r="O2043" t="str">
        <f t="shared" si="320"/>
        <v>Square</v>
      </c>
      <c r="P2043">
        <v>14</v>
      </c>
      <c r="Q2043">
        <f t="shared" si="321"/>
        <v>2.6228112297204058E-2</v>
      </c>
    </row>
    <row r="2044" spans="1:26" x14ac:dyDescent="0.25">
      <c r="A2044" t="s">
        <v>16</v>
      </c>
      <c r="B2044" s="1">
        <v>42341</v>
      </c>
      <c r="C2044">
        <v>11.92</v>
      </c>
      <c r="E2044" s="1">
        <v>42341</v>
      </c>
      <c r="F2044">
        <v>1431.73999</v>
      </c>
      <c r="H2044">
        <f t="shared" si="316"/>
        <v>-8.3822296730928639E-4</v>
      </c>
      <c r="I2044">
        <f t="shared" si="317"/>
        <v>-1.6722851313158468E-2</v>
      </c>
      <c r="J2044">
        <f t="shared" si="318"/>
        <v>1.588462834584918E-2</v>
      </c>
      <c r="L2044">
        <f t="shared" si="322"/>
        <v>-2.0477958253553173E-3</v>
      </c>
      <c r="M2044">
        <f t="shared" si="322"/>
        <v>0.94411200877007051</v>
      </c>
      <c r="N2044">
        <f t="shared" si="319"/>
        <v>-1.783604057098457E-2</v>
      </c>
      <c r="O2044" t="str">
        <f t="shared" si="320"/>
        <v>Square</v>
      </c>
      <c r="P2044">
        <v>13</v>
      </c>
      <c r="Q2044">
        <f t="shared" si="321"/>
        <v>3.372066891683375E-2</v>
      </c>
    </row>
    <row r="2045" spans="1:26" x14ac:dyDescent="0.25">
      <c r="A2045" t="s">
        <v>16</v>
      </c>
      <c r="B2045" s="1">
        <v>42342</v>
      </c>
      <c r="C2045">
        <v>12.04</v>
      </c>
      <c r="E2045" s="1">
        <v>42342</v>
      </c>
      <c r="F2045">
        <v>1449.079956</v>
      </c>
      <c r="H2045">
        <f t="shared" si="316"/>
        <v>1.0067114093959667E-2</v>
      </c>
      <c r="I2045">
        <f t="shared" si="317"/>
        <v>1.2111113834293337E-2</v>
      </c>
      <c r="J2045">
        <f t="shared" si="318"/>
        <v>-2.0439997403336706E-3</v>
      </c>
      <c r="L2045">
        <f t="shared" si="322"/>
        <v>-2.0477958253553173E-3</v>
      </c>
      <c r="M2045">
        <f t="shared" si="322"/>
        <v>0.94411200877007051</v>
      </c>
      <c r="N2045">
        <f t="shared" si="319"/>
        <v>9.3864521851823573E-3</v>
      </c>
      <c r="O2045" t="str">
        <f t="shared" si="320"/>
        <v>Square</v>
      </c>
      <c r="P2045">
        <v>12</v>
      </c>
      <c r="Q2045">
        <f t="shared" si="321"/>
        <v>-1.1430451925516028E-2</v>
      </c>
    </row>
    <row r="2046" spans="1:26" x14ac:dyDescent="0.25">
      <c r="A2046" t="s">
        <v>16</v>
      </c>
      <c r="B2046" s="1">
        <v>42345</v>
      </c>
      <c r="C2046">
        <v>12.36</v>
      </c>
      <c r="E2046" s="1">
        <v>42345</v>
      </c>
      <c r="F2046">
        <v>1434.4399410000001</v>
      </c>
      <c r="H2046">
        <f t="shared" si="316"/>
        <v>2.6578073089701022E-2</v>
      </c>
      <c r="I2046">
        <f t="shared" si="317"/>
        <v>-1.0102972537424254E-2</v>
      </c>
      <c r="J2046">
        <f t="shared" si="318"/>
        <v>3.6681045627125278E-2</v>
      </c>
      <c r="L2046">
        <f t="shared" si="322"/>
        <v>-2.0477958253553173E-3</v>
      </c>
      <c r="M2046">
        <f t="shared" si="322"/>
        <v>0.94411200877007051</v>
      </c>
      <c r="N2046">
        <f t="shared" si="319"/>
        <v>-1.1586133522211786E-2</v>
      </c>
      <c r="O2046" t="str">
        <f t="shared" si="320"/>
        <v>Square</v>
      </c>
      <c r="P2046">
        <v>11</v>
      </c>
      <c r="Q2046">
        <f t="shared" si="321"/>
        <v>4.8267179149337064E-2</v>
      </c>
    </row>
    <row r="2047" spans="1:26" x14ac:dyDescent="0.25">
      <c r="A2047" t="s">
        <v>16</v>
      </c>
      <c r="B2047" s="1">
        <v>42346</v>
      </c>
      <c r="C2047">
        <v>12.12</v>
      </c>
      <c r="E2047" s="1">
        <v>42346</v>
      </c>
      <c r="F2047">
        <v>1424.25</v>
      </c>
      <c r="H2047">
        <f t="shared" si="316"/>
        <v>-1.9417475728155359E-2</v>
      </c>
      <c r="I2047">
        <f t="shared" si="317"/>
        <v>-7.1037766787895714E-3</v>
      </c>
      <c r="J2047">
        <f t="shared" si="318"/>
        <v>-1.2313699049365787E-2</v>
      </c>
      <c r="L2047">
        <f t="shared" si="322"/>
        <v>-2.0477958253553173E-3</v>
      </c>
      <c r="M2047">
        <f t="shared" si="322"/>
        <v>0.94411200877007051</v>
      </c>
      <c r="N2047">
        <f t="shared" si="319"/>
        <v>-8.7545566954213196E-3</v>
      </c>
      <c r="O2047" t="str">
        <f t="shared" si="320"/>
        <v>Square</v>
      </c>
      <c r="P2047">
        <v>10</v>
      </c>
      <c r="Q2047">
        <f t="shared" si="321"/>
        <v>-3.559142353944467E-3</v>
      </c>
    </row>
    <row r="2048" spans="1:26" x14ac:dyDescent="0.25">
      <c r="A2048" t="s">
        <v>16</v>
      </c>
      <c r="B2048" s="1">
        <v>42347</v>
      </c>
      <c r="C2048">
        <v>11.99</v>
      </c>
      <c r="E2048" s="1">
        <v>42347</v>
      </c>
      <c r="F2048">
        <v>1407.839966</v>
      </c>
      <c r="H2048">
        <f t="shared" si="316"/>
        <v>-1.0726072607260644E-2</v>
      </c>
      <c r="I2048">
        <f t="shared" si="317"/>
        <v>-1.1521877479375107E-2</v>
      </c>
      <c r="J2048">
        <f t="shared" si="318"/>
        <v>7.9580487211446289E-4</v>
      </c>
      <c r="L2048">
        <f t="shared" si="322"/>
        <v>-2.0477958253553173E-3</v>
      </c>
      <c r="M2048">
        <f t="shared" si="322"/>
        <v>0.94411200877007051</v>
      </c>
      <c r="N2048">
        <f t="shared" si="319"/>
        <v>-1.2925738717210786E-2</v>
      </c>
      <c r="O2048" t="str">
        <f t="shared" si="320"/>
        <v>Square</v>
      </c>
      <c r="P2048">
        <v>9</v>
      </c>
      <c r="Q2048">
        <f t="shared" si="321"/>
        <v>1.3721543589325249E-2</v>
      </c>
    </row>
    <row r="2049" spans="1:17" x14ac:dyDescent="0.25">
      <c r="A2049" t="s">
        <v>16</v>
      </c>
      <c r="B2049" s="1">
        <v>42348</v>
      </c>
      <c r="C2049">
        <v>12.05</v>
      </c>
      <c r="E2049" s="1">
        <v>42348</v>
      </c>
      <c r="F2049">
        <v>1411.369995</v>
      </c>
      <c r="H2049">
        <f t="shared" si="316"/>
        <v>5.0041701417848621E-3</v>
      </c>
      <c r="I2049">
        <f t="shared" si="317"/>
        <v>2.507407862578049E-3</v>
      </c>
      <c r="J2049">
        <f t="shared" si="318"/>
        <v>2.4967622792068131E-3</v>
      </c>
      <c r="L2049">
        <f t="shared" si="322"/>
        <v>-2.0477958253553173E-3</v>
      </c>
      <c r="M2049">
        <f t="shared" si="322"/>
        <v>0.94411200877007051</v>
      </c>
      <c r="N2049">
        <f t="shared" si="319"/>
        <v>3.1947804858911341E-4</v>
      </c>
      <c r="O2049" t="str">
        <f t="shared" si="320"/>
        <v>Square</v>
      </c>
      <c r="P2049">
        <v>8</v>
      </c>
      <c r="Q2049">
        <f t="shared" si="321"/>
        <v>2.1772842306176997E-3</v>
      </c>
    </row>
    <row r="2050" spans="1:17" x14ac:dyDescent="0.25">
      <c r="A2050" t="s">
        <v>16</v>
      </c>
      <c r="B2050" s="1">
        <v>42349</v>
      </c>
      <c r="C2050">
        <v>11.95</v>
      </c>
      <c r="E2050" s="1">
        <v>42349</v>
      </c>
      <c r="F2050">
        <v>1389.160034</v>
      </c>
      <c r="H2050">
        <f t="shared" si="316"/>
        <v>-8.2987551867221097E-3</v>
      </c>
      <c r="I2050">
        <f t="shared" si="317"/>
        <v>-1.573645541472633E-2</v>
      </c>
      <c r="J2050">
        <f t="shared" si="318"/>
        <v>7.4377002280042199E-3</v>
      </c>
      <c r="L2050">
        <f t="shared" si="322"/>
        <v>-2.0477958253553173E-3</v>
      </c>
      <c r="M2050">
        <f t="shared" si="322"/>
        <v>0.94411200877007051</v>
      </c>
      <c r="N2050">
        <f t="shared" si="319"/>
        <v>-1.6904772357873247E-2</v>
      </c>
      <c r="O2050" t="str">
        <f t="shared" si="320"/>
        <v>Square</v>
      </c>
      <c r="P2050">
        <v>7</v>
      </c>
      <c r="Q2050">
        <f t="shared" si="321"/>
        <v>2.4342472585877468E-2</v>
      </c>
    </row>
    <row r="2051" spans="1:17" x14ac:dyDescent="0.25">
      <c r="A2051" t="s">
        <v>16</v>
      </c>
      <c r="B2051" s="1">
        <v>42352</v>
      </c>
      <c r="C2051">
        <v>12.33</v>
      </c>
      <c r="E2051" s="1">
        <v>42352</v>
      </c>
      <c r="F2051">
        <v>1381.910034</v>
      </c>
      <c r="H2051">
        <f t="shared" si="316"/>
        <v>3.1799163179916386E-2</v>
      </c>
      <c r="I2051">
        <f t="shared" si="317"/>
        <v>-5.2189811271233276E-3</v>
      </c>
      <c r="J2051">
        <f t="shared" si="318"/>
        <v>3.7018144307039716E-2</v>
      </c>
      <c r="L2051">
        <f t="shared" si="322"/>
        <v>-2.0477958253553173E-3</v>
      </c>
      <c r="M2051">
        <f t="shared" si="322"/>
        <v>0.94411200877007051</v>
      </c>
      <c r="N2051">
        <f t="shared" si="319"/>
        <v>-6.9750985810168083E-3</v>
      </c>
      <c r="O2051" t="str">
        <f t="shared" si="320"/>
        <v>Square</v>
      </c>
      <c r="P2051">
        <v>6</v>
      </c>
      <c r="Q2051">
        <f t="shared" si="321"/>
        <v>4.3993242888056526E-2</v>
      </c>
    </row>
    <row r="2052" spans="1:17" x14ac:dyDescent="0.25">
      <c r="A2052" t="s">
        <v>16</v>
      </c>
      <c r="B2052" s="1">
        <v>42353</v>
      </c>
      <c r="C2052">
        <v>12.47</v>
      </c>
      <c r="E2052" s="1">
        <v>42353</v>
      </c>
      <c r="F2052">
        <v>1396.4499510000001</v>
      </c>
      <c r="H2052">
        <f t="shared" si="316"/>
        <v>1.1354420113544247E-2</v>
      </c>
      <c r="I2052">
        <f t="shared" si="317"/>
        <v>1.0521608963149087E-2</v>
      </c>
      <c r="J2052">
        <f t="shared" si="318"/>
        <v>8.3281115039516088E-4</v>
      </c>
      <c r="L2052">
        <f t="shared" si="322"/>
        <v>-2.0477958253553173E-3</v>
      </c>
      <c r="M2052">
        <f t="shared" si="322"/>
        <v>0.94411200877007051</v>
      </c>
      <c r="N2052">
        <f t="shared" si="319"/>
        <v>7.885781548336546E-3</v>
      </c>
      <c r="O2052" t="str">
        <f t="shared" si="320"/>
        <v>Square</v>
      </c>
      <c r="P2052">
        <v>5</v>
      </c>
      <c r="Q2052">
        <f t="shared" si="321"/>
        <v>-7.0529703979413851E-3</v>
      </c>
    </row>
    <row r="2053" spans="1:17" x14ac:dyDescent="0.25">
      <c r="A2053" t="s">
        <v>16</v>
      </c>
      <c r="B2053" s="1">
        <v>42354</v>
      </c>
      <c r="C2053">
        <v>12.27</v>
      </c>
      <c r="E2053" s="1">
        <v>42354</v>
      </c>
      <c r="F2053">
        <v>1411.1800539999999</v>
      </c>
      <c r="H2053">
        <f t="shared" si="316"/>
        <v>-1.6038492381716202E-2</v>
      </c>
      <c r="I2053">
        <f t="shared" si="317"/>
        <v>1.0548249859904841E-2</v>
      </c>
      <c r="J2053">
        <f t="shared" si="318"/>
        <v>-2.6586742241621043E-2</v>
      </c>
      <c r="L2053">
        <f t="shared" si="322"/>
        <v>-2.0477958253553173E-3</v>
      </c>
      <c r="M2053">
        <f t="shared" si="322"/>
        <v>0.94411200877007051</v>
      </c>
      <c r="N2053">
        <f t="shared" si="319"/>
        <v>7.9109335388880576E-3</v>
      </c>
      <c r="O2053" t="str">
        <f t="shared" si="320"/>
        <v>Square</v>
      </c>
      <c r="P2053">
        <v>4</v>
      </c>
      <c r="Q2053">
        <f t="shared" si="321"/>
        <v>-3.44976757805091E-2</v>
      </c>
    </row>
    <row r="2054" spans="1:17" x14ac:dyDescent="0.25">
      <c r="A2054" t="s">
        <v>16</v>
      </c>
      <c r="B2054" s="1">
        <v>42355</v>
      </c>
      <c r="C2054">
        <v>12.32</v>
      </c>
      <c r="E2054" s="1">
        <v>42355</v>
      </c>
      <c r="F2054">
        <v>1393.900024</v>
      </c>
      <c r="H2054">
        <f t="shared" si="316"/>
        <v>4.0749796251019323E-3</v>
      </c>
      <c r="I2054">
        <f t="shared" si="317"/>
        <v>-1.2245092290682205E-2</v>
      </c>
      <c r="J2054">
        <f t="shared" si="318"/>
        <v>1.6320071915784138E-2</v>
      </c>
      <c r="L2054">
        <f t="shared" ref="L2054:M2069" si="323">L2053</f>
        <v>-2.0477958253553173E-3</v>
      </c>
      <c r="M2054">
        <f t="shared" si="323"/>
        <v>0.94411200877007051</v>
      </c>
      <c r="N2054">
        <f t="shared" si="319"/>
        <v>-1.3608534505486198E-2</v>
      </c>
      <c r="O2054" t="str">
        <f t="shared" si="320"/>
        <v>Square</v>
      </c>
      <c r="P2054">
        <v>3</v>
      </c>
      <c r="Q2054">
        <f t="shared" si="321"/>
        <v>2.9928606421270335E-2</v>
      </c>
    </row>
    <row r="2055" spans="1:17" x14ac:dyDescent="0.25">
      <c r="A2055" t="s">
        <v>16</v>
      </c>
      <c r="B2055" s="1">
        <v>42356</v>
      </c>
      <c r="C2055">
        <v>12.34</v>
      </c>
      <c r="E2055" s="1">
        <v>42356</v>
      </c>
      <c r="F2055">
        <v>1375.2700199999999</v>
      </c>
      <c r="H2055">
        <f t="shared" si="316"/>
        <v>1.6233766233765888E-3</v>
      </c>
      <c r="I2055">
        <f t="shared" si="317"/>
        <v>-1.3365380356719256E-2</v>
      </c>
      <c r="J2055">
        <f t="shared" si="318"/>
        <v>1.4988756980095845E-2</v>
      </c>
      <c r="L2055">
        <f t="shared" si="323"/>
        <v>-2.0477958253553173E-3</v>
      </c>
      <c r="M2055">
        <f t="shared" si="323"/>
        <v>0.94411200877007051</v>
      </c>
      <c r="N2055">
        <f t="shared" si="319"/>
        <v>-1.4666211921913575E-2</v>
      </c>
      <c r="O2055" t="str">
        <f t="shared" si="320"/>
        <v>Square</v>
      </c>
      <c r="P2055">
        <v>2</v>
      </c>
      <c r="Q2055">
        <f t="shared" si="321"/>
        <v>2.9654968902009422E-2</v>
      </c>
    </row>
    <row r="2056" spans="1:17" x14ac:dyDescent="0.25">
      <c r="A2056" t="s">
        <v>16</v>
      </c>
      <c r="B2056" s="1">
        <v>42359</v>
      </c>
      <c r="C2056">
        <v>12.24</v>
      </c>
      <c r="E2056" s="1">
        <v>42359</v>
      </c>
      <c r="F2056">
        <v>1383.9300539999999</v>
      </c>
      <c r="H2056">
        <f t="shared" si="316"/>
        <v>-8.1037277147487565E-3</v>
      </c>
      <c r="I2056">
        <f t="shared" si="317"/>
        <v>6.2969699579432381E-3</v>
      </c>
      <c r="J2056">
        <f t="shared" si="318"/>
        <v>-1.4400697672691995E-2</v>
      </c>
      <c r="L2056">
        <f t="shared" si="323"/>
        <v>-2.0477958253553173E-3</v>
      </c>
      <c r="M2056">
        <f t="shared" si="323"/>
        <v>0.94411200877007051</v>
      </c>
      <c r="N2056">
        <f t="shared" si="319"/>
        <v>3.8972491308032595E-3</v>
      </c>
      <c r="O2056" t="str">
        <f t="shared" si="320"/>
        <v>Square</v>
      </c>
      <c r="P2056">
        <v>1</v>
      </c>
      <c r="Q2056">
        <f t="shared" si="321"/>
        <v>-1.8297946803495255E-2</v>
      </c>
    </row>
    <row r="2057" spans="1:17" x14ac:dyDescent="0.25">
      <c r="A2057" t="s">
        <v>16</v>
      </c>
      <c r="B2057" s="1">
        <v>42360</v>
      </c>
      <c r="C2057">
        <v>12.46</v>
      </c>
      <c r="E2057" s="1">
        <v>42360</v>
      </c>
      <c r="F2057">
        <v>1396.829956</v>
      </c>
      <c r="H2057">
        <f t="shared" si="316"/>
        <v>1.7973856209150377E-2</v>
      </c>
      <c r="I2057">
        <f t="shared" si="317"/>
        <v>9.3212095240762152E-3</v>
      </c>
      <c r="J2057">
        <f t="shared" si="318"/>
        <v>8.6526466850741623E-3</v>
      </c>
      <c r="L2057">
        <f t="shared" si="323"/>
        <v>-2.0477958253553173E-3</v>
      </c>
      <c r="M2057">
        <f t="shared" si="323"/>
        <v>0.94411200877007051</v>
      </c>
      <c r="N2057">
        <f t="shared" si="319"/>
        <v>6.7524700225869913E-3</v>
      </c>
      <c r="O2057" t="str">
        <f t="shared" si="320"/>
        <v>Square</v>
      </c>
      <c r="P2057">
        <v>0</v>
      </c>
      <c r="Q2057">
        <f t="shared" si="321"/>
        <v>1.900176662487171E-3</v>
      </c>
    </row>
    <row r="2058" spans="1:17" x14ac:dyDescent="0.25">
      <c r="A2058" t="s">
        <v>16</v>
      </c>
      <c r="B2058" s="1">
        <v>42361</v>
      </c>
      <c r="C2058">
        <v>12.5</v>
      </c>
      <c r="E2058" s="1">
        <v>42361</v>
      </c>
      <c r="F2058">
        <v>1415.4399410000001</v>
      </c>
      <c r="H2058">
        <f t="shared" si="316"/>
        <v>3.210272873194153E-3</v>
      </c>
      <c r="I2058">
        <f t="shared" si="317"/>
        <v>1.332301395746989E-2</v>
      </c>
      <c r="J2058">
        <f t="shared" si="318"/>
        <v>-1.0112741084275737E-2</v>
      </c>
      <c r="L2058">
        <f t="shared" si="323"/>
        <v>-2.0477958253553173E-3</v>
      </c>
      <c r="M2058">
        <f t="shared" si="323"/>
        <v>0.94411200877007051</v>
      </c>
      <c r="N2058">
        <f t="shared" si="319"/>
        <v>1.0530621644903267E-2</v>
      </c>
      <c r="O2058" t="str">
        <f t="shared" si="320"/>
        <v>Square</v>
      </c>
      <c r="P2058">
        <v>-1</v>
      </c>
      <c r="Q2058">
        <f t="shared" si="321"/>
        <v>-2.0643362729179004E-2</v>
      </c>
    </row>
    <row r="2059" spans="1:17" x14ac:dyDescent="0.25">
      <c r="A2059" t="s">
        <v>16</v>
      </c>
      <c r="B2059" s="1">
        <v>42362</v>
      </c>
      <c r="C2059">
        <v>12.6</v>
      </c>
      <c r="E2059" s="1">
        <v>42362</v>
      </c>
      <c r="F2059">
        <v>1416.099976</v>
      </c>
      <c r="H2059">
        <f t="shared" si="316"/>
        <v>7.9999999999999724E-3</v>
      </c>
      <c r="I2059">
        <f t="shared" si="317"/>
        <v>4.663108485786892E-4</v>
      </c>
      <c r="J2059">
        <f t="shared" si="318"/>
        <v>7.5336891514212832E-3</v>
      </c>
      <c r="L2059">
        <f t="shared" si="323"/>
        <v>-2.0477958253553173E-3</v>
      </c>
      <c r="M2059">
        <f t="shared" si="323"/>
        <v>0.94411200877007051</v>
      </c>
      <c r="N2059">
        <f t="shared" si="319"/>
        <v>-1.6075461533924149E-3</v>
      </c>
      <c r="O2059" t="str">
        <f t="shared" si="320"/>
        <v>Square</v>
      </c>
      <c r="P2059">
        <v>-2</v>
      </c>
      <c r="Q2059">
        <f t="shared" si="321"/>
        <v>9.1412353048136979E-3</v>
      </c>
    </row>
    <row r="2060" spans="1:17" x14ac:dyDescent="0.25">
      <c r="A2060" t="s">
        <v>16</v>
      </c>
      <c r="B2060" s="1">
        <v>42366</v>
      </c>
      <c r="C2060">
        <v>12.83</v>
      </c>
      <c r="E2060" s="1">
        <v>42366</v>
      </c>
      <c r="F2060">
        <v>1413.8599850000001</v>
      </c>
      <c r="H2060">
        <f t="shared" si="316"/>
        <v>1.825396825396829E-2</v>
      </c>
      <c r="I2060">
        <f t="shared" si="317"/>
        <v>-1.5818028655908388E-3</v>
      </c>
      <c r="J2060">
        <f t="shared" si="318"/>
        <v>1.9835771119559129E-2</v>
      </c>
      <c r="L2060">
        <f t="shared" si="323"/>
        <v>-2.0477958253553173E-3</v>
      </c>
      <c r="M2060">
        <f t="shared" si="323"/>
        <v>0.94411200877007051</v>
      </c>
      <c r="N2060">
        <f t="shared" si="319"/>
        <v>-3.5411949062665381E-3</v>
      </c>
      <c r="O2060" t="str">
        <f t="shared" si="320"/>
        <v>Square</v>
      </c>
      <c r="P2060">
        <v>-3</v>
      </c>
      <c r="Q2060">
        <f t="shared" si="321"/>
        <v>2.3376966025825667E-2</v>
      </c>
    </row>
    <row r="2061" spans="1:17" x14ac:dyDescent="0.25">
      <c r="A2061" t="s">
        <v>16</v>
      </c>
      <c r="B2061" s="1">
        <v>42367</v>
      </c>
      <c r="C2061">
        <v>12.74</v>
      </c>
      <c r="E2061" s="1">
        <v>42367</v>
      </c>
      <c r="F2061">
        <v>1424.4300539999999</v>
      </c>
      <c r="H2061">
        <f t="shared" si="316"/>
        <v>-7.0148090413094197E-3</v>
      </c>
      <c r="I2061">
        <f t="shared" si="317"/>
        <v>7.4760366034405277E-3</v>
      </c>
      <c r="J2061">
        <f t="shared" si="318"/>
        <v>-1.4490845644749947E-2</v>
      </c>
      <c r="L2061">
        <f t="shared" si="323"/>
        <v>-2.0477958253553173E-3</v>
      </c>
      <c r="M2061">
        <f t="shared" si="323"/>
        <v>0.94411200877007051</v>
      </c>
      <c r="N2061">
        <f t="shared" si="319"/>
        <v>5.0104201099574943E-3</v>
      </c>
      <c r="O2061" t="str">
        <f t="shared" si="320"/>
        <v>Square</v>
      </c>
      <c r="P2061">
        <v>-4</v>
      </c>
      <c r="Q2061">
        <f t="shared" si="321"/>
        <v>-1.9501265754707439E-2</v>
      </c>
    </row>
    <row r="2062" spans="1:17" x14ac:dyDescent="0.25">
      <c r="A2062" t="s">
        <v>16</v>
      </c>
      <c r="B2062" s="1">
        <v>42368</v>
      </c>
      <c r="C2062">
        <v>12.78</v>
      </c>
      <c r="E2062" s="1">
        <v>42368</v>
      </c>
      <c r="F2062">
        <v>1413.1099850000001</v>
      </c>
      <c r="H2062">
        <f t="shared" si="316"/>
        <v>3.1397174254316441E-3</v>
      </c>
      <c r="I2062">
        <f t="shared" si="317"/>
        <v>-7.9470866036640622E-3</v>
      </c>
      <c r="J2062">
        <f t="shared" si="318"/>
        <v>1.1086804029095707E-2</v>
      </c>
      <c r="L2062">
        <f t="shared" si="323"/>
        <v>-2.0477958253553173E-3</v>
      </c>
      <c r="M2062">
        <f t="shared" si="323"/>
        <v>0.94411200877007051</v>
      </c>
      <c r="N2062">
        <f t="shared" si="319"/>
        <v>-9.550735722610313E-3</v>
      </c>
      <c r="O2062" t="str">
        <f t="shared" si="320"/>
        <v>Square</v>
      </c>
      <c r="P2062">
        <v>-5</v>
      </c>
      <c r="Q2062">
        <f t="shared" si="321"/>
        <v>2.063753975170602E-2</v>
      </c>
    </row>
    <row r="2063" spans="1:17" x14ac:dyDescent="0.25">
      <c r="A2063" t="s">
        <v>16</v>
      </c>
      <c r="B2063" s="1">
        <v>42369</v>
      </c>
      <c r="C2063">
        <v>13.09</v>
      </c>
      <c r="E2063" s="1">
        <v>42369</v>
      </c>
      <c r="F2063">
        <v>1398.579956</v>
      </c>
      <c r="H2063">
        <f t="shared" si="316"/>
        <v>2.4256651017214439E-2</v>
      </c>
      <c r="I2063">
        <f t="shared" si="317"/>
        <v>-1.028230580367742E-2</v>
      </c>
      <c r="J2063">
        <f t="shared" si="318"/>
        <v>3.4538956820891857E-2</v>
      </c>
      <c r="L2063">
        <f t="shared" si="323"/>
        <v>-2.0477958253553173E-3</v>
      </c>
      <c r="M2063">
        <f t="shared" si="323"/>
        <v>0.94411200877007051</v>
      </c>
      <c r="N2063">
        <f t="shared" si="319"/>
        <v>-1.1755444212453361E-2</v>
      </c>
      <c r="O2063" t="str">
        <f t="shared" si="320"/>
        <v>Square</v>
      </c>
      <c r="P2063">
        <v>-6</v>
      </c>
      <c r="Q2063">
        <f t="shared" si="321"/>
        <v>4.6294401033345214E-2</v>
      </c>
    </row>
    <row r="2064" spans="1:17" x14ac:dyDescent="0.25">
      <c r="A2064" t="s">
        <v>16</v>
      </c>
      <c r="B2064" s="1">
        <v>42373</v>
      </c>
      <c r="C2064">
        <v>12.16</v>
      </c>
      <c r="E2064" s="1">
        <v>42373</v>
      </c>
      <c r="F2064">
        <v>1379.1800539999999</v>
      </c>
      <c r="H2064">
        <f t="shared" si="316"/>
        <v>-7.1046600458365139E-2</v>
      </c>
      <c r="I2064">
        <f t="shared" si="317"/>
        <v>-1.3871142594867927E-2</v>
      </c>
      <c r="J2064">
        <f t="shared" si="318"/>
        <v>-5.717545786349721E-2</v>
      </c>
      <c r="L2064">
        <f t="shared" si="323"/>
        <v>-2.0477958253553173E-3</v>
      </c>
      <c r="M2064">
        <f t="shared" si="323"/>
        <v>0.94411200877007051</v>
      </c>
      <c r="N2064">
        <f t="shared" si="319"/>
        <v>-1.5143708124532165E-2</v>
      </c>
      <c r="O2064" t="str">
        <f t="shared" si="320"/>
        <v>Square</v>
      </c>
      <c r="P2064">
        <v>-7</v>
      </c>
      <c r="Q2064">
        <f t="shared" si="321"/>
        <v>-4.2031749738965049E-2</v>
      </c>
    </row>
    <row r="2065" spans="1:17" x14ac:dyDescent="0.25">
      <c r="A2065" t="s">
        <v>16</v>
      </c>
      <c r="B2065" s="1">
        <v>42374</v>
      </c>
      <c r="C2065">
        <v>11.51</v>
      </c>
      <c r="E2065" s="1">
        <v>42374</v>
      </c>
      <c r="F2065">
        <v>1380.3100589999999</v>
      </c>
      <c r="H2065">
        <f t="shared" si="316"/>
        <v>-5.345394736842108E-2</v>
      </c>
      <c r="I2065">
        <f t="shared" si="317"/>
        <v>8.1933101970454027E-4</v>
      </c>
      <c r="J2065">
        <f t="shared" si="318"/>
        <v>-5.4273278388125623E-2</v>
      </c>
      <c r="L2065">
        <f t="shared" si="323"/>
        <v>-2.0477958253553173E-3</v>
      </c>
      <c r="M2065">
        <f t="shared" si="323"/>
        <v>0.94411200877007051</v>
      </c>
      <c r="N2065">
        <f t="shared" si="319"/>
        <v>-1.2742555704944336E-3</v>
      </c>
      <c r="O2065" t="str">
        <f t="shared" si="320"/>
        <v>Square</v>
      </c>
      <c r="P2065">
        <v>-8</v>
      </c>
      <c r="Q2065">
        <f t="shared" si="321"/>
        <v>-5.2999022817631192E-2</v>
      </c>
    </row>
    <row r="2066" spans="1:17" x14ac:dyDescent="0.25">
      <c r="A2066" t="s">
        <v>16</v>
      </c>
      <c r="B2066" s="1">
        <v>42375</v>
      </c>
      <c r="C2066">
        <v>11.52</v>
      </c>
      <c r="E2066" s="1">
        <v>42375</v>
      </c>
      <c r="F2066">
        <v>1360.829956</v>
      </c>
      <c r="H2066">
        <f t="shared" si="316"/>
        <v>8.6880973066896501E-4</v>
      </c>
      <c r="I2066">
        <f t="shared" si="317"/>
        <v>-1.4112845786339281E-2</v>
      </c>
      <c r="J2066">
        <f t="shared" si="318"/>
        <v>1.4981655517008245E-2</v>
      </c>
      <c r="L2066">
        <f t="shared" si="323"/>
        <v>-2.0477958253553173E-3</v>
      </c>
      <c r="M2066">
        <f t="shared" si="323"/>
        <v>0.94411200877007051</v>
      </c>
      <c r="N2066">
        <f t="shared" si="319"/>
        <v>-1.5371903010158321E-2</v>
      </c>
      <c r="O2066" t="str">
        <f t="shared" si="320"/>
        <v>Square</v>
      </c>
      <c r="P2066">
        <v>-9</v>
      </c>
      <c r="Q2066">
        <f t="shared" si="321"/>
        <v>3.0353558527166567E-2</v>
      </c>
    </row>
    <row r="2067" spans="1:17" x14ac:dyDescent="0.25">
      <c r="A2067" t="s">
        <v>16</v>
      </c>
      <c r="B2067" s="1">
        <v>42376</v>
      </c>
      <c r="C2067">
        <v>11.16</v>
      </c>
      <c r="E2067" s="1">
        <v>42376</v>
      </c>
      <c r="F2067">
        <v>1326.48999</v>
      </c>
      <c r="H2067">
        <f t="shared" si="316"/>
        <v>-3.1249999999999951E-2</v>
      </c>
      <c r="I2067">
        <f t="shared" si="317"/>
        <v>-2.5234575303543658E-2</v>
      </c>
      <c r="J2067">
        <f t="shared" si="318"/>
        <v>-6.0154246964562938E-3</v>
      </c>
      <c r="L2067">
        <f t="shared" si="323"/>
        <v>-2.0477958253553173E-3</v>
      </c>
      <c r="M2067">
        <f t="shared" si="323"/>
        <v>0.94411200877007051</v>
      </c>
      <c r="N2067">
        <f t="shared" si="319"/>
        <v>-2.5872061405643531E-2</v>
      </c>
      <c r="O2067" t="str">
        <f t="shared" si="320"/>
        <v>Square</v>
      </c>
      <c r="P2067">
        <v>-10</v>
      </c>
      <c r="Q2067">
        <f t="shared" si="321"/>
        <v>1.9856636709187237E-2</v>
      </c>
    </row>
    <row r="2068" spans="1:17" x14ac:dyDescent="0.25">
      <c r="A2068" t="s">
        <v>16</v>
      </c>
      <c r="B2068" s="1">
        <v>42377</v>
      </c>
      <c r="C2068">
        <v>11.31</v>
      </c>
      <c r="E2068" s="1">
        <v>42377</v>
      </c>
      <c r="F2068">
        <v>1308.4799800000001</v>
      </c>
      <c r="H2068">
        <f t="shared" si="316"/>
        <v>1.3440860215053795E-2</v>
      </c>
      <c r="I2068">
        <f t="shared" si="317"/>
        <v>-1.3577192542553573E-2</v>
      </c>
      <c r="J2068">
        <f t="shared" si="318"/>
        <v>2.7018052757607366E-2</v>
      </c>
      <c r="L2068">
        <f t="shared" si="323"/>
        <v>-2.0477958253553173E-3</v>
      </c>
      <c r="M2068">
        <f t="shared" si="323"/>
        <v>0.94411200877007051</v>
      </c>
      <c r="N2068">
        <f t="shared" si="319"/>
        <v>-1.4866186350163593E-2</v>
      </c>
      <c r="O2068" t="str">
        <f t="shared" si="320"/>
        <v>Square</v>
      </c>
      <c r="P2068">
        <v>-11</v>
      </c>
      <c r="Q2068">
        <f t="shared" si="321"/>
        <v>4.1884239107770962E-2</v>
      </c>
    </row>
    <row r="2069" spans="1:17" x14ac:dyDescent="0.25">
      <c r="A2069" t="s">
        <v>16</v>
      </c>
      <c r="B2069" s="1">
        <v>42380</v>
      </c>
      <c r="C2069">
        <v>11.84</v>
      </c>
      <c r="E2069" s="1">
        <v>42380</v>
      </c>
      <c r="F2069">
        <v>1304</v>
      </c>
      <c r="H2069">
        <f t="shared" si="316"/>
        <v>4.6861184792219214E-2</v>
      </c>
      <c r="I2069">
        <f t="shared" si="317"/>
        <v>-3.4238047723130381E-3</v>
      </c>
      <c r="J2069">
        <f t="shared" si="318"/>
        <v>5.0284989564532249E-2</v>
      </c>
      <c r="L2069">
        <f t="shared" si="323"/>
        <v>-2.0477958253553173E-3</v>
      </c>
      <c r="M2069">
        <f t="shared" si="323"/>
        <v>0.94411200877007051</v>
      </c>
      <c r="N2069">
        <f t="shared" si="319"/>
        <v>-5.2802510265803331E-3</v>
      </c>
      <c r="O2069" t="str">
        <f t="shared" si="320"/>
        <v>Square</v>
      </c>
      <c r="P2069">
        <v>-12</v>
      </c>
      <c r="Q2069">
        <f t="shared" si="321"/>
        <v>5.5565240591112584E-2</v>
      </c>
    </row>
    <row r="2070" spans="1:17" x14ac:dyDescent="0.25">
      <c r="A2070" t="s">
        <v>16</v>
      </c>
      <c r="B2070" s="1">
        <v>42381</v>
      </c>
      <c r="C2070">
        <v>12.09</v>
      </c>
      <c r="E2070" s="1">
        <v>42381</v>
      </c>
      <c r="F2070">
        <v>1309.5699460000001</v>
      </c>
      <c r="H2070">
        <f t="shared" si="316"/>
        <v>2.1114864864864864E-2</v>
      </c>
      <c r="I2070">
        <f t="shared" si="317"/>
        <v>4.2714309815951477E-3</v>
      </c>
      <c r="J2070">
        <f t="shared" si="318"/>
        <v>1.6843433883269716E-2</v>
      </c>
      <c r="L2070">
        <f t="shared" ref="L2070:M2085" si="324">L2069</f>
        <v>-2.0477958253553173E-3</v>
      </c>
      <c r="M2070">
        <f t="shared" si="324"/>
        <v>0.94411200877007051</v>
      </c>
      <c r="N2070">
        <f t="shared" si="319"/>
        <v>1.9849134590011913E-3</v>
      </c>
      <c r="O2070" t="str">
        <f t="shared" si="320"/>
        <v>Square</v>
      </c>
      <c r="P2070">
        <v>-13</v>
      </c>
      <c r="Q2070">
        <f t="shared" si="321"/>
        <v>1.4858520424268525E-2</v>
      </c>
    </row>
    <row r="2071" spans="1:17" x14ac:dyDescent="0.25">
      <c r="A2071" t="s">
        <v>16</v>
      </c>
      <c r="B2071" s="1">
        <v>42382</v>
      </c>
      <c r="C2071">
        <v>11.61</v>
      </c>
      <c r="E2071" s="1">
        <v>42382</v>
      </c>
      <c r="F2071">
        <v>1274.369995</v>
      </c>
      <c r="H2071">
        <f t="shared" si="316"/>
        <v>-3.9702233250620382E-2</v>
      </c>
      <c r="I2071">
        <f t="shared" si="317"/>
        <v>-2.6879015594024676E-2</v>
      </c>
      <c r="J2071">
        <f t="shared" si="318"/>
        <v>-1.2823217656595706E-2</v>
      </c>
      <c r="L2071">
        <f t="shared" si="324"/>
        <v>-2.0477958253553173E-3</v>
      </c>
      <c r="M2071">
        <f t="shared" si="324"/>
        <v>0.94411200877007051</v>
      </c>
      <c r="N2071">
        <f t="shared" si="319"/>
        <v>-2.7424597231592004E-2</v>
      </c>
      <c r="O2071" t="str">
        <f t="shared" si="320"/>
        <v>Square</v>
      </c>
      <c r="P2071">
        <v>-14</v>
      </c>
      <c r="Q2071">
        <f t="shared" si="321"/>
        <v>1.4601379574996298E-2</v>
      </c>
    </row>
    <row r="2072" spans="1:17" x14ac:dyDescent="0.25">
      <c r="A2072" t="s">
        <v>16</v>
      </c>
      <c r="B2072" s="1">
        <v>42383</v>
      </c>
      <c r="C2072">
        <v>10.82</v>
      </c>
      <c r="E2072" s="1">
        <v>42383</v>
      </c>
      <c r="F2072">
        <v>1288.9799800000001</v>
      </c>
      <c r="H2072">
        <f t="shared" si="316"/>
        <v>-6.8044788975021461E-2</v>
      </c>
      <c r="I2072">
        <f t="shared" si="317"/>
        <v>1.1464476609871885E-2</v>
      </c>
      <c r="J2072">
        <f t="shared" si="318"/>
        <v>-7.9509265584893352E-2</v>
      </c>
      <c r="L2072">
        <f t="shared" si="324"/>
        <v>-2.0477958253553173E-3</v>
      </c>
      <c r="M2072">
        <f t="shared" si="324"/>
        <v>0.94411200877007051</v>
      </c>
      <c r="N2072">
        <f t="shared" si="319"/>
        <v>8.7759542162883161E-3</v>
      </c>
      <c r="O2072" t="str">
        <f t="shared" si="320"/>
        <v>Square</v>
      </c>
      <c r="P2072">
        <v>-15</v>
      </c>
      <c r="Q2072">
        <f t="shared" si="321"/>
        <v>-8.8285219801181675E-2</v>
      </c>
    </row>
    <row r="2073" spans="1:17" x14ac:dyDescent="0.25">
      <c r="A2073" t="s">
        <v>16</v>
      </c>
      <c r="B2073" s="1">
        <v>42384</v>
      </c>
      <c r="C2073">
        <v>10.27</v>
      </c>
      <c r="E2073" s="1">
        <v>42384</v>
      </c>
      <c r="F2073">
        <v>1269.829956</v>
      </c>
      <c r="H2073">
        <f t="shared" si="316"/>
        <v>-5.0831792975970493E-2</v>
      </c>
      <c r="I2073">
        <f t="shared" si="317"/>
        <v>-1.4856727254988111E-2</v>
      </c>
      <c r="J2073">
        <f t="shared" si="318"/>
        <v>-3.5975065720982385E-2</v>
      </c>
      <c r="L2073">
        <f t="shared" si="324"/>
        <v>-2.0477958253553173E-3</v>
      </c>
      <c r="M2073">
        <f t="shared" si="324"/>
        <v>0.94411200877007051</v>
      </c>
      <c r="N2073">
        <f t="shared" si="319"/>
        <v>-1.6074210437811199E-2</v>
      </c>
      <c r="O2073" t="str">
        <f t="shared" si="320"/>
        <v>Square</v>
      </c>
      <c r="P2073">
        <v>-16</v>
      </c>
      <c r="Q2073">
        <f t="shared" si="321"/>
        <v>-1.9900855283171186E-2</v>
      </c>
    </row>
    <row r="2074" spans="1:17" x14ac:dyDescent="0.25">
      <c r="A2074" t="s">
        <v>16</v>
      </c>
      <c r="B2074" s="1">
        <v>42388</v>
      </c>
      <c r="C2074">
        <v>9.4700000000000006</v>
      </c>
      <c r="E2074" s="1">
        <v>42388</v>
      </c>
      <c r="F2074">
        <v>1263.1400149999999</v>
      </c>
      <c r="H2074">
        <f t="shared" si="316"/>
        <v>-7.7896786757546146E-2</v>
      </c>
      <c r="I2074">
        <f t="shared" si="317"/>
        <v>-5.268375476881638E-3</v>
      </c>
      <c r="J2074">
        <f t="shared" si="318"/>
        <v>-7.2628411280664509E-2</v>
      </c>
      <c r="L2074">
        <f t="shared" si="324"/>
        <v>-2.0477958253553173E-3</v>
      </c>
      <c r="M2074">
        <f t="shared" si="324"/>
        <v>0.94411200877007051</v>
      </c>
      <c r="N2074">
        <f t="shared" si="319"/>
        <v>-7.021732379789019E-3</v>
      </c>
      <c r="O2074" t="str">
        <f t="shared" si="320"/>
        <v>Square</v>
      </c>
      <c r="P2074">
        <v>-17</v>
      </c>
      <c r="Q2074">
        <f t="shared" si="321"/>
        <v>-6.5606678900875487E-2</v>
      </c>
    </row>
    <row r="2075" spans="1:17" x14ac:dyDescent="0.25">
      <c r="A2075" t="s">
        <v>16</v>
      </c>
      <c r="B2075" s="1">
        <v>42389</v>
      </c>
      <c r="C2075">
        <v>9.49</v>
      </c>
      <c r="E2075" s="1">
        <v>42389</v>
      </c>
      <c r="F2075">
        <v>1254.9300539999999</v>
      </c>
      <c r="H2075">
        <f t="shared" si="316"/>
        <v>2.1119324181625735E-3</v>
      </c>
      <c r="I2075">
        <f t="shared" si="317"/>
        <v>-6.4996444594465812E-3</v>
      </c>
      <c r="J2075">
        <f t="shared" si="318"/>
        <v>8.6115768776091547E-3</v>
      </c>
      <c r="L2075">
        <f t="shared" si="324"/>
        <v>-2.0477958253553173E-3</v>
      </c>
      <c r="M2075">
        <f t="shared" si="324"/>
        <v>0.94411200877007051</v>
      </c>
      <c r="N2075">
        <f t="shared" si="319"/>
        <v>-8.184188212254688E-3</v>
      </c>
      <c r="O2075" t="str">
        <f t="shared" si="320"/>
        <v>Square</v>
      </c>
      <c r="P2075">
        <v>-18</v>
      </c>
      <c r="Q2075">
        <f t="shared" si="321"/>
        <v>1.6795765089863843E-2</v>
      </c>
    </row>
    <row r="2076" spans="1:17" x14ac:dyDescent="0.25">
      <c r="A2076" t="s">
        <v>16</v>
      </c>
      <c r="B2076" s="1">
        <v>42390</v>
      </c>
      <c r="C2076">
        <v>10.02</v>
      </c>
      <c r="E2076" s="1">
        <v>42390</v>
      </c>
      <c r="F2076">
        <v>1256.839966</v>
      </c>
      <c r="H2076">
        <f t="shared" si="316"/>
        <v>5.5848261327713311E-2</v>
      </c>
      <c r="I2076">
        <f t="shared" si="317"/>
        <v>1.521927053952026E-3</v>
      </c>
      <c r="J2076">
        <f t="shared" si="318"/>
        <v>5.4326334273761288E-2</v>
      </c>
      <c r="L2076">
        <f t="shared" si="324"/>
        <v>-2.0477958253553173E-3</v>
      </c>
      <c r="M2076">
        <f t="shared" si="324"/>
        <v>0.94411200877007051</v>
      </c>
      <c r="N2076">
        <f t="shared" si="319"/>
        <v>-6.1092621724715464E-4</v>
      </c>
      <c r="O2076" t="str">
        <f t="shared" si="320"/>
        <v>Square</v>
      </c>
      <c r="P2076">
        <v>-19</v>
      </c>
      <c r="Q2076">
        <f t="shared" si="321"/>
        <v>5.4937260491008444E-2</v>
      </c>
    </row>
    <row r="2077" spans="1:17" x14ac:dyDescent="0.25">
      <c r="A2077" t="s">
        <v>16</v>
      </c>
      <c r="B2077" s="1">
        <v>42391</v>
      </c>
      <c r="C2077">
        <v>9.85</v>
      </c>
      <c r="E2077" s="1">
        <v>42391</v>
      </c>
      <c r="F2077">
        <v>1287.7700199999999</v>
      </c>
      <c r="H2077">
        <f t="shared" si="316"/>
        <v>-1.6966067864271451E-2</v>
      </c>
      <c r="I2077">
        <f t="shared" si="317"/>
        <v>2.4609381334711574E-2</v>
      </c>
      <c r="J2077">
        <f t="shared" si="318"/>
        <v>-4.1575449198983025E-2</v>
      </c>
      <c r="L2077">
        <f t="shared" si="324"/>
        <v>-2.0477958253553173E-3</v>
      </c>
      <c r="M2077">
        <f t="shared" si="324"/>
        <v>0.94411200877007051</v>
      </c>
      <c r="N2077">
        <f t="shared" si="319"/>
        <v>2.1186216621147905E-2</v>
      </c>
      <c r="O2077" t="str">
        <f t="shared" si="320"/>
        <v>Square</v>
      </c>
      <c r="P2077">
        <v>-20</v>
      </c>
      <c r="Q2077">
        <f t="shared" si="321"/>
        <v>-6.276166582013093E-2</v>
      </c>
    </row>
    <row r="2078" spans="1:17" x14ac:dyDescent="0.25">
      <c r="A2078" t="s">
        <v>16</v>
      </c>
      <c r="B2078" s="1">
        <v>42394</v>
      </c>
      <c r="C2078">
        <v>9.81</v>
      </c>
      <c r="E2078" s="1">
        <v>42394</v>
      </c>
      <c r="F2078">
        <v>1261.380005</v>
      </c>
      <c r="H2078">
        <f t="shared" si="316"/>
        <v>-4.0609137055836698E-3</v>
      </c>
      <c r="I2078">
        <f t="shared" si="317"/>
        <v>-2.0492801191318268E-2</v>
      </c>
      <c r="J2078">
        <f t="shared" si="318"/>
        <v>1.6431887485734598E-2</v>
      </c>
      <c r="L2078">
        <f t="shared" si="324"/>
        <v>-2.0477958253553173E-3</v>
      </c>
      <c r="M2078">
        <f t="shared" si="324"/>
        <v>0.94411200877007051</v>
      </c>
      <c r="N2078">
        <f t="shared" si="319"/>
        <v>-2.1395295523416503E-2</v>
      </c>
      <c r="O2078" t="str">
        <f t="shared" si="320"/>
        <v>Square</v>
      </c>
      <c r="P2078">
        <v>-21</v>
      </c>
      <c r="Q2078">
        <f t="shared" si="321"/>
        <v>3.7827183009151097E-2</v>
      </c>
    </row>
    <row r="2079" spans="1:17" x14ac:dyDescent="0.25">
      <c r="A2079" t="s">
        <v>16</v>
      </c>
      <c r="B2079" s="1">
        <v>42395</v>
      </c>
      <c r="C2079">
        <v>9.5399999999999991</v>
      </c>
      <c r="E2079" s="1">
        <v>42395</v>
      </c>
      <c r="F2079">
        <v>1289.780029</v>
      </c>
      <c r="H2079">
        <f t="shared" si="316"/>
        <v>-2.7522935779816651E-2</v>
      </c>
      <c r="I2079">
        <f t="shared" si="317"/>
        <v>2.2515042166060047E-2</v>
      </c>
      <c r="J2079">
        <f t="shared" si="318"/>
        <v>-5.0037977945876694E-2</v>
      </c>
      <c r="L2079">
        <f t="shared" si="324"/>
        <v>-2.0477958253553173E-3</v>
      </c>
      <c r="M2079">
        <f t="shared" si="324"/>
        <v>0.94411200877007051</v>
      </c>
      <c r="N2079">
        <f t="shared" si="319"/>
        <v>1.9208925861586474E-2</v>
      </c>
      <c r="O2079" t="str">
        <f t="shared" si="320"/>
        <v>Square</v>
      </c>
      <c r="P2079">
        <v>-22</v>
      </c>
      <c r="Q2079">
        <f t="shared" si="321"/>
        <v>-6.9246903807463164E-2</v>
      </c>
    </row>
    <row r="2080" spans="1:17" x14ac:dyDescent="0.25">
      <c r="A2080" t="s">
        <v>16</v>
      </c>
      <c r="B2080" s="1">
        <v>42396</v>
      </c>
      <c r="C2080">
        <v>9.0500000000000007</v>
      </c>
      <c r="E2080" s="1">
        <v>42396</v>
      </c>
      <c r="F2080">
        <v>1276.579956</v>
      </c>
      <c r="H2080">
        <f t="shared" si="316"/>
        <v>-5.1362683438154977E-2</v>
      </c>
      <c r="I2080">
        <f t="shared" si="317"/>
        <v>-1.0234359893317882E-2</v>
      </c>
      <c r="J2080">
        <f t="shared" si="318"/>
        <v>-4.1128323544837093E-2</v>
      </c>
      <c r="L2080">
        <f t="shared" si="324"/>
        <v>-2.0477958253553173E-3</v>
      </c>
      <c r="M2080">
        <f t="shared" si="324"/>
        <v>0.94411200877007051</v>
      </c>
      <c r="N2080">
        <f t="shared" si="319"/>
        <v>-1.1710177902711507E-2</v>
      </c>
      <c r="O2080" t="str">
        <f t="shared" si="320"/>
        <v>Square</v>
      </c>
      <c r="P2080">
        <v>-23</v>
      </c>
      <c r="Q2080">
        <f t="shared" si="321"/>
        <v>-2.9418145642125589E-2</v>
      </c>
    </row>
    <row r="2081" spans="1:17" x14ac:dyDescent="0.25">
      <c r="A2081" t="s">
        <v>16</v>
      </c>
      <c r="B2081" s="1">
        <v>42397</v>
      </c>
      <c r="C2081">
        <v>8.74</v>
      </c>
      <c r="E2081" s="1">
        <v>42397</v>
      </c>
      <c r="F2081">
        <v>1276.530029</v>
      </c>
      <c r="H2081">
        <f t="shared" si="316"/>
        <v>-3.4254143646408892E-2</v>
      </c>
      <c r="I2081">
        <f t="shared" si="317"/>
        <v>-3.9109967037603357E-5</v>
      </c>
      <c r="J2081">
        <f t="shared" si="318"/>
        <v>-3.4215033679371287E-2</v>
      </c>
      <c r="L2081">
        <f t="shared" si="324"/>
        <v>-2.0477958253553173E-3</v>
      </c>
      <c r="M2081">
        <f t="shared" si="324"/>
        <v>0.94411200877007051</v>
      </c>
      <c r="N2081">
        <f t="shared" si="319"/>
        <v>-2.0847200148981205E-3</v>
      </c>
      <c r="O2081" t="str">
        <f t="shared" si="320"/>
        <v>Square</v>
      </c>
      <c r="P2081">
        <v>-24</v>
      </c>
      <c r="Q2081">
        <f t="shared" si="321"/>
        <v>-3.2130313664473165E-2</v>
      </c>
    </row>
    <row r="2082" spans="1:17" x14ac:dyDescent="0.25">
      <c r="A2082" t="s">
        <v>16</v>
      </c>
      <c r="B2082" s="1">
        <v>42398</v>
      </c>
      <c r="C2082">
        <v>8.77</v>
      </c>
      <c r="E2082" s="1">
        <v>42398</v>
      </c>
      <c r="F2082">
        <v>1317.73999</v>
      </c>
      <c r="H2082">
        <f t="shared" si="316"/>
        <v>3.4324942791761283E-3</v>
      </c>
      <c r="I2082">
        <f t="shared" si="317"/>
        <v>3.2282797947403415E-2</v>
      </c>
      <c r="J2082">
        <f t="shared" si="318"/>
        <v>-2.8850303668227287E-2</v>
      </c>
      <c r="L2082">
        <f t="shared" si="324"/>
        <v>-2.0477958253553173E-3</v>
      </c>
      <c r="M2082">
        <f t="shared" si="324"/>
        <v>0.94411200877007051</v>
      </c>
      <c r="N2082">
        <f t="shared" si="319"/>
        <v>2.8430781393486031E-2</v>
      </c>
      <c r="O2082" t="str">
        <f t="shared" si="320"/>
        <v>Square</v>
      </c>
      <c r="P2082">
        <v>-25</v>
      </c>
      <c r="Q2082">
        <f t="shared" si="321"/>
        <v>-5.7281085061713317E-2</v>
      </c>
    </row>
    <row r="2083" spans="1:17" x14ac:dyDescent="0.25">
      <c r="A2083" t="s">
        <v>16</v>
      </c>
      <c r="B2083" s="1">
        <v>42401</v>
      </c>
      <c r="C2083">
        <v>8.76</v>
      </c>
      <c r="E2083" s="1">
        <v>42401</v>
      </c>
      <c r="F2083">
        <v>1316.9499510000001</v>
      </c>
      <c r="H2083">
        <f t="shared" si="316"/>
        <v>-1.1402508551881171E-3</v>
      </c>
      <c r="I2083">
        <f t="shared" si="317"/>
        <v>-5.9954088514835074E-4</v>
      </c>
      <c r="J2083">
        <f t="shared" si="318"/>
        <v>-5.407099700397664E-4</v>
      </c>
      <c r="L2083">
        <f t="shared" si="324"/>
        <v>-2.0477958253553173E-3</v>
      </c>
      <c r="M2083">
        <f t="shared" si="324"/>
        <v>0.94411200877007051</v>
      </c>
      <c r="N2083">
        <f t="shared" si="319"/>
        <v>-2.6138295747725128E-3</v>
      </c>
      <c r="O2083" t="str">
        <f t="shared" si="320"/>
        <v>Square</v>
      </c>
      <c r="P2083">
        <v>-26</v>
      </c>
      <c r="Q2083">
        <f t="shared" si="321"/>
        <v>2.0731196047327465E-3</v>
      </c>
    </row>
    <row r="2084" spans="1:17" x14ac:dyDescent="0.25">
      <c r="A2084" t="s">
        <v>16</v>
      </c>
      <c r="B2084" s="1">
        <v>42402</v>
      </c>
      <c r="C2084">
        <v>8.4700000000000006</v>
      </c>
      <c r="E2084" s="1">
        <v>42402</v>
      </c>
      <c r="F2084">
        <v>1289.1099850000001</v>
      </c>
      <c r="H2084">
        <f t="shared" si="316"/>
        <v>-3.3105022831050129E-2</v>
      </c>
      <c r="I2084">
        <f t="shared" si="317"/>
        <v>-2.1139729705643158E-2</v>
      </c>
      <c r="J2084">
        <f t="shared" si="318"/>
        <v>-1.1965293125406971E-2</v>
      </c>
      <c r="L2084">
        <f t="shared" si="324"/>
        <v>-2.0477958253553173E-3</v>
      </c>
      <c r="M2084">
        <f t="shared" si="324"/>
        <v>0.94411200877007051</v>
      </c>
      <c r="N2084">
        <f t="shared" si="319"/>
        <v>-2.2006068502606412E-2</v>
      </c>
      <c r="O2084" t="str">
        <f t="shared" si="320"/>
        <v>Square</v>
      </c>
      <c r="P2084">
        <v>-27</v>
      </c>
      <c r="Q2084">
        <f t="shared" si="321"/>
        <v>1.004077537719944E-2</v>
      </c>
    </row>
    <row r="2085" spans="1:17" x14ac:dyDescent="0.25">
      <c r="A2085" t="s">
        <v>16</v>
      </c>
      <c r="B2085" s="1">
        <v>42403</v>
      </c>
      <c r="C2085">
        <v>8.43</v>
      </c>
      <c r="E2085" s="1">
        <v>42403</v>
      </c>
      <c r="F2085">
        <v>1297.5699460000001</v>
      </c>
      <c r="H2085">
        <f t="shared" si="316"/>
        <v>-4.7225501770957407E-3</v>
      </c>
      <c r="I2085">
        <f t="shared" si="317"/>
        <v>6.5626370894955261E-3</v>
      </c>
      <c r="J2085">
        <f t="shared" si="318"/>
        <v>-1.1285187266591267E-2</v>
      </c>
      <c r="L2085">
        <f t="shared" si="324"/>
        <v>-2.0477958253553173E-3</v>
      </c>
      <c r="M2085">
        <f t="shared" si="324"/>
        <v>0.94411200877007051</v>
      </c>
      <c r="N2085">
        <f t="shared" si="319"/>
        <v>4.1480686600372726E-3</v>
      </c>
      <c r="O2085" t="str">
        <f t="shared" si="320"/>
        <v>Square</v>
      </c>
      <c r="P2085">
        <v>-28</v>
      </c>
      <c r="Q2085">
        <f t="shared" si="321"/>
        <v>-1.5433255926628539E-2</v>
      </c>
    </row>
    <row r="2086" spans="1:17" x14ac:dyDescent="0.25">
      <c r="A2086" t="s">
        <v>16</v>
      </c>
      <c r="B2086" s="1">
        <v>42404</v>
      </c>
      <c r="C2086">
        <v>8.9</v>
      </c>
      <c r="E2086" s="1">
        <v>42404</v>
      </c>
      <c r="F2086">
        <v>1306.9799800000001</v>
      </c>
      <c r="H2086">
        <f t="shared" si="316"/>
        <v>5.5753262158956186E-2</v>
      </c>
      <c r="I2086">
        <f t="shared" si="317"/>
        <v>7.2520437368391354E-3</v>
      </c>
      <c r="J2086">
        <f t="shared" si="318"/>
        <v>4.8501218422117048E-2</v>
      </c>
      <c r="L2086">
        <f t="shared" ref="L2086:M2101" si="325">L2085</f>
        <v>-2.0477958253553173E-3</v>
      </c>
      <c r="M2086">
        <f t="shared" si="325"/>
        <v>0.94411200877007051</v>
      </c>
      <c r="N2086">
        <f t="shared" si="319"/>
        <v>4.7989457547202869E-3</v>
      </c>
      <c r="O2086" t="str">
        <f t="shared" si="320"/>
        <v>Square</v>
      </c>
      <c r="P2086">
        <v>-29</v>
      </c>
      <c r="Q2086">
        <f t="shared" si="321"/>
        <v>4.3702272667396763E-2</v>
      </c>
    </row>
    <row r="2087" spans="1:17" x14ac:dyDescent="0.25">
      <c r="A2087" t="s">
        <v>16</v>
      </c>
      <c r="B2087" s="1">
        <v>42405</v>
      </c>
      <c r="C2087">
        <v>8.6300000000000008</v>
      </c>
      <c r="E2087" s="1">
        <v>42405</v>
      </c>
      <c r="F2087">
        <v>1279.3199460000001</v>
      </c>
      <c r="H2087">
        <f t="shared" si="316"/>
        <v>-3.0337078651685345E-2</v>
      </c>
      <c r="I2087">
        <f t="shared" si="317"/>
        <v>-2.1163318813804628E-2</v>
      </c>
      <c r="J2087">
        <f t="shared" si="318"/>
        <v>-9.1737598378807163E-3</v>
      </c>
      <c r="L2087">
        <f t="shared" si="325"/>
        <v>-2.0477958253553173E-3</v>
      </c>
      <c r="M2087">
        <f t="shared" si="325"/>
        <v>0.94411200877007051</v>
      </c>
      <c r="N2087">
        <f t="shared" si="319"/>
        <v>-2.2028339262897829E-2</v>
      </c>
      <c r="O2087" t="str">
        <f t="shared" si="320"/>
        <v>Square</v>
      </c>
      <c r="P2087">
        <v>-30</v>
      </c>
      <c r="Q2087">
        <f t="shared" si="321"/>
        <v>1.2854579425017113E-2</v>
      </c>
    </row>
    <row r="2088" spans="1:17" x14ac:dyDescent="0.25">
      <c r="A2088" t="s">
        <v>16</v>
      </c>
      <c r="B2088" s="1">
        <v>42408</v>
      </c>
      <c r="C2088">
        <v>8.3699999999999992</v>
      </c>
      <c r="E2088" s="1">
        <v>42408</v>
      </c>
      <c r="F2088">
        <v>1256.339966</v>
      </c>
      <c r="H2088">
        <f t="shared" si="316"/>
        <v>-3.0127462340672252E-2</v>
      </c>
      <c r="I2088">
        <f t="shared" si="317"/>
        <v>-1.7962652792095267E-2</v>
      </c>
      <c r="J2088">
        <f t="shared" si="318"/>
        <v>-1.2164809548576985E-2</v>
      </c>
      <c r="L2088">
        <f t="shared" si="325"/>
        <v>-2.0477958253553173E-3</v>
      </c>
      <c r="M2088">
        <f t="shared" si="325"/>
        <v>0.94411200877007051</v>
      </c>
      <c r="N2088">
        <f t="shared" si="319"/>
        <v>-1.9006552035739695E-2</v>
      </c>
      <c r="O2088" t="str">
        <f t="shared" si="320"/>
        <v>Square</v>
      </c>
      <c r="P2088">
        <v>-31</v>
      </c>
      <c r="Q2088">
        <f t="shared" si="321"/>
        <v>6.8417424871627108E-3</v>
      </c>
    </row>
    <row r="2089" spans="1:17" x14ac:dyDescent="0.25">
      <c r="A2089" t="s">
        <v>16</v>
      </c>
      <c r="B2089" s="1">
        <v>42409</v>
      </c>
      <c r="C2089">
        <v>8.6199999999999992</v>
      </c>
      <c r="E2089" s="1">
        <v>42409</v>
      </c>
      <c r="F2089">
        <v>1252.75</v>
      </c>
      <c r="H2089">
        <f t="shared" si="316"/>
        <v>2.9868578255675033E-2</v>
      </c>
      <c r="I2089">
        <f t="shared" si="317"/>
        <v>-2.8574797404797387E-3</v>
      </c>
      <c r="J2089">
        <f t="shared" si="318"/>
        <v>3.2726057996154773E-2</v>
      </c>
      <c r="L2089">
        <f t="shared" si="325"/>
        <v>-2.0477958253553173E-3</v>
      </c>
      <c r="M2089">
        <f t="shared" si="325"/>
        <v>0.94411200877007051</v>
      </c>
      <c r="N2089">
        <f t="shared" si="319"/>
        <v>-4.7455767631594233E-3</v>
      </c>
      <c r="O2089" t="str">
        <f t="shared" si="320"/>
        <v>Square</v>
      </c>
      <c r="P2089">
        <v>-32</v>
      </c>
      <c r="Q2089">
        <f t="shared" si="321"/>
        <v>3.7471634759314199E-2</v>
      </c>
    </row>
    <row r="2090" spans="1:17" x14ac:dyDescent="0.25">
      <c r="A2090" t="s">
        <v>16</v>
      </c>
      <c r="B2090" s="1">
        <v>42410</v>
      </c>
      <c r="C2090">
        <v>8.8800000000000008</v>
      </c>
      <c r="E2090" s="1">
        <v>42410</v>
      </c>
      <c r="F2090">
        <v>1256.5</v>
      </c>
      <c r="H2090">
        <f t="shared" si="316"/>
        <v>3.0162412993039626E-2</v>
      </c>
      <c r="I2090">
        <f t="shared" si="317"/>
        <v>2.9934144881261227E-3</v>
      </c>
      <c r="J2090">
        <f t="shared" si="318"/>
        <v>2.7168998504913503E-2</v>
      </c>
      <c r="L2090">
        <f t="shared" si="325"/>
        <v>-2.0477958253553173E-3</v>
      </c>
      <c r="M2090">
        <f t="shared" si="325"/>
        <v>0.94411200877007051</v>
      </c>
      <c r="N2090">
        <f t="shared" si="319"/>
        <v>7.7832274011086855E-4</v>
      </c>
      <c r="O2090" t="str">
        <f t="shared" si="320"/>
        <v>Square</v>
      </c>
      <c r="P2090">
        <v>-33</v>
      </c>
      <c r="Q2090">
        <f t="shared" si="321"/>
        <v>2.6390675764802633E-2</v>
      </c>
    </row>
    <row r="2091" spans="1:17" x14ac:dyDescent="0.25">
      <c r="A2091" t="s">
        <v>16</v>
      </c>
      <c r="B2091" s="1">
        <v>42411</v>
      </c>
      <c r="C2091">
        <v>8.6199999999999992</v>
      </c>
      <c r="E2091" s="1">
        <v>42411</v>
      </c>
      <c r="F2091">
        <v>1238.8199460000001</v>
      </c>
      <c r="H2091">
        <f t="shared" si="316"/>
        <v>-2.9279279279279452E-2</v>
      </c>
      <c r="I2091">
        <f t="shared" si="317"/>
        <v>-1.4070874651810526E-2</v>
      </c>
      <c r="J2091">
        <f t="shared" si="318"/>
        <v>-1.5208404627468926E-2</v>
      </c>
      <c r="L2091">
        <f t="shared" si="325"/>
        <v>-2.0477958253553173E-3</v>
      </c>
      <c r="M2091">
        <f t="shared" si="325"/>
        <v>0.94411200877007051</v>
      </c>
      <c r="N2091">
        <f t="shared" si="319"/>
        <v>-1.533227755802802E-2</v>
      </c>
      <c r="O2091" t="str">
        <f t="shared" si="320"/>
        <v>Square</v>
      </c>
      <c r="P2091">
        <v>-34</v>
      </c>
      <c r="Q2091">
        <f t="shared" si="321"/>
        <v>1.2387293055909389E-4</v>
      </c>
    </row>
    <row r="2092" spans="1:17" x14ac:dyDescent="0.25">
      <c r="A2092" t="s">
        <v>16</v>
      </c>
      <c r="B2092" s="1">
        <v>42412</v>
      </c>
      <c r="C2092">
        <v>9.3000000000000007</v>
      </c>
      <c r="E2092" s="1">
        <v>42412</v>
      </c>
      <c r="F2092">
        <v>1261.8900149999999</v>
      </c>
      <c r="H2092">
        <f t="shared" si="316"/>
        <v>7.8886310904872567E-2</v>
      </c>
      <c r="I2092">
        <f t="shared" si="317"/>
        <v>1.8622616688155805E-2</v>
      </c>
      <c r="J2092">
        <f t="shared" si="318"/>
        <v>6.0263694216716762E-2</v>
      </c>
      <c r="L2092">
        <f t="shared" si="325"/>
        <v>-2.0477958253553173E-3</v>
      </c>
      <c r="M2092">
        <f t="shared" si="325"/>
        <v>0.94411200877007051</v>
      </c>
      <c r="N2092">
        <f t="shared" si="319"/>
        <v>1.5534040224654499E-2</v>
      </c>
      <c r="O2092" t="str">
        <f t="shared" si="320"/>
        <v>Square</v>
      </c>
      <c r="P2092">
        <v>-35</v>
      </c>
      <c r="Q2092">
        <f t="shared" si="321"/>
        <v>4.472965399206226E-2</v>
      </c>
    </row>
    <row r="2093" spans="1:17" x14ac:dyDescent="0.25">
      <c r="A2093" t="s">
        <v>16</v>
      </c>
      <c r="B2093" s="1">
        <v>42416</v>
      </c>
      <c r="C2093">
        <v>9.93</v>
      </c>
      <c r="E2093" s="1">
        <v>42416</v>
      </c>
      <c r="F2093">
        <v>1289.2299800000001</v>
      </c>
      <c r="H2093">
        <f t="shared" si="316"/>
        <v>6.7741935483870849E-2</v>
      </c>
      <c r="I2093">
        <f t="shared" si="317"/>
        <v>2.1665885833956868E-2</v>
      </c>
      <c r="J2093">
        <f t="shared" si="318"/>
        <v>4.6076049649913978E-2</v>
      </c>
      <c r="L2093">
        <f t="shared" si="325"/>
        <v>-2.0477958253553173E-3</v>
      </c>
      <c r="M2093">
        <f t="shared" si="325"/>
        <v>0.94411200877007051</v>
      </c>
      <c r="N2093">
        <f t="shared" si="319"/>
        <v>1.8407227171124717E-2</v>
      </c>
      <c r="O2093" t="str">
        <f t="shared" si="320"/>
        <v>Square</v>
      </c>
      <c r="P2093">
        <v>-36</v>
      </c>
      <c r="Q2093">
        <f t="shared" si="321"/>
        <v>2.7668822478789261E-2</v>
      </c>
    </row>
    <row r="2094" spans="1:17" x14ac:dyDescent="0.25">
      <c r="A2094" t="s">
        <v>16</v>
      </c>
      <c r="B2094" s="1">
        <v>42417</v>
      </c>
      <c r="C2094">
        <v>9.84</v>
      </c>
      <c r="E2094" s="1">
        <v>42417</v>
      </c>
      <c r="F2094">
        <v>1309.209961</v>
      </c>
      <c r="H2094">
        <f t="shared" si="316"/>
        <v>-9.0634441087613146E-3</v>
      </c>
      <c r="I2094">
        <f t="shared" si="317"/>
        <v>1.5497608114884166E-2</v>
      </c>
      <c r="J2094">
        <f t="shared" si="318"/>
        <v>-2.456105222364548E-2</v>
      </c>
      <c r="L2094">
        <f t="shared" si="325"/>
        <v>-2.0477958253553173E-3</v>
      </c>
      <c r="M2094">
        <f t="shared" si="325"/>
        <v>0.94411200877007051</v>
      </c>
      <c r="N2094">
        <f t="shared" si="319"/>
        <v>1.2583682103119319E-2</v>
      </c>
      <c r="O2094" t="str">
        <f t="shared" si="320"/>
        <v>Square</v>
      </c>
      <c r="P2094">
        <v>-37</v>
      </c>
      <c r="Q2094">
        <f t="shared" si="321"/>
        <v>-3.7144734326764801E-2</v>
      </c>
    </row>
    <row r="2095" spans="1:17" x14ac:dyDescent="0.25">
      <c r="A2095" t="s">
        <v>16</v>
      </c>
      <c r="B2095" s="1">
        <v>42418</v>
      </c>
      <c r="C2095">
        <v>9.98</v>
      </c>
      <c r="E2095" s="1">
        <v>42418</v>
      </c>
      <c r="F2095">
        <v>1305.75</v>
      </c>
      <c r="H2095">
        <f t="shared" si="316"/>
        <v>1.4227642276422823E-2</v>
      </c>
      <c r="I2095">
        <f t="shared" si="317"/>
        <v>-2.6427854225591408E-3</v>
      </c>
      <c r="J2095">
        <f t="shared" si="318"/>
        <v>1.6870427698981963E-2</v>
      </c>
      <c r="L2095">
        <f t="shared" si="325"/>
        <v>-2.0477958253553173E-3</v>
      </c>
      <c r="M2095">
        <f t="shared" si="325"/>
        <v>0.94411200877007051</v>
      </c>
      <c r="N2095">
        <f t="shared" si="319"/>
        <v>-4.542881279395887E-3</v>
      </c>
      <c r="O2095" t="str">
        <f t="shared" si="320"/>
        <v>Square</v>
      </c>
      <c r="P2095">
        <v>-38</v>
      </c>
      <c r="Q2095">
        <f t="shared" si="321"/>
        <v>2.141330897837785E-2</v>
      </c>
    </row>
    <row r="2096" spans="1:17" x14ac:dyDescent="0.25">
      <c r="A2096" t="s">
        <v>16</v>
      </c>
      <c r="B2096" s="1">
        <v>42419</v>
      </c>
      <c r="C2096">
        <v>9.9700000000000006</v>
      </c>
      <c r="E2096" s="1">
        <v>42419</v>
      </c>
      <c r="F2096">
        <v>1305.6800539999999</v>
      </c>
      <c r="H2096">
        <f t="shared" si="316"/>
        <v>-1.0020040080160107E-3</v>
      </c>
      <c r="I2096">
        <f t="shared" si="317"/>
        <v>-5.3567681409207485E-5</v>
      </c>
      <c r="J2096">
        <f t="shared" si="318"/>
        <v>-9.4843632660680322E-4</v>
      </c>
      <c r="L2096">
        <f t="shared" si="325"/>
        <v>-2.0477958253553173E-3</v>
      </c>
      <c r="M2096">
        <f t="shared" si="325"/>
        <v>0.94411200877007051</v>
      </c>
      <c r="N2096">
        <f t="shared" si="319"/>
        <v>-2.0983697166557192E-3</v>
      </c>
      <c r="O2096" t="str">
        <f t="shared" si="320"/>
        <v>Square</v>
      </c>
      <c r="P2096">
        <v>-39</v>
      </c>
      <c r="Q2096">
        <f t="shared" si="321"/>
        <v>1.149933390048916E-3</v>
      </c>
    </row>
    <row r="2097" spans="1:17" x14ac:dyDescent="0.25">
      <c r="A2097" t="s">
        <v>16</v>
      </c>
      <c r="B2097" s="1">
        <v>42422</v>
      </c>
      <c r="C2097">
        <v>10.38</v>
      </c>
      <c r="E2097" s="1">
        <v>42422</v>
      </c>
      <c r="F2097">
        <v>1323.369995</v>
      </c>
      <c r="H2097">
        <f t="shared" si="316"/>
        <v>4.1123370110331008E-2</v>
      </c>
      <c r="I2097">
        <f t="shared" si="317"/>
        <v>1.3548450055437616E-2</v>
      </c>
      <c r="J2097">
        <f t="shared" si="318"/>
        <v>2.7574920054893391E-2</v>
      </c>
      <c r="L2097">
        <f t="shared" si="325"/>
        <v>-2.0477958253553173E-3</v>
      </c>
      <c r="M2097">
        <f t="shared" si="325"/>
        <v>0.94411200877007051</v>
      </c>
      <c r="N2097">
        <f t="shared" si="319"/>
        <v>1.0743458572204864E-2</v>
      </c>
      <c r="O2097" t="str">
        <f t="shared" si="320"/>
        <v>Square</v>
      </c>
      <c r="P2097">
        <v>-40</v>
      </c>
      <c r="Q2097">
        <f t="shared" si="321"/>
        <v>1.6831461482688527E-2</v>
      </c>
    </row>
    <row r="2098" spans="1:17" x14ac:dyDescent="0.25">
      <c r="A2098" t="s">
        <v>16</v>
      </c>
      <c r="B2098" s="1">
        <v>42423</v>
      </c>
      <c r="C2098">
        <v>9.7100000000000009</v>
      </c>
      <c r="E2098" s="1">
        <v>42423</v>
      </c>
      <c r="F2098">
        <v>1311.630005</v>
      </c>
      <c r="H2098">
        <f t="shared" si="316"/>
        <v>-6.4547206165703266E-2</v>
      </c>
      <c r="I2098">
        <f t="shared" si="317"/>
        <v>-8.8712831969565958E-3</v>
      </c>
      <c r="J2098">
        <f t="shared" si="318"/>
        <v>-5.5675922968746669E-2</v>
      </c>
      <c r="L2098">
        <f t="shared" si="325"/>
        <v>-2.0477958253553173E-3</v>
      </c>
      <c r="M2098">
        <f t="shared" si="325"/>
        <v>0.94411200877007051</v>
      </c>
      <c r="N2098">
        <f t="shared" si="319"/>
        <v>-1.0423280824802181E-2</v>
      </c>
      <c r="O2098" t="str">
        <f t="shared" si="320"/>
        <v>Square</v>
      </c>
      <c r="P2098">
        <v>-41</v>
      </c>
      <c r="Q2098">
        <f t="shared" si="321"/>
        <v>-4.5252642143944491E-2</v>
      </c>
    </row>
    <row r="2099" spans="1:17" x14ac:dyDescent="0.25">
      <c r="A2099" t="s">
        <v>16</v>
      </c>
      <c r="B2099" s="1">
        <v>42424</v>
      </c>
      <c r="C2099">
        <v>9.89</v>
      </c>
      <c r="E2099" s="1">
        <v>42424</v>
      </c>
      <c r="F2099">
        <v>1319.76001</v>
      </c>
      <c r="H2099">
        <f t="shared" si="316"/>
        <v>1.8537590113285242E-2</v>
      </c>
      <c r="I2099">
        <f t="shared" si="317"/>
        <v>6.1983981526863461E-3</v>
      </c>
      <c r="J2099">
        <f t="shared" si="318"/>
        <v>1.2339191960598895E-2</v>
      </c>
      <c r="L2099">
        <f t="shared" si="325"/>
        <v>-2.0477958253553173E-3</v>
      </c>
      <c r="M2099">
        <f t="shared" si="325"/>
        <v>0.94411200877007051</v>
      </c>
      <c r="N2099">
        <f t="shared" si="319"/>
        <v>3.8041863057340828E-3</v>
      </c>
      <c r="O2099" t="str">
        <f t="shared" si="320"/>
        <v>Square</v>
      </c>
      <c r="P2099">
        <v>-42</v>
      </c>
      <c r="Q2099">
        <f t="shared" si="321"/>
        <v>8.5350056548648117E-3</v>
      </c>
    </row>
    <row r="2100" spans="1:17" x14ac:dyDescent="0.25">
      <c r="A2100" t="s">
        <v>16</v>
      </c>
      <c r="B2100" s="1">
        <v>42425</v>
      </c>
      <c r="C2100">
        <v>10.26</v>
      </c>
      <c r="E2100" s="1">
        <v>42425</v>
      </c>
      <c r="F2100">
        <v>1334.290039</v>
      </c>
      <c r="H2100">
        <f t="shared" si="316"/>
        <v>3.7411526794742085E-2</v>
      </c>
      <c r="I2100">
        <f t="shared" si="317"/>
        <v>1.1009599389210175E-2</v>
      </c>
      <c r="J2100">
        <f t="shared" si="318"/>
        <v>2.6401927405531912E-2</v>
      </c>
      <c r="L2100">
        <f t="shared" si="325"/>
        <v>-2.0477958253553173E-3</v>
      </c>
      <c r="M2100">
        <f t="shared" si="325"/>
        <v>0.94411200877007051</v>
      </c>
      <c r="N2100">
        <f t="shared" si="319"/>
        <v>8.3464991697456432E-3</v>
      </c>
      <c r="O2100" t="str">
        <f t="shared" si="320"/>
        <v>Square</v>
      </c>
      <c r="P2100">
        <v>-43</v>
      </c>
      <c r="Q2100">
        <f t="shared" si="321"/>
        <v>1.8055428235786271E-2</v>
      </c>
    </row>
    <row r="2101" spans="1:17" x14ac:dyDescent="0.25">
      <c r="A2101" t="s">
        <v>16</v>
      </c>
      <c r="B2101" s="1">
        <v>42426</v>
      </c>
      <c r="C2101">
        <v>10.32</v>
      </c>
      <c r="E2101" s="1">
        <v>42426</v>
      </c>
      <c r="F2101">
        <v>1340.280029</v>
      </c>
      <c r="H2101">
        <f t="shared" ref="H2101:H2160" si="326">(C2101-C2100)/C2100</f>
        <v>5.8479532163743173E-3</v>
      </c>
      <c r="I2101">
        <f t="shared" ref="I2101:I2160" si="327">(F2101-F2100)/F2100</f>
        <v>4.4892713165192374E-3</v>
      </c>
      <c r="J2101">
        <f t="shared" ref="J2101:J2160" si="328">H2101-I2101</f>
        <v>1.3586818998550798E-3</v>
      </c>
      <c r="L2101">
        <f t="shared" si="325"/>
        <v>-2.0477958253553173E-3</v>
      </c>
      <c r="M2101">
        <f t="shared" si="325"/>
        <v>0.94411200877007051</v>
      </c>
      <c r="N2101">
        <f t="shared" ref="N2101:N2160" si="329">L2101+I2101*M2101</f>
        <v>2.1905791351975192E-3</v>
      </c>
      <c r="O2101" t="str">
        <f t="shared" ref="O2101:O2160" si="330">A2101</f>
        <v>Square</v>
      </c>
      <c r="P2101">
        <v>-44</v>
      </c>
      <c r="Q2101">
        <f t="shared" ref="Q2101:Q2160" si="331">J2101-N2101</f>
        <v>-8.3189723534243939E-4</v>
      </c>
    </row>
    <row r="2102" spans="1:17" x14ac:dyDescent="0.25">
      <c r="A2102" t="s">
        <v>16</v>
      </c>
      <c r="B2102" s="1">
        <v>42429</v>
      </c>
      <c r="C2102">
        <v>10.44</v>
      </c>
      <c r="E2102" s="1">
        <v>42429</v>
      </c>
      <c r="F2102">
        <v>1334.1999510000001</v>
      </c>
      <c r="H2102">
        <f t="shared" si="326"/>
        <v>1.162790697674411E-2</v>
      </c>
      <c r="I2102">
        <f t="shared" si="327"/>
        <v>-4.5364236341985794E-3</v>
      </c>
      <c r="J2102">
        <f t="shared" si="328"/>
        <v>1.616433061094269E-2</v>
      </c>
      <c r="L2102">
        <f t="shared" ref="L2102:M2117" si="332">L2101</f>
        <v>-2.0477958253553173E-3</v>
      </c>
      <c r="M2102">
        <f t="shared" si="332"/>
        <v>0.94411200877007051</v>
      </c>
      <c r="N2102">
        <f t="shared" si="329"/>
        <v>-6.3306878552705625E-3</v>
      </c>
      <c r="O2102" t="str">
        <f t="shared" si="330"/>
        <v>Square</v>
      </c>
      <c r="P2102">
        <v>-45</v>
      </c>
      <c r="Q2102">
        <f t="shared" si="331"/>
        <v>2.2495018466213254E-2</v>
      </c>
    </row>
    <row r="2103" spans="1:17" x14ac:dyDescent="0.25">
      <c r="A2103" t="s">
        <v>16</v>
      </c>
      <c r="B2103" s="1">
        <v>42430</v>
      </c>
      <c r="C2103">
        <v>10.72</v>
      </c>
      <c r="E2103" s="1">
        <v>42430</v>
      </c>
      <c r="F2103">
        <v>1363.3000489999999</v>
      </c>
      <c r="H2103">
        <f t="shared" si="326"/>
        <v>2.6819923371647621E-2</v>
      </c>
      <c r="I2103">
        <f t="shared" si="327"/>
        <v>2.1810897218358456E-2</v>
      </c>
      <c r="J2103">
        <f t="shared" si="328"/>
        <v>5.0090261532891658E-3</v>
      </c>
      <c r="L2103">
        <f t="shared" si="332"/>
        <v>-2.0477958253553173E-3</v>
      </c>
      <c r="M2103">
        <f t="shared" si="332"/>
        <v>0.94411200877007051</v>
      </c>
      <c r="N2103">
        <f t="shared" si="329"/>
        <v>1.8544134160546628E-2</v>
      </c>
      <c r="O2103" t="str">
        <f t="shared" si="330"/>
        <v>Square</v>
      </c>
      <c r="P2103">
        <v>-46</v>
      </c>
      <c r="Q2103">
        <f t="shared" si="331"/>
        <v>-1.3535108007257463E-2</v>
      </c>
    </row>
    <row r="2104" spans="1:17" x14ac:dyDescent="0.25">
      <c r="A2104" t="s">
        <v>16</v>
      </c>
      <c r="B2104" s="1">
        <v>42431</v>
      </c>
      <c r="C2104">
        <v>11.97</v>
      </c>
      <c r="E2104" s="1">
        <v>42431</v>
      </c>
      <c r="F2104">
        <v>1375.380005</v>
      </c>
      <c r="H2104">
        <f t="shared" si="326"/>
        <v>0.11660447761194029</v>
      </c>
      <c r="I2104">
        <f t="shared" si="327"/>
        <v>8.8608197504730229E-3</v>
      </c>
      <c r="J2104">
        <f t="shared" si="328"/>
        <v>0.10774365786146727</v>
      </c>
      <c r="L2104">
        <f t="shared" si="332"/>
        <v>-2.0477958253553173E-3</v>
      </c>
      <c r="M2104">
        <f t="shared" si="332"/>
        <v>0.94411200877007051</v>
      </c>
      <c r="N2104">
        <f t="shared" si="329"/>
        <v>6.3178105086132835E-3</v>
      </c>
      <c r="O2104" t="str">
        <f t="shared" si="330"/>
        <v>Square</v>
      </c>
      <c r="P2104">
        <v>-47</v>
      </c>
      <c r="Q2104">
        <f t="shared" si="331"/>
        <v>0.10142584735285398</v>
      </c>
    </row>
    <row r="2105" spans="1:17" x14ac:dyDescent="0.25">
      <c r="A2105" t="s">
        <v>16</v>
      </c>
      <c r="B2105" s="1">
        <v>42432</v>
      </c>
      <c r="C2105">
        <v>12.25</v>
      </c>
      <c r="E2105" s="1">
        <v>42432</v>
      </c>
      <c r="F2105">
        <v>1389.8199460000001</v>
      </c>
      <c r="H2105">
        <f t="shared" si="326"/>
        <v>2.3391812865497023E-2</v>
      </c>
      <c r="I2105">
        <f t="shared" si="327"/>
        <v>1.0498873727628526E-2</v>
      </c>
      <c r="J2105">
        <f t="shared" si="328"/>
        <v>1.2892939137868497E-2</v>
      </c>
      <c r="L2105">
        <f t="shared" si="332"/>
        <v>-2.0477958253553173E-3</v>
      </c>
      <c r="M2105">
        <f t="shared" si="332"/>
        <v>0.94411200877007051</v>
      </c>
      <c r="N2105">
        <f t="shared" si="329"/>
        <v>7.8643169394593693E-3</v>
      </c>
      <c r="O2105" t="str">
        <f t="shared" si="330"/>
        <v>Square</v>
      </c>
      <c r="P2105">
        <v>-48</v>
      </c>
      <c r="Q2105">
        <f t="shared" si="331"/>
        <v>5.0286221984091276E-3</v>
      </c>
    </row>
    <row r="2106" spans="1:17" x14ac:dyDescent="0.25">
      <c r="A2106" t="s">
        <v>16</v>
      </c>
      <c r="B2106" s="1">
        <v>42433</v>
      </c>
      <c r="C2106">
        <v>12.01</v>
      </c>
      <c r="E2106" s="1">
        <v>42433</v>
      </c>
      <c r="F2106">
        <v>1399.1999510000001</v>
      </c>
      <c r="H2106">
        <f t="shared" si="326"/>
        <v>-1.9591836734693894E-2</v>
      </c>
      <c r="I2106">
        <f t="shared" si="327"/>
        <v>6.7490792796551088E-3</v>
      </c>
      <c r="J2106">
        <f t="shared" si="328"/>
        <v>-2.6340916014349004E-2</v>
      </c>
      <c r="L2106">
        <f t="shared" si="332"/>
        <v>-2.0477958253553173E-3</v>
      </c>
      <c r="M2106">
        <f t="shared" si="332"/>
        <v>0.94411200877007051</v>
      </c>
      <c r="N2106">
        <f t="shared" si="329"/>
        <v>4.3240909707083271E-3</v>
      </c>
      <c r="O2106" t="str">
        <f t="shared" si="330"/>
        <v>Square</v>
      </c>
      <c r="P2106">
        <v>-49</v>
      </c>
      <c r="Q2106">
        <f t="shared" si="331"/>
        <v>-3.0665006985057329E-2</v>
      </c>
    </row>
    <row r="2107" spans="1:17" x14ac:dyDescent="0.25">
      <c r="A2107" t="s">
        <v>16</v>
      </c>
      <c r="B2107" s="1">
        <v>42436</v>
      </c>
      <c r="C2107">
        <v>12.26</v>
      </c>
      <c r="E2107" s="1">
        <v>42436</v>
      </c>
      <c r="F2107">
        <v>1405.469971</v>
      </c>
      <c r="H2107">
        <f t="shared" si="326"/>
        <v>2.0815986677768527E-2</v>
      </c>
      <c r="I2107">
        <f t="shared" si="327"/>
        <v>4.4811465262836695E-3</v>
      </c>
      <c r="J2107">
        <f t="shared" si="328"/>
        <v>1.6334840151484856E-2</v>
      </c>
      <c r="L2107">
        <f t="shared" si="332"/>
        <v>-2.0477958253553173E-3</v>
      </c>
      <c r="M2107">
        <f t="shared" si="332"/>
        <v>0.94411200877007051</v>
      </c>
      <c r="N2107">
        <f t="shared" si="329"/>
        <v>2.1829084231673817E-3</v>
      </c>
      <c r="O2107" t="str">
        <f t="shared" si="330"/>
        <v>Square</v>
      </c>
      <c r="P2107">
        <v>-50</v>
      </c>
      <c r="Q2107">
        <f t="shared" si="331"/>
        <v>1.4151931728317474E-2</v>
      </c>
    </row>
    <row r="2108" spans="1:17" x14ac:dyDescent="0.25">
      <c r="A2108" t="s">
        <v>16</v>
      </c>
      <c r="B2108" s="1">
        <v>42437</v>
      </c>
      <c r="C2108">
        <v>11.48</v>
      </c>
      <c r="E2108" s="1">
        <v>42437</v>
      </c>
      <c r="F2108">
        <v>1379.6999510000001</v>
      </c>
      <c r="H2108">
        <f t="shared" si="326"/>
        <v>-6.3621533442088041E-2</v>
      </c>
      <c r="I2108">
        <f t="shared" si="327"/>
        <v>-1.8335518034344352E-2</v>
      </c>
      <c r="J2108">
        <f t="shared" si="328"/>
        <v>-4.5286015407743685E-2</v>
      </c>
      <c r="L2108">
        <f t="shared" si="332"/>
        <v>-2.0477958253553173E-3</v>
      </c>
      <c r="M2108">
        <f t="shared" si="332"/>
        <v>0.94411200877007051</v>
      </c>
      <c r="N2108">
        <f t="shared" si="329"/>
        <v>-1.9358578588600017E-2</v>
      </c>
      <c r="O2108" t="str">
        <f t="shared" si="330"/>
        <v>Square</v>
      </c>
      <c r="P2108">
        <v>-51</v>
      </c>
      <c r="Q2108">
        <f t="shared" si="331"/>
        <v>-2.5927436819143668E-2</v>
      </c>
    </row>
    <row r="2109" spans="1:17" x14ac:dyDescent="0.25">
      <c r="A2109" t="s">
        <v>16</v>
      </c>
      <c r="B2109" s="1">
        <v>42438</v>
      </c>
      <c r="C2109">
        <v>12.03</v>
      </c>
      <c r="E2109" s="1">
        <v>42438</v>
      </c>
      <c r="F2109">
        <v>1384.869995</v>
      </c>
      <c r="H2109">
        <f t="shared" si="326"/>
        <v>4.7909407665505131E-2</v>
      </c>
      <c r="I2109">
        <f t="shared" si="327"/>
        <v>3.7472234424975794E-3</v>
      </c>
      <c r="J2109">
        <f t="shared" si="328"/>
        <v>4.416218422300755E-2</v>
      </c>
      <c r="L2109">
        <f t="shared" si="332"/>
        <v>-2.0477958253553173E-3</v>
      </c>
      <c r="M2109">
        <f t="shared" si="332"/>
        <v>0.94411200877007051</v>
      </c>
      <c r="N2109">
        <f t="shared" si="329"/>
        <v>1.490002826251371E-3</v>
      </c>
      <c r="O2109" t="str">
        <f t="shared" si="330"/>
        <v>Square</v>
      </c>
      <c r="P2109">
        <v>-52</v>
      </c>
      <c r="Q2109">
        <f t="shared" si="331"/>
        <v>4.267218139675618E-2</v>
      </c>
    </row>
    <row r="2110" spans="1:17" x14ac:dyDescent="0.25">
      <c r="A2110" t="s">
        <v>16</v>
      </c>
      <c r="B2110" s="1">
        <v>42439</v>
      </c>
      <c r="C2110">
        <v>11.3</v>
      </c>
      <c r="E2110" s="1">
        <v>42439</v>
      </c>
      <c r="F2110">
        <v>1381.1999510000001</v>
      </c>
      <c r="H2110">
        <f t="shared" si="326"/>
        <v>-6.0681629260182765E-2</v>
      </c>
      <c r="I2110">
        <f t="shared" si="327"/>
        <v>-2.650100018955181E-3</v>
      </c>
      <c r="J2110">
        <f t="shared" si="328"/>
        <v>-5.8031529241227585E-2</v>
      </c>
      <c r="L2110">
        <f t="shared" si="332"/>
        <v>-2.0477958253553173E-3</v>
      </c>
      <c r="M2110">
        <f t="shared" si="332"/>
        <v>0.94411200877007051</v>
      </c>
      <c r="N2110">
        <f t="shared" si="329"/>
        <v>-4.5497870776926956E-3</v>
      </c>
      <c r="O2110" t="str">
        <f t="shared" si="330"/>
        <v>Square</v>
      </c>
      <c r="P2110">
        <v>-53</v>
      </c>
      <c r="Q2110">
        <f t="shared" si="331"/>
        <v>-5.3481742163534893E-2</v>
      </c>
    </row>
    <row r="2111" spans="1:17" x14ac:dyDescent="0.25">
      <c r="A2111" t="s">
        <v>16</v>
      </c>
      <c r="B2111" s="1">
        <v>42440</v>
      </c>
      <c r="C2111">
        <v>11.1</v>
      </c>
      <c r="E2111" s="1">
        <v>42440</v>
      </c>
      <c r="F2111">
        <v>1407.130005</v>
      </c>
      <c r="H2111">
        <f t="shared" si="326"/>
        <v>-1.7699115044247881E-2</v>
      </c>
      <c r="I2111">
        <f t="shared" si="327"/>
        <v>1.8773570025995407E-2</v>
      </c>
      <c r="J2111">
        <f t="shared" si="328"/>
        <v>-3.6472685070243288E-2</v>
      </c>
      <c r="L2111">
        <f t="shared" si="332"/>
        <v>-2.0477958253553173E-3</v>
      </c>
      <c r="M2111">
        <f t="shared" si="332"/>
        <v>0.94411200877007051</v>
      </c>
      <c r="N2111">
        <f t="shared" si="329"/>
        <v>1.5676557083672792E-2</v>
      </c>
      <c r="O2111" t="str">
        <f t="shared" si="330"/>
        <v>Square</v>
      </c>
      <c r="P2111">
        <v>-54</v>
      </c>
      <c r="Q2111">
        <f t="shared" si="331"/>
        <v>-5.214924215391608E-2</v>
      </c>
    </row>
    <row r="2112" spans="1:17" x14ac:dyDescent="0.25">
      <c r="A2112" t="s">
        <v>16</v>
      </c>
      <c r="B2112" s="1">
        <v>42443</v>
      </c>
      <c r="C2112">
        <v>11.61</v>
      </c>
      <c r="E2112" s="1">
        <v>42443</v>
      </c>
      <c r="F2112">
        <v>1402.170044</v>
      </c>
      <c r="H2112">
        <f t="shared" si="326"/>
        <v>4.5945945945945928E-2</v>
      </c>
      <c r="I2112">
        <f t="shared" si="327"/>
        <v>-3.5248775751889542E-3</v>
      </c>
      <c r="J2112">
        <f t="shared" si="328"/>
        <v>4.9470823521134882E-2</v>
      </c>
      <c r="L2112">
        <f t="shared" si="332"/>
        <v>-2.0477958253553173E-3</v>
      </c>
      <c r="M2112">
        <f t="shared" si="332"/>
        <v>0.94411200877007051</v>
      </c>
      <c r="N2112">
        <f t="shared" si="329"/>
        <v>-5.3756750735355361E-3</v>
      </c>
      <c r="O2112" t="str">
        <f t="shared" si="330"/>
        <v>Square</v>
      </c>
      <c r="P2112">
        <v>-55</v>
      </c>
      <c r="Q2112">
        <f t="shared" si="331"/>
        <v>5.4846498594670418E-2</v>
      </c>
    </row>
    <row r="2113" spans="1:17" x14ac:dyDescent="0.25">
      <c r="A2113" t="s">
        <v>16</v>
      </c>
      <c r="B2113" s="1">
        <v>42444</v>
      </c>
      <c r="C2113">
        <v>11.95</v>
      </c>
      <c r="E2113" s="1">
        <v>42444</v>
      </c>
      <c r="F2113">
        <v>1392.5200199999999</v>
      </c>
      <c r="H2113">
        <f t="shared" si="326"/>
        <v>2.9285099052540901E-2</v>
      </c>
      <c r="I2113">
        <f t="shared" si="327"/>
        <v>-6.882206649110263E-3</v>
      </c>
      <c r="J2113">
        <f t="shared" si="328"/>
        <v>3.6167305701651165E-2</v>
      </c>
      <c r="L2113">
        <f t="shared" si="332"/>
        <v>-2.0477958253553173E-3</v>
      </c>
      <c r="M2113">
        <f t="shared" si="332"/>
        <v>0.94411200877007051</v>
      </c>
      <c r="N2113">
        <f t="shared" si="329"/>
        <v>-8.5453697696175439E-3</v>
      </c>
      <c r="O2113" t="str">
        <f t="shared" si="330"/>
        <v>Square</v>
      </c>
      <c r="P2113">
        <v>-56</v>
      </c>
      <c r="Q2113">
        <f t="shared" si="331"/>
        <v>4.4712675471268712E-2</v>
      </c>
    </row>
    <row r="2114" spans="1:17" x14ac:dyDescent="0.25">
      <c r="A2114" t="s">
        <v>16</v>
      </c>
      <c r="B2114" s="1">
        <v>42445</v>
      </c>
      <c r="C2114">
        <v>11.87</v>
      </c>
      <c r="E2114" s="1">
        <v>42445</v>
      </c>
      <c r="F2114">
        <v>1406.8199460000001</v>
      </c>
      <c r="H2114">
        <f t="shared" si="326"/>
        <v>-6.6945606694560735E-3</v>
      </c>
      <c r="I2114">
        <f t="shared" si="327"/>
        <v>1.0269099039595957E-2</v>
      </c>
      <c r="J2114">
        <f t="shared" si="328"/>
        <v>-1.6963659709052031E-2</v>
      </c>
      <c r="L2114">
        <f t="shared" si="332"/>
        <v>-2.0477958253553173E-3</v>
      </c>
      <c r="M2114">
        <f t="shared" si="332"/>
        <v>0.94411200877007051</v>
      </c>
      <c r="N2114">
        <f t="shared" si="329"/>
        <v>7.6473838971764241E-3</v>
      </c>
      <c r="O2114" t="str">
        <f t="shared" si="330"/>
        <v>Square</v>
      </c>
      <c r="P2114">
        <v>-57</v>
      </c>
      <c r="Q2114">
        <f t="shared" si="331"/>
        <v>-2.4611043606228455E-2</v>
      </c>
    </row>
    <row r="2115" spans="1:17" x14ac:dyDescent="0.25">
      <c r="A2115" t="s">
        <v>16</v>
      </c>
      <c r="B2115" s="1">
        <v>42446</v>
      </c>
      <c r="C2115">
        <v>11.95</v>
      </c>
      <c r="E2115" s="1">
        <v>42446</v>
      </c>
      <c r="F2115">
        <v>1421.5600589999999</v>
      </c>
      <c r="H2115">
        <f t="shared" si="326"/>
        <v>6.7396798652064093E-3</v>
      </c>
      <c r="I2115">
        <f t="shared" si="327"/>
        <v>1.0477611610434074E-2</v>
      </c>
      <c r="J2115">
        <f t="shared" si="328"/>
        <v>-3.7379317452276651E-3</v>
      </c>
      <c r="L2115">
        <f t="shared" si="332"/>
        <v>-2.0477958253553173E-3</v>
      </c>
      <c r="M2115">
        <f t="shared" si="332"/>
        <v>0.94411200877007051</v>
      </c>
      <c r="N2115">
        <f t="shared" si="329"/>
        <v>7.84424311928421E-3</v>
      </c>
      <c r="O2115" t="str">
        <f t="shared" si="330"/>
        <v>Square</v>
      </c>
      <c r="P2115">
        <v>-58</v>
      </c>
      <c r="Q2115">
        <f t="shared" si="331"/>
        <v>-1.1582174864511876E-2</v>
      </c>
    </row>
    <row r="2116" spans="1:17" x14ac:dyDescent="0.25">
      <c r="A2116" t="s">
        <v>16</v>
      </c>
      <c r="B2116" s="1">
        <v>42447</v>
      </c>
      <c r="C2116">
        <v>12.04</v>
      </c>
      <c r="E2116" s="1">
        <v>42447</v>
      </c>
      <c r="F2116">
        <v>1429.8000489999999</v>
      </c>
      <c r="H2116">
        <f t="shared" si="326"/>
        <v>7.5313807531380639E-3</v>
      </c>
      <c r="I2116">
        <f t="shared" si="327"/>
        <v>5.7964416964531749E-3</v>
      </c>
      <c r="J2116">
        <f t="shared" si="328"/>
        <v>1.734939056684889E-3</v>
      </c>
      <c r="L2116">
        <f t="shared" si="332"/>
        <v>-2.0477958253553173E-3</v>
      </c>
      <c r="M2116">
        <f t="shared" si="332"/>
        <v>0.94411200877007051</v>
      </c>
      <c r="N2116">
        <f t="shared" si="329"/>
        <v>3.4246943884016852E-3</v>
      </c>
      <c r="O2116" t="str">
        <f t="shared" si="330"/>
        <v>Square</v>
      </c>
      <c r="P2116">
        <v>-59</v>
      </c>
      <c r="Q2116">
        <f t="shared" si="331"/>
        <v>-1.6897553317167962E-3</v>
      </c>
    </row>
    <row r="2117" spans="1:17" x14ac:dyDescent="0.25">
      <c r="A2117" t="s">
        <v>16</v>
      </c>
      <c r="B2117" s="1">
        <v>42450</v>
      </c>
      <c r="C2117">
        <v>13.4</v>
      </c>
      <c r="E2117" s="1">
        <v>42450</v>
      </c>
      <c r="F2117">
        <v>1429.660034</v>
      </c>
      <c r="H2117">
        <f t="shared" si="326"/>
        <v>0.11295681063122934</v>
      </c>
      <c r="I2117">
        <f t="shared" si="327"/>
        <v>-9.7926280040257921E-5</v>
      </c>
      <c r="J2117">
        <f t="shared" si="328"/>
        <v>0.11305473691126959</v>
      </c>
      <c r="L2117">
        <f t="shared" si="332"/>
        <v>-2.0477958253553173E-3</v>
      </c>
      <c r="M2117">
        <f t="shared" si="332"/>
        <v>0.94411200877007051</v>
      </c>
      <c r="N2117">
        <f t="shared" si="329"/>
        <v>-2.1402492023155058E-3</v>
      </c>
      <c r="O2117" t="str">
        <f t="shared" si="330"/>
        <v>Square</v>
      </c>
      <c r="P2117">
        <v>-60</v>
      </c>
      <c r="Q2117">
        <f t="shared" si="331"/>
        <v>0.1151949861135851</v>
      </c>
    </row>
    <row r="2118" spans="1:17" x14ac:dyDescent="0.25">
      <c r="A2118" t="s">
        <v>16</v>
      </c>
      <c r="B2118" s="1">
        <v>42451</v>
      </c>
      <c r="C2118">
        <v>13.06</v>
      </c>
      <c r="E2118" s="1">
        <v>42451</v>
      </c>
      <c r="F2118">
        <v>1429.9300539999999</v>
      </c>
      <c r="H2118">
        <f t="shared" si="326"/>
        <v>-2.5373134328358197E-2</v>
      </c>
      <c r="I2118">
        <f t="shared" si="327"/>
        <v>1.8887007650654611E-4</v>
      </c>
      <c r="J2118">
        <f t="shared" si="328"/>
        <v>-2.5562004404864742E-2</v>
      </c>
      <c r="L2118">
        <f t="shared" ref="L2118:M2133" si="333">L2117</f>
        <v>-2.0477958253553173E-3</v>
      </c>
      <c r="M2118">
        <f t="shared" si="333"/>
        <v>0.94411200877007051</v>
      </c>
      <c r="N2118">
        <f t="shared" si="329"/>
        <v>-1.8694813180281651E-3</v>
      </c>
      <c r="O2118" t="str">
        <f t="shared" si="330"/>
        <v>Square</v>
      </c>
      <c r="P2118">
        <v>-61</v>
      </c>
      <c r="Q2118">
        <f t="shared" si="331"/>
        <v>-2.3692523086836576E-2</v>
      </c>
    </row>
    <row r="2119" spans="1:17" x14ac:dyDescent="0.25">
      <c r="A2119" t="s">
        <v>16</v>
      </c>
      <c r="B2119" s="1">
        <v>42452</v>
      </c>
      <c r="C2119">
        <v>12.59</v>
      </c>
      <c r="E2119" s="1">
        <v>42452</v>
      </c>
      <c r="F2119">
        <v>1412.119995</v>
      </c>
      <c r="H2119">
        <f t="shared" si="326"/>
        <v>-3.5987748851454872E-2</v>
      </c>
      <c r="I2119">
        <f t="shared" si="327"/>
        <v>-1.245519593785663E-2</v>
      </c>
      <c r="J2119">
        <f t="shared" si="328"/>
        <v>-2.3532552913598244E-2</v>
      </c>
      <c r="L2119">
        <f t="shared" si="333"/>
        <v>-2.0477958253553173E-3</v>
      </c>
      <c r="M2119">
        <f t="shared" si="333"/>
        <v>0.94411200877007051</v>
      </c>
      <c r="N2119">
        <f t="shared" si="329"/>
        <v>-1.3806895881869962E-2</v>
      </c>
      <c r="O2119" t="str">
        <f t="shared" si="330"/>
        <v>Square</v>
      </c>
      <c r="P2119">
        <v>-62</v>
      </c>
      <c r="Q2119">
        <f t="shared" si="331"/>
        <v>-9.7256570317282819E-3</v>
      </c>
    </row>
    <row r="2120" spans="1:17" x14ac:dyDescent="0.25">
      <c r="A2120" t="s">
        <v>16</v>
      </c>
      <c r="B2120" s="1">
        <v>42453</v>
      </c>
      <c r="C2120">
        <v>12.88</v>
      </c>
      <c r="E2120" s="1">
        <v>42453</v>
      </c>
      <c r="F2120">
        <v>1413.8599850000001</v>
      </c>
      <c r="H2120">
        <f t="shared" si="326"/>
        <v>2.3034154090548129E-2</v>
      </c>
      <c r="I2120">
        <f t="shared" si="327"/>
        <v>1.2321828216872138E-3</v>
      </c>
      <c r="J2120">
        <f t="shared" si="328"/>
        <v>2.1801971268860916E-2</v>
      </c>
      <c r="L2120">
        <f t="shared" si="333"/>
        <v>-2.0477958253553173E-3</v>
      </c>
      <c r="M2120">
        <f t="shared" si="333"/>
        <v>0.94411200877007051</v>
      </c>
      <c r="N2120">
        <f t="shared" si="329"/>
        <v>-8.8447722640022826E-4</v>
      </c>
      <c r="O2120" t="str">
        <f t="shared" si="330"/>
        <v>Square</v>
      </c>
      <c r="P2120">
        <v>-63</v>
      </c>
      <c r="Q2120">
        <f t="shared" si="331"/>
        <v>2.2686448495261143E-2</v>
      </c>
    </row>
    <row r="2121" spans="1:17" x14ac:dyDescent="0.25">
      <c r="A2121" t="s">
        <v>16</v>
      </c>
      <c r="B2121" s="1">
        <v>42457</v>
      </c>
      <c r="C2121">
        <v>13.4</v>
      </c>
      <c r="E2121" s="1">
        <v>42457</v>
      </c>
      <c r="F2121">
        <v>1418.349976</v>
      </c>
      <c r="H2121">
        <f t="shared" si="326"/>
        <v>4.0372670807453381E-2</v>
      </c>
      <c r="I2121">
        <f t="shared" si="327"/>
        <v>3.1756970616860043E-3</v>
      </c>
      <c r="J2121">
        <f t="shared" si="328"/>
        <v>3.719697374576738E-2</v>
      </c>
      <c r="L2121">
        <f t="shared" si="333"/>
        <v>-2.0477958253553173E-3</v>
      </c>
      <c r="M2121">
        <f t="shared" si="333"/>
        <v>0.94411200877007051</v>
      </c>
      <c r="N2121">
        <f t="shared" si="329"/>
        <v>9.5041790679826653E-4</v>
      </c>
      <c r="O2121" t="str">
        <f t="shared" si="330"/>
        <v>Square</v>
      </c>
      <c r="P2121">
        <v>-64</v>
      </c>
      <c r="Q2121">
        <f t="shared" si="331"/>
        <v>3.6246555838969116E-2</v>
      </c>
    </row>
    <row r="2122" spans="1:17" x14ac:dyDescent="0.25">
      <c r="A2122" t="s">
        <v>16</v>
      </c>
      <c r="B2122" s="1">
        <v>42458</v>
      </c>
      <c r="C2122">
        <v>13.74</v>
      </c>
      <c r="E2122" s="1">
        <v>42458</v>
      </c>
      <c r="F2122">
        <v>1443.4399410000001</v>
      </c>
      <c r="H2122">
        <f t="shared" si="326"/>
        <v>2.5373134328358197E-2</v>
      </c>
      <c r="I2122">
        <f t="shared" si="327"/>
        <v>1.7689544487996044E-2</v>
      </c>
      <c r="J2122">
        <f t="shared" si="328"/>
        <v>7.6835898403621525E-3</v>
      </c>
      <c r="L2122">
        <f t="shared" si="333"/>
        <v>-2.0477958253553173E-3</v>
      </c>
      <c r="M2122">
        <f t="shared" si="333"/>
        <v>0.94411200877007051</v>
      </c>
      <c r="N2122">
        <f t="shared" si="329"/>
        <v>1.4653115555434158E-2</v>
      </c>
      <c r="O2122" t="str">
        <f t="shared" si="330"/>
        <v>Square</v>
      </c>
      <c r="P2122">
        <v>-65</v>
      </c>
      <c r="Q2122">
        <f t="shared" si="331"/>
        <v>-6.9695257150720058E-3</v>
      </c>
    </row>
    <row r="2123" spans="1:17" x14ac:dyDescent="0.25">
      <c r="A2123" t="s">
        <v>16</v>
      </c>
      <c r="B2123" s="1">
        <v>42459</v>
      </c>
      <c r="C2123">
        <v>15.02</v>
      </c>
      <c r="E2123" s="1">
        <v>42459</v>
      </c>
      <c r="F2123">
        <v>1443.579956</v>
      </c>
      <c r="H2123">
        <f t="shared" si="326"/>
        <v>9.3158660844250313E-2</v>
      </c>
      <c r="I2123">
        <f t="shared" si="327"/>
        <v>9.7000918446906459E-5</v>
      </c>
      <c r="J2123">
        <f t="shared" si="328"/>
        <v>9.3061659925803411E-2</v>
      </c>
      <c r="L2123">
        <f t="shared" si="333"/>
        <v>-2.0477958253553173E-3</v>
      </c>
      <c r="M2123">
        <f t="shared" si="333"/>
        <v>0.94411200877007051</v>
      </c>
      <c r="N2123">
        <f t="shared" si="329"/>
        <v>-1.9562160933878667E-3</v>
      </c>
      <c r="O2123" t="str">
        <f t="shared" si="330"/>
        <v>Square</v>
      </c>
      <c r="P2123">
        <v>-66</v>
      </c>
      <c r="Q2123">
        <f t="shared" si="331"/>
        <v>9.5017876019191275E-2</v>
      </c>
    </row>
    <row r="2124" spans="1:17" x14ac:dyDescent="0.25">
      <c r="A2124" t="s">
        <v>16</v>
      </c>
      <c r="B2124" s="1">
        <v>42460</v>
      </c>
      <c r="C2124">
        <v>15.28</v>
      </c>
      <c r="E2124" s="1">
        <v>42460</v>
      </c>
      <c r="F2124">
        <v>1445.1899410000001</v>
      </c>
      <c r="H2124">
        <f t="shared" si="326"/>
        <v>1.7310252996005311E-2</v>
      </c>
      <c r="I2124">
        <f t="shared" si="327"/>
        <v>1.1152724816581281E-3</v>
      </c>
      <c r="J2124">
        <f t="shared" si="328"/>
        <v>1.6194980514347184E-2</v>
      </c>
      <c r="L2124">
        <f t="shared" si="333"/>
        <v>-2.0477958253553173E-3</v>
      </c>
      <c r="M2124">
        <f t="shared" si="333"/>
        <v>0.94411200877007051</v>
      </c>
      <c r="N2124">
        <f t="shared" si="329"/>
        <v>-9.948536823710804E-4</v>
      </c>
      <c r="O2124" t="str">
        <f t="shared" si="330"/>
        <v>Square</v>
      </c>
      <c r="P2124">
        <v>-67</v>
      </c>
      <c r="Q2124">
        <f t="shared" si="331"/>
        <v>1.7189834196718264E-2</v>
      </c>
    </row>
    <row r="2125" spans="1:17" x14ac:dyDescent="0.25">
      <c r="A2125" t="s">
        <v>16</v>
      </c>
      <c r="B2125" s="1">
        <v>42461</v>
      </c>
      <c r="C2125">
        <v>14.22</v>
      </c>
      <c r="E2125" s="1">
        <v>42461</v>
      </c>
      <c r="F2125">
        <v>1451.589966</v>
      </c>
      <c r="H2125">
        <f t="shared" si="326"/>
        <v>-6.937172774869102E-2</v>
      </c>
      <c r="I2125">
        <f t="shared" si="327"/>
        <v>4.4285009315601885E-3</v>
      </c>
      <c r="J2125">
        <f t="shared" si="328"/>
        <v>-7.3800228680251212E-2</v>
      </c>
      <c r="L2125">
        <f t="shared" si="333"/>
        <v>-2.0477958253553173E-3</v>
      </c>
      <c r="M2125">
        <f t="shared" si="333"/>
        <v>0.94411200877007051</v>
      </c>
      <c r="N2125">
        <f t="shared" si="329"/>
        <v>2.1332050849801006E-3</v>
      </c>
      <c r="O2125" t="str">
        <f t="shared" si="330"/>
        <v>Square</v>
      </c>
      <c r="P2125">
        <v>-68</v>
      </c>
      <c r="Q2125">
        <f t="shared" si="331"/>
        <v>-7.5933433765231317E-2</v>
      </c>
    </row>
    <row r="2126" spans="1:17" x14ac:dyDescent="0.25">
      <c r="A2126" t="s">
        <v>16</v>
      </c>
      <c r="B2126" s="1">
        <v>42464</v>
      </c>
      <c r="C2126">
        <v>14.28</v>
      </c>
      <c r="E2126" s="1">
        <v>42464</v>
      </c>
      <c r="F2126">
        <v>1437.9300539999999</v>
      </c>
      <c r="H2126">
        <f t="shared" si="326"/>
        <v>4.2194092827003314E-3</v>
      </c>
      <c r="I2126">
        <f t="shared" si="327"/>
        <v>-9.4103102941950727E-3</v>
      </c>
      <c r="J2126">
        <f t="shared" si="328"/>
        <v>1.3629719576895405E-2</v>
      </c>
      <c r="L2126">
        <f t="shared" si="333"/>
        <v>-2.0477958253553173E-3</v>
      </c>
      <c r="M2126">
        <f t="shared" si="333"/>
        <v>0.94411200877007051</v>
      </c>
      <c r="N2126">
        <f t="shared" si="329"/>
        <v>-1.0932182780357499E-2</v>
      </c>
      <c r="O2126" t="str">
        <f t="shared" si="330"/>
        <v>Square</v>
      </c>
      <c r="P2126">
        <v>-69</v>
      </c>
      <c r="Q2126">
        <f t="shared" si="331"/>
        <v>2.4561902357252904E-2</v>
      </c>
    </row>
    <row r="2127" spans="1:17" x14ac:dyDescent="0.25">
      <c r="A2127" t="s">
        <v>16</v>
      </c>
      <c r="B2127" s="1">
        <v>42465</v>
      </c>
      <c r="C2127">
        <v>14.26</v>
      </c>
      <c r="E2127" s="1">
        <v>42465</v>
      </c>
      <c r="F2127">
        <v>1423.040039</v>
      </c>
      <c r="H2127">
        <f t="shared" si="326"/>
        <v>-1.4005602240896062E-3</v>
      </c>
      <c r="I2127">
        <f t="shared" si="327"/>
        <v>-1.0355173367841679E-2</v>
      </c>
      <c r="J2127">
        <f t="shared" si="328"/>
        <v>8.9546131437520729E-3</v>
      </c>
      <c r="L2127">
        <f t="shared" si="333"/>
        <v>-2.0477958253553173E-3</v>
      </c>
      <c r="M2127">
        <f t="shared" si="333"/>
        <v>0.94411200877007051</v>
      </c>
      <c r="N2127">
        <f t="shared" si="329"/>
        <v>-1.1824239354830662E-2</v>
      </c>
      <c r="O2127" t="str">
        <f t="shared" si="330"/>
        <v>Square</v>
      </c>
      <c r="P2127">
        <v>-70</v>
      </c>
      <c r="Q2127">
        <f t="shared" si="331"/>
        <v>2.0778852498582735E-2</v>
      </c>
    </row>
    <row r="2128" spans="1:17" x14ac:dyDescent="0.25">
      <c r="A2128" t="s">
        <v>16</v>
      </c>
      <c r="B2128" s="1">
        <v>42466</v>
      </c>
      <c r="C2128">
        <v>14.97</v>
      </c>
      <c r="E2128" s="1">
        <v>42466</v>
      </c>
      <c r="F2128">
        <v>1436.780029</v>
      </c>
      <c r="H2128">
        <f t="shared" si="326"/>
        <v>4.9789621318373133E-2</v>
      </c>
      <c r="I2128">
        <f t="shared" si="327"/>
        <v>9.6553783614236281E-3</v>
      </c>
      <c r="J2128">
        <f t="shared" si="328"/>
        <v>4.0134242956949506E-2</v>
      </c>
      <c r="L2128">
        <f t="shared" si="333"/>
        <v>-2.0477958253553173E-3</v>
      </c>
      <c r="M2128">
        <f t="shared" si="333"/>
        <v>0.94411200877007051</v>
      </c>
      <c r="N2128">
        <f t="shared" si="329"/>
        <v>7.0679628348834164E-3</v>
      </c>
      <c r="O2128" t="str">
        <f t="shared" si="330"/>
        <v>Square</v>
      </c>
      <c r="P2128">
        <v>-71</v>
      </c>
      <c r="Q2128">
        <f t="shared" si="331"/>
        <v>3.306628012206609E-2</v>
      </c>
    </row>
    <row r="2129" spans="1:17" x14ac:dyDescent="0.25">
      <c r="A2129" t="s">
        <v>16</v>
      </c>
      <c r="B2129" s="1">
        <v>42467</v>
      </c>
      <c r="C2129">
        <v>14.81</v>
      </c>
      <c r="E2129" s="1">
        <v>42467</v>
      </c>
      <c r="F2129">
        <v>1418.339966</v>
      </c>
      <c r="H2129">
        <f t="shared" si="326"/>
        <v>-1.0688042752171018E-2</v>
      </c>
      <c r="I2129">
        <f t="shared" si="327"/>
        <v>-1.2834297963366255E-2</v>
      </c>
      <c r="J2129">
        <f t="shared" si="328"/>
        <v>2.1462552111952363E-3</v>
      </c>
      <c r="L2129">
        <f t="shared" si="333"/>
        <v>-2.0477958253553173E-3</v>
      </c>
      <c r="M2129">
        <f t="shared" si="333"/>
        <v>0.94411200877007051</v>
      </c>
      <c r="N2129">
        <f t="shared" si="329"/>
        <v>-1.4164810656702656E-2</v>
      </c>
      <c r="O2129" t="str">
        <f t="shared" si="330"/>
        <v>Square</v>
      </c>
      <c r="P2129">
        <v>-72</v>
      </c>
      <c r="Q2129">
        <f t="shared" si="331"/>
        <v>1.6311065867897892E-2</v>
      </c>
    </row>
    <row r="2130" spans="1:17" x14ac:dyDescent="0.25">
      <c r="A2130" t="s">
        <v>16</v>
      </c>
      <c r="B2130" s="1">
        <v>42468</v>
      </c>
      <c r="C2130">
        <v>15.13</v>
      </c>
      <c r="E2130" s="1">
        <v>42468</v>
      </c>
      <c r="F2130">
        <v>1427.219971</v>
      </c>
      <c r="H2130">
        <f t="shared" si="326"/>
        <v>2.1607022282241747E-2</v>
      </c>
      <c r="I2130">
        <f t="shared" si="327"/>
        <v>6.2608438123924253E-3</v>
      </c>
      <c r="J2130">
        <f t="shared" si="328"/>
        <v>1.5346178469849321E-2</v>
      </c>
      <c r="L2130">
        <f t="shared" si="333"/>
        <v>-2.0477958253553173E-3</v>
      </c>
      <c r="M2130">
        <f t="shared" si="333"/>
        <v>0.94411200877007051</v>
      </c>
      <c r="N2130">
        <f t="shared" si="329"/>
        <v>3.8631420029581619E-3</v>
      </c>
      <c r="O2130" t="str">
        <f t="shared" si="330"/>
        <v>Square</v>
      </c>
      <c r="P2130">
        <v>-73</v>
      </c>
      <c r="Q2130">
        <f t="shared" si="331"/>
        <v>1.148303646689116E-2</v>
      </c>
    </row>
    <row r="2131" spans="1:17" x14ac:dyDescent="0.25">
      <c r="A2131" t="s">
        <v>16</v>
      </c>
      <c r="B2131" s="1">
        <v>42471</v>
      </c>
      <c r="C2131">
        <v>15.36</v>
      </c>
      <c r="E2131" s="1">
        <v>42471</v>
      </c>
      <c r="F2131">
        <v>1424.8100589999999</v>
      </c>
      <c r="H2131">
        <f t="shared" si="326"/>
        <v>1.520158625247843E-2</v>
      </c>
      <c r="I2131">
        <f t="shared" si="327"/>
        <v>-1.6885357891338508E-3</v>
      </c>
      <c r="J2131">
        <f t="shared" si="328"/>
        <v>1.689012204161228E-2</v>
      </c>
      <c r="L2131">
        <f t="shared" si="333"/>
        <v>-2.0477958253553173E-3</v>
      </c>
      <c r="M2131">
        <f t="shared" si="333"/>
        <v>0.94411200877007051</v>
      </c>
      <c r="N2131">
        <f t="shared" si="329"/>
        <v>-3.6419627411146335E-3</v>
      </c>
      <c r="O2131" t="str">
        <f t="shared" si="330"/>
        <v>Square</v>
      </c>
      <c r="P2131">
        <v>-74</v>
      </c>
      <c r="Q2131">
        <f t="shared" si="331"/>
        <v>2.0532084782726914E-2</v>
      </c>
    </row>
    <row r="2132" spans="1:17" x14ac:dyDescent="0.25">
      <c r="A2132" t="s">
        <v>16</v>
      </c>
      <c r="B2132" s="1">
        <v>42472</v>
      </c>
      <c r="C2132">
        <v>15.48</v>
      </c>
      <c r="E2132" s="1">
        <v>42472</v>
      </c>
      <c r="F2132">
        <v>1439.75</v>
      </c>
      <c r="H2132">
        <f t="shared" si="326"/>
        <v>7.8125000000000659E-3</v>
      </c>
      <c r="I2132">
        <f t="shared" si="327"/>
        <v>1.0485566764236391E-2</v>
      </c>
      <c r="J2132">
        <f t="shared" si="328"/>
        <v>-2.6730667642363252E-3</v>
      </c>
      <c r="L2132">
        <f t="shared" si="333"/>
        <v>-2.0477958253553173E-3</v>
      </c>
      <c r="M2132">
        <f t="shared" si="333"/>
        <v>0.94411200877007051</v>
      </c>
      <c r="N2132">
        <f t="shared" si="329"/>
        <v>7.8517536755205904E-3</v>
      </c>
      <c r="O2132" t="str">
        <f t="shared" si="330"/>
        <v>Square</v>
      </c>
      <c r="P2132">
        <v>-75</v>
      </c>
      <c r="Q2132">
        <f t="shared" si="331"/>
        <v>-1.0524820439756916E-2</v>
      </c>
    </row>
    <row r="2133" spans="1:17" x14ac:dyDescent="0.25">
      <c r="A2133" t="s">
        <v>16</v>
      </c>
      <c r="B2133" s="1">
        <v>42473</v>
      </c>
      <c r="C2133">
        <v>15.01</v>
      </c>
      <c r="E2133" s="1">
        <v>42473</v>
      </c>
      <c r="F2133">
        <v>1463.9799800000001</v>
      </c>
      <c r="H2133">
        <f t="shared" si="326"/>
        <v>-3.0361757105943191E-2</v>
      </c>
      <c r="I2133">
        <f t="shared" si="327"/>
        <v>1.6829296752908538E-2</v>
      </c>
      <c r="J2133">
        <f t="shared" si="328"/>
        <v>-4.7191053858851729E-2</v>
      </c>
      <c r="L2133">
        <f t="shared" si="333"/>
        <v>-2.0477958253553173E-3</v>
      </c>
      <c r="M2133">
        <f t="shared" si="333"/>
        <v>0.94411200877007051</v>
      </c>
      <c r="N2133">
        <f t="shared" si="329"/>
        <v>1.3840945338220789E-2</v>
      </c>
      <c r="O2133" t="str">
        <f t="shared" si="330"/>
        <v>Square</v>
      </c>
      <c r="P2133">
        <v>-76</v>
      </c>
      <c r="Q2133">
        <f t="shared" si="331"/>
        <v>-6.1031999197072515E-2</v>
      </c>
    </row>
    <row r="2134" spans="1:17" x14ac:dyDescent="0.25">
      <c r="A2134" t="s">
        <v>16</v>
      </c>
      <c r="B2134" s="1">
        <v>42474</v>
      </c>
      <c r="C2134">
        <v>14.82</v>
      </c>
      <c r="E2134" s="1">
        <v>42474</v>
      </c>
      <c r="F2134">
        <v>1459.26001</v>
      </c>
      <c r="H2134">
        <f t="shared" si="326"/>
        <v>-1.2658227848101233E-2</v>
      </c>
      <c r="I2134">
        <f t="shared" si="327"/>
        <v>-3.2240673127238413E-3</v>
      </c>
      <c r="J2134">
        <f t="shared" si="328"/>
        <v>-9.4341605353773922E-3</v>
      </c>
      <c r="L2134">
        <f t="shared" ref="L2134:M2149" si="334">L2133</f>
        <v>-2.0477958253553173E-3</v>
      </c>
      <c r="M2134">
        <f t="shared" si="334"/>
        <v>0.94411200877007051</v>
      </c>
      <c r="N2134">
        <f t="shared" si="329"/>
        <v>-5.0916764923809466E-3</v>
      </c>
      <c r="O2134" t="str">
        <f t="shared" si="330"/>
        <v>Square</v>
      </c>
      <c r="P2134">
        <v>-77</v>
      </c>
      <c r="Q2134">
        <f t="shared" si="331"/>
        <v>-4.3424840429964456E-3</v>
      </c>
    </row>
    <row r="2135" spans="1:17" x14ac:dyDescent="0.25">
      <c r="A2135" t="s">
        <v>16</v>
      </c>
      <c r="B2135" s="1">
        <v>42475</v>
      </c>
      <c r="C2135">
        <v>14.33</v>
      </c>
      <c r="E2135" s="1">
        <v>42475</v>
      </c>
      <c r="F2135">
        <v>1464.7700199999999</v>
      </c>
      <c r="H2135">
        <f t="shared" si="326"/>
        <v>-3.3063427800269919E-2</v>
      </c>
      <c r="I2135">
        <f t="shared" si="327"/>
        <v>3.775893235092467E-3</v>
      </c>
      <c r="J2135">
        <f t="shared" si="328"/>
        <v>-3.6839321035362388E-2</v>
      </c>
      <c r="L2135">
        <f t="shared" si="334"/>
        <v>-2.0477958253553173E-3</v>
      </c>
      <c r="M2135">
        <f t="shared" si="334"/>
        <v>0.94411200877007051</v>
      </c>
      <c r="N2135">
        <f t="shared" si="329"/>
        <v>1.5170703217291517E-3</v>
      </c>
      <c r="O2135" t="str">
        <f t="shared" si="330"/>
        <v>Square</v>
      </c>
      <c r="P2135">
        <v>-78</v>
      </c>
      <c r="Q2135">
        <f t="shared" si="331"/>
        <v>-3.835639135709154E-2</v>
      </c>
    </row>
    <row r="2136" spans="1:17" x14ac:dyDescent="0.25">
      <c r="A2136" t="s">
        <v>16</v>
      </c>
      <c r="B2136" s="1">
        <v>42478</v>
      </c>
      <c r="C2136">
        <v>14.51</v>
      </c>
      <c r="E2136" s="1">
        <v>42478</v>
      </c>
      <c r="F2136">
        <v>1470.9399410000001</v>
      </c>
      <c r="H2136">
        <f t="shared" si="326"/>
        <v>1.256106071179342E-2</v>
      </c>
      <c r="I2136">
        <f t="shared" si="327"/>
        <v>4.2122114159601374E-3</v>
      </c>
      <c r="J2136">
        <f t="shared" si="328"/>
        <v>8.3488492958332834E-3</v>
      </c>
      <c r="L2136">
        <f t="shared" si="334"/>
        <v>-2.0477958253553173E-3</v>
      </c>
      <c r="M2136">
        <f t="shared" si="334"/>
        <v>0.94411200877007051</v>
      </c>
      <c r="N2136">
        <f t="shared" si="329"/>
        <v>1.9290035559310311E-3</v>
      </c>
      <c r="O2136" t="str">
        <f t="shared" si="330"/>
        <v>Square</v>
      </c>
      <c r="P2136">
        <v>-79</v>
      </c>
      <c r="Q2136">
        <f t="shared" si="331"/>
        <v>6.4198457399022527E-3</v>
      </c>
    </row>
    <row r="2137" spans="1:17" x14ac:dyDescent="0.25">
      <c r="A2137" t="s">
        <v>16</v>
      </c>
      <c r="B2137" s="1">
        <v>42479</v>
      </c>
      <c r="C2137">
        <v>14.09</v>
      </c>
      <c r="E2137" s="1">
        <v>42479</v>
      </c>
      <c r="F2137">
        <v>1476.7700199999999</v>
      </c>
      <c r="H2137">
        <f t="shared" si="326"/>
        <v>-2.8945554789800133E-2</v>
      </c>
      <c r="I2137">
        <f t="shared" si="327"/>
        <v>3.9635058084263692E-3</v>
      </c>
      <c r="J2137">
        <f t="shared" si="328"/>
        <v>-3.29090605982265E-2</v>
      </c>
      <c r="L2137">
        <f t="shared" si="334"/>
        <v>-2.0477958253553173E-3</v>
      </c>
      <c r="M2137">
        <f t="shared" si="334"/>
        <v>0.94411200877007051</v>
      </c>
      <c r="N2137">
        <f t="shared" si="329"/>
        <v>1.6941976052099444E-3</v>
      </c>
      <c r="O2137" t="str">
        <f t="shared" si="330"/>
        <v>Square</v>
      </c>
      <c r="P2137">
        <v>-80</v>
      </c>
      <c r="Q2137">
        <f t="shared" si="331"/>
        <v>-3.4603258203436446E-2</v>
      </c>
    </row>
    <row r="2138" spans="1:17" x14ac:dyDescent="0.25">
      <c r="A2138" t="s">
        <v>16</v>
      </c>
      <c r="B2138" s="1">
        <v>42480</v>
      </c>
      <c r="C2138">
        <v>13.63</v>
      </c>
      <c r="E2138" s="1">
        <v>42480</v>
      </c>
      <c r="F2138">
        <v>1477.48999</v>
      </c>
      <c r="H2138">
        <f t="shared" si="326"/>
        <v>-3.2647267565649334E-2</v>
      </c>
      <c r="I2138">
        <f t="shared" si="327"/>
        <v>4.8753021137313109E-4</v>
      </c>
      <c r="J2138">
        <f t="shared" si="328"/>
        <v>-3.3134797777022468E-2</v>
      </c>
      <c r="L2138">
        <f t="shared" si="334"/>
        <v>-2.0477958253553173E-3</v>
      </c>
      <c r="M2138">
        <f t="shared" si="334"/>
        <v>0.94411200877007051</v>
      </c>
      <c r="N2138">
        <f t="shared" si="329"/>
        <v>-1.5875126981597335E-3</v>
      </c>
      <c r="O2138" t="str">
        <f t="shared" si="330"/>
        <v>Square</v>
      </c>
      <c r="P2138">
        <v>-81</v>
      </c>
      <c r="Q2138">
        <f t="shared" si="331"/>
        <v>-3.1547285078862737E-2</v>
      </c>
    </row>
    <row r="2139" spans="1:17" x14ac:dyDescent="0.25">
      <c r="A2139" t="s">
        <v>16</v>
      </c>
      <c r="B2139" s="1">
        <v>42481</v>
      </c>
      <c r="C2139">
        <v>13.24</v>
      </c>
      <c r="E2139" s="1">
        <v>42481</v>
      </c>
      <c r="F2139">
        <v>1465.150024</v>
      </c>
      <c r="H2139">
        <f t="shared" si="326"/>
        <v>-2.8613352898019116E-2</v>
      </c>
      <c r="I2139">
        <f t="shared" si="327"/>
        <v>-8.351979426946916E-3</v>
      </c>
      <c r="J2139">
        <f t="shared" si="328"/>
        <v>-2.0261373471072201E-2</v>
      </c>
      <c r="L2139">
        <f t="shared" si="334"/>
        <v>-2.0477958253553173E-3</v>
      </c>
      <c r="M2139">
        <f t="shared" si="334"/>
        <v>0.94411200877007051</v>
      </c>
      <c r="N2139">
        <f t="shared" si="329"/>
        <v>-9.932999899336473E-3</v>
      </c>
      <c r="O2139" t="str">
        <f t="shared" si="330"/>
        <v>Square</v>
      </c>
      <c r="P2139">
        <v>-82</v>
      </c>
      <c r="Q2139">
        <f t="shared" si="331"/>
        <v>-1.0328373571735728E-2</v>
      </c>
    </row>
    <row r="2140" spans="1:17" x14ac:dyDescent="0.25">
      <c r="A2140" t="s">
        <v>16</v>
      </c>
      <c r="B2140" s="1">
        <v>42482</v>
      </c>
      <c r="C2140">
        <v>13.34</v>
      </c>
      <c r="E2140" s="1">
        <v>42482</v>
      </c>
      <c r="F2140">
        <v>1477.0500489999999</v>
      </c>
      <c r="H2140">
        <f t="shared" si="326"/>
        <v>7.5528700906344138E-3</v>
      </c>
      <c r="I2140">
        <f t="shared" si="327"/>
        <v>8.1220522165448318E-3</v>
      </c>
      <c r="J2140">
        <f t="shared" si="328"/>
        <v>-5.6918212591041805E-4</v>
      </c>
      <c r="L2140">
        <f t="shared" si="334"/>
        <v>-2.0477958253553173E-3</v>
      </c>
      <c r="M2140">
        <f t="shared" si="334"/>
        <v>0.94411200877007051</v>
      </c>
      <c r="N2140">
        <f t="shared" si="329"/>
        <v>5.6203312081422284E-3</v>
      </c>
      <c r="O2140" t="str">
        <f t="shared" si="330"/>
        <v>Square</v>
      </c>
      <c r="P2140">
        <v>-83</v>
      </c>
      <c r="Q2140">
        <f t="shared" si="331"/>
        <v>-6.1895133340526464E-3</v>
      </c>
    </row>
    <row r="2141" spans="1:17" x14ac:dyDescent="0.25">
      <c r="A2141" t="s">
        <v>16</v>
      </c>
      <c r="B2141" s="1">
        <v>42485</v>
      </c>
      <c r="C2141">
        <v>13.59</v>
      </c>
      <c r="E2141" s="1">
        <v>42485</v>
      </c>
      <c r="F2141">
        <v>1469.339966</v>
      </c>
      <c r="H2141">
        <f t="shared" si="326"/>
        <v>1.8740629685157422E-2</v>
      </c>
      <c r="I2141">
        <f t="shared" si="327"/>
        <v>-5.2199199378652472E-3</v>
      </c>
      <c r="J2141">
        <f t="shared" si="328"/>
        <v>2.3960549623022669E-2</v>
      </c>
      <c r="L2141">
        <f t="shared" si="334"/>
        <v>-2.0477958253553173E-3</v>
      </c>
      <c r="M2141">
        <f t="shared" si="334"/>
        <v>0.94411200877007051</v>
      </c>
      <c r="N2141">
        <f t="shared" si="329"/>
        <v>-6.9759849235122174E-3</v>
      </c>
      <c r="O2141" t="str">
        <f t="shared" si="330"/>
        <v>Square</v>
      </c>
      <c r="P2141">
        <v>-84</v>
      </c>
      <c r="Q2141">
        <f t="shared" si="331"/>
        <v>3.0936534546534888E-2</v>
      </c>
    </row>
    <row r="2142" spans="1:17" x14ac:dyDescent="0.25">
      <c r="A2142" t="s">
        <v>16</v>
      </c>
      <c r="B2142" s="1">
        <v>42486</v>
      </c>
      <c r="C2142">
        <v>14.18</v>
      </c>
      <c r="E2142" s="1">
        <v>42486</v>
      </c>
      <c r="F2142">
        <v>1482.160034</v>
      </c>
      <c r="H2142">
        <f t="shared" si="326"/>
        <v>4.3414275202354663E-2</v>
      </c>
      <c r="I2142">
        <f t="shared" si="327"/>
        <v>8.7250522660866567E-3</v>
      </c>
      <c r="J2142">
        <f t="shared" si="328"/>
        <v>3.4689222936268006E-2</v>
      </c>
      <c r="L2142">
        <f t="shared" si="334"/>
        <v>-2.0477958253553173E-3</v>
      </c>
      <c r="M2142">
        <f t="shared" si="334"/>
        <v>0.94411200877007051</v>
      </c>
      <c r="N2142">
        <f t="shared" si="329"/>
        <v>6.1896307962036115E-3</v>
      </c>
      <c r="O2142" t="str">
        <f t="shared" si="330"/>
        <v>Square</v>
      </c>
      <c r="P2142">
        <v>-85</v>
      </c>
      <c r="Q2142">
        <f t="shared" si="331"/>
        <v>2.8499592140064395E-2</v>
      </c>
    </row>
    <row r="2143" spans="1:17" x14ac:dyDescent="0.25">
      <c r="A2143" t="s">
        <v>16</v>
      </c>
      <c r="B2143" s="1">
        <v>42487</v>
      </c>
      <c r="C2143">
        <v>14.69</v>
      </c>
      <c r="E2143" s="1">
        <v>42487</v>
      </c>
      <c r="F2143">
        <v>1488.329956</v>
      </c>
      <c r="H2143">
        <f t="shared" si="326"/>
        <v>3.5966149506346953E-2</v>
      </c>
      <c r="I2143">
        <f t="shared" si="327"/>
        <v>4.1627906963250649E-3</v>
      </c>
      <c r="J2143">
        <f t="shared" si="328"/>
        <v>3.1803358810021887E-2</v>
      </c>
      <c r="L2143">
        <f t="shared" si="334"/>
        <v>-2.0477958253553173E-3</v>
      </c>
      <c r="M2143">
        <f t="shared" si="334"/>
        <v>0.94411200877007051</v>
      </c>
      <c r="N2143">
        <f t="shared" si="329"/>
        <v>1.8823448610415E-3</v>
      </c>
      <c r="O2143" t="str">
        <f t="shared" si="330"/>
        <v>Square</v>
      </c>
      <c r="P2143">
        <v>-86</v>
      </c>
      <c r="Q2143">
        <f t="shared" si="331"/>
        <v>2.9921013948980387E-2</v>
      </c>
    </row>
    <row r="2144" spans="1:17" x14ac:dyDescent="0.25">
      <c r="A2144" t="s">
        <v>16</v>
      </c>
      <c r="B2144" s="1">
        <v>42488</v>
      </c>
      <c r="C2144">
        <v>15.35</v>
      </c>
      <c r="E2144" s="1">
        <v>42488</v>
      </c>
      <c r="F2144">
        <v>1469.5500489999999</v>
      </c>
      <c r="H2144">
        <f t="shared" si="326"/>
        <v>4.4928522804629008E-2</v>
      </c>
      <c r="I2144">
        <f t="shared" si="327"/>
        <v>-1.2618107244493366E-2</v>
      </c>
      <c r="J2144">
        <f t="shared" si="328"/>
        <v>5.7546630049122374E-2</v>
      </c>
      <c r="L2144">
        <f t="shared" si="334"/>
        <v>-2.0477958253553173E-3</v>
      </c>
      <c r="M2144">
        <f t="shared" si="334"/>
        <v>0.94411200877007051</v>
      </c>
      <c r="N2144">
        <f t="shared" si="329"/>
        <v>-1.3960702402830129E-2</v>
      </c>
      <c r="O2144" t="str">
        <f t="shared" si="330"/>
        <v>Square</v>
      </c>
      <c r="P2144">
        <v>-87</v>
      </c>
      <c r="Q2144">
        <f t="shared" si="331"/>
        <v>7.150733245195251E-2</v>
      </c>
    </row>
    <row r="2145" spans="1:17" x14ac:dyDescent="0.25">
      <c r="A2145" t="s">
        <v>16</v>
      </c>
      <c r="B2145" s="1">
        <v>42489</v>
      </c>
      <c r="C2145">
        <v>14.89</v>
      </c>
      <c r="E2145" s="1">
        <v>42489</v>
      </c>
      <c r="F2145">
        <v>1461.650024</v>
      </c>
      <c r="H2145">
        <f t="shared" si="326"/>
        <v>-2.996742671009766E-2</v>
      </c>
      <c r="I2145">
        <f t="shared" si="327"/>
        <v>-5.3758121442517232E-3</v>
      </c>
      <c r="J2145">
        <f t="shared" si="328"/>
        <v>-2.4591614565845937E-2</v>
      </c>
      <c r="L2145">
        <f t="shared" si="334"/>
        <v>-2.0477958253553173E-3</v>
      </c>
      <c r="M2145">
        <f t="shared" si="334"/>
        <v>0.94411200877007051</v>
      </c>
      <c r="N2145">
        <f t="shared" si="329"/>
        <v>-7.1231646276353512E-3</v>
      </c>
      <c r="O2145" t="str">
        <f t="shared" si="330"/>
        <v>Square</v>
      </c>
      <c r="P2145">
        <v>-88</v>
      </c>
      <c r="Q2145">
        <f t="shared" si="331"/>
        <v>-1.7468449938210586E-2</v>
      </c>
    </row>
    <row r="2146" spans="1:17" x14ac:dyDescent="0.25">
      <c r="A2146" t="s">
        <v>16</v>
      </c>
      <c r="B2146" s="1">
        <v>42492</v>
      </c>
      <c r="C2146">
        <v>14</v>
      </c>
      <c r="E2146" s="1">
        <v>42492</v>
      </c>
      <c r="F2146">
        <v>1473.660034</v>
      </c>
      <c r="H2146">
        <f t="shared" si="326"/>
        <v>-5.9771658831430527E-2</v>
      </c>
      <c r="I2146">
        <f t="shared" si="327"/>
        <v>8.2167480606150662E-3</v>
      </c>
      <c r="J2146">
        <f t="shared" si="328"/>
        <v>-6.7988406892045591E-2</v>
      </c>
      <c r="L2146">
        <f t="shared" si="334"/>
        <v>-2.0477958253553173E-3</v>
      </c>
      <c r="M2146">
        <f t="shared" si="334"/>
        <v>0.94411200877007051</v>
      </c>
      <c r="N2146">
        <f t="shared" si="329"/>
        <v>5.7097346917095535E-3</v>
      </c>
      <c r="O2146" t="str">
        <f t="shared" si="330"/>
        <v>Square</v>
      </c>
      <c r="P2146">
        <v>-89</v>
      </c>
      <c r="Q2146">
        <f t="shared" si="331"/>
        <v>-7.369814158375515E-2</v>
      </c>
    </row>
    <row r="2147" spans="1:17" x14ac:dyDescent="0.25">
      <c r="A2147" t="s">
        <v>16</v>
      </c>
      <c r="B2147" s="1">
        <v>42493</v>
      </c>
      <c r="C2147">
        <v>13.45</v>
      </c>
      <c r="E2147" s="1">
        <v>42493</v>
      </c>
      <c r="F2147">
        <v>1454.3000489999999</v>
      </c>
      <c r="H2147">
        <f t="shared" si="326"/>
        <v>-3.9285714285714333E-2</v>
      </c>
      <c r="I2147">
        <f t="shared" si="327"/>
        <v>-1.3137348203337413E-2</v>
      </c>
      <c r="J2147">
        <f t="shared" si="328"/>
        <v>-2.6148366082376921E-2</v>
      </c>
      <c r="L2147">
        <f t="shared" si="334"/>
        <v>-2.0477958253553173E-3</v>
      </c>
      <c r="M2147">
        <f t="shared" si="334"/>
        <v>0.94411200877007051</v>
      </c>
      <c r="N2147">
        <f t="shared" si="329"/>
        <v>-1.4450924027520079E-2</v>
      </c>
      <c r="O2147" t="str">
        <f t="shared" si="330"/>
        <v>Square</v>
      </c>
      <c r="P2147">
        <v>-90</v>
      </c>
      <c r="Q2147">
        <f t="shared" si="331"/>
        <v>-1.1697442054856842E-2</v>
      </c>
    </row>
    <row r="2148" spans="1:17" x14ac:dyDescent="0.25">
      <c r="A2148" t="s">
        <v>16</v>
      </c>
      <c r="B2148" s="1">
        <v>42494</v>
      </c>
      <c r="C2148">
        <v>13.39</v>
      </c>
      <c r="E2148" s="1">
        <v>42494</v>
      </c>
      <c r="F2148">
        <v>1448.130005</v>
      </c>
      <c r="H2148">
        <f t="shared" si="326"/>
        <v>-4.4609665427508341E-3</v>
      </c>
      <c r="I2148">
        <f t="shared" si="327"/>
        <v>-4.24262104937876E-3</v>
      </c>
      <c r="J2148">
        <f t="shared" si="328"/>
        <v>-2.183454933720741E-4</v>
      </c>
      <c r="L2148">
        <f t="shared" si="334"/>
        <v>-2.0477958253553173E-3</v>
      </c>
      <c r="M2148">
        <f t="shared" si="334"/>
        <v>0.94411200877007051</v>
      </c>
      <c r="N2148">
        <f t="shared" si="329"/>
        <v>-6.0533053067344834E-3</v>
      </c>
      <c r="O2148" t="str">
        <f t="shared" si="330"/>
        <v>Square</v>
      </c>
      <c r="P2148">
        <v>-91</v>
      </c>
      <c r="Q2148">
        <f t="shared" si="331"/>
        <v>5.8349598133624093E-3</v>
      </c>
    </row>
    <row r="2149" spans="1:17" x14ac:dyDescent="0.25">
      <c r="A2149" t="s">
        <v>16</v>
      </c>
      <c r="B2149" s="1">
        <v>42495</v>
      </c>
      <c r="C2149">
        <v>13.05</v>
      </c>
      <c r="E2149" s="1">
        <v>42495</v>
      </c>
      <c r="F2149">
        <v>1446.4799800000001</v>
      </c>
      <c r="H2149">
        <f t="shared" si="326"/>
        <v>-2.5392083644510816E-2</v>
      </c>
      <c r="I2149">
        <f t="shared" si="327"/>
        <v>-1.1394177278993085E-3</v>
      </c>
      <c r="J2149">
        <f t="shared" si="328"/>
        <v>-2.4252665916611509E-2</v>
      </c>
      <c r="L2149">
        <f t="shared" si="334"/>
        <v>-2.0477958253553173E-3</v>
      </c>
      <c r="M2149">
        <f t="shared" si="334"/>
        <v>0.94411200877007051</v>
      </c>
      <c r="N2149">
        <f t="shared" si="329"/>
        <v>-3.1235337852705634E-3</v>
      </c>
      <c r="O2149" t="str">
        <f t="shared" si="330"/>
        <v>Square</v>
      </c>
      <c r="P2149">
        <v>-92</v>
      </c>
      <c r="Q2149">
        <f t="shared" si="331"/>
        <v>-2.1129132131340947E-2</v>
      </c>
    </row>
    <row r="2150" spans="1:17" x14ac:dyDescent="0.25">
      <c r="A2150" t="s">
        <v>16</v>
      </c>
      <c r="B2150" s="1">
        <v>42496</v>
      </c>
      <c r="C2150">
        <v>10.220000000000001</v>
      </c>
      <c r="E2150" s="1">
        <v>42496</v>
      </c>
      <c r="F2150">
        <v>1452.709961</v>
      </c>
      <c r="H2150">
        <f t="shared" si="326"/>
        <v>-0.21685823754789271</v>
      </c>
      <c r="I2150">
        <f t="shared" si="327"/>
        <v>4.3069942800037595E-3</v>
      </c>
      <c r="J2150">
        <f t="shared" si="328"/>
        <v>-0.22116523182789646</v>
      </c>
      <c r="L2150">
        <f t="shared" ref="L2150:M2160" si="335">L2149</f>
        <v>-2.0477958253553173E-3</v>
      </c>
      <c r="M2150">
        <f t="shared" si="335"/>
        <v>0.94411200877007051</v>
      </c>
      <c r="N2150">
        <f t="shared" si="329"/>
        <v>2.0184891961002355E-3</v>
      </c>
      <c r="O2150" t="str">
        <f t="shared" si="330"/>
        <v>Square</v>
      </c>
      <c r="P2150">
        <v>-93</v>
      </c>
      <c r="Q2150">
        <f t="shared" si="331"/>
        <v>-0.2231837210239967</v>
      </c>
    </row>
    <row r="2151" spans="1:17" x14ac:dyDescent="0.25">
      <c r="A2151" t="s">
        <v>16</v>
      </c>
      <c r="B2151" s="1">
        <v>42499</v>
      </c>
      <c r="C2151">
        <v>9.85</v>
      </c>
      <c r="E2151" s="1">
        <v>42499</v>
      </c>
      <c r="F2151">
        <v>1453.119995</v>
      </c>
      <c r="H2151">
        <f t="shared" si="326"/>
        <v>-3.6203522504892463E-2</v>
      </c>
      <c r="I2151">
        <f t="shared" si="327"/>
        <v>2.8225455253142302E-4</v>
      </c>
      <c r="J2151">
        <f t="shared" si="328"/>
        <v>-3.6485777057423889E-2</v>
      </c>
      <c r="L2151">
        <f t="shared" si="335"/>
        <v>-2.0477958253553173E-3</v>
      </c>
      <c r="M2151">
        <f t="shared" si="335"/>
        <v>0.94411200877007051</v>
      </c>
      <c r="N2151">
        <f t="shared" si="329"/>
        <v>-1.7813159127803781E-3</v>
      </c>
      <c r="O2151" t="str">
        <f t="shared" si="330"/>
        <v>Square</v>
      </c>
      <c r="P2151">
        <v>-94</v>
      </c>
      <c r="Q2151">
        <f t="shared" si="331"/>
        <v>-3.4704461144643511E-2</v>
      </c>
    </row>
    <row r="2152" spans="1:17" x14ac:dyDescent="0.25">
      <c r="A2152" t="s">
        <v>16</v>
      </c>
      <c r="B2152" s="1">
        <v>42500</v>
      </c>
      <c r="C2152">
        <v>10</v>
      </c>
      <c r="E2152" s="1">
        <v>42500</v>
      </c>
      <c r="F2152">
        <v>1469.7299800000001</v>
      </c>
      <c r="H2152">
        <f t="shared" si="326"/>
        <v>1.5228426395939123E-2</v>
      </c>
      <c r="I2152">
        <f t="shared" si="327"/>
        <v>1.1430566682141107E-2</v>
      </c>
      <c r="J2152">
        <f t="shared" si="328"/>
        <v>3.7978597137980161E-3</v>
      </c>
      <c r="L2152">
        <f t="shared" si="335"/>
        <v>-2.0477958253553173E-3</v>
      </c>
      <c r="M2152">
        <f t="shared" si="335"/>
        <v>0.94411200877007051</v>
      </c>
      <c r="N2152">
        <f t="shared" si="329"/>
        <v>8.7439394463011636E-3</v>
      </c>
      <c r="O2152" t="str">
        <f t="shared" si="330"/>
        <v>Square</v>
      </c>
      <c r="P2152">
        <v>-95</v>
      </c>
      <c r="Q2152">
        <f t="shared" si="331"/>
        <v>-4.9460797325031475E-3</v>
      </c>
    </row>
    <row r="2153" spans="1:17" x14ac:dyDescent="0.25">
      <c r="A2153" t="s">
        <v>16</v>
      </c>
      <c r="B2153" s="1">
        <v>42501</v>
      </c>
      <c r="C2153">
        <v>9.68</v>
      </c>
      <c r="E2153" s="1">
        <v>42501</v>
      </c>
      <c r="F2153">
        <v>1455.0699460000001</v>
      </c>
      <c r="H2153">
        <f t="shared" si="326"/>
        <v>-3.2000000000000028E-2</v>
      </c>
      <c r="I2153">
        <f t="shared" si="327"/>
        <v>-9.9746444581609445E-3</v>
      </c>
      <c r="J2153">
        <f t="shared" si="328"/>
        <v>-2.2025355541839084E-2</v>
      </c>
      <c r="L2153">
        <f t="shared" si="335"/>
        <v>-2.0477958253553173E-3</v>
      </c>
      <c r="M2153">
        <f t="shared" si="335"/>
        <v>0.94411200877007051</v>
      </c>
      <c r="N2153">
        <f t="shared" si="329"/>
        <v>-1.1464977441516897E-2</v>
      </c>
      <c r="O2153" t="str">
        <f t="shared" si="330"/>
        <v>Square</v>
      </c>
      <c r="P2153">
        <v>-96</v>
      </c>
      <c r="Q2153">
        <f t="shared" si="331"/>
        <v>-1.0560378100322187E-2</v>
      </c>
    </row>
    <row r="2154" spans="1:17" x14ac:dyDescent="0.25">
      <c r="A2154" t="s">
        <v>16</v>
      </c>
      <c r="B2154" s="1">
        <v>42502</v>
      </c>
      <c r="C2154">
        <v>9.2799999999999994</v>
      </c>
      <c r="E2154" s="1">
        <v>42502</v>
      </c>
      <c r="F2154">
        <v>1453.780029</v>
      </c>
      <c r="H2154">
        <f t="shared" si="326"/>
        <v>-4.1322314049586813E-2</v>
      </c>
      <c r="I2154">
        <f t="shared" si="327"/>
        <v>-8.8649827697015698E-4</v>
      </c>
      <c r="J2154">
        <f t="shared" si="328"/>
        <v>-4.0435815772616658E-2</v>
      </c>
      <c r="L2154">
        <f t="shared" si="335"/>
        <v>-2.0477958253553173E-3</v>
      </c>
      <c r="M2154">
        <f t="shared" si="335"/>
        <v>0.94411200877007051</v>
      </c>
      <c r="N2154">
        <f t="shared" si="329"/>
        <v>-2.8847494943968184E-3</v>
      </c>
      <c r="O2154" t="str">
        <f t="shared" si="330"/>
        <v>Square</v>
      </c>
      <c r="P2154">
        <v>-97</v>
      </c>
      <c r="Q2154">
        <f t="shared" si="331"/>
        <v>-3.7551066278219837E-2</v>
      </c>
    </row>
    <row r="2155" spans="1:17" x14ac:dyDescent="0.25">
      <c r="A2155" t="s">
        <v>16</v>
      </c>
      <c r="B2155" s="1">
        <v>42503</v>
      </c>
      <c r="C2155">
        <v>9.36</v>
      </c>
      <c r="E2155" s="1">
        <v>42503</v>
      </c>
      <c r="F2155">
        <v>1440.599976</v>
      </c>
      <c r="H2155">
        <f t="shared" si="326"/>
        <v>8.6206896551724223E-3</v>
      </c>
      <c r="I2155">
        <f t="shared" si="327"/>
        <v>-9.0660572693835265E-3</v>
      </c>
      <c r="J2155">
        <f t="shared" si="328"/>
        <v>1.7686746924555949E-2</v>
      </c>
      <c r="L2155">
        <f t="shared" si="335"/>
        <v>-2.0477958253553173E-3</v>
      </c>
      <c r="M2155">
        <f t="shared" si="335"/>
        <v>0.94411200877007051</v>
      </c>
      <c r="N2155">
        <f t="shared" si="329"/>
        <v>-1.0607169365577498E-2</v>
      </c>
      <c r="O2155" t="str">
        <f t="shared" si="330"/>
        <v>Square</v>
      </c>
      <c r="P2155">
        <v>-98</v>
      </c>
      <c r="Q2155">
        <f t="shared" si="331"/>
        <v>2.8293916290133447E-2</v>
      </c>
    </row>
    <row r="2156" spans="1:17" x14ac:dyDescent="0.25">
      <c r="A2156" t="s">
        <v>16</v>
      </c>
      <c r="B2156" s="1">
        <v>42506</v>
      </c>
      <c r="C2156">
        <v>9.16</v>
      </c>
      <c r="E2156" s="1">
        <v>42506</v>
      </c>
      <c r="F2156">
        <v>1454.780029</v>
      </c>
      <c r="H2156">
        <f t="shared" si="326"/>
        <v>-2.1367521367521292E-2</v>
      </c>
      <c r="I2156">
        <f t="shared" si="327"/>
        <v>9.8431578760487526E-3</v>
      </c>
      <c r="J2156">
        <f t="shared" si="328"/>
        <v>-3.1210679243570044E-2</v>
      </c>
      <c r="L2156">
        <f t="shared" si="335"/>
        <v>-2.0477958253553173E-3</v>
      </c>
      <c r="M2156">
        <f t="shared" si="335"/>
        <v>0.94411200877007051</v>
      </c>
      <c r="N2156">
        <f t="shared" si="329"/>
        <v>7.2452477296420115E-3</v>
      </c>
      <c r="O2156" t="str">
        <f t="shared" si="330"/>
        <v>Square</v>
      </c>
      <c r="P2156">
        <v>-99</v>
      </c>
      <c r="Q2156">
        <f t="shared" si="331"/>
        <v>-3.8455926973212054E-2</v>
      </c>
    </row>
    <row r="2157" spans="1:17" x14ac:dyDescent="0.25">
      <c r="A2157" t="s">
        <v>16</v>
      </c>
      <c r="B2157" s="1">
        <v>42507</v>
      </c>
      <c r="C2157">
        <v>9.18</v>
      </c>
      <c r="E2157" s="1">
        <v>42507</v>
      </c>
      <c r="F2157">
        <v>1438.8100589999999</v>
      </c>
      <c r="H2157">
        <f t="shared" si="326"/>
        <v>2.1834061135370714E-3</v>
      </c>
      <c r="I2157">
        <f t="shared" si="327"/>
        <v>-1.097758402071115E-2</v>
      </c>
      <c r="J2157">
        <f t="shared" si="328"/>
        <v>1.3160990134248221E-2</v>
      </c>
      <c r="L2157">
        <f t="shared" si="335"/>
        <v>-2.0477958253553173E-3</v>
      </c>
      <c r="M2157">
        <f t="shared" si="335"/>
        <v>0.94411200877007051</v>
      </c>
      <c r="N2157">
        <f t="shared" si="329"/>
        <v>-1.2411864726591148E-2</v>
      </c>
      <c r="O2157" t="str">
        <f t="shared" si="330"/>
        <v>Square</v>
      </c>
      <c r="P2157">
        <v>-100</v>
      </c>
      <c r="Q2157">
        <f t="shared" si="331"/>
        <v>2.5572854860839371E-2</v>
      </c>
    </row>
    <row r="2158" spans="1:17" x14ac:dyDescent="0.25">
      <c r="A2158" t="s">
        <v>16</v>
      </c>
      <c r="B2158" s="1">
        <v>42508</v>
      </c>
      <c r="C2158">
        <v>9.4</v>
      </c>
      <c r="E2158" s="1">
        <v>42508</v>
      </c>
      <c r="F2158">
        <v>1436.150024</v>
      </c>
      <c r="H2158">
        <f t="shared" si="326"/>
        <v>2.3965141612200504E-2</v>
      </c>
      <c r="I2158">
        <f t="shared" si="327"/>
        <v>-1.8487742585346215E-3</v>
      </c>
      <c r="J2158">
        <f t="shared" si="328"/>
        <v>2.5813915870735126E-2</v>
      </c>
      <c r="L2158">
        <f t="shared" si="335"/>
        <v>-2.0477958253553173E-3</v>
      </c>
      <c r="M2158">
        <f t="shared" si="335"/>
        <v>0.94411200877007051</v>
      </c>
      <c r="N2158">
        <f t="shared" si="329"/>
        <v>-3.7932458043428365E-3</v>
      </c>
      <c r="O2158" t="str">
        <f t="shared" si="330"/>
        <v>Square</v>
      </c>
      <c r="P2158">
        <v>-101</v>
      </c>
      <c r="Q2158">
        <f t="shared" si="331"/>
        <v>2.9607161675077962E-2</v>
      </c>
    </row>
    <row r="2159" spans="1:17" x14ac:dyDescent="0.25">
      <c r="A2159" t="s">
        <v>16</v>
      </c>
      <c r="B2159" s="1">
        <v>42509</v>
      </c>
      <c r="C2159">
        <v>9.6</v>
      </c>
      <c r="E2159" s="1">
        <v>42509</v>
      </c>
      <c r="F2159">
        <v>1431.099976</v>
      </c>
      <c r="H2159">
        <f t="shared" si="326"/>
        <v>2.1276595744680774E-2</v>
      </c>
      <c r="I2159">
        <f t="shared" si="327"/>
        <v>-3.5163791495365811E-3</v>
      </c>
      <c r="J2159">
        <f t="shared" si="328"/>
        <v>2.4792974894217355E-2</v>
      </c>
      <c r="L2159">
        <f t="shared" si="335"/>
        <v>-2.0477958253553173E-3</v>
      </c>
      <c r="M2159">
        <f t="shared" si="335"/>
        <v>0.94411200877007051</v>
      </c>
      <c r="N2159">
        <f t="shared" si="329"/>
        <v>-5.3676516078214912E-3</v>
      </c>
      <c r="O2159" t="str">
        <f t="shared" si="330"/>
        <v>Square</v>
      </c>
      <c r="P2159">
        <v>-102</v>
      </c>
      <c r="Q2159">
        <f t="shared" si="331"/>
        <v>3.0160626502038847E-2</v>
      </c>
    </row>
    <row r="2160" spans="1:17" x14ac:dyDescent="0.25">
      <c r="A2160" t="s">
        <v>16</v>
      </c>
      <c r="B2160" s="1">
        <v>42510</v>
      </c>
      <c r="C2160">
        <v>9.39</v>
      </c>
      <c r="E2160" s="1">
        <v>42510</v>
      </c>
      <c r="F2160">
        <v>1450.1099850000001</v>
      </c>
      <c r="H2160">
        <f t="shared" si="326"/>
        <v>-2.1874999999999905E-2</v>
      </c>
      <c r="I2160">
        <f t="shared" si="327"/>
        <v>1.3283494737477435E-2</v>
      </c>
      <c r="J2160">
        <f t="shared" si="328"/>
        <v>-3.5158494737477342E-2</v>
      </c>
      <c r="L2160">
        <f t="shared" si="335"/>
        <v>-2.0477958253553173E-3</v>
      </c>
      <c r="M2160">
        <f t="shared" si="335"/>
        <v>0.94411200877007051</v>
      </c>
      <c r="N2160">
        <f t="shared" si="329"/>
        <v>1.0493311074731164E-2</v>
      </c>
      <c r="O2160" t="str">
        <f t="shared" si="330"/>
        <v>Square</v>
      </c>
      <c r="P2160">
        <v>-103</v>
      </c>
      <c r="Q2160">
        <f t="shared" si="331"/>
        <v>-4.5651805812208505E-2</v>
      </c>
    </row>
    <row r="2162" spans="1:26" x14ac:dyDescent="0.25">
      <c r="A2162" t="s">
        <v>17</v>
      </c>
      <c r="B2162" s="1">
        <v>42347</v>
      </c>
      <c r="C2162">
        <v>21</v>
      </c>
      <c r="E2162" s="1">
        <v>42347</v>
      </c>
      <c r="F2162">
        <v>1407.839966</v>
      </c>
    </row>
    <row r="2163" spans="1:26" x14ac:dyDescent="0.25">
      <c r="A2163" t="s">
        <v>17</v>
      </c>
      <c r="B2163" s="1">
        <v>42348</v>
      </c>
      <c r="C2163">
        <v>27.780000999999999</v>
      </c>
      <c r="E2163" s="1">
        <v>42348</v>
      </c>
      <c r="F2163">
        <v>1411.369995</v>
      </c>
      <c r="H2163">
        <f>(C2163-C2162)/C2162</f>
        <v>0.32285719047619044</v>
      </c>
      <c r="I2163">
        <f>(F2163-F2162)/F2162</f>
        <v>2.507407862578049E-3</v>
      </c>
      <c r="J2163">
        <f>H2163-I2163</f>
        <v>0.32034978261361241</v>
      </c>
      <c r="L2163">
        <f>INTERCEPT(H2184:H2287,I2184:I2287)</f>
        <v>-2.636883048225703E-3</v>
      </c>
      <c r="M2163">
        <f>SLOPE(H2184:H2287,I2184:I2287)</f>
        <v>1.4374133222939869</v>
      </c>
      <c r="N2163">
        <f>L2163+I2163*M2163</f>
        <v>9.6729841786867511E-4</v>
      </c>
      <c r="O2163" t="str">
        <f>A2163</f>
        <v>Atlassian</v>
      </c>
      <c r="P2163">
        <v>21</v>
      </c>
      <c r="Q2163">
        <f>J2163-N2163</f>
        <v>0.31938248419574372</v>
      </c>
      <c r="T2163">
        <f>SUM(Q2163:Q2169)</f>
        <v>0.41571224445920052</v>
      </c>
      <c r="U2163">
        <f>SUM(Q2163:Q2176)</f>
        <v>0.44174225939948214</v>
      </c>
      <c r="V2163">
        <f>SUM(Q2163:Q2183)</f>
        <v>0.55108149872063572</v>
      </c>
      <c r="W2163">
        <f>SUM(Q2163:Q2204)</f>
        <v>0.43454278168986665</v>
      </c>
      <c r="X2163">
        <f>SUM(Q2163:Q2225)</f>
        <v>0.35824357195394635</v>
      </c>
      <c r="Y2163">
        <f>SUM(Q2163:Q2287)</f>
        <v>0.39112089941373984</v>
      </c>
      <c r="Z2163">
        <f>SUM(Q2163:Q2221)</f>
        <v>0.35249285279982207</v>
      </c>
    </row>
    <row r="2164" spans="1:26" x14ac:dyDescent="0.25">
      <c r="A2164" t="s">
        <v>17</v>
      </c>
      <c r="B2164" s="1">
        <v>42349</v>
      </c>
      <c r="C2164">
        <v>27.5</v>
      </c>
      <c r="E2164" s="1">
        <v>42349</v>
      </c>
      <c r="F2164">
        <v>1389.160034</v>
      </c>
      <c r="H2164">
        <f t="shared" ref="H2164:H2227" si="336">(C2164-C2163)/C2163</f>
        <v>-1.0079229298803791E-2</v>
      </c>
      <c r="I2164">
        <f t="shared" ref="I2164:I2227" si="337">(F2164-F2163)/F2163</f>
        <v>-1.573645541472633E-2</v>
      </c>
      <c r="J2164">
        <f t="shared" ref="J2164:J2227" si="338">H2164-I2164</f>
        <v>5.6572261159225385E-3</v>
      </c>
      <c r="L2164">
        <f>L2163</f>
        <v>-2.636883048225703E-3</v>
      </c>
      <c r="M2164">
        <f>M2163</f>
        <v>1.4374133222939869</v>
      </c>
      <c r="N2164">
        <f t="shared" ref="N2164:N2227" si="339">L2164+I2164*M2164</f>
        <v>-2.5256673707038678E-2</v>
      </c>
      <c r="O2164" t="str">
        <f t="shared" ref="O2164:O2227" si="340">A2164</f>
        <v>Atlassian</v>
      </c>
      <c r="P2164">
        <v>20</v>
      </c>
      <c r="Q2164">
        <f t="shared" ref="Q2164:Q2227" si="341">J2164-N2164</f>
        <v>3.0913899822961215E-2</v>
      </c>
    </row>
    <row r="2165" spans="1:26" x14ac:dyDescent="0.25">
      <c r="A2165" t="s">
        <v>17</v>
      </c>
      <c r="B2165" s="1">
        <v>42352</v>
      </c>
      <c r="C2165">
        <v>26.26</v>
      </c>
      <c r="E2165" s="1">
        <v>42352</v>
      </c>
      <c r="F2165">
        <v>1381.910034</v>
      </c>
      <c r="H2165">
        <f t="shared" si="336"/>
        <v>-4.5090909090909036E-2</v>
      </c>
      <c r="I2165">
        <f t="shared" si="337"/>
        <v>-5.2189811271233276E-3</v>
      </c>
      <c r="J2165">
        <f t="shared" si="338"/>
        <v>-3.9871927963785705E-2</v>
      </c>
      <c r="L2165">
        <f t="shared" ref="L2165:M2180" si="342">L2164</f>
        <v>-2.636883048225703E-3</v>
      </c>
      <c r="M2165">
        <f t="shared" si="342"/>
        <v>1.4374133222939869</v>
      </c>
      <c r="N2165">
        <f t="shared" si="339"/>
        <v>-1.0138716049153661E-2</v>
      </c>
      <c r="O2165" t="str">
        <f t="shared" si="340"/>
        <v>Atlassian</v>
      </c>
      <c r="P2165">
        <v>19</v>
      </c>
      <c r="Q2165">
        <f t="shared" si="341"/>
        <v>-2.9733211914632046E-2</v>
      </c>
    </row>
    <row r="2166" spans="1:26" x14ac:dyDescent="0.25">
      <c r="A2166" t="s">
        <v>17</v>
      </c>
      <c r="B2166" s="1">
        <v>42353</v>
      </c>
      <c r="C2166">
        <v>26.5</v>
      </c>
      <c r="E2166" s="1">
        <v>42353</v>
      </c>
      <c r="F2166">
        <v>1396.4499510000001</v>
      </c>
      <c r="H2166">
        <f t="shared" si="336"/>
        <v>9.1393754760090793E-3</v>
      </c>
      <c r="I2166">
        <f t="shared" si="337"/>
        <v>1.0521608963149087E-2</v>
      </c>
      <c r="J2166">
        <f t="shared" si="338"/>
        <v>-1.3822334871400072E-3</v>
      </c>
      <c r="L2166">
        <f t="shared" si="342"/>
        <v>-2.636883048225703E-3</v>
      </c>
      <c r="M2166">
        <f t="shared" si="342"/>
        <v>1.4374133222939869</v>
      </c>
      <c r="N2166">
        <f t="shared" si="339"/>
        <v>1.2487017847372616E-2</v>
      </c>
      <c r="O2166" t="str">
        <f t="shared" si="340"/>
        <v>Atlassian</v>
      </c>
      <c r="P2166">
        <v>18</v>
      </c>
      <c r="Q2166">
        <f t="shared" si="341"/>
        <v>-1.3869251334512623E-2</v>
      </c>
    </row>
    <row r="2167" spans="1:26" x14ac:dyDescent="0.25">
      <c r="A2167" t="s">
        <v>17</v>
      </c>
      <c r="B2167" s="1">
        <v>42354</v>
      </c>
      <c r="C2167">
        <v>26.540001</v>
      </c>
      <c r="E2167" s="1">
        <v>42354</v>
      </c>
      <c r="F2167">
        <v>1411.1800539999999</v>
      </c>
      <c r="H2167">
        <f t="shared" si="336"/>
        <v>1.5094716981132142E-3</v>
      </c>
      <c r="I2167">
        <f t="shared" si="337"/>
        <v>1.0548249859904841E-2</v>
      </c>
      <c r="J2167">
        <f t="shared" si="338"/>
        <v>-9.038778161791626E-3</v>
      </c>
      <c r="L2167">
        <f t="shared" si="342"/>
        <v>-2.636883048225703E-3</v>
      </c>
      <c r="M2167">
        <f t="shared" si="342"/>
        <v>1.4374133222939869</v>
      </c>
      <c r="N2167">
        <f t="shared" si="339"/>
        <v>1.2525311827287196E-2</v>
      </c>
      <c r="O2167" t="str">
        <f t="shared" si="340"/>
        <v>Atlassian</v>
      </c>
      <c r="P2167">
        <v>17</v>
      </c>
      <c r="Q2167">
        <f t="shared" si="341"/>
        <v>-2.156408998907882E-2</v>
      </c>
    </row>
    <row r="2168" spans="1:26" x14ac:dyDescent="0.25">
      <c r="A2168" t="s">
        <v>17</v>
      </c>
      <c r="B2168" s="1">
        <v>42355</v>
      </c>
      <c r="C2168">
        <v>28.01</v>
      </c>
      <c r="E2168" s="1">
        <v>42355</v>
      </c>
      <c r="F2168">
        <v>1393.900024</v>
      </c>
      <c r="H2168">
        <f t="shared" si="336"/>
        <v>5.5388053677918152E-2</v>
      </c>
      <c r="I2168">
        <f t="shared" si="337"/>
        <v>-1.2245092290682205E-2</v>
      </c>
      <c r="J2168">
        <f t="shared" si="338"/>
        <v>6.7633145968600358E-2</v>
      </c>
      <c r="L2168">
        <f t="shared" si="342"/>
        <v>-2.636883048225703E-3</v>
      </c>
      <c r="M2168">
        <f t="shared" si="342"/>
        <v>1.4374133222939869</v>
      </c>
      <c r="N2168">
        <f t="shared" si="339"/>
        <v>-2.0238141839571698E-2</v>
      </c>
      <c r="O2168" t="str">
        <f t="shared" si="340"/>
        <v>Atlassian</v>
      </c>
      <c r="P2168">
        <v>16</v>
      </c>
      <c r="Q2168">
        <f t="shared" si="341"/>
        <v>8.7871287808172049E-2</v>
      </c>
    </row>
    <row r="2169" spans="1:26" x14ac:dyDescent="0.25">
      <c r="A2169" t="s">
        <v>17</v>
      </c>
      <c r="B2169" s="1">
        <v>42356</v>
      </c>
      <c r="C2169">
        <v>28.219999000000001</v>
      </c>
      <c r="E2169" s="1">
        <v>42356</v>
      </c>
      <c r="F2169">
        <v>1375.2700199999999</v>
      </c>
      <c r="H2169">
        <f t="shared" si="336"/>
        <v>7.4972866833273762E-3</v>
      </c>
      <c r="I2169">
        <f t="shared" si="337"/>
        <v>-1.3365380356719256E-2</v>
      </c>
      <c r="J2169">
        <f t="shared" si="338"/>
        <v>2.0862667040046634E-2</v>
      </c>
      <c r="L2169">
        <f t="shared" si="342"/>
        <v>-2.636883048225703E-3</v>
      </c>
      <c r="M2169">
        <f t="shared" si="342"/>
        <v>1.4374133222939869</v>
      </c>
      <c r="N2169">
        <f t="shared" si="339"/>
        <v>-2.1848458830500322E-2</v>
      </c>
      <c r="O2169" t="str">
        <f t="shared" si="340"/>
        <v>Atlassian</v>
      </c>
      <c r="P2169">
        <v>15</v>
      </c>
      <c r="Q2169">
        <f t="shared" si="341"/>
        <v>4.2711125870546957E-2</v>
      </c>
    </row>
    <row r="2170" spans="1:26" x14ac:dyDescent="0.25">
      <c r="A2170" t="s">
        <v>17</v>
      </c>
      <c r="B2170" s="1">
        <v>42359</v>
      </c>
      <c r="C2170">
        <v>29.35</v>
      </c>
      <c r="E2170" s="1">
        <v>42359</v>
      </c>
      <c r="F2170">
        <v>1383.9300539999999</v>
      </c>
      <c r="H2170">
        <f t="shared" si="336"/>
        <v>4.0042559888113387E-2</v>
      </c>
      <c r="I2170">
        <f t="shared" si="337"/>
        <v>6.2969699579432381E-3</v>
      </c>
      <c r="J2170">
        <f t="shared" si="338"/>
        <v>3.3745589930170149E-2</v>
      </c>
      <c r="L2170">
        <f t="shared" si="342"/>
        <v>-2.636883048225703E-3</v>
      </c>
      <c r="M2170">
        <f t="shared" si="342"/>
        <v>1.4374133222939869</v>
      </c>
      <c r="N2170">
        <f t="shared" si="339"/>
        <v>6.4144654594069147E-3</v>
      </c>
      <c r="O2170" t="str">
        <f t="shared" si="340"/>
        <v>Atlassian</v>
      </c>
      <c r="P2170">
        <v>14</v>
      </c>
      <c r="Q2170">
        <f t="shared" si="341"/>
        <v>2.7331124470763232E-2</v>
      </c>
    </row>
    <row r="2171" spans="1:26" x14ac:dyDescent="0.25">
      <c r="A2171" t="s">
        <v>17</v>
      </c>
      <c r="B2171" s="1">
        <v>42360</v>
      </c>
      <c r="C2171">
        <v>30.1</v>
      </c>
      <c r="E2171" s="1">
        <v>42360</v>
      </c>
      <c r="F2171">
        <v>1396.829956</v>
      </c>
      <c r="H2171">
        <f t="shared" si="336"/>
        <v>2.5553662691652469E-2</v>
      </c>
      <c r="I2171">
        <f t="shared" si="337"/>
        <v>9.3212095240762152E-3</v>
      </c>
      <c r="J2171">
        <f t="shared" si="338"/>
        <v>1.6232453167576252E-2</v>
      </c>
      <c r="L2171">
        <f t="shared" si="342"/>
        <v>-2.636883048225703E-3</v>
      </c>
      <c r="M2171">
        <f t="shared" si="342"/>
        <v>1.4374133222939869</v>
      </c>
      <c r="N2171">
        <f t="shared" si="339"/>
        <v>1.0761547701575043E-2</v>
      </c>
      <c r="O2171" t="str">
        <f t="shared" si="340"/>
        <v>Atlassian</v>
      </c>
      <c r="P2171">
        <v>13</v>
      </c>
      <c r="Q2171">
        <f t="shared" si="341"/>
        <v>5.4709054660012097E-3</v>
      </c>
    </row>
    <row r="2172" spans="1:26" x14ac:dyDescent="0.25">
      <c r="A2172" t="s">
        <v>17</v>
      </c>
      <c r="B2172" s="1">
        <v>42361</v>
      </c>
      <c r="C2172">
        <v>28.49</v>
      </c>
      <c r="E2172" s="1">
        <v>42361</v>
      </c>
      <c r="F2172">
        <v>1415.4399410000001</v>
      </c>
      <c r="H2172">
        <f t="shared" si="336"/>
        <v>-5.3488372093023352E-2</v>
      </c>
      <c r="I2172">
        <f t="shared" si="337"/>
        <v>1.332301395746989E-2</v>
      </c>
      <c r="J2172">
        <f t="shared" si="338"/>
        <v>-6.6811386050493249E-2</v>
      </c>
      <c r="L2172">
        <f t="shared" si="342"/>
        <v>-2.636883048225703E-3</v>
      </c>
      <c r="M2172">
        <f t="shared" si="342"/>
        <v>1.4374133222939869</v>
      </c>
      <c r="N2172">
        <f t="shared" si="339"/>
        <v>1.651379470735025E-2</v>
      </c>
      <c r="O2172" t="str">
        <f t="shared" si="340"/>
        <v>Atlassian</v>
      </c>
      <c r="P2172">
        <v>12</v>
      </c>
      <c r="Q2172">
        <f t="shared" si="341"/>
        <v>-8.3325180757843495E-2</v>
      </c>
    </row>
    <row r="2173" spans="1:26" x14ac:dyDescent="0.25">
      <c r="A2173" t="s">
        <v>17</v>
      </c>
      <c r="B2173" s="1">
        <v>42362</v>
      </c>
      <c r="C2173">
        <v>28.209999</v>
      </c>
      <c r="E2173" s="1">
        <v>42362</v>
      </c>
      <c r="F2173">
        <v>1416.099976</v>
      </c>
      <c r="H2173">
        <f t="shared" si="336"/>
        <v>-9.8280449280448798E-3</v>
      </c>
      <c r="I2173">
        <f t="shared" si="337"/>
        <v>4.663108485786892E-4</v>
      </c>
      <c r="J2173">
        <f t="shared" si="338"/>
        <v>-1.0294355776623569E-2</v>
      </c>
      <c r="L2173">
        <f t="shared" si="342"/>
        <v>-2.636883048225703E-3</v>
      </c>
      <c r="M2173">
        <f t="shared" si="342"/>
        <v>1.4374133222939869</v>
      </c>
      <c r="N2173">
        <f t="shared" si="339"/>
        <v>-1.9666016221484813E-3</v>
      </c>
      <c r="O2173" t="str">
        <f t="shared" si="340"/>
        <v>Atlassian</v>
      </c>
      <c r="P2173">
        <v>11</v>
      </c>
      <c r="Q2173">
        <f t="shared" si="341"/>
        <v>-8.3277541544750887E-3</v>
      </c>
    </row>
    <row r="2174" spans="1:26" x14ac:dyDescent="0.25">
      <c r="A2174" t="s">
        <v>17</v>
      </c>
      <c r="B2174" s="1">
        <v>42366</v>
      </c>
      <c r="C2174">
        <v>28.9</v>
      </c>
      <c r="E2174" s="1">
        <v>42366</v>
      </c>
      <c r="F2174">
        <v>1413.8599850000001</v>
      </c>
      <c r="H2174">
        <f t="shared" si="336"/>
        <v>2.4459447871657096E-2</v>
      </c>
      <c r="I2174">
        <f t="shared" si="337"/>
        <v>-1.5818028655908388E-3</v>
      </c>
      <c r="J2174">
        <f t="shared" si="338"/>
        <v>2.6041250737247935E-2</v>
      </c>
      <c r="L2174">
        <f t="shared" si="342"/>
        <v>-2.636883048225703E-3</v>
      </c>
      <c r="M2174">
        <f t="shared" si="342"/>
        <v>1.4374133222939869</v>
      </c>
      <c r="N2174">
        <f t="shared" si="339"/>
        <v>-4.9105875604687791E-3</v>
      </c>
      <c r="O2174" t="str">
        <f t="shared" si="340"/>
        <v>Atlassian</v>
      </c>
      <c r="P2174">
        <v>10</v>
      </c>
      <c r="Q2174">
        <f t="shared" si="341"/>
        <v>3.0951838297716715E-2</v>
      </c>
    </row>
    <row r="2175" spans="1:26" x14ac:dyDescent="0.25">
      <c r="A2175" t="s">
        <v>17</v>
      </c>
      <c r="B2175" s="1">
        <v>42367</v>
      </c>
      <c r="C2175">
        <v>31.1</v>
      </c>
      <c r="E2175" s="1">
        <v>42367</v>
      </c>
      <c r="F2175">
        <v>1424.4300539999999</v>
      </c>
      <c r="H2175">
        <f t="shared" si="336"/>
        <v>7.6124567474048541E-2</v>
      </c>
      <c r="I2175">
        <f t="shared" si="337"/>
        <v>7.4760366034405277E-3</v>
      </c>
      <c r="J2175">
        <f t="shared" si="338"/>
        <v>6.8648530870608016E-2</v>
      </c>
      <c r="L2175">
        <f t="shared" si="342"/>
        <v>-2.636883048225703E-3</v>
      </c>
      <c r="M2175">
        <f t="shared" si="342"/>
        <v>1.4374133222939869</v>
      </c>
      <c r="N2175">
        <f t="shared" si="339"/>
        <v>8.1092715635171994E-3</v>
      </c>
      <c r="O2175" t="str">
        <f t="shared" si="340"/>
        <v>Atlassian</v>
      </c>
      <c r="P2175">
        <v>9</v>
      </c>
      <c r="Q2175">
        <f t="shared" si="341"/>
        <v>6.0539259307090816E-2</v>
      </c>
    </row>
    <row r="2176" spans="1:26" x14ac:dyDescent="0.25">
      <c r="A2176" t="s">
        <v>17</v>
      </c>
      <c r="B2176" s="1">
        <v>42368</v>
      </c>
      <c r="C2176">
        <v>30.209999</v>
      </c>
      <c r="E2176" s="1">
        <v>42368</v>
      </c>
      <c r="F2176">
        <v>1413.1099850000001</v>
      </c>
      <c r="H2176">
        <f t="shared" si="336"/>
        <v>-2.8617395498392335E-2</v>
      </c>
      <c r="I2176">
        <f t="shared" si="337"/>
        <v>-7.9470866036640622E-3</v>
      </c>
      <c r="J2176">
        <f t="shared" si="338"/>
        <v>-2.0670308894728272E-2</v>
      </c>
      <c r="L2176">
        <f t="shared" si="342"/>
        <v>-2.636883048225703E-3</v>
      </c>
      <c r="M2176">
        <f t="shared" si="342"/>
        <v>1.4374133222939869</v>
      </c>
      <c r="N2176">
        <f t="shared" si="339"/>
        <v>-1.4060131205756499E-2</v>
      </c>
      <c r="O2176" t="str">
        <f t="shared" si="340"/>
        <v>Atlassian</v>
      </c>
      <c r="P2176">
        <v>8</v>
      </c>
      <c r="Q2176">
        <f t="shared" si="341"/>
        <v>-6.6101776889717738E-3</v>
      </c>
    </row>
    <row r="2177" spans="1:17" x14ac:dyDescent="0.25">
      <c r="A2177" t="s">
        <v>17</v>
      </c>
      <c r="B2177" s="1">
        <v>42369</v>
      </c>
      <c r="C2177">
        <v>30.08</v>
      </c>
      <c r="E2177" s="1">
        <v>42369</v>
      </c>
      <c r="F2177">
        <v>1398.579956</v>
      </c>
      <c r="H2177">
        <f t="shared" si="336"/>
        <v>-4.3031778981522488E-3</v>
      </c>
      <c r="I2177">
        <f t="shared" si="337"/>
        <v>-1.028230580367742E-2</v>
      </c>
      <c r="J2177">
        <f t="shared" si="338"/>
        <v>5.9791279055251712E-3</v>
      </c>
      <c r="L2177">
        <f t="shared" si="342"/>
        <v>-2.636883048225703E-3</v>
      </c>
      <c r="M2177">
        <f t="shared" si="342"/>
        <v>1.4374133222939869</v>
      </c>
      <c r="N2177">
        <f t="shared" si="339"/>
        <v>-1.7416806394332407E-2</v>
      </c>
      <c r="O2177" t="str">
        <f t="shared" si="340"/>
        <v>Atlassian</v>
      </c>
      <c r="P2177">
        <v>7</v>
      </c>
      <c r="Q2177">
        <f t="shared" si="341"/>
        <v>2.3395934299857576E-2</v>
      </c>
    </row>
    <row r="2178" spans="1:17" x14ac:dyDescent="0.25">
      <c r="A2178" t="s">
        <v>17</v>
      </c>
      <c r="B2178" s="1">
        <v>42373</v>
      </c>
      <c r="C2178">
        <v>27.41</v>
      </c>
      <c r="E2178" s="1">
        <v>42373</v>
      </c>
      <c r="F2178">
        <v>1379.1800539999999</v>
      </c>
      <c r="H2178">
        <f t="shared" si="336"/>
        <v>-8.8763297872340371E-2</v>
      </c>
      <c r="I2178">
        <f t="shared" si="337"/>
        <v>-1.3871142594867927E-2</v>
      </c>
      <c r="J2178">
        <f t="shared" si="338"/>
        <v>-7.489215527747245E-2</v>
      </c>
      <c r="L2178">
        <f t="shared" si="342"/>
        <v>-2.636883048225703E-3</v>
      </c>
      <c r="M2178">
        <f t="shared" si="342"/>
        <v>1.4374133222939869</v>
      </c>
      <c r="N2178">
        <f t="shared" si="339"/>
        <v>-2.2575448209528445E-2</v>
      </c>
      <c r="O2178" t="str">
        <f t="shared" si="340"/>
        <v>Atlassian</v>
      </c>
      <c r="P2178">
        <v>6</v>
      </c>
      <c r="Q2178">
        <f t="shared" si="341"/>
        <v>-5.2316707067944002E-2</v>
      </c>
    </row>
    <row r="2179" spans="1:17" x14ac:dyDescent="0.25">
      <c r="A2179" t="s">
        <v>17</v>
      </c>
      <c r="B2179" s="1">
        <v>42374</v>
      </c>
      <c r="C2179">
        <v>26.77</v>
      </c>
      <c r="E2179" s="1">
        <v>42374</v>
      </c>
      <c r="F2179">
        <v>1380.3100589999999</v>
      </c>
      <c r="H2179">
        <f t="shared" si="336"/>
        <v>-2.334914264866839E-2</v>
      </c>
      <c r="I2179">
        <f t="shared" si="337"/>
        <v>8.1933101970454027E-4</v>
      </c>
      <c r="J2179">
        <f t="shared" si="338"/>
        <v>-2.4168473668372929E-2</v>
      </c>
      <c r="L2179">
        <f t="shared" si="342"/>
        <v>-2.636883048225703E-3</v>
      </c>
      <c r="M2179">
        <f t="shared" si="342"/>
        <v>1.4374133222939869</v>
      </c>
      <c r="N2179">
        <f t="shared" si="339"/>
        <v>-1.4591657251336798E-3</v>
      </c>
      <c r="O2179" t="str">
        <f t="shared" si="340"/>
        <v>Atlassian</v>
      </c>
      <c r="P2179">
        <v>5</v>
      </c>
      <c r="Q2179">
        <f t="shared" si="341"/>
        <v>-2.2709307943239249E-2</v>
      </c>
    </row>
    <row r="2180" spans="1:17" x14ac:dyDescent="0.25">
      <c r="A2180" t="s">
        <v>17</v>
      </c>
      <c r="B2180" s="1">
        <v>42375</v>
      </c>
      <c r="C2180">
        <v>27.049999</v>
      </c>
      <c r="E2180" s="1">
        <v>42375</v>
      </c>
      <c r="F2180">
        <v>1360.829956</v>
      </c>
      <c r="H2180">
        <f t="shared" si="336"/>
        <v>1.0459432200224135E-2</v>
      </c>
      <c r="I2180">
        <f t="shared" si="337"/>
        <v>-1.4112845786339281E-2</v>
      </c>
      <c r="J2180">
        <f t="shared" si="338"/>
        <v>2.4572277986563418E-2</v>
      </c>
      <c r="L2180">
        <f t="shared" si="342"/>
        <v>-2.636883048225703E-3</v>
      </c>
      <c r="M2180">
        <f t="shared" si="342"/>
        <v>1.4374133222939869</v>
      </c>
      <c r="N2180">
        <f t="shared" si="339"/>
        <v>-2.2922875596990345E-2</v>
      </c>
      <c r="O2180" t="str">
        <f t="shared" si="340"/>
        <v>Atlassian</v>
      </c>
      <c r="P2180">
        <v>4</v>
      </c>
      <c r="Q2180">
        <f t="shared" si="341"/>
        <v>4.7495153583553759E-2</v>
      </c>
    </row>
    <row r="2181" spans="1:17" x14ac:dyDescent="0.25">
      <c r="A2181" t="s">
        <v>17</v>
      </c>
      <c r="B2181" s="1">
        <v>42376</v>
      </c>
      <c r="C2181">
        <v>26.969999000000001</v>
      </c>
      <c r="E2181" s="1">
        <v>42376</v>
      </c>
      <c r="F2181">
        <v>1326.48999</v>
      </c>
      <c r="H2181">
        <f t="shared" si="336"/>
        <v>-2.9574862461177278E-3</v>
      </c>
      <c r="I2181">
        <f t="shared" si="337"/>
        <v>-2.5234575303543658E-2</v>
      </c>
      <c r="J2181">
        <f t="shared" si="338"/>
        <v>2.2277089057425929E-2</v>
      </c>
      <c r="L2181">
        <f t="shared" ref="L2181:M2196" si="343">L2180</f>
        <v>-2.636883048225703E-3</v>
      </c>
      <c r="M2181">
        <f t="shared" si="343"/>
        <v>1.4374133222939869</v>
      </c>
      <c r="N2181">
        <f t="shared" si="339"/>
        <v>-3.8909397771970181E-2</v>
      </c>
      <c r="O2181" t="str">
        <f t="shared" si="340"/>
        <v>Atlassian</v>
      </c>
      <c r="P2181">
        <v>3</v>
      </c>
      <c r="Q2181">
        <f t="shared" si="341"/>
        <v>6.1186486829396106E-2</v>
      </c>
    </row>
    <row r="2182" spans="1:17" x14ac:dyDescent="0.25">
      <c r="A2182" t="s">
        <v>17</v>
      </c>
      <c r="B2182" s="1">
        <v>42377</v>
      </c>
      <c r="C2182">
        <v>27.17</v>
      </c>
      <c r="E2182" s="1">
        <v>42377</v>
      </c>
      <c r="F2182">
        <v>1308.4799800000001</v>
      </c>
      <c r="H2182">
        <f t="shared" si="336"/>
        <v>7.4156843683976523E-3</v>
      </c>
      <c r="I2182">
        <f t="shared" si="337"/>
        <v>-1.3577192542553573E-2</v>
      </c>
      <c r="J2182">
        <f t="shared" si="338"/>
        <v>2.0992876910951225E-2</v>
      </c>
      <c r="L2182">
        <f t="shared" si="343"/>
        <v>-2.636883048225703E-3</v>
      </c>
      <c r="M2182">
        <f t="shared" si="343"/>
        <v>1.4374133222939869</v>
      </c>
      <c r="N2182">
        <f t="shared" si="339"/>
        <v>-2.2152920488242779E-2</v>
      </c>
      <c r="O2182" t="str">
        <f t="shared" si="340"/>
        <v>Atlassian</v>
      </c>
      <c r="P2182">
        <v>2</v>
      </c>
      <c r="Q2182">
        <f t="shared" si="341"/>
        <v>4.3145797399194004E-2</v>
      </c>
    </row>
    <row r="2183" spans="1:17" x14ac:dyDescent="0.25">
      <c r="A2183" t="s">
        <v>17</v>
      </c>
      <c r="B2183" s="1">
        <v>42380</v>
      </c>
      <c r="C2183">
        <v>27.120000999999998</v>
      </c>
      <c r="E2183" s="1">
        <v>42380</v>
      </c>
      <c r="F2183">
        <v>1304</v>
      </c>
      <c r="H2183">
        <f t="shared" si="336"/>
        <v>-1.8402281928598908E-3</v>
      </c>
      <c r="I2183">
        <f t="shared" si="337"/>
        <v>-3.4238047723130381E-3</v>
      </c>
      <c r="J2183">
        <f t="shared" si="338"/>
        <v>1.5835765794531473E-3</v>
      </c>
      <c r="L2183">
        <f t="shared" si="343"/>
        <v>-2.636883048225703E-3</v>
      </c>
      <c r="M2183">
        <f t="shared" si="343"/>
        <v>1.4374133222939869</v>
      </c>
      <c r="N2183">
        <f t="shared" si="339"/>
        <v>-7.5583056408821941E-3</v>
      </c>
      <c r="O2183" t="str">
        <f t="shared" si="340"/>
        <v>Atlassian</v>
      </c>
      <c r="P2183">
        <v>1</v>
      </c>
      <c r="Q2183">
        <f t="shared" si="341"/>
        <v>9.1418822203353407E-3</v>
      </c>
    </row>
    <row r="2184" spans="1:17" x14ac:dyDescent="0.25">
      <c r="A2184" t="s">
        <v>17</v>
      </c>
      <c r="B2184" s="1">
        <v>42381</v>
      </c>
      <c r="C2184">
        <v>26.82</v>
      </c>
      <c r="E2184" s="1">
        <v>42381</v>
      </c>
      <c r="F2184">
        <v>1309.5699460000001</v>
      </c>
      <c r="H2184">
        <f t="shared" si="336"/>
        <v>-1.1061983367920901E-2</v>
      </c>
      <c r="I2184">
        <f t="shared" si="337"/>
        <v>4.2714309815951477E-3</v>
      </c>
      <c r="J2184">
        <f t="shared" si="338"/>
        <v>-1.5333414349516048E-2</v>
      </c>
      <c r="L2184">
        <f t="shared" si="343"/>
        <v>-2.636883048225703E-3</v>
      </c>
      <c r="M2184">
        <f t="shared" si="343"/>
        <v>1.4374133222939869</v>
      </c>
      <c r="N2184">
        <f t="shared" si="339"/>
        <v>3.5029287499784441E-3</v>
      </c>
      <c r="O2184" t="str">
        <f t="shared" si="340"/>
        <v>Atlassian</v>
      </c>
      <c r="P2184">
        <v>0</v>
      </c>
      <c r="Q2184">
        <f t="shared" si="341"/>
        <v>-1.8836343099494491E-2</v>
      </c>
    </row>
    <row r="2185" spans="1:17" x14ac:dyDescent="0.25">
      <c r="A2185" t="s">
        <v>17</v>
      </c>
      <c r="B2185" s="1">
        <v>42382</v>
      </c>
      <c r="C2185">
        <v>26.73</v>
      </c>
      <c r="E2185" s="1">
        <v>42382</v>
      </c>
      <c r="F2185">
        <v>1274.369995</v>
      </c>
      <c r="H2185">
        <f t="shared" si="336"/>
        <v>-3.3557046979865719E-3</v>
      </c>
      <c r="I2185">
        <f t="shared" si="337"/>
        <v>-2.6879015594024676E-2</v>
      </c>
      <c r="J2185">
        <f t="shared" si="338"/>
        <v>2.3523310896038103E-2</v>
      </c>
      <c r="L2185">
        <f t="shared" si="343"/>
        <v>-2.636883048225703E-3</v>
      </c>
      <c r="M2185">
        <f t="shared" si="343"/>
        <v>1.4374133222939869</v>
      </c>
      <c r="N2185">
        <f t="shared" si="339"/>
        <v>-4.1273138153224594E-2</v>
      </c>
      <c r="O2185" t="str">
        <f t="shared" si="340"/>
        <v>Atlassian</v>
      </c>
      <c r="P2185">
        <v>-1</v>
      </c>
      <c r="Q2185">
        <f t="shared" si="341"/>
        <v>6.4796449049262697E-2</v>
      </c>
    </row>
    <row r="2186" spans="1:17" x14ac:dyDescent="0.25">
      <c r="A2186" t="s">
        <v>17</v>
      </c>
      <c r="B2186" s="1">
        <v>42383</v>
      </c>
      <c r="C2186">
        <v>26.84</v>
      </c>
      <c r="E2186" s="1">
        <v>42383</v>
      </c>
      <c r="F2186">
        <v>1288.9799800000001</v>
      </c>
      <c r="H2186">
        <f t="shared" si="336"/>
        <v>4.1152263374485383E-3</v>
      </c>
      <c r="I2186">
        <f t="shared" si="337"/>
        <v>1.1464476609871885E-2</v>
      </c>
      <c r="J2186">
        <f t="shared" si="338"/>
        <v>-7.3492502724233468E-3</v>
      </c>
      <c r="L2186">
        <f t="shared" si="343"/>
        <v>-2.636883048225703E-3</v>
      </c>
      <c r="M2186">
        <f t="shared" si="343"/>
        <v>1.4374133222939869</v>
      </c>
      <c r="N2186">
        <f t="shared" si="339"/>
        <v>1.3842308363931946E-2</v>
      </c>
      <c r="O2186" t="str">
        <f t="shared" si="340"/>
        <v>Atlassian</v>
      </c>
      <c r="P2186">
        <v>-2</v>
      </c>
      <c r="Q2186">
        <f t="shared" si="341"/>
        <v>-2.1191558636355294E-2</v>
      </c>
    </row>
    <row r="2187" spans="1:17" x14ac:dyDescent="0.25">
      <c r="A2187" t="s">
        <v>17</v>
      </c>
      <c r="B2187" s="1">
        <v>42384</v>
      </c>
      <c r="C2187">
        <v>25.190000999999999</v>
      </c>
      <c r="E2187" s="1">
        <v>42384</v>
      </c>
      <c r="F2187">
        <v>1269.829956</v>
      </c>
      <c r="H2187">
        <f t="shared" si="336"/>
        <v>-6.1475372578241469E-2</v>
      </c>
      <c r="I2187">
        <f t="shared" si="337"/>
        <v>-1.4856727254988111E-2</v>
      </c>
      <c r="J2187">
        <f t="shared" si="338"/>
        <v>-4.6618645323253355E-2</v>
      </c>
      <c r="L2187">
        <f t="shared" si="343"/>
        <v>-2.636883048225703E-3</v>
      </c>
      <c r="M2187">
        <f t="shared" si="343"/>
        <v>1.4374133222939869</v>
      </c>
      <c r="N2187">
        <f t="shared" si="339"/>
        <v>-2.3992140730233789E-2</v>
      </c>
      <c r="O2187" t="str">
        <f t="shared" si="340"/>
        <v>Atlassian</v>
      </c>
      <c r="P2187">
        <v>-3</v>
      </c>
      <c r="Q2187">
        <f t="shared" si="341"/>
        <v>-2.2626504593019566E-2</v>
      </c>
    </row>
    <row r="2188" spans="1:17" x14ac:dyDescent="0.25">
      <c r="A2188" t="s">
        <v>17</v>
      </c>
      <c r="B2188" s="1">
        <v>42388</v>
      </c>
      <c r="C2188">
        <v>24.02</v>
      </c>
      <c r="E2188" s="1">
        <v>42388</v>
      </c>
      <c r="F2188">
        <v>1263.1400149999999</v>
      </c>
      <c r="H2188">
        <f t="shared" si="336"/>
        <v>-4.6447040633305223E-2</v>
      </c>
      <c r="I2188">
        <f t="shared" si="337"/>
        <v>-5.268375476881638E-3</v>
      </c>
      <c r="J2188">
        <f t="shared" si="338"/>
        <v>-4.1178665156423586E-2</v>
      </c>
      <c r="L2188">
        <f t="shared" si="343"/>
        <v>-2.636883048225703E-3</v>
      </c>
      <c r="M2188">
        <f t="shared" si="343"/>
        <v>1.4374133222939869</v>
      </c>
      <c r="N2188">
        <f t="shared" si="339"/>
        <v>-1.0209716145542306E-2</v>
      </c>
      <c r="O2188" t="str">
        <f t="shared" si="340"/>
        <v>Atlassian</v>
      </c>
      <c r="P2188">
        <v>-4</v>
      </c>
      <c r="Q2188">
        <f t="shared" si="341"/>
        <v>-3.0968949010881278E-2</v>
      </c>
    </row>
    <row r="2189" spans="1:17" x14ac:dyDescent="0.25">
      <c r="A2189" t="s">
        <v>17</v>
      </c>
      <c r="B2189" s="1">
        <v>42389</v>
      </c>
      <c r="C2189">
        <v>22.629999000000002</v>
      </c>
      <c r="E2189" s="1">
        <v>42389</v>
      </c>
      <c r="F2189">
        <v>1254.9300539999999</v>
      </c>
      <c r="H2189">
        <f t="shared" si="336"/>
        <v>-5.7868484596169778E-2</v>
      </c>
      <c r="I2189">
        <f t="shared" si="337"/>
        <v>-6.4996444594465812E-3</v>
      </c>
      <c r="J2189">
        <f t="shared" si="338"/>
        <v>-5.1368840136723194E-2</v>
      </c>
      <c r="L2189">
        <f t="shared" si="343"/>
        <v>-2.636883048225703E-3</v>
      </c>
      <c r="M2189">
        <f t="shared" si="343"/>
        <v>1.4374133222939869</v>
      </c>
      <c r="N2189">
        <f t="shared" si="339"/>
        <v>-1.1979558584408518E-2</v>
      </c>
      <c r="O2189" t="str">
        <f t="shared" si="340"/>
        <v>Atlassian</v>
      </c>
      <c r="P2189">
        <v>-5</v>
      </c>
      <c r="Q2189">
        <f t="shared" si="341"/>
        <v>-3.9389281552314678E-2</v>
      </c>
    </row>
    <row r="2190" spans="1:17" x14ac:dyDescent="0.25">
      <c r="A2190" t="s">
        <v>17</v>
      </c>
      <c r="B2190" s="1">
        <v>42390</v>
      </c>
      <c r="C2190">
        <v>24.24</v>
      </c>
      <c r="E2190" s="1">
        <v>42390</v>
      </c>
      <c r="F2190">
        <v>1256.839966</v>
      </c>
      <c r="H2190">
        <f t="shared" si="336"/>
        <v>7.1144545786325342E-2</v>
      </c>
      <c r="I2190">
        <f t="shared" si="337"/>
        <v>1.521927053952026E-3</v>
      </c>
      <c r="J2190">
        <f t="shared" si="338"/>
        <v>6.9622618732373312E-2</v>
      </c>
      <c r="L2190">
        <f t="shared" si="343"/>
        <v>-2.636883048225703E-3</v>
      </c>
      <c r="M2190">
        <f t="shared" si="343"/>
        <v>1.4374133222939869</v>
      </c>
      <c r="N2190">
        <f t="shared" si="339"/>
        <v>-4.4924482531542159E-4</v>
      </c>
      <c r="O2190" t="str">
        <f t="shared" si="340"/>
        <v>Atlassian</v>
      </c>
      <c r="P2190">
        <v>-6</v>
      </c>
      <c r="Q2190">
        <f t="shared" si="341"/>
        <v>7.0071863557688741E-2</v>
      </c>
    </row>
    <row r="2191" spans="1:17" x14ac:dyDescent="0.25">
      <c r="A2191" t="s">
        <v>17</v>
      </c>
      <c r="B2191" s="1">
        <v>42391</v>
      </c>
      <c r="C2191">
        <v>24.610001</v>
      </c>
      <c r="E2191" s="1">
        <v>42391</v>
      </c>
      <c r="F2191">
        <v>1287.7700199999999</v>
      </c>
      <c r="H2191">
        <f t="shared" si="336"/>
        <v>1.5264067656765761E-2</v>
      </c>
      <c r="I2191">
        <f t="shared" si="337"/>
        <v>2.4609381334711574E-2</v>
      </c>
      <c r="J2191">
        <f t="shared" si="338"/>
        <v>-9.3453136779458133E-3</v>
      </c>
      <c r="L2191">
        <f t="shared" si="343"/>
        <v>-2.636883048225703E-3</v>
      </c>
      <c r="M2191">
        <f t="shared" si="343"/>
        <v>1.4374133222939869</v>
      </c>
      <c r="N2191">
        <f t="shared" si="339"/>
        <v>3.2736969535701689E-2</v>
      </c>
      <c r="O2191" t="str">
        <f t="shared" si="340"/>
        <v>Atlassian</v>
      </c>
      <c r="P2191">
        <v>-7</v>
      </c>
      <c r="Q2191">
        <f t="shared" si="341"/>
        <v>-4.2082283213647501E-2</v>
      </c>
    </row>
    <row r="2192" spans="1:17" x14ac:dyDescent="0.25">
      <c r="A2192" t="s">
        <v>17</v>
      </c>
      <c r="B2192" s="1">
        <v>42394</v>
      </c>
      <c r="C2192">
        <v>23.67</v>
      </c>
      <c r="E2192" s="1">
        <v>42394</v>
      </c>
      <c r="F2192">
        <v>1261.380005</v>
      </c>
      <c r="H2192">
        <f t="shared" si="336"/>
        <v>-3.8195894425197247E-2</v>
      </c>
      <c r="I2192">
        <f t="shared" si="337"/>
        <v>-2.0492801191318268E-2</v>
      </c>
      <c r="J2192">
        <f t="shared" si="338"/>
        <v>-1.7703093233878978E-2</v>
      </c>
      <c r="L2192">
        <f t="shared" si="343"/>
        <v>-2.636883048225703E-3</v>
      </c>
      <c r="M2192">
        <f t="shared" si="343"/>
        <v>1.4374133222939869</v>
      </c>
      <c r="N2192">
        <f t="shared" si="339"/>
        <v>-3.2093508491748669E-2</v>
      </c>
      <c r="O2192" t="str">
        <f t="shared" si="340"/>
        <v>Atlassian</v>
      </c>
      <c r="P2192">
        <v>-8</v>
      </c>
      <c r="Q2192">
        <f t="shared" si="341"/>
        <v>1.4390415257869691E-2</v>
      </c>
    </row>
    <row r="2193" spans="1:17" x14ac:dyDescent="0.25">
      <c r="A2193" t="s">
        <v>17</v>
      </c>
      <c r="B2193" s="1">
        <v>42395</v>
      </c>
      <c r="C2193">
        <v>24.01</v>
      </c>
      <c r="E2193" s="1">
        <v>42395</v>
      </c>
      <c r="F2193">
        <v>1289.780029</v>
      </c>
      <c r="H2193">
        <f t="shared" si="336"/>
        <v>1.4364174059991543E-2</v>
      </c>
      <c r="I2193">
        <f t="shared" si="337"/>
        <v>2.2515042166060047E-2</v>
      </c>
      <c r="J2193">
        <f t="shared" si="338"/>
        <v>-8.1508681060685033E-3</v>
      </c>
      <c r="L2193">
        <f t="shared" si="343"/>
        <v>-2.636883048225703E-3</v>
      </c>
      <c r="M2193">
        <f t="shared" si="343"/>
        <v>1.4374133222939869</v>
      </c>
      <c r="N2193">
        <f t="shared" si="339"/>
        <v>2.972653851327987E-2</v>
      </c>
      <c r="O2193" t="str">
        <f t="shared" si="340"/>
        <v>Atlassian</v>
      </c>
      <c r="P2193">
        <v>-9</v>
      </c>
      <c r="Q2193">
        <f t="shared" si="341"/>
        <v>-3.7877406619348374E-2</v>
      </c>
    </row>
    <row r="2194" spans="1:17" x14ac:dyDescent="0.25">
      <c r="A2194" t="s">
        <v>17</v>
      </c>
      <c r="B2194" s="1">
        <v>42396</v>
      </c>
      <c r="C2194">
        <v>22.280000999999999</v>
      </c>
      <c r="E2194" s="1">
        <v>42396</v>
      </c>
      <c r="F2194">
        <v>1276.579956</v>
      </c>
      <c r="H2194">
        <f t="shared" si="336"/>
        <v>-7.2053269471053852E-2</v>
      </c>
      <c r="I2194">
        <f t="shared" si="337"/>
        <v>-1.0234359893317882E-2</v>
      </c>
      <c r="J2194">
        <f t="shared" si="338"/>
        <v>-6.1818909577735968E-2</v>
      </c>
      <c r="L2194">
        <f t="shared" si="343"/>
        <v>-2.636883048225703E-3</v>
      </c>
      <c r="M2194">
        <f t="shared" si="343"/>
        <v>1.4374133222939869</v>
      </c>
      <c r="N2194">
        <f t="shared" si="339"/>
        <v>-1.7347888304032093E-2</v>
      </c>
      <c r="O2194" t="str">
        <f t="shared" si="340"/>
        <v>Atlassian</v>
      </c>
      <c r="P2194">
        <v>-10</v>
      </c>
      <c r="Q2194">
        <f t="shared" si="341"/>
        <v>-4.4471021273703878E-2</v>
      </c>
    </row>
    <row r="2195" spans="1:17" x14ac:dyDescent="0.25">
      <c r="A2195" t="s">
        <v>17</v>
      </c>
      <c r="B2195" s="1">
        <v>42397</v>
      </c>
      <c r="C2195">
        <v>20.389999</v>
      </c>
      <c r="E2195" s="1">
        <v>42397</v>
      </c>
      <c r="F2195">
        <v>1276.530029</v>
      </c>
      <c r="H2195">
        <f t="shared" si="336"/>
        <v>-8.4829529406214979E-2</v>
      </c>
      <c r="I2195">
        <f t="shared" si="337"/>
        <v>-3.9109967037603357E-5</v>
      </c>
      <c r="J2195">
        <f t="shared" si="338"/>
        <v>-8.4790419439177381E-2</v>
      </c>
      <c r="L2195">
        <f t="shared" si="343"/>
        <v>-2.636883048225703E-3</v>
      </c>
      <c r="M2195">
        <f t="shared" si="343"/>
        <v>1.4374133222939869</v>
      </c>
      <c r="N2195">
        <f t="shared" si="339"/>
        <v>-2.6931002358800329E-3</v>
      </c>
      <c r="O2195" t="str">
        <f t="shared" si="340"/>
        <v>Atlassian</v>
      </c>
      <c r="P2195">
        <v>-11</v>
      </c>
      <c r="Q2195">
        <f t="shared" si="341"/>
        <v>-8.2097319203297353E-2</v>
      </c>
    </row>
    <row r="2196" spans="1:17" x14ac:dyDescent="0.25">
      <c r="A2196" t="s">
        <v>17</v>
      </c>
      <c r="B2196" s="1">
        <v>42398</v>
      </c>
      <c r="C2196">
        <v>20.77</v>
      </c>
      <c r="E2196" s="1">
        <v>42398</v>
      </c>
      <c r="F2196">
        <v>1317.73999</v>
      </c>
      <c r="H2196">
        <f t="shared" si="336"/>
        <v>1.8636636519697724E-2</v>
      </c>
      <c r="I2196">
        <f t="shared" si="337"/>
        <v>3.2282797947403415E-2</v>
      </c>
      <c r="J2196">
        <f t="shared" si="338"/>
        <v>-1.3646161427705691E-2</v>
      </c>
      <c r="L2196">
        <f t="shared" si="343"/>
        <v>-2.636883048225703E-3</v>
      </c>
      <c r="M2196">
        <f t="shared" si="343"/>
        <v>1.4374133222939869</v>
      </c>
      <c r="N2196">
        <f t="shared" si="339"/>
        <v>4.3766840802296939E-2</v>
      </c>
      <c r="O2196" t="str">
        <f t="shared" si="340"/>
        <v>Atlassian</v>
      </c>
      <c r="P2196">
        <v>-12</v>
      </c>
      <c r="Q2196">
        <f t="shared" si="341"/>
        <v>-5.7413002230002633E-2</v>
      </c>
    </row>
    <row r="2197" spans="1:17" x14ac:dyDescent="0.25">
      <c r="A2197" t="s">
        <v>17</v>
      </c>
      <c r="B2197" s="1">
        <v>42401</v>
      </c>
      <c r="C2197">
        <v>21.17</v>
      </c>
      <c r="E2197" s="1">
        <v>42401</v>
      </c>
      <c r="F2197">
        <v>1316.9499510000001</v>
      </c>
      <c r="H2197">
        <f t="shared" si="336"/>
        <v>1.9258545979778628E-2</v>
      </c>
      <c r="I2197">
        <f t="shared" si="337"/>
        <v>-5.9954088514835074E-4</v>
      </c>
      <c r="J2197">
        <f t="shared" si="338"/>
        <v>1.9858086864926978E-2</v>
      </c>
      <c r="L2197">
        <f t="shared" ref="L2197:M2212" si="344">L2196</f>
        <v>-2.636883048225703E-3</v>
      </c>
      <c r="M2197">
        <f t="shared" si="344"/>
        <v>1.4374133222939869</v>
      </c>
      <c r="N2197">
        <f t="shared" si="339"/>
        <v>-3.4986711037978714E-3</v>
      </c>
      <c r="O2197" t="str">
        <f t="shared" si="340"/>
        <v>Atlassian</v>
      </c>
      <c r="P2197">
        <v>-13</v>
      </c>
      <c r="Q2197">
        <f t="shared" si="341"/>
        <v>2.3356757968724849E-2</v>
      </c>
    </row>
    <row r="2198" spans="1:17" x14ac:dyDescent="0.25">
      <c r="A2198" t="s">
        <v>17</v>
      </c>
      <c r="B2198" s="1">
        <v>42402</v>
      </c>
      <c r="C2198">
        <v>21.34</v>
      </c>
      <c r="E2198" s="1">
        <v>42402</v>
      </c>
      <c r="F2198">
        <v>1289.1099850000001</v>
      </c>
      <c r="H2198">
        <f t="shared" si="336"/>
        <v>8.0302314596125707E-3</v>
      </c>
      <c r="I2198">
        <f t="shared" si="337"/>
        <v>-2.1139729705643158E-2</v>
      </c>
      <c r="J2198">
        <f t="shared" si="338"/>
        <v>2.9169961165255727E-2</v>
      </c>
      <c r="L2198">
        <f t="shared" si="344"/>
        <v>-2.636883048225703E-3</v>
      </c>
      <c r="M2198">
        <f t="shared" si="344"/>
        <v>1.4374133222939869</v>
      </c>
      <c r="N2198">
        <f t="shared" si="339"/>
        <v>-3.3023412156811122E-2</v>
      </c>
      <c r="O2198" t="str">
        <f t="shared" si="340"/>
        <v>Atlassian</v>
      </c>
      <c r="P2198">
        <v>-14</v>
      </c>
      <c r="Q2198">
        <f t="shared" si="341"/>
        <v>6.2193373322066849E-2</v>
      </c>
    </row>
    <row r="2199" spans="1:17" x14ac:dyDescent="0.25">
      <c r="A2199" t="s">
        <v>17</v>
      </c>
      <c r="B2199" s="1">
        <v>42403</v>
      </c>
      <c r="C2199">
        <v>23.77</v>
      </c>
      <c r="E2199" s="1">
        <v>42403</v>
      </c>
      <c r="F2199">
        <v>1297.5699460000001</v>
      </c>
      <c r="H2199">
        <f t="shared" si="336"/>
        <v>0.11387066541705716</v>
      </c>
      <c r="I2199">
        <f t="shared" si="337"/>
        <v>6.5626370894955261E-3</v>
      </c>
      <c r="J2199">
        <f t="shared" si="338"/>
        <v>0.10730802832756163</v>
      </c>
      <c r="L2199">
        <f t="shared" si="344"/>
        <v>-2.636883048225703E-3</v>
      </c>
      <c r="M2199">
        <f t="shared" si="344"/>
        <v>1.4374133222939869</v>
      </c>
      <c r="N2199">
        <f t="shared" si="339"/>
        <v>6.7963389335958021E-3</v>
      </c>
      <c r="O2199" t="str">
        <f t="shared" si="340"/>
        <v>Atlassian</v>
      </c>
      <c r="P2199">
        <v>-15</v>
      </c>
      <c r="Q2199">
        <f t="shared" si="341"/>
        <v>0.10051168939396583</v>
      </c>
    </row>
    <row r="2200" spans="1:17" x14ac:dyDescent="0.25">
      <c r="A2200" t="s">
        <v>17</v>
      </c>
      <c r="B2200" s="1">
        <v>42404</v>
      </c>
      <c r="C2200">
        <v>24</v>
      </c>
      <c r="E2200" s="1">
        <v>42404</v>
      </c>
      <c r="F2200">
        <v>1306.9799800000001</v>
      </c>
      <c r="H2200">
        <f t="shared" si="336"/>
        <v>9.6760622633571911E-3</v>
      </c>
      <c r="I2200">
        <f t="shared" si="337"/>
        <v>7.2520437368391354E-3</v>
      </c>
      <c r="J2200">
        <f t="shared" si="338"/>
        <v>2.4240185265180557E-3</v>
      </c>
      <c r="L2200">
        <f t="shared" si="344"/>
        <v>-2.636883048225703E-3</v>
      </c>
      <c r="M2200">
        <f t="shared" si="344"/>
        <v>1.4374133222939869</v>
      </c>
      <c r="N2200">
        <f t="shared" si="339"/>
        <v>7.7873012329655392E-3</v>
      </c>
      <c r="O2200" t="str">
        <f t="shared" si="340"/>
        <v>Atlassian</v>
      </c>
      <c r="P2200">
        <v>-16</v>
      </c>
      <c r="Q2200">
        <f t="shared" si="341"/>
        <v>-5.3632827064474834E-3</v>
      </c>
    </row>
    <row r="2201" spans="1:17" x14ac:dyDescent="0.25">
      <c r="A2201" t="s">
        <v>17</v>
      </c>
      <c r="B2201" s="1">
        <v>42405</v>
      </c>
      <c r="C2201">
        <v>20.190000999999999</v>
      </c>
      <c r="E2201" s="1">
        <v>42405</v>
      </c>
      <c r="F2201">
        <v>1279.3199460000001</v>
      </c>
      <c r="H2201">
        <f t="shared" si="336"/>
        <v>-0.15874995833333339</v>
      </c>
      <c r="I2201">
        <f t="shared" si="337"/>
        <v>-2.1163318813804628E-2</v>
      </c>
      <c r="J2201">
        <f t="shared" si="338"/>
        <v>-0.13758663951952876</v>
      </c>
      <c r="L2201">
        <f t="shared" si="344"/>
        <v>-2.636883048225703E-3</v>
      </c>
      <c r="M2201">
        <f t="shared" si="344"/>
        <v>1.4374133222939869</v>
      </c>
      <c r="N2201">
        <f t="shared" si="339"/>
        <v>-3.3057319455143452E-2</v>
      </c>
      <c r="O2201" t="str">
        <f t="shared" si="340"/>
        <v>Atlassian</v>
      </c>
      <c r="P2201">
        <v>-17</v>
      </c>
      <c r="Q2201">
        <f t="shared" si="341"/>
        <v>-0.10452932006438531</v>
      </c>
    </row>
    <row r="2202" spans="1:17" x14ac:dyDescent="0.25">
      <c r="A2202" t="s">
        <v>17</v>
      </c>
      <c r="B2202" s="1">
        <v>42408</v>
      </c>
      <c r="C2202">
        <v>17.920000000000002</v>
      </c>
      <c r="E2202" s="1">
        <v>42408</v>
      </c>
      <c r="F2202">
        <v>1256.339966</v>
      </c>
      <c r="H2202">
        <f t="shared" si="336"/>
        <v>-0.11243194093947777</v>
      </c>
      <c r="I2202">
        <f t="shared" si="337"/>
        <v>-1.7962652792095267E-2</v>
      </c>
      <c r="J2202">
        <f t="shared" si="338"/>
        <v>-9.4469288147382507E-2</v>
      </c>
      <c r="L2202">
        <f t="shared" si="344"/>
        <v>-2.636883048225703E-3</v>
      </c>
      <c r="M2202">
        <f t="shared" si="344"/>
        <v>1.4374133222939869</v>
      </c>
      <c r="N2202">
        <f t="shared" si="339"/>
        <v>-2.8456639475324723E-2</v>
      </c>
      <c r="O2202" t="str">
        <f t="shared" si="340"/>
        <v>Atlassian</v>
      </c>
      <c r="P2202">
        <v>-18</v>
      </c>
      <c r="Q2202">
        <f t="shared" si="341"/>
        <v>-6.6012648672057778E-2</v>
      </c>
    </row>
    <row r="2203" spans="1:17" x14ac:dyDescent="0.25">
      <c r="A2203" t="s">
        <v>17</v>
      </c>
      <c r="B2203" s="1">
        <v>42409</v>
      </c>
      <c r="C2203">
        <v>18.920000000000002</v>
      </c>
      <c r="E2203" s="1">
        <v>42409</v>
      </c>
      <c r="F2203">
        <v>1252.75</v>
      </c>
      <c r="H2203">
        <f t="shared" si="336"/>
        <v>5.5803571428571425E-2</v>
      </c>
      <c r="I2203">
        <f t="shared" si="337"/>
        <v>-2.8574797404797387E-3</v>
      </c>
      <c r="J2203">
        <f t="shared" si="338"/>
        <v>5.8661051169051161E-2</v>
      </c>
      <c r="L2203">
        <f t="shared" si="344"/>
        <v>-2.636883048225703E-3</v>
      </c>
      <c r="M2203">
        <f t="shared" si="344"/>
        <v>1.4374133222939869</v>
      </c>
      <c r="N2203">
        <f t="shared" si="339"/>
        <v>-6.7442624953764439E-3</v>
      </c>
      <c r="O2203" t="str">
        <f t="shared" si="340"/>
        <v>Atlassian</v>
      </c>
      <c r="P2203">
        <v>-19</v>
      </c>
      <c r="Q2203">
        <f t="shared" si="341"/>
        <v>6.5405313664427603E-2</v>
      </c>
    </row>
    <row r="2204" spans="1:17" x14ac:dyDescent="0.25">
      <c r="A2204" t="s">
        <v>17</v>
      </c>
      <c r="B2204" s="1">
        <v>42410</v>
      </c>
      <c r="C2204">
        <v>20.059999000000001</v>
      </c>
      <c r="E2204" s="1">
        <v>42410</v>
      </c>
      <c r="F2204">
        <v>1256.5</v>
      </c>
      <c r="H2204">
        <f t="shared" si="336"/>
        <v>6.0253646934460857E-2</v>
      </c>
      <c r="I2204">
        <f t="shared" si="337"/>
        <v>2.9934144881261227E-3</v>
      </c>
      <c r="J2204">
        <f t="shared" si="338"/>
        <v>5.7260232446334734E-2</v>
      </c>
      <c r="L2204">
        <f t="shared" si="344"/>
        <v>-2.636883048225703E-3</v>
      </c>
      <c r="M2204">
        <f t="shared" si="344"/>
        <v>1.4374133222939869</v>
      </c>
      <c r="N2204">
        <f t="shared" si="339"/>
        <v>1.6658908161546215E-3</v>
      </c>
      <c r="O2204" t="str">
        <f t="shared" si="340"/>
        <v>Atlassian</v>
      </c>
      <c r="P2204">
        <v>-20</v>
      </c>
      <c r="Q2204">
        <f t="shared" si="341"/>
        <v>5.5594341630180115E-2</v>
      </c>
    </row>
    <row r="2205" spans="1:17" x14ac:dyDescent="0.25">
      <c r="A2205" t="s">
        <v>17</v>
      </c>
      <c r="B2205" s="1">
        <v>42411</v>
      </c>
      <c r="C2205">
        <v>20.350000000000001</v>
      </c>
      <c r="E2205" s="1">
        <v>42411</v>
      </c>
      <c r="F2205">
        <v>1238.8199460000001</v>
      </c>
      <c r="H2205">
        <f t="shared" si="336"/>
        <v>1.4456680680791667E-2</v>
      </c>
      <c r="I2205">
        <f t="shared" si="337"/>
        <v>-1.4070874651810526E-2</v>
      </c>
      <c r="J2205">
        <f t="shared" si="338"/>
        <v>2.8527555332602192E-2</v>
      </c>
      <c r="L2205">
        <f t="shared" si="344"/>
        <v>-2.636883048225703E-3</v>
      </c>
      <c r="M2205">
        <f t="shared" si="344"/>
        <v>1.4374133222939869</v>
      </c>
      <c r="N2205">
        <f t="shared" si="339"/>
        <v>-2.2862545729066919E-2</v>
      </c>
      <c r="O2205" t="str">
        <f t="shared" si="340"/>
        <v>Atlassian</v>
      </c>
      <c r="P2205">
        <v>-21</v>
      </c>
      <c r="Q2205">
        <f t="shared" si="341"/>
        <v>5.1390101061669108E-2</v>
      </c>
    </row>
    <row r="2206" spans="1:17" x14ac:dyDescent="0.25">
      <c r="A2206" t="s">
        <v>17</v>
      </c>
      <c r="B2206" s="1">
        <v>42412</v>
      </c>
      <c r="C2206">
        <v>20.100000000000001</v>
      </c>
      <c r="E2206" s="1">
        <v>42412</v>
      </c>
      <c r="F2206">
        <v>1261.8900149999999</v>
      </c>
      <c r="H2206">
        <f t="shared" si="336"/>
        <v>-1.2285012285012284E-2</v>
      </c>
      <c r="I2206">
        <f t="shared" si="337"/>
        <v>1.8622616688155805E-2</v>
      </c>
      <c r="J2206">
        <f t="shared" si="338"/>
        <v>-3.0907628973168087E-2</v>
      </c>
      <c r="L2206">
        <f t="shared" si="344"/>
        <v>-2.636883048225703E-3</v>
      </c>
      <c r="M2206">
        <f t="shared" si="344"/>
        <v>1.4374133222939869</v>
      </c>
      <c r="N2206">
        <f t="shared" si="339"/>
        <v>2.4131514275303773E-2</v>
      </c>
      <c r="O2206" t="str">
        <f t="shared" si="340"/>
        <v>Atlassian</v>
      </c>
      <c r="P2206">
        <v>-22</v>
      </c>
      <c r="Q2206">
        <f t="shared" si="341"/>
        <v>-5.503914324847186E-2</v>
      </c>
    </row>
    <row r="2207" spans="1:17" x14ac:dyDescent="0.25">
      <c r="A2207" t="s">
        <v>17</v>
      </c>
      <c r="B2207" s="1">
        <v>42416</v>
      </c>
      <c r="C2207">
        <v>22.18</v>
      </c>
      <c r="E2207" s="1">
        <v>42416</v>
      </c>
      <c r="F2207">
        <v>1289.2299800000001</v>
      </c>
      <c r="H2207">
        <f t="shared" si="336"/>
        <v>0.10348258706467653</v>
      </c>
      <c r="I2207">
        <f t="shared" si="337"/>
        <v>2.1665885833956868E-2</v>
      </c>
      <c r="J2207">
        <f t="shared" si="338"/>
        <v>8.1816701230719657E-2</v>
      </c>
      <c r="L2207">
        <f t="shared" si="344"/>
        <v>-2.636883048225703E-3</v>
      </c>
      <c r="M2207">
        <f t="shared" si="344"/>
        <v>1.4374133222939869</v>
      </c>
      <c r="N2207">
        <f t="shared" si="339"/>
        <v>2.8505949888804463E-2</v>
      </c>
      <c r="O2207" t="str">
        <f t="shared" si="340"/>
        <v>Atlassian</v>
      </c>
      <c r="P2207">
        <v>-23</v>
      </c>
      <c r="Q2207">
        <f t="shared" si="341"/>
        <v>5.3310751341915194E-2</v>
      </c>
    </row>
    <row r="2208" spans="1:17" x14ac:dyDescent="0.25">
      <c r="A2208" t="s">
        <v>17</v>
      </c>
      <c r="B2208" s="1">
        <v>42417</v>
      </c>
      <c r="C2208">
        <v>23.35</v>
      </c>
      <c r="E2208" s="1">
        <v>42417</v>
      </c>
      <c r="F2208">
        <v>1309.209961</v>
      </c>
      <c r="H2208">
        <f t="shared" si="336"/>
        <v>5.2750225428313875E-2</v>
      </c>
      <c r="I2208">
        <f t="shared" si="337"/>
        <v>1.5497608114884166E-2</v>
      </c>
      <c r="J2208">
        <f t="shared" si="338"/>
        <v>3.7252617313429708E-2</v>
      </c>
      <c r="L2208">
        <f t="shared" si="344"/>
        <v>-2.636883048225703E-3</v>
      </c>
      <c r="M2208">
        <f t="shared" si="344"/>
        <v>1.4374133222939869</v>
      </c>
      <c r="N2208">
        <f t="shared" si="339"/>
        <v>1.9639585319800194E-2</v>
      </c>
      <c r="O2208" t="str">
        <f t="shared" si="340"/>
        <v>Atlassian</v>
      </c>
      <c r="P2208">
        <v>-24</v>
      </c>
      <c r="Q2208">
        <f t="shared" si="341"/>
        <v>1.7613031993629513E-2</v>
      </c>
    </row>
    <row r="2209" spans="1:17" x14ac:dyDescent="0.25">
      <c r="A2209" t="s">
        <v>17</v>
      </c>
      <c r="B2209" s="1">
        <v>42418</v>
      </c>
      <c r="C2209">
        <v>22</v>
      </c>
      <c r="E2209" s="1">
        <v>42418</v>
      </c>
      <c r="F2209">
        <v>1305.75</v>
      </c>
      <c r="H2209">
        <f t="shared" si="336"/>
        <v>-5.781584582441119E-2</v>
      </c>
      <c r="I2209">
        <f t="shared" si="337"/>
        <v>-2.6427854225591408E-3</v>
      </c>
      <c r="J2209">
        <f t="shared" si="338"/>
        <v>-5.5173060401852048E-2</v>
      </c>
      <c r="L2209">
        <f t="shared" si="344"/>
        <v>-2.636883048225703E-3</v>
      </c>
      <c r="M2209">
        <f t="shared" si="344"/>
        <v>1.4374133222939869</v>
      </c>
      <c r="N2209">
        <f t="shared" si="339"/>
        <v>-6.4356580225765556E-3</v>
      </c>
      <c r="O2209" t="str">
        <f t="shared" si="340"/>
        <v>Atlassian</v>
      </c>
      <c r="P2209">
        <v>-25</v>
      </c>
      <c r="Q2209">
        <f t="shared" si="341"/>
        <v>-4.8737402379275492E-2</v>
      </c>
    </row>
    <row r="2210" spans="1:17" x14ac:dyDescent="0.25">
      <c r="A2210" t="s">
        <v>17</v>
      </c>
      <c r="B2210" s="1">
        <v>42419</v>
      </c>
      <c r="C2210">
        <v>22.129999000000002</v>
      </c>
      <c r="E2210" s="1">
        <v>42419</v>
      </c>
      <c r="F2210">
        <v>1305.6800539999999</v>
      </c>
      <c r="H2210">
        <f t="shared" si="336"/>
        <v>5.9090454545455244E-3</v>
      </c>
      <c r="I2210">
        <f t="shared" si="337"/>
        <v>-5.3567681409207485E-5</v>
      </c>
      <c r="J2210">
        <f t="shared" si="338"/>
        <v>5.9626131359547321E-3</v>
      </c>
      <c r="L2210">
        <f t="shared" si="344"/>
        <v>-2.636883048225703E-3</v>
      </c>
      <c r="M2210">
        <f t="shared" si="344"/>
        <v>1.4374133222939869</v>
      </c>
      <c r="N2210">
        <f t="shared" si="339"/>
        <v>-2.7138819471276979E-3</v>
      </c>
      <c r="O2210" t="str">
        <f t="shared" si="340"/>
        <v>Atlassian</v>
      </c>
      <c r="P2210">
        <v>-26</v>
      </c>
      <c r="Q2210">
        <f t="shared" si="341"/>
        <v>8.6764950830824292E-3</v>
      </c>
    </row>
    <row r="2211" spans="1:17" x14ac:dyDescent="0.25">
      <c r="A2211" t="s">
        <v>17</v>
      </c>
      <c r="B2211" s="1">
        <v>42422</v>
      </c>
      <c r="C2211">
        <v>22.110001</v>
      </c>
      <c r="E2211" s="1">
        <v>42422</v>
      </c>
      <c r="F2211">
        <v>1323.369995</v>
      </c>
      <c r="H2211">
        <f t="shared" si="336"/>
        <v>-9.0366023062183915E-4</v>
      </c>
      <c r="I2211">
        <f t="shared" si="337"/>
        <v>1.3548450055437616E-2</v>
      </c>
      <c r="J2211">
        <f t="shared" si="338"/>
        <v>-1.4452110286059456E-2</v>
      </c>
      <c r="L2211">
        <f t="shared" si="344"/>
        <v>-2.636883048225703E-3</v>
      </c>
      <c r="M2211">
        <f t="shared" si="344"/>
        <v>1.4374133222939869</v>
      </c>
      <c r="N2211">
        <f t="shared" si="339"/>
        <v>1.6837839557895029E-2</v>
      </c>
      <c r="O2211" t="str">
        <f t="shared" si="340"/>
        <v>Atlassian</v>
      </c>
      <c r="P2211">
        <v>-27</v>
      </c>
      <c r="Q2211">
        <f t="shared" si="341"/>
        <v>-3.1289949843954487E-2</v>
      </c>
    </row>
    <row r="2212" spans="1:17" x14ac:dyDescent="0.25">
      <c r="A2212" t="s">
        <v>17</v>
      </c>
      <c r="B2212" s="1">
        <v>42423</v>
      </c>
      <c r="C2212">
        <v>22.51</v>
      </c>
      <c r="E2212" s="1">
        <v>42423</v>
      </c>
      <c r="F2212">
        <v>1311.630005</v>
      </c>
      <c r="H2212">
        <f t="shared" si="336"/>
        <v>1.8091315328298767E-2</v>
      </c>
      <c r="I2212">
        <f t="shared" si="337"/>
        <v>-8.8712831969565958E-3</v>
      </c>
      <c r="J2212">
        <f t="shared" si="338"/>
        <v>2.6962598525255364E-2</v>
      </c>
      <c r="L2212">
        <f t="shared" si="344"/>
        <v>-2.636883048225703E-3</v>
      </c>
      <c r="M2212">
        <f t="shared" si="344"/>
        <v>1.4374133222939869</v>
      </c>
      <c r="N2212">
        <f t="shared" si="339"/>
        <v>-1.5388583701373904E-2</v>
      </c>
      <c r="O2212" t="str">
        <f t="shared" si="340"/>
        <v>Atlassian</v>
      </c>
      <c r="P2212">
        <v>-28</v>
      </c>
      <c r="Q2212">
        <f t="shared" si="341"/>
        <v>4.2351182226629272E-2</v>
      </c>
    </row>
    <row r="2213" spans="1:17" x14ac:dyDescent="0.25">
      <c r="A2213" t="s">
        <v>17</v>
      </c>
      <c r="B2213" s="1">
        <v>42424</v>
      </c>
      <c r="C2213">
        <v>22.559999000000001</v>
      </c>
      <c r="E2213" s="1">
        <v>42424</v>
      </c>
      <c r="F2213">
        <v>1319.76001</v>
      </c>
      <c r="H2213">
        <f t="shared" si="336"/>
        <v>2.2211905819635577E-3</v>
      </c>
      <c r="I2213">
        <f t="shared" si="337"/>
        <v>6.1983981526863461E-3</v>
      </c>
      <c r="J2213">
        <f t="shared" si="338"/>
        <v>-3.9772075707227884E-3</v>
      </c>
      <c r="L2213">
        <f t="shared" ref="L2213:M2228" si="345">L2212</f>
        <v>-2.636883048225703E-3</v>
      </c>
      <c r="M2213">
        <f t="shared" si="345"/>
        <v>1.4374133222939869</v>
      </c>
      <c r="N2213">
        <f t="shared" si="339"/>
        <v>6.2727770333280888E-3</v>
      </c>
      <c r="O2213" t="str">
        <f t="shared" si="340"/>
        <v>Atlassian</v>
      </c>
      <c r="P2213">
        <v>-29</v>
      </c>
      <c r="Q2213">
        <f t="shared" si="341"/>
        <v>-1.0249984604050877E-2</v>
      </c>
    </row>
    <row r="2214" spans="1:17" x14ac:dyDescent="0.25">
      <c r="A2214" t="s">
        <v>17</v>
      </c>
      <c r="B2214" s="1">
        <v>42425</v>
      </c>
      <c r="C2214">
        <v>23.535</v>
      </c>
      <c r="E2214" s="1">
        <v>42425</v>
      </c>
      <c r="F2214">
        <v>1334.290039</v>
      </c>
      <c r="H2214">
        <f t="shared" si="336"/>
        <v>4.3218131348321372E-2</v>
      </c>
      <c r="I2214">
        <f t="shared" si="337"/>
        <v>1.1009599389210175E-2</v>
      </c>
      <c r="J2214">
        <f t="shared" si="338"/>
        <v>3.2208531959111199E-2</v>
      </c>
      <c r="L2214">
        <f t="shared" si="345"/>
        <v>-2.636883048225703E-3</v>
      </c>
      <c r="M2214">
        <f t="shared" si="345"/>
        <v>1.4374133222939869</v>
      </c>
      <c r="N2214">
        <f t="shared" si="339"/>
        <v>1.3188461786944742E-2</v>
      </c>
      <c r="O2214" t="str">
        <f t="shared" si="340"/>
        <v>Atlassian</v>
      </c>
      <c r="P2214">
        <v>-30</v>
      </c>
      <c r="Q2214">
        <f t="shared" si="341"/>
        <v>1.9020070172166455E-2</v>
      </c>
    </row>
    <row r="2215" spans="1:17" x14ac:dyDescent="0.25">
      <c r="A2215" t="s">
        <v>17</v>
      </c>
      <c r="B2215" s="1">
        <v>42426</v>
      </c>
      <c r="C2215">
        <v>23.299999</v>
      </c>
      <c r="E2215" s="1">
        <v>42426</v>
      </c>
      <c r="F2215">
        <v>1340.280029</v>
      </c>
      <c r="H2215">
        <f t="shared" si="336"/>
        <v>-9.9851710218823216E-3</v>
      </c>
      <c r="I2215">
        <f t="shared" si="337"/>
        <v>4.4892713165192374E-3</v>
      </c>
      <c r="J2215">
        <f t="shared" si="338"/>
        <v>-1.4474442338401559E-2</v>
      </c>
      <c r="L2215">
        <f t="shared" si="345"/>
        <v>-2.636883048225703E-3</v>
      </c>
      <c r="M2215">
        <f t="shared" si="345"/>
        <v>1.4374133222939869</v>
      </c>
      <c r="N2215">
        <f t="shared" si="339"/>
        <v>3.8160553495313145E-3</v>
      </c>
      <c r="O2215" t="str">
        <f t="shared" si="340"/>
        <v>Atlassian</v>
      </c>
      <c r="P2215">
        <v>-31</v>
      </c>
      <c r="Q2215">
        <f t="shared" si="341"/>
        <v>-1.8290497687932873E-2</v>
      </c>
    </row>
    <row r="2216" spans="1:17" x14ac:dyDescent="0.25">
      <c r="A2216" t="s">
        <v>17</v>
      </c>
      <c r="B2216" s="1">
        <v>42429</v>
      </c>
      <c r="C2216">
        <v>23.77</v>
      </c>
      <c r="E2216" s="1">
        <v>42429</v>
      </c>
      <c r="F2216">
        <v>1334.1999510000001</v>
      </c>
      <c r="H2216">
        <f t="shared" si="336"/>
        <v>2.0171717603936372E-2</v>
      </c>
      <c r="I2216">
        <f t="shared" si="337"/>
        <v>-4.5364236341985794E-3</v>
      </c>
      <c r="J2216">
        <f t="shared" si="338"/>
        <v>2.4708141238134952E-2</v>
      </c>
      <c r="L2216">
        <f t="shared" si="345"/>
        <v>-2.636883048225703E-3</v>
      </c>
      <c r="M2216">
        <f t="shared" si="345"/>
        <v>1.4374133222939869</v>
      </c>
      <c r="N2216">
        <f t="shared" si="339"/>
        <v>-9.1575988155920447E-3</v>
      </c>
      <c r="O2216" t="str">
        <f t="shared" si="340"/>
        <v>Atlassian</v>
      </c>
      <c r="P2216">
        <v>-32</v>
      </c>
      <c r="Q2216">
        <f t="shared" si="341"/>
        <v>3.3865740053727E-2</v>
      </c>
    </row>
    <row r="2217" spans="1:17" x14ac:dyDescent="0.25">
      <c r="A2217" t="s">
        <v>17</v>
      </c>
      <c r="B2217" s="1">
        <v>42430</v>
      </c>
      <c r="C2217">
        <v>23.6</v>
      </c>
      <c r="E2217" s="1">
        <v>42430</v>
      </c>
      <c r="F2217">
        <v>1363.3000489999999</v>
      </c>
      <c r="H2217">
        <f t="shared" si="336"/>
        <v>-7.1518721076987025E-3</v>
      </c>
      <c r="I2217">
        <f t="shared" si="337"/>
        <v>2.1810897218358456E-2</v>
      </c>
      <c r="J2217">
        <f t="shared" si="338"/>
        <v>-2.896276932605716E-2</v>
      </c>
      <c r="L2217">
        <f t="shared" si="345"/>
        <v>-2.636883048225703E-3</v>
      </c>
      <c r="M2217">
        <f t="shared" si="345"/>
        <v>1.4374133222939869</v>
      </c>
      <c r="N2217">
        <f t="shared" si="339"/>
        <v>2.87143911846276E-2</v>
      </c>
      <c r="O2217" t="str">
        <f t="shared" si="340"/>
        <v>Atlassian</v>
      </c>
      <c r="P2217">
        <v>-33</v>
      </c>
      <c r="Q2217">
        <f t="shared" si="341"/>
        <v>-5.7677160510684763E-2</v>
      </c>
    </row>
    <row r="2218" spans="1:17" x14ac:dyDescent="0.25">
      <c r="A2218" t="s">
        <v>17</v>
      </c>
      <c r="B2218" s="1">
        <v>42431</v>
      </c>
      <c r="C2218">
        <v>24.16</v>
      </c>
      <c r="E2218" s="1">
        <v>42431</v>
      </c>
      <c r="F2218">
        <v>1375.380005</v>
      </c>
      <c r="H2218">
        <f t="shared" si="336"/>
        <v>2.3728813559321979E-2</v>
      </c>
      <c r="I2218">
        <f t="shared" si="337"/>
        <v>8.8608197504730229E-3</v>
      </c>
      <c r="J2218">
        <f t="shared" si="338"/>
        <v>1.4867993808848956E-2</v>
      </c>
      <c r="L2218">
        <f t="shared" si="345"/>
        <v>-2.636883048225703E-3</v>
      </c>
      <c r="M2218">
        <f t="shared" si="345"/>
        <v>1.4374133222939869</v>
      </c>
      <c r="N2218">
        <f t="shared" si="339"/>
        <v>1.0099777307549901E-2</v>
      </c>
      <c r="O2218" t="str">
        <f t="shared" si="340"/>
        <v>Atlassian</v>
      </c>
      <c r="P2218">
        <v>-34</v>
      </c>
      <c r="Q2218">
        <f t="shared" si="341"/>
        <v>4.7682165012990548E-3</v>
      </c>
    </row>
    <row r="2219" spans="1:17" x14ac:dyDescent="0.25">
      <c r="A2219" t="s">
        <v>17</v>
      </c>
      <c r="B2219" s="1">
        <v>42432</v>
      </c>
      <c r="C2219">
        <v>23</v>
      </c>
      <c r="E2219" s="1">
        <v>42432</v>
      </c>
      <c r="F2219">
        <v>1389.8199460000001</v>
      </c>
      <c r="H2219">
        <f t="shared" si="336"/>
        <v>-4.8013245033112585E-2</v>
      </c>
      <c r="I2219">
        <f t="shared" si="337"/>
        <v>1.0498873727628526E-2</v>
      </c>
      <c r="J2219">
        <f t="shared" si="338"/>
        <v>-5.8512118760741111E-2</v>
      </c>
      <c r="L2219">
        <f t="shared" si="345"/>
        <v>-2.636883048225703E-3</v>
      </c>
      <c r="M2219">
        <f t="shared" si="345"/>
        <v>1.4374133222939869</v>
      </c>
      <c r="N2219">
        <f t="shared" si="339"/>
        <v>1.2454337916949871E-2</v>
      </c>
      <c r="O2219" t="str">
        <f t="shared" si="340"/>
        <v>Atlassian</v>
      </c>
      <c r="P2219">
        <v>-35</v>
      </c>
      <c r="Q2219">
        <f t="shared" si="341"/>
        <v>-7.0966456677690984E-2</v>
      </c>
    </row>
    <row r="2220" spans="1:17" x14ac:dyDescent="0.25">
      <c r="A2220" t="s">
        <v>17</v>
      </c>
      <c r="B2220" s="1">
        <v>42433</v>
      </c>
      <c r="C2220">
        <v>23.02</v>
      </c>
      <c r="E2220" s="1">
        <v>42433</v>
      </c>
      <c r="F2220">
        <v>1399.1999510000001</v>
      </c>
      <c r="H2220">
        <f t="shared" si="336"/>
        <v>8.6956521739128584E-4</v>
      </c>
      <c r="I2220">
        <f t="shared" si="337"/>
        <v>6.7490792796551088E-3</v>
      </c>
      <c r="J2220">
        <f t="shared" si="338"/>
        <v>-5.8795140622638232E-3</v>
      </c>
      <c r="L2220">
        <f t="shared" si="345"/>
        <v>-2.636883048225703E-3</v>
      </c>
      <c r="M2220">
        <f t="shared" si="345"/>
        <v>1.4374133222939869</v>
      </c>
      <c r="N2220">
        <f t="shared" si="339"/>
        <v>7.0643334215688552E-3</v>
      </c>
      <c r="O2220" t="str">
        <f t="shared" si="340"/>
        <v>Atlassian</v>
      </c>
      <c r="P2220">
        <v>-36</v>
      </c>
      <c r="Q2220">
        <f t="shared" si="341"/>
        <v>-1.2943847483832678E-2</v>
      </c>
    </row>
    <row r="2221" spans="1:17" x14ac:dyDescent="0.25">
      <c r="A2221" t="s">
        <v>17</v>
      </c>
      <c r="B2221" s="1">
        <v>42436</v>
      </c>
      <c r="C2221">
        <v>23.030000999999999</v>
      </c>
      <c r="E2221" s="1">
        <v>42436</v>
      </c>
      <c r="F2221">
        <v>1405.469971</v>
      </c>
      <c r="H2221">
        <f t="shared" si="336"/>
        <v>4.3444830582098343E-4</v>
      </c>
      <c r="I2221">
        <f t="shared" si="337"/>
        <v>4.4811465262836695E-3</v>
      </c>
      <c r="J2221">
        <f t="shared" si="338"/>
        <v>-4.0466982204626859E-3</v>
      </c>
      <c r="L2221">
        <f t="shared" si="345"/>
        <v>-2.636883048225703E-3</v>
      </c>
      <c r="M2221">
        <f t="shared" si="345"/>
        <v>1.4374133222939869</v>
      </c>
      <c r="N2221">
        <f t="shared" si="339"/>
        <v>3.8043766678058648E-3</v>
      </c>
      <c r="O2221" t="str">
        <f t="shared" si="340"/>
        <v>Atlassian</v>
      </c>
      <c r="P2221">
        <v>-37</v>
      </c>
      <c r="Q2221">
        <f t="shared" si="341"/>
        <v>-7.8510748882685503E-3</v>
      </c>
    </row>
    <row r="2222" spans="1:17" x14ac:dyDescent="0.25">
      <c r="A2222" t="s">
        <v>17</v>
      </c>
      <c r="B2222" s="1">
        <v>42437</v>
      </c>
      <c r="C2222">
        <v>22.360001</v>
      </c>
      <c r="E2222" s="1">
        <v>42437</v>
      </c>
      <c r="F2222">
        <v>1379.6999510000001</v>
      </c>
      <c r="H2222">
        <f t="shared" si="336"/>
        <v>-2.9092486795810307E-2</v>
      </c>
      <c r="I2222">
        <f t="shared" si="337"/>
        <v>-1.8335518034344352E-2</v>
      </c>
      <c r="J2222">
        <f t="shared" si="338"/>
        <v>-1.0756968761465955E-2</v>
      </c>
      <c r="L2222">
        <f t="shared" si="345"/>
        <v>-2.636883048225703E-3</v>
      </c>
      <c r="M2222">
        <f t="shared" si="345"/>
        <v>1.4374133222939869</v>
      </c>
      <c r="N2222">
        <f t="shared" si="339"/>
        <v>-2.8992600941953932E-2</v>
      </c>
      <c r="O2222" t="str">
        <f t="shared" si="340"/>
        <v>Atlassian</v>
      </c>
      <c r="P2222">
        <v>-38</v>
      </c>
      <c r="Q2222">
        <f t="shared" si="341"/>
        <v>1.8235632180487977E-2</v>
      </c>
    </row>
    <row r="2223" spans="1:17" x14ac:dyDescent="0.25">
      <c r="A2223" t="s">
        <v>17</v>
      </c>
      <c r="B2223" s="1">
        <v>42438</v>
      </c>
      <c r="C2223">
        <v>21.77</v>
      </c>
      <c r="E2223" s="1">
        <v>42438</v>
      </c>
      <c r="F2223">
        <v>1384.869995</v>
      </c>
      <c r="H2223">
        <f t="shared" si="336"/>
        <v>-2.6386447836026523E-2</v>
      </c>
      <c r="I2223">
        <f t="shared" si="337"/>
        <v>3.7472234424975794E-3</v>
      </c>
      <c r="J2223">
        <f t="shared" si="338"/>
        <v>-3.01336712785241E-2</v>
      </c>
      <c r="L2223">
        <f t="shared" si="345"/>
        <v>-2.636883048225703E-3</v>
      </c>
      <c r="M2223">
        <f t="shared" si="345"/>
        <v>1.4374133222939869</v>
      </c>
      <c r="N2223">
        <f t="shared" si="339"/>
        <v>2.7494258496326535E-3</v>
      </c>
      <c r="O2223" t="str">
        <f t="shared" si="340"/>
        <v>Atlassian</v>
      </c>
      <c r="P2223">
        <v>-39</v>
      </c>
      <c r="Q2223">
        <f t="shared" si="341"/>
        <v>-3.2883097128156756E-2</v>
      </c>
    </row>
    <row r="2224" spans="1:17" x14ac:dyDescent="0.25">
      <c r="A2224" t="s">
        <v>17</v>
      </c>
      <c r="B2224" s="1">
        <v>42439</v>
      </c>
      <c r="C2224">
        <v>22.219999000000001</v>
      </c>
      <c r="E2224" s="1">
        <v>42439</v>
      </c>
      <c r="F2224">
        <v>1381.1999510000001</v>
      </c>
      <c r="H2224">
        <f t="shared" si="336"/>
        <v>2.0670601745521443E-2</v>
      </c>
      <c r="I2224">
        <f t="shared" si="337"/>
        <v>-2.650100018955181E-3</v>
      </c>
      <c r="J2224">
        <f t="shared" si="338"/>
        <v>2.3320701764476624E-2</v>
      </c>
      <c r="L2224">
        <f t="shared" si="345"/>
        <v>-2.636883048225703E-3</v>
      </c>
      <c r="M2224">
        <f t="shared" si="345"/>
        <v>1.4374133222939869</v>
      </c>
      <c r="N2224">
        <f t="shared" si="339"/>
        <v>-6.4461721208834274E-3</v>
      </c>
      <c r="O2224" t="str">
        <f t="shared" si="340"/>
        <v>Atlassian</v>
      </c>
      <c r="P2224">
        <v>-40</v>
      </c>
      <c r="Q2224">
        <f t="shared" si="341"/>
        <v>2.9766873885360052E-2</v>
      </c>
    </row>
    <row r="2225" spans="1:17" x14ac:dyDescent="0.25">
      <c r="A2225" t="s">
        <v>17</v>
      </c>
      <c r="B2225" s="1">
        <v>42440</v>
      </c>
      <c r="C2225">
        <v>22.969999000000001</v>
      </c>
      <c r="E2225" s="1">
        <v>42440</v>
      </c>
      <c r="F2225">
        <v>1407.130005</v>
      </c>
      <c r="H2225">
        <f t="shared" si="336"/>
        <v>3.3753376856587615E-2</v>
      </c>
      <c r="I2225">
        <f t="shared" si="337"/>
        <v>1.8773570025995407E-2</v>
      </c>
      <c r="J2225">
        <f t="shared" si="338"/>
        <v>1.4979806830592208E-2</v>
      </c>
      <c r="L2225">
        <f t="shared" si="345"/>
        <v>-2.636883048225703E-3</v>
      </c>
      <c r="M2225">
        <f t="shared" si="345"/>
        <v>1.4374133222939869</v>
      </c>
      <c r="N2225">
        <f t="shared" si="339"/>
        <v>2.4348496614159165E-2</v>
      </c>
      <c r="O2225" t="str">
        <f t="shared" si="340"/>
        <v>Atlassian</v>
      </c>
      <c r="P2225">
        <v>-41</v>
      </c>
      <c r="Q2225">
        <f t="shared" si="341"/>
        <v>-9.3686897835669573E-3</v>
      </c>
    </row>
    <row r="2226" spans="1:17" x14ac:dyDescent="0.25">
      <c r="A2226" t="s">
        <v>17</v>
      </c>
      <c r="B2226" s="1">
        <v>42443</v>
      </c>
      <c r="C2226">
        <v>22.73</v>
      </c>
      <c r="E2226" s="1">
        <v>42443</v>
      </c>
      <c r="F2226">
        <v>1402.170044</v>
      </c>
      <c r="H2226">
        <f t="shared" si="336"/>
        <v>-1.0448367890656023E-2</v>
      </c>
      <c r="I2226">
        <f t="shared" si="337"/>
        <v>-3.5248775751889542E-3</v>
      </c>
      <c r="J2226">
        <f t="shared" si="338"/>
        <v>-6.9234903154670683E-3</v>
      </c>
      <c r="L2226">
        <f t="shared" si="345"/>
        <v>-2.636883048225703E-3</v>
      </c>
      <c r="M2226">
        <f t="shared" si="345"/>
        <v>1.4374133222939869</v>
      </c>
      <c r="N2226">
        <f t="shared" si="339"/>
        <v>-7.70358903425763E-3</v>
      </c>
      <c r="O2226" t="str">
        <f t="shared" si="340"/>
        <v>Atlassian</v>
      </c>
      <c r="P2226">
        <v>-42</v>
      </c>
      <c r="Q2226">
        <f t="shared" si="341"/>
        <v>7.800987187905617E-4</v>
      </c>
    </row>
    <row r="2227" spans="1:17" x14ac:dyDescent="0.25">
      <c r="A2227" t="s">
        <v>17</v>
      </c>
      <c r="B2227" s="1">
        <v>42444</v>
      </c>
      <c r="C2227">
        <v>23.5</v>
      </c>
      <c r="E2227" s="1">
        <v>42444</v>
      </c>
      <c r="F2227">
        <v>1392.5200199999999</v>
      </c>
      <c r="H2227">
        <f t="shared" si="336"/>
        <v>3.3875934887813444E-2</v>
      </c>
      <c r="I2227">
        <f t="shared" si="337"/>
        <v>-6.882206649110263E-3</v>
      </c>
      <c r="J2227">
        <f t="shared" si="338"/>
        <v>4.0758141536923705E-2</v>
      </c>
      <c r="L2227">
        <f t="shared" si="345"/>
        <v>-2.636883048225703E-3</v>
      </c>
      <c r="M2227">
        <f t="shared" si="345"/>
        <v>1.4374133222939869</v>
      </c>
      <c r="N2227">
        <f t="shared" si="339"/>
        <v>-1.2529458572437053E-2</v>
      </c>
      <c r="O2227" t="str">
        <f t="shared" si="340"/>
        <v>Atlassian</v>
      </c>
      <c r="P2227">
        <v>-43</v>
      </c>
      <c r="Q2227">
        <f t="shared" si="341"/>
        <v>5.3287600109360761E-2</v>
      </c>
    </row>
    <row r="2228" spans="1:17" x14ac:dyDescent="0.25">
      <c r="A2228" t="s">
        <v>17</v>
      </c>
      <c r="B2228" s="1">
        <v>42445</v>
      </c>
      <c r="C2228">
        <v>24.190000999999999</v>
      </c>
      <c r="E2228" s="1">
        <v>42445</v>
      </c>
      <c r="F2228">
        <v>1406.8199460000001</v>
      </c>
      <c r="H2228">
        <f t="shared" ref="H2228:H2287" si="346">(C2228-C2227)/C2227</f>
        <v>2.936174468085101E-2</v>
      </c>
      <c r="I2228">
        <f t="shared" ref="I2228:I2287" si="347">(F2228-F2227)/F2227</f>
        <v>1.0269099039595957E-2</v>
      </c>
      <c r="J2228">
        <f t="shared" ref="J2228:J2287" si="348">H2228-I2228</f>
        <v>1.9092645641255054E-2</v>
      </c>
      <c r="L2228">
        <f t="shared" si="345"/>
        <v>-2.636883048225703E-3</v>
      </c>
      <c r="M2228">
        <f t="shared" si="345"/>
        <v>1.4374133222939869</v>
      </c>
      <c r="N2228">
        <f t="shared" ref="N2228:N2287" si="349">L2228+I2228*M2228</f>
        <v>1.2124056719245912E-2</v>
      </c>
      <c r="O2228" t="str">
        <f t="shared" ref="O2228:O2287" si="350">A2228</f>
        <v>Atlassian</v>
      </c>
      <c r="P2228">
        <v>-44</v>
      </c>
      <c r="Q2228">
        <f t="shared" ref="Q2228:Q2287" si="351">J2228-N2228</f>
        <v>6.9685889220091422E-3</v>
      </c>
    </row>
    <row r="2229" spans="1:17" x14ac:dyDescent="0.25">
      <c r="A2229" t="s">
        <v>17</v>
      </c>
      <c r="B2229" s="1">
        <v>42446</v>
      </c>
      <c r="C2229">
        <v>24.42</v>
      </c>
      <c r="E2229" s="1">
        <v>42446</v>
      </c>
      <c r="F2229">
        <v>1421.5600589999999</v>
      </c>
      <c r="H2229">
        <f t="shared" si="346"/>
        <v>9.5080194498546305E-3</v>
      </c>
      <c r="I2229">
        <f t="shared" si="347"/>
        <v>1.0477611610434074E-2</v>
      </c>
      <c r="J2229">
        <f t="shared" si="348"/>
        <v>-9.6959216057944386E-4</v>
      </c>
      <c r="L2229">
        <f t="shared" ref="L2229:M2244" si="352">L2228</f>
        <v>-2.636883048225703E-3</v>
      </c>
      <c r="M2229">
        <f t="shared" si="352"/>
        <v>1.4374133222939869</v>
      </c>
      <c r="N2229">
        <f t="shared" si="349"/>
        <v>1.2423775466434391E-2</v>
      </c>
      <c r="O2229" t="str">
        <f t="shared" si="350"/>
        <v>Atlassian</v>
      </c>
      <c r="P2229">
        <v>-45</v>
      </c>
      <c r="Q2229">
        <f t="shared" si="351"/>
        <v>-1.3393367627013835E-2</v>
      </c>
    </row>
    <row r="2230" spans="1:17" x14ac:dyDescent="0.25">
      <c r="A2230" t="s">
        <v>17</v>
      </c>
      <c r="B2230" s="1">
        <v>42447</v>
      </c>
      <c r="C2230">
        <v>23.24</v>
      </c>
      <c r="E2230" s="1">
        <v>42447</v>
      </c>
      <c r="F2230">
        <v>1429.8000489999999</v>
      </c>
      <c r="H2230">
        <f t="shared" si="346"/>
        <v>-4.832104832104845E-2</v>
      </c>
      <c r="I2230">
        <f t="shared" si="347"/>
        <v>5.7964416964531749E-3</v>
      </c>
      <c r="J2230">
        <f t="shared" si="348"/>
        <v>-5.4117490017501622E-2</v>
      </c>
      <c r="L2230">
        <f t="shared" si="352"/>
        <v>-2.636883048225703E-3</v>
      </c>
      <c r="M2230">
        <f t="shared" si="352"/>
        <v>1.4374133222939869</v>
      </c>
      <c r="N2230">
        <f t="shared" si="349"/>
        <v>5.6949994681564486E-3</v>
      </c>
      <c r="O2230" t="str">
        <f t="shared" si="350"/>
        <v>Atlassian</v>
      </c>
      <c r="P2230">
        <v>-46</v>
      </c>
      <c r="Q2230">
        <f t="shared" si="351"/>
        <v>-5.9812489485658073E-2</v>
      </c>
    </row>
    <row r="2231" spans="1:17" x14ac:dyDescent="0.25">
      <c r="A2231" t="s">
        <v>17</v>
      </c>
      <c r="B2231" s="1">
        <v>42450</v>
      </c>
      <c r="C2231">
        <v>23.92</v>
      </c>
      <c r="E2231" s="1">
        <v>42450</v>
      </c>
      <c r="F2231">
        <v>1429.660034</v>
      </c>
      <c r="H2231">
        <f t="shared" si="346"/>
        <v>2.9259896729776389E-2</v>
      </c>
      <c r="I2231">
        <f t="shared" si="347"/>
        <v>-9.7926280040257921E-5</v>
      </c>
      <c r="J2231">
        <f t="shared" si="348"/>
        <v>2.9357823009816646E-2</v>
      </c>
      <c r="L2231">
        <f t="shared" si="352"/>
        <v>-2.636883048225703E-3</v>
      </c>
      <c r="M2231">
        <f t="shared" si="352"/>
        <v>1.4374133222939869</v>
      </c>
      <c r="N2231">
        <f t="shared" si="349"/>
        <v>-2.7776435877582615E-3</v>
      </c>
      <c r="O2231" t="str">
        <f t="shared" si="350"/>
        <v>Atlassian</v>
      </c>
      <c r="P2231">
        <v>-47</v>
      </c>
      <c r="Q2231">
        <f t="shared" si="351"/>
        <v>3.2135466597574908E-2</v>
      </c>
    </row>
    <row r="2232" spans="1:17" x14ac:dyDescent="0.25">
      <c r="A2232" t="s">
        <v>17</v>
      </c>
      <c r="B2232" s="1">
        <v>42451</v>
      </c>
      <c r="C2232">
        <v>24.690000999999999</v>
      </c>
      <c r="E2232" s="1">
        <v>42451</v>
      </c>
      <c r="F2232">
        <v>1429.9300539999999</v>
      </c>
      <c r="H2232">
        <f t="shared" si="346"/>
        <v>3.2190677257524961E-2</v>
      </c>
      <c r="I2232">
        <f t="shared" si="347"/>
        <v>1.8887007650654611E-4</v>
      </c>
      <c r="J2232">
        <f t="shared" si="348"/>
        <v>3.2001807181018416E-2</v>
      </c>
      <c r="L2232">
        <f t="shared" si="352"/>
        <v>-2.636883048225703E-3</v>
      </c>
      <c r="M2232">
        <f t="shared" si="352"/>
        <v>1.4374133222939869</v>
      </c>
      <c r="N2232">
        <f t="shared" si="349"/>
        <v>-2.365398684072509E-3</v>
      </c>
      <c r="O2232" t="str">
        <f t="shared" si="350"/>
        <v>Atlassian</v>
      </c>
      <c r="P2232">
        <v>-48</v>
      </c>
      <c r="Q2232">
        <f t="shared" si="351"/>
        <v>3.4367205865090927E-2</v>
      </c>
    </row>
    <row r="2233" spans="1:17" x14ac:dyDescent="0.25">
      <c r="A2233" t="s">
        <v>17</v>
      </c>
      <c r="B2233" s="1">
        <v>42452</v>
      </c>
      <c r="C2233">
        <v>24.629999000000002</v>
      </c>
      <c r="E2233" s="1">
        <v>42452</v>
      </c>
      <c r="F2233">
        <v>1412.119995</v>
      </c>
      <c r="H2233">
        <f t="shared" si="346"/>
        <v>-2.4302145633771834E-3</v>
      </c>
      <c r="I2233">
        <f t="shared" si="347"/>
        <v>-1.245519593785663E-2</v>
      </c>
      <c r="J2233">
        <f t="shared" si="348"/>
        <v>1.0024981374479446E-2</v>
      </c>
      <c r="L2233">
        <f t="shared" si="352"/>
        <v>-2.636883048225703E-3</v>
      </c>
      <c r="M2233">
        <f t="shared" si="352"/>
        <v>1.4374133222939869</v>
      </c>
      <c r="N2233">
        <f t="shared" si="349"/>
        <v>-2.0540147621082774E-2</v>
      </c>
      <c r="O2233" t="str">
        <f t="shared" si="350"/>
        <v>Atlassian</v>
      </c>
      <c r="P2233">
        <v>-49</v>
      </c>
      <c r="Q2233">
        <f t="shared" si="351"/>
        <v>3.056512899556222E-2</v>
      </c>
    </row>
    <row r="2234" spans="1:17" x14ac:dyDescent="0.25">
      <c r="A2234" t="s">
        <v>17</v>
      </c>
      <c r="B2234" s="1">
        <v>42453</v>
      </c>
      <c r="C2234">
        <v>23.82</v>
      </c>
      <c r="E2234" s="1">
        <v>42453</v>
      </c>
      <c r="F2234">
        <v>1413.8599850000001</v>
      </c>
      <c r="H2234">
        <f t="shared" si="346"/>
        <v>-3.2886684242252759E-2</v>
      </c>
      <c r="I2234">
        <f t="shared" si="347"/>
        <v>1.2321828216872138E-3</v>
      </c>
      <c r="J2234">
        <f t="shared" si="348"/>
        <v>-3.4118867063939975E-2</v>
      </c>
      <c r="L2234">
        <f t="shared" si="352"/>
        <v>-2.636883048225703E-3</v>
      </c>
      <c r="M2234">
        <f t="shared" si="352"/>
        <v>1.4374133222939869</v>
      </c>
      <c r="N2234">
        <f t="shared" si="349"/>
        <v>-8.6572704483070572E-4</v>
      </c>
      <c r="O2234" t="str">
        <f t="shared" si="350"/>
        <v>Atlassian</v>
      </c>
      <c r="P2234">
        <v>-50</v>
      </c>
      <c r="Q2234">
        <f t="shared" si="351"/>
        <v>-3.325314001910927E-2</v>
      </c>
    </row>
    <row r="2235" spans="1:17" x14ac:dyDescent="0.25">
      <c r="A2235" t="s">
        <v>17</v>
      </c>
      <c r="B2235" s="1">
        <v>42457</v>
      </c>
      <c r="C2235">
        <v>24.01</v>
      </c>
      <c r="E2235" s="1">
        <v>42457</v>
      </c>
      <c r="F2235">
        <v>1418.349976</v>
      </c>
      <c r="H2235">
        <f t="shared" si="346"/>
        <v>7.9764903442485838E-3</v>
      </c>
      <c r="I2235">
        <f t="shared" si="347"/>
        <v>3.1756970616860043E-3</v>
      </c>
      <c r="J2235">
        <f t="shared" si="348"/>
        <v>4.8007932825625795E-3</v>
      </c>
      <c r="L2235">
        <f t="shared" si="352"/>
        <v>-2.636883048225703E-3</v>
      </c>
      <c r="M2235">
        <f t="shared" si="352"/>
        <v>1.4374133222939869</v>
      </c>
      <c r="N2235">
        <f t="shared" si="349"/>
        <v>1.9279062158116286E-3</v>
      </c>
      <c r="O2235" t="str">
        <f t="shared" si="350"/>
        <v>Atlassian</v>
      </c>
      <c r="P2235">
        <v>-51</v>
      </c>
      <c r="Q2235">
        <f t="shared" si="351"/>
        <v>2.8728870667509509E-3</v>
      </c>
    </row>
    <row r="2236" spans="1:17" x14ac:dyDescent="0.25">
      <c r="A2236" t="s">
        <v>17</v>
      </c>
      <c r="B2236" s="1">
        <v>42458</v>
      </c>
      <c r="C2236">
        <v>24.110001</v>
      </c>
      <c r="E2236" s="1">
        <v>42458</v>
      </c>
      <c r="F2236">
        <v>1443.4399410000001</v>
      </c>
      <c r="H2236">
        <f t="shared" si="346"/>
        <v>4.1649729279466426E-3</v>
      </c>
      <c r="I2236">
        <f t="shared" si="347"/>
        <v>1.7689544487996044E-2</v>
      </c>
      <c r="J2236">
        <f t="shared" si="348"/>
        <v>-1.3524571560049402E-2</v>
      </c>
      <c r="L2236">
        <f t="shared" si="352"/>
        <v>-2.636883048225703E-3</v>
      </c>
      <c r="M2236">
        <f t="shared" si="352"/>
        <v>1.4374133222939869</v>
      </c>
      <c r="N2236">
        <f t="shared" si="349"/>
        <v>2.2790303864131972E-2</v>
      </c>
      <c r="O2236" t="str">
        <f t="shared" si="350"/>
        <v>Atlassian</v>
      </c>
      <c r="P2236">
        <v>-52</v>
      </c>
      <c r="Q2236">
        <f t="shared" si="351"/>
        <v>-3.6314875424181374E-2</v>
      </c>
    </row>
    <row r="2237" spans="1:17" x14ac:dyDescent="0.25">
      <c r="A2237" t="s">
        <v>17</v>
      </c>
      <c r="B2237" s="1">
        <v>42459</v>
      </c>
      <c r="C2237">
        <v>23.74</v>
      </c>
      <c r="E2237" s="1">
        <v>42459</v>
      </c>
      <c r="F2237">
        <v>1443.579956</v>
      </c>
      <c r="H2237">
        <f t="shared" si="346"/>
        <v>-1.5346370163983072E-2</v>
      </c>
      <c r="I2237">
        <f t="shared" si="347"/>
        <v>9.7000918446906459E-5</v>
      </c>
      <c r="J2237">
        <f t="shared" si="348"/>
        <v>-1.5443371082429979E-2</v>
      </c>
      <c r="L2237">
        <f t="shared" si="352"/>
        <v>-2.636883048225703E-3</v>
      </c>
      <c r="M2237">
        <f t="shared" si="352"/>
        <v>1.4374133222939869</v>
      </c>
      <c r="N2237">
        <f t="shared" si="349"/>
        <v>-2.4974526357753671E-3</v>
      </c>
      <c r="O2237" t="str">
        <f t="shared" si="350"/>
        <v>Atlassian</v>
      </c>
      <c r="P2237">
        <v>-53</v>
      </c>
      <c r="Q2237">
        <f t="shared" si="351"/>
        <v>-1.2945918446654612E-2</v>
      </c>
    </row>
    <row r="2238" spans="1:17" x14ac:dyDescent="0.25">
      <c r="A2238" t="s">
        <v>17</v>
      </c>
      <c r="B2238" s="1">
        <v>42460</v>
      </c>
      <c r="C2238">
        <v>25.15</v>
      </c>
      <c r="E2238" s="1">
        <v>42460</v>
      </c>
      <c r="F2238">
        <v>1445.1899410000001</v>
      </c>
      <c r="H2238">
        <f t="shared" si="346"/>
        <v>5.9393428812131437E-2</v>
      </c>
      <c r="I2238">
        <f t="shared" si="347"/>
        <v>1.1152724816581281E-3</v>
      </c>
      <c r="J2238">
        <f t="shared" si="348"/>
        <v>5.8278156330473306E-2</v>
      </c>
      <c r="L2238">
        <f t="shared" si="352"/>
        <v>-2.636883048225703E-3</v>
      </c>
      <c r="M2238">
        <f t="shared" si="352"/>
        <v>1.4374133222939869</v>
      </c>
      <c r="N2238">
        <f t="shared" si="349"/>
        <v>-1.0337755251024333E-3</v>
      </c>
      <c r="O2238" t="str">
        <f t="shared" si="350"/>
        <v>Atlassian</v>
      </c>
      <c r="P2238">
        <v>-54</v>
      </c>
      <c r="Q2238">
        <f t="shared" si="351"/>
        <v>5.931193185557574E-2</v>
      </c>
    </row>
    <row r="2239" spans="1:17" x14ac:dyDescent="0.25">
      <c r="A2239" t="s">
        <v>17</v>
      </c>
      <c r="B2239" s="1">
        <v>42461</v>
      </c>
      <c r="C2239">
        <v>23.690000999999999</v>
      </c>
      <c r="E2239" s="1">
        <v>42461</v>
      </c>
      <c r="F2239">
        <v>1451.589966</v>
      </c>
      <c r="H2239">
        <f t="shared" si="346"/>
        <v>-5.8051650099403572E-2</v>
      </c>
      <c r="I2239">
        <f t="shared" si="347"/>
        <v>4.4285009315601885E-3</v>
      </c>
      <c r="J2239">
        <f t="shared" si="348"/>
        <v>-6.2480151030963757E-2</v>
      </c>
      <c r="L2239">
        <f t="shared" si="352"/>
        <v>-2.636883048225703E-3</v>
      </c>
      <c r="M2239">
        <f t="shared" si="352"/>
        <v>1.4374133222939869</v>
      </c>
      <c r="N2239">
        <f t="shared" si="349"/>
        <v>3.7287031885902436E-3</v>
      </c>
      <c r="O2239" t="str">
        <f t="shared" si="350"/>
        <v>Atlassian</v>
      </c>
      <c r="P2239">
        <v>-55</v>
      </c>
      <c r="Q2239">
        <f t="shared" si="351"/>
        <v>-6.6208854219553998E-2</v>
      </c>
    </row>
    <row r="2240" spans="1:17" x14ac:dyDescent="0.25">
      <c r="A2240" t="s">
        <v>17</v>
      </c>
      <c r="B2240" s="1">
        <v>42464</v>
      </c>
      <c r="C2240">
        <v>24.1</v>
      </c>
      <c r="E2240" s="1">
        <v>42464</v>
      </c>
      <c r="F2240">
        <v>1437.9300539999999</v>
      </c>
      <c r="H2240">
        <f t="shared" si="346"/>
        <v>1.7306837597854161E-2</v>
      </c>
      <c r="I2240">
        <f t="shared" si="347"/>
        <v>-9.4103102941950727E-3</v>
      </c>
      <c r="J2240">
        <f t="shared" si="348"/>
        <v>2.6717147892049233E-2</v>
      </c>
      <c r="L2240">
        <f t="shared" si="352"/>
        <v>-2.636883048225703E-3</v>
      </c>
      <c r="M2240">
        <f t="shared" si="352"/>
        <v>1.4374133222939869</v>
      </c>
      <c r="N2240">
        <f t="shared" si="349"/>
        <v>-1.6163388432021947E-2</v>
      </c>
      <c r="O2240" t="str">
        <f t="shared" si="350"/>
        <v>Atlassian</v>
      </c>
      <c r="P2240">
        <v>-56</v>
      </c>
      <c r="Q2240">
        <f t="shared" si="351"/>
        <v>4.2880536324071183E-2</v>
      </c>
    </row>
    <row r="2241" spans="1:17" x14ac:dyDescent="0.25">
      <c r="A2241" t="s">
        <v>17</v>
      </c>
      <c r="B2241" s="1">
        <v>42465</v>
      </c>
      <c r="C2241">
        <v>23.48</v>
      </c>
      <c r="E2241" s="1">
        <v>42465</v>
      </c>
      <c r="F2241">
        <v>1423.040039</v>
      </c>
      <c r="H2241">
        <f t="shared" si="346"/>
        <v>-2.5726141078838215E-2</v>
      </c>
      <c r="I2241">
        <f t="shared" si="347"/>
        <v>-1.0355173367841679E-2</v>
      </c>
      <c r="J2241">
        <f t="shared" si="348"/>
        <v>-1.5370967710996535E-2</v>
      </c>
      <c r="L2241">
        <f t="shared" si="352"/>
        <v>-2.636883048225703E-3</v>
      </c>
      <c r="M2241">
        <f t="shared" si="352"/>
        <v>1.4374133222939869</v>
      </c>
      <c r="N2241">
        <f t="shared" si="349"/>
        <v>-1.7521547201825225E-2</v>
      </c>
      <c r="O2241" t="str">
        <f t="shared" si="350"/>
        <v>Atlassian</v>
      </c>
      <c r="P2241">
        <v>-57</v>
      </c>
      <c r="Q2241">
        <f t="shared" si="351"/>
        <v>2.1505794908286899E-3</v>
      </c>
    </row>
    <row r="2242" spans="1:17" x14ac:dyDescent="0.25">
      <c r="A2242" t="s">
        <v>17</v>
      </c>
      <c r="B2242" s="1">
        <v>42466</v>
      </c>
      <c r="C2242">
        <v>23.549999</v>
      </c>
      <c r="E2242" s="1">
        <v>42466</v>
      </c>
      <c r="F2242">
        <v>1436.780029</v>
      </c>
      <c r="H2242">
        <f t="shared" si="346"/>
        <v>2.9812180579216036E-3</v>
      </c>
      <c r="I2242">
        <f t="shared" si="347"/>
        <v>9.6553783614236281E-3</v>
      </c>
      <c r="J2242">
        <f t="shared" si="348"/>
        <v>-6.674160303502024E-3</v>
      </c>
      <c r="L2242">
        <f t="shared" si="352"/>
        <v>-2.636883048225703E-3</v>
      </c>
      <c r="M2242">
        <f t="shared" si="352"/>
        <v>1.4374133222939869</v>
      </c>
      <c r="N2242">
        <f t="shared" si="349"/>
        <v>1.1241886440273706E-2</v>
      </c>
      <c r="O2242" t="str">
        <f t="shared" si="350"/>
        <v>Atlassian</v>
      </c>
      <c r="P2242">
        <v>-58</v>
      </c>
      <c r="Q2242">
        <f t="shared" si="351"/>
        <v>-1.791604674377573E-2</v>
      </c>
    </row>
    <row r="2243" spans="1:17" x14ac:dyDescent="0.25">
      <c r="A2243" t="s">
        <v>17</v>
      </c>
      <c r="B2243" s="1">
        <v>42467</v>
      </c>
      <c r="C2243">
        <v>23.059999000000001</v>
      </c>
      <c r="E2243" s="1">
        <v>42467</v>
      </c>
      <c r="F2243">
        <v>1418.339966</v>
      </c>
      <c r="H2243">
        <f t="shared" si="346"/>
        <v>-2.080679493871734E-2</v>
      </c>
      <c r="I2243">
        <f t="shared" si="347"/>
        <v>-1.2834297963366255E-2</v>
      </c>
      <c r="J2243">
        <f t="shared" si="348"/>
        <v>-7.9724969753510854E-3</v>
      </c>
      <c r="L2243">
        <f t="shared" si="352"/>
        <v>-2.636883048225703E-3</v>
      </c>
      <c r="M2243">
        <f t="shared" si="352"/>
        <v>1.4374133222939869</v>
      </c>
      <c r="N2243">
        <f t="shared" si="349"/>
        <v>-2.1085073923058941E-2</v>
      </c>
      <c r="O2243" t="str">
        <f t="shared" si="350"/>
        <v>Atlassian</v>
      </c>
      <c r="P2243">
        <v>-59</v>
      </c>
      <c r="Q2243">
        <f t="shared" si="351"/>
        <v>1.3112576947707856E-2</v>
      </c>
    </row>
    <row r="2244" spans="1:17" x14ac:dyDescent="0.25">
      <c r="A2244" t="s">
        <v>17</v>
      </c>
      <c r="B2244" s="1">
        <v>42468</v>
      </c>
      <c r="C2244">
        <v>23.24</v>
      </c>
      <c r="E2244" s="1">
        <v>42468</v>
      </c>
      <c r="F2244">
        <v>1427.219971</v>
      </c>
      <c r="H2244">
        <f t="shared" si="346"/>
        <v>7.8057679013774969E-3</v>
      </c>
      <c r="I2244">
        <f t="shared" si="347"/>
        <v>6.2608438123924253E-3</v>
      </c>
      <c r="J2244">
        <f t="shared" si="348"/>
        <v>1.5449240889850715E-3</v>
      </c>
      <c r="L2244">
        <f t="shared" si="352"/>
        <v>-2.636883048225703E-3</v>
      </c>
      <c r="M2244">
        <f t="shared" si="352"/>
        <v>1.4374133222939869</v>
      </c>
      <c r="N2244">
        <f t="shared" si="349"/>
        <v>6.3625372565090446E-3</v>
      </c>
      <c r="O2244" t="str">
        <f t="shared" si="350"/>
        <v>Atlassian</v>
      </c>
      <c r="P2244">
        <v>-60</v>
      </c>
      <c r="Q2244">
        <f t="shared" si="351"/>
        <v>-4.8176131675239731E-3</v>
      </c>
    </row>
    <row r="2245" spans="1:17" x14ac:dyDescent="0.25">
      <c r="A2245" t="s">
        <v>17</v>
      </c>
      <c r="B2245" s="1">
        <v>42471</v>
      </c>
      <c r="C2245">
        <v>23.23</v>
      </c>
      <c r="E2245" s="1">
        <v>42471</v>
      </c>
      <c r="F2245">
        <v>1424.8100589999999</v>
      </c>
      <c r="H2245">
        <f t="shared" si="346"/>
        <v>-4.3029259896721218E-4</v>
      </c>
      <c r="I2245">
        <f t="shared" si="347"/>
        <v>-1.6885357891338508E-3</v>
      </c>
      <c r="J2245">
        <f t="shared" si="348"/>
        <v>1.2582431901666385E-3</v>
      </c>
      <c r="L2245">
        <f t="shared" ref="L2245:M2260" si="353">L2244</f>
        <v>-2.636883048225703E-3</v>
      </c>
      <c r="M2245">
        <f t="shared" si="353"/>
        <v>1.4374133222939869</v>
      </c>
      <c r="N2245">
        <f t="shared" si="349"/>
        <v>-5.0640068866968906E-3</v>
      </c>
      <c r="O2245" t="str">
        <f t="shared" si="350"/>
        <v>Atlassian</v>
      </c>
      <c r="P2245">
        <v>-61</v>
      </c>
      <c r="Q2245">
        <f t="shared" si="351"/>
        <v>6.3222500768635292E-3</v>
      </c>
    </row>
    <row r="2246" spans="1:17" x14ac:dyDescent="0.25">
      <c r="A2246" t="s">
        <v>17</v>
      </c>
      <c r="B2246" s="1">
        <v>42472</v>
      </c>
      <c r="C2246">
        <v>23.110001</v>
      </c>
      <c r="E2246" s="1">
        <v>42472</v>
      </c>
      <c r="F2246">
        <v>1439.75</v>
      </c>
      <c r="H2246">
        <f t="shared" si="346"/>
        <v>-5.1656909169177775E-3</v>
      </c>
      <c r="I2246">
        <f t="shared" si="347"/>
        <v>1.0485566764236391E-2</v>
      </c>
      <c r="J2246">
        <f t="shared" si="348"/>
        <v>-1.565125768115417E-2</v>
      </c>
      <c r="L2246">
        <f t="shared" si="353"/>
        <v>-2.636883048225703E-3</v>
      </c>
      <c r="M2246">
        <f t="shared" si="353"/>
        <v>1.4374133222939869</v>
      </c>
      <c r="N2246">
        <f t="shared" si="349"/>
        <v>1.2435210310490738E-2</v>
      </c>
      <c r="O2246" t="str">
        <f t="shared" si="350"/>
        <v>Atlassian</v>
      </c>
      <c r="P2246">
        <v>-62</v>
      </c>
      <c r="Q2246">
        <f t="shared" si="351"/>
        <v>-2.8086467991644909E-2</v>
      </c>
    </row>
    <row r="2247" spans="1:17" x14ac:dyDescent="0.25">
      <c r="A2247" t="s">
        <v>17</v>
      </c>
      <c r="B2247" s="1">
        <v>42473</v>
      </c>
      <c r="C2247">
        <v>23.57</v>
      </c>
      <c r="E2247" s="1">
        <v>42473</v>
      </c>
      <c r="F2247">
        <v>1463.9799800000001</v>
      </c>
      <c r="H2247">
        <f t="shared" si="346"/>
        <v>1.9904758982918252E-2</v>
      </c>
      <c r="I2247">
        <f t="shared" si="347"/>
        <v>1.6829296752908538E-2</v>
      </c>
      <c r="J2247">
        <f t="shared" si="348"/>
        <v>3.0754622300097137E-3</v>
      </c>
      <c r="L2247">
        <f t="shared" si="353"/>
        <v>-2.636883048225703E-3</v>
      </c>
      <c r="M2247">
        <f t="shared" si="353"/>
        <v>1.4374133222939869</v>
      </c>
      <c r="N2247">
        <f t="shared" si="349"/>
        <v>2.1553772309243963E-2</v>
      </c>
      <c r="O2247" t="str">
        <f t="shared" si="350"/>
        <v>Atlassian</v>
      </c>
      <c r="P2247">
        <v>-63</v>
      </c>
      <c r="Q2247">
        <f t="shared" si="351"/>
        <v>-1.8478310079234249E-2</v>
      </c>
    </row>
    <row r="2248" spans="1:17" x14ac:dyDescent="0.25">
      <c r="A2248" t="s">
        <v>17</v>
      </c>
      <c r="B2248" s="1">
        <v>42474</v>
      </c>
      <c r="C2248">
        <v>22.940000999999999</v>
      </c>
      <c r="E2248" s="1">
        <v>42474</v>
      </c>
      <c r="F2248">
        <v>1459.26001</v>
      </c>
      <c r="H2248">
        <f t="shared" si="346"/>
        <v>-2.6728850233347541E-2</v>
      </c>
      <c r="I2248">
        <f t="shared" si="347"/>
        <v>-3.2240673127238413E-3</v>
      </c>
      <c r="J2248">
        <f t="shared" si="348"/>
        <v>-2.3504782920623701E-2</v>
      </c>
      <c r="L2248">
        <f t="shared" si="353"/>
        <v>-2.636883048225703E-3</v>
      </c>
      <c r="M2248">
        <f t="shared" si="353"/>
        <v>1.4374133222939869</v>
      </c>
      <c r="N2248">
        <f t="shared" si="349"/>
        <v>-7.2712003555075264E-3</v>
      </c>
      <c r="O2248" t="str">
        <f t="shared" si="350"/>
        <v>Atlassian</v>
      </c>
      <c r="P2248">
        <v>-64</v>
      </c>
      <c r="Q2248">
        <f t="shared" si="351"/>
        <v>-1.6233582565116172E-2</v>
      </c>
    </row>
    <row r="2249" spans="1:17" x14ac:dyDescent="0.25">
      <c r="A2249" t="s">
        <v>17</v>
      </c>
      <c r="B2249" s="1">
        <v>42475</v>
      </c>
      <c r="C2249">
        <v>22.610001</v>
      </c>
      <c r="E2249" s="1">
        <v>42475</v>
      </c>
      <c r="F2249">
        <v>1464.7700199999999</v>
      </c>
      <c r="H2249">
        <f t="shared" si="346"/>
        <v>-1.4385352467944456E-2</v>
      </c>
      <c r="I2249">
        <f t="shared" si="347"/>
        <v>3.775893235092467E-3</v>
      </c>
      <c r="J2249">
        <f t="shared" si="348"/>
        <v>-1.8161245703036923E-2</v>
      </c>
      <c r="L2249">
        <f t="shared" si="353"/>
        <v>-2.636883048225703E-3</v>
      </c>
      <c r="M2249">
        <f t="shared" si="353"/>
        <v>1.4374133222939869</v>
      </c>
      <c r="N2249">
        <f t="shared" si="349"/>
        <v>2.7906361914559505E-3</v>
      </c>
      <c r="O2249" t="str">
        <f t="shared" si="350"/>
        <v>Atlassian</v>
      </c>
      <c r="P2249">
        <v>-65</v>
      </c>
      <c r="Q2249">
        <f t="shared" si="351"/>
        <v>-2.0951881894492874E-2</v>
      </c>
    </row>
    <row r="2250" spans="1:17" x14ac:dyDescent="0.25">
      <c r="A2250" t="s">
        <v>17</v>
      </c>
      <c r="B2250" s="1">
        <v>42478</v>
      </c>
      <c r="C2250">
        <v>23.299999</v>
      </c>
      <c r="E2250" s="1">
        <v>42478</v>
      </c>
      <c r="F2250">
        <v>1470.9399410000001</v>
      </c>
      <c r="H2250">
        <f t="shared" si="346"/>
        <v>3.0517380339788538E-2</v>
      </c>
      <c r="I2250">
        <f t="shared" si="347"/>
        <v>4.2122114159601374E-3</v>
      </c>
      <c r="J2250">
        <f t="shared" si="348"/>
        <v>2.6305168923828399E-2</v>
      </c>
      <c r="L2250">
        <f t="shared" si="353"/>
        <v>-2.636883048225703E-3</v>
      </c>
      <c r="M2250">
        <f t="shared" si="353"/>
        <v>1.4374133222939869</v>
      </c>
      <c r="N2250">
        <f t="shared" si="349"/>
        <v>3.4178057573942167E-3</v>
      </c>
      <c r="O2250" t="str">
        <f t="shared" si="350"/>
        <v>Atlassian</v>
      </c>
      <c r="P2250">
        <v>-66</v>
      </c>
      <c r="Q2250">
        <f t="shared" si="351"/>
        <v>2.2887363166434183E-2</v>
      </c>
    </row>
    <row r="2251" spans="1:17" x14ac:dyDescent="0.25">
      <c r="A2251" t="s">
        <v>17</v>
      </c>
      <c r="B2251" s="1">
        <v>42479</v>
      </c>
      <c r="C2251">
        <v>23.4</v>
      </c>
      <c r="E2251" s="1">
        <v>42479</v>
      </c>
      <c r="F2251">
        <v>1476.7700199999999</v>
      </c>
      <c r="H2251">
        <f t="shared" si="346"/>
        <v>4.291888596218347E-3</v>
      </c>
      <c r="I2251">
        <f t="shared" si="347"/>
        <v>3.9635058084263692E-3</v>
      </c>
      <c r="J2251">
        <f t="shared" si="348"/>
        <v>3.2838278779197781E-4</v>
      </c>
      <c r="L2251">
        <f t="shared" si="353"/>
        <v>-2.636883048225703E-3</v>
      </c>
      <c r="M2251">
        <f t="shared" si="353"/>
        <v>1.4374133222939869</v>
      </c>
      <c r="N2251">
        <f t="shared" si="349"/>
        <v>3.060313003795959E-3</v>
      </c>
      <c r="O2251" t="str">
        <f t="shared" si="350"/>
        <v>Atlassian</v>
      </c>
      <c r="P2251">
        <v>-67</v>
      </c>
      <c r="Q2251">
        <f t="shared" si="351"/>
        <v>-2.7319302160039812E-3</v>
      </c>
    </row>
    <row r="2252" spans="1:17" x14ac:dyDescent="0.25">
      <c r="A2252" t="s">
        <v>17</v>
      </c>
      <c r="B2252" s="1">
        <v>42480</v>
      </c>
      <c r="C2252">
        <v>23.610001</v>
      </c>
      <c r="E2252" s="1">
        <v>42480</v>
      </c>
      <c r="F2252">
        <v>1477.48999</v>
      </c>
      <c r="H2252">
        <f t="shared" si="346"/>
        <v>8.9744017094017907E-3</v>
      </c>
      <c r="I2252">
        <f t="shared" si="347"/>
        <v>4.8753021137313109E-4</v>
      </c>
      <c r="J2252">
        <f t="shared" si="348"/>
        <v>8.48687149802866E-3</v>
      </c>
      <c r="L2252">
        <f t="shared" si="353"/>
        <v>-2.636883048225703E-3</v>
      </c>
      <c r="M2252">
        <f t="shared" si="353"/>
        <v>1.4374133222939869</v>
      </c>
      <c r="N2252">
        <f t="shared" si="349"/>
        <v>-1.9361006273771609E-3</v>
      </c>
      <c r="O2252" t="str">
        <f t="shared" si="350"/>
        <v>Atlassian</v>
      </c>
      <c r="P2252">
        <v>-68</v>
      </c>
      <c r="Q2252">
        <f t="shared" si="351"/>
        <v>1.042297212540582E-2</v>
      </c>
    </row>
    <row r="2253" spans="1:17" x14ac:dyDescent="0.25">
      <c r="A2253" t="s">
        <v>17</v>
      </c>
      <c r="B2253" s="1">
        <v>42481</v>
      </c>
      <c r="C2253">
        <v>24.299999</v>
      </c>
      <c r="E2253" s="1">
        <v>42481</v>
      </c>
      <c r="F2253">
        <v>1465.150024</v>
      </c>
      <c r="H2253">
        <f t="shared" si="346"/>
        <v>2.9224818753713699E-2</v>
      </c>
      <c r="I2253">
        <f t="shared" si="347"/>
        <v>-8.351979426946916E-3</v>
      </c>
      <c r="J2253">
        <f t="shared" si="348"/>
        <v>3.7576798180660613E-2</v>
      </c>
      <c r="L2253">
        <f t="shared" si="353"/>
        <v>-2.636883048225703E-3</v>
      </c>
      <c r="M2253">
        <f t="shared" si="353"/>
        <v>1.4374133222939869</v>
      </c>
      <c r="N2253">
        <f t="shared" si="349"/>
        <v>-1.4642129544044497E-2</v>
      </c>
      <c r="O2253" t="str">
        <f t="shared" si="350"/>
        <v>Atlassian</v>
      </c>
      <c r="P2253">
        <v>-69</v>
      </c>
      <c r="Q2253">
        <f t="shared" si="351"/>
        <v>5.2218927724705114E-2</v>
      </c>
    </row>
    <row r="2254" spans="1:17" x14ac:dyDescent="0.25">
      <c r="A2254" t="s">
        <v>17</v>
      </c>
      <c r="B2254" s="1">
        <v>42482</v>
      </c>
      <c r="C2254">
        <v>23.82</v>
      </c>
      <c r="E2254" s="1">
        <v>42482</v>
      </c>
      <c r="F2254">
        <v>1477.0500489999999</v>
      </c>
      <c r="H2254">
        <f t="shared" si="346"/>
        <v>-1.9753046080372243E-2</v>
      </c>
      <c r="I2254">
        <f t="shared" si="347"/>
        <v>8.1220522165448318E-3</v>
      </c>
      <c r="J2254">
        <f t="shared" si="348"/>
        <v>-2.7875098296917075E-2</v>
      </c>
      <c r="L2254">
        <f t="shared" si="353"/>
        <v>-2.636883048225703E-3</v>
      </c>
      <c r="M2254">
        <f t="shared" si="353"/>
        <v>1.4374133222939869</v>
      </c>
      <c r="N2254">
        <f t="shared" si="349"/>
        <v>9.0378630122032438E-3</v>
      </c>
      <c r="O2254" t="str">
        <f t="shared" si="350"/>
        <v>Atlassian</v>
      </c>
      <c r="P2254">
        <v>-70</v>
      </c>
      <c r="Q2254">
        <f t="shared" si="351"/>
        <v>-3.6912961309120321E-2</v>
      </c>
    </row>
    <row r="2255" spans="1:17" x14ac:dyDescent="0.25">
      <c r="A2255" t="s">
        <v>17</v>
      </c>
      <c r="B2255" s="1">
        <v>42485</v>
      </c>
      <c r="C2255">
        <v>23.91</v>
      </c>
      <c r="E2255" s="1">
        <v>42485</v>
      </c>
      <c r="F2255">
        <v>1469.339966</v>
      </c>
      <c r="H2255">
        <f t="shared" si="346"/>
        <v>3.7783375314861399E-3</v>
      </c>
      <c r="I2255">
        <f t="shared" si="347"/>
        <v>-5.2199199378652472E-3</v>
      </c>
      <c r="J2255">
        <f t="shared" si="348"/>
        <v>8.9982574693513867E-3</v>
      </c>
      <c r="L2255">
        <f t="shared" si="353"/>
        <v>-2.636883048225703E-3</v>
      </c>
      <c r="M2255">
        <f t="shared" si="353"/>
        <v>1.4374133222939869</v>
      </c>
      <c r="N2255">
        <f t="shared" si="349"/>
        <v>-1.014006550822121E-2</v>
      </c>
      <c r="O2255" t="str">
        <f t="shared" si="350"/>
        <v>Atlassian</v>
      </c>
      <c r="P2255">
        <v>-71</v>
      </c>
      <c r="Q2255">
        <f t="shared" si="351"/>
        <v>1.9138322977572599E-2</v>
      </c>
    </row>
    <row r="2256" spans="1:17" x14ac:dyDescent="0.25">
      <c r="A2256" t="s">
        <v>17</v>
      </c>
      <c r="B2256" s="1">
        <v>42486</v>
      </c>
      <c r="C2256">
        <v>24.1</v>
      </c>
      <c r="E2256" s="1">
        <v>42486</v>
      </c>
      <c r="F2256">
        <v>1482.160034</v>
      </c>
      <c r="H2256">
        <f t="shared" si="346"/>
        <v>7.9464659138436342E-3</v>
      </c>
      <c r="I2256">
        <f t="shared" si="347"/>
        <v>8.7250522660866567E-3</v>
      </c>
      <c r="J2256">
        <f t="shared" si="348"/>
        <v>-7.7858635224302246E-4</v>
      </c>
      <c r="L2256">
        <f t="shared" si="353"/>
        <v>-2.636883048225703E-3</v>
      </c>
      <c r="M2256">
        <f t="shared" si="353"/>
        <v>1.4374133222939869</v>
      </c>
      <c r="N2256">
        <f t="shared" si="349"/>
        <v>9.9046233167585981E-3</v>
      </c>
      <c r="O2256" t="str">
        <f t="shared" si="350"/>
        <v>Atlassian</v>
      </c>
      <c r="P2256">
        <v>-72</v>
      </c>
      <c r="Q2256">
        <f t="shared" si="351"/>
        <v>-1.0683209669001621E-2</v>
      </c>
    </row>
    <row r="2257" spans="1:17" x14ac:dyDescent="0.25">
      <c r="A2257" t="s">
        <v>17</v>
      </c>
      <c r="B2257" s="1">
        <v>42487</v>
      </c>
      <c r="C2257">
        <v>23.66</v>
      </c>
      <c r="E2257" s="1">
        <v>42487</v>
      </c>
      <c r="F2257">
        <v>1488.329956</v>
      </c>
      <c r="H2257">
        <f t="shared" si="346"/>
        <v>-1.8257261410788435E-2</v>
      </c>
      <c r="I2257">
        <f t="shared" si="347"/>
        <v>4.1627906963250649E-3</v>
      </c>
      <c r="J2257">
        <f t="shared" si="348"/>
        <v>-2.2420052107113501E-2</v>
      </c>
      <c r="L2257">
        <f t="shared" si="353"/>
        <v>-2.636883048225703E-3</v>
      </c>
      <c r="M2257">
        <f t="shared" si="353"/>
        <v>1.4374133222939869</v>
      </c>
      <c r="N2257">
        <f t="shared" si="349"/>
        <v>3.3467677565934078E-3</v>
      </c>
      <c r="O2257" t="str">
        <f t="shared" si="350"/>
        <v>Atlassian</v>
      </c>
      <c r="P2257">
        <v>-73</v>
      </c>
      <c r="Q2257">
        <f t="shared" si="351"/>
        <v>-2.5766819863706908E-2</v>
      </c>
    </row>
    <row r="2258" spans="1:17" x14ac:dyDescent="0.25">
      <c r="A2258" t="s">
        <v>17</v>
      </c>
      <c r="B2258" s="1">
        <v>42488</v>
      </c>
      <c r="C2258">
        <v>23.190000999999999</v>
      </c>
      <c r="E2258" s="1">
        <v>42488</v>
      </c>
      <c r="F2258">
        <v>1469.5500489999999</v>
      </c>
      <c r="H2258">
        <f t="shared" si="346"/>
        <v>-1.9864708368554581E-2</v>
      </c>
      <c r="I2258">
        <f t="shared" si="347"/>
        <v>-1.2618107244493366E-2</v>
      </c>
      <c r="J2258">
        <f t="shared" si="348"/>
        <v>-7.2466011240612145E-3</v>
      </c>
      <c r="L2258">
        <f t="shared" si="353"/>
        <v>-2.636883048225703E-3</v>
      </c>
      <c r="M2258">
        <f t="shared" si="353"/>
        <v>1.4374133222939869</v>
      </c>
      <c r="N2258">
        <f t="shared" si="349"/>
        <v>-2.0774318503594739E-2</v>
      </c>
      <c r="O2258" t="str">
        <f t="shared" si="350"/>
        <v>Atlassian</v>
      </c>
      <c r="P2258">
        <v>-74</v>
      </c>
      <c r="Q2258">
        <f t="shared" si="351"/>
        <v>1.3527717379533524E-2</v>
      </c>
    </row>
    <row r="2259" spans="1:17" x14ac:dyDescent="0.25">
      <c r="A2259" t="s">
        <v>17</v>
      </c>
      <c r="B2259" s="1">
        <v>42489</v>
      </c>
      <c r="C2259">
        <v>23.17</v>
      </c>
      <c r="E2259" s="1">
        <v>42489</v>
      </c>
      <c r="F2259">
        <v>1461.650024</v>
      </c>
      <c r="H2259">
        <f t="shared" si="346"/>
        <v>-8.6248379204455618E-4</v>
      </c>
      <c r="I2259">
        <f t="shared" si="347"/>
        <v>-5.3758121442517232E-3</v>
      </c>
      <c r="J2259">
        <f t="shared" si="348"/>
        <v>4.5133283522071667E-3</v>
      </c>
      <c r="L2259">
        <f t="shared" si="353"/>
        <v>-2.636883048225703E-3</v>
      </c>
      <c r="M2259">
        <f t="shared" si="353"/>
        <v>1.4374133222939869</v>
      </c>
      <c r="N2259">
        <f t="shared" si="349"/>
        <v>-1.0364147042522934E-2</v>
      </c>
      <c r="O2259" t="str">
        <f t="shared" si="350"/>
        <v>Atlassian</v>
      </c>
      <c r="P2259">
        <v>-75</v>
      </c>
      <c r="Q2259">
        <f t="shared" si="351"/>
        <v>1.48774753947301E-2</v>
      </c>
    </row>
    <row r="2260" spans="1:17" x14ac:dyDescent="0.25">
      <c r="A2260" t="s">
        <v>17</v>
      </c>
      <c r="B2260" s="1">
        <v>42492</v>
      </c>
      <c r="C2260">
        <v>24.17</v>
      </c>
      <c r="E2260" s="1">
        <v>42492</v>
      </c>
      <c r="F2260">
        <v>1473.660034</v>
      </c>
      <c r="H2260">
        <f t="shared" si="346"/>
        <v>4.3159257660768231E-2</v>
      </c>
      <c r="I2260">
        <f t="shared" si="347"/>
        <v>8.2167480606150662E-3</v>
      </c>
      <c r="J2260">
        <f t="shared" si="348"/>
        <v>3.4942509600153167E-2</v>
      </c>
      <c r="L2260">
        <f t="shared" si="353"/>
        <v>-2.636883048225703E-3</v>
      </c>
      <c r="M2260">
        <f t="shared" si="353"/>
        <v>1.4374133222939869</v>
      </c>
      <c r="N2260">
        <f t="shared" si="349"/>
        <v>9.1739800800356725E-3</v>
      </c>
      <c r="O2260" t="str">
        <f t="shared" si="350"/>
        <v>Atlassian</v>
      </c>
      <c r="P2260">
        <v>-76</v>
      </c>
      <c r="Q2260">
        <f t="shared" si="351"/>
        <v>2.5768529520117496E-2</v>
      </c>
    </row>
    <row r="2261" spans="1:17" x14ac:dyDescent="0.25">
      <c r="A2261" t="s">
        <v>17</v>
      </c>
      <c r="B2261" s="1">
        <v>42493</v>
      </c>
      <c r="C2261">
        <v>23.780000999999999</v>
      </c>
      <c r="E2261" s="1">
        <v>42493</v>
      </c>
      <c r="F2261">
        <v>1454.3000489999999</v>
      </c>
      <c r="H2261">
        <f t="shared" si="346"/>
        <v>-1.6135664046338562E-2</v>
      </c>
      <c r="I2261">
        <f t="shared" si="347"/>
        <v>-1.3137348203337413E-2</v>
      </c>
      <c r="J2261">
        <f t="shared" si="348"/>
        <v>-2.9983158430011494E-3</v>
      </c>
      <c r="L2261">
        <f t="shared" ref="L2261:M2276" si="354">L2260</f>
        <v>-2.636883048225703E-3</v>
      </c>
      <c r="M2261">
        <f t="shared" si="354"/>
        <v>1.4374133222939869</v>
      </c>
      <c r="N2261">
        <f t="shared" si="349"/>
        <v>-2.1520682375317873E-2</v>
      </c>
      <c r="O2261" t="str">
        <f t="shared" si="350"/>
        <v>Atlassian</v>
      </c>
      <c r="P2261">
        <v>-77</v>
      </c>
      <c r="Q2261">
        <f t="shared" si="351"/>
        <v>1.8522366532316724E-2</v>
      </c>
    </row>
    <row r="2262" spans="1:17" x14ac:dyDescent="0.25">
      <c r="A2262" t="s">
        <v>17</v>
      </c>
      <c r="B2262" s="1">
        <v>42494</v>
      </c>
      <c r="C2262">
        <v>23.280000999999999</v>
      </c>
      <c r="E2262" s="1">
        <v>42494</v>
      </c>
      <c r="F2262">
        <v>1448.130005</v>
      </c>
      <c r="H2262">
        <f t="shared" si="346"/>
        <v>-2.1026071445497417E-2</v>
      </c>
      <c r="I2262">
        <f t="shared" si="347"/>
        <v>-4.24262104937876E-3</v>
      </c>
      <c r="J2262">
        <f t="shared" si="348"/>
        <v>-1.6783450396118657E-2</v>
      </c>
      <c r="L2262">
        <f t="shared" si="354"/>
        <v>-2.636883048225703E-3</v>
      </c>
      <c r="M2262">
        <f t="shared" si="354"/>
        <v>1.4374133222939869</v>
      </c>
      <c r="N2262">
        <f t="shared" si="349"/>
        <v>-8.7352830660476274E-3</v>
      </c>
      <c r="O2262" t="str">
        <f t="shared" si="350"/>
        <v>Atlassian</v>
      </c>
      <c r="P2262">
        <v>-78</v>
      </c>
      <c r="Q2262">
        <f t="shared" si="351"/>
        <v>-8.0481673300710297E-3</v>
      </c>
    </row>
    <row r="2263" spans="1:17" x14ac:dyDescent="0.25">
      <c r="A2263" t="s">
        <v>17</v>
      </c>
      <c r="B2263" s="1">
        <v>42495</v>
      </c>
      <c r="C2263">
        <v>23.02</v>
      </c>
      <c r="E2263" s="1">
        <v>42495</v>
      </c>
      <c r="F2263">
        <v>1446.4799800000001</v>
      </c>
      <c r="H2263">
        <f t="shared" si="346"/>
        <v>-1.1168427355308062E-2</v>
      </c>
      <c r="I2263">
        <f t="shared" si="347"/>
        <v>-1.1394177278993085E-3</v>
      </c>
      <c r="J2263">
        <f t="shared" si="348"/>
        <v>-1.0029009627408754E-2</v>
      </c>
      <c r="L2263">
        <f t="shared" si="354"/>
        <v>-2.636883048225703E-3</v>
      </c>
      <c r="M2263">
        <f t="shared" si="354"/>
        <v>1.4374133222939869</v>
      </c>
      <c r="N2263">
        <f t="shared" si="349"/>
        <v>-4.2746972699661137E-3</v>
      </c>
      <c r="O2263" t="str">
        <f t="shared" si="350"/>
        <v>Atlassian</v>
      </c>
      <c r="P2263">
        <v>-79</v>
      </c>
      <c r="Q2263">
        <f t="shared" si="351"/>
        <v>-5.7543123574426399E-3</v>
      </c>
    </row>
    <row r="2264" spans="1:17" x14ac:dyDescent="0.25">
      <c r="A2264" t="s">
        <v>17</v>
      </c>
      <c r="B2264" s="1">
        <v>42496</v>
      </c>
      <c r="C2264">
        <v>21.83</v>
      </c>
      <c r="E2264" s="1">
        <v>42496</v>
      </c>
      <c r="F2264">
        <v>1452.709961</v>
      </c>
      <c r="H2264">
        <f t="shared" si="346"/>
        <v>-5.1694178974804578E-2</v>
      </c>
      <c r="I2264">
        <f t="shared" si="347"/>
        <v>4.3069942800037595E-3</v>
      </c>
      <c r="J2264">
        <f t="shared" si="348"/>
        <v>-5.6001173254808335E-2</v>
      </c>
      <c r="L2264">
        <f t="shared" si="354"/>
        <v>-2.636883048225703E-3</v>
      </c>
      <c r="M2264">
        <f t="shared" si="354"/>
        <v>1.4374133222939869</v>
      </c>
      <c r="N2264">
        <f t="shared" si="349"/>
        <v>3.554047908895699E-3</v>
      </c>
      <c r="O2264" t="str">
        <f t="shared" si="350"/>
        <v>Atlassian</v>
      </c>
      <c r="P2264">
        <v>-80</v>
      </c>
      <c r="Q2264">
        <f t="shared" si="351"/>
        <v>-5.9555221163704035E-2</v>
      </c>
    </row>
    <row r="2265" spans="1:17" x14ac:dyDescent="0.25">
      <c r="A2265" t="s">
        <v>17</v>
      </c>
      <c r="B2265" s="1">
        <v>42499</v>
      </c>
      <c r="C2265">
        <v>21.09</v>
      </c>
      <c r="E2265" s="1">
        <v>42499</v>
      </c>
      <c r="F2265">
        <v>1453.119995</v>
      </c>
      <c r="H2265">
        <f t="shared" si="346"/>
        <v>-3.3898305084745693E-2</v>
      </c>
      <c r="I2265">
        <f t="shared" si="347"/>
        <v>2.8225455253142302E-4</v>
      </c>
      <c r="J2265">
        <f t="shared" si="348"/>
        <v>-3.4180559637277119E-2</v>
      </c>
      <c r="L2265">
        <f t="shared" si="354"/>
        <v>-2.636883048225703E-3</v>
      </c>
      <c r="M2265">
        <f t="shared" si="354"/>
        <v>1.4374133222939869</v>
      </c>
      <c r="N2265">
        <f t="shared" si="349"/>
        <v>-2.2311665941389075E-3</v>
      </c>
      <c r="O2265" t="str">
        <f t="shared" si="350"/>
        <v>Atlassian</v>
      </c>
      <c r="P2265">
        <v>-81</v>
      </c>
      <c r="Q2265">
        <f t="shared" si="351"/>
        <v>-3.1949393043138215E-2</v>
      </c>
    </row>
    <row r="2266" spans="1:17" x14ac:dyDescent="0.25">
      <c r="A2266" t="s">
        <v>17</v>
      </c>
      <c r="B2266" s="1">
        <v>42500</v>
      </c>
      <c r="C2266">
        <v>21.809999000000001</v>
      </c>
      <c r="E2266" s="1">
        <v>42500</v>
      </c>
      <c r="F2266">
        <v>1469.7299800000001</v>
      </c>
      <c r="H2266">
        <f t="shared" si="346"/>
        <v>3.4139355144618369E-2</v>
      </c>
      <c r="I2266">
        <f t="shared" si="347"/>
        <v>1.1430566682141107E-2</v>
      </c>
      <c r="J2266">
        <f t="shared" si="348"/>
        <v>2.2708788462477262E-2</v>
      </c>
      <c r="L2266">
        <f t="shared" si="354"/>
        <v>-2.636883048225703E-3</v>
      </c>
      <c r="M2266">
        <f t="shared" si="354"/>
        <v>1.4374133222939869</v>
      </c>
      <c r="N2266">
        <f t="shared" si="349"/>
        <v>1.3793565782053702E-2</v>
      </c>
      <c r="O2266" t="str">
        <f t="shared" si="350"/>
        <v>Atlassian</v>
      </c>
      <c r="P2266">
        <v>-82</v>
      </c>
      <c r="Q2266">
        <f t="shared" si="351"/>
        <v>8.9152226804235599E-3</v>
      </c>
    </row>
    <row r="2267" spans="1:17" x14ac:dyDescent="0.25">
      <c r="A2267" t="s">
        <v>17</v>
      </c>
      <c r="B2267" s="1">
        <v>42501</v>
      </c>
      <c r="C2267">
        <v>22.01</v>
      </c>
      <c r="E2267" s="1">
        <v>42501</v>
      </c>
      <c r="F2267">
        <v>1455.0699460000001</v>
      </c>
      <c r="H2267">
        <f t="shared" si="346"/>
        <v>9.170151727196334E-3</v>
      </c>
      <c r="I2267">
        <f t="shared" si="347"/>
        <v>-9.9746444581609445E-3</v>
      </c>
      <c r="J2267">
        <f t="shared" si="348"/>
        <v>1.9144796185357277E-2</v>
      </c>
      <c r="L2267">
        <f t="shared" si="354"/>
        <v>-2.636883048225703E-3</v>
      </c>
      <c r="M2267">
        <f t="shared" si="354"/>
        <v>1.4374133222939869</v>
      </c>
      <c r="N2267">
        <f t="shared" si="349"/>
        <v>-1.6974569877532132E-2</v>
      </c>
      <c r="O2267" t="str">
        <f t="shared" si="350"/>
        <v>Atlassian</v>
      </c>
      <c r="P2267">
        <v>-83</v>
      </c>
      <c r="Q2267">
        <f t="shared" si="351"/>
        <v>3.6119366062889409E-2</v>
      </c>
    </row>
    <row r="2268" spans="1:17" x14ac:dyDescent="0.25">
      <c r="A2268" t="s">
        <v>17</v>
      </c>
      <c r="B2268" s="1">
        <v>42502</v>
      </c>
      <c r="C2268">
        <v>21.58</v>
      </c>
      <c r="E2268" s="1">
        <v>42502</v>
      </c>
      <c r="F2268">
        <v>1453.780029</v>
      </c>
      <c r="H2268">
        <f t="shared" si="346"/>
        <v>-1.9536574284416321E-2</v>
      </c>
      <c r="I2268">
        <f t="shared" si="347"/>
        <v>-8.8649827697015698E-4</v>
      </c>
      <c r="J2268">
        <f t="shared" si="348"/>
        <v>-1.8650076007446163E-2</v>
      </c>
      <c r="L2268">
        <f t="shared" si="354"/>
        <v>-2.636883048225703E-3</v>
      </c>
      <c r="M2268">
        <f t="shared" si="354"/>
        <v>1.4374133222939869</v>
      </c>
      <c r="N2268">
        <f t="shared" si="349"/>
        <v>-3.9111474817332716E-3</v>
      </c>
      <c r="O2268" t="str">
        <f t="shared" si="350"/>
        <v>Atlassian</v>
      </c>
      <c r="P2268">
        <v>-84</v>
      </c>
      <c r="Q2268">
        <f t="shared" si="351"/>
        <v>-1.4738928525712892E-2</v>
      </c>
    </row>
    <row r="2269" spans="1:17" x14ac:dyDescent="0.25">
      <c r="A2269" t="s">
        <v>17</v>
      </c>
      <c r="B2269" s="1">
        <v>42503</v>
      </c>
      <c r="C2269">
        <v>21.93</v>
      </c>
      <c r="E2269" s="1">
        <v>42503</v>
      </c>
      <c r="F2269">
        <v>1440.599976</v>
      </c>
      <c r="H2269">
        <f t="shared" si="346"/>
        <v>1.6218721037998214E-2</v>
      </c>
      <c r="I2269">
        <f t="shared" si="347"/>
        <v>-9.0660572693835265E-3</v>
      </c>
      <c r="J2269">
        <f t="shared" si="348"/>
        <v>2.5284778307381739E-2</v>
      </c>
      <c r="L2269">
        <f t="shared" si="354"/>
        <v>-2.636883048225703E-3</v>
      </c>
      <c r="M2269">
        <f t="shared" si="354"/>
        <v>1.4374133222939869</v>
      </c>
      <c r="N2269">
        <f t="shared" si="349"/>
        <v>-1.566855454791783E-2</v>
      </c>
      <c r="O2269" t="str">
        <f t="shared" si="350"/>
        <v>Atlassian</v>
      </c>
      <c r="P2269">
        <v>-85</v>
      </c>
      <c r="Q2269">
        <f t="shared" si="351"/>
        <v>4.0953332855299569E-2</v>
      </c>
    </row>
    <row r="2270" spans="1:17" x14ac:dyDescent="0.25">
      <c r="A2270" t="s">
        <v>17</v>
      </c>
      <c r="B2270" s="1">
        <v>42506</v>
      </c>
      <c r="C2270">
        <v>22.030000999999999</v>
      </c>
      <c r="E2270" s="1">
        <v>42506</v>
      </c>
      <c r="F2270">
        <v>1454.780029</v>
      </c>
      <c r="H2270">
        <f t="shared" si="346"/>
        <v>4.5600091199269905E-3</v>
      </c>
      <c r="I2270">
        <f t="shared" si="347"/>
        <v>9.8431578760487526E-3</v>
      </c>
      <c r="J2270">
        <f t="shared" si="348"/>
        <v>-5.2831487561217621E-3</v>
      </c>
      <c r="L2270">
        <f t="shared" si="354"/>
        <v>-2.636883048225703E-3</v>
      </c>
      <c r="M2270">
        <f t="shared" si="354"/>
        <v>1.4374133222939869</v>
      </c>
      <c r="N2270">
        <f t="shared" si="349"/>
        <v>1.1511803216249759E-2</v>
      </c>
      <c r="O2270" t="str">
        <f t="shared" si="350"/>
        <v>Atlassian</v>
      </c>
      <c r="P2270">
        <v>-86</v>
      </c>
      <c r="Q2270">
        <f t="shared" si="351"/>
        <v>-1.6794951972371519E-2</v>
      </c>
    </row>
    <row r="2271" spans="1:17" x14ac:dyDescent="0.25">
      <c r="A2271" t="s">
        <v>17</v>
      </c>
      <c r="B2271" s="1">
        <v>42507</v>
      </c>
      <c r="C2271">
        <v>21.73</v>
      </c>
      <c r="E2271" s="1">
        <v>42507</v>
      </c>
      <c r="F2271">
        <v>1438.8100589999999</v>
      </c>
      <c r="H2271">
        <f t="shared" si="346"/>
        <v>-1.3617838691881956E-2</v>
      </c>
      <c r="I2271">
        <f t="shared" si="347"/>
        <v>-1.097758402071115E-2</v>
      </c>
      <c r="J2271">
        <f t="shared" si="348"/>
        <v>-2.6402546711708063E-3</v>
      </c>
      <c r="L2271">
        <f t="shared" si="354"/>
        <v>-2.636883048225703E-3</v>
      </c>
      <c r="M2271">
        <f t="shared" si="354"/>
        <v>1.4374133222939869</v>
      </c>
      <c r="N2271">
        <f t="shared" si="349"/>
        <v>-1.8416208566197502E-2</v>
      </c>
      <c r="O2271" t="str">
        <f t="shared" si="350"/>
        <v>Atlassian</v>
      </c>
      <c r="P2271">
        <v>-87</v>
      </c>
      <c r="Q2271">
        <f t="shared" si="351"/>
        <v>1.5775953895026694E-2</v>
      </c>
    </row>
    <row r="2272" spans="1:17" x14ac:dyDescent="0.25">
      <c r="A2272" t="s">
        <v>17</v>
      </c>
      <c r="B2272" s="1">
        <v>42508</v>
      </c>
      <c r="C2272">
        <v>22.120000999999998</v>
      </c>
      <c r="E2272" s="1">
        <v>42508</v>
      </c>
      <c r="F2272">
        <v>1436.150024</v>
      </c>
      <c r="H2272">
        <f t="shared" si="346"/>
        <v>1.7947583985273723E-2</v>
      </c>
      <c r="I2272">
        <f t="shared" si="347"/>
        <v>-1.8487742585346215E-3</v>
      </c>
      <c r="J2272">
        <f t="shared" si="348"/>
        <v>1.9796358243808345E-2</v>
      </c>
      <c r="L2272">
        <f t="shared" si="354"/>
        <v>-2.636883048225703E-3</v>
      </c>
      <c r="M2272">
        <f t="shared" si="354"/>
        <v>1.4374133222939869</v>
      </c>
      <c r="N2272">
        <f t="shared" si="349"/>
        <v>-5.2943357973575557E-3</v>
      </c>
      <c r="O2272" t="str">
        <f t="shared" si="350"/>
        <v>Atlassian</v>
      </c>
      <c r="P2272">
        <v>-88</v>
      </c>
      <c r="Q2272">
        <f t="shared" si="351"/>
        <v>2.5090694041165901E-2</v>
      </c>
    </row>
    <row r="2273" spans="1:17" x14ac:dyDescent="0.25">
      <c r="A2273" t="s">
        <v>17</v>
      </c>
      <c r="B2273" s="1">
        <v>42509</v>
      </c>
      <c r="C2273">
        <v>21.799999</v>
      </c>
      <c r="E2273" s="1">
        <v>42509</v>
      </c>
      <c r="F2273">
        <v>1431.099976</v>
      </c>
      <c r="H2273">
        <f t="shared" si="346"/>
        <v>-1.4466635874021833E-2</v>
      </c>
      <c r="I2273">
        <f t="shared" si="347"/>
        <v>-3.5163791495365811E-3</v>
      </c>
      <c r="J2273">
        <f t="shared" si="348"/>
        <v>-1.0950256724485252E-2</v>
      </c>
      <c r="L2273">
        <f t="shared" si="354"/>
        <v>-2.636883048225703E-3</v>
      </c>
      <c r="M2273">
        <f t="shared" si="354"/>
        <v>1.4374133222939869</v>
      </c>
      <c r="N2273">
        <f t="shared" si="349"/>
        <v>-7.691373284006384E-3</v>
      </c>
      <c r="O2273" t="str">
        <f t="shared" si="350"/>
        <v>Atlassian</v>
      </c>
      <c r="P2273">
        <v>-89</v>
      </c>
      <c r="Q2273">
        <f t="shared" si="351"/>
        <v>-3.2588834404788675E-3</v>
      </c>
    </row>
    <row r="2274" spans="1:17" x14ac:dyDescent="0.25">
      <c r="A2274" t="s">
        <v>17</v>
      </c>
      <c r="B2274" s="1">
        <v>42510</v>
      </c>
      <c r="C2274">
        <v>22.690000999999999</v>
      </c>
      <c r="E2274" s="1">
        <v>42510</v>
      </c>
      <c r="F2274">
        <v>1450.1099850000001</v>
      </c>
      <c r="H2274">
        <f t="shared" si="346"/>
        <v>4.0825781689255998E-2</v>
      </c>
      <c r="I2274">
        <f t="shared" si="347"/>
        <v>1.3283494737477435E-2</v>
      </c>
      <c r="J2274">
        <f t="shared" si="348"/>
        <v>2.7542286951778565E-2</v>
      </c>
      <c r="L2274">
        <f t="shared" si="354"/>
        <v>-2.636883048225703E-3</v>
      </c>
      <c r="M2274">
        <f t="shared" si="354"/>
        <v>1.4374133222939869</v>
      </c>
      <c r="N2274">
        <f t="shared" si="349"/>
        <v>1.6456989254046428E-2</v>
      </c>
      <c r="O2274" t="str">
        <f t="shared" si="350"/>
        <v>Atlassian</v>
      </c>
      <c r="P2274">
        <v>-90</v>
      </c>
      <c r="Q2274">
        <f t="shared" si="351"/>
        <v>1.1085297697732137E-2</v>
      </c>
    </row>
    <row r="2275" spans="1:17" x14ac:dyDescent="0.25">
      <c r="A2275" t="s">
        <v>17</v>
      </c>
      <c r="B2275" s="1">
        <v>42513</v>
      </c>
      <c r="C2275">
        <v>22.370000999999998</v>
      </c>
      <c r="E2275" s="1">
        <v>42513</v>
      </c>
      <c r="F2275">
        <v>1446.4399410000001</v>
      </c>
      <c r="H2275">
        <f t="shared" si="346"/>
        <v>-1.4103128510219118E-2</v>
      </c>
      <c r="I2275">
        <f t="shared" si="347"/>
        <v>-2.5308728565164398E-3</v>
      </c>
      <c r="J2275">
        <f t="shared" si="348"/>
        <v>-1.1572255653702679E-2</v>
      </c>
      <c r="L2275">
        <f t="shared" si="354"/>
        <v>-2.636883048225703E-3</v>
      </c>
      <c r="M2275">
        <f t="shared" si="354"/>
        <v>1.4374133222939869</v>
      </c>
      <c r="N2275">
        <f t="shared" si="349"/>
        <v>-6.2747934092146716E-3</v>
      </c>
      <c r="O2275" t="str">
        <f t="shared" si="350"/>
        <v>Atlassian</v>
      </c>
      <c r="P2275">
        <v>-91</v>
      </c>
      <c r="Q2275">
        <f t="shared" si="351"/>
        <v>-5.2974622444880073E-3</v>
      </c>
    </row>
    <row r="2276" spans="1:17" x14ac:dyDescent="0.25">
      <c r="A2276" t="s">
        <v>17</v>
      </c>
      <c r="B2276" s="1">
        <v>42514</v>
      </c>
      <c r="C2276">
        <v>22.82</v>
      </c>
      <c r="E2276" s="1">
        <v>42514</v>
      </c>
      <c r="F2276">
        <v>1471.48999</v>
      </c>
      <c r="H2276">
        <f t="shared" si="346"/>
        <v>2.011618148787753E-2</v>
      </c>
      <c r="I2276">
        <f t="shared" si="347"/>
        <v>1.7318416264612776E-2</v>
      </c>
      <c r="J2276">
        <f t="shared" si="348"/>
        <v>2.7977652232647546E-3</v>
      </c>
      <c r="L2276">
        <f t="shared" si="354"/>
        <v>-2.636883048225703E-3</v>
      </c>
      <c r="M2276">
        <f t="shared" si="354"/>
        <v>1.4374133222939869</v>
      </c>
      <c r="N2276">
        <f t="shared" si="349"/>
        <v>2.2256839211561564E-2</v>
      </c>
      <c r="O2276" t="str">
        <f t="shared" si="350"/>
        <v>Atlassian</v>
      </c>
      <c r="P2276">
        <v>-92</v>
      </c>
      <c r="Q2276">
        <f t="shared" si="351"/>
        <v>-1.9459073988296809E-2</v>
      </c>
    </row>
    <row r="2277" spans="1:17" x14ac:dyDescent="0.25">
      <c r="A2277" t="s">
        <v>17</v>
      </c>
      <c r="B2277" s="1">
        <v>42515</v>
      </c>
      <c r="C2277">
        <v>23.02</v>
      </c>
      <c r="E2277" s="1">
        <v>42515</v>
      </c>
      <c r="F2277">
        <v>1481.1999510000001</v>
      </c>
      <c r="H2277">
        <f t="shared" si="346"/>
        <v>8.7642418930762179E-3</v>
      </c>
      <c r="I2277">
        <f t="shared" si="347"/>
        <v>6.5987271853612953E-3</v>
      </c>
      <c r="J2277">
        <f t="shared" si="348"/>
        <v>2.1655147077149226E-3</v>
      </c>
      <c r="L2277">
        <f t="shared" ref="L2277:M2287" si="355">L2276</f>
        <v>-2.636883048225703E-3</v>
      </c>
      <c r="M2277">
        <f t="shared" si="355"/>
        <v>1.4374133222939869</v>
      </c>
      <c r="N2277">
        <f t="shared" si="349"/>
        <v>6.8482153181961252E-3</v>
      </c>
      <c r="O2277" t="str">
        <f t="shared" si="350"/>
        <v>Atlassian</v>
      </c>
      <c r="P2277">
        <v>-93</v>
      </c>
      <c r="Q2277">
        <f t="shared" si="351"/>
        <v>-4.6827006104812026E-3</v>
      </c>
    </row>
    <row r="2278" spans="1:17" x14ac:dyDescent="0.25">
      <c r="A2278" t="s">
        <v>17</v>
      </c>
      <c r="B2278" s="1">
        <v>42516</v>
      </c>
      <c r="C2278">
        <v>22.91</v>
      </c>
      <c r="E2278" s="1">
        <v>42516</v>
      </c>
      <c r="F2278">
        <v>1480.650024</v>
      </c>
      <c r="H2278">
        <f t="shared" si="346"/>
        <v>-4.7784535186793844E-3</v>
      </c>
      <c r="I2278">
        <f t="shared" si="347"/>
        <v>-3.7127127882279081E-4</v>
      </c>
      <c r="J2278">
        <f t="shared" si="348"/>
        <v>-4.4071822398565937E-3</v>
      </c>
      <c r="L2278">
        <f t="shared" si="355"/>
        <v>-2.636883048225703E-3</v>
      </c>
      <c r="M2278">
        <f t="shared" si="355"/>
        <v>1.4374133222939869</v>
      </c>
      <c r="N2278">
        <f t="shared" si="349"/>
        <v>-3.170553330590708E-3</v>
      </c>
      <c r="O2278" t="str">
        <f t="shared" si="350"/>
        <v>Atlassian</v>
      </c>
      <c r="P2278">
        <v>-94</v>
      </c>
      <c r="Q2278">
        <f t="shared" si="351"/>
        <v>-1.2366289092658857E-3</v>
      </c>
    </row>
    <row r="2279" spans="1:17" x14ac:dyDescent="0.25">
      <c r="A2279" t="s">
        <v>17</v>
      </c>
      <c r="B2279" s="1">
        <v>42517</v>
      </c>
      <c r="C2279">
        <v>22.780000999999999</v>
      </c>
      <c r="E2279" s="1">
        <v>42517</v>
      </c>
      <c r="F2279">
        <v>1492.0699460000001</v>
      </c>
      <c r="H2279">
        <f t="shared" si="346"/>
        <v>-5.6743343518115032E-3</v>
      </c>
      <c r="I2279">
        <f t="shared" si="347"/>
        <v>7.7127760205946156E-3</v>
      </c>
      <c r="J2279">
        <f t="shared" si="348"/>
        <v>-1.3387110372406119E-2</v>
      </c>
      <c r="L2279">
        <f t="shared" si="355"/>
        <v>-2.636883048225703E-3</v>
      </c>
      <c r="M2279">
        <f t="shared" si="355"/>
        <v>1.4374133222939869</v>
      </c>
      <c r="N2279">
        <f t="shared" si="349"/>
        <v>8.4495639556465985E-3</v>
      </c>
      <c r="O2279" t="str">
        <f t="shared" si="350"/>
        <v>Atlassian</v>
      </c>
      <c r="P2279">
        <v>-95</v>
      </c>
      <c r="Q2279">
        <f t="shared" si="351"/>
        <v>-2.1836674328052717E-2</v>
      </c>
    </row>
    <row r="2280" spans="1:17" x14ac:dyDescent="0.25">
      <c r="A2280" t="s">
        <v>17</v>
      </c>
      <c r="B2280" s="1">
        <v>42521</v>
      </c>
      <c r="C2280">
        <v>22.57</v>
      </c>
      <c r="E2280" s="1">
        <v>42521</v>
      </c>
      <c r="F2280">
        <v>1493.0500489999999</v>
      </c>
      <c r="H2280">
        <f t="shared" si="346"/>
        <v>-9.2186563117358216E-3</v>
      </c>
      <c r="I2280">
        <f t="shared" si="347"/>
        <v>6.568747012345973E-4</v>
      </c>
      <c r="J2280">
        <f t="shared" si="348"/>
        <v>-9.8755310129704198E-3</v>
      </c>
      <c r="L2280">
        <f t="shared" si="355"/>
        <v>-2.636883048225703E-3</v>
      </c>
      <c r="M2280">
        <f t="shared" si="355"/>
        <v>1.4374133222939869</v>
      </c>
      <c r="N2280">
        <f t="shared" si="349"/>
        <v>-1.6926826015932104E-3</v>
      </c>
      <c r="O2280" t="str">
        <f t="shared" si="350"/>
        <v>Atlassian</v>
      </c>
      <c r="P2280">
        <v>-96</v>
      </c>
      <c r="Q2280">
        <f t="shared" si="351"/>
        <v>-8.1828484113772096E-3</v>
      </c>
    </row>
    <row r="2281" spans="1:17" x14ac:dyDescent="0.25">
      <c r="A2281" t="s">
        <v>17</v>
      </c>
      <c r="B2281" s="1">
        <v>42522</v>
      </c>
      <c r="C2281">
        <v>23.93</v>
      </c>
      <c r="E2281" s="1">
        <v>42522</v>
      </c>
      <c r="F2281">
        <v>1498.5200199999999</v>
      </c>
      <c r="H2281">
        <f t="shared" si="346"/>
        <v>6.0256978289765152E-2</v>
      </c>
      <c r="I2281">
        <f t="shared" si="347"/>
        <v>3.6636219955678037E-3</v>
      </c>
      <c r="J2281">
        <f t="shared" si="348"/>
        <v>5.6593356294197351E-2</v>
      </c>
      <c r="L2281">
        <f t="shared" si="355"/>
        <v>-2.636883048225703E-3</v>
      </c>
      <c r="M2281">
        <f t="shared" si="355"/>
        <v>1.4374133222939869</v>
      </c>
      <c r="N2281">
        <f t="shared" si="349"/>
        <v>2.6292560160527403E-3</v>
      </c>
      <c r="O2281" t="str">
        <f t="shared" si="350"/>
        <v>Atlassian</v>
      </c>
      <c r="P2281">
        <v>-97</v>
      </c>
      <c r="Q2281">
        <f t="shared" si="351"/>
        <v>5.3964100278144612E-2</v>
      </c>
    </row>
    <row r="2282" spans="1:17" x14ac:dyDescent="0.25">
      <c r="A2282" t="s">
        <v>17</v>
      </c>
      <c r="B2282" s="1">
        <v>42523</v>
      </c>
      <c r="C2282">
        <v>24.950001</v>
      </c>
      <c r="E2282" s="1">
        <v>42523</v>
      </c>
      <c r="F2282">
        <v>1507.089966</v>
      </c>
      <c r="H2282">
        <f t="shared" si="346"/>
        <v>4.2624362724613479E-2</v>
      </c>
      <c r="I2282">
        <f t="shared" si="347"/>
        <v>5.7189399444927489E-3</v>
      </c>
      <c r="J2282">
        <f t="shared" si="348"/>
        <v>3.6905422780120732E-2</v>
      </c>
      <c r="L2282">
        <f t="shared" si="355"/>
        <v>-2.636883048225703E-3</v>
      </c>
      <c r="M2282">
        <f t="shared" si="355"/>
        <v>1.4374133222939869</v>
      </c>
      <c r="N2282">
        <f t="shared" si="349"/>
        <v>5.5835974173874085E-3</v>
      </c>
      <c r="O2282" t="str">
        <f t="shared" si="350"/>
        <v>Atlassian</v>
      </c>
      <c r="P2282">
        <v>-98</v>
      </c>
      <c r="Q2282">
        <f t="shared" si="351"/>
        <v>3.1321825362733327E-2</v>
      </c>
    </row>
    <row r="2283" spans="1:17" x14ac:dyDescent="0.25">
      <c r="A2283" t="s">
        <v>17</v>
      </c>
      <c r="B2283" s="1">
        <v>42524</v>
      </c>
      <c r="C2283">
        <v>24.15</v>
      </c>
      <c r="E2283" s="1">
        <v>42524</v>
      </c>
      <c r="F2283">
        <v>1500.900024</v>
      </c>
      <c r="H2283">
        <f t="shared" si="346"/>
        <v>-3.206416705153646E-2</v>
      </c>
      <c r="I2283">
        <f t="shared" si="347"/>
        <v>-4.1072146584777763E-3</v>
      </c>
      <c r="J2283">
        <f t="shared" si="348"/>
        <v>-2.7956952393058683E-2</v>
      </c>
      <c r="L2283">
        <f t="shared" si="355"/>
        <v>-2.636883048225703E-3</v>
      </c>
      <c r="M2283">
        <f t="shared" si="355"/>
        <v>1.4374133222939869</v>
      </c>
      <c r="N2283">
        <f t="shared" si="349"/>
        <v>-8.5406481158428055E-3</v>
      </c>
      <c r="O2283" t="str">
        <f t="shared" si="350"/>
        <v>Atlassian</v>
      </c>
      <c r="P2283">
        <v>-99</v>
      </c>
      <c r="Q2283">
        <f t="shared" si="351"/>
        <v>-1.9416304277215878E-2</v>
      </c>
    </row>
    <row r="2284" spans="1:17" x14ac:dyDescent="0.25">
      <c r="A2284" t="s">
        <v>17</v>
      </c>
      <c r="B2284" s="1">
        <v>42527</v>
      </c>
      <c r="C2284">
        <v>24.360001</v>
      </c>
      <c r="E2284" s="1">
        <v>42527</v>
      </c>
      <c r="F2284">
        <v>1512.8199460000001</v>
      </c>
      <c r="H2284">
        <f t="shared" si="346"/>
        <v>8.6956935817806159E-3</v>
      </c>
      <c r="I2284">
        <f t="shared" si="347"/>
        <v>7.9418494299391407E-3</v>
      </c>
      <c r="J2284">
        <f t="shared" si="348"/>
        <v>7.538441518414752E-4</v>
      </c>
      <c r="L2284">
        <f t="shared" si="355"/>
        <v>-2.636883048225703E-3</v>
      </c>
      <c r="M2284">
        <f t="shared" si="355"/>
        <v>1.4374133222939869</v>
      </c>
      <c r="N2284">
        <f t="shared" si="349"/>
        <v>8.7788371260217237E-3</v>
      </c>
      <c r="O2284" t="str">
        <f t="shared" si="350"/>
        <v>Atlassian</v>
      </c>
      <c r="P2284">
        <v>-100</v>
      </c>
      <c r="Q2284">
        <f t="shared" si="351"/>
        <v>-8.0249929741802485E-3</v>
      </c>
    </row>
    <row r="2285" spans="1:17" x14ac:dyDescent="0.25">
      <c r="A2285" t="s">
        <v>17</v>
      </c>
      <c r="B2285" s="1">
        <v>42528</v>
      </c>
      <c r="C2285">
        <v>23.459999</v>
      </c>
      <c r="E2285" s="1">
        <v>42528</v>
      </c>
      <c r="F2285">
        <v>1518.73999</v>
      </c>
      <c r="H2285">
        <f t="shared" si="346"/>
        <v>-3.6945893393025751E-2</v>
      </c>
      <c r="I2285">
        <f t="shared" si="347"/>
        <v>3.9132508899376722E-3</v>
      </c>
      <c r="J2285">
        <f t="shared" si="348"/>
        <v>-4.0859144282963424E-2</v>
      </c>
      <c r="L2285">
        <f t="shared" si="355"/>
        <v>-2.636883048225703E-3</v>
      </c>
      <c r="M2285">
        <f t="shared" si="355"/>
        <v>1.4374133222939869</v>
      </c>
      <c r="N2285">
        <f t="shared" si="349"/>
        <v>2.9880759144495076E-3</v>
      </c>
      <c r="O2285" t="str">
        <f t="shared" si="350"/>
        <v>Atlassian</v>
      </c>
      <c r="P2285">
        <v>-101</v>
      </c>
      <c r="Q2285">
        <f t="shared" si="351"/>
        <v>-4.3847220197412932E-2</v>
      </c>
    </row>
    <row r="2286" spans="1:17" x14ac:dyDescent="0.25">
      <c r="A2286" t="s">
        <v>17</v>
      </c>
      <c r="B2286" s="1">
        <v>42529</v>
      </c>
      <c r="C2286">
        <v>23.790001</v>
      </c>
      <c r="E2286" s="1">
        <v>42529</v>
      </c>
      <c r="F2286">
        <v>1525.1400149999999</v>
      </c>
      <c r="H2286">
        <f t="shared" si="346"/>
        <v>1.4066582014773331E-2</v>
      </c>
      <c r="I2286">
        <f t="shared" si="347"/>
        <v>4.2140360049384845E-3</v>
      </c>
      <c r="J2286">
        <f t="shared" si="348"/>
        <v>9.8525460098348467E-3</v>
      </c>
      <c r="L2286">
        <f t="shared" si="355"/>
        <v>-2.636883048225703E-3</v>
      </c>
      <c r="M2286">
        <f t="shared" si="355"/>
        <v>1.4374133222939869</v>
      </c>
      <c r="N2286">
        <f t="shared" si="349"/>
        <v>3.4204284458994034E-3</v>
      </c>
      <c r="O2286" t="str">
        <f t="shared" si="350"/>
        <v>Atlassian</v>
      </c>
      <c r="P2286">
        <v>-102</v>
      </c>
      <c r="Q2286">
        <f t="shared" si="351"/>
        <v>6.4321175639354428E-3</v>
      </c>
    </row>
    <row r="2287" spans="1:17" x14ac:dyDescent="0.25">
      <c r="A2287" t="s">
        <v>17</v>
      </c>
      <c r="B2287" s="1">
        <v>42530</v>
      </c>
      <c r="C2287">
        <v>23.99</v>
      </c>
      <c r="E2287" s="1">
        <v>42530</v>
      </c>
      <c r="F2287">
        <v>1520.9799800000001</v>
      </c>
      <c r="H2287">
        <f t="shared" si="346"/>
        <v>8.4068512649494321E-3</v>
      </c>
      <c r="I2287">
        <f t="shared" si="347"/>
        <v>-2.7276413700284955E-3</v>
      </c>
      <c r="J2287">
        <f t="shared" si="348"/>
        <v>1.1134492634977927E-2</v>
      </c>
      <c r="L2287">
        <f t="shared" si="355"/>
        <v>-2.636883048225703E-3</v>
      </c>
      <c r="M2287">
        <f t="shared" si="355"/>
        <v>1.4374133222939869</v>
      </c>
      <c r="N2287">
        <f t="shared" si="349"/>
        <v>-6.5576310919448853E-3</v>
      </c>
      <c r="O2287" t="str">
        <f t="shared" si="350"/>
        <v>Atlassian</v>
      </c>
      <c r="P2287">
        <v>-103</v>
      </c>
      <c r="Q2287">
        <f t="shared" si="351"/>
        <v>1.7692123726922811E-2</v>
      </c>
    </row>
    <row r="2289" spans="1:26" x14ac:dyDescent="0.25">
      <c r="A2289" t="s">
        <v>18</v>
      </c>
      <c r="B2289" s="1">
        <v>42523</v>
      </c>
      <c r="C2289">
        <v>18.59</v>
      </c>
      <c r="E2289" s="1">
        <v>42523</v>
      </c>
      <c r="F2289">
        <v>1507.089966</v>
      </c>
    </row>
    <row r="2290" spans="1:26" x14ac:dyDescent="0.25">
      <c r="A2290" t="s">
        <v>18</v>
      </c>
      <c r="B2290" s="1">
        <v>42524</v>
      </c>
      <c r="C2290">
        <v>18.540001</v>
      </c>
      <c r="E2290" s="1">
        <v>42524</v>
      </c>
      <c r="F2290">
        <v>1500.900024</v>
      </c>
      <c r="H2290">
        <f>(C2290-C2289)/C2289</f>
        <v>-2.689564281871957E-3</v>
      </c>
      <c r="I2290">
        <f>(F2290-F2289)/F2289</f>
        <v>-4.1072146584777763E-3</v>
      </c>
      <c r="J2290">
        <f>H2290-I2290</f>
        <v>1.4176503766058193E-3</v>
      </c>
      <c r="L2290">
        <f>INTERCEPT(H2311:H2414,I2311:I2414)</f>
        <v>-8.0274001140538437E-4</v>
      </c>
      <c r="M2290">
        <f>SLOPE(H2311:H2414,I2311:I2414)</f>
        <v>0.91064575897470834</v>
      </c>
      <c r="N2290">
        <f>L2290+I2290*M2290</f>
        <v>-4.5429576213469264E-3</v>
      </c>
      <c r="O2290" t="str">
        <f>A2290</f>
        <v>NantHealth</v>
      </c>
      <c r="P2290">
        <v>21</v>
      </c>
      <c r="Q2290">
        <f>J2290-N2290</f>
        <v>5.9606079979527462E-3</v>
      </c>
      <c r="T2290">
        <f>SUM(Q2290:Q2296)</f>
        <v>-0.23459736148834887</v>
      </c>
      <c r="U2290">
        <f>SUM(Q2290:Q2303)</f>
        <v>-0.23406078621997395</v>
      </c>
      <c r="V2290">
        <f>SUM(Q2290:Q2310)</f>
        <v>-0.32739165621605454</v>
      </c>
      <c r="W2290">
        <f>SUM(Q2290:Q2331)</f>
        <v>-0.60066195803126798</v>
      </c>
      <c r="X2290">
        <f>SUM(Q2290:Q2352)</f>
        <v>-0.33508318456815439</v>
      </c>
      <c r="Y2290">
        <f>SUM(Q2290:Q2414)</f>
        <v>-0.41416295299072059</v>
      </c>
      <c r="Z2290">
        <f>SUM(Q2290:Q2348)</f>
        <v>-0.40668671802629247</v>
      </c>
    </row>
    <row r="2291" spans="1:26" x14ac:dyDescent="0.25">
      <c r="A2291" t="s">
        <v>18</v>
      </c>
      <c r="B2291" s="1">
        <v>42527</v>
      </c>
      <c r="C2291">
        <v>16.41</v>
      </c>
      <c r="E2291" s="1">
        <v>42527</v>
      </c>
      <c r="F2291">
        <v>1512.8199460000001</v>
      </c>
      <c r="H2291">
        <f t="shared" ref="H2291:H2354" si="356">(C2291-C2290)/C2290</f>
        <v>-0.11488677913232044</v>
      </c>
      <c r="I2291">
        <f t="shared" ref="I2291:I2354" si="357">(F2291-F2290)/F2290</f>
        <v>7.9418494299391407E-3</v>
      </c>
      <c r="J2291">
        <f t="shared" ref="J2291:J2354" si="358">H2291-I2291</f>
        <v>-0.12282862856225958</v>
      </c>
      <c r="L2291">
        <f>L2290</f>
        <v>-8.0274001140538437E-4</v>
      </c>
      <c r="M2291">
        <f>M2290</f>
        <v>0.91064575897470834</v>
      </c>
      <c r="N2291">
        <f t="shared" ref="N2291:N2354" si="359">L2291+I2291*M2291</f>
        <v>6.4294714903843997E-3</v>
      </c>
      <c r="O2291" t="str">
        <f t="shared" ref="O2291:O2354" si="360">A2291</f>
        <v>NantHealth</v>
      </c>
      <c r="P2291">
        <v>20</v>
      </c>
      <c r="Q2291">
        <f t="shared" ref="Q2291:Q2354" si="361">J2291-N2291</f>
        <v>-0.12925810005264399</v>
      </c>
    </row>
    <row r="2292" spans="1:26" x14ac:dyDescent="0.25">
      <c r="A2292" t="s">
        <v>18</v>
      </c>
      <c r="B2292" s="1">
        <v>42528</v>
      </c>
      <c r="C2292">
        <v>15.64</v>
      </c>
      <c r="E2292" s="1">
        <v>42528</v>
      </c>
      <c r="F2292">
        <v>1518.73999</v>
      </c>
      <c r="H2292">
        <f t="shared" si="356"/>
        <v>-4.6922608165752562E-2</v>
      </c>
      <c r="I2292">
        <f t="shared" si="357"/>
        <v>3.9132508899376722E-3</v>
      </c>
      <c r="J2292">
        <f t="shared" si="358"/>
        <v>-5.0835859055690234E-2</v>
      </c>
      <c r="L2292">
        <f t="shared" ref="L2292:M2307" si="362">L2291</f>
        <v>-8.0274001140538437E-4</v>
      </c>
      <c r="M2292">
        <f t="shared" si="362"/>
        <v>0.91064575897470834</v>
      </c>
      <c r="N2292">
        <f t="shared" si="359"/>
        <v>2.7608453153203597E-3</v>
      </c>
      <c r="O2292" t="str">
        <f t="shared" si="360"/>
        <v>NantHealth</v>
      </c>
      <c r="P2292">
        <v>19</v>
      </c>
      <c r="Q2292">
        <f t="shared" si="361"/>
        <v>-5.3596704371010592E-2</v>
      </c>
    </row>
    <row r="2293" spans="1:26" x14ac:dyDescent="0.25">
      <c r="A2293" t="s">
        <v>18</v>
      </c>
      <c r="B2293" s="1">
        <v>42529</v>
      </c>
      <c r="C2293">
        <v>15.8</v>
      </c>
      <c r="E2293" s="1">
        <v>42529</v>
      </c>
      <c r="F2293">
        <v>1525.1400149999999</v>
      </c>
      <c r="H2293">
        <f t="shared" si="356"/>
        <v>1.0230179028133002E-2</v>
      </c>
      <c r="I2293">
        <f t="shared" si="357"/>
        <v>4.2140360049384845E-3</v>
      </c>
      <c r="J2293">
        <f t="shared" si="358"/>
        <v>6.0161430231945173E-3</v>
      </c>
      <c r="L2293">
        <f t="shared" si="362"/>
        <v>-8.0274001140538437E-4</v>
      </c>
      <c r="M2293">
        <f t="shared" si="362"/>
        <v>0.91064575897470834</v>
      </c>
      <c r="N2293">
        <f t="shared" si="359"/>
        <v>3.0347540046585693E-3</v>
      </c>
      <c r="O2293" t="str">
        <f t="shared" si="360"/>
        <v>NantHealth</v>
      </c>
      <c r="P2293">
        <v>18</v>
      </c>
      <c r="Q2293">
        <f t="shared" si="361"/>
        <v>2.981389018535948E-3</v>
      </c>
    </row>
    <row r="2294" spans="1:26" x14ac:dyDescent="0.25">
      <c r="A2294" t="s">
        <v>18</v>
      </c>
      <c r="B2294" s="1">
        <v>42530</v>
      </c>
      <c r="C2294">
        <v>15.5</v>
      </c>
      <c r="E2294" s="1">
        <v>42530</v>
      </c>
      <c r="F2294">
        <v>1520.9799800000001</v>
      </c>
      <c r="H2294">
        <f t="shared" si="356"/>
        <v>-1.8987341772151944E-2</v>
      </c>
      <c r="I2294">
        <f t="shared" si="357"/>
        <v>-2.7276413700284955E-3</v>
      </c>
      <c r="J2294">
        <f t="shared" si="358"/>
        <v>-1.6259700402123448E-2</v>
      </c>
      <c r="L2294">
        <f t="shared" si="362"/>
        <v>-8.0274001140538437E-4</v>
      </c>
      <c r="M2294">
        <f t="shared" si="362"/>
        <v>0.91064575897470834</v>
      </c>
      <c r="N2294">
        <f t="shared" si="359"/>
        <v>-3.2866550570257967E-3</v>
      </c>
      <c r="O2294" t="str">
        <f t="shared" si="360"/>
        <v>NantHealth</v>
      </c>
      <c r="P2294">
        <v>17</v>
      </c>
      <c r="Q2294">
        <f t="shared" si="361"/>
        <v>-1.2973045345097651E-2</v>
      </c>
    </row>
    <row r="2295" spans="1:26" x14ac:dyDescent="0.25">
      <c r="A2295" t="s">
        <v>18</v>
      </c>
      <c r="B2295" s="1">
        <v>42531</v>
      </c>
      <c r="C2295">
        <v>14.25</v>
      </c>
      <c r="E2295" s="1">
        <v>42531</v>
      </c>
      <c r="F2295">
        <v>1499.0699460000001</v>
      </c>
      <c r="H2295">
        <f t="shared" si="356"/>
        <v>-8.0645161290322578E-2</v>
      </c>
      <c r="I2295">
        <f t="shared" si="357"/>
        <v>-1.4405208673423825E-2</v>
      </c>
      <c r="J2295">
        <f t="shared" si="358"/>
        <v>-6.6239952616898759E-2</v>
      </c>
      <c r="L2295">
        <f t="shared" si="362"/>
        <v>-8.0274001140538437E-4</v>
      </c>
      <c r="M2295">
        <f t="shared" si="362"/>
        <v>0.91064575897470834</v>
      </c>
      <c r="N2295">
        <f t="shared" si="359"/>
        <v>-1.3920782197004475E-2</v>
      </c>
      <c r="O2295" t="str">
        <f t="shared" si="360"/>
        <v>NantHealth</v>
      </c>
      <c r="P2295">
        <v>16</v>
      </c>
      <c r="Q2295">
        <f t="shared" si="361"/>
        <v>-5.2319170419894284E-2</v>
      </c>
    </row>
    <row r="2296" spans="1:26" x14ac:dyDescent="0.25">
      <c r="A2296" t="s">
        <v>18</v>
      </c>
      <c r="B2296" s="1">
        <v>42534</v>
      </c>
      <c r="C2296">
        <v>14</v>
      </c>
      <c r="E2296" s="1">
        <v>42534</v>
      </c>
      <c r="F2296">
        <v>1482.3199460000001</v>
      </c>
      <c r="H2296">
        <f t="shared" si="356"/>
        <v>-1.7543859649122806E-2</v>
      </c>
      <c r="I2296">
        <f t="shared" si="357"/>
        <v>-1.1173594697628604E-2</v>
      </c>
      <c r="J2296">
        <f t="shared" si="358"/>
        <v>-6.3702649514942016E-3</v>
      </c>
      <c r="L2296">
        <f t="shared" si="362"/>
        <v>-8.0274001140538437E-4</v>
      </c>
      <c r="M2296">
        <f t="shared" si="362"/>
        <v>0.91064575897470834</v>
      </c>
      <c r="N2296">
        <f t="shared" si="359"/>
        <v>-1.0977926635303161E-2</v>
      </c>
      <c r="O2296" t="str">
        <f t="shared" si="360"/>
        <v>NantHealth</v>
      </c>
      <c r="P2296">
        <v>15</v>
      </c>
      <c r="Q2296">
        <f t="shared" si="361"/>
        <v>4.6076616838089599E-3</v>
      </c>
    </row>
    <row r="2297" spans="1:26" x14ac:dyDescent="0.25">
      <c r="A2297" t="s">
        <v>18</v>
      </c>
      <c r="B2297" s="1">
        <v>42535</v>
      </c>
      <c r="C2297">
        <v>14.01</v>
      </c>
      <c r="E2297" s="1">
        <v>42535</v>
      </c>
      <c r="F2297">
        <v>1477.4300539999999</v>
      </c>
      <c r="H2297">
        <f t="shared" si="356"/>
        <v>7.1428571428569911E-4</v>
      </c>
      <c r="I2297">
        <f t="shared" si="357"/>
        <v>-3.2988100937286755E-3</v>
      </c>
      <c r="J2297">
        <f t="shared" si="358"/>
        <v>4.0130958080143745E-3</v>
      </c>
      <c r="L2297">
        <f t="shared" si="362"/>
        <v>-8.0274001140538437E-4</v>
      </c>
      <c r="M2297">
        <f t="shared" si="362"/>
        <v>0.91064575897470834</v>
      </c>
      <c r="N2297">
        <f t="shared" si="359"/>
        <v>-3.8067874329223627E-3</v>
      </c>
      <c r="O2297" t="str">
        <f t="shared" si="360"/>
        <v>NantHealth</v>
      </c>
      <c r="P2297">
        <v>14</v>
      </c>
      <c r="Q2297">
        <f t="shared" si="361"/>
        <v>7.8198832409367373E-3</v>
      </c>
    </row>
    <row r="2298" spans="1:26" x14ac:dyDescent="0.25">
      <c r="A2298" t="s">
        <v>18</v>
      </c>
      <c r="B2298" s="1">
        <v>42536</v>
      </c>
      <c r="C2298">
        <v>14.05</v>
      </c>
      <c r="E2298" s="1">
        <v>42536</v>
      </c>
      <c r="F2298">
        <v>1479.969971</v>
      </c>
      <c r="H2298">
        <f t="shared" si="356"/>
        <v>2.8551034975018504E-3</v>
      </c>
      <c r="I2298">
        <f t="shared" si="357"/>
        <v>1.7191453450696216E-3</v>
      </c>
      <c r="J2298">
        <f t="shared" si="358"/>
        <v>1.1359581524322288E-3</v>
      </c>
      <c r="L2298">
        <f t="shared" si="362"/>
        <v>-8.0274001140538437E-4</v>
      </c>
      <c r="M2298">
        <f t="shared" si="362"/>
        <v>0.91064575897470834</v>
      </c>
      <c r="N2298">
        <f t="shared" si="359"/>
        <v>7.6279240614337803E-4</v>
      </c>
      <c r="O2298" t="str">
        <f t="shared" si="360"/>
        <v>NantHealth</v>
      </c>
      <c r="P2298">
        <v>13</v>
      </c>
      <c r="Q2298">
        <f t="shared" si="361"/>
        <v>3.7316574628885077E-4</v>
      </c>
    </row>
    <row r="2299" spans="1:26" x14ac:dyDescent="0.25">
      <c r="A2299" t="s">
        <v>18</v>
      </c>
      <c r="B2299" s="1">
        <v>42537</v>
      </c>
      <c r="C2299">
        <v>14.01</v>
      </c>
      <c r="E2299" s="1">
        <v>42537</v>
      </c>
      <c r="F2299">
        <v>1478.8100589999999</v>
      </c>
      <c r="H2299">
        <f t="shared" si="356"/>
        <v>-2.8469750889680372E-3</v>
      </c>
      <c r="I2299">
        <f t="shared" si="357"/>
        <v>-7.8374022630765708E-4</v>
      </c>
      <c r="J2299">
        <f t="shared" si="358"/>
        <v>-2.0632348626603804E-3</v>
      </c>
      <c r="L2299">
        <f t="shared" si="362"/>
        <v>-8.0274001140538437E-4</v>
      </c>
      <c r="M2299">
        <f t="shared" si="362"/>
        <v>0.91064575897470834</v>
      </c>
      <c r="N2299">
        <f t="shared" si="359"/>
        <v>-1.5164497246303306E-3</v>
      </c>
      <c r="O2299" t="str">
        <f t="shared" si="360"/>
        <v>NantHealth</v>
      </c>
      <c r="P2299">
        <v>12</v>
      </c>
      <c r="Q2299">
        <f t="shared" si="361"/>
        <v>-5.4678513803004978E-4</v>
      </c>
    </row>
    <row r="2300" spans="1:26" x14ac:dyDescent="0.25">
      <c r="A2300" t="s">
        <v>18</v>
      </c>
      <c r="B2300" s="1">
        <v>42538</v>
      </c>
      <c r="C2300">
        <v>14.1</v>
      </c>
      <c r="E2300" s="1">
        <v>42538</v>
      </c>
      <c r="F2300">
        <v>1479.9499510000001</v>
      </c>
      <c r="H2300">
        <f t="shared" si="356"/>
        <v>6.4239828693790054E-3</v>
      </c>
      <c r="I2300">
        <f t="shared" si="357"/>
        <v>7.7081704513895619E-4</v>
      </c>
      <c r="J2300">
        <f t="shared" si="358"/>
        <v>5.6531658242400494E-3</v>
      </c>
      <c r="L2300">
        <f t="shared" si="362"/>
        <v>-8.0274001140538437E-4</v>
      </c>
      <c r="M2300">
        <f t="shared" si="362"/>
        <v>0.91064575897470834</v>
      </c>
      <c r="N2300">
        <f t="shared" si="359"/>
        <v>-1.0079873830417759E-4</v>
      </c>
      <c r="O2300" t="str">
        <f t="shared" si="360"/>
        <v>NantHealth</v>
      </c>
      <c r="P2300">
        <v>11</v>
      </c>
      <c r="Q2300">
        <f t="shared" si="361"/>
        <v>5.7539645625442268E-3</v>
      </c>
    </row>
    <row r="2301" spans="1:26" x14ac:dyDescent="0.25">
      <c r="A2301" t="s">
        <v>18</v>
      </c>
      <c r="B2301" s="1">
        <v>42541</v>
      </c>
      <c r="C2301">
        <v>14.04</v>
      </c>
      <c r="E2301" s="1">
        <v>42541</v>
      </c>
      <c r="F2301">
        <v>1494.9799800000001</v>
      </c>
      <c r="H2301">
        <f t="shared" si="356"/>
        <v>-4.2553191489362058E-3</v>
      </c>
      <c r="I2301">
        <f t="shared" si="357"/>
        <v>1.0155768436523306E-2</v>
      </c>
      <c r="J2301">
        <f t="shared" si="358"/>
        <v>-1.4411087585459512E-2</v>
      </c>
      <c r="L2301">
        <f t="shared" si="362"/>
        <v>-8.0274001140538437E-4</v>
      </c>
      <c r="M2301">
        <f t="shared" si="362"/>
        <v>0.91064575897470834</v>
      </c>
      <c r="N2301">
        <f t="shared" si="359"/>
        <v>8.4455674444437676E-3</v>
      </c>
      <c r="O2301" t="str">
        <f t="shared" si="360"/>
        <v>NantHealth</v>
      </c>
      <c r="P2301">
        <v>10</v>
      </c>
      <c r="Q2301">
        <f t="shared" si="361"/>
        <v>-2.2856655029903278E-2</v>
      </c>
    </row>
    <row r="2302" spans="1:26" x14ac:dyDescent="0.25">
      <c r="A2302" t="s">
        <v>18</v>
      </c>
      <c r="B2302" s="1">
        <v>42542</v>
      </c>
      <c r="C2302">
        <v>14.02</v>
      </c>
      <c r="E2302" s="1">
        <v>42542</v>
      </c>
      <c r="F2302">
        <v>1494.670044</v>
      </c>
      <c r="H2302">
        <f t="shared" si="356"/>
        <v>-1.4245014245013942E-3</v>
      </c>
      <c r="I2302">
        <f t="shared" si="357"/>
        <v>-2.0731782642340602E-4</v>
      </c>
      <c r="J2302">
        <f t="shared" si="358"/>
        <v>-1.2171835980779881E-3</v>
      </c>
      <c r="L2302">
        <f t="shared" si="362"/>
        <v>-8.0274001140538437E-4</v>
      </c>
      <c r="M2302">
        <f t="shared" si="362"/>
        <v>0.91064575897470834</v>
      </c>
      <c r="N2302">
        <f t="shared" si="359"/>
        <v>-9.9153311079771384E-4</v>
      </c>
      <c r="O2302" t="str">
        <f t="shared" si="360"/>
        <v>NantHealth</v>
      </c>
      <c r="P2302">
        <v>9</v>
      </c>
      <c r="Q2302">
        <f t="shared" si="361"/>
        <v>-2.2565048728027427E-4</v>
      </c>
    </row>
    <row r="2303" spans="1:26" x14ac:dyDescent="0.25">
      <c r="A2303" t="s">
        <v>18</v>
      </c>
      <c r="B2303" s="1">
        <v>42543</v>
      </c>
      <c r="C2303">
        <v>14.09</v>
      </c>
      <c r="E2303" s="1">
        <v>42543</v>
      </c>
      <c r="F2303">
        <v>1491.209961</v>
      </c>
      <c r="H2303">
        <f t="shared" si="356"/>
        <v>4.9928673323823315E-3</v>
      </c>
      <c r="I2303">
        <f t="shared" si="357"/>
        <v>-2.3149477129682412E-3</v>
      </c>
      <c r="J2303">
        <f t="shared" si="358"/>
        <v>7.3078150453505727E-3</v>
      </c>
      <c r="L2303">
        <f t="shared" si="362"/>
        <v>-8.0274001140538437E-4</v>
      </c>
      <c r="M2303">
        <f t="shared" si="362"/>
        <v>0.91064575897470834</v>
      </c>
      <c r="N2303">
        <f t="shared" si="359"/>
        <v>-2.9108373284681133E-3</v>
      </c>
      <c r="O2303" t="str">
        <f t="shared" si="360"/>
        <v>NantHealth</v>
      </c>
      <c r="P2303">
        <v>8</v>
      </c>
      <c r="Q2303">
        <f t="shared" si="361"/>
        <v>1.0218652373818686E-2</v>
      </c>
    </row>
    <row r="2304" spans="1:26" x14ac:dyDescent="0.25">
      <c r="A2304" t="s">
        <v>18</v>
      </c>
      <c r="B2304" s="1">
        <v>42544</v>
      </c>
      <c r="C2304">
        <v>14.03</v>
      </c>
      <c r="E2304" s="1">
        <v>42544</v>
      </c>
      <c r="F2304">
        <v>1517.51001</v>
      </c>
      <c r="H2304">
        <f t="shared" si="356"/>
        <v>-4.2583392476934351E-3</v>
      </c>
      <c r="I2304">
        <f t="shared" si="357"/>
        <v>1.7636717623830265E-2</v>
      </c>
      <c r="J2304">
        <f t="shared" si="358"/>
        <v>-2.18950568715237E-2</v>
      </c>
      <c r="L2304">
        <f t="shared" si="362"/>
        <v>-8.0274001140538437E-4</v>
      </c>
      <c r="M2304">
        <f t="shared" si="362"/>
        <v>0.91064575897470834</v>
      </c>
      <c r="N2304">
        <f t="shared" si="359"/>
        <v>1.525806209497014E-2</v>
      </c>
      <c r="O2304" t="str">
        <f t="shared" si="360"/>
        <v>NantHealth</v>
      </c>
      <c r="P2304">
        <v>7</v>
      </c>
      <c r="Q2304">
        <f t="shared" si="361"/>
        <v>-3.7153118966493842E-2</v>
      </c>
    </row>
    <row r="2305" spans="1:17" x14ac:dyDescent="0.25">
      <c r="A2305" t="s">
        <v>18</v>
      </c>
      <c r="B2305" s="1">
        <v>42545</v>
      </c>
      <c r="C2305">
        <v>12.71</v>
      </c>
      <c r="E2305" s="1">
        <v>42545</v>
      </c>
      <c r="F2305">
        <v>1457.589966</v>
      </c>
      <c r="H2305">
        <f t="shared" si="356"/>
        <v>-9.4084105488239381E-2</v>
      </c>
      <c r="I2305">
        <f t="shared" si="357"/>
        <v>-3.9485765237225662E-2</v>
      </c>
      <c r="J2305">
        <f t="shared" si="358"/>
        <v>-5.4598340251013719E-2</v>
      </c>
      <c r="L2305">
        <f t="shared" si="362"/>
        <v>-8.0274001140538437E-4</v>
      </c>
      <c r="M2305">
        <f t="shared" si="362"/>
        <v>0.91064575897470834</v>
      </c>
      <c r="N2305">
        <f t="shared" si="359"/>
        <v>-3.6760284664555908E-2</v>
      </c>
      <c r="O2305" t="str">
        <f t="shared" si="360"/>
        <v>NantHealth</v>
      </c>
      <c r="P2305">
        <v>6</v>
      </c>
      <c r="Q2305">
        <f t="shared" si="361"/>
        <v>-1.7838055586457811E-2</v>
      </c>
    </row>
    <row r="2306" spans="1:17" x14ac:dyDescent="0.25">
      <c r="A2306" t="s">
        <v>18</v>
      </c>
      <c r="B2306" s="1">
        <v>42548</v>
      </c>
      <c r="C2306">
        <v>12.95</v>
      </c>
      <c r="E2306" s="1">
        <v>42548</v>
      </c>
      <c r="F2306">
        <v>1416.660034</v>
      </c>
      <c r="H2306">
        <f t="shared" si="356"/>
        <v>1.8882769472855894E-2</v>
      </c>
      <c r="I2306">
        <f t="shared" si="357"/>
        <v>-2.8080552799304881E-2</v>
      </c>
      <c r="J2306">
        <f t="shared" si="358"/>
        <v>4.6963322272160775E-2</v>
      </c>
      <c r="L2306">
        <f t="shared" si="362"/>
        <v>-8.0274001140538437E-4</v>
      </c>
      <c r="M2306">
        <f t="shared" si="362"/>
        <v>0.91064575897470834</v>
      </c>
      <c r="N2306">
        <f t="shared" si="359"/>
        <v>-2.6374176327757747E-2</v>
      </c>
      <c r="O2306" t="str">
        <f t="shared" si="360"/>
        <v>NantHealth</v>
      </c>
      <c r="P2306">
        <v>5</v>
      </c>
      <c r="Q2306">
        <f t="shared" si="361"/>
        <v>7.3337498599918519E-2</v>
      </c>
    </row>
    <row r="2307" spans="1:17" x14ac:dyDescent="0.25">
      <c r="A2307" t="s">
        <v>18</v>
      </c>
      <c r="B2307" s="1">
        <v>42549</v>
      </c>
      <c r="C2307">
        <v>13.22</v>
      </c>
      <c r="E2307" s="1">
        <v>42549</v>
      </c>
      <c r="F2307">
        <v>1442.5</v>
      </c>
      <c r="H2307">
        <f t="shared" si="356"/>
        <v>2.0849420849420954E-2</v>
      </c>
      <c r="I2307">
        <f t="shared" si="357"/>
        <v>1.824006139782158E-2</v>
      </c>
      <c r="J2307">
        <f t="shared" si="358"/>
        <v>2.6093594515993745E-3</v>
      </c>
      <c r="L2307">
        <f t="shared" si="362"/>
        <v>-8.0274001140538437E-4</v>
      </c>
      <c r="M2307">
        <f t="shared" si="362"/>
        <v>0.91064575897470834</v>
      </c>
      <c r="N2307">
        <f t="shared" si="359"/>
        <v>1.580749454395913E-2</v>
      </c>
      <c r="O2307" t="str">
        <f t="shared" si="360"/>
        <v>NantHealth</v>
      </c>
      <c r="P2307">
        <v>4</v>
      </c>
      <c r="Q2307">
        <f t="shared" si="361"/>
        <v>-1.3198135092359755E-2</v>
      </c>
    </row>
    <row r="2308" spans="1:17" x14ac:dyDescent="0.25">
      <c r="A2308" t="s">
        <v>18</v>
      </c>
      <c r="B2308" s="1">
        <v>42550</v>
      </c>
      <c r="C2308">
        <v>12.62</v>
      </c>
      <c r="E2308" s="1">
        <v>42550</v>
      </c>
      <c r="F2308">
        <v>1468.1999510000001</v>
      </c>
      <c r="H2308">
        <f t="shared" si="356"/>
        <v>-4.5385779122541707E-2</v>
      </c>
      <c r="I2308">
        <f t="shared" si="357"/>
        <v>1.7816257192374389E-2</v>
      </c>
      <c r="J2308">
        <f t="shared" si="358"/>
        <v>-6.3202036314916096E-2</v>
      </c>
      <c r="L2308">
        <f t="shared" ref="L2308:M2323" si="363">L2307</f>
        <v>-8.0274001140538437E-4</v>
      </c>
      <c r="M2308">
        <f t="shared" si="363"/>
        <v>0.91064575897470834</v>
      </c>
      <c r="N2308">
        <f t="shared" si="359"/>
        <v>1.5421559041632995E-2</v>
      </c>
      <c r="O2308" t="str">
        <f t="shared" si="360"/>
        <v>NantHealth</v>
      </c>
      <c r="P2308">
        <v>3</v>
      </c>
      <c r="Q2308">
        <f t="shared" si="361"/>
        <v>-7.8623595356549086E-2</v>
      </c>
    </row>
    <row r="2309" spans="1:17" x14ac:dyDescent="0.25">
      <c r="A2309" t="s">
        <v>18</v>
      </c>
      <c r="B2309" s="1">
        <v>42551</v>
      </c>
      <c r="C2309">
        <v>12.5</v>
      </c>
      <c r="E2309" s="1">
        <v>42551</v>
      </c>
      <c r="F2309">
        <v>1496.5</v>
      </c>
      <c r="H2309">
        <f t="shared" si="356"/>
        <v>-9.5087163232962929E-3</v>
      </c>
      <c r="I2309">
        <f t="shared" si="357"/>
        <v>1.9275337109720379E-2</v>
      </c>
      <c r="J2309">
        <f t="shared" si="358"/>
        <v>-2.8784053433016672E-2</v>
      </c>
      <c r="L2309">
        <f t="shared" si="363"/>
        <v>-8.0274001140538437E-4</v>
      </c>
      <c r="M2309">
        <f t="shared" si="363"/>
        <v>0.91064575897470834</v>
      </c>
      <c r="N2309">
        <f t="shared" si="359"/>
        <v>1.6750263980369291E-2</v>
      </c>
      <c r="O2309" t="str">
        <f t="shared" si="360"/>
        <v>NantHealth</v>
      </c>
      <c r="P2309">
        <v>2</v>
      </c>
      <c r="Q2309">
        <f t="shared" si="361"/>
        <v>-4.5534317413385962E-2</v>
      </c>
    </row>
    <row r="2310" spans="1:17" x14ac:dyDescent="0.25">
      <c r="A2310" t="s">
        <v>18</v>
      </c>
      <c r="B2310" s="1">
        <v>42552</v>
      </c>
      <c r="C2310">
        <v>12.87</v>
      </c>
      <c r="E2310" s="1">
        <v>42552</v>
      </c>
      <c r="F2310">
        <v>1500.1999510000001</v>
      </c>
      <c r="H2310">
        <f t="shared" si="356"/>
        <v>2.9599999999999939E-2</v>
      </c>
      <c r="I2310">
        <f t="shared" si="357"/>
        <v>2.4724029401938224E-3</v>
      </c>
      <c r="J2310">
        <f t="shared" si="358"/>
        <v>2.7127597059806115E-2</v>
      </c>
      <c r="L2310">
        <f t="shared" si="363"/>
        <v>-8.0274001140538437E-4</v>
      </c>
      <c r="M2310">
        <f t="shared" si="363"/>
        <v>0.91064575897470834</v>
      </c>
      <c r="N2310">
        <f t="shared" si="359"/>
        <v>1.4487432405587196E-3</v>
      </c>
      <c r="O2310" t="str">
        <f t="shared" si="360"/>
        <v>NantHealth</v>
      </c>
      <c r="P2310">
        <v>1</v>
      </c>
      <c r="Q2310">
        <f t="shared" si="361"/>
        <v>2.5678853819247394E-2</v>
      </c>
    </row>
    <row r="2311" spans="1:17" x14ac:dyDescent="0.25">
      <c r="A2311" t="s">
        <v>18</v>
      </c>
      <c r="B2311" s="1">
        <v>42556</v>
      </c>
      <c r="C2311">
        <v>13.51</v>
      </c>
      <c r="E2311" s="1">
        <v>42556</v>
      </c>
      <c r="F2311">
        <v>1482.3000489999999</v>
      </c>
      <c r="H2311">
        <f t="shared" si="356"/>
        <v>4.9728049728049777E-2</v>
      </c>
      <c r="I2311">
        <f t="shared" si="357"/>
        <v>-1.1931677499434946E-2</v>
      </c>
      <c r="J2311">
        <f t="shared" si="358"/>
        <v>6.1659727227484723E-2</v>
      </c>
      <c r="L2311">
        <f t="shared" si="363"/>
        <v>-8.0274001140538437E-4</v>
      </c>
      <c r="M2311">
        <f t="shared" si="363"/>
        <v>0.91064575897470834</v>
      </c>
      <c r="N2311">
        <f t="shared" si="359"/>
        <v>-1.1668271523719772E-2</v>
      </c>
      <c r="O2311" t="str">
        <f t="shared" si="360"/>
        <v>NantHealth</v>
      </c>
      <c r="P2311">
        <v>0</v>
      </c>
      <c r="Q2311">
        <f t="shared" si="361"/>
        <v>7.3327998751204493E-2</v>
      </c>
    </row>
    <row r="2312" spans="1:17" x14ac:dyDescent="0.25">
      <c r="A2312" t="s">
        <v>18</v>
      </c>
      <c r="B2312" s="1">
        <v>42557</v>
      </c>
      <c r="C2312">
        <v>13.74</v>
      </c>
      <c r="E2312" s="1">
        <v>42557</v>
      </c>
      <c r="F2312">
        <v>1490.0200199999999</v>
      </c>
      <c r="H2312">
        <f t="shared" si="356"/>
        <v>1.7024426350851253E-2</v>
      </c>
      <c r="I2312">
        <f t="shared" si="357"/>
        <v>5.2081027759582751E-3</v>
      </c>
      <c r="J2312">
        <f t="shared" si="358"/>
        <v>1.1816323574892977E-2</v>
      </c>
      <c r="L2312">
        <f t="shared" si="363"/>
        <v>-8.0274001140538437E-4</v>
      </c>
      <c r="M2312">
        <f t="shared" si="363"/>
        <v>0.91064575897470834</v>
      </c>
      <c r="N2312">
        <f t="shared" si="359"/>
        <v>3.9399966938254245E-3</v>
      </c>
      <c r="O2312" t="str">
        <f t="shared" si="360"/>
        <v>NantHealth</v>
      </c>
      <c r="P2312">
        <v>-1</v>
      </c>
      <c r="Q2312">
        <f t="shared" si="361"/>
        <v>7.8763268810675517E-3</v>
      </c>
    </row>
    <row r="2313" spans="1:17" x14ac:dyDescent="0.25">
      <c r="A2313" t="s">
        <v>18</v>
      </c>
      <c r="B2313" s="1">
        <v>42558</v>
      </c>
      <c r="C2313">
        <v>13.99</v>
      </c>
      <c r="E2313" s="1">
        <v>42558</v>
      </c>
      <c r="F2313">
        <v>1492.599976</v>
      </c>
      <c r="H2313">
        <f t="shared" si="356"/>
        <v>1.8195050946142648E-2</v>
      </c>
      <c r="I2313">
        <f t="shared" si="357"/>
        <v>1.7314908292306291E-3</v>
      </c>
      <c r="J2313">
        <f t="shared" si="358"/>
        <v>1.6463560116912017E-2</v>
      </c>
      <c r="L2313">
        <f t="shared" si="363"/>
        <v>-8.0274001140538437E-4</v>
      </c>
      <c r="M2313">
        <f t="shared" si="363"/>
        <v>0.91064575897470834</v>
      </c>
      <c r="N2313">
        <f t="shared" si="359"/>
        <v>7.7403476893708897E-4</v>
      </c>
      <c r="O2313" t="str">
        <f t="shared" si="360"/>
        <v>NantHealth</v>
      </c>
      <c r="P2313">
        <v>-2</v>
      </c>
      <c r="Q2313">
        <f t="shared" si="361"/>
        <v>1.5689525347974929E-2</v>
      </c>
    </row>
    <row r="2314" spans="1:17" x14ac:dyDescent="0.25">
      <c r="A2314" t="s">
        <v>18</v>
      </c>
      <c r="B2314" s="1">
        <v>42559</v>
      </c>
      <c r="C2314">
        <v>13.67</v>
      </c>
      <c r="E2314" s="1">
        <v>42559</v>
      </c>
      <c r="F2314">
        <v>1520.420044</v>
      </c>
      <c r="H2314">
        <f t="shared" si="356"/>
        <v>-2.287348105789852E-2</v>
      </c>
      <c r="I2314">
        <f t="shared" si="357"/>
        <v>1.8638663035862191E-2</v>
      </c>
      <c r="J2314">
        <f t="shared" si="358"/>
        <v>-4.1512144093760708E-2</v>
      </c>
      <c r="L2314">
        <f t="shared" si="363"/>
        <v>-8.0274001140538437E-4</v>
      </c>
      <c r="M2314">
        <f t="shared" si="363"/>
        <v>0.91064575897470834</v>
      </c>
      <c r="N2314">
        <f t="shared" si="359"/>
        <v>1.6170479435161183E-2</v>
      </c>
      <c r="O2314" t="str">
        <f t="shared" si="360"/>
        <v>NantHealth</v>
      </c>
      <c r="P2314">
        <v>-3</v>
      </c>
      <c r="Q2314">
        <f t="shared" si="361"/>
        <v>-5.7682623528921895E-2</v>
      </c>
    </row>
    <row r="2315" spans="1:17" x14ac:dyDescent="0.25">
      <c r="A2315" t="s">
        <v>18</v>
      </c>
      <c r="B2315" s="1">
        <v>42562</v>
      </c>
      <c r="C2315">
        <v>12.91</v>
      </c>
      <c r="E2315" s="1">
        <v>42562</v>
      </c>
      <c r="F2315">
        <v>1529.130005</v>
      </c>
      <c r="H2315">
        <f t="shared" si="356"/>
        <v>-5.5596196049743953E-2</v>
      </c>
      <c r="I2315">
        <f t="shared" si="357"/>
        <v>5.7286544165028258E-3</v>
      </c>
      <c r="J2315">
        <f t="shared" si="358"/>
        <v>-6.1324850466246777E-2</v>
      </c>
      <c r="L2315">
        <f t="shared" si="363"/>
        <v>-8.0274001140538437E-4</v>
      </c>
      <c r="M2315">
        <f t="shared" si="363"/>
        <v>0.91064575897470834</v>
      </c>
      <c r="N2315">
        <f t="shared" si="359"/>
        <v>4.4140348376146468E-3</v>
      </c>
      <c r="O2315" t="str">
        <f t="shared" si="360"/>
        <v>NantHealth</v>
      </c>
      <c r="P2315">
        <v>-4</v>
      </c>
      <c r="Q2315">
        <f t="shared" si="361"/>
        <v>-6.5738885303861419E-2</v>
      </c>
    </row>
    <row r="2316" spans="1:17" x14ac:dyDescent="0.25">
      <c r="A2316" t="s">
        <v>18</v>
      </c>
      <c r="B2316" s="1">
        <v>42563</v>
      </c>
      <c r="C2316">
        <v>12.72</v>
      </c>
      <c r="E2316" s="1">
        <v>42563</v>
      </c>
      <c r="F2316">
        <v>1543.719971</v>
      </c>
      <c r="H2316">
        <f t="shared" si="356"/>
        <v>-1.4717273431448451E-2</v>
      </c>
      <c r="I2316">
        <f t="shared" si="357"/>
        <v>9.5413509330751801E-3</v>
      </c>
      <c r="J2316">
        <f t="shared" si="358"/>
        <v>-2.4258624364523633E-2</v>
      </c>
      <c r="L2316">
        <f t="shared" si="363"/>
        <v>-8.0274001140538437E-4</v>
      </c>
      <c r="M2316">
        <f t="shared" si="363"/>
        <v>0.91064575897470834</v>
      </c>
      <c r="N2316">
        <f t="shared" si="359"/>
        <v>7.8860507506889038E-3</v>
      </c>
      <c r="O2316" t="str">
        <f t="shared" si="360"/>
        <v>NantHealth</v>
      </c>
      <c r="P2316">
        <v>-5</v>
      </c>
      <c r="Q2316">
        <f t="shared" si="361"/>
        <v>-3.2144675115212538E-2</v>
      </c>
    </row>
    <row r="2317" spans="1:17" x14ac:dyDescent="0.25">
      <c r="A2317" t="s">
        <v>18</v>
      </c>
      <c r="B2317" s="1">
        <v>42564</v>
      </c>
      <c r="C2317">
        <v>12.82</v>
      </c>
      <c r="E2317" s="1">
        <v>42564</v>
      </c>
      <c r="F2317">
        <v>1540.6899410000001</v>
      </c>
      <c r="H2317">
        <f t="shared" si="356"/>
        <v>7.8616352201257584E-3</v>
      </c>
      <c r="I2317">
        <f t="shared" si="357"/>
        <v>-1.9628106501965422E-3</v>
      </c>
      <c r="J2317">
        <f t="shared" si="358"/>
        <v>9.8244458703223014E-3</v>
      </c>
      <c r="L2317">
        <f t="shared" si="363"/>
        <v>-8.0274001140538437E-4</v>
      </c>
      <c r="M2317">
        <f t="shared" si="363"/>
        <v>0.91064575897470834</v>
      </c>
      <c r="N2317">
        <f t="shared" si="359"/>
        <v>-2.5901652056772554E-3</v>
      </c>
      <c r="O2317" t="str">
        <f t="shared" si="360"/>
        <v>NantHealth</v>
      </c>
      <c r="P2317">
        <v>-6</v>
      </c>
      <c r="Q2317">
        <f t="shared" si="361"/>
        <v>1.2414611075999556E-2</v>
      </c>
    </row>
    <row r="2318" spans="1:17" x14ac:dyDescent="0.25">
      <c r="A2318" t="s">
        <v>18</v>
      </c>
      <c r="B2318" s="1">
        <v>42565</v>
      </c>
      <c r="C2318">
        <v>12.64</v>
      </c>
      <c r="E2318" s="1">
        <v>42565</v>
      </c>
      <c r="F2318">
        <v>1544.0600589999999</v>
      </c>
      <c r="H2318">
        <f t="shared" si="356"/>
        <v>-1.4040561622464877E-2</v>
      </c>
      <c r="I2318">
        <f t="shared" si="357"/>
        <v>2.1874083229312265E-3</v>
      </c>
      <c r="J2318">
        <f t="shared" si="358"/>
        <v>-1.6227969945396103E-2</v>
      </c>
      <c r="L2318">
        <f t="shared" si="363"/>
        <v>-8.0274001140538437E-4</v>
      </c>
      <c r="M2318">
        <f t="shared" si="363"/>
        <v>0.91064575897470834</v>
      </c>
      <c r="N2318">
        <f t="shared" si="359"/>
        <v>1.1892141010179165E-3</v>
      </c>
      <c r="O2318" t="str">
        <f t="shared" si="360"/>
        <v>NantHealth</v>
      </c>
      <c r="P2318">
        <v>-7</v>
      </c>
      <c r="Q2318">
        <f t="shared" si="361"/>
        <v>-1.7417184046414021E-2</v>
      </c>
    </row>
    <row r="2319" spans="1:17" x14ac:dyDescent="0.25">
      <c r="A2319" t="s">
        <v>18</v>
      </c>
      <c r="B2319" s="1">
        <v>42566</v>
      </c>
      <c r="C2319">
        <v>12.46</v>
      </c>
      <c r="E2319" s="1">
        <v>42566</v>
      </c>
      <c r="F2319">
        <v>1543.630005</v>
      </c>
      <c r="H2319">
        <f t="shared" si="356"/>
        <v>-1.4240506329113901E-2</v>
      </c>
      <c r="I2319">
        <f t="shared" si="357"/>
        <v>-2.7852154940038337E-4</v>
      </c>
      <c r="J2319">
        <f t="shared" si="358"/>
        <v>-1.3961984779713518E-2</v>
      </c>
      <c r="L2319">
        <f t="shared" si="363"/>
        <v>-8.0274001140538437E-4</v>
      </c>
      <c r="M2319">
        <f t="shared" si="363"/>
        <v>0.91064575897470834</v>
      </c>
      <c r="N2319">
        <f t="shared" si="359"/>
        <v>-1.0563744791499082E-3</v>
      </c>
      <c r="O2319" t="str">
        <f t="shared" si="360"/>
        <v>NantHealth</v>
      </c>
      <c r="P2319">
        <v>-8</v>
      </c>
      <c r="Q2319">
        <f t="shared" si="361"/>
        <v>-1.290561030056361E-2</v>
      </c>
    </row>
    <row r="2320" spans="1:17" x14ac:dyDescent="0.25">
      <c r="A2320" t="s">
        <v>18</v>
      </c>
      <c r="B2320" s="1">
        <v>42569</v>
      </c>
      <c r="C2320">
        <v>12.55</v>
      </c>
      <c r="E2320" s="1">
        <v>42569</v>
      </c>
      <c r="F2320">
        <v>1545.0699460000001</v>
      </c>
      <c r="H2320">
        <f t="shared" si="356"/>
        <v>7.2231139646869863E-3</v>
      </c>
      <c r="I2320">
        <f t="shared" si="357"/>
        <v>9.3282781193417517E-4</v>
      </c>
      <c r="J2320">
        <f t="shared" si="358"/>
        <v>6.2902861527528112E-3</v>
      </c>
      <c r="L2320">
        <f t="shared" si="363"/>
        <v>-8.0274001140538437E-4</v>
      </c>
      <c r="M2320">
        <f t="shared" si="363"/>
        <v>0.91064575897470834</v>
      </c>
      <c r="N2320">
        <f t="shared" si="359"/>
        <v>4.6735679386129066E-5</v>
      </c>
      <c r="O2320" t="str">
        <f t="shared" si="360"/>
        <v>NantHealth</v>
      </c>
      <c r="P2320">
        <v>-9</v>
      </c>
      <c r="Q2320">
        <f t="shared" si="361"/>
        <v>6.2435504733666823E-3</v>
      </c>
    </row>
    <row r="2321" spans="1:17" x14ac:dyDescent="0.25">
      <c r="A2321" t="s">
        <v>18</v>
      </c>
      <c r="B2321" s="1">
        <v>42570</v>
      </c>
      <c r="C2321">
        <v>11.44</v>
      </c>
      <c r="E2321" s="1">
        <v>42570</v>
      </c>
      <c r="F2321">
        <v>1542.1800539999999</v>
      </c>
      <c r="H2321">
        <f t="shared" si="356"/>
        <v>-8.8446215139442327E-2</v>
      </c>
      <c r="I2321">
        <f t="shared" si="357"/>
        <v>-1.8703955814309426E-3</v>
      </c>
      <c r="J2321">
        <f t="shared" si="358"/>
        <v>-8.6575819558011385E-2</v>
      </c>
      <c r="L2321">
        <f t="shared" si="363"/>
        <v>-8.0274001140538437E-4</v>
      </c>
      <c r="M2321">
        <f t="shared" si="363"/>
        <v>0.91064575897470834</v>
      </c>
      <c r="N2321">
        <f t="shared" si="359"/>
        <v>-2.5060078152405059E-3</v>
      </c>
      <c r="O2321" t="str">
        <f t="shared" si="360"/>
        <v>NantHealth</v>
      </c>
      <c r="P2321">
        <v>-10</v>
      </c>
      <c r="Q2321">
        <f t="shared" si="361"/>
        <v>-8.4069811742770881E-2</v>
      </c>
    </row>
    <row r="2322" spans="1:17" x14ac:dyDescent="0.25">
      <c r="A2322" t="s">
        <v>18</v>
      </c>
      <c r="B2322" s="1">
        <v>42571</v>
      </c>
      <c r="C2322">
        <v>11.15</v>
      </c>
      <c r="E2322" s="1">
        <v>42571</v>
      </c>
      <c r="F2322">
        <v>1549.51001</v>
      </c>
      <c r="H2322">
        <f t="shared" si="356"/>
        <v>-2.5349650349650275E-2</v>
      </c>
      <c r="I2322">
        <f t="shared" si="357"/>
        <v>4.7529832726004367E-3</v>
      </c>
      <c r="J2322">
        <f t="shared" si="358"/>
        <v>-3.0102633622250713E-2</v>
      </c>
      <c r="L2322">
        <f t="shared" si="363"/>
        <v>-8.0274001140538437E-4</v>
      </c>
      <c r="M2322">
        <f t="shared" si="363"/>
        <v>0.91064575897470834</v>
      </c>
      <c r="N2322">
        <f t="shared" si="359"/>
        <v>3.525544048265934E-3</v>
      </c>
      <c r="O2322" t="str">
        <f t="shared" si="360"/>
        <v>NantHealth</v>
      </c>
      <c r="P2322">
        <v>-11</v>
      </c>
      <c r="Q2322">
        <f t="shared" si="361"/>
        <v>-3.3628177670516644E-2</v>
      </c>
    </row>
    <row r="2323" spans="1:17" x14ac:dyDescent="0.25">
      <c r="A2323" t="s">
        <v>18</v>
      </c>
      <c r="B2323" s="1">
        <v>42572</v>
      </c>
      <c r="C2323">
        <v>11.15</v>
      </c>
      <c r="E2323" s="1">
        <v>42572</v>
      </c>
      <c r="F2323">
        <v>1542.0699460000001</v>
      </c>
      <c r="H2323">
        <f t="shared" si="356"/>
        <v>0</v>
      </c>
      <c r="I2323">
        <f t="shared" si="357"/>
        <v>-4.8015591715989576E-3</v>
      </c>
      <c r="J2323">
        <f t="shared" si="358"/>
        <v>4.8015591715989576E-3</v>
      </c>
      <c r="L2323">
        <f t="shared" si="363"/>
        <v>-8.0274001140538437E-4</v>
      </c>
      <c r="M2323">
        <f t="shared" si="363"/>
        <v>0.91064575897470834</v>
      </c>
      <c r="N2323">
        <f t="shared" si="359"/>
        <v>-5.1752595074880886E-3</v>
      </c>
      <c r="O2323" t="str">
        <f t="shared" si="360"/>
        <v>NantHealth</v>
      </c>
      <c r="P2323">
        <v>-12</v>
      </c>
      <c r="Q2323">
        <f t="shared" si="361"/>
        <v>9.9768186790870454E-3</v>
      </c>
    </row>
    <row r="2324" spans="1:17" x14ac:dyDescent="0.25">
      <c r="A2324" t="s">
        <v>18</v>
      </c>
      <c r="B2324" s="1">
        <v>42573</v>
      </c>
      <c r="C2324">
        <v>11.27</v>
      </c>
      <c r="E2324" s="1">
        <v>42573</v>
      </c>
      <c r="F2324">
        <v>1552.339966</v>
      </c>
      <c r="H2324">
        <f t="shared" si="356"/>
        <v>1.0762331838564952E-2</v>
      </c>
      <c r="I2324">
        <f t="shared" si="357"/>
        <v>6.6598924560066167E-3</v>
      </c>
      <c r="J2324">
        <f t="shared" si="358"/>
        <v>4.1024393825583351E-3</v>
      </c>
      <c r="L2324">
        <f t="shared" ref="L2324:M2339" si="364">L2323</f>
        <v>-8.0274001140538437E-4</v>
      </c>
      <c r="M2324">
        <f t="shared" si="364"/>
        <v>0.91064575897470834</v>
      </c>
      <c r="N2324">
        <f t="shared" si="359"/>
        <v>5.2620628088846958E-3</v>
      </c>
      <c r="O2324" t="str">
        <f t="shared" si="360"/>
        <v>NantHealth</v>
      </c>
      <c r="P2324">
        <v>-13</v>
      </c>
      <c r="Q2324">
        <f t="shared" si="361"/>
        <v>-1.1596234263263607E-3</v>
      </c>
    </row>
    <row r="2325" spans="1:17" x14ac:dyDescent="0.25">
      <c r="A2325" t="s">
        <v>18</v>
      </c>
      <c r="B2325" s="1">
        <v>42576</v>
      </c>
      <c r="C2325">
        <v>10.65</v>
      </c>
      <c r="E2325" s="1">
        <v>42576</v>
      </c>
      <c r="F2325">
        <v>1546.8000489999999</v>
      </c>
      <c r="H2325">
        <f t="shared" si="356"/>
        <v>-5.5013309671694696E-2</v>
      </c>
      <c r="I2325">
        <f t="shared" si="357"/>
        <v>-3.5687524133486488E-3</v>
      </c>
      <c r="J2325">
        <f t="shared" si="358"/>
        <v>-5.1444557258346048E-2</v>
      </c>
      <c r="L2325">
        <f t="shared" si="364"/>
        <v>-8.0274001140538437E-4</v>
      </c>
      <c r="M2325">
        <f t="shared" si="364"/>
        <v>0.91064575897470834</v>
      </c>
      <c r="N2325">
        <f t="shared" si="359"/>
        <v>-4.052609261452087E-3</v>
      </c>
      <c r="O2325" t="str">
        <f t="shared" si="360"/>
        <v>NantHealth</v>
      </c>
      <c r="P2325">
        <v>-14</v>
      </c>
      <c r="Q2325">
        <f t="shared" si="361"/>
        <v>-4.739194799689396E-2</v>
      </c>
    </row>
    <row r="2326" spans="1:17" x14ac:dyDescent="0.25">
      <c r="A2326" t="s">
        <v>18</v>
      </c>
      <c r="B2326" s="1">
        <v>42577</v>
      </c>
      <c r="C2326">
        <v>10.71</v>
      </c>
      <c r="E2326" s="1">
        <v>42577</v>
      </c>
      <c r="F2326">
        <v>1554.709961</v>
      </c>
      <c r="H2326">
        <f t="shared" si="356"/>
        <v>5.6338028169014547E-3</v>
      </c>
      <c r="I2326">
        <f t="shared" si="357"/>
        <v>5.1137262409021791E-3</v>
      </c>
      <c r="J2326">
        <f t="shared" si="358"/>
        <v>5.2007657599927558E-4</v>
      </c>
      <c r="L2326">
        <f t="shared" si="364"/>
        <v>-8.0274001140538437E-4</v>
      </c>
      <c r="M2326">
        <f t="shared" si="364"/>
        <v>0.91064575897470834</v>
      </c>
      <c r="N2326">
        <f t="shared" si="359"/>
        <v>3.8540531024298628E-3</v>
      </c>
      <c r="O2326" t="str">
        <f t="shared" si="360"/>
        <v>NantHealth</v>
      </c>
      <c r="P2326">
        <v>-15</v>
      </c>
      <c r="Q2326">
        <f t="shared" si="361"/>
        <v>-3.3339765264305873E-3</v>
      </c>
    </row>
    <row r="2327" spans="1:17" x14ac:dyDescent="0.25">
      <c r="A2327" t="s">
        <v>18</v>
      </c>
      <c r="B2327" s="1">
        <v>42578</v>
      </c>
      <c r="C2327">
        <v>10.42</v>
      </c>
      <c r="E2327" s="1">
        <v>42578</v>
      </c>
      <c r="F2327">
        <v>1548.48999</v>
      </c>
      <c r="H2327">
        <f t="shared" si="356"/>
        <v>-2.7077497665733044E-2</v>
      </c>
      <c r="I2327">
        <f t="shared" si="357"/>
        <v>-4.0007275672172696E-3</v>
      </c>
      <c r="J2327">
        <f t="shared" si="358"/>
        <v>-2.3076770098515775E-2</v>
      </c>
      <c r="L2327">
        <f t="shared" si="364"/>
        <v>-8.0274001140538437E-4</v>
      </c>
      <c r="M2327">
        <f t="shared" si="364"/>
        <v>0.91064575897470834</v>
      </c>
      <c r="N2327">
        <f t="shared" si="359"/>
        <v>-4.4459856033049932E-3</v>
      </c>
      <c r="O2327" t="str">
        <f t="shared" si="360"/>
        <v>NantHealth</v>
      </c>
      <c r="P2327">
        <v>-16</v>
      </c>
      <c r="Q2327">
        <f t="shared" si="361"/>
        <v>-1.8630784495210783E-2</v>
      </c>
    </row>
    <row r="2328" spans="1:17" x14ac:dyDescent="0.25">
      <c r="A2328" t="s">
        <v>18</v>
      </c>
      <c r="B2328" s="1">
        <v>42579</v>
      </c>
      <c r="C2328">
        <v>10.11</v>
      </c>
      <c r="E2328" s="1">
        <v>42579</v>
      </c>
      <c r="F2328">
        <v>1553.4399410000001</v>
      </c>
      <c r="H2328">
        <f t="shared" si="356"/>
        <v>-2.9750479846449185E-2</v>
      </c>
      <c r="I2328">
        <f t="shared" si="357"/>
        <v>3.1966309320475847E-3</v>
      </c>
      <c r="J2328">
        <f t="shared" si="358"/>
        <v>-3.2947110778496769E-2</v>
      </c>
      <c r="L2328">
        <f t="shared" si="364"/>
        <v>-8.0274001140538437E-4</v>
      </c>
      <c r="M2328">
        <f t="shared" si="364"/>
        <v>0.91064575897470834</v>
      </c>
      <c r="N2328">
        <f t="shared" si="359"/>
        <v>2.108258389871118E-3</v>
      </c>
      <c r="O2328" t="str">
        <f t="shared" si="360"/>
        <v>NantHealth</v>
      </c>
      <c r="P2328">
        <v>-17</v>
      </c>
      <c r="Q2328">
        <f t="shared" si="361"/>
        <v>-3.5055369168367885E-2</v>
      </c>
    </row>
    <row r="2329" spans="1:17" x14ac:dyDescent="0.25">
      <c r="A2329" t="s">
        <v>18</v>
      </c>
      <c r="B2329" s="1">
        <v>42580</v>
      </c>
      <c r="C2329">
        <v>10.1</v>
      </c>
      <c r="E2329" s="1">
        <v>42580</v>
      </c>
      <c r="F2329">
        <v>1559.459961</v>
      </c>
      <c r="H2329">
        <f t="shared" si="356"/>
        <v>-9.8911968348168022E-4</v>
      </c>
      <c r="I2329">
        <f t="shared" si="357"/>
        <v>3.8752833895365451E-3</v>
      </c>
      <c r="J2329">
        <f t="shared" si="358"/>
        <v>-4.8644030730182249E-3</v>
      </c>
      <c r="L2329">
        <f t="shared" si="364"/>
        <v>-8.0274001140538437E-4</v>
      </c>
      <c r="M2329">
        <f t="shared" si="364"/>
        <v>0.91064575897470834</v>
      </c>
      <c r="N2329">
        <f t="shared" si="359"/>
        <v>2.7262703721012034E-3</v>
      </c>
      <c r="O2329" t="str">
        <f t="shared" si="360"/>
        <v>NantHealth</v>
      </c>
      <c r="P2329">
        <v>-18</v>
      </c>
      <c r="Q2329">
        <f t="shared" si="361"/>
        <v>-7.5906734451194283E-3</v>
      </c>
    </row>
    <row r="2330" spans="1:17" x14ac:dyDescent="0.25">
      <c r="A2330" t="s">
        <v>18</v>
      </c>
      <c r="B2330" s="1">
        <v>42583</v>
      </c>
      <c r="C2330">
        <v>9.98</v>
      </c>
      <c r="E2330" s="1">
        <v>42583</v>
      </c>
      <c r="F2330">
        <v>1555.079956</v>
      </c>
      <c r="H2330">
        <f t="shared" si="356"/>
        <v>-1.1881188118811805E-2</v>
      </c>
      <c r="I2330">
        <f t="shared" si="357"/>
        <v>-2.8086678142036524E-3</v>
      </c>
      <c r="J2330">
        <f t="shared" si="358"/>
        <v>-9.0725203046081518E-3</v>
      </c>
      <c r="L2330">
        <f t="shared" si="364"/>
        <v>-8.0274001140538437E-4</v>
      </c>
      <c r="M2330">
        <f t="shared" si="364"/>
        <v>0.91064575897470834</v>
      </c>
      <c r="N2330">
        <f t="shared" si="359"/>
        <v>-3.3604414447787048E-3</v>
      </c>
      <c r="O2330" t="str">
        <f t="shared" si="360"/>
        <v>NantHealth</v>
      </c>
      <c r="P2330">
        <v>-19</v>
      </c>
      <c r="Q2330">
        <f t="shared" si="361"/>
        <v>-5.712078859829447E-3</v>
      </c>
    </row>
    <row r="2331" spans="1:17" x14ac:dyDescent="0.25">
      <c r="A2331" t="s">
        <v>18</v>
      </c>
      <c r="B2331" s="1">
        <v>42584</v>
      </c>
      <c r="C2331">
        <v>9.99</v>
      </c>
      <c r="E2331" s="1">
        <v>42584</v>
      </c>
      <c r="F2331">
        <v>1537.290039</v>
      </c>
      <c r="H2331">
        <f t="shared" si="356"/>
        <v>1.0020040080160107E-3</v>
      </c>
      <c r="I2331">
        <f t="shared" si="357"/>
        <v>-1.1439872870433975E-2</v>
      </c>
      <c r="J2331">
        <f t="shared" si="358"/>
        <v>1.2441876878449986E-2</v>
      </c>
      <c r="L2331">
        <f t="shared" si="364"/>
        <v>-8.0274001140538437E-4</v>
      </c>
      <c r="M2331">
        <f t="shared" si="364"/>
        <v>0.91064575897470834</v>
      </c>
      <c r="N2331">
        <f t="shared" si="359"/>
        <v>-1.1220411724075908E-2</v>
      </c>
      <c r="O2331" t="str">
        <f t="shared" si="360"/>
        <v>NantHealth</v>
      </c>
      <c r="P2331">
        <v>-20</v>
      </c>
      <c r="Q2331">
        <f t="shared" si="361"/>
        <v>2.3662288602525894E-2</v>
      </c>
    </row>
    <row r="2332" spans="1:17" x14ac:dyDescent="0.25">
      <c r="A2332" t="s">
        <v>18</v>
      </c>
      <c r="B2332" s="1">
        <v>42585</v>
      </c>
      <c r="C2332">
        <v>9.98</v>
      </c>
      <c r="E2332" s="1">
        <v>42585</v>
      </c>
      <c r="F2332">
        <v>1546.6400149999999</v>
      </c>
      <c r="H2332">
        <f t="shared" si="356"/>
        <v>-1.0010010010009797E-3</v>
      </c>
      <c r="I2332">
        <f t="shared" si="357"/>
        <v>6.0821157769825173E-3</v>
      </c>
      <c r="J2332">
        <f t="shared" si="358"/>
        <v>-7.0831167779834975E-3</v>
      </c>
      <c r="L2332">
        <f t="shared" si="364"/>
        <v>-8.0274001140538437E-4</v>
      </c>
      <c r="M2332">
        <f t="shared" si="364"/>
        <v>0.91064575897470834</v>
      </c>
      <c r="N2332">
        <f t="shared" si="359"/>
        <v>4.7359129264969079E-3</v>
      </c>
      <c r="O2332" t="str">
        <f t="shared" si="360"/>
        <v>NantHealth</v>
      </c>
      <c r="P2332">
        <v>-21</v>
      </c>
      <c r="Q2332">
        <f t="shared" si="361"/>
        <v>-1.1819029704480406E-2</v>
      </c>
    </row>
    <row r="2333" spans="1:17" x14ac:dyDescent="0.25">
      <c r="A2333" t="s">
        <v>18</v>
      </c>
      <c r="B2333" s="1">
        <v>42586</v>
      </c>
      <c r="C2333">
        <v>10.050000000000001</v>
      </c>
      <c r="E2333" s="1">
        <v>42586</v>
      </c>
      <c r="F2333">
        <v>1546.969971</v>
      </c>
      <c r="H2333">
        <f t="shared" si="356"/>
        <v>7.0140280561122523E-3</v>
      </c>
      <c r="I2333">
        <f t="shared" si="357"/>
        <v>2.1333729684993203E-4</v>
      </c>
      <c r="J2333">
        <f t="shared" si="358"/>
        <v>6.8006907592623204E-3</v>
      </c>
      <c r="L2333">
        <f t="shared" si="364"/>
        <v>-8.0274001140538437E-4</v>
      </c>
      <c r="M2333">
        <f t="shared" si="364"/>
        <v>0.91064575897470834</v>
      </c>
      <c r="N2333">
        <f t="shared" si="359"/>
        <v>-6.0846530679786542E-4</v>
      </c>
      <c r="O2333" t="str">
        <f t="shared" si="360"/>
        <v>NantHealth</v>
      </c>
      <c r="P2333">
        <v>-22</v>
      </c>
      <c r="Q2333">
        <f t="shared" si="361"/>
        <v>7.409156066060186E-3</v>
      </c>
    </row>
    <row r="2334" spans="1:17" x14ac:dyDescent="0.25">
      <c r="A2334" t="s">
        <v>18</v>
      </c>
      <c r="B2334" s="1">
        <v>42587</v>
      </c>
      <c r="C2334">
        <v>10.08</v>
      </c>
      <c r="E2334" s="1">
        <v>42587</v>
      </c>
      <c r="F2334">
        <v>1562.5500489999999</v>
      </c>
      <c r="H2334">
        <f t="shared" si="356"/>
        <v>2.9850746268656079E-3</v>
      </c>
      <c r="I2334">
        <f t="shared" si="357"/>
        <v>1.0071351281582154E-2</v>
      </c>
      <c r="J2334">
        <f t="shared" si="358"/>
        <v>-7.0862766547165465E-3</v>
      </c>
      <c r="L2334">
        <f t="shared" si="364"/>
        <v>-8.0274001140538437E-4</v>
      </c>
      <c r="M2334">
        <f t="shared" si="364"/>
        <v>0.91064575897470834</v>
      </c>
      <c r="N2334">
        <f t="shared" si="359"/>
        <v>8.3686933203118968E-3</v>
      </c>
      <c r="O2334" t="str">
        <f t="shared" si="360"/>
        <v>NantHealth</v>
      </c>
      <c r="P2334">
        <v>-23</v>
      </c>
      <c r="Q2334">
        <f t="shared" si="361"/>
        <v>-1.5454969975028442E-2</v>
      </c>
    </row>
    <row r="2335" spans="1:17" x14ac:dyDescent="0.25">
      <c r="A2335" t="s">
        <v>18</v>
      </c>
      <c r="B2335" s="1">
        <v>42590</v>
      </c>
      <c r="C2335">
        <v>9.9600000000000009</v>
      </c>
      <c r="E2335" s="1">
        <v>42590</v>
      </c>
      <c r="F2335">
        <v>1562.5699460000001</v>
      </c>
      <c r="H2335">
        <f t="shared" si="356"/>
        <v>-1.1904761904761828E-2</v>
      </c>
      <c r="I2335">
        <f t="shared" si="357"/>
        <v>1.2733672123246129E-5</v>
      </c>
      <c r="J2335">
        <f t="shared" si="358"/>
        <v>-1.1917495576885075E-2</v>
      </c>
      <c r="L2335">
        <f t="shared" si="364"/>
        <v>-8.0274001140538437E-4</v>
      </c>
      <c r="M2335">
        <f t="shared" si="364"/>
        <v>0.91064575897470834</v>
      </c>
      <c r="N2335">
        <f t="shared" si="359"/>
        <v>-7.9114414689017583E-4</v>
      </c>
      <c r="O2335" t="str">
        <f t="shared" si="360"/>
        <v>NantHealth</v>
      </c>
      <c r="P2335">
        <v>-24</v>
      </c>
      <c r="Q2335">
        <f t="shared" si="361"/>
        <v>-1.1126351429994899E-2</v>
      </c>
    </row>
    <row r="2336" spans="1:17" x14ac:dyDescent="0.25">
      <c r="A2336" t="s">
        <v>18</v>
      </c>
      <c r="B2336" s="1">
        <v>42591</v>
      </c>
      <c r="C2336">
        <v>9.9700000000000006</v>
      </c>
      <c r="E2336" s="1">
        <v>42591</v>
      </c>
      <c r="F2336">
        <v>1562.5</v>
      </c>
      <c r="H2336">
        <f t="shared" si="356"/>
        <v>1.0040160642570066E-3</v>
      </c>
      <c r="I2336">
        <f t="shared" si="357"/>
        <v>-4.4763436145131558E-5</v>
      </c>
      <c r="J2336">
        <f t="shared" si="358"/>
        <v>1.048779500402138E-3</v>
      </c>
      <c r="L2336">
        <f t="shared" si="364"/>
        <v>-8.0274001140538437E-4</v>
      </c>
      <c r="M2336">
        <f t="shared" si="364"/>
        <v>0.91064575897470834</v>
      </c>
      <c r="N2336">
        <f t="shared" si="359"/>
        <v>-8.4350364468808363E-4</v>
      </c>
      <c r="O2336" t="str">
        <f t="shared" si="360"/>
        <v>NantHealth</v>
      </c>
      <c r="P2336">
        <v>-25</v>
      </c>
      <c r="Q2336">
        <f t="shared" si="361"/>
        <v>1.8922831450902218E-3</v>
      </c>
    </row>
    <row r="2337" spans="1:17" x14ac:dyDescent="0.25">
      <c r="A2337" t="s">
        <v>18</v>
      </c>
      <c r="B2337" s="1">
        <v>42592</v>
      </c>
      <c r="C2337">
        <v>10.4</v>
      </c>
      <c r="E2337" s="1">
        <v>42592</v>
      </c>
      <c r="F2337">
        <v>1556.9799800000001</v>
      </c>
      <c r="H2337">
        <f t="shared" si="356"/>
        <v>4.3129388164493451E-2</v>
      </c>
      <c r="I2337">
        <f t="shared" si="357"/>
        <v>-3.5328127999999562E-3</v>
      </c>
      <c r="J2337">
        <f t="shared" si="358"/>
        <v>4.666220096449341E-2</v>
      </c>
      <c r="L2337">
        <f t="shared" si="364"/>
        <v>-8.0274001140538437E-4</v>
      </c>
      <c r="M2337">
        <f t="shared" si="364"/>
        <v>0.91064575897470834</v>
      </c>
      <c r="N2337">
        <f t="shared" si="359"/>
        <v>-4.019881004976909E-3</v>
      </c>
      <c r="O2337" t="str">
        <f t="shared" si="360"/>
        <v>NantHealth</v>
      </c>
      <c r="P2337">
        <v>-26</v>
      </c>
      <c r="Q2337">
        <f t="shared" si="361"/>
        <v>5.068208196947032E-2</v>
      </c>
    </row>
    <row r="2338" spans="1:17" x14ac:dyDescent="0.25">
      <c r="A2338" t="s">
        <v>18</v>
      </c>
      <c r="B2338" s="1">
        <v>42593</v>
      </c>
      <c r="C2338">
        <v>10.6</v>
      </c>
      <c r="E2338" s="1">
        <v>42593</v>
      </c>
      <c r="F2338">
        <v>1560.089966</v>
      </c>
      <c r="H2338">
        <f t="shared" si="356"/>
        <v>1.9230769230769162E-2</v>
      </c>
      <c r="I2338">
        <f t="shared" si="357"/>
        <v>1.9974476486203344E-3</v>
      </c>
      <c r="J2338">
        <f t="shared" si="358"/>
        <v>1.7233321582148829E-2</v>
      </c>
      <c r="L2338">
        <f t="shared" si="364"/>
        <v>-8.0274001140538437E-4</v>
      </c>
      <c r="M2338">
        <f t="shared" si="364"/>
        <v>0.91064575897470834</v>
      </c>
      <c r="N2338">
        <f t="shared" si="359"/>
        <v>1.0162272185847265E-3</v>
      </c>
      <c r="O2338" t="str">
        <f t="shared" si="360"/>
        <v>NantHealth</v>
      </c>
      <c r="P2338">
        <v>-27</v>
      </c>
      <c r="Q2338">
        <f t="shared" si="361"/>
        <v>1.6217094363564104E-2</v>
      </c>
    </row>
    <row r="2339" spans="1:17" x14ac:dyDescent="0.25">
      <c r="A2339" t="s">
        <v>18</v>
      </c>
      <c r="B2339" s="1">
        <v>42594</v>
      </c>
      <c r="C2339">
        <v>11.5</v>
      </c>
      <c r="E2339" s="1">
        <v>42594</v>
      </c>
      <c r="F2339">
        <v>1557.7700199999999</v>
      </c>
      <c r="H2339">
        <f t="shared" si="356"/>
        <v>8.4905660377358527E-2</v>
      </c>
      <c r="I2339">
        <f t="shared" si="357"/>
        <v>-1.4870591123333156E-3</v>
      </c>
      <c r="J2339">
        <f t="shared" si="358"/>
        <v>8.6392719489691849E-2</v>
      </c>
      <c r="L2339">
        <f t="shared" si="364"/>
        <v>-8.0274001140538437E-4</v>
      </c>
      <c r="M2339">
        <f t="shared" si="364"/>
        <v>0.91064575897470834</v>
      </c>
      <c r="N2339">
        <f t="shared" si="359"/>
        <v>-2.1569240853964123E-3</v>
      </c>
      <c r="O2339" t="str">
        <f t="shared" si="360"/>
        <v>NantHealth</v>
      </c>
      <c r="P2339">
        <v>-28</v>
      </c>
      <c r="Q2339">
        <f t="shared" si="361"/>
        <v>8.8549643575088266E-2</v>
      </c>
    </row>
    <row r="2340" spans="1:17" x14ac:dyDescent="0.25">
      <c r="A2340" t="s">
        <v>18</v>
      </c>
      <c r="B2340" s="1">
        <v>42597</v>
      </c>
      <c r="C2340">
        <v>11.86</v>
      </c>
      <c r="E2340" s="1">
        <v>42597</v>
      </c>
      <c r="F2340">
        <v>1569.099976</v>
      </c>
      <c r="H2340">
        <f t="shared" si="356"/>
        <v>3.130434782608691E-2</v>
      </c>
      <c r="I2340">
        <f t="shared" si="357"/>
        <v>7.2731891450832E-3</v>
      </c>
      <c r="J2340">
        <f t="shared" si="358"/>
        <v>2.4031158681003709E-2</v>
      </c>
      <c r="L2340">
        <f t="shared" ref="L2340:M2355" si="365">L2339</f>
        <v>-8.0274001140538437E-4</v>
      </c>
      <c r="M2340">
        <f t="shared" si="365"/>
        <v>0.91064575897470834</v>
      </c>
      <c r="N2340">
        <f t="shared" si="359"/>
        <v>5.8205588377855163E-3</v>
      </c>
      <c r="O2340" t="str">
        <f t="shared" si="360"/>
        <v>NantHealth</v>
      </c>
      <c r="P2340">
        <v>-29</v>
      </c>
      <c r="Q2340">
        <f t="shared" si="361"/>
        <v>1.8210599843218191E-2</v>
      </c>
    </row>
    <row r="2341" spans="1:17" x14ac:dyDescent="0.25">
      <c r="A2341" t="s">
        <v>18</v>
      </c>
      <c r="B2341" s="1">
        <v>42598</v>
      </c>
      <c r="C2341">
        <v>11.73</v>
      </c>
      <c r="E2341" s="1">
        <v>42598</v>
      </c>
      <c r="F2341">
        <v>1553.790039</v>
      </c>
      <c r="H2341">
        <f t="shared" si="356"/>
        <v>-1.09612141652613E-2</v>
      </c>
      <c r="I2341">
        <f t="shared" si="357"/>
        <v>-9.7571456466582669E-3</v>
      </c>
      <c r="J2341">
        <f t="shared" si="358"/>
        <v>-1.2040685186030329E-3</v>
      </c>
      <c r="L2341">
        <f t="shared" si="365"/>
        <v>-8.0274001140538437E-4</v>
      </c>
      <c r="M2341">
        <f t="shared" si="365"/>
        <v>0.91064575897470834</v>
      </c>
      <c r="N2341">
        <f t="shared" si="359"/>
        <v>-9.6880433142332734E-3</v>
      </c>
      <c r="O2341" t="str">
        <f t="shared" si="360"/>
        <v>NantHealth</v>
      </c>
      <c r="P2341">
        <v>-30</v>
      </c>
      <c r="Q2341">
        <f t="shared" si="361"/>
        <v>8.4839747956302405E-3</v>
      </c>
    </row>
    <row r="2342" spans="1:17" x14ac:dyDescent="0.25">
      <c r="A2342" t="s">
        <v>18</v>
      </c>
      <c r="B2342" s="1">
        <v>42599</v>
      </c>
      <c r="C2342">
        <v>12.44</v>
      </c>
      <c r="E2342" s="1">
        <v>42599</v>
      </c>
      <c r="F2342">
        <v>1550.280029</v>
      </c>
      <c r="H2342">
        <f t="shared" si="356"/>
        <v>6.0528559249786791E-2</v>
      </c>
      <c r="I2342">
        <f t="shared" si="357"/>
        <v>-2.2589989071232332E-3</v>
      </c>
      <c r="J2342">
        <f t="shared" si="358"/>
        <v>6.278755815691002E-2</v>
      </c>
      <c r="L2342">
        <f t="shared" si="365"/>
        <v>-8.0274001140538437E-4</v>
      </c>
      <c r="M2342">
        <f t="shared" si="365"/>
        <v>0.91064575897470834</v>
      </c>
      <c r="N2342">
        <f t="shared" si="359"/>
        <v>-2.8598877857056578E-3</v>
      </c>
      <c r="O2342" t="str">
        <f t="shared" si="360"/>
        <v>NantHealth</v>
      </c>
      <c r="P2342">
        <v>-31</v>
      </c>
      <c r="Q2342">
        <f t="shared" si="361"/>
        <v>6.5647445942615679E-2</v>
      </c>
    </row>
    <row r="2343" spans="1:17" x14ac:dyDescent="0.25">
      <c r="A2343" t="s">
        <v>18</v>
      </c>
      <c r="B2343" s="1">
        <v>42600</v>
      </c>
      <c r="C2343">
        <v>12.7</v>
      </c>
      <c r="E2343" s="1">
        <v>42600</v>
      </c>
      <c r="F2343">
        <v>1561.5200199999999</v>
      </c>
      <c r="H2343">
        <f t="shared" si="356"/>
        <v>2.0900321543408342E-2</v>
      </c>
      <c r="I2343">
        <f t="shared" si="357"/>
        <v>7.2502972300109002E-3</v>
      </c>
      <c r="J2343">
        <f t="shared" si="358"/>
        <v>1.3650024313397442E-2</v>
      </c>
      <c r="L2343">
        <f t="shared" si="365"/>
        <v>-8.0274001140538437E-4</v>
      </c>
      <c r="M2343">
        <f t="shared" si="365"/>
        <v>0.91064575897470834</v>
      </c>
      <c r="N2343">
        <f t="shared" si="359"/>
        <v>5.7997124124101176E-3</v>
      </c>
      <c r="O2343" t="str">
        <f t="shared" si="360"/>
        <v>NantHealth</v>
      </c>
      <c r="P2343">
        <v>-32</v>
      </c>
      <c r="Q2343">
        <f t="shared" si="361"/>
        <v>7.8503119009873251E-3</v>
      </c>
    </row>
    <row r="2344" spans="1:17" x14ac:dyDescent="0.25">
      <c r="A2344" t="s">
        <v>18</v>
      </c>
      <c r="B2344" s="1">
        <v>42601</v>
      </c>
      <c r="C2344">
        <v>12.79</v>
      </c>
      <c r="E2344" s="1">
        <v>42601</v>
      </c>
      <c r="F2344">
        <v>1562.8000489999999</v>
      </c>
      <c r="H2344">
        <f t="shared" si="356"/>
        <v>7.086614173228336E-3</v>
      </c>
      <c r="I2344">
        <f t="shared" si="357"/>
        <v>8.1973268584799395E-4</v>
      </c>
      <c r="J2344">
        <f t="shared" si="358"/>
        <v>6.266881487380342E-3</v>
      </c>
      <c r="L2344">
        <f t="shared" si="365"/>
        <v>-8.0274001140538437E-4</v>
      </c>
      <c r="M2344">
        <f t="shared" si="365"/>
        <v>0.91064575897470834</v>
      </c>
      <c r="N2344">
        <f t="shared" si="359"/>
        <v>-5.6253917544961808E-5</v>
      </c>
      <c r="O2344" t="str">
        <f t="shared" si="360"/>
        <v>NantHealth</v>
      </c>
      <c r="P2344">
        <v>-33</v>
      </c>
      <c r="Q2344">
        <f t="shared" si="361"/>
        <v>6.3231354049253039E-3</v>
      </c>
    </row>
    <row r="2345" spans="1:17" x14ac:dyDescent="0.25">
      <c r="A2345" t="s">
        <v>18</v>
      </c>
      <c r="B2345" s="1">
        <v>42604</v>
      </c>
      <c r="C2345">
        <v>12.32</v>
      </c>
      <c r="E2345" s="1">
        <v>42604</v>
      </c>
      <c r="F2345">
        <v>1563.6800539999999</v>
      </c>
      <c r="H2345">
        <f t="shared" si="356"/>
        <v>-3.6747458952306404E-2</v>
      </c>
      <c r="I2345">
        <f t="shared" si="357"/>
        <v>5.6309506808825476E-4</v>
      </c>
      <c r="J2345">
        <f t="shared" si="358"/>
        <v>-3.7310554020394661E-2</v>
      </c>
      <c r="L2345">
        <f t="shared" si="365"/>
        <v>-8.0274001140538437E-4</v>
      </c>
      <c r="M2345">
        <f t="shared" si="365"/>
        <v>0.91064575897470834</v>
      </c>
      <c r="N2345">
        <f t="shared" si="359"/>
        <v>-2.8995987575124052E-4</v>
      </c>
      <c r="O2345" t="str">
        <f t="shared" si="360"/>
        <v>NantHealth</v>
      </c>
      <c r="P2345">
        <v>-34</v>
      </c>
      <c r="Q2345">
        <f t="shared" si="361"/>
        <v>-3.7020594144643419E-2</v>
      </c>
    </row>
    <row r="2346" spans="1:17" x14ac:dyDescent="0.25">
      <c r="A2346" t="s">
        <v>18</v>
      </c>
      <c r="B2346" s="1">
        <v>42605</v>
      </c>
      <c r="C2346">
        <v>12.76</v>
      </c>
      <c r="E2346" s="1">
        <v>42605</v>
      </c>
      <c r="F2346">
        <v>1571.26001</v>
      </c>
      <c r="H2346">
        <f t="shared" si="356"/>
        <v>3.5714285714285671E-2</v>
      </c>
      <c r="I2346">
        <f t="shared" si="357"/>
        <v>4.8475108322895057E-3</v>
      </c>
      <c r="J2346">
        <f t="shared" si="358"/>
        <v>3.0866774881996163E-2</v>
      </c>
      <c r="L2346">
        <f t="shared" si="365"/>
        <v>-8.0274001140538437E-4</v>
      </c>
      <c r="M2346">
        <f t="shared" si="365"/>
        <v>0.91064575897470834</v>
      </c>
      <c r="N2346">
        <f t="shared" si="359"/>
        <v>3.6116251696030133E-3</v>
      </c>
      <c r="O2346" t="str">
        <f t="shared" si="360"/>
        <v>NantHealth</v>
      </c>
      <c r="P2346">
        <v>-35</v>
      </c>
      <c r="Q2346">
        <f t="shared" si="361"/>
        <v>2.7255149712393151E-2</v>
      </c>
    </row>
    <row r="2347" spans="1:17" x14ac:dyDescent="0.25">
      <c r="A2347" t="s">
        <v>18</v>
      </c>
      <c r="B2347" s="1">
        <v>42606</v>
      </c>
      <c r="C2347">
        <v>12.11</v>
      </c>
      <c r="E2347" s="1">
        <v>42606</v>
      </c>
      <c r="F2347">
        <v>1560.900024</v>
      </c>
      <c r="H2347">
        <f t="shared" si="356"/>
        <v>-5.0940438871473384E-2</v>
      </c>
      <c r="I2347">
        <f t="shared" si="357"/>
        <v>-6.5934256164261037E-3</v>
      </c>
      <c r="J2347">
        <f t="shared" si="358"/>
        <v>-4.434701325504728E-2</v>
      </c>
      <c r="L2347">
        <f t="shared" si="365"/>
        <v>-8.0274001140538437E-4</v>
      </c>
      <c r="M2347">
        <f t="shared" si="365"/>
        <v>0.91064575897470834</v>
      </c>
      <c r="N2347">
        <f t="shared" si="359"/>
        <v>-6.8070150861190178E-3</v>
      </c>
      <c r="O2347" t="str">
        <f t="shared" si="360"/>
        <v>NantHealth</v>
      </c>
      <c r="P2347">
        <v>-36</v>
      </c>
      <c r="Q2347">
        <f t="shared" si="361"/>
        <v>-3.7539998168928265E-2</v>
      </c>
    </row>
    <row r="2348" spans="1:17" x14ac:dyDescent="0.25">
      <c r="A2348" t="s">
        <v>18</v>
      </c>
      <c r="B2348" s="1">
        <v>42607</v>
      </c>
      <c r="C2348">
        <v>12.26</v>
      </c>
      <c r="E2348" s="1">
        <v>42607</v>
      </c>
      <c r="F2348">
        <v>1564.8000489999999</v>
      </c>
      <c r="H2348">
        <f t="shared" si="356"/>
        <v>1.2386457473162705E-2</v>
      </c>
      <c r="I2348">
        <f t="shared" si="357"/>
        <v>2.4985745019117985E-3</v>
      </c>
      <c r="J2348">
        <f t="shared" si="358"/>
        <v>9.8878829712509067E-3</v>
      </c>
      <c r="L2348">
        <f t="shared" si="365"/>
        <v>-8.0274001140538437E-4</v>
      </c>
      <c r="M2348">
        <f t="shared" si="365"/>
        <v>0.91064575897470834</v>
      </c>
      <c r="N2348">
        <f t="shared" si="359"/>
        <v>1.4725762622429391E-3</v>
      </c>
      <c r="O2348" t="str">
        <f t="shared" si="360"/>
        <v>NantHealth</v>
      </c>
      <c r="P2348">
        <v>-37</v>
      </c>
      <c r="Q2348">
        <f t="shared" si="361"/>
        <v>8.4153067090079678E-3</v>
      </c>
    </row>
    <row r="2349" spans="1:17" x14ac:dyDescent="0.25">
      <c r="A2349" t="s">
        <v>18</v>
      </c>
      <c r="B2349" s="1">
        <v>42608</v>
      </c>
      <c r="C2349">
        <v>12.39</v>
      </c>
      <c r="E2349" s="1">
        <v>42608</v>
      </c>
      <c r="F2349">
        <v>1559.670044</v>
      </c>
      <c r="H2349">
        <f t="shared" si="356"/>
        <v>1.0603588907014745E-2</v>
      </c>
      <c r="I2349">
        <f t="shared" si="357"/>
        <v>-3.2783773257665477E-3</v>
      </c>
      <c r="J2349">
        <f t="shared" si="358"/>
        <v>1.3881966232781293E-2</v>
      </c>
      <c r="L2349">
        <f t="shared" si="365"/>
        <v>-8.0274001140538437E-4</v>
      </c>
      <c r="M2349">
        <f t="shared" si="365"/>
        <v>0.91064575897470834</v>
      </c>
      <c r="N2349">
        <f t="shared" si="359"/>
        <v>-3.7881804194335369E-3</v>
      </c>
      <c r="O2349" t="str">
        <f t="shared" si="360"/>
        <v>NantHealth</v>
      </c>
      <c r="P2349">
        <v>-38</v>
      </c>
      <c r="Q2349">
        <f t="shared" si="361"/>
        <v>1.7670146652214828E-2</v>
      </c>
    </row>
    <row r="2350" spans="1:17" x14ac:dyDescent="0.25">
      <c r="A2350" t="s">
        <v>18</v>
      </c>
      <c r="B2350" s="1">
        <v>42611</v>
      </c>
      <c r="C2350">
        <v>12.61</v>
      </c>
      <c r="E2350" s="1">
        <v>42611</v>
      </c>
      <c r="F2350">
        <v>1570.790039</v>
      </c>
      <c r="H2350">
        <f t="shared" si="356"/>
        <v>1.7756255044390545E-2</v>
      </c>
      <c r="I2350">
        <f t="shared" si="357"/>
        <v>7.1297099298523276E-3</v>
      </c>
      <c r="J2350">
        <f t="shared" si="358"/>
        <v>1.0626545114538217E-2</v>
      </c>
      <c r="L2350">
        <f t="shared" si="365"/>
        <v>-8.0274001140538437E-4</v>
      </c>
      <c r="M2350">
        <f t="shared" si="365"/>
        <v>0.91064575897470834</v>
      </c>
      <c r="N2350">
        <f t="shared" si="359"/>
        <v>5.6899000989345033E-3</v>
      </c>
      <c r="O2350" t="str">
        <f t="shared" si="360"/>
        <v>NantHealth</v>
      </c>
      <c r="P2350">
        <v>-39</v>
      </c>
      <c r="Q2350">
        <f t="shared" si="361"/>
        <v>4.9366450156037136E-3</v>
      </c>
    </row>
    <row r="2351" spans="1:17" x14ac:dyDescent="0.25">
      <c r="A2351" t="s">
        <v>18</v>
      </c>
      <c r="B2351" s="1">
        <v>42612</v>
      </c>
      <c r="C2351">
        <v>13.22</v>
      </c>
      <c r="E2351" s="1">
        <v>42612</v>
      </c>
      <c r="F2351">
        <v>1570.0600589999999</v>
      </c>
      <c r="H2351">
        <f t="shared" si="356"/>
        <v>4.8374306106264968E-2</v>
      </c>
      <c r="I2351">
        <f t="shared" si="357"/>
        <v>-4.6472156168292882E-4</v>
      </c>
      <c r="J2351">
        <f t="shared" si="358"/>
        <v>4.8839027667947899E-2</v>
      </c>
      <c r="L2351">
        <f t="shared" si="365"/>
        <v>-8.0274001140538437E-4</v>
      </c>
      <c r="M2351">
        <f t="shared" si="365"/>
        <v>0.91064575897470834</v>
      </c>
      <c r="N2351">
        <f t="shared" si="359"/>
        <v>-1.2259367306560469E-3</v>
      </c>
      <c r="O2351" t="str">
        <f t="shared" si="360"/>
        <v>NantHealth</v>
      </c>
      <c r="P2351">
        <v>-40</v>
      </c>
      <c r="Q2351">
        <f t="shared" si="361"/>
        <v>5.0064964398603945E-2</v>
      </c>
    </row>
    <row r="2352" spans="1:17" x14ac:dyDescent="0.25">
      <c r="A2352" t="s">
        <v>18</v>
      </c>
      <c r="B2352" s="1">
        <v>42613</v>
      </c>
      <c r="C2352">
        <v>13.11</v>
      </c>
      <c r="E2352" s="1">
        <v>42613</v>
      </c>
      <c r="F2352">
        <v>1564.76001</v>
      </c>
      <c r="H2352">
        <f t="shared" si="356"/>
        <v>-8.3207261724660524E-3</v>
      </c>
      <c r="I2352">
        <f t="shared" si="357"/>
        <v>-3.3756982541009563E-3</v>
      </c>
      <c r="J2352">
        <f t="shared" si="358"/>
        <v>-4.9450279183650961E-3</v>
      </c>
      <c r="L2352">
        <f t="shared" si="365"/>
        <v>-8.0274001140538437E-4</v>
      </c>
      <c r="M2352">
        <f t="shared" si="365"/>
        <v>0.91064575897470834</v>
      </c>
      <c r="N2352">
        <f t="shared" si="359"/>
        <v>-3.8768053100807472E-3</v>
      </c>
      <c r="O2352" t="str">
        <f t="shared" si="360"/>
        <v>NantHealth</v>
      </c>
      <c r="P2352">
        <v>-41</v>
      </c>
      <c r="Q2352">
        <f t="shared" si="361"/>
        <v>-1.0682226082843489E-3</v>
      </c>
    </row>
    <row r="2353" spans="1:17" x14ac:dyDescent="0.25">
      <c r="A2353" t="s">
        <v>18</v>
      </c>
      <c r="B2353" s="1">
        <v>42614</v>
      </c>
      <c r="C2353">
        <v>12.465</v>
      </c>
      <c r="E2353" s="1">
        <v>42614</v>
      </c>
      <c r="F2353">
        <v>1563.579956</v>
      </c>
      <c r="H2353">
        <f t="shared" si="356"/>
        <v>-4.9199084668192186E-2</v>
      </c>
      <c r="I2353">
        <f t="shared" si="357"/>
        <v>-7.5414376163660229E-4</v>
      </c>
      <c r="J2353">
        <f t="shared" si="358"/>
        <v>-4.8444940906555586E-2</v>
      </c>
      <c r="L2353">
        <f t="shared" si="365"/>
        <v>-8.0274001140538437E-4</v>
      </c>
      <c r="M2353">
        <f t="shared" si="365"/>
        <v>0.91064575897470834</v>
      </c>
      <c r="N2353">
        <f t="shared" si="359"/>
        <v>-1.4894978295969896E-3</v>
      </c>
      <c r="O2353" t="str">
        <f t="shared" si="360"/>
        <v>NantHealth</v>
      </c>
      <c r="P2353">
        <v>-42</v>
      </c>
      <c r="Q2353">
        <f t="shared" si="361"/>
        <v>-4.6955443076958599E-2</v>
      </c>
    </row>
    <row r="2354" spans="1:17" x14ac:dyDescent="0.25">
      <c r="A2354" t="s">
        <v>18</v>
      </c>
      <c r="B2354" s="1">
        <v>42615</v>
      </c>
      <c r="C2354">
        <v>12.52</v>
      </c>
      <c r="E2354" s="1">
        <v>42615</v>
      </c>
      <c r="F2354">
        <v>1578.6800539999999</v>
      </c>
      <c r="H2354">
        <f t="shared" si="356"/>
        <v>4.4123545928599853E-3</v>
      </c>
      <c r="I2354">
        <f t="shared" si="357"/>
        <v>9.6573878055008066E-3</v>
      </c>
      <c r="J2354">
        <f t="shared" si="358"/>
        <v>-5.2450332126408213E-3</v>
      </c>
      <c r="L2354">
        <f t="shared" si="365"/>
        <v>-8.0274001140538437E-4</v>
      </c>
      <c r="M2354">
        <f t="shared" si="365"/>
        <v>0.91064575897470834</v>
      </c>
      <c r="N2354">
        <f t="shared" si="359"/>
        <v>7.9917192364479892E-3</v>
      </c>
      <c r="O2354" t="str">
        <f t="shared" si="360"/>
        <v>NantHealth</v>
      </c>
      <c r="P2354">
        <v>-43</v>
      </c>
      <c r="Q2354">
        <f t="shared" si="361"/>
        <v>-1.323675244908881E-2</v>
      </c>
    </row>
    <row r="2355" spans="1:17" x14ac:dyDescent="0.25">
      <c r="A2355" t="s">
        <v>18</v>
      </c>
      <c r="B2355" s="1">
        <v>42619</v>
      </c>
      <c r="C2355">
        <v>12.47</v>
      </c>
      <c r="E2355" s="1">
        <v>42619</v>
      </c>
      <c r="F2355">
        <v>1576.040039</v>
      </c>
      <c r="H2355">
        <f t="shared" ref="H2355:H2414" si="366">(C2355-C2354)/C2354</f>
        <v>-3.9936102236420874E-3</v>
      </c>
      <c r="I2355">
        <f t="shared" ref="I2355:I2414" si="367">(F2355-F2354)/F2354</f>
        <v>-1.6722926176908222E-3</v>
      </c>
      <c r="J2355">
        <f t="shared" ref="J2355:J2414" si="368">H2355-I2355</f>
        <v>-2.3213176059512651E-3</v>
      </c>
      <c r="L2355">
        <f t="shared" si="365"/>
        <v>-8.0274001140538437E-4</v>
      </c>
      <c r="M2355">
        <f t="shared" si="365"/>
        <v>0.91064575897470834</v>
      </c>
      <c r="N2355">
        <f t="shared" ref="N2355:N2414" si="369">L2355+I2355*M2355</f>
        <v>-2.3256061914702451E-3</v>
      </c>
      <c r="O2355" t="str">
        <f t="shared" ref="O2355:O2414" si="370">A2355</f>
        <v>NantHealth</v>
      </c>
      <c r="P2355">
        <v>-44</v>
      </c>
      <c r="Q2355">
        <f t="shared" ref="Q2355:Q2414" si="371">J2355-N2355</f>
        <v>4.2885855189799503E-6</v>
      </c>
    </row>
    <row r="2356" spans="1:17" x14ac:dyDescent="0.25">
      <c r="A2356" t="s">
        <v>18</v>
      </c>
      <c r="B2356" s="1">
        <v>42620</v>
      </c>
      <c r="C2356">
        <v>12.81</v>
      </c>
      <c r="E2356" s="1">
        <v>42620</v>
      </c>
      <c r="F2356">
        <v>1581.51001</v>
      </c>
      <c r="H2356">
        <f t="shared" si="366"/>
        <v>2.7265437048917388E-2</v>
      </c>
      <c r="I2356">
        <f t="shared" si="367"/>
        <v>3.4707056068643363E-3</v>
      </c>
      <c r="J2356">
        <f t="shared" si="368"/>
        <v>2.379473144205305E-2</v>
      </c>
      <c r="L2356">
        <f t="shared" ref="L2356:M2371" si="372">L2355</f>
        <v>-8.0274001140538437E-4</v>
      </c>
      <c r="M2356">
        <f t="shared" si="372"/>
        <v>0.91064575897470834</v>
      </c>
      <c r="N2356">
        <f t="shared" si="369"/>
        <v>2.3578433301353644E-3</v>
      </c>
      <c r="O2356" t="str">
        <f t="shared" si="370"/>
        <v>NantHealth</v>
      </c>
      <c r="P2356">
        <v>-45</v>
      </c>
      <c r="Q2356">
        <f t="shared" si="371"/>
        <v>2.1436888111917685E-2</v>
      </c>
    </row>
    <row r="2357" spans="1:17" x14ac:dyDescent="0.25">
      <c r="A2357" t="s">
        <v>18</v>
      </c>
      <c r="B2357" s="1">
        <v>42621</v>
      </c>
      <c r="C2357">
        <v>13.25</v>
      </c>
      <c r="E2357" s="1">
        <v>42621</v>
      </c>
      <c r="F2357">
        <v>1574.280029</v>
      </c>
      <c r="H2357">
        <f t="shared" si="366"/>
        <v>3.4348165495706441E-2</v>
      </c>
      <c r="I2357">
        <f t="shared" si="367"/>
        <v>-4.5715682823910505E-3</v>
      </c>
      <c r="J2357">
        <f t="shared" si="368"/>
        <v>3.8919733778097494E-2</v>
      </c>
      <c r="L2357">
        <f t="shared" si="372"/>
        <v>-8.0274001140538437E-4</v>
      </c>
      <c r="M2357">
        <f t="shared" si="372"/>
        <v>0.91064575897470834</v>
      </c>
      <c r="N2357">
        <f t="shared" si="369"/>
        <v>-4.9658192796280861E-3</v>
      </c>
      <c r="O2357" t="str">
        <f t="shared" si="370"/>
        <v>NantHealth</v>
      </c>
      <c r="P2357">
        <v>-46</v>
      </c>
      <c r="Q2357">
        <f t="shared" si="371"/>
        <v>4.3885553057725582E-2</v>
      </c>
    </row>
    <row r="2358" spans="1:17" x14ac:dyDescent="0.25">
      <c r="A2358" t="s">
        <v>18</v>
      </c>
      <c r="B2358" s="1">
        <v>42622</v>
      </c>
      <c r="C2358">
        <v>13.18</v>
      </c>
      <c r="E2358" s="1">
        <v>42622</v>
      </c>
      <c r="F2358">
        <v>1528.3100589999999</v>
      </c>
      <c r="H2358">
        <f t="shared" si="366"/>
        <v>-5.2830188679245495E-3</v>
      </c>
      <c r="I2358">
        <f t="shared" si="367"/>
        <v>-2.9200630861842752E-2</v>
      </c>
      <c r="J2358">
        <f t="shared" si="368"/>
        <v>2.3917611993918203E-2</v>
      </c>
      <c r="L2358">
        <f t="shared" si="372"/>
        <v>-8.0274001140538437E-4</v>
      </c>
      <c r="M2358">
        <f t="shared" si="372"/>
        <v>0.91064575897470834</v>
      </c>
      <c r="N2358">
        <f t="shared" si="369"/>
        <v>-2.7394170665128469E-2</v>
      </c>
      <c r="O2358" t="str">
        <f t="shared" si="370"/>
        <v>NantHealth</v>
      </c>
      <c r="P2358">
        <v>-47</v>
      </c>
      <c r="Q2358">
        <f t="shared" si="371"/>
        <v>5.1311782659046672E-2</v>
      </c>
    </row>
    <row r="2359" spans="1:17" x14ac:dyDescent="0.25">
      <c r="A2359" t="s">
        <v>18</v>
      </c>
      <c r="B2359" s="1">
        <v>42625</v>
      </c>
      <c r="C2359">
        <v>13.205</v>
      </c>
      <c r="E2359" s="1">
        <v>42625</v>
      </c>
      <c r="F2359">
        <v>1545.969971</v>
      </c>
      <c r="H2359">
        <f t="shared" si="366"/>
        <v>1.8968133535660361E-3</v>
      </c>
      <c r="I2359">
        <f t="shared" si="367"/>
        <v>1.1555189273278269E-2</v>
      </c>
      <c r="J2359">
        <f t="shared" si="368"/>
        <v>-9.658375919712232E-3</v>
      </c>
      <c r="L2359">
        <f t="shared" si="372"/>
        <v>-8.0274001140538437E-4</v>
      </c>
      <c r="M2359">
        <f t="shared" si="372"/>
        <v>0.91064575897470834</v>
      </c>
      <c r="N2359">
        <f t="shared" si="369"/>
        <v>9.7199440944555123E-3</v>
      </c>
      <c r="O2359" t="str">
        <f t="shared" si="370"/>
        <v>NantHealth</v>
      </c>
      <c r="P2359">
        <v>-48</v>
      </c>
      <c r="Q2359">
        <f t="shared" si="371"/>
        <v>-1.9378320014167744E-2</v>
      </c>
    </row>
    <row r="2360" spans="1:17" x14ac:dyDescent="0.25">
      <c r="A2360" t="s">
        <v>18</v>
      </c>
      <c r="B2360" s="1">
        <v>42626</v>
      </c>
      <c r="C2360">
        <v>13</v>
      </c>
      <c r="E2360" s="1">
        <v>42626</v>
      </c>
      <c r="F2360">
        <v>1517.26001</v>
      </c>
      <c r="H2360">
        <f t="shared" si="366"/>
        <v>-1.5524422567209395E-2</v>
      </c>
      <c r="I2360">
        <f t="shared" si="367"/>
        <v>-1.8570840015365356E-2</v>
      </c>
      <c r="J2360">
        <f t="shared" si="368"/>
        <v>3.0464174481559612E-3</v>
      </c>
      <c r="L2360">
        <f t="shared" si="372"/>
        <v>-8.0274001140538437E-4</v>
      </c>
      <c r="M2360">
        <f t="shared" si="372"/>
        <v>0.91064575897470834</v>
      </c>
      <c r="N2360">
        <f t="shared" si="369"/>
        <v>-1.7714196711995651E-2</v>
      </c>
      <c r="O2360" t="str">
        <f t="shared" si="370"/>
        <v>NantHealth</v>
      </c>
      <c r="P2360">
        <v>-49</v>
      </c>
      <c r="Q2360">
        <f t="shared" si="371"/>
        <v>2.0760614160151611E-2</v>
      </c>
    </row>
    <row r="2361" spans="1:17" x14ac:dyDescent="0.25">
      <c r="A2361" t="s">
        <v>18</v>
      </c>
      <c r="B2361" s="1">
        <v>42627</v>
      </c>
      <c r="C2361">
        <v>13.2</v>
      </c>
      <c r="E2361" s="1">
        <v>42627</v>
      </c>
      <c r="F2361">
        <v>1512.780029</v>
      </c>
      <c r="H2361">
        <f t="shared" si="366"/>
        <v>1.538461538461533E-2</v>
      </c>
      <c r="I2361">
        <f t="shared" si="367"/>
        <v>-2.9526784931212633E-3</v>
      </c>
      <c r="J2361">
        <f t="shared" si="368"/>
        <v>1.8337293877736593E-2</v>
      </c>
      <c r="L2361">
        <f t="shared" si="372"/>
        <v>-8.0274001140538437E-4</v>
      </c>
      <c r="M2361">
        <f t="shared" si="372"/>
        <v>0.91064575897470834</v>
      </c>
      <c r="N2361">
        <f t="shared" si="369"/>
        <v>-3.4915841587820949E-3</v>
      </c>
      <c r="O2361" t="str">
        <f t="shared" si="370"/>
        <v>NantHealth</v>
      </c>
      <c r="P2361">
        <v>-50</v>
      </c>
      <c r="Q2361">
        <f t="shared" si="371"/>
        <v>2.1828878036518687E-2</v>
      </c>
    </row>
    <row r="2362" spans="1:17" x14ac:dyDescent="0.25">
      <c r="A2362" t="s">
        <v>18</v>
      </c>
      <c r="B2362" s="1">
        <v>42628</v>
      </c>
      <c r="C2362">
        <v>15.35</v>
      </c>
      <c r="E2362" s="1">
        <v>42628</v>
      </c>
      <c r="F2362">
        <v>1528.6899410000001</v>
      </c>
      <c r="H2362">
        <f t="shared" si="366"/>
        <v>0.1628787878787879</v>
      </c>
      <c r="I2362">
        <f t="shared" si="367"/>
        <v>1.05170029316933E-2</v>
      </c>
      <c r="J2362">
        <f t="shared" si="368"/>
        <v>0.1523617849470946</v>
      </c>
      <c r="L2362">
        <f t="shared" si="372"/>
        <v>-8.0274001140538437E-4</v>
      </c>
      <c r="M2362">
        <f t="shared" si="372"/>
        <v>0.91064575897470834</v>
      </c>
      <c r="N2362">
        <f t="shared" si="369"/>
        <v>8.7745241054656923E-3</v>
      </c>
      <c r="O2362" t="str">
        <f t="shared" si="370"/>
        <v>NantHealth</v>
      </c>
      <c r="P2362">
        <v>-51</v>
      </c>
      <c r="Q2362">
        <f t="shared" si="371"/>
        <v>0.1435872608416289</v>
      </c>
    </row>
    <row r="2363" spans="1:17" x14ac:dyDescent="0.25">
      <c r="A2363" t="s">
        <v>18</v>
      </c>
      <c r="B2363" s="1">
        <v>42629</v>
      </c>
      <c r="C2363">
        <v>14.5</v>
      </c>
      <c r="E2363" s="1">
        <v>42629</v>
      </c>
      <c r="F2363">
        <v>1520.959961</v>
      </c>
      <c r="H2363">
        <f t="shared" si="366"/>
        <v>-5.5374592833876198E-2</v>
      </c>
      <c r="I2363">
        <f t="shared" si="367"/>
        <v>-5.0566042155961747E-3</v>
      </c>
      <c r="J2363">
        <f t="shared" si="368"/>
        <v>-5.0317988618280025E-2</v>
      </c>
      <c r="L2363">
        <f t="shared" si="372"/>
        <v>-8.0274001140538437E-4</v>
      </c>
      <c r="M2363">
        <f t="shared" si="372"/>
        <v>0.91064575897470834</v>
      </c>
      <c r="N2363">
        <f t="shared" si="369"/>
        <v>-5.4075151951516725E-3</v>
      </c>
      <c r="O2363" t="str">
        <f t="shared" si="370"/>
        <v>NantHealth</v>
      </c>
      <c r="P2363">
        <v>-52</v>
      </c>
      <c r="Q2363">
        <f t="shared" si="371"/>
        <v>-4.4910473423128351E-2</v>
      </c>
    </row>
    <row r="2364" spans="1:17" x14ac:dyDescent="0.25">
      <c r="A2364" t="s">
        <v>18</v>
      </c>
      <c r="B2364" s="1">
        <v>42632</v>
      </c>
      <c r="C2364">
        <v>13.62</v>
      </c>
      <c r="E2364" s="1">
        <v>42632</v>
      </c>
      <c r="F2364">
        <v>1532.3900149999999</v>
      </c>
      <c r="H2364">
        <f t="shared" si="366"/>
        <v>-6.0689655172413849E-2</v>
      </c>
      <c r="I2364">
        <f t="shared" si="367"/>
        <v>7.515026228885671E-3</v>
      </c>
      <c r="J2364">
        <f t="shared" si="368"/>
        <v>-6.8204681401299525E-2</v>
      </c>
      <c r="L2364">
        <f t="shared" si="372"/>
        <v>-8.0274001140538437E-4</v>
      </c>
      <c r="M2364">
        <f t="shared" si="372"/>
        <v>0.91064575897470834</v>
      </c>
      <c r="N2364">
        <f t="shared" si="369"/>
        <v>6.0407867525130478E-3</v>
      </c>
      <c r="O2364" t="str">
        <f t="shared" si="370"/>
        <v>NantHealth</v>
      </c>
      <c r="P2364">
        <v>-53</v>
      </c>
      <c r="Q2364">
        <f t="shared" si="371"/>
        <v>-7.4245468153812569E-2</v>
      </c>
    </row>
    <row r="2365" spans="1:17" x14ac:dyDescent="0.25">
      <c r="A2365" t="s">
        <v>18</v>
      </c>
      <c r="B2365" s="1">
        <v>42633</v>
      </c>
      <c r="C2365">
        <v>13.21</v>
      </c>
      <c r="E2365" s="1">
        <v>42633</v>
      </c>
      <c r="F2365">
        <v>1525.349976</v>
      </c>
      <c r="H2365">
        <f t="shared" si="366"/>
        <v>-3.0102790014684168E-2</v>
      </c>
      <c r="I2365">
        <f t="shared" si="367"/>
        <v>-4.5941561424230363E-3</v>
      </c>
      <c r="J2365">
        <f t="shared" si="368"/>
        <v>-2.5508633872261131E-2</v>
      </c>
      <c r="L2365">
        <f t="shared" si="372"/>
        <v>-8.0274001140538437E-4</v>
      </c>
      <c r="M2365">
        <f t="shared" si="372"/>
        <v>0.91064575897470834</v>
      </c>
      <c r="N2365">
        <f t="shared" si="369"/>
        <v>-4.9863888185705287E-3</v>
      </c>
      <c r="O2365" t="str">
        <f t="shared" si="370"/>
        <v>NantHealth</v>
      </c>
      <c r="P2365">
        <v>-54</v>
      </c>
      <c r="Q2365">
        <f t="shared" si="371"/>
        <v>-2.0522245053690602E-2</v>
      </c>
    </row>
    <row r="2366" spans="1:17" x14ac:dyDescent="0.25">
      <c r="A2366" t="s">
        <v>18</v>
      </c>
      <c r="B2366" s="1">
        <v>42634</v>
      </c>
      <c r="C2366">
        <v>13.51</v>
      </c>
      <c r="E2366" s="1">
        <v>42634</v>
      </c>
      <c r="F2366">
        <v>1544.670044</v>
      </c>
      <c r="H2366">
        <f t="shared" si="366"/>
        <v>2.2710068130204309E-2</v>
      </c>
      <c r="I2366">
        <f t="shared" si="367"/>
        <v>1.2665990299920516E-2</v>
      </c>
      <c r="J2366">
        <f t="shared" si="368"/>
        <v>1.0044077830283793E-2</v>
      </c>
      <c r="L2366">
        <f t="shared" si="372"/>
        <v>-8.0274001140538437E-4</v>
      </c>
      <c r="M2366">
        <f t="shared" si="372"/>
        <v>0.91064575897470834</v>
      </c>
      <c r="N2366">
        <f t="shared" si="369"/>
        <v>1.0731490338432027E-2</v>
      </c>
      <c r="O2366" t="str">
        <f t="shared" si="370"/>
        <v>NantHealth</v>
      </c>
      <c r="P2366">
        <v>-55</v>
      </c>
      <c r="Q2366">
        <f t="shared" si="371"/>
        <v>-6.8741250814823365E-4</v>
      </c>
    </row>
    <row r="2367" spans="1:17" x14ac:dyDescent="0.25">
      <c r="A2367" t="s">
        <v>18</v>
      </c>
      <c r="B2367" s="1">
        <v>42635</v>
      </c>
      <c r="C2367">
        <v>13.76</v>
      </c>
      <c r="E2367" s="1">
        <v>42635</v>
      </c>
      <c r="F2367">
        <v>1562.9399410000001</v>
      </c>
      <c r="H2367">
        <f t="shared" si="366"/>
        <v>1.8504811250925242E-2</v>
      </c>
      <c r="I2367">
        <f t="shared" si="367"/>
        <v>1.1827702020225187E-2</v>
      </c>
      <c r="J2367">
        <f t="shared" si="368"/>
        <v>6.6771092307000551E-3</v>
      </c>
      <c r="L2367">
        <f t="shared" si="372"/>
        <v>-8.0274001140538437E-4</v>
      </c>
      <c r="M2367">
        <f t="shared" si="372"/>
        <v>0.91064575897470834</v>
      </c>
      <c r="N2367">
        <f t="shared" si="369"/>
        <v>9.968106671729272E-3</v>
      </c>
      <c r="O2367" t="str">
        <f t="shared" si="370"/>
        <v>NantHealth</v>
      </c>
      <c r="P2367">
        <v>-56</v>
      </c>
      <c r="Q2367">
        <f t="shared" si="371"/>
        <v>-3.290997441029217E-3</v>
      </c>
    </row>
    <row r="2368" spans="1:17" x14ac:dyDescent="0.25">
      <c r="A2368" t="s">
        <v>18</v>
      </c>
      <c r="B2368" s="1">
        <v>42636</v>
      </c>
      <c r="C2368">
        <v>13.41</v>
      </c>
      <c r="E2368" s="1">
        <v>42636</v>
      </c>
      <c r="F2368">
        <v>1550.8199460000001</v>
      </c>
      <c r="H2368">
        <f t="shared" si="366"/>
        <v>-2.5436046511627883E-2</v>
      </c>
      <c r="I2368">
        <f t="shared" si="367"/>
        <v>-7.7546133936825514E-3</v>
      </c>
      <c r="J2368">
        <f t="shared" si="368"/>
        <v>-1.768143311794533E-2</v>
      </c>
      <c r="L2368">
        <f t="shared" si="372"/>
        <v>-8.0274001140538437E-4</v>
      </c>
      <c r="M2368">
        <f t="shared" si="372"/>
        <v>0.91064575897470834</v>
      </c>
      <c r="N2368">
        <f t="shared" si="369"/>
        <v>-7.8644458108508702E-3</v>
      </c>
      <c r="O2368" t="str">
        <f t="shared" si="370"/>
        <v>NantHealth</v>
      </c>
      <c r="P2368">
        <v>-57</v>
      </c>
      <c r="Q2368">
        <f t="shared" si="371"/>
        <v>-9.8169873070944602E-3</v>
      </c>
    </row>
    <row r="2369" spans="1:17" x14ac:dyDescent="0.25">
      <c r="A2369" t="s">
        <v>18</v>
      </c>
      <c r="B2369" s="1">
        <v>42639</v>
      </c>
      <c r="C2369">
        <v>12.85</v>
      </c>
      <c r="E2369" s="1">
        <v>42639</v>
      </c>
      <c r="F2369">
        <v>1542.5200199999999</v>
      </c>
      <c r="H2369">
        <f t="shared" si="366"/>
        <v>-4.1759880686055219E-2</v>
      </c>
      <c r="I2369">
        <f t="shared" si="367"/>
        <v>-5.3519597948220744E-3</v>
      </c>
      <c r="J2369">
        <f t="shared" si="368"/>
        <v>-3.6407920891233146E-2</v>
      </c>
      <c r="L2369">
        <f t="shared" si="372"/>
        <v>-8.0274001140538437E-4</v>
      </c>
      <c r="M2369">
        <f t="shared" si="372"/>
        <v>0.91064575897470834</v>
      </c>
      <c r="N2369">
        <f t="shared" si="369"/>
        <v>-5.6764795007632563E-3</v>
      </c>
      <c r="O2369" t="str">
        <f t="shared" si="370"/>
        <v>NantHealth</v>
      </c>
      <c r="P2369">
        <v>-58</v>
      </c>
      <c r="Q2369">
        <f t="shared" si="371"/>
        <v>-3.0731441390469891E-2</v>
      </c>
    </row>
    <row r="2370" spans="1:17" x14ac:dyDescent="0.25">
      <c r="A2370" t="s">
        <v>18</v>
      </c>
      <c r="B2370" s="1">
        <v>42640</v>
      </c>
      <c r="C2370">
        <v>12.78</v>
      </c>
      <c r="E2370" s="1">
        <v>42640</v>
      </c>
      <c r="F2370">
        <v>1544.280029</v>
      </c>
      <c r="H2370">
        <f t="shared" si="366"/>
        <v>-5.4474708171206448E-3</v>
      </c>
      <c r="I2370">
        <f t="shared" si="367"/>
        <v>1.1409958880145244E-3</v>
      </c>
      <c r="J2370">
        <f t="shared" si="368"/>
        <v>-6.5884667051351693E-3</v>
      </c>
      <c r="L2370">
        <f t="shared" si="372"/>
        <v>-8.0274001140538437E-4</v>
      </c>
      <c r="M2370">
        <f t="shared" si="372"/>
        <v>0.91064575897470834</v>
      </c>
      <c r="N2370">
        <f t="shared" si="369"/>
        <v>2.363030550226236E-4</v>
      </c>
      <c r="O2370" t="str">
        <f t="shared" si="370"/>
        <v>NantHealth</v>
      </c>
      <c r="P2370">
        <v>-59</v>
      </c>
      <c r="Q2370">
        <f t="shared" si="371"/>
        <v>-6.8247697601577931E-3</v>
      </c>
    </row>
    <row r="2371" spans="1:17" x14ac:dyDescent="0.25">
      <c r="A2371" t="s">
        <v>18</v>
      </c>
      <c r="B2371" s="1">
        <v>42641</v>
      </c>
      <c r="C2371">
        <v>13.72</v>
      </c>
      <c r="E2371" s="1">
        <v>42641</v>
      </c>
      <c r="F2371">
        <v>1556.9499510000001</v>
      </c>
      <c r="H2371">
        <f t="shared" si="366"/>
        <v>7.3552425665101825E-2</v>
      </c>
      <c r="I2371">
        <f t="shared" si="367"/>
        <v>8.2044200287977962E-3</v>
      </c>
      <c r="J2371">
        <f t="shared" si="368"/>
        <v>6.5348005636304024E-2</v>
      </c>
      <c r="L2371">
        <f t="shared" si="372"/>
        <v>-8.0274001140538437E-4</v>
      </c>
      <c r="M2371">
        <f t="shared" si="372"/>
        <v>0.91064575897470834</v>
      </c>
      <c r="N2371">
        <f t="shared" si="369"/>
        <v>6.6685802926664834E-3</v>
      </c>
      <c r="O2371" t="str">
        <f t="shared" si="370"/>
        <v>NantHealth</v>
      </c>
      <c r="P2371">
        <v>-60</v>
      </c>
      <c r="Q2371">
        <f t="shared" si="371"/>
        <v>5.8679425343637542E-2</v>
      </c>
    </row>
    <row r="2372" spans="1:17" x14ac:dyDescent="0.25">
      <c r="A2372" t="s">
        <v>18</v>
      </c>
      <c r="B2372" s="1">
        <v>42642</v>
      </c>
      <c r="C2372">
        <v>13.42</v>
      </c>
      <c r="E2372" s="1">
        <v>42642</v>
      </c>
      <c r="F2372">
        <v>1539.5699460000001</v>
      </c>
      <c r="H2372">
        <f t="shared" si="366"/>
        <v>-2.1865889212828039E-2</v>
      </c>
      <c r="I2372">
        <f t="shared" si="367"/>
        <v>-1.1162854007501737E-2</v>
      </c>
      <c r="J2372">
        <f t="shared" si="368"/>
        <v>-1.0703035205326302E-2</v>
      </c>
      <c r="L2372">
        <f t="shared" ref="L2372:M2387" si="373">L2371</f>
        <v>-8.0274001140538437E-4</v>
      </c>
      <c r="M2372">
        <f t="shared" si="373"/>
        <v>0.91064575897470834</v>
      </c>
      <c r="N2372">
        <f t="shared" si="369"/>
        <v>-1.0968145671390669E-2</v>
      </c>
      <c r="O2372" t="str">
        <f t="shared" si="370"/>
        <v>NantHealth</v>
      </c>
      <c r="P2372">
        <v>-61</v>
      </c>
      <c r="Q2372">
        <f t="shared" si="371"/>
        <v>2.6511046606436661E-4</v>
      </c>
    </row>
    <row r="2373" spans="1:17" x14ac:dyDescent="0.25">
      <c r="A2373" t="s">
        <v>18</v>
      </c>
      <c r="B2373" s="1">
        <v>42643</v>
      </c>
      <c r="C2373">
        <v>13.15</v>
      </c>
      <c r="E2373" s="1">
        <v>42643</v>
      </c>
      <c r="F2373">
        <v>1552.26001</v>
      </c>
      <c r="H2373">
        <f t="shared" si="366"/>
        <v>-2.0119225037257792E-2</v>
      </c>
      <c r="I2373">
        <f t="shared" si="367"/>
        <v>8.2426030937862264E-3</v>
      </c>
      <c r="J2373">
        <f t="shared" si="368"/>
        <v>-2.8361828131044018E-2</v>
      </c>
      <c r="L2373">
        <f t="shared" si="373"/>
        <v>-8.0274001140538437E-4</v>
      </c>
      <c r="M2373">
        <f t="shared" si="373"/>
        <v>0.91064575897470834</v>
      </c>
      <c r="N2373">
        <f t="shared" si="369"/>
        <v>6.7033515388628534E-3</v>
      </c>
      <c r="O2373" t="str">
        <f t="shared" si="370"/>
        <v>NantHealth</v>
      </c>
      <c r="P2373">
        <v>-62</v>
      </c>
      <c r="Q2373">
        <f t="shared" si="371"/>
        <v>-3.5065179669906868E-2</v>
      </c>
    </row>
    <row r="2374" spans="1:17" x14ac:dyDescent="0.25">
      <c r="A2374" t="s">
        <v>18</v>
      </c>
      <c r="B2374" s="1">
        <v>42646</v>
      </c>
      <c r="C2374">
        <v>13.22</v>
      </c>
      <c r="E2374" s="1">
        <v>42646</v>
      </c>
      <c r="F2374">
        <v>1542.079956</v>
      </c>
      <c r="H2374">
        <f t="shared" si="366"/>
        <v>5.3231939163498315E-3</v>
      </c>
      <c r="I2374">
        <f t="shared" si="367"/>
        <v>-6.5582144321297874E-3</v>
      </c>
      <c r="J2374">
        <f t="shared" si="368"/>
        <v>1.188140834847962E-2</v>
      </c>
      <c r="L2374">
        <f t="shared" si="373"/>
        <v>-8.0274001140538437E-4</v>
      </c>
      <c r="M2374">
        <f t="shared" si="373"/>
        <v>0.91064575897470834</v>
      </c>
      <c r="N2374">
        <f t="shared" si="369"/>
        <v>-6.7749501704711E-3</v>
      </c>
      <c r="O2374" t="str">
        <f t="shared" si="370"/>
        <v>NantHealth</v>
      </c>
      <c r="P2374">
        <v>-63</v>
      </c>
      <c r="Q2374">
        <f t="shared" si="371"/>
        <v>1.8656358518950721E-2</v>
      </c>
    </row>
    <row r="2375" spans="1:17" x14ac:dyDescent="0.25">
      <c r="A2375" t="s">
        <v>18</v>
      </c>
      <c r="B2375" s="1">
        <v>42647</v>
      </c>
      <c r="C2375">
        <v>13.06</v>
      </c>
      <c r="E2375" s="1">
        <v>42647</v>
      </c>
      <c r="F2375">
        <v>1533.9499510000001</v>
      </c>
      <c r="H2375">
        <f t="shared" si="366"/>
        <v>-1.2102874432677772E-2</v>
      </c>
      <c r="I2375">
        <f t="shared" si="367"/>
        <v>-5.2721034135534686E-3</v>
      </c>
      <c r="J2375">
        <f t="shared" si="368"/>
        <v>-6.8307710191243031E-3</v>
      </c>
      <c r="L2375">
        <f t="shared" si="373"/>
        <v>-8.0274001140538437E-4</v>
      </c>
      <c r="M2375">
        <f t="shared" si="373"/>
        <v>0.91064575897470834</v>
      </c>
      <c r="N2375">
        <f t="shared" si="369"/>
        <v>-5.6037586258339328E-3</v>
      </c>
      <c r="O2375" t="str">
        <f t="shared" si="370"/>
        <v>NantHealth</v>
      </c>
      <c r="P2375">
        <v>-64</v>
      </c>
      <c r="Q2375">
        <f t="shared" si="371"/>
        <v>-1.2270123932903703E-3</v>
      </c>
    </row>
    <row r="2376" spans="1:17" x14ac:dyDescent="0.25">
      <c r="A2376" t="s">
        <v>18</v>
      </c>
      <c r="B2376" s="1">
        <v>42648</v>
      </c>
      <c r="C2376">
        <v>13.09</v>
      </c>
      <c r="E2376" s="1">
        <v>42648</v>
      </c>
      <c r="F2376">
        <v>1541.9300539999999</v>
      </c>
      <c r="H2376">
        <f t="shared" si="366"/>
        <v>2.2970903522204714E-3</v>
      </c>
      <c r="I2376">
        <f t="shared" si="367"/>
        <v>5.2023229276793211E-3</v>
      </c>
      <c r="J2376">
        <f t="shared" si="368"/>
        <v>-2.9052325754588496E-3</v>
      </c>
      <c r="L2376">
        <f t="shared" si="373"/>
        <v>-8.0274001140538437E-4</v>
      </c>
      <c r="M2376">
        <f t="shared" si="373"/>
        <v>0.91064575897470834</v>
      </c>
      <c r="N2376">
        <f t="shared" si="369"/>
        <v>3.934733299502678E-3</v>
      </c>
      <c r="O2376" t="str">
        <f t="shared" si="370"/>
        <v>NantHealth</v>
      </c>
      <c r="P2376">
        <v>-65</v>
      </c>
      <c r="Q2376">
        <f t="shared" si="371"/>
        <v>-6.8399658749615276E-3</v>
      </c>
    </row>
    <row r="2377" spans="1:17" x14ac:dyDescent="0.25">
      <c r="A2377" t="s">
        <v>18</v>
      </c>
      <c r="B2377" s="1">
        <v>42649</v>
      </c>
      <c r="C2377">
        <v>13.07</v>
      </c>
      <c r="E2377" s="1">
        <v>42649</v>
      </c>
      <c r="F2377">
        <v>1544.23999</v>
      </c>
      <c r="H2377">
        <f t="shared" si="366"/>
        <v>-1.5278838808250247E-3</v>
      </c>
      <c r="I2377">
        <f t="shared" si="367"/>
        <v>1.4980809239743291E-3</v>
      </c>
      <c r="J2377">
        <f t="shared" si="368"/>
        <v>-3.0259648047993538E-3</v>
      </c>
      <c r="L2377">
        <f t="shared" si="373"/>
        <v>-8.0274001140538437E-4</v>
      </c>
      <c r="M2377">
        <f t="shared" si="373"/>
        <v>0.91064575897470834</v>
      </c>
      <c r="N2377">
        <f t="shared" si="369"/>
        <v>5.614810286127508E-4</v>
      </c>
      <c r="O2377" t="str">
        <f t="shared" si="370"/>
        <v>NantHealth</v>
      </c>
      <c r="P2377">
        <v>-66</v>
      </c>
      <c r="Q2377">
        <f t="shared" si="371"/>
        <v>-3.5874458334121048E-3</v>
      </c>
    </row>
    <row r="2378" spans="1:17" x14ac:dyDescent="0.25">
      <c r="A2378" t="s">
        <v>18</v>
      </c>
      <c r="B2378" s="1">
        <v>42650</v>
      </c>
      <c r="C2378">
        <v>13.41</v>
      </c>
      <c r="E2378" s="1">
        <v>42650</v>
      </c>
      <c r="F2378">
        <v>1533.959961</v>
      </c>
      <c r="H2378">
        <f t="shared" si="366"/>
        <v>2.6013771996939546E-2</v>
      </c>
      <c r="I2378">
        <f t="shared" si="367"/>
        <v>-6.6570151443882848E-3</v>
      </c>
      <c r="J2378">
        <f t="shared" si="368"/>
        <v>3.2670787141327831E-2</v>
      </c>
      <c r="L2378">
        <f t="shared" si="373"/>
        <v>-8.0274001140538437E-4</v>
      </c>
      <c r="M2378">
        <f t="shared" si="373"/>
        <v>0.91064575897470834</v>
      </c>
      <c r="N2378">
        <f t="shared" si="369"/>
        <v>-6.8649226200729815E-3</v>
      </c>
      <c r="O2378" t="str">
        <f t="shared" si="370"/>
        <v>NantHealth</v>
      </c>
      <c r="P2378">
        <v>-67</v>
      </c>
      <c r="Q2378">
        <f t="shared" si="371"/>
        <v>3.9535709761400813E-2</v>
      </c>
    </row>
    <row r="2379" spans="1:17" x14ac:dyDescent="0.25">
      <c r="A2379" t="s">
        <v>18</v>
      </c>
      <c r="B2379" s="1">
        <v>42653</v>
      </c>
      <c r="C2379">
        <v>13.33</v>
      </c>
      <c r="E2379" s="1">
        <v>42653</v>
      </c>
      <c r="F2379">
        <v>1545.8599850000001</v>
      </c>
      <c r="H2379">
        <f t="shared" si="366"/>
        <v>-5.9656972408650318E-3</v>
      </c>
      <c r="I2379">
        <f t="shared" si="367"/>
        <v>7.7577148703687907E-3</v>
      </c>
      <c r="J2379">
        <f t="shared" si="368"/>
        <v>-1.3723412111233822E-2</v>
      </c>
      <c r="L2379">
        <f t="shared" si="373"/>
        <v>-8.0274001140538437E-4</v>
      </c>
      <c r="M2379">
        <f t="shared" si="373"/>
        <v>0.91064575897470834</v>
      </c>
      <c r="N2379">
        <f t="shared" si="369"/>
        <v>6.261790134630984E-3</v>
      </c>
      <c r="O2379" t="str">
        <f t="shared" si="370"/>
        <v>NantHealth</v>
      </c>
      <c r="P2379">
        <v>-68</v>
      </c>
      <c r="Q2379">
        <f t="shared" si="371"/>
        <v>-1.9985202245864805E-2</v>
      </c>
    </row>
    <row r="2380" spans="1:17" x14ac:dyDescent="0.25">
      <c r="A2380" t="s">
        <v>18</v>
      </c>
      <c r="B2380" s="1">
        <v>42654</v>
      </c>
      <c r="C2380">
        <v>13.67</v>
      </c>
      <c r="E2380" s="1">
        <v>42654</v>
      </c>
      <c r="F2380">
        <v>1521</v>
      </c>
      <c r="H2380">
        <f t="shared" si="366"/>
        <v>2.5506376594148526E-2</v>
      </c>
      <c r="I2380">
        <f t="shared" si="367"/>
        <v>-1.6081653733989402E-2</v>
      </c>
      <c r="J2380">
        <f t="shared" si="368"/>
        <v>4.1588030328137932E-2</v>
      </c>
      <c r="L2380">
        <f t="shared" si="373"/>
        <v>-8.0274001140538437E-4</v>
      </c>
      <c r="M2380">
        <f t="shared" si="373"/>
        <v>0.91064575897470834</v>
      </c>
      <c r="N2380">
        <f t="shared" si="369"/>
        <v>-1.5447429781562617E-2</v>
      </c>
      <c r="O2380" t="str">
        <f t="shared" si="370"/>
        <v>NantHealth</v>
      </c>
      <c r="P2380">
        <v>-69</v>
      </c>
      <c r="Q2380">
        <f t="shared" si="371"/>
        <v>5.703546010970055E-2</v>
      </c>
    </row>
    <row r="2381" spans="1:17" x14ac:dyDescent="0.25">
      <c r="A2381" t="s">
        <v>18</v>
      </c>
      <c r="B2381" s="1">
        <v>42655</v>
      </c>
      <c r="C2381">
        <v>13.22</v>
      </c>
      <c r="E2381" s="1">
        <v>42655</v>
      </c>
      <c r="F2381">
        <v>1526.0500489999999</v>
      </c>
      <c r="H2381">
        <f t="shared" si="366"/>
        <v>-3.2918800292611509E-2</v>
      </c>
      <c r="I2381">
        <f t="shared" si="367"/>
        <v>3.3202163050624223E-3</v>
      </c>
      <c r="J2381">
        <f t="shared" si="368"/>
        <v>-3.623901659767393E-2</v>
      </c>
      <c r="L2381">
        <f t="shared" si="373"/>
        <v>-8.0274001140538437E-4</v>
      </c>
      <c r="M2381">
        <f t="shared" si="373"/>
        <v>0.91064575897470834</v>
      </c>
      <c r="N2381">
        <f t="shared" si="369"/>
        <v>2.2208008856783867E-3</v>
      </c>
      <c r="O2381" t="str">
        <f t="shared" si="370"/>
        <v>NantHealth</v>
      </c>
      <c r="P2381">
        <v>-70</v>
      </c>
      <c r="Q2381">
        <f t="shared" si="371"/>
        <v>-3.8459817483352317E-2</v>
      </c>
    </row>
    <row r="2382" spans="1:17" x14ac:dyDescent="0.25">
      <c r="A2382" t="s">
        <v>18</v>
      </c>
      <c r="B2382" s="1">
        <v>42656</v>
      </c>
      <c r="C2382">
        <v>12.84</v>
      </c>
      <c r="E2382" s="1">
        <v>42656</v>
      </c>
      <c r="F2382">
        <v>1519.599976</v>
      </c>
      <c r="H2382">
        <f t="shared" si="366"/>
        <v>-2.8744326777609741E-2</v>
      </c>
      <c r="I2382">
        <f t="shared" si="367"/>
        <v>-4.226645780213186E-3</v>
      </c>
      <c r="J2382">
        <f t="shared" si="368"/>
        <v>-2.4517680997396554E-2</v>
      </c>
      <c r="L2382">
        <f t="shared" si="373"/>
        <v>-8.0274001140538437E-4</v>
      </c>
      <c r="M2382">
        <f t="shared" si="373"/>
        <v>0.91064575897470834</v>
      </c>
      <c r="N2382">
        <f t="shared" si="369"/>
        <v>-4.6517170658448691E-3</v>
      </c>
      <c r="O2382" t="str">
        <f t="shared" si="370"/>
        <v>NantHealth</v>
      </c>
      <c r="P2382">
        <v>-71</v>
      </c>
      <c r="Q2382">
        <f t="shared" si="371"/>
        <v>-1.9865963931551683E-2</v>
      </c>
    </row>
    <row r="2383" spans="1:17" x14ac:dyDescent="0.25">
      <c r="A2383" t="s">
        <v>18</v>
      </c>
      <c r="B2383" s="1">
        <v>42657</v>
      </c>
      <c r="C2383">
        <v>12.79</v>
      </c>
      <c r="E2383" s="1">
        <v>42657</v>
      </c>
      <c r="F2383">
        <v>1519.8199460000001</v>
      </c>
      <c r="H2383">
        <f t="shared" si="366"/>
        <v>-3.8940809968847907E-3</v>
      </c>
      <c r="I2383">
        <f t="shared" si="367"/>
        <v>1.4475520102278749E-4</v>
      </c>
      <c r="J2383">
        <f t="shared" si="368"/>
        <v>-4.038836197907578E-3</v>
      </c>
      <c r="L2383">
        <f t="shared" si="373"/>
        <v>-8.0274001140538437E-4</v>
      </c>
      <c r="M2383">
        <f t="shared" si="373"/>
        <v>0.91064575897470834</v>
      </c>
      <c r="N2383">
        <f t="shared" si="369"/>
        <v>-6.7091930150445158E-4</v>
      </c>
      <c r="O2383" t="str">
        <f t="shared" si="370"/>
        <v>NantHealth</v>
      </c>
      <c r="P2383">
        <v>-72</v>
      </c>
      <c r="Q2383">
        <f t="shared" si="371"/>
        <v>-3.3679168964031265E-3</v>
      </c>
    </row>
    <row r="2384" spans="1:17" x14ac:dyDescent="0.25">
      <c r="A2384" t="s">
        <v>18</v>
      </c>
      <c r="B2384" s="1">
        <v>42660</v>
      </c>
      <c r="C2384">
        <v>12.85</v>
      </c>
      <c r="E2384" s="1">
        <v>42660</v>
      </c>
      <c r="F2384">
        <v>1518.1899410000001</v>
      </c>
      <c r="H2384">
        <f t="shared" si="366"/>
        <v>4.6911649726349104E-3</v>
      </c>
      <c r="I2384">
        <f t="shared" si="367"/>
        <v>-1.0724987550597542E-3</v>
      </c>
      <c r="J2384">
        <f t="shared" si="368"/>
        <v>5.7636637276946645E-3</v>
      </c>
      <c r="L2384">
        <f t="shared" si="373"/>
        <v>-8.0274001140538437E-4</v>
      </c>
      <c r="M2384">
        <f t="shared" si="373"/>
        <v>0.91064575897470834</v>
      </c>
      <c r="N2384">
        <f t="shared" si="369"/>
        <v>-1.779406454206204E-3</v>
      </c>
      <c r="O2384" t="str">
        <f t="shared" si="370"/>
        <v>NantHealth</v>
      </c>
      <c r="P2384">
        <v>-73</v>
      </c>
      <c r="Q2384">
        <f t="shared" si="371"/>
        <v>7.5430701819008683E-3</v>
      </c>
    </row>
    <row r="2385" spans="1:17" x14ac:dyDescent="0.25">
      <c r="A2385" t="s">
        <v>18</v>
      </c>
      <c r="B2385" s="1">
        <v>42661</v>
      </c>
      <c r="C2385">
        <v>13.69</v>
      </c>
      <c r="E2385" s="1">
        <v>42661</v>
      </c>
      <c r="F2385">
        <v>1527.170044</v>
      </c>
      <c r="H2385">
        <f t="shared" si="366"/>
        <v>6.5369649805447461E-2</v>
      </c>
      <c r="I2385">
        <f t="shared" si="367"/>
        <v>5.9150062567829061E-3</v>
      </c>
      <c r="J2385">
        <f t="shared" si="368"/>
        <v>5.9454643548664553E-2</v>
      </c>
      <c r="L2385">
        <f t="shared" si="373"/>
        <v>-8.0274001140538437E-4</v>
      </c>
      <c r="M2385">
        <f t="shared" si="373"/>
        <v>0.91064575897470834</v>
      </c>
      <c r="N2385">
        <f t="shared" si="369"/>
        <v>4.5837353506428336E-3</v>
      </c>
      <c r="O2385" t="str">
        <f t="shared" si="370"/>
        <v>NantHealth</v>
      </c>
      <c r="P2385">
        <v>-74</v>
      </c>
      <c r="Q2385">
        <f t="shared" si="371"/>
        <v>5.487090819802172E-2</v>
      </c>
    </row>
    <row r="2386" spans="1:17" x14ac:dyDescent="0.25">
      <c r="A2386" t="s">
        <v>18</v>
      </c>
      <c r="B2386" s="1">
        <v>42662</v>
      </c>
      <c r="C2386">
        <v>13.62</v>
      </c>
      <c r="E2386" s="1">
        <v>42662</v>
      </c>
      <c r="F2386">
        <v>1534.030029</v>
      </c>
      <c r="H2386">
        <f t="shared" si="366"/>
        <v>-5.1132213294375669E-3</v>
      </c>
      <c r="I2386">
        <f t="shared" si="367"/>
        <v>4.4919588535355347E-3</v>
      </c>
      <c r="J2386">
        <f t="shared" si="368"/>
        <v>-9.6051801829731016E-3</v>
      </c>
      <c r="L2386">
        <f t="shared" si="373"/>
        <v>-8.0274001140538437E-4</v>
      </c>
      <c r="M2386">
        <f t="shared" si="373"/>
        <v>0.91064575897470834</v>
      </c>
      <c r="N2386">
        <f t="shared" si="369"/>
        <v>3.2878432680556431E-3</v>
      </c>
      <c r="O2386" t="str">
        <f t="shared" si="370"/>
        <v>NantHealth</v>
      </c>
      <c r="P2386">
        <v>-75</v>
      </c>
      <c r="Q2386">
        <f t="shared" si="371"/>
        <v>-1.2893023451028746E-2</v>
      </c>
    </row>
    <row r="2387" spans="1:17" x14ac:dyDescent="0.25">
      <c r="A2387" t="s">
        <v>18</v>
      </c>
      <c r="B2387" s="1">
        <v>42663</v>
      </c>
      <c r="C2387">
        <v>13.68</v>
      </c>
      <c r="E2387" s="1">
        <v>42663</v>
      </c>
      <c r="F2387">
        <v>1527.920044</v>
      </c>
      <c r="H2387">
        <f t="shared" si="366"/>
        <v>4.4052863436123716E-3</v>
      </c>
      <c r="I2387">
        <f t="shared" si="367"/>
        <v>-3.9829631001311065E-3</v>
      </c>
      <c r="J2387">
        <f t="shared" si="368"/>
        <v>8.3882494437434781E-3</v>
      </c>
      <c r="L2387">
        <f t="shared" si="373"/>
        <v>-8.0274001140538437E-4</v>
      </c>
      <c r="M2387">
        <f t="shared" si="373"/>
        <v>0.91064575897470834</v>
      </c>
      <c r="N2387">
        <f t="shared" si="369"/>
        <v>-4.4298084666925331E-3</v>
      </c>
      <c r="O2387" t="str">
        <f t="shared" si="370"/>
        <v>NantHealth</v>
      </c>
      <c r="P2387">
        <v>-76</v>
      </c>
      <c r="Q2387">
        <f t="shared" si="371"/>
        <v>1.2818057910436012E-2</v>
      </c>
    </row>
    <row r="2388" spans="1:17" x14ac:dyDescent="0.25">
      <c r="A2388" t="s">
        <v>18</v>
      </c>
      <c r="B2388" s="1">
        <v>42664</v>
      </c>
      <c r="C2388">
        <v>13.45</v>
      </c>
      <c r="E2388" s="1">
        <v>42664</v>
      </c>
      <c r="F2388">
        <v>1526.76001</v>
      </c>
      <c r="H2388">
        <f t="shared" si="366"/>
        <v>-1.6812865497076054E-2</v>
      </c>
      <c r="I2388">
        <f t="shared" si="367"/>
        <v>-7.592242830738046E-4</v>
      </c>
      <c r="J2388">
        <f t="shared" si="368"/>
        <v>-1.605364121400225E-2</v>
      </c>
      <c r="L2388">
        <f t="shared" ref="L2388:M2403" si="374">L2387</f>
        <v>-8.0274001140538437E-4</v>
      </c>
      <c r="M2388">
        <f t="shared" si="374"/>
        <v>0.91064575897470834</v>
      </c>
      <c r="N2388">
        <f t="shared" si="369"/>
        <v>-1.4941243848971579E-3</v>
      </c>
      <c r="O2388" t="str">
        <f t="shared" si="370"/>
        <v>NantHealth</v>
      </c>
      <c r="P2388">
        <v>-77</v>
      </c>
      <c r="Q2388">
        <f t="shared" si="371"/>
        <v>-1.4559516829105092E-2</v>
      </c>
    </row>
    <row r="2389" spans="1:17" x14ac:dyDescent="0.25">
      <c r="A2389" t="s">
        <v>18</v>
      </c>
      <c r="B2389" s="1">
        <v>42667</v>
      </c>
      <c r="C2389">
        <v>13.25</v>
      </c>
      <c r="E2389" s="1">
        <v>42667</v>
      </c>
      <c r="F2389">
        <v>1534.73999</v>
      </c>
      <c r="H2389">
        <f t="shared" si="366"/>
        <v>-1.4869888475836378E-2</v>
      </c>
      <c r="I2389">
        <f t="shared" si="367"/>
        <v>5.2267415623494544E-3</v>
      </c>
      <c r="J2389">
        <f t="shared" si="368"/>
        <v>-2.0096630038185834E-2</v>
      </c>
      <c r="L2389">
        <f t="shared" si="374"/>
        <v>-8.0274001140538437E-4</v>
      </c>
      <c r="M2389">
        <f t="shared" si="374"/>
        <v>0.91064575897470834</v>
      </c>
      <c r="N2389">
        <f t="shared" si="369"/>
        <v>3.9569700256049875E-3</v>
      </c>
      <c r="O2389" t="str">
        <f t="shared" si="370"/>
        <v>NantHealth</v>
      </c>
      <c r="P2389">
        <v>-78</v>
      </c>
      <c r="Q2389">
        <f t="shared" si="371"/>
        <v>-2.4053600063790821E-2</v>
      </c>
    </row>
    <row r="2390" spans="1:17" x14ac:dyDescent="0.25">
      <c r="A2390" t="s">
        <v>18</v>
      </c>
      <c r="B2390" s="1">
        <v>42668</v>
      </c>
      <c r="C2390">
        <v>13.14</v>
      </c>
      <c r="E2390" s="1">
        <v>42668</v>
      </c>
      <c r="F2390">
        <v>1522.660034</v>
      </c>
      <c r="H2390">
        <f t="shared" si="366"/>
        <v>-8.3018867924527871E-3</v>
      </c>
      <c r="I2390">
        <f t="shared" si="367"/>
        <v>-7.8710114278054601E-3</v>
      </c>
      <c r="J2390">
        <f t="shared" si="368"/>
        <v>-4.3087536464732692E-4</v>
      </c>
      <c r="L2390">
        <f t="shared" si="374"/>
        <v>-8.0274001140538437E-4</v>
      </c>
      <c r="M2390">
        <f t="shared" si="374"/>
        <v>0.91064575897470834</v>
      </c>
      <c r="N2390">
        <f t="shared" si="369"/>
        <v>-7.9704431869778904E-3</v>
      </c>
      <c r="O2390" t="str">
        <f t="shared" si="370"/>
        <v>NantHealth</v>
      </c>
      <c r="P2390">
        <v>-79</v>
      </c>
      <c r="Q2390">
        <f t="shared" si="371"/>
        <v>7.5395678223305635E-3</v>
      </c>
    </row>
    <row r="2391" spans="1:17" x14ac:dyDescent="0.25">
      <c r="A2391" t="s">
        <v>18</v>
      </c>
      <c r="B2391" s="1">
        <v>42669</v>
      </c>
      <c r="C2391">
        <v>13.03</v>
      </c>
      <c r="E2391" s="1">
        <v>42669</v>
      </c>
      <c r="F2391">
        <v>1514.8599850000001</v>
      </c>
      <c r="H2391">
        <f t="shared" si="366"/>
        <v>-8.3713850837139423E-3</v>
      </c>
      <c r="I2391">
        <f t="shared" si="367"/>
        <v>-5.1226464383578516E-3</v>
      </c>
      <c r="J2391">
        <f t="shared" si="368"/>
        <v>-3.2487386453560908E-3</v>
      </c>
      <c r="L2391">
        <f t="shared" si="374"/>
        <v>-8.0274001140538437E-4</v>
      </c>
      <c r="M2391">
        <f t="shared" si="374"/>
        <v>0.91064575897470834</v>
      </c>
      <c r="N2391">
        <f t="shared" si="369"/>
        <v>-5.4676562652228563E-3</v>
      </c>
      <c r="O2391" t="str">
        <f t="shared" si="370"/>
        <v>NantHealth</v>
      </c>
      <c r="P2391">
        <v>-80</v>
      </c>
      <c r="Q2391">
        <f t="shared" si="371"/>
        <v>2.2189176198667655E-3</v>
      </c>
    </row>
    <row r="2392" spans="1:17" x14ac:dyDescent="0.25">
      <c r="A2392" t="s">
        <v>18</v>
      </c>
      <c r="B2392" s="1">
        <v>42670</v>
      </c>
      <c r="C2392">
        <v>12.92</v>
      </c>
      <c r="E2392" s="1">
        <v>42670</v>
      </c>
      <c r="F2392">
        <v>1501.0500489999999</v>
      </c>
      <c r="H2392">
        <f t="shared" si="366"/>
        <v>-8.4420567920183761E-3</v>
      </c>
      <c r="I2392">
        <f t="shared" si="367"/>
        <v>-9.1163118286473888E-3</v>
      </c>
      <c r="J2392">
        <f t="shared" si="368"/>
        <v>6.7425503662901266E-4</v>
      </c>
      <c r="L2392">
        <f t="shared" si="374"/>
        <v>-8.0274001140538437E-4</v>
      </c>
      <c r="M2392">
        <f t="shared" si="374"/>
        <v>0.91064575897470834</v>
      </c>
      <c r="N2392">
        <f t="shared" si="369"/>
        <v>-9.1044707156540984E-3</v>
      </c>
      <c r="O2392" t="str">
        <f t="shared" si="370"/>
        <v>NantHealth</v>
      </c>
      <c r="P2392">
        <v>-81</v>
      </c>
      <c r="Q2392">
        <f t="shared" si="371"/>
        <v>9.7787257522831111E-3</v>
      </c>
    </row>
    <row r="2393" spans="1:17" x14ac:dyDescent="0.25">
      <c r="A2393" t="s">
        <v>18</v>
      </c>
      <c r="B2393" s="1">
        <v>42671</v>
      </c>
      <c r="C2393">
        <v>13.01</v>
      </c>
      <c r="E2393" s="1">
        <v>42671</v>
      </c>
      <c r="F2393">
        <v>1499.709961</v>
      </c>
      <c r="H2393">
        <f t="shared" si="366"/>
        <v>6.9659442724458098E-3</v>
      </c>
      <c r="I2393">
        <f t="shared" si="367"/>
        <v>-8.9276703391248712E-4</v>
      </c>
      <c r="J2393">
        <f t="shared" si="368"/>
        <v>7.8587113063582972E-3</v>
      </c>
      <c r="L2393">
        <f t="shared" si="374"/>
        <v>-8.0274001140538437E-4</v>
      </c>
      <c r="M2393">
        <f t="shared" si="374"/>
        <v>0.91064575897470834</v>
      </c>
      <c r="N2393">
        <f t="shared" si="369"/>
        <v>-1.6157345245902204E-3</v>
      </c>
      <c r="O2393" t="str">
        <f t="shared" si="370"/>
        <v>NantHealth</v>
      </c>
      <c r="P2393">
        <v>-82</v>
      </c>
      <c r="Q2393">
        <f t="shared" si="371"/>
        <v>9.4744458309485181E-3</v>
      </c>
    </row>
    <row r="2394" spans="1:17" x14ac:dyDescent="0.25">
      <c r="A2394" t="s">
        <v>18</v>
      </c>
      <c r="B2394" s="1">
        <v>42674</v>
      </c>
      <c r="C2394">
        <v>13.13</v>
      </c>
      <c r="E2394" s="1">
        <v>42674</v>
      </c>
      <c r="F2394">
        <v>1509.459961</v>
      </c>
      <c r="H2394">
        <f t="shared" si="366"/>
        <v>9.2236740968486552E-3</v>
      </c>
      <c r="I2394">
        <f t="shared" si="367"/>
        <v>6.5012570787345726E-3</v>
      </c>
      <c r="J2394">
        <f t="shared" si="368"/>
        <v>2.7224170181140827E-3</v>
      </c>
      <c r="L2394">
        <f t="shared" si="374"/>
        <v>-8.0274001140538437E-4</v>
      </c>
      <c r="M2394">
        <f t="shared" si="374"/>
        <v>0.91064575897470834</v>
      </c>
      <c r="N2394">
        <f t="shared" si="369"/>
        <v>5.1176021753485557E-3</v>
      </c>
      <c r="O2394" t="str">
        <f t="shared" si="370"/>
        <v>NantHealth</v>
      </c>
      <c r="P2394">
        <v>-83</v>
      </c>
      <c r="Q2394">
        <f t="shared" si="371"/>
        <v>-2.395185157234473E-3</v>
      </c>
    </row>
    <row r="2395" spans="1:17" x14ac:dyDescent="0.25">
      <c r="A2395" t="s">
        <v>18</v>
      </c>
      <c r="B2395" s="1">
        <v>42675</v>
      </c>
      <c r="C2395">
        <v>12.86</v>
      </c>
      <c r="E2395" s="1">
        <v>42675</v>
      </c>
      <c r="F2395">
        <v>1494.01001</v>
      </c>
      <c r="H2395">
        <f t="shared" si="366"/>
        <v>-2.0563594821020666E-2</v>
      </c>
      <c r="I2395">
        <f t="shared" si="367"/>
        <v>-1.0235416241027445E-2</v>
      </c>
      <c r="J2395">
        <f t="shared" si="368"/>
        <v>-1.032817857999322E-2</v>
      </c>
      <c r="L2395">
        <f t="shared" si="374"/>
        <v>-8.0274001140538437E-4</v>
      </c>
      <c r="M2395">
        <f t="shared" si="374"/>
        <v>0.91064575897470834</v>
      </c>
      <c r="N2395">
        <f t="shared" si="369"/>
        <v>-1.0123578402637879E-2</v>
      </c>
      <c r="O2395" t="str">
        <f t="shared" si="370"/>
        <v>NantHealth</v>
      </c>
      <c r="P2395">
        <v>-84</v>
      </c>
      <c r="Q2395">
        <f t="shared" si="371"/>
        <v>-2.0460017735534144E-4</v>
      </c>
    </row>
    <row r="2396" spans="1:17" x14ac:dyDescent="0.25">
      <c r="A2396" t="s">
        <v>18</v>
      </c>
      <c r="B2396" s="1">
        <v>42676</v>
      </c>
      <c r="C2396">
        <v>12.46</v>
      </c>
      <c r="E2396" s="1">
        <v>42676</v>
      </c>
      <c r="F2396">
        <v>1479.3000489999999</v>
      </c>
      <c r="H2396">
        <f t="shared" si="366"/>
        <v>-3.1104199066873919E-2</v>
      </c>
      <c r="I2396">
        <f t="shared" si="367"/>
        <v>-9.8459587964875965E-3</v>
      </c>
      <c r="J2396">
        <f t="shared" si="368"/>
        <v>-2.1258240270386322E-2</v>
      </c>
      <c r="L2396">
        <f t="shared" si="374"/>
        <v>-8.0274001140538437E-4</v>
      </c>
      <c r="M2396">
        <f t="shared" si="374"/>
        <v>0.91064575897470834</v>
      </c>
      <c r="N2396">
        <f t="shared" si="369"/>
        <v>-9.7689206324665379E-3</v>
      </c>
      <c r="O2396" t="str">
        <f t="shared" si="370"/>
        <v>NantHealth</v>
      </c>
      <c r="P2396">
        <v>-85</v>
      </c>
      <c r="Q2396">
        <f t="shared" si="371"/>
        <v>-1.1489319637919784E-2</v>
      </c>
    </row>
    <row r="2397" spans="1:17" x14ac:dyDescent="0.25">
      <c r="A2397" t="s">
        <v>18</v>
      </c>
      <c r="B2397" s="1">
        <v>42677</v>
      </c>
      <c r="C2397">
        <v>11.05</v>
      </c>
      <c r="E2397" s="1">
        <v>42677</v>
      </c>
      <c r="F2397">
        <v>1476.6800539999999</v>
      </c>
      <c r="H2397">
        <f t="shared" si="366"/>
        <v>-0.11316211878009631</v>
      </c>
      <c r="I2397">
        <f t="shared" si="367"/>
        <v>-1.7711045178232245E-3</v>
      </c>
      <c r="J2397">
        <f t="shared" si="368"/>
        <v>-0.11139101426227309</v>
      </c>
      <c r="L2397">
        <f t="shared" si="374"/>
        <v>-8.0274001140538437E-4</v>
      </c>
      <c r="M2397">
        <f t="shared" si="374"/>
        <v>0.91064575897470834</v>
      </c>
      <c r="N2397">
        <f t="shared" si="369"/>
        <v>-2.4155888292620494E-3</v>
      </c>
      <c r="O2397" t="str">
        <f t="shared" si="370"/>
        <v>NantHealth</v>
      </c>
      <c r="P2397">
        <v>-86</v>
      </c>
      <c r="Q2397">
        <f t="shared" si="371"/>
        <v>-0.10897542543301104</v>
      </c>
    </row>
    <row r="2398" spans="1:17" x14ac:dyDescent="0.25">
      <c r="A2398" t="s">
        <v>18</v>
      </c>
      <c r="B2398" s="1">
        <v>42678</v>
      </c>
      <c r="C2398">
        <v>11.1</v>
      </c>
      <c r="E2398" s="1">
        <v>42678</v>
      </c>
      <c r="F2398">
        <v>1478.829956</v>
      </c>
      <c r="H2398">
        <f t="shared" si="366"/>
        <v>4.5248868778279576E-3</v>
      </c>
      <c r="I2398">
        <f t="shared" si="367"/>
        <v>1.4559023765347825E-3</v>
      </c>
      <c r="J2398">
        <f t="shared" si="368"/>
        <v>3.0689845012931748E-3</v>
      </c>
      <c r="L2398">
        <f t="shared" si="374"/>
        <v>-8.0274001140538437E-4</v>
      </c>
      <c r="M2398">
        <f t="shared" si="374"/>
        <v>0.91064575897470834</v>
      </c>
      <c r="N2398">
        <f t="shared" si="369"/>
        <v>5.2307131326721421E-4</v>
      </c>
      <c r="O2398" t="str">
        <f t="shared" si="370"/>
        <v>NantHealth</v>
      </c>
      <c r="P2398">
        <v>-87</v>
      </c>
      <c r="Q2398">
        <f t="shared" si="371"/>
        <v>2.5459131880259606E-3</v>
      </c>
    </row>
    <row r="2399" spans="1:17" x14ac:dyDescent="0.25">
      <c r="A2399" t="s">
        <v>18</v>
      </c>
      <c r="B2399" s="1">
        <v>42681</v>
      </c>
      <c r="C2399">
        <v>11.17</v>
      </c>
      <c r="E2399" s="1">
        <v>42681</v>
      </c>
      <c r="F2399">
        <v>1509.8000489999999</v>
      </c>
      <c r="H2399">
        <f t="shared" si="366"/>
        <v>6.3063063063063321E-3</v>
      </c>
      <c r="I2399">
        <f t="shared" si="367"/>
        <v>2.0942294869228294E-2</v>
      </c>
      <c r="J2399">
        <f t="shared" si="368"/>
        <v>-1.4635988562921962E-2</v>
      </c>
      <c r="L2399">
        <f t="shared" si="374"/>
        <v>-8.0274001140538437E-4</v>
      </c>
      <c r="M2399">
        <f t="shared" si="374"/>
        <v>0.91064575897470834</v>
      </c>
      <c r="N2399">
        <f t="shared" si="369"/>
        <v>1.8268271994455156E-2</v>
      </c>
      <c r="O2399" t="str">
        <f t="shared" si="370"/>
        <v>NantHealth</v>
      </c>
      <c r="P2399">
        <v>-88</v>
      </c>
      <c r="Q2399">
        <f t="shared" si="371"/>
        <v>-3.2904260557377121E-2</v>
      </c>
    </row>
    <row r="2400" spans="1:17" x14ac:dyDescent="0.25">
      <c r="A2400" t="s">
        <v>18</v>
      </c>
      <c r="B2400" s="1">
        <v>42682</v>
      </c>
      <c r="C2400">
        <v>10.09</v>
      </c>
      <c r="E2400" s="1">
        <v>42682</v>
      </c>
      <c r="F2400">
        <v>1513.339966</v>
      </c>
      <c r="H2400">
        <f t="shared" si="366"/>
        <v>-9.6687555953446733E-2</v>
      </c>
      <c r="I2400">
        <f t="shared" si="367"/>
        <v>2.3446263644942163E-3</v>
      </c>
      <c r="J2400">
        <f t="shared" si="368"/>
        <v>-9.9032182317940948E-2</v>
      </c>
      <c r="L2400">
        <f t="shared" si="374"/>
        <v>-8.0274001140538437E-4</v>
      </c>
      <c r="M2400">
        <f t="shared" si="374"/>
        <v>0.91064575897470834</v>
      </c>
      <c r="N2400">
        <f t="shared" si="369"/>
        <v>1.3323840438015622E-3</v>
      </c>
      <c r="O2400" t="str">
        <f t="shared" si="370"/>
        <v>NantHealth</v>
      </c>
      <c r="P2400">
        <v>-89</v>
      </c>
      <c r="Q2400">
        <f t="shared" si="371"/>
        <v>-0.10036456636174251</v>
      </c>
    </row>
    <row r="2401" spans="1:17" x14ac:dyDescent="0.25">
      <c r="A2401" t="s">
        <v>18</v>
      </c>
      <c r="B2401" s="1">
        <v>42683</v>
      </c>
      <c r="C2401">
        <v>10.1</v>
      </c>
      <c r="E2401" s="1">
        <v>42683</v>
      </c>
      <c r="F2401">
        <v>1540.630005</v>
      </c>
      <c r="H2401">
        <f t="shared" si="366"/>
        <v>9.9108027750245665E-4</v>
      </c>
      <c r="I2401">
        <f t="shared" si="367"/>
        <v>1.803298638317993E-2</v>
      </c>
      <c r="J2401">
        <f t="shared" si="368"/>
        <v>-1.7041906105677473E-2</v>
      </c>
      <c r="L2401">
        <f t="shared" si="374"/>
        <v>-8.0274001140538437E-4</v>
      </c>
      <c r="M2401">
        <f t="shared" si="374"/>
        <v>0.91064575897470834</v>
      </c>
      <c r="N2401">
        <f t="shared" si="369"/>
        <v>1.5618922560086084E-2</v>
      </c>
      <c r="O2401" t="str">
        <f t="shared" si="370"/>
        <v>NantHealth</v>
      </c>
      <c r="P2401">
        <v>-90</v>
      </c>
      <c r="Q2401">
        <f t="shared" si="371"/>
        <v>-3.2660828665763558E-2</v>
      </c>
    </row>
    <row r="2402" spans="1:17" x14ac:dyDescent="0.25">
      <c r="A2402" t="s">
        <v>18</v>
      </c>
      <c r="B2402" s="1">
        <v>42684</v>
      </c>
      <c r="C2402">
        <v>10.5</v>
      </c>
      <c r="E2402" s="1">
        <v>42684</v>
      </c>
      <c r="F2402">
        <v>1547.630005</v>
      </c>
      <c r="H2402">
        <f t="shared" si="366"/>
        <v>3.9603960396039639E-2</v>
      </c>
      <c r="I2402">
        <f t="shared" si="367"/>
        <v>4.5435957869715774E-3</v>
      </c>
      <c r="J2402">
        <f t="shared" si="368"/>
        <v>3.5060364609068063E-2</v>
      </c>
      <c r="L2402">
        <f t="shared" si="374"/>
        <v>-8.0274001140538437E-4</v>
      </c>
      <c r="M2402">
        <f t="shared" si="374"/>
        <v>0.91064575897470834</v>
      </c>
      <c r="N2402">
        <f t="shared" si="369"/>
        <v>3.3348662224956353E-3</v>
      </c>
      <c r="O2402" t="str">
        <f t="shared" si="370"/>
        <v>NantHealth</v>
      </c>
      <c r="P2402">
        <v>-91</v>
      </c>
      <c r="Q2402">
        <f t="shared" si="371"/>
        <v>3.1725498386572432E-2</v>
      </c>
    </row>
    <row r="2403" spans="1:17" x14ac:dyDescent="0.25">
      <c r="A2403" t="s">
        <v>18</v>
      </c>
      <c r="B2403" s="1">
        <v>42685</v>
      </c>
      <c r="C2403">
        <v>11.04</v>
      </c>
      <c r="E2403" s="1">
        <v>42685</v>
      </c>
      <c r="F2403">
        <v>1562.98999</v>
      </c>
      <c r="H2403">
        <f t="shared" si="366"/>
        <v>5.1428571428571344E-2</v>
      </c>
      <c r="I2403">
        <f t="shared" si="367"/>
        <v>9.9248431151992642E-3</v>
      </c>
      <c r="J2403">
        <f t="shared" si="368"/>
        <v>4.1503728313372082E-2</v>
      </c>
      <c r="L2403">
        <f t="shared" si="374"/>
        <v>-8.0274001140538437E-4</v>
      </c>
      <c r="M2403">
        <f t="shared" si="374"/>
        <v>0.91064575897470834</v>
      </c>
      <c r="N2403">
        <f t="shared" si="369"/>
        <v>8.2352762799401576E-3</v>
      </c>
      <c r="O2403" t="str">
        <f t="shared" si="370"/>
        <v>NantHealth</v>
      </c>
      <c r="P2403">
        <v>-92</v>
      </c>
      <c r="Q2403">
        <f t="shared" si="371"/>
        <v>3.3268452033431928E-2</v>
      </c>
    </row>
    <row r="2404" spans="1:17" x14ac:dyDescent="0.25">
      <c r="A2404" t="s">
        <v>18</v>
      </c>
      <c r="B2404" s="1">
        <v>42688</v>
      </c>
      <c r="C2404">
        <v>11.55</v>
      </c>
      <c r="E2404" s="1">
        <v>42688</v>
      </c>
      <c r="F2404">
        <v>1588.119995</v>
      </c>
      <c r="H2404">
        <f t="shared" si="366"/>
        <v>4.6195652173913186E-2</v>
      </c>
      <c r="I2404">
        <f t="shared" si="367"/>
        <v>1.607816119155055E-2</v>
      </c>
      <c r="J2404">
        <f t="shared" si="368"/>
        <v>3.0117490982362636E-2</v>
      </c>
      <c r="L2404">
        <f t="shared" ref="L2404:M2414" si="375">L2403</f>
        <v>-8.0274001140538437E-4</v>
      </c>
      <c r="M2404">
        <f t="shared" si="375"/>
        <v>0.91064575897470834</v>
      </c>
      <c r="N2404">
        <f t="shared" si="369"/>
        <v>1.3838769289791867E-2</v>
      </c>
      <c r="O2404" t="str">
        <f t="shared" si="370"/>
        <v>NantHealth</v>
      </c>
      <c r="P2404">
        <v>-93</v>
      </c>
      <c r="Q2404">
        <f t="shared" si="371"/>
        <v>1.6278721692570768E-2</v>
      </c>
    </row>
    <row r="2405" spans="1:17" x14ac:dyDescent="0.25">
      <c r="A2405" t="s">
        <v>18</v>
      </c>
      <c r="B2405" s="1">
        <v>42689</v>
      </c>
      <c r="C2405">
        <v>11.75</v>
      </c>
      <c r="E2405" s="1">
        <v>42689</v>
      </c>
      <c r="F2405">
        <v>1595.630005</v>
      </c>
      <c r="H2405">
        <f t="shared" si="366"/>
        <v>1.7316017316017254E-2</v>
      </c>
      <c r="I2405">
        <f t="shared" si="367"/>
        <v>4.7288681104981399E-3</v>
      </c>
      <c r="J2405">
        <f t="shared" si="368"/>
        <v>1.2587149205519114E-2</v>
      </c>
      <c r="L2405">
        <f t="shared" si="375"/>
        <v>-8.0274001140538437E-4</v>
      </c>
      <c r="M2405">
        <f t="shared" si="375"/>
        <v>0.91064575897470834</v>
      </c>
      <c r="N2405">
        <f t="shared" si="369"/>
        <v>3.5035836781704896E-3</v>
      </c>
      <c r="O2405" t="str">
        <f t="shared" si="370"/>
        <v>NantHealth</v>
      </c>
      <c r="P2405">
        <v>-94</v>
      </c>
      <c r="Q2405">
        <f t="shared" si="371"/>
        <v>9.0835655273486249E-3</v>
      </c>
    </row>
    <row r="2406" spans="1:17" x14ac:dyDescent="0.25">
      <c r="A2406" t="s">
        <v>18</v>
      </c>
      <c r="B2406" s="1">
        <v>42690</v>
      </c>
      <c r="C2406">
        <v>11.77</v>
      </c>
      <c r="E2406" s="1">
        <v>42690</v>
      </c>
      <c r="F2406">
        <v>1595.530029</v>
      </c>
      <c r="H2406">
        <f t="shared" si="366"/>
        <v>1.7021276595744319E-3</v>
      </c>
      <c r="I2406">
        <f t="shared" si="367"/>
        <v>-6.2656129357488267E-5</v>
      </c>
      <c r="J2406">
        <f t="shared" si="368"/>
        <v>1.76478378893192E-3</v>
      </c>
      <c r="L2406">
        <f t="shared" si="375"/>
        <v>-8.0274001140538437E-4</v>
      </c>
      <c r="M2406">
        <f t="shared" si="375"/>
        <v>0.91064575897470834</v>
      </c>
      <c r="N2406">
        <f t="shared" si="369"/>
        <v>-8.597975498785518E-4</v>
      </c>
      <c r="O2406" t="str">
        <f t="shared" si="370"/>
        <v>NantHealth</v>
      </c>
      <c r="P2406">
        <v>-95</v>
      </c>
      <c r="Q2406">
        <f t="shared" si="371"/>
        <v>2.6245813388104718E-3</v>
      </c>
    </row>
    <row r="2407" spans="1:17" x14ac:dyDescent="0.25">
      <c r="A2407" t="s">
        <v>18</v>
      </c>
      <c r="B2407" s="1">
        <v>42691</v>
      </c>
      <c r="C2407">
        <v>11.98</v>
      </c>
      <c r="E2407" s="1">
        <v>42691</v>
      </c>
      <c r="F2407">
        <v>1605.23999</v>
      </c>
      <c r="H2407">
        <f t="shared" si="366"/>
        <v>1.7841971112999223E-2</v>
      </c>
      <c r="I2407">
        <f t="shared" si="367"/>
        <v>6.0857275159438701E-3</v>
      </c>
      <c r="J2407">
        <f t="shared" si="368"/>
        <v>1.1756243597055353E-2</v>
      </c>
      <c r="L2407">
        <f t="shared" si="375"/>
        <v>-8.0274001140538437E-4</v>
      </c>
      <c r="M2407">
        <f t="shared" si="375"/>
        <v>0.91064575897470834</v>
      </c>
      <c r="N2407">
        <f t="shared" si="369"/>
        <v>4.7392019412645882E-3</v>
      </c>
      <c r="O2407" t="str">
        <f t="shared" si="370"/>
        <v>NantHealth</v>
      </c>
      <c r="P2407">
        <v>-96</v>
      </c>
      <c r="Q2407">
        <f t="shared" si="371"/>
        <v>7.0170416557907645E-3</v>
      </c>
    </row>
    <row r="2408" spans="1:17" x14ac:dyDescent="0.25">
      <c r="A2408" t="s">
        <v>18</v>
      </c>
      <c r="B2408" s="1">
        <v>42692</v>
      </c>
      <c r="C2408">
        <v>11.72</v>
      </c>
      <c r="E2408" s="1">
        <v>42692</v>
      </c>
      <c r="F2408">
        <v>1605.9300539999999</v>
      </c>
      <c r="H2408">
        <f t="shared" si="366"/>
        <v>-2.1702838063439048E-2</v>
      </c>
      <c r="I2408">
        <f t="shared" si="367"/>
        <v>4.2988213868251125E-4</v>
      </c>
      <c r="J2408">
        <f t="shared" si="368"/>
        <v>-2.2132720202121561E-2</v>
      </c>
      <c r="L2408">
        <f t="shared" si="375"/>
        <v>-8.0274001140538437E-4</v>
      </c>
      <c r="M2408">
        <f t="shared" si="375"/>
        <v>0.91064575897470834</v>
      </c>
      <c r="N2408">
        <f t="shared" si="369"/>
        <v>-4.1126966495517807E-4</v>
      </c>
      <c r="O2408" t="str">
        <f t="shared" si="370"/>
        <v>NantHealth</v>
      </c>
      <c r="P2408">
        <v>-97</v>
      </c>
      <c r="Q2408">
        <f t="shared" si="371"/>
        <v>-2.1721450537166384E-2</v>
      </c>
    </row>
    <row r="2409" spans="1:17" x14ac:dyDescent="0.25">
      <c r="A2409" t="s">
        <v>18</v>
      </c>
      <c r="B2409" s="1">
        <v>42695</v>
      </c>
      <c r="C2409">
        <v>11.98</v>
      </c>
      <c r="E2409" s="1">
        <v>42695</v>
      </c>
      <c r="F2409">
        <v>1616.6800539999999</v>
      </c>
      <c r="H2409">
        <f t="shared" si="366"/>
        <v>2.2184300341296908E-2</v>
      </c>
      <c r="I2409">
        <f t="shared" si="367"/>
        <v>6.6939403576290503E-3</v>
      </c>
      <c r="J2409">
        <f t="shared" si="368"/>
        <v>1.5490359983667858E-2</v>
      </c>
      <c r="L2409">
        <f t="shared" si="375"/>
        <v>-8.0274001140538437E-4</v>
      </c>
      <c r="M2409">
        <f t="shared" si="375"/>
        <v>0.91064575897470834</v>
      </c>
      <c r="N2409">
        <f t="shared" si="369"/>
        <v>5.2930683860991532E-3</v>
      </c>
      <c r="O2409" t="str">
        <f t="shared" si="370"/>
        <v>NantHealth</v>
      </c>
      <c r="P2409">
        <v>-98</v>
      </c>
      <c r="Q2409">
        <f t="shared" si="371"/>
        <v>1.0197291597568704E-2</v>
      </c>
    </row>
    <row r="2410" spans="1:17" x14ac:dyDescent="0.25">
      <c r="A2410" t="s">
        <v>18</v>
      </c>
      <c r="B2410" s="1">
        <v>42696</v>
      </c>
      <c r="C2410">
        <v>11.98</v>
      </c>
      <c r="E2410" s="1">
        <v>42696</v>
      </c>
      <c r="F2410">
        <v>1628.530029</v>
      </c>
      <c r="H2410">
        <f t="shared" si="366"/>
        <v>0</v>
      </c>
      <c r="I2410">
        <f t="shared" si="367"/>
        <v>7.3298207463380295E-3</v>
      </c>
      <c r="J2410">
        <f t="shared" si="368"/>
        <v>-7.3298207463380295E-3</v>
      </c>
      <c r="L2410">
        <f t="shared" si="375"/>
        <v>-8.0274001140538437E-4</v>
      </c>
      <c r="M2410">
        <f t="shared" si="375"/>
        <v>0.91064575897470834</v>
      </c>
      <c r="N2410">
        <f t="shared" si="369"/>
        <v>5.8721301652921738E-3</v>
      </c>
      <c r="O2410" t="str">
        <f t="shared" si="370"/>
        <v>NantHealth</v>
      </c>
      <c r="P2410">
        <v>-99</v>
      </c>
      <c r="Q2410">
        <f t="shared" si="371"/>
        <v>-1.3201950911630202E-2</v>
      </c>
    </row>
    <row r="2411" spans="1:17" x14ac:dyDescent="0.25">
      <c r="A2411" t="s">
        <v>18</v>
      </c>
      <c r="B2411" s="1">
        <v>42697</v>
      </c>
      <c r="C2411">
        <v>12.24</v>
      </c>
      <c r="E2411" s="1">
        <v>42697</v>
      </c>
      <c r="F2411">
        <v>1635.5699460000001</v>
      </c>
      <c r="H2411">
        <f t="shared" si="366"/>
        <v>2.1702838063439048E-2</v>
      </c>
      <c r="I2411">
        <f t="shared" si="367"/>
        <v>4.3228659432966833E-3</v>
      </c>
      <c r="J2411">
        <f t="shared" si="368"/>
        <v>1.7379972120142365E-2</v>
      </c>
      <c r="L2411">
        <f t="shared" si="375"/>
        <v>-8.0274001140538437E-4</v>
      </c>
      <c r="M2411">
        <f t="shared" si="375"/>
        <v>0.91064575897470834</v>
      </c>
      <c r="N2411">
        <f t="shared" si="369"/>
        <v>3.1338595264739427E-3</v>
      </c>
      <c r="O2411" t="str">
        <f t="shared" si="370"/>
        <v>NantHealth</v>
      </c>
      <c r="P2411">
        <v>-100</v>
      </c>
      <c r="Q2411">
        <f t="shared" si="371"/>
        <v>1.4246112593668422E-2</v>
      </c>
    </row>
    <row r="2412" spans="1:17" x14ac:dyDescent="0.25">
      <c r="A2412" t="s">
        <v>18</v>
      </c>
      <c r="B2412" s="1">
        <v>42699</v>
      </c>
      <c r="C2412">
        <v>12.54</v>
      </c>
      <c r="E2412" s="1">
        <v>42699</v>
      </c>
      <c r="F2412">
        <v>1640.8100589999999</v>
      </c>
      <c r="H2412">
        <f t="shared" si="366"/>
        <v>2.450980392156854E-2</v>
      </c>
      <c r="I2412">
        <f t="shared" si="367"/>
        <v>3.2038452484500698E-3</v>
      </c>
      <c r="J2412">
        <f t="shared" si="368"/>
        <v>2.1305958673118471E-2</v>
      </c>
      <c r="L2412">
        <f t="shared" si="375"/>
        <v>-8.0274001140538437E-4</v>
      </c>
      <c r="M2412">
        <f t="shared" si="375"/>
        <v>0.91064575897470834</v>
      </c>
      <c r="N2412">
        <f t="shared" si="369"/>
        <v>2.1148280765069423E-3</v>
      </c>
      <c r="O2412" t="str">
        <f t="shared" si="370"/>
        <v>NantHealth</v>
      </c>
      <c r="P2412">
        <v>-101</v>
      </c>
      <c r="Q2412">
        <f t="shared" si="371"/>
        <v>1.9191130596611528E-2</v>
      </c>
    </row>
    <row r="2413" spans="1:17" x14ac:dyDescent="0.25">
      <c r="A2413" t="s">
        <v>18</v>
      </c>
      <c r="B2413" s="1">
        <v>42702</v>
      </c>
      <c r="C2413">
        <v>12.99</v>
      </c>
      <c r="E2413" s="1">
        <v>42702</v>
      </c>
      <c r="F2413">
        <v>1628.6800539999999</v>
      </c>
      <c r="H2413">
        <f t="shared" si="366"/>
        <v>3.5885167464114923E-2</v>
      </c>
      <c r="I2413">
        <f t="shared" si="367"/>
        <v>-7.3926929771461029E-3</v>
      </c>
      <c r="J2413">
        <f t="shared" si="368"/>
        <v>4.3277860441261029E-2</v>
      </c>
      <c r="L2413">
        <f t="shared" si="375"/>
        <v>-8.0274001140538437E-4</v>
      </c>
      <c r="M2413">
        <f t="shared" si="375"/>
        <v>0.91064575897470834</v>
      </c>
      <c r="N2413">
        <f t="shared" si="369"/>
        <v>-7.5348645184455934E-3</v>
      </c>
      <c r="O2413" t="str">
        <f t="shared" si="370"/>
        <v>NantHealth</v>
      </c>
      <c r="P2413">
        <v>-102</v>
      </c>
      <c r="Q2413">
        <f t="shared" si="371"/>
        <v>5.0812724959706623E-2</v>
      </c>
    </row>
    <row r="2414" spans="1:17" x14ac:dyDescent="0.25">
      <c r="A2414" t="s">
        <v>18</v>
      </c>
      <c r="B2414" s="1">
        <v>42703</v>
      </c>
      <c r="C2414">
        <v>11.94</v>
      </c>
      <c r="E2414" s="1">
        <v>42703</v>
      </c>
      <c r="F2414">
        <v>1631.1099850000001</v>
      </c>
      <c r="H2414">
        <f t="shared" si="366"/>
        <v>-8.0831408775981578E-2</v>
      </c>
      <c r="I2414">
        <f t="shared" si="367"/>
        <v>1.4919633810411509E-3</v>
      </c>
      <c r="J2414">
        <f t="shared" si="368"/>
        <v>-8.2323372157022734E-2</v>
      </c>
      <c r="L2414">
        <f t="shared" si="375"/>
        <v>-8.0274001140538437E-4</v>
      </c>
      <c r="M2414">
        <f t="shared" si="375"/>
        <v>0.91064575897470834</v>
      </c>
      <c r="N2414">
        <f t="shared" si="369"/>
        <v>5.5591011408530648E-4</v>
      </c>
      <c r="O2414" t="str">
        <f t="shared" si="370"/>
        <v>NantHealth</v>
      </c>
      <c r="P2414">
        <v>-103</v>
      </c>
      <c r="Q2414">
        <f t="shared" si="371"/>
        <v>-8.2879282271108037E-2</v>
      </c>
    </row>
    <row r="2416" spans="1:17" x14ac:dyDescent="0.25">
      <c r="A2416" t="s">
        <v>19</v>
      </c>
      <c r="B2416" s="1">
        <v>42544</v>
      </c>
      <c r="C2416">
        <v>28.790001</v>
      </c>
      <c r="E2416" s="1">
        <v>42544</v>
      </c>
      <c r="F2416">
        <v>1517.51001</v>
      </c>
    </row>
    <row r="2417" spans="1:26" x14ac:dyDescent="0.25">
      <c r="A2417" t="s">
        <v>19</v>
      </c>
      <c r="B2417" s="1">
        <v>42545</v>
      </c>
      <c r="C2417">
        <v>26.299999</v>
      </c>
      <c r="E2417" s="1">
        <v>42545</v>
      </c>
      <c r="F2417">
        <v>1457.589966</v>
      </c>
      <c r="H2417">
        <f>(C2417-C2416)/C2416</f>
        <v>-8.6488430479734979E-2</v>
      </c>
      <c r="I2417">
        <f>(F2417-F2416)/F2416</f>
        <v>-3.9485765237225662E-2</v>
      </c>
      <c r="J2417">
        <f>H2417-I2417</f>
        <v>-4.7002665242509317E-2</v>
      </c>
      <c r="L2417">
        <f>INTERCEPT(H2438:H2541,I2438:I2541)</f>
        <v>-2.6871492339580086E-3</v>
      </c>
      <c r="M2417">
        <f>SLOPE(H2438:H2541,I2438:I2541)</f>
        <v>0.75218110686420681</v>
      </c>
      <c r="N2417">
        <f>L2417+I2417*M2417</f>
        <v>-3.2387595835474625E-2</v>
      </c>
      <c r="O2417" t="str">
        <f>A2417</f>
        <v>Twilio</v>
      </c>
      <c r="P2417">
        <v>21</v>
      </c>
      <c r="Q2417">
        <f>J2417-N2417</f>
        <v>-1.4615069407034692E-2</v>
      </c>
      <c r="T2417">
        <f>SUM(Q2417:Q2423)</f>
        <v>0.26072231230092724</v>
      </c>
      <c r="U2417">
        <f>SUM(Q2417:Q2430)</f>
        <v>0.42546726488006414</v>
      </c>
      <c r="V2417">
        <f>SUM(Q2417:Q2437)</f>
        <v>0.42266298710410821</v>
      </c>
      <c r="W2417">
        <f>SUM(Q2417:Q2458)</f>
        <v>0.79724599884223946</v>
      </c>
      <c r="X2417">
        <f>SUM(Q2417:Q2479)</f>
        <v>1.0213286276473916</v>
      </c>
      <c r="Y2417">
        <f>SUM(Q2417:Q2541)</f>
        <v>0.33276210728777461</v>
      </c>
      <c r="Z2417">
        <f>SUM(Q2417:Q2475)</f>
        <v>0.91913321464069198</v>
      </c>
    </row>
    <row r="2418" spans="1:26" x14ac:dyDescent="0.25">
      <c r="A2418" t="s">
        <v>19</v>
      </c>
      <c r="B2418" s="1">
        <v>42548</v>
      </c>
      <c r="C2418">
        <v>27.25</v>
      </c>
      <c r="E2418" s="1">
        <v>42548</v>
      </c>
      <c r="F2418">
        <v>1416.660034</v>
      </c>
      <c r="H2418">
        <f t="shared" ref="H2418:H2481" si="376">(C2418-C2417)/C2417</f>
        <v>3.612171240006512E-2</v>
      </c>
      <c r="I2418">
        <f t="shared" ref="I2418:I2481" si="377">(F2418-F2417)/F2417</f>
        <v>-2.8080552799304881E-2</v>
      </c>
      <c r="J2418">
        <f t="shared" ref="J2418:J2481" si="378">H2418-I2418</f>
        <v>6.4202265199370001E-2</v>
      </c>
      <c r="L2418">
        <f>L2417</f>
        <v>-2.6871492339580086E-3</v>
      </c>
      <c r="M2418">
        <f>M2417</f>
        <v>0.75218110686420681</v>
      </c>
      <c r="N2418">
        <f t="shared" ref="N2418:N2481" si="379">L2418+I2418*M2418</f>
        <v>-2.3808810519897954E-2</v>
      </c>
      <c r="O2418" t="str">
        <f t="shared" ref="O2418:O2481" si="380">A2418</f>
        <v>Twilio</v>
      </c>
      <c r="P2418">
        <v>20</v>
      </c>
      <c r="Q2418">
        <f t="shared" ref="Q2418:Q2481" si="381">J2418-N2418</f>
        <v>8.8011075719267959E-2</v>
      </c>
    </row>
    <row r="2419" spans="1:26" x14ac:dyDescent="0.25">
      <c r="A2419" t="s">
        <v>19</v>
      </c>
      <c r="B2419" s="1">
        <v>42549</v>
      </c>
      <c r="C2419">
        <v>29.92</v>
      </c>
      <c r="E2419" s="1">
        <v>42549</v>
      </c>
      <c r="F2419">
        <v>1442.5</v>
      </c>
      <c r="H2419">
        <f t="shared" si="376"/>
        <v>9.7981651376146853E-2</v>
      </c>
      <c r="I2419">
        <f t="shared" si="377"/>
        <v>1.824006139782158E-2</v>
      </c>
      <c r="J2419">
        <f t="shared" si="378"/>
        <v>7.974158997832527E-2</v>
      </c>
      <c r="L2419">
        <f t="shared" ref="L2419:M2434" si="382">L2418</f>
        <v>-2.6871492339580086E-3</v>
      </c>
      <c r="M2419">
        <f t="shared" si="382"/>
        <v>0.75218110686420681</v>
      </c>
      <c r="N2419">
        <f t="shared" si="379"/>
        <v>1.1032680337526518E-2</v>
      </c>
      <c r="O2419" t="str">
        <f t="shared" si="380"/>
        <v>Twilio</v>
      </c>
      <c r="P2419">
        <v>19</v>
      </c>
      <c r="Q2419">
        <f t="shared" si="381"/>
        <v>6.8708909640798746E-2</v>
      </c>
    </row>
    <row r="2420" spans="1:26" x14ac:dyDescent="0.25">
      <c r="A2420" t="s">
        <v>19</v>
      </c>
      <c r="B2420" s="1">
        <v>42550</v>
      </c>
      <c r="C2420">
        <v>37.080002</v>
      </c>
      <c r="E2420" s="1">
        <v>42550</v>
      </c>
      <c r="F2420">
        <v>1468.1999510000001</v>
      </c>
      <c r="H2420">
        <f t="shared" si="376"/>
        <v>0.23930487967914432</v>
      </c>
      <c r="I2420">
        <f t="shared" si="377"/>
        <v>1.7816257192374389E-2</v>
      </c>
      <c r="J2420">
        <f t="shared" si="378"/>
        <v>0.22148862248676993</v>
      </c>
      <c r="L2420">
        <f t="shared" si="382"/>
        <v>-2.6871492339580086E-3</v>
      </c>
      <c r="M2420">
        <f t="shared" si="382"/>
        <v>0.75218110686420681</v>
      </c>
      <c r="N2420">
        <f t="shared" si="379"/>
        <v>1.0713902821179545E-2</v>
      </c>
      <c r="O2420" t="str">
        <f t="shared" si="380"/>
        <v>Twilio</v>
      </c>
      <c r="P2420">
        <v>18</v>
      </c>
      <c r="Q2420">
        <f t="shared" si="381"/>
        <v>0.21077471966559039</v>
      </c>
    </row>
    <row r="2421" spans="1:26" x14ac:dyDescent="0.25">
      <c r="A2421" t="s">
        <v>19</v>
      </c>
      <c r="B2421" s="1">
        <v>42551</v>
      </c>
      <c r="C2421">
        <v>36.5</v>
      </c>
      <c r="E2421" s="1">
        <v>42551</v>
      </c>
      <c r="F2421">
        <v>1496.5</v>
      </c>
      <c r="H2421">
        <f t="shared" si="376"/>
        <v>-1.5641908541428891E-2</v>
      </c>
      <c r="I2421">
        <f t="shared" si="377"/>
        <v>1.9275337109720379E-2</v>
      </c>
      <c r="J2421">
        <f t="shared" si="378"/>
        <v>-3.4917245651149273E-2</v>
      </c>
      <c r="L2421">
        <f t="shared" si="382"/>
        <v>-2.6871492339580086E-3</v>
      </c>
      <c r="M2421">
        <f t="shared" si="382"/>
        <v>0.75218110686420681</v>
      </c>
      <c r="N2421">
        <f t="shared" si="379"/>
        <v>1.1811395168412186E-2</v>
      </c>
      <c r="O2421" t="str">
        <f t="shared" si="380"/>
        <v>Twilio</v>
      </c>
      <c r="P2421">
        <v>17</v>
      </c>
      <c r="Q2421">
        <f t="shared" si="381"/>
        <v>-4.6728640819561462E-2</v>
      </c>
    </row>
    <row r="2422" spans="1:26" x14ac:dyDescent="0.25">
      <c r="A2422" t="s">
        <v>19</v>
      </c>
      <c r="B2422" s="1">
        <v>42552</v>
      </c>
      <c r="C2422">
        <v>34.029998999999997</v>
      </c>
      <c r="E2422" s="1">
        <v>42552</v>
      </c>
      <c r="F2422">
        <v>1500.1999510000001</v>
      </c>
      <c r="H2422">
        <f t="shared" si="376"/>
        <v>-6.7671260273972703E-2</v>
      </c>
      <c r="I2422">
        <f t="shared" si="377"/>
        <v>2.4724029401938224E-3</v>
      </c>
      <c r="J2422">
        <f t="shared" si="378"/>
        <v>-7.0143663214166527E-2</v>
      </c>
      <c r="L2422">
        <f t="shared" si="382"/>
        <v>-2.6871492339580086E-3</v>
      </c>
      <c r="M2422">
        <f t="shared" si="382"/>
        <v>0.75218110686420681</v>
      </c>
      <c r="N2422">
        <f t="shared" si="379"/>
        <v>-8.2745445378870001E-4</v>
      </c>
      <c r="O2422" t="str">
        <f t="shared" si="380"/>
        <v>Twilio</v>
      </c>
      <c r="P2422">
        <v>16</v>
      </c>
      <c r="Q2422">
        <f t="shared" si="381"/>
        <v>-6.931620876037782E-2</v>
      </c>
    </row>
    <row r="2423" spans="1:26" x14ac:dyDescent="0.25">
      <c r="A2423" t="s">
        <v>19</v>
      </c>
      <c r="B2423" s="1">
        <v>42556</v>
      </c>
      <c r="C2423">
        <v>34.040000999999997</v>
      </c>
      <c r="E2423" s="1">
        <v>42556</v>
      </c>
      <c r="F2423">
        <v>1482.3000489999999</v>
      </c>
      <c r="H2423">
        <f t="shared" si="376"/>
        <v>2.9391714057940666E-4</v>
      </c>
      <c r="I2423">
        <f t="shared" si="377"/>
        <v>-1.1931677499434946E-2</v>
      </c>
      <c r="J2423">
        <f t="shared" si="378"/>
        <v>1.2225594640014353E-2</v>
      </c>
      <c r="L2423">
        <f t="shared" si="382"/>
        <v>-2.6871492339580086E-3</v>
      </c>
      <c r="M2423">
        <f t="shared" si="382"/>
        <v>0.75218110686420681</v>
      </c>
      <c r="N2423">
        <f t="shared" si="379"/>
        <v>-1.1661931622229739E-2</v>
      </c>
      <c r="O2423" t="str">
        <f t="shared" si="380"/>
        <v>Twilio</v>
      </c>
      <c r="P2423">
        <v>15</v>
      </c>
      <c r="Q2423">
        <f t="shared" si="381"/>
        <v>2.3887526262244094E-2</v>
      </c>
    </row>
    <row r="2424" spans="1:26" x14ac:dyDescent="0.25">
      <c r="A2424" t="s">
        <v>19</v>
      </c>
      <c r="B2424" s="1">
        <v>42557</v>
      </c>
      <c r="C2424">
        <v>37.93</v>
      </c>
      <c r="E2424" s="1">
        <v>42557</v>
      </c>
      <c r="F2424">
        <v>1490.0200199999999</v>
      </c>
      <c r="H2424">
        <f t="shared" si="376"/>
        <v>0.11427728806470962</v>
      </c>
      <c r="I2424">
        <f t="shared" si="377"/>
        <v>5.2081027759582751E-3</v>
      </c>
      <c r="J2424">
        <f t="shared" si="378"/>
        <v>0.10906918528875134</v>
      </c>
      <c r="L2424">
        <f t="shared" si="382"/>
        <v>-2.6871492339580086E-3</v>
      </c>
      <c r="M2424">
        <f t="shared" si="382"/>
        <v>0.75218110686420681</v>
      </c>
      <c r="N2424">
        <f t="shared" si="379"/>
        <v>1.2302872767248345E-3</v>
      </c>
      <c r="O2424" t="str">
        <f t="shared" si="380"/>
        <v>Twilio</v>
      </c>
      <c r="P2424">
        <v>14</v>
      </c>
      <c r="Q2424">
        <f t="shared" si="381"/>
        <v>0.10783889801202651</v>
      </c>
    </row>
    <row r="2425" spans="1:26" x14ac:dyDescent="0.25">
      <c r="A2425" t="s">
        <v>19</v>
      </c>
      <c r="B2425" s="1">
        <v>42558</v>
      </c>
      <c r="C2425">
        <v>36.509998000000003</v>
      </c>
      <c r="E2425" s="1">
        <v>42558</v>
      </c>
      <c r="F2425">
        <v>1492.599976</v>
      </c>
      <c r="H2425">
        <f t="shared" si="376"/>
        <v>-3.743743738465586E-2</v>
      </c>
      <c r="I2425">
        <f t="shared" si="377"/>
        <v>1.7314908292306291E-3</v>
      </c>
      <c r="J2425">
        <f t="shared" si="378"/>
        <v>-3.9168928213886491E-2</v>
      </c>
      <c r="L2425">
        <f t="shared" si="382"/>
        <v>-2.6871492339580086E-3</v>
      </c>
      <c r="M2425">
        <f t="shared" si="382"/>
        <v>0.75218110686420681</v>
      </c>
      <c r="N2425">
        <f t="shared" si="379"/>
        <v>-1.3847545455020907E-3</v>
      </c>
      <c r="O2425" t="str">
        <f t="shared" si="380"/>
        <v>Twilio</v>
      </c>
      <c r="P2425">
        <v>13</v>
      </c>
      <c r="Q2425">
        <f t="shared" si="381"/>
        <v>-3.7784173668384401E-2</v>
      </c>
    </row>
    <row r="2426" spans="1:26" x14ac:dyDescent="0.25">
      <c r="A2426" t="s">
        <v>19</v>
      </c>
      <c r="B2426" s="1">
        <v>42559</v>
      </c>
      <c r="C2426">
        <v>35.540000999999997</v>
      </c>
      <c r="E2426" s="1">
        <v>42559</v>
      </c>
      <c r="F2426">
        <v>1520.420044</v>
      </c>
      <c r="H2426">
        <f t="shared" si="376"/>
        <v>-2.6567982830347083E-2</v>
      </c>
      <c r="I2426">
        <f t="shared" si="377"/>
        <v>1.8638663035862191E-2</v>
      </c>
      <c r="J2426">
        <f t="shared" si="378"/>
        <v>-4.5206645866209275E-2</v>
      </c>
      <c r="L2426">
        <f t="shared" si="382"/>
        <v>-2.6871492339580086E-3</v>
      </c>
      <c r="M2426">
        <f t="shared" si="382"/>
        <v>0.75218110686420681</v>
      </c>
      <c r="N2426">
        <f t="shared" si="379"/>
        <v>1.1332500958825792E-2</v>
      </c>
      <c r="O2426" t="str">
        <f t="shared" si="380"/>
        <v>Twilio</v>
      </c>
      <c r="P2426">
        <v>12</v>
      </c>
      <c r="Q2426">
        <f t="shared" si="381"/>
        <v>-5.6539146825035067E-2</v>
      </c>
    </row>
    <row r="2427" spans="1:26" x14ac:dyDescent="0.25">
      <c r="A2427" t="s">
        <v>19</v>
      </c>
      <c r="B2427" s="1">
        <v>42562</v>
      </c>
      <c r="C2427">
        <v>37.299999</v>
      </c>
      <c r="E2427" s="1">
        <v>42562</v>
      </c>
      <c r="F2427">
        <v>1529.130005</v>
      </c>
      <c r="H2427">
        <f t="shared" si="376"/>
        <v>4.9521608060731435E-2</v>
      </c>
      <c r="I2427">
        <f t="shared" si="377"/>
        <v>5.7286544165028258E-3</v>
      </c>
      <c r="J2427">
        <f t="shared" si="378"/>
        <v>4.379295364422861E-2</v>
      </c>
      <c r="L2427">
        <f t="shared" si="382"/>
        <v>-2.6871492339580086E-3</v>
      </c>
      <c r="M2427">
        <f t="shared" si="382"/>
        <v>0.75218110686420681</v>
      </c>
      <c r="N2427">
        <f t="shared" si="379"/>
        <v>1.6218363858896139E-3</v>
      </c>
      <c r="O2427" t="str">
        <f t="shared" si="380"/>
        <v>Twilio</v>
      </c>
      <c r="P2427">
        <v>11</v>
      </c>
      <c r="Q2427">
        <f t="shared" si="381"/>
        <v>4.2171117258338997E-2</v>
      </c>
    </row>
    <row r="2428" spans="1:26" x14ac:dyDescent="0.25">
      <c r="A2428" t="s">
        <v>19</v>
      </c>
      <c r="B2428" s="1">
        <v>42563</v>
      </c>
      <c r="C2428">
        <v>38.299999</v>
      </c>
      <c r="E2428" s="1">
        <v>42563</v>
      </c>
      <c r="F2428">
        <v>1543.719971</v>
      </c>
      <c r="H2428">
        <f t="shared" si="376"/>
        <v>2.6809652193288264E-2</v>
      </c>
      <c r="I2428">
        <f t="shared" si="377"/>
        <v>9.5413509330751801E-3</v>
      </c>
      <c r="J2428">
        <f t="shared" si="378"/>
        <v>1.7268301260213084E-2</v>
      </c>
      <c r="L2428">
        <f t="shared" si="382"/>
        <v>-2.6871492339580086E-3</v>
      </c>
      <c r="M2428">
        <f t="shared" si="382"/>
        <v>0.75218110686420681</v>
      </c>
      <c r="N2428">
        <f t="shared" si="379"/>
        <v>4.4896746718623131E-3</v>
      </c>
      <c r="O2428" t="str">
        <f t="shared" si="380"/>
        <v>Twilio</v>
      </c>
      <c r="P2428">
        <v>10</v>
      </c>
      <c r="Q2428">
        <f t="shared" si="381"/>
        <v>1.277862658835077E-2</v>
      </c>
    </row>
    <row r="2429" spans="1:26" x14ac:dyDescent="0.25">
      <c r="A2429" t="s">
        <v>19</v>
      </c>
      <c r="B2429" s="1">
        <v>42564</v>
      </c>
      <c r="C2429">
        <v>42.25</v>
      </c>
      <c r="E2429" s="1">
        <v>42564</v>
      </c>
      <c r="F2429">
        <v>1540.6899410000001</v>
      </c>
      <c r="H2429">
        <f t="shared" si="376"/>
        <v>0.10313318807136262</v>
      </c>
      <c r="I2429">
        <f t="shared" si="377"/>
        <v>-1.9628106501965422E-3</v>
      </c>
      <c r="J2429">
        <f t="shared" si="378"/>
        <v>0.10509599872155917</v>
      </c>
      <c r="L2429">
        <f t="shared" si="382"/>
        <v>-2.6871492339580086E-3</v>
      </c>
      <c r="M2429">
        <f t="shared" si="382"/>
        <v>0.75218110686420681</v>
      </c>
      <c r="N2429">
        <f t="shared" si="379"/>
        <v>-4.1635383213876973E-3</v>
      </c>
      <c r="O2429" t="str">
        <f t="shared" si="380"/>
        <v>Twilio</v>
      </c>
      <c r="P2429">
        <v>9</v>
      </c>
      <c r="Q2429">
        <f t="shared" si="381"/>
        <v>0.10925953704294687</v>
      </c>
    </row>
    <row r="2430" spans="1:26" x14ac:dyDescent="0.25">
      <c r="A2430" t="s">
        <v>19</v>
      </c>
      <c r="B2430" s="1">
        <v>42565</v>
      </c>
      <c r="C2430">
        <v>41.75</v>
      </c>
      <c r="E2430" s="1">
        <v>42565</v>
      </c>
      <c r="F2430">
        <v>1544.0600589999999</v>
      </c>
      <c r="H2430">
        <f t="shared" si="376"/>
        <v>-1.1834319526627219E-2</v>
      </c>
      <c r="I2430">
        <f t="shared" si="377"/>
        <v>2.1874083229312265E-3</v>
      </c>
      <c r="J2430">
        <f t="shared" si="378"/>
        <v>-1.4021727849558446E-2</v>
      </c>
      <c r="L2430">
        <f t="shared" si="382"/>
        <v>-2.6871492339580086E-3</v>
      </c>
      <c r="M2430">
        <f t="shared" si="382"/>
        <v>0.75218110686420681</v>
      </c>
      <c r="N2430">
        <f t="shared" si="379"/>
        <v>-1.0418220204516202E-3</v>
      </c>
      <c r="O2430" t="str">
        <f t="shared" si="380"/>
        <v>Twilio</v>
      </c>
      <c r="P2430">
        <v>8</v>
      </c>
      <c r="Q2430">
        <f t="shared" si="381"/>
        <v>-1.2979905829106825E-2</v>
      </c>
    </row>
    <row r="2431" spans="1:26" x14ac:dyDescent="0.25">
      <c r="A2431" t="s">
        <v>19</v>
      </c>
      <c r="B2431" s="1">
        <v>42566</v>
      </c>
      <c r="C2431">
        <v>43</v>
      </c>
      <c r="E2431" s="1">
        <v>42566</v>
      </c>
      <c r="F2431">
        <v>1543.630005</v>
      </c>
      <c r="H2431">
        <f t="shared" si="376"/>
        <v>2.9940119760479042E-2</v>
      </c>
      <c r="I2431">
        <f t="shared" si="377"/>
        <v>-2.7852154940038337E-4</v>
      </c>
      <c r="J2431">
        <f t="shared" si="378"/>
        <v>3.0218641309879425E-2</v>
      </c>
      <c r="L2431">
        <f t="shared" si="382"/>
        <v>-2.6871492339580086E-3</v>
      </c>
      <c r="M2431">
        <f t="shared" si="382"/>
        <v>0.75218110686420681</v>
      </c>
      <c r="N2431">
        <f t="shared" si="379"/>
        <v>-2.8966478812715228E-3</v>
      </c>
      <c r="O2431" t="str">
        <f t="shared" si="380"/>
        <v>Twilio</v>
      </c>
      <c r="P2431">
        <v>7</v>
      </c>
      <c r="Q2431">
        <f t="shared" si="381"/>
        <v>3.3115289191150948E-2</v>
      </c>
    </row>
    <row r="2432" spans="1:26" x14ac:dyDescent="0.25">
      <c r="A2432" t="s">
        <v>19</v>
      </c>
      <c r="B2432" s="1">
        <v>42569</v>
      </c>
      <c r="C2432">
        <v>41.029998999999997</v>
      </c>
      <c r="E2432" s="1">
        <v>42569</v>
      </c>
      <c r="F2432">
        <v>1545.0699460000001</v>
      </c>
      <c r="H2432">
        <f t="shared" si="376"/>
        <v>-4.5813976744186129E-2</v>
      </c>
      <c r="I2432">
        <f t="shared" si="377"/>
        <v>9.3282781193417517E-4</v>
      </c>
      <c r="J2432">
        <f t="shared" si="378"/>
        <v>-4.6746804556120305E-2</v>
      </c>
      <c r="L2432">
        <f t="shared" si="382"/>
        <v>-2.6871492339580086E-3</v>
      </c>
      <c r="M2432">
        <f t="shared" si="382"/>
        <v>0.75218110686420681</v>
      </c>
      <c r="N2432">
        <f t="shared" si="379"/>
        <v>-1.9854937778636447E-3</v>
      </c>
      <c r="O2432" t="str">
        <f t="shared" si="380"/>
        <v>Twilio</v>
      </c>
      <c r="P2432">
        <v>6</v>
      </c>
      <c r="Q2432">
        <f t="shared" si="381"/>
        <v>-4.4761310778256659E-2</v>
      </c>
    </row>
    <row r="2433" spans="1:17" x14ac:dyDescent="0.25">
      <c r="A2433" t="s">
        <v>19</v>
      </c>
      <c r="B2433" s="1">
        <v>42570</v>
      </c>
      <c r="C2433">
        <v>39.07</v>
      </c>
      <c r="E2433" s="1">
        <v>42570</v>
      </c>
      <c r="F2433">
        <v>1542.1800539999999</v>
      </c>
      <c r="H2433">
        <f t="shared" si="376"/>
        <v>-4.7769901237384782E-2</v>
      </c>
      <c r="I2433">
        <f t="shared" si="377"/>
        <v>-1.8703955814309426E-3</v>
      </c>
      <c r="J2433">
        <f t="shared" si="378"/>
        <v>-4.589950565595384E-2</v>
      </c>
      <c r="L2433">
        <f t="shared" si="382"/>
        <v>-2.6871492339580086E-3</v>
      </c>
      <c r="M2433">
        <f t="shared" si="382"/>
        <v>0.75218110686420681</v>
      </c>
      <c r="N2433">
        <f t="shared" si="379"/>
        <v>-4.0940254526726566E-3</v>
      </c>
      <c r="O2433" t="str">
        <f t="shared" si="380"/>
        <v>Twilio</v>
      </c>
      <c r="P2433">
        <v>5</v>
      </c>
      <c r="Q2433">
        <f t="shared" si="381"/>
        <v>-4.1805480203281183E-2</v>
      </c>
    </row>
    <row r="2434" spans="1:17" x14ac:dyDescent="0.25">
      <c r="A2434" t="s">
        <v>19</v>
      </c>
      <c r="B2434" s="1">
        <v>42571</v>
      </c>
      <c r="C2434">
        <v>41.73</v>
      </c>
      <c r="E2434" s="1">
        <v>42571</v>
      </c>
      <c r="F2434">
        <v>1549.51001</v>
      </c>
      <c r="H2434">
        <f t="shared" si="376"/>
        <v>6.8082928077808968E-2</v>
      </c>
      <c r="I2434">
        <f t="shared" si="377"/>
        <v>4.7529832726004367E-3</v>
      </c>
      <c r="J2434">
        <f t="shared" si="378"/>
        <v>6.3329944805208538E-2</v>
      </c>
      <c r="L2434">
        <f t="shared" si="382"/>
        <v>-2.6871492339580086E-3</v>
      </c>
      <c r="M2434">
        <f t="shared" si="382"/>
        <v>0.75218110686420681</v>
      </c>
      <c r="N2434">
        <f t="shared" si="379"/>
        <v>8.8795498493364792E-4</v>
      </c>
      <c r="O2434" t="str">
        <f t="shared" si="380"/>
        <v>Twilio</v>
      </c>
      <c r="P2434">
        <v>4</v>
      </c>
      <c r="Q2434">
        <f t="shared" si="381"/>
        <v>6.2441989820274893E-2</v>
      </c>
    </row>
    <row r="2435" spans="1:17" x14ac:dyDescent="0.25">
      <c r="A2435" t="s">
        <v>19</v>
      </c>
      <c r="B2435" s="1">
        <v>42572</v>
      </c>
      <c r="C2435">
        <v>40.119999</v>
      </c>
      <c r="E2435" s="1">
        <v>42572</v>
      </c>
      <c r="F2435">
        <v>1542.0699460000001</v>
      </c>
      <c r="H2435">
        <f t="shared" si="376"/>
        <v>-3.8581380301940978E-2</v>
      </c>
      <c r="I2435">
        <f t="shared" si="377"/>
        <v>-4.8015591715989576E-3</v>
      </c>
      <c r="J2435">
        <f t="shared" si="378"/>
        <v>-3.3779821130342016E-2</v>
      </c>
      <c r="L2435">
        <f t="shared" ref="L2435:M2450" si="383">L2434</f>
        <v>-2.6871492339580086E-3</v>
      </c>
      <c r="M2435">
        <f t="shared" si="383"/>
        <v>0.75218110686420681</v>
      </c>
      <c r="N2435">
        <f t="shared" si="379"/>
        <v>-6.2987913263252964E-3</v>
      </c>
      <c r="O2435" t="str">
        <f t="shared" si="380"/>
        <v>Twilio</v>
      </c>
      <c r="P2435">
        <v>3</v>
      </c>
      <c r="Q2435">
        <f t="shared" si="381"/>
        <v>-2.7481029804016718E-2</v>
      </c>
    </row>
    <row r="2436" spans="1:17" x14ac:dyDescent="0.25">
      <c r="A2436" t="s">
        <v>19</v>
      </c>
      <c r="B2436" s="1">
        <v>42573</v>
      </c>
      <c r="C2436">
        <v>40.810001</v>
      </c>
      <c r="E2436" s="1">
        <v>42573</v>
      </c>
      <c r="F2436">
        <v>1552.339966</v>
      </c>
      <c r="H2436">
        <f t="shared" si="376"/>
        <v>1.7198455064767072E-2</v>
      </c>
      <c r="I2436">
        <f t="shared" si="377"/>
        <v>6.6598924560066167E-3</v>
      </c>
      <c r="J2436">
        <f t="shared" si="378"/>
        <v>1.0538562608760455E-2</v>
      </c>
      <c r="L2436">
        <f t="shared" si="383"/>
        <v>-2.6871492339580086E-3</v>
      </c>
      <c r="M2436">
        <f t="shared" si="383"/>
        <v>0.75218110686420681</v>
      </c>
      <c r="N2436">
        <f t="shared" si="379"/>
        <v>2.3222960451976288E-3</v>
      </c>
      <c r="O2436" t="str">
        <f t="shared" si="380"/>
        <v>Twilio</v>
      </c>
      <c r="P2436">
        <v>2</v>
      </c>
      <c r="Q2436">
        <f t="shared" si="381"/>
        <v>8.2162665635628265E-3</v>
      </c>
    </row>
    <row r="2437" spans="1:17" x14ac:dyDescent="0.25">
      <c r="A2437" t="s">
        <v>19</v>
      </c>
      <c r="B2437" s="1">
        <v>42576</v>
      </c>
      <c r="C2437">
        <v>40.75</v>
      </c>
      <c r="E2437" s="1">
        <v>42576</v>
      </c>
      <c r="F2437">
        <v>1546.8000489999999</v>
      </c>
      <c r="H2437">
        <f t="shared" si="376"/>
        <v>-1.4702523530935408E-3</v>
      </c>
      <c r="I2437">
        <f t="shared" si="377"/>
        <v>-3.5687524133486488E-3</v>
      </c>
      <c r="J2437">
        <f t="shared" si="378"/>
        <v>2.0985000602551079E-3</v>
      </c>
      <c r="L2437">
        <f t="shared" si="383"/>
        <v>-2.6871492339580086E-3</v>
      </c>
      <c r="M2437">
        <f t="shared" si="383"/>
        <v>0.75218110686420681</v>
      </c>
      <c r="N2437">
        <f t="shared" si="379"/>
        <v>-5.3714973743549041E-3</v>
      </c>
      <c r="O2437" t="str">
        <f t="shared" si="380"/>
        <v>Twilio</v>
      </c>
      <c r="P2437">
        <v>1</v>
      </c>
      <c r="Q2437">
        <f t="shared" si="381"/>
        <v>7.469997434610012E-3</v>
      </c>
    </row>
    <row r="2438" spans="1:17" x14ac:dyDescent="0.25">
      <c r="A2438" t="s">
        <v>19</v>
      </c>
      <c r="B2438" s="1">
        <v>42577</v>
      </c>
      <c r="C2438">
        <v>40.389999000000003</v>
      </c>
      <c r="E2438" s="1">
        <v>42577</v>
      </c>
      <c r="F2438">
        <v>1554.709961</v>
      </c>
      <c r="H2438">
        <f t="shared" si="376"/>
        <v>-8.8343803680980843E-3</v>
      </c>
      <c r="I2438">
        <f t="shared" si="377"/>
        <v>5.1137262409021791E-3</v>
      </c>
      <c r="J2438">
        <f t="shared" si="378"/>
        <v>-1.3948106609000263E-2</v>
      </c>
      <c r="L2438">
        <f t="shared" si="383"/>
        <v>-2.6871492339580086E-3</v>
      </c>
      <c r="M2438">
        <f t="shared" si="383"/>
        <v>0.75218110686420681</v>
      </c>
      <c r="N2438">
        <f t="shared" si="379"/>
        <v>1.1592990301243322E-3</v>
      </c>
      <c r="O2438" t="str">
        <f t="shared" si="380"/>
        <v>Twilio</v>
      </c>
      <c r="P2438">
        <v>0</v>
      </c>
      <c r="Q2438">
        <f t="shared" si="381"/>
        <v>-1.5107405639124596E-2</v>
      </c>
    </row>
    <row r="2439" spans="1:17" x14ac:dyDescent="0.25">
      <c r="A2439" t="s">
        <v>19</v>
      </c>
      <c r="B2439" s="1">
        <v>42578</v>
      </c>
      <c r="C2439">
        <v>42.540000999999997</v>
      </c>
      <c r="E2439" s="1">
        <v>42578</v>
      </c>
      <c r="F2439">
        <v>1548.48999</v>
      </c>
      <c r="H2439">
        <f t="shared" si="376"/>
        <v>5.323104860685917E-2</v>
      </c>
      <c r="I2439">
        <f t="shared" si="377"/>
        <v>-4.0007275672172696E-3</v>
      </c>
      <c r="J2439">
        <f t="shared" si="378"/>
        <v>5.7231776174076439E-2</v>
      </c>
      <c r="L2439">
        <f t="shared" si="383"/>
        <v>-2.6871492339580086E-3</v>
      </c>
      <c r="M2439">
        <f t="shared" si="383"/>
        <v>0.75218110686420681</v>
      </c>
      <c r="N2439">
        <f t="shared" si="379"/>
        <v>-5.6964209237296403E-3</v>
      </c>
      <c r="O2439" t="str">
        <f t="shared" si="380"/>
        <v>Twilio</v>
      </c>
      <c r="P2439">
        <v>-1</v>
      </c>
      <c r="Q2439">
        <f t="shared" si="381"/>
        <v>6.2928197097806074E-2</v>
      </c>
    </row>
    <row r="2440" spans="1:17" x14ac:dyDescent="0.25">
      <c r="A2440" t="s">
        <v>19</v>
      </c>
      <c r="B2440" s="1">
        <v>42579</v>
      </c>
      <c r="C2440">
        <v>42.169998</v>
      </c>
      <c r="E2440" s="1">
        <v>42579</v>
      </c>
      <c r="F2440">
        <v>1553.4399410000001</v>
      </c>
      <c r="H2440">
        <f t="shared" si="376"/>
        <v>-8.6977666032494218E-3</v>
      </c>
      <c r="I2440">
        <f t="shared" si="377"/>
        <v>3.1966309320475847E-3</v>
      </c>
      <c r="J2440">
        <f t="shared" si="378"/>
        <v>-1.1894397535297006E-2</v>
      </c>
      <c r="L2440">
        <f t="shared" si="383"/>
        <v>-2.6871492339580086E-3</v>
      </c>
      <c r="M2440">
        <f t="shared" si="383"/>
        <v>0.75218110686420681</v>
      </c>
      <c r="N2440">
        <f t="shared" si="379"/>
        <v>-2.8270384125409507E-4</v>
      </c>
      <c r="O2440" t="str">
        <f t="shared" si="380"/>
        <v>Twilio</v>
      </c>
      <c r="P2440">
        <v>-2</v>
      </c>
      <c r="Q2440">
        <f t="shared" si="381"/>
        <v>-1.1611693694042911E-2</v>
      </c>
    </row>
    <row r="2441" spans="1:17" x14ac:dyDescent="0.25">
      <c r="A2441" t="s">
        <v>19</v>
      </c>
      <c r="B2441" s="1">
        <v>42580</v>
      </c>
      <c r="C2441">
        <v>40.630001</v>
      </c>
      <c r="E2441" s="1">
        <v>42580</v>
      </c>
      <c r="F2441">
        <v>1559.459961</v>
      </c>
      <c r="H2441">
        <f t="shared" si="376"/>
        <v>-3.6518782856001075E-2</v>
      </c>
      <c r="I2441">
        <f t="shared" si="377"/>
        <v>3.8752833895365451E-3</v>
      </c>
      <c r="J2441">
        <f t="shared" si="378"/>
        <v>-4.0394066245537617E-2</v>
      </c>
      <c r="L2441">
        <f t="shared" si="383"/>
        <v>-2.6871492339580086E-3</v>
      </c>
      <c r="M2441">
        <f t="shared" si="383"/>
        <v>0.75218110686420681</v>
      </c>
      <c r="N2441">
        <f t="shared" si="379"/>
        <v>2.2776571539606487E-4</v>
      </c>
      <c r="O2441" t="str">
        <f t="shared" si="380"/>
        <v>Twilio</v>
      </c>
      <c r="P2441">
        <v>-3</v>
      </c>
      <c r="Q2441">
        <f t="shared" si="381"/>
        <v>-4.0621831960933684E-2</v>
      </c>
    </row>
    <row r="2442" spans="1:17" x14ac:dyDescent="0.25">
      <c r="A2442" t="s">
        <v>19</v>
      </c>
      <c r="B2442" s="1">
        <v>42583</v>
      </c>
      <c r="C2442">
        <v>39.330002</v>
      </c>
      <c r="E2442" s="1">
        <v>42583</v>
      </c>
      <c r="F2442">
        <v>1555.079956</v>
      </c>
      <c r="H2442">
        <f t="shared" si="376"/>
        <v>-3.1996036623282376E-2</v>
      </c>
      <c r="I2442">
        <f t="shared" si="377"/>
        <v>-2.8086678142036524E-3</v>
      </c>
      <c r="J2442">
        <f t="shared" si="378"/>
        <v>-2.9187368809078722E-2</v>
      </c>
      <c r="L2442">
        <f t="shared" si="383"/>
        <v>-2.6871492339580086E-3</v>
      </c>
      <c r="M2442">
        <f t="shared" si="383"/>
        <v>0.75218110686420681</v>
      </c>
      <c r="N2442">
        <f t="shared" si="379"/>
        <v>-4.7997760992595836E-3</v>
      </c>
      <c r="O2442" t="str">
        <f t="shared" si="380"/>
        <v>Twilio</v>
      </c>
      <c r="P2442">
        <v>-4</v>
      </c>
      <c r="Q2442">
        <f t="shared" si="381"/>
        <v>-2.4387592709819141E-2</v>
      </c>
    </row>
    <row r="2443" spans="1:17" x14ac:dyDescent="0.25">
      <c r="A2443" t="s">
        <v>19</v>
      </c>
      <c r="B2443" s="1">
        <v>42584</v>
      </c>
      <c r="C2443">
        <v>37.93</v>
      </c>
      <c r="E2443" s="1">
        <v>42584</v>
      </c>
      <c r="F2443">
        <v>1537.290039</v>
      </c>
      <c r="H2443">
        <f t="shared" si="376"/>
        <v>-3.5596286010867749E-2</v>
      </c>
      <c r="I2443">
        <f t="shared" si="377"/>
        <v>-1.1439872870433975E-2</v>
      </c>
      <c r="J2443">
        <f t="shared" si="378"/>
        <v>-2.4156413140433774E-2</v>
      </c>
      <c r="L2443">
        <f t="shared" si="383"/>
        <v>-2.6871492339580086E-3</v>
      </c>
      <c r="M2443">
        <f t="shared" si="383"/>
        <v>0.75218110686420681</v>
      </c>
      <c r="N2443">
        <f t="shared" si="379"/>
        <v>-1.1292005472026847E-2</v>
      </c>
      <c r="O2443" t="str">
        <f t="shared" si="380"/>
        <v>Twilio</v>
      </c>
      <c r="P2443">
        <v>-5</v>
      </c>
      <c r="Q2443">
        <f t="shared" si="381"/>
        <v>-1.2864407668406927E-2</v>
      </c>
    </row>
    <row r="2444" spans="1:17" x14ac:dyDescent="0.25">
      <c r="A2444" t="s">
        <v>19</v>
      </c>
      <c r="B2444" s="1">
        <v>42585</v>
      </c>
      <c r="C2444">
        <v>38.549999</v>
      </c>
      <c r="E2444" s="1">
        <v>42585</v>
      </c>
      <c r="F2444">
        <v>1546.6400149999999</v>
      </c>
      <c r="H2444">
        <f t="shared" si="376"/>
        <v>1.6345873978381227E-2</v>
      </c>
      <c r="I2444">
        <f t="shared" si="377"/>
        <v>6.0821157769825173E-3</v>
      </c>
      <c r="J2444">
        <f t="shared" si="378"/>
        <v>1.026375820139871E-2</v>
      </c>
      <c r="L2444">
        <f t="shared" si="383"/>
        <v>-2.6871492339580086E-3</v>
      </c>
      <c r="M2444">
        <f t="shared" si="383"/>
        <v>0.75218110686420681</v>
      </c>
      <c r="N2444">
        <f t="shared" si="379"/>
        <v>1.8877033432489567E-3</v>
      </c>
      <c r="O2444" t="str">
        <f t="shared" si="380"/>
        <v>Twilio</v>
      </c>
      <c r="P2444">
        <v>-6</v>
      </c>
      <c r="Q2444">
        <f t="shared" si="381"/>
        <v>8.3760548581497535E-3</v>
      </c>
    </row>
    <row r="2445" spans="1:17" x14ac:dyDescent="0.25">
      <c r="A2445" t="s">
        <v>19</v>
      </c>
      <c r="B2445" s="1">
        <v>42586</v>
      </c>
      <c r="C2445">
        <v>40.590000000000003</v>
      </c>
      <c r="E2445" s="1">
        <v>42586</v>
      </c>
      <c r="F2445">
        <v>1546.969971</v>
      </c>
      <c r="H2445">
        <f t="shared" si="376"/>
        <v>5.2918315250799458E-2</v>
      </c>
      <c r="I2445">
        <f t="shared" si="377"/>
        <v>2.1333729684993203E-4</v>
      </c>
      <c r="J2445">
        <f t="shared" si="378"/>
        <v>5.2704977953949524E-2</v>
      </c>
      <c r="L2445">
        <f t="shared" si="383"/>
        <v>-2.6871492339580086E-3</v>
      </c>
      <c r="M2445">
        <f t="shared" si="383"/>
        <v>0.75218110686420681</v>
      </c>
      <c r="N2445">
        <f t="shared" si="379"/>
        <v>-2.5266809498780086E-3</v>
      </c>
      <c r="O2445" t="str">
        <f t="shared" si="380"/>
        <v>Twilio</v>
      </c>
      <c r="P2445">
        <v>-7</v>
      </c>
      <c r="Q2445">
        <f t="shared" si="381"/>
        <v>5.523165890382753E-2</v>
      </c>
    </row>
    <row r="2446" spans="1:17" x14ac:dyDescent="0.25">
      <c r="A2446" t="s">
        <v>19</v>
      </c>
      <c r="B2446" s="1">
        <v>42587</v>
      </c>
      <c r="C2446">
        <v>41.490001999999997</v>
      </c>
      <c r="E2446" s="1">
        <v>42587</v>
      </c>
      <c r="F2446">
        <v>1562.5500489999999</v>
      </c>
      <c r="H2446">
        <f t="shared" si="376"/>
        <v>2.2172998275437138E-2</v>
      </c>
      <c r="I2446">
        <f t="shared" si="377"/>
        <v>1.0071351281582154E-2</v>
      </c>
      <c r="J2446">
        <f t="shared" si="378"/>
        <v>1.2101646993854983E-2</v>
      </c>
      <c r="L2446">
        <f t="shared" si="383"/>
        <v>-2.6871492339580086E-3</v>
      </c>
      <c r="M2446">
        <f t="shared" si="383"/>
        <v>0.75218110686420681</v>
      </c>
      <c r="N2446">
        <f t="shared" si="379"/>
        <v>4.8883309206407041E-3</v>
      </c>
      <c r="O2446" t="str">
        <f t="shared" si="380"/>
        <v>Twilio</v>
      </c>
      <c r="P2446">
        <v>-8</v>
      </c>
      <c r="Q2446">
        <f t="shared" si="381"/>
        <v>7.2133160732142793E-3</v>
      </c>
    </row>
    <row r="2447" spans="1:17" x14ac:dyDescent="0.25">
      <c r="A2447" t="s">
        <v>19</v>
      </c>
      <c r="B2447" s="1">
        <v>42590</v>
      </c>
      <c r="C2447">
        <v>42.5</v>
      </c>
      <c r="E2447" s="1">
        <v>42590</v>
      </c>
      <c r="F2447">
        <v>1562.5699460000001</v>
      </c>
      <c r="H2447">
        <f t="shared" si="376"/>
        <v>2.4343165854752265E-2</v>
      </c>
      <c r="I2447">
        <f t="shared" si="377"/>
        <v>1.2733672123246129E-5</v>
      </c>
      <c r="J2447">
        <f t="shared" si="378"/>
        <v>2.4330432182629019E-2</v>
      </c>
      <c r="L2447">
        <f t="shared" si="383"/>
        <v>-2.6871492339580086E-3</v>
      </c>
      <c r="M2447">
        <f t="shared" si="383"/>
        <v>0.75218110686420681</v>
      </c>
      <c r="N2447">
        <f t="shared" si="379"/>
        <v>-2.6775712063658993E-3</v>
      </c>
      <c r="O2447" t="str">
        <f t="shared" si="380"/>
        <v>Twilio</v>
      </c>
      <c r="P2447">
        <v>-9</v>
      </c>
      <c r="Q2447">
        <f t="shared" si="381"/>
        <v>2.7008003388994919E-2</v>
      </c>
    </row>
    <row r="2448" spans="1:17" x14ac:dyDescent="0.25">
      <c r="A2448" t="s">
        <v>19</v>
      </c>
      <c r="B2448" s="1">
        <v>42591</v>
      </c>
      <c r="C2448">
        <v>43.009998000000003</v>
      </c>
      <c r="E2448" s="1">
        <v>42591</v>
      </c>
      <c r="F2448">
        <v>1562.5</v>
      </c>
      <c r="H2448">
        <f t="shared" si="376"/>
        <v>1.1999952941176542E-2</v>
      </c>
      <c r="I2448">
        <f t="shared" si="377"/>
        <v>-4.4763436145131558E-5</v>
      </c>
      <c r="J2448">
        <f t="shared" si="378"/>
        <v>1.2044716377321674E-2</v>
      </c>
      <c r="L2448">
        <f t="shared" si="383"/>
        <v>-2.6871492339580086E-3</v>
      </c>
      <c r="M2448">
        <f t="shared" si="383"/>
        <v>0.75218110686420681</v>
      </c>
      <c r="N2448">
        <f t="shared" si="379"/>
        <v>-2.7208194449046988E-3</v>
      </c>
      <c r="O2448" t="str">
        <f t="shared" si="380"/>
        <v>Twilio</v>
      </c>
      <c r="P2448">
        <v>-10</v>
      </c>
      <c r="Q2448">
        <f t="shared" si="381"/>
        <v>1.4765535822226374E-2</v>
      </c>
    </row>
    <row r="2449" spans="1:17" x14ac:dyDescent="0.25">
      <c r="A2449" t="s">
        <v>19</v>
      </c>
      <c r="B2449" s="1">
        <v>42592</v>
      </c>
      <c r="C2449">
        <v>43.630001</v>
      </c>
      <c r="E2449" s="1">
        <v>42592</v>
      </c>
      <c r="F2449">
        <v>1556.9799800000001</v>
      </c>
      <c r="H2449">
        <f t="shared" si="376"/>
        <v>1.4415322688459482E-2</v>
      </c>
      <c r="I2449">
        <f t="shared" si="377"/>
        <v>-3.5328127999999562E-3</v>
      </c>
      <c r="J2449">
        <f t="shared" si="378"/>
        <v>1.7948135488459437E-2</v>
      </c>
      <c r="L2449">
        <f t="shared" si="383"/>
        <v>-2.6871492339580086E-3</v>
      </c>
      <c r="M2449">
        <f t="shared" si="383"/>
        <v>0.75218110686420681</v>
      </c>
      <c r="N2449">
        <f t="shared" si="379"/>
        <v>-5.3444642762060131E-3</v>
      </c>
      <c r="O2449" t="str">
        <f t="shared" si="380"/>
        <v>Twilio</v>
      </c>
      <c r="P2449">
        <v>-11</v>
      </c>
      <c r="Q2449">
        <f t="shared" si="381"/>
        <v>2.329259976466545E-2</v>
      </c>
    </row>
    <row r="2450" spans="1:17" x14ac:dyDescent="0.25">
      <c r="A2450" t="s">
        <v>19</v>
      </c>
      <c r="B2450" s="1">
        <v>42593</v>
      </c>
      <c r="C2450">
        <v>48.709999000000003</v>
      </c>
      <c r="E2450" s="1">
        <v>42593</v>
      </c>
      <c r="F2450">
        <v>1560.089966</v>
      </c>
      <c r="H2450">
        <f t="shared" si="376"/>
        <v>0.11643359806478124</v>
      </c>
      <c r="I2450">
        <f t="shared" si="377"/>
        <v>1.9974476486203344E-3</v>
      </c>
      <c r="J2450">
        <f t="shared" si="378"/>
        <v>0.1144361504161609</v>
      </c>
      <c r="L2450">
        <f t="shared" si="383"/>
        <v>-2.6871492339580086E-3</v>
      </c>
      <c r="M2450">
        <f t="shared" si="383"/>
        <v>0.75218110686420681</v>
      </c>
      <c r="N2450">
        <f t="shared" si="379"/>
        <v>-1.1847068507154581E-3</v>
      </c>
      <c r="O2450" t="str">
        <f t="shared" si="380"/>
        <v>Twilio</v>
      </c>
      <c r="P2450">
        <v>-12</v>
      </c>
      <c r="Q2450">
        <f t="shared" si="381"/>
        <v>0.11562085726687636</v>
      </c>
    </row>
    <row r="2451" spans="1:17" x14ac:dyDescent="0.25">
      <c r="A2451" t="s">
        <v>19</v>
      </c>
      <c r="B2451" s="1">
        <v>42594</v>
      </c>
      <c r="C2451">
        <v>53.290000999999997</v>
      </c>
      <c r="E2451" s="1">
        <v>42594</v>
      </c>
      <c r="F2451">
        <v>1557.7700199999999</v>
      </c>
      <c r="H2451">
        <f t="shared" si="376"/>
        <v>9.4025910368012791E-2</v>
      </c>
      <c r="I2451">
        <f t="shared" si="377"/>
        <v>-1.4870591123333156E-3</v>
      </c>
      <c r="J2451">
        <f t="shared" si="378"/>
        <v>9.5512969480346113E-2</v>
      </c>
      <c r="L2451">
        <f t="shared" ref="L2451:M2466" si="384">L2450</f>
        <v>-2.6871492339580086E-3</v>
      </c>
      <c r="M2451">
        <f t="shared" si="384"/>
        <v>0.75218110686420681</v>
      </c>
      <c r="N2451">
        <f t="shared" si="379"/>
        <v>-3.8056870030453867E-3</v>
      </c>
      <c r="O2451" t="str">
        <f t="shared" si="380"/>
        <v>Twilio</v>
      </c>
      <c r="P2451">
        <v>-13</v>
      </c>
      <c r="Q2451">
        <f t="shared" si="381"/>
        <v>9.9318656483391499E-2</v>
      </c>
    </row>
    <row r="2452" spans="1:17" x14ac:dyDescent="0.25">
      <c r="A2452" t="s">
        <v>19</v>
      </c>
      <c r="B2452" s="1">
        <v>42597</v>
      </c>
      <c r="C2452">
        <v>58.470001000000003</v>
      </c>
      <c r="E2452" s="1">
        <v>42597</v>
      </c>
      <c r="F2452">
        <v>1569.099976</v>
      </c>
      <c r="H2452">
        <f t="shared" si="376"/>
        <v>9.7203976408257287E-2</v>
      </c>
      <c r="I2452">
        <f t="shared" si="377"/>
        <v>7.2731891450832E-3</v>
      </c>
      <c r="J2452">
        <f t="shared" si="378"/>
        <v>8.9930787263174092E-2</v>
      </c>
      <c r="L2452">
        <f t="shared" si="384"/>
        <v>-2.6871492339580086E-3</v>
      </c>
      <c r="M2452">
        <f t="shared" si="384"/>
        <v>0.75218110686420681</v>
      </c>
      <c r="N2452">
        <f t="shared" si="379"/>
        <v>2.7836062276234068E-3</v>
      </c>
      <c r="O2452" t="str">
        <f t="shared" si="380"/>
        <v>Twilio</v>
      </c>
      <c r="P2452">
        <v>-14</v>
      </c>
      <c r="Q2452">
        <f t="shared" si="381"/>
        <v>8.7147181035550692E-2</v>
      </c>
    </row>
    <row r="2453" spans="1:17" x14ac:dyDescent="0.25">
      <c r="A2453" t="s">
        <v>19</v>
      </c>
      <c r="B2453" s="1">
        <v>42598</v>
      </c>
      <c r="C2453">
        <v>59.34</v>
      </c>
      <c r="E2453" s="1">
        <v>42598</v>
      </c>
      <c r="F2453">
        <v>1553.790039</v>
      </c>
      <c r="H2453">
        <f t="shared" si="376"/>
        <v>1.487940798906434E-2</v>
      </c>
      <c r="I2453">
        <f t="shared" si="377"/>
        <v>-9.7571456466582669E-3</v>
      </c>
      <c r="J2453">
        <f t="shared" si="378"/>
        <v>2.4636553635722605E-2</v>
      </c>
      <c r="L2453">
        <f t="shared" si="384"/>
        <v>-2.6871492339580086E-3</v>
      </c>
      <c r="M2453">
        <f t="shared" si="384"/>
        <v>0.75218110686420681</v>
      </c>
      <c r="N2453">
        <f t="shared" si="379"/>
        <v>-1.00262898462967E-2</v>
      </c>
      <c r="O2453" t="str">
        <f t="shared" si="380"/>
        <v>Twilio</v>
      </c>
      <c r="P2453">
        <v>-15</v>
      </c>
      <c r="Q2453">
        <f t="shared" si="381"/>
        <v>3.4662843482019305E-2</v>
      </c>
    </row>
    <row r="2454" spans="1:17" x14ac:dyDescent="0.25">
      <c r="A2454" t="s">
        <v>19</v>
      </c>
      <c r="B2454" s="1">
        <v>42599</v>
      </c>
      <c r="C2454">
        <v>58.860000999999997</v>
      </c>
      <c r="E2454" s="1">
        <v>42599</v>
      </c>
      <c r="F2454">
        <v>1550.280029</v>
      </c>
      <c r="H2454">
        <f t="shared" si="376"/>
        <v>-8.0889619143917502E-3</v>
      </c>
      <c r="I2454">
        <f t="shared" si="377"/>
        <v>-2.2589989071232332E-3</v>
      </c>
      <c r="J2454">
        <f t="shared" si="378"/>
        <v>-5.829963007268517E-3</v>
      </c>
      <c r="L2454">
        <f t="shared" si="384"/>
        <v>-2.6871492339580086E-3</v>
      </c>
      <c r="M2454">
        <f t="shared" si="384"/>
        <v>0.75218110686420681</v>
      </c>
      <c r="N2454">
        <f t="shared" si="379"/>
        <v>-4.3863255323229955E-3</v>
      </c>
      <c r="O2454" t="str">
        <f t="shared" si="380"/>
        <v>Twilio</v>
      </c>
      <c r="P2454">
        <v>-16</v>
      </c>
      <c r="Q2454">
        <f t="shared" si="381"/>
        <v>-1.4436374749455215E-3</v>
      </c>
    </row>
    <row r="2455" spans="1:17" x14ac:dyDescent="0.25">
      <c r="A2455" t="s">
        <v>19</v>
      </c>
      <c r="B2455" s="1">
        <v>42600</v>
      </c>
      <c r="C2455">
        <v>54.400002000000001</v>
      </c>
      <c r="E2455" s="1">
        <v>42600</v>
      </c>
      <c r="F2455">
        <v>1561.5200199999999</v>
      </c>
      <c r="H2455">
        <f t="shared" si="376"/>
        <v>-7.5773002450339688E-2</v>
      </c>
      <c r="I2455">
        <f t="shared" si="377"/>
        <v>7.2502972300109002E-3</v>
      </c>
      <c r="J2455">
        <f t="shared" si="378"/>
        <v>-8.302329968035059E-2</v>
      </c>
      <c r="L2455">
        <f t="shared" si="384"/>
        <v>-2.6871492339580086E-3</v>
      </c>
      <c r="M2455">
        <f t="shared" si="384"/>
        <v>0.75218110686420681</v>
      </c>
      <c r="N2455">
        <f t="shared" si="379"/>
        <v>2.7663873616060827E-3</v>
      </c>
      <c r="O2455" t="str">
        <f t="shared" si="380"/>
        <v>Twilio</v>
      </c>
      <c r="P2455">
        <v>-17</v>
      </c>
      <c r="Q2455">
        <f t="shared" si="381"/>
        <v>-8.5789687041956678E-2</v>
      </c>
    </row>
    <row r="2456" spans="1:17" x14ac:dyDescent="0.25">
      <c r="A2456" t="s">
        <v>19</v>
      </c>
      <c r="B2456" s="1">
        <v>42601</v>
      </c>
      <c r="C2456">
        <v>54.880001</v>
      </c>
      <c r="E2456" s="1">
        <v>42601</v>
      </c>
      <c r="F2456">
        <v>1562.8000489999999</v>
      </c>
      <c r="H2456">
        <f t="shared" si="376"/>
        <v>8.8235107050179777E-3</v>
      </c>
      <c r="I2456">
        <f t="shared" si="377"/>
        <v>8.1973268584799395E-4</v>
      </c>
      <c r="J2456">
        <f t="shared" si="378"/>
        <v>8.0037780191699846E-3</v>
      </c>
      <c r="L2456">
        <f t="shared" si="384"/>
        <v>-2.6871492339580086E-3</v>
      </c>
      <c r="M2456">
        <f t="shared" si="384"/>
        <v>0.75218110686420681</v>
      </c>
      <c r="N2456">
        <f t="shared" si="379"/>
        <v>-2.0705617949840953E-3</v>
      </c>
      <c r="O2456" t="str">
        <f t="shared" si="380"/>
        <v>Twilio</v>
      </c>
      <c r="P2456">
        <v>-18</v>
      </c>
      <c r="Q2456">
        <f t="shared" si="381"/>
        <v>1.0074339814154079E-2</v>
      </c>
    </row>
    <row r="2457" spans="1:17" x14ac:dyDescent="0.25">
      <c r="A2457" t="s">
        <v>19</v>
      </c>
      <c r="B2457" s="1">
        <v>42604</v>
      </c>
      <c r="C2457">
        <v>58.650002000000001</v>
      </c>
      <c r="E2457" s="1">
        <v>42604</v>
      </c>
      <c r="F2457">
        <v>1563.6800539999999</v>
      </c>
      <c r="H2457">
        <f t="shared" si="376"/>
        <v>6.8695352246804814E-2</v>
      </c>
      <c r="I2457">
        <f t="shared" si="377"/>
        <v>5.6309506808825476E-4</v>
      </c>
      <c r="J2457">
        <f t="shared" si="378"/>
        <v>6.8132257178716557E-2</v>
      </c>
      <c r="L2457">
        <f t="shared" si="384"/>
        <v>-2.6871492339580086E-3</v>
      </c>
      <c r="M2457">
        <f t="shared" si="384"/>
        <v>0.75218110686420681</v>
      </c>
      <c r="N2457">
        <f t="shared" si="379"/>
        <v>-2.2635997623736094E-3</v>
      </c>
      <c r="O2457" t="str">
        <f t="shared" si="380"/>
        <v>Twilio</v>
      </c>
      <c r="P2457">
        <v>-19</v>
      </c>
      <c r="Q2457">
        <f t="shared" si="381"/>
        <v>7.0395856941090171E-2</v>
      </c>
    </row>
    <row r="2458" spans="1:17" x14ac:dyDescent="0.25">
      <c r="A2458" t="s">
        <v>19</v>
      </c>
      <c r="B2458" s="1">
        <v>42605</v>
      </c>
      <c r="C2458">
        <v>56.080002</v>
      </c>
      <c r="E2458" s="1">
        <v>42605</v>
      </c>
      <c r="F2458">
        <v>1571.26001</v>
      </c>
      <c r="H2458">
        <f t="shared" si="376"/>
        <v>-4.381926534290656E-2</v>
      </c>
      <c r="I2458">
        <f t="shared" si="377"/>
        <v>4.8475108322895057E-3</v>
      </c>
      <c r="J2458">
        <f t="shared" si="378"/>
        <v>-4.8666776175196068E-2</v>
      </c>
      <c r="L2458">
        <f t="shared" si="384"/>
        <v>-2.6871492339580086E-3</v>
      </c>
      <c r="M2458">
        <f t="shared" si="384"/>
        <v>0.75218110686420681</v>
      </c>
      <c r="N2458">
        <f t="shared" si="379"/>
        <v>9.5905682940974424E-4</v>
      </c>
      <c r="O2458" t="str">
        <f t="shared" si="380"/>
        <v>Twilio</v>
      </c>
      <c r="P2458">
        <v>-20</v>
      </c>
      <c r="Q2458">
        <f t="shared" si="381"/>
        <v>-4.962583300460581E-2</v>
      </c>
    </row>
    <row r="2459" spans="1:17" x14ac:dyDescent="0.25">
      <c r="A2459" t="s">
        <v>19</v>
      </c>
      <c r="B2459" s="1">
        <v>42606</v>
      </c>
      <c r="C2459">
        <v>53.599997999999999</v>
      </c>
      <c r="E2459" s="1">
        <v>42606</v>
      </c>
      <c r="F2459">
        <v>1560.900024</v>
      </c>
      <c r="H2459">
        <f t="shared" si="376"/>
        <v>-4.4222608979222235E-2</v>
      </c>
      <c r="I2459">
        <f t="shared" si="377"/>
        <v>-6.5934256164261037E-3</v>
      </c>
      <c r="J2459">
        <f t="shared" si="378"/>
        <v>-3.762918336279613E-2</v>
      </c>
      <c r="L2459">
        <f t="shared" si="384"/>
        <v>-2.6871492339580086E-3</v>
      </c>
      <c r="M2459">
        <f t="shared" si="384"/>
        <v>0.75218110686420681</v>
      </c>
      <c r="N2459">
        <f t="shared" si="379"/>
        <v>-7.6465994121482101E-3</v>
      </c>
      <c r="O2459" t="str">
        <f t="shared" si="380"/>
        <v>Twilio</v>
      </c>
      <c r="P2459">
        <v>-21</v>
      </c>
      <c r="Q2459">
        <f t="shared" si="381"/>
        <v>-2.9982583950647922E-2</v>
      </c>
    </row>
    <row r="2460" spans="1:17" x14ac:dyDescent="0.25">
      <c r="A2460" t="s">
        <v>19</v>
      </c>
      <c r="B2460" s="1">
        <v>42607</v>
      </c>
      <c r="C2460">
        <v>51.93</v>
      </c>
      <c r="E2460" s="1">
        <v>42607</v>
      </c>
      <c r="F2460">
        <v>1564.8000489999999</v>
      </c>
      <c r="H2460">
        <f t="shared" si="376"/>
        <v>-3.1156680267040302E-2</v>
      </c>
      <c r="I2460">
        <f t="shared" si="377"/>
        <v>2.4985745019117985E-3</v>
      </c>
      <c r="J2460">
        <f t="shared" si="378"/>
        <v>-3.3655254768952099E-2</v>
      </c>
      <c r="L2460">
        <f t="shared" si="384"/>
        <v>-2.6871492339580086E-3</v>
      </c>
      <c r="M2460">
        <f t="shared" si="384"/>
        <v>0.75218110686420681</v>
      </c>
      <c r="N2460">
        <f t="shared" si="379"/>
        <v>-8.0776869952730776E-4</v>
      </c>
      <c r="O2460" t="str">
        <f t="shared" si="380"/>
        <v>Twilio</v>
      </c>
      <c r="P2460">
        <v>-22</v>
      </c>
      <c r="Q2460">
        <f t="shared" si="381"/>
        <v>-3.2847486069424794E-2</v>
      </c>
    </row>
    <row r="2461" spans="1:17" x14ac:dyDescent="0.25">
      <c r="A2461" t="s">
        <v>19</v>
      </c>
      <c r="B2461" s="1">
        <v>42608</v>
      </c>
      <c r="C2461">
        <v>54.25</v>
      </c>
      <c r="E2461" s="1">
        <v>42608</v>
      </c>
      <c r="F2461">
        <v>1559.670044</v>
      </c>
      <c r="H2461">
        <f t="shared" si="376"/>
        <v>4.4675524744848844E-2</v>
      </c>
      <c r="I2461">
        <f t="shared" si="377"/>
        <v>-3.2783773257665477E-3</v>
      </c>
      <c r="J2461">
        <f t="shared" si="378"/>
        <v>4.7953902070615388E-2</v>
      </c>
      <c r="L2461">
        <f t="shared" si="384"/>
        <v>-2.6871492339580086E-3</v>
      </c>
      <c r="M2461">
        <f t="shared" si="384"/>
        <v>0.75218110686420681</v>
      </c>
      <c r="N2461">
        <f t="shared" si="379"/>
        <v>-5.1530827195716087E-3</v>
      </c>
      <c r="O2461" t="str">
        <f t="shared" si="380"/>
        <v>Twilio</v>
      </c>
      <c r="P2461">
        <v>-23</v>
      </c>
      <c r="Q2461">
        <f t="shared" si="381"/>
        <v>5.3106984790186995E-2</v>
      </c>
    </row>
    <row r="2462" spans="1:17" x14ac:dyDescent="0.25">
      <c r="A2462" t="s">
        <v>19</v>
      </c>
      <c r="B2462" s="1">
        <v>42611</v>
      </c>
      <c r="C2462">
        <v>53.82</v>
      </c>
      <c r="E2462" s="1">
        <v>42611</v>
      </c>
      <c r="F2462">
        <v>1570.790039</v>
      </c>
      <c r="H2462">
        <f t="shared" si="376"/>
        <v>-7.9262672811059847E-3</v>
      </c>
      <c r="I2462">
        <f t="shared" si="377"/>
        <v>7.1297099298523276E-3</v>
      </c>
      <c r="J2462">
        <f t="shared" si="378"/>
        <v>-1.5055977210958311E-2</v>
      </c>
      <c r="L2462">
        <f t="shared" si="384"/>
        <v>-2.6871492339580086E-3</v>
      </c>
      <c r="M2462">
        <f t="shared" si="384"/>
        <v>0.75218110686420681</v>
      </c>
      <c r="N2462">
        <f t="shared" si="379"/>
        <v>2.6756838726990418E-3</v>
      </c>
      <c r="O2462" t="str">
        <f t="shared" si="380"/>
        <v>Twilio</v>
      </c>
      <c r="P2462">
        <v>-24</v>
      </c>
      <c r="Q2462">
        <f t="shared" si="381"/>
        <v>-1.7731661083657355E-2</v>
      </c>
    </row>
    <row r="2463" spans="1:17" x14ac:dyDescent="0.25">
      <c r="A2463" t="s">
        <v>19</v>
      </c>
      <c r="B2463" s="1">
        <v>42612</v>
      </c>
      <c r="C2463">
        <v>53.799999</v>
      </c>
      <c r="E2463" s="1">
        <v>42612</v>
      </c>
      <c r="F2463">
        <v>1570.0600589999999</v>
      </c>
      <c r="H2463">
        <f t="shared" si="376"/>
        <v>-3.7162764771461542E-4</v>
      </c>
      <c r="I2463">
        <f t="shared" si="377"/>
        <v>-4.6472156168292882E-4</v>
      </c>
      <c r="J2463">
        <f t="shared" si="378"/>
        <v>9.3093913968313397E-5</v>
      </c>
      <c r="L2463">
        <f t="shared" si="384"/>
        <v>-2.6871492339580086E-3</v>
      </c>
      <c r="M2463">
        <f t="shared" si="384"/>
        <v>0.75218110686420681</v>
      </c>
      <c r="N2463">
        <f t="shared" si="379"/>
        <v>-3.0367040126083366E-3</v>
      </c>
      <c r="O2463" t="str">
        <f t="shared" si="380"/>
        <v>Twilio</v>
      </c>
      <c r="P2463">
        <v>-25</v>
      </c>
      <c r="Q2463">
        <f t="shared" si="381"/>
        <v>3.1297979265766497E-3</v>
      </c>
    </row>
    <row r="2464" spans="1:17" x14ac:dyDescent="0.25">
      <c r="A2464" t="s">
        <v>19</v>
      </c>
      <c r="B2464" s="1">
        <v>42613</v>
      </c>
      <c r="C2464">
        <v>53.619999</v>
      </c>
      <c r="E2464" s="1">
        <v>42613</v>
      </c>
      <c r="F2464">
        <v>1564.76001</v>
      </c>
      <c r="H2464">
        <f t="shared" si="376"/>
        <v>-3.3457249692513884E-3</v>
      </c>
      <c r="I2464">
        <f t="shared" si="377"/>
        <v>-3.3756982541009563E-3</v>
      </c>
      <c r="J2464">
        <f t="shared" si="378"/>
        <v>2.9973284849567957E-5</v>
      </c>
      <c r="L2464">
        <f t="shared" si="384"/>
        <v>-2.6871492339580086E-3</v>
      </c>
      <c r="M2464">
        <f t="shared" si="384"/>
        <v>0.75218110686420681</v>
      </c>
      <c r="N2464">
        <f t="shared" si="379"/>
        <v>-5.226285683167237E-3</v>
      </c>
      <c r="O2464" t="str">
        <f t="shared" si="380"/>
        <v>Twilio</v>
      </c>
      <c r="P2464">
        <v>-26</v>
      </c>
      <c r="Q2464">
        <f t="shared" si="381"/>
        <v>5.2562589680168054E-3</v>
      </c>
    </row>
    <row r="2465" spans="1:17" x14ac:dyDescent="0.25">
      <c r="A2465" t="s">
        <v>19</v>
      </c>
      <c r="B2465" s="1">
        <v>42614</v>
      </c>
      <c r="C2465">
        <v>54.380001</v>
      </c>
      <c r="E2465" s="1">
        <v>42614</v>
      </c>
      <c r="F2465">
        <v>1563.579956</v>
      </c>
      <c r="H2465">
        <f t="shared" si="376"/>
        <v>1.4173853304249411E-2</v>
      </c>
      <c r="I2465">
        <f t="shared" si="377"/>
        <v>-7.5414376163660229E-4</v>
      </c>
      <c r="J2465">
        <f t="shared" si="378"/>
        <v>1.4927997065886012E-2</v>
      </c>
      <c r="L2465">
        <f t="shared" si="384"/>
        <v>-2.6871492339580086E-3</v>
      </c>
      <c r="M2465">
        <f t="shared" si="384"/>
        <v>0.75218110686420681</v>
      </c>
      <c r="N2465">
        <f t="shared" si="379"/>
        <v>-3.2544019233205646E-3</v>
      </c>
      <c r="O2465" t="str">
        <f t="shared" si="380"/>
        <v>Twilio</v>
      </c>
      <c r="P2465">
        <v>-27</v>
      </c>
      <c r="Q2465">
        <f t="shared" si="381"/>
        <v>1.8182398989206577E-2</v>
      </c>
    </row>
    <row r="2466" spans="1:17" x14ac:dyDescent="0.25">
      <c r="A2466" t="s">
        <v>19</v>
      </c>
      <c r="B2466" s="1">
        <v>42615</v>
      </c>
      <c r="C2466">
        <v>57.619999</v>
      </c>
      <c r="E2466" s="1">
        <v>42615</v>
      </c>
      <c r="F2466">
        <v>1578.6800539999999</v>
      </c>
      <c r="H2466">
        <f t="shared" si="376"/>
        <v>5.9580690335036955E-2</v>
      </c>
      <c r="I2466">
        <f t="shared" si="377"/>
        <v>9.6573878055008066E-3</v>
      </c>
      <c r="J2466">
        <f t="shared" si="378"/>
        <v>4.9923302529536147E-2</v>
      </c>
      <c r="L2466">
        <f t="shared" si="384"/>
        <v>-2.6871492339580086E-3</v>
      </c>
      <c r="M2466">
        <f t="shared" si="384"/>
        <v>0.75218110686420681</v>
      </c>
      <c r="N2466">
        <f t="shared" si="379"/>
        <v>4.5769554150004808E-3</v>
      </c>
      <c r="O2466" t="str">
        <f t="shared" si="380"/>
        <v>Twilio</v>
      </c>
      <c r="P2466">
        <v>-28</v>
      </c>
      <c r="Q2466">
        <f t="shared" si="381"/>
        <v>4.5346347114535668E-2</v>
      </c>
    </row>
    <row r="2467" spans="1:17" x14ac:dyDescent="0.25">
      <c r="A2467" t="s">
        <v>19</v>
      </c>
      <c r="B2467" s="1">
        <v>42619</v>
      </c>
      <c r="C2467">
        <v>59.18</v>
      </c>
      <c r="E2467" s="1">
        <v>42619</v>
      </c>
      <c r="F2467">
        <v>1576.040039</v>
      </c>
      <c r="H2467">
        <f t="shared" si="376"/>
        <v>2.7073950487225794E-2</v>
      </c>
      <c r="I2467">
        <f t="shared" si="377"/>
        <v>-1.6722926176908222E-3</v>
      </c>
      <c r="J2467">
        <f t="shared" si="378"/>
        <v>2.8746243104916615E-2</v>
      </c>
      <c r="L2467">
        <f t="shared" ref="L2467:M2482" si="385">L2466</f>
        <v>-2.6871492339580086E-3</v>
      </c>
      <c r="M2467">
        <f t="shared" si="385"/>
        <v>0.75218110686420681</v>
      </c>
      <c r="N2467">
        <f t="shared" si="379"/>
        <v>-3.9450161461335332E-3</v>
      </c>
      <c r="O2467" t="str">
        <f t="shared" si="380"/>
        <v>Twilio</v>
      </c>
      <c r="P2467">
        <v>-29</v>
      </c>
      <c r="Q2467">
        <f t="shared" si="381"/>
        <v>3.2691259251050146E-2</v>
      </c>
    </row>
    <row r="2468" spans="1:17" x14ac:dyDescent="0.25">
      <c r="A2468" t="s">
        <v>19</v>
      </c>
      <c r="B2468" s="1">
        <v>42620</v>
      </c>
      <c r="C2468">
        <v>56.630001</v>
      </c>
      <c r="E2468" s="1">
        <v>42620</v>
      </c>
      <c r="F2468">
        <v>1581.51001</v>
      </c>
      <c r="H2468">
        <f t="shared" si="376"/>
        <v>-4.3088864481243661E-2</v>
      </c>
      <c r="I2468">
        <f t="shared" si="377"/>
        <v>3.4707056068643363E-3</v>
      </c>
      <c r="J2468">
        <f t="shared" si="378"/>
        <v>-4.6559570088107995E-2</v>
      </c>
      <c r="L2468">
        <f t="shared" si="385"/>
        <v>-2.6871492339580086E-3</v>
      </c>
      <c r="M2468">
        <f t="shared" si="385"/>
        <v>0.75218110686420681</v>
      </c>
      <c r="N2468">
        <f t="shared" si="379"/>
        <v>-7.6550048986983622E-5</v>
      </c>
      <c r="O2468" t="str">
        <f t="shared" si="380"/>
        <v>Twilio</v>
      </c>
      <c r="P2468">
        <v>-30</v>
      </c>
      <c r="Q2468">
        <f t="shared" si="381"/>
        <v>-4.6483020039121012E-2</v>
      </c>
    </row>
    <row r="2469" spans="1:17" x14ac:dyDescent="0.25">
      <c r="A2469" t="s">
        <v>19</v>
      </c>
      <c r="B2469" s="1">
        <v>42621</v>
      </c>
      <c r="C2469">
        <v>57.450001</v>
      </c>
      <c r="E2469" s="1">
        <v>42621</v>
      </c>
      <c r="F2469">
        <v>1574.280029</v>
      </c>
      <c r="H2469">
        <f t="shared" si="376"/>
        <v>1.4479957363942132E-2</v>
      </c>
      <c r="I2469">
        <f t="shared" si="377"/>
        <v>-4.5715682823910505E-3</v>
      </c>
      <c r="J2469">
        <f t="shared" si="378"/>
        <v>1.9051525646333181E-2</v>
      </c>
      <c r="L2469">
        <f t="shared" si="385"/>
        <v>-2.6871492339580086E-3</v>
      </c>
      <c r="M2469">
        <f t="shared" si="385"/>
        <v>0.75218110686420681</v>
      </c>
      <c r="N2469">
        <f t="shared" si="379"/>
        <v>-6.1257965247122096E-3</v>
      </c>
      <c r="O2469" t="str">
        <f t="shared" si="380"/>
        <v>Twilio</v>
      </c>
      <c r="P2469">
        <v>-31</v>
      </c>
      <c r="Q2469">
        <f t="shared" si="381"/>
        <v>2.5177322171045392E-2</v>
      </c>
    </row>
    <row r="2470" spans="1:17" x14ac:dyDescent="0.25">
      <c r="A2470" t="s">
        <v>19</v>
      </c>
      <c r="B2470" s="1">
        <v>42622</v>
      </c>
      <c r="C2470">
        <v>56</v>
      </c>
      <c r="E2470" s="1">
        <v>42622</v>
      </c>
      <c r="F2470">
        <v>1528.3100589999999</v>
      </c>
      <c r="H2470">
        <f t="shared" si="376"/>
        <v>-2.52393555223785E-2</v>
      </c>
      <c r="I2470">
        <f t="shared" si="377"/>
        <v>-2.9200630861842752E-2</v>
      </c>
      <c r="J2470">
        <f t="shared" si="378"/>
        <v>3.9612753394642521E-3</v>
      </c>
      <c r="L2470">
        <f t="shared" si="385"/>
        <v>-2.6871492339580086E-3</v>
      </c>
      <c r="M2470">
        <f t="shared" si="385"/>
        <v>0.75218110686420681</v>
      </c>
      <c r="N2470">
        <f t="shared" si="379"/>
        <v>-2.4651312076752006E-2</v>
      </c>
      <c r="O2470" t="str">
        <f t="shared" si="380"/>
        <v>Twilio</v>
      </c>
      <c r="P2470">
        <v>-32</v>
      </c>
      <c r="Q2470">
        <f t="shared" si="381"/>
        <v>2.8612587416216258E-2</v>
      </c>
    </row>
    <row r="2471" spans="1:17" x14ac:dyDescent="0.25">
      <c r="A2471" t="s">
        <v>19</v>
      </c>
      <c r="B2471" s="1">
        <v>42625</v>
      </c>
      <c r="C2471">
        <v>56.700001</v>
      </c>
      <c r="E2471" s="1">
        <v>42625</v>
      </c>
      <c r="F2471">
        <v>1545.969971</v>
      </c>
      <c r="H2471">
        <f t="shared" si="376"/>
        <v>1.2500017857142862E-2</v>
      </c>
      <c r="I2471">
        <f t="shared" si="377"/>
        <v>1.1555189273278269E-2</v>
      </c>
      <c r="J2471">
        <f t="shared" si="378"/>
        <v>9.4482858386459381E-4</v>
      </c>
      <c r="L2471">
        <f t="shared" si="385"/>
        <v>-2.6871492339580086E-3</v>
      </c>
      <c r="M2471">
        <f t="shared" si="385"/>
        <v>0.75218110686420681</v>
      </c>
      <c r="N2471">
        <f t="shared" si="379"/>
        <v>6.004445823641848E-3</v>
      </c>
      <c r="O2471" t="str">
        <f t="shared" si="380"/>
        <v>Twilio</v>
      </c>
      <c r="P2471">
        <v>-33</v>
      </c>
      <c r="Q2471">
        <f t="shared" si="381"/>
        <v>-5.0596172397772542E-3</v>
      </c>
    </row>
    <row r="2472" spans="1:17" x14ac:dyDescent="0.25">
      <c r="A2472" t="s">
        <v>19</v>
      </c>
      <c r="B2472" s="1">
        <v>42626</v>
      </c>
      <c r="C2472">
        <v>53.970001000000003</v>
      </c>
      <c r="E2472" s="1">
        <v>42626</v>
      </c>
      <c r="F2472">
        <v>1517.26001</v>
      </c>
      <c r="H2472">
        <f t="shared" si="376"/>
        <v>-4.8148147298974417E-2</v>
      </c>
      <c r="I2472">
        <f t="shared" si="377"/>
        <v>-1.8570840015365356E-2</v>
      </c>
      <c r="J2472">
        <f t="shared" si="378"/>
        <v>-2.957730728360906E-2</v>
      </c>
      <c r="L2472">
        <f t="shared" si="385"/>
        <v>-2.6871492339580086E-3</v>
      </c>
      <c r="M2472">
        <f t="shared" si="385"/>
        <v>0.75218110686420681</v>
      </c>
      <c r="N2472">
        <f t="shared" si="379"/>
        <v>-1.6655784232113627E-2</v>
      </c>
      <c r="O2472" t="str">
        <f t="shared" si="380"/>
        <v>Twilio</v>
      </c>
      <c r="P2472">
        <v>-34</v>
      </c>
      <c r="Q2472">
        <f t="shared" si="381"/>
        <v>-1.2921523051495434E-2</v>
      </c>
    </row>
    <row r="2473" spans="1:17" x14ac:dyDescent="0.25">
      <c r="A2473" t="s">
        <v>19</v>
      </c>
      <c r="B2473" s="1">
        <v>42627</v>
      </c>
      <c r="C2473">
        <v>53.119999</v>
      </c>
      <c r="E2473" s="1">
        <v>42627</v>
      </c>
      <c r="F2473">
        <v>1512.780029</v>
      </c>
      <c r="H2473">
        <f t="shared" si="376"/>
        <v>-1.57495272234663E-2</v>
      </c>
      <c r="I2473">
        <f t="shared" si="377"/>
        <v>-2.9526784931212633E-3</v>
      </c>
      <c r="J2473">
        <f t="shared" si="378"/>
        <v>-1.2796848730345037E-2</v>
      </c>
      <c r="L2473">
        <f t="shared" si="385"/>
        <v>-2.6871492339580086E-3</v>
      </c>
      <c r="M2473">
        <f t="shared" si="385"/>
        <v>0.75218110686420681</v>
      </c>
      <c r="N2473">
        <f t="shared" si="379"/>
        <v>-4.908098211128099E-3</v>
      </c>
      <c r="O2473" t="str">
        <f t="shared" si="380"/>
        <v>Twilio</v>
      </c>
      <c r="P2473">
        <v>-35</v>
      </c>
      <c r="Q2473">
        <f t="shared" si="381"/>
        <v>-7.8887505192169385E-3</v>
      </c>
    </row>
    <row r="2474" spans="1:17" x14ac:dyDescent="0.25">
      <c r="A2474" t="s">
        <v>19</v>
      </c>
      <c r="B2474" s="1">
        <v>42628</v>
      </c>
      <c r="C2474">
        <v>54</v>
      </c>
      <c r="E2474" s="1">
        <v>42628</v>
      </c>
      <c r="F2474">
        <v>1528.6899410000001</v>
      </c>
      <c r="H2474">
        <f t="shared" si="376"/>
        <v>1.6566284197407459E-2</v>
      </c>
      <c r="I2474">
        <f t="shared" si="377"/>
        <v>1.05170029316933E-2</v>
      </c>
      <c r="J2474">
        <f t="shared" si="378"/>
        <v>6.0492812657141591E-3</v>
      </c>
      <c r="L2474">
        <f t="shared" si="385"/>
        <v>-2.6871492339580086E-3</v>
      </c>
      <c r="M2474">
        <f t="shared" si="385"/>
        <v>0.75218110686420681</v>
      </c>
      <c r="N2474">
        <f t="shared" si="379"/>
        <v>5.2235416720971661E-3</v>
      </c>
      <c r="O2474" t="str">
        <f t="shared" si="380"/>
        <v>Twilio</v>
      </c>
      <c r="P2474">
        <v>-36</v>
      </c>
      <c r="Q2474">
        <f t="shared" si="381"/>
        <v>8.2573959361699305E-4</v>
      </c>
    </row>
    <row r="2475" spans="1:17" x14ac:dyDescent="0.25">
      <c r="A2475" t="s">
        <v>19</v>
      </c>
      <c r="B2475" s="1">
        <v>42629</v>
      </c>
      <c r="C2475">
        <v>56.75</v>
      </c>
      <c r="E2475" s="1">
        <v>42629</v>
      </c>
      <c r="F2475">
        <v>1520.959961</v>
      </c>
      <c r="H2475">
        <f t="shared" si="376"/>
        <v>5.0925925925925923E-2</v>
      </c>
      <c r="I2475">
        <f t="shared" si="377"/>
        <v>-5.0566042155961747E-3</v>
      </c>
      <c r="J2475">
        <f t="shared" si="378"/>
        <v>5.5982530141522095E-2</v>
      </c>
      <c r="L2475">
        <f t="shared" si="385"/>
        <v>-2.6871492339580086E-3</v>
      </c>
      <c r="M2475">
        <f t="shared" si="385"/>
        <v>0.75218110686420681</v>
      </c>
      <c r="N2475">
        <f t="shared" si="379"/>
        <v>-6.4906313898193541E-3</v>
      </c>
      <c r="O2475" t="str">
        <f t="shared" si="380"/>
        <v>Twilio</v>
      </c>
      <c r="P2475">
        <v>-37</v>
      </c>
      <c r="Q2475">
        <f t="shared" si="381"/>
        <v>6.2473161531341449E-2</v>
      </c>
    </row>
    <row r="2476" spans="1:17" x14ac:dyDescent="0.25">
      <c r="A2476" t="s">
        <v>19</v>
      </c>
      <c r="B2476" s="1">
        <v>42632</v>
      </c>
      <c r="C2476">
        <v>57.279998999999997</v>
      </c>
      <c r="E2476" s="1">
        <v>42632</v>
      </c>
      <c r="F2476">
        <v>1532.3900149999999</v>
      </c>
      <c r="H2476">
        <f t="shared" si="376"/>
        <v>9.3391894273127142E-3</v>
      </c>
      <c r="I2476">
        <f t="shared" si="377"/>
        <v>7.515026228885671E-3</v>
      </c>
      <c r="J2476">
        <f t="shared" si="378"/>
        <v>1.8241631984270432E-3</v>
      </c>
      <c r="L2476">
        <f t="shared" si="385"/>
        <v>-2.6871492339580086E-3</v>
      </c>
      <c r="M2476">
        <f t="shared" si="385"/>
        <v>0.75218110686420681</v>
      </c>
      <c r="N2476">
        <f t="shared" si="379"/>
        <v>2.9655115129987616E-3</v>
      </c>
      <c r="O2476" t="str">
        <f t="shared" si="380"/>
        <v>Twilio</v>
      </c>
      <c r="P2476">
        <v>-38</v>
      </c>
      <c r="Q2476">
        <f t="shared" si="381"/>
        <v>-1.1413483145717184E-3</v>
      </c>
    </row>
    <row r="2477" spans="1:17" x14ac:dyDescent="0.25">
      <c r="A2477" t="s">
        <v>19</v>
      </c>
      <c r="B2477" s="1">
        <v>42633</v>
      </c>
      <c r="C2477">
        <v>56.759998000000003</v>
      </c>
      <c r="E2477" s="1">
        <v>42633</v>
      </c>
      <c r="F2477">
        <v>1525.349976</v>
      </c>
      <c r="H2477">
        <f t="shared" si="376"/>
        <v>-9.0782299070918896E-3</v>
      </c>
      <c r="I2477">
        <f t="shared" si="377"/>
        <v>-4.5941561424230363E-3</v>
      </c>
      <c r="J2477">
        <f t="shared" si="378"/>
        <v>-4.4840737646688533E-3</v>
      </c>
      <c r="L2477">
        <f t="shared" si="385"/>
        <v>-2.6871492339580086E-3</v>
      </c>
      <c r="M2477">
        <f t="shared" si="385"/>
        <v>0.75218110686420681</v>
      </c>
      <c r="N2477">
        <f t="shared" si="379"/>
        <v>-6.1427866862727625E-3</v>
      </c>
      <c r="O2477" t="str">
        <f t="shared" si="380"/>
        <v>Twilio</v>
      </c>
      <c r="P2477">
        <v>-39</v>
      </c>
      <c r="Q2477">
        <f t="shared" si="381"/>
        <v>1.6587129216039092E-3</v>
      </c>
    </row>
    <row r="2478" spans="1:17" x14ac:dyDescent="0.25">
      <c r="A2478" t="s">
        <v>19</v>
      </c>
      <c r="B2478" s="1">
        <v>42634</v>
      </c>
      <c r="C2478">
        <v>61.700001</v>
      </c>
      <c r="E2478" s="1">
        <v>42634</v>
      </c>
      <c r="F2478">
        <v>1544.670044</v>
      </c>
      <c r="H2478">
        <f t="shared" si="376"/>
        <v>8.7033177837673587E-2</v>
      </c>
      <c r="I2478">
        <f t="shared" si="377"/>
        <v>1.2665990299920516E-2</v>
      </c>
      <c r="J2478">
        <f t="shared" si="378"/>
        <v>7.4367187537753066E-2</v>
      </c>
      <c r="L2478">
        <f t="shared" si="385"/>
        <v>-2.6871492339580086E-3</v>
      </c>
      <c r="M2478">
        <f t="shared" si="385"/>
        <v>0.75218110686420681</v>
      </c>
      <c r="N2478">
        <f t="shared" si="379"/>
        <v>6.8399693693675118E-3</v>
      </c>
      <c r="O2478" t="str">
        <f t="shared" si="380"/>
        <v>Twilio</v>
      </c>
      <c r="P2478">
        <v>-40</v>
      </c>
      <c r="Q2478">
        <f t="shared" si="381"/>
        <v>6.7527218168385555E-2</v>
      </c>
    </row>
    <row r="2479" spans="1:17" x14ac:dyDescent="0.25">
      <c r="A2479" t="s">
        <v>19</v>
      </c>
      <c r="B2479" s="1">
        <v>42635</v>
      </c>
      <c r="C2479">
        <v>64.919998000000007</v>
      </c>
      <c r="E2479" s="1">
        <v>42635</v>
      </c>
      <c r="F2479">
        <v>1562.9399410000001</v>
      </c>
      <c r="H2479">
        <f t="shared" si="376"/>
        <v>5.2187957014782002E-2</v>
      </c>
      <c r="I2479">
        <f t="shared" si="377"/>
        <v>1.1827702020225187E-2</v>
      </c>
      <c r="J2479">
        <f t="shared" si="378"/>
        <v>4.0360254994556817E-2</v>
      </c>
      <c r="L2479">
        <f t="shared" si="385"/>
        <v>-2.6871492339580086E-3</v>
      </c>
      <c r="M2479">
        <f t="shared" si="385"/>
        <v>0.75218110686420681</v>
      </c>
      <c r="N2479">
        <f t="shared" si="379"/>
        <v>6.2094247632749865E-3</v>
      </c>
      <c r="O2479" t="str">
        <f t="shared" si="380"/>
        <v>Twilio</v>
      </c>
      <c r="P2479">
        <v>-41</v>
      </c>
      <c r="Q2479">
        <f t="shared" si="381"/>
        <v>3.4150830231281834E-2</v>
      </c>
    </row>
    <row r="2480" spans="1:17" x14ac:dyDescent="0.25">
      <c r="A2480" t="s">
        <v>19</v>
      </c>
      <c r="B2480" s="1">
        <v>42636</v>
      </c>
      <c r="C2480">
        <v>64.069999999999993</v>
      </c>
      <c r="E2480" s="1">
        <v>42636</v>
      </c>
      <c r="F2480">
        <v>1550.8199460000001</v>
      </c>
      <c r="H2480">
        <f t="shared" si="376"/>
        <v>-1.3093007180930805E-2</v>
      </c>
      <c r="I2480">
        <f t="shared" si="377"/>
        <v>-7.7546133936825514E-3</v>
      </c>
      <c r="J2480">
        <f t="shared" si="378"/>
        <v>-5.3383937872482539E-3</v>
      </c>
      <c r="L2480">
        <f t="shared" si="385"/>
        <v>-2.6871492339580086E-3</v>
      </c>
      <c r="M2480">
        <f t="shared" si="385"/>
        <v>0.75218110686420681</v>
      </c>
      <c r="N2480">
        <f t="shared" si="379"/>
        <v>-8.520022919722153E-3</v>
      </c>
      <c r="O2480" t="str">
        <f t="shared" si="380"/>
        <v>Twilio</v>
      </c>
      <c r="P2480">
        <v>-42</v>
      </c>
      <c r="Q2480">
        <f t="shared" si="381"/>
        <v>3.1816291324738991E-3</v>
      </c>
    </row>
    <row r="2481" spans="1:17" x14ac:dyDescent="0.25">
      <c r="A2481" t="s">
        <v>19</v>
      </c>
      <c r="B2481" s="1">
        <v>42639</v>
      </c>
      <c r="C2481">
        <v>64.239998</v>
      </c>
      <c r="E2481" s="1">
        <v>42639</v>
      </c>
      <c r="F2481">
        <v>1542.5200199999999</v>
      </c>
      <c r="H2481">
        <f t="shared" si="376"/>
        <v>2.6533166848760228E-3</v>
      </c>
      <c r="I2481">
        <f t="shared" si="377"/>
        <v>-5.3519597948220744E-3</v>
      </c>
      <c r="J2481">
        <f t="shared" si="378"/>
        <v>8.0052764796980976E-3</v>
      </c>
      <c r="L2481">
        <f t="shared" si="385"/>
        <v>-2.6871492339580086E-3</v>
      </c>
      <c r="M2481">
        <f t="shared" si="385"/>
        <v>0.75218110686420681</v>
      </c>
      <c r="N2481">
        <f t="shared" si="379"/>
        <v>-6.712792276320009E-3</v>
      </c>
      <c r="O2481" t="str">
        <f t="shared" si="380"/>
        <v>Twilio</v>
      </c>
      <c r="P2481">
        <v>-43</v>
      </c>
      <c r="Q2481">
        <f t="shared" si="381"/>
        <v>1.4718068756018107E-2</v>
      </c>
    </row>
    <row r="2482" spans="1:17" x14ac:dyDescent="0.25">
      <c r="A2482" t="s">
        <v>19</v>
      </c>
      <c r="B2482" s="1">
        <v>42640</v>
      </c>
      <c r="C2482">
        <v>68.220000999999996</v>
      </c>
      <c r="E2482" s="1">
        <v>42640</v>
      </c>
      <c r="F2482">
        <v>1544.280029</v>
      </c>
      <c r="H2482">
        <f t="shared" ref="H2482:H2541" si="386">(C2482-C2481)/C2481</f>
        <v>6.1955216748294364E-2</v>
      </c>
      <c r="I2482">
        <f t="shared" ref="I2482:I2541" si="387">(F2482-F2481)/F2481</f>
        <v>1.1409958880145244E-3</v>
      </c>
      <c r="J2482">
        <f t="shared" ref="J2482:J2541" si="388">H2482-I2482</f>
        <v>6.0814220860279843E-2</v>
      </c>
      <c r="L2482">
        <f t="shared" si="385"/>
        <v>-2.6871492339580086E-3</v>
      </c>
      <c r="M2482">
        <f t="shared" si="385"/>
        <v>0.75218110686420681</v>
      </c>
      <c r="N2482">
        <f t="shared" ref="N2482:N2541" si="389">L2482+I2482*M2482</f>
        <v>-1.828913683983735E-3</v>
      </c>
      <c r="O2482" t="str">
        <f t="shared" ref="O2482:O2541" si="390">A2482</f>
        <v>Twilio</v>
      </c>
      <c r="P2482">
        <v>-44</v>
      </c>
      <c r="Q2482">
        <f t="shared" ref="Q2482:Q2541" si="391">J2482-N2482</f>
        <v>6.2643134544263582E-2</v>
      </c>
    </row>
    <row r="2483" spans="1:17" x14ac:dyDescent="0.25">
      <c r="A2483" t="s">
        <v>19</v>
      </c>
      <c r="B2483" s="1">
        <v>42641</v>
      </c>
      <c r="C2483">
        <v>68.970000999999996</v>
      </c>
      <c r="E2483" s="1">
        <v>42641</v>
      </c>
      <c r="F2483">
        <v>1556.9499510000001</v>
      </c>
      <c r="H2483">
        <f t="shared" si="386"/>
        <v>1.0993843286516517E-2</v>
      </c>
      <c r="I2483">
        <f t="shared" si="387"/>
        <v>8.2044200287977962E-3</v>
      </c>
      <c r="J2483">
        <f t="shared" si="388"/>
        <v>2.7894232577187206E-3</v>
      </c>
      <c r="L2483">
        <f t="shared" ref="L2483:M2498" si="392">L2482</f>
        <v>-2.6871492339580086E-3</v>
      </c>
      <c r="M2483">
        <f t="shared" si="392"/>
        <v>0.75218110686420681</v>
      </c>
      <c r="N2483">
        <f t="shared" si="389"/>
        <v>3.484060504481985E-3</v>
      </c>
      <c r="O2483" t="str">
        <f t="shared" si="390"/>
        <v>Twilio</v>
      </c>
      <c r="P2483">
        <v>-45</v>
      </c>
      <c r="Q2483">
        <f t="shared" si="391"/>
        <v>-6.9463724676326445E-4</v>
      </c>
    </row>
    <row r="2484" spans="1:17" x14ac:dyDescent="0.25">
      <c r="A2484" t="s">
        <v>19</v>
      </c>
      <c r="B2484" s="1">
        <v>42642</v>
      </c>
      <c r="C2484">
        <v>68.720000999999996</v>
      </c>
      <c r="E2484" s="1">
        <v>42642</v>
      </c>
      <c r="F2484">
        <v>1539.5699460000001</v>
      </c>
      <c r="H2484">
        <f t="shared" si="386"/>
        <v>-3.6247643377589631E-3</v>
      </c>
      <c r="I2484">
        <f t="shared" si="387"/>
        <v>-1.1162854007501737E-2</v>
      </c>
      <c r="J2484">
        <f t="shared" si="388"/>
        <v>7.5380896697427738E-3</v>
      </c>
      <c r="L2484">
        <f t="shared" si="392"/>
        <v>-2.6871492339580086E-3</v>
      </c>
      <c r="M2484">
        <f t="shared" si="392"/>
        <v>0.75218110686420681</v>
      </c>
      <c r="N2484">
        <f t="shared" si="389"/>
        <v>-1.1083637117084212E-2</v>
      </c>
      <c r="O2484" t="str">
        <f t="shared" si="390"/>
        <v>Twilio</v>
      </c>
      <c r="P2484">
        <v>-46</v>
      </c>
      <c r="Q2484">
        <f t="shared" si="391"/>
        <v>1.8621726786826987E-2</v>
      </c>
    </row>
    <row r="2485" spans="1:17" x14ac:dyDescent="0.25">
      <c r="A2485" t="s">
        <v>19</v>
      </c>
      <c r="B2485" s="1">
        <v>42643</v>
      </c>
      <c r="C2485">
        <v>64.360000999999997</v>
      </c>
      <c r="E2485" s="1">
        <v>42643</v>
      </c>
      <c r="F2485">
        <v>1552.26001</v>
      </c>
      <c r="H2485">
        <f t="shared" si="386"/>
        <v>-6.3445866364291809E-2</v>
      </c>
      <c r="I2485">
        <f t="shared" si="387"/>
        <v>8.2426030937862264E-3</v>
      </c>
      <c r="J2485">
        <f t="shared" si="388"/>
        <v>-7.1688469458078038E-2</v>
      </c>
      <c r="L2485">
        <f t="shared" si="392"/>
        <v>-2.6871492339580086E-3</v>
      </c>
      <c r="M2485">
        <f t="shared" si="392"/>
        <v>0.75218110686420681</v>
      </c>
      <c r="N2485">
        <f t="shared" si="389"/>
        <v>3.5127810845684503E-3</v>
      </c>
      <c r="O2485" t="str">
        <f t="shared" si="390"/>
        <v>Twilio</v>
      </c>
      <c r="P2485">
        <v>-47</v>
      </c>
      <c r="Q2485">
        <f t="shared" si="391"/>
        <v>-7.5201250542646494E-2</v>
      </c>
    </row>
    <row r="2486" spans="1:17" x14ac:dyDescent="0.25">
      <c r="A2486" t="s">
        <v>19</v>
      </c>
      <c r="B2486" s="1">
        <v>42646</v>
      </c>
      <c r="C2486">
        <v>65.019997000000004</v>
      </c>
      <c r="E2486" s="1">
        <v>42646</v>
      </c>
      <c r="F2486">
        <v>1542.079956</v>
      </c>
      <c r="H2486">
        <f t="shared" si="386"/>
        <v>1.0254754346570111E-2</v>
      </c>
      <c r="I2486">
        <f t="shared" si="387"/>
        <v>-6.5582144321297874E-3</v>
      </c>
      <c r="J2486">
        <f t="shared" si="388"/>
        <v>1.6812968778699897E-2</v>
      </c>
      <c r="L2486">
        <f t="shared" si="392"/>
        <v>-2.6871492339580086E-3</v>
      </c>
      <c r="M2486">
        <f t="shared" si="392"/>
        <v>0.75218110686420681</v>
      </c>
      <c r="N2486">
        <f t="shared" si="389"/>
        <v>-7.6201142245702069E-3</v>
      </c>
      <c r="O2486" t="str">
        <f t="shared" si="390"/>
        <v>Twilio</v>
      </c>
      <c r="P2486">
        <v>-48</v>
      </c>
      <c r="Q2486">
        <f t="shared" si="391"/>
        <v>2.4433083003270104E-2</v>
      </c>
    </row>
    <row r="2487" spans="1:17" x14ac:dyDescent="0.25">
      <c r="A2487" t="s">
        <v>19</v>
      </c>
      <c r="B2487" s="1">
        <v>42647</v>
      </c>
      <c r="C2487">
        <v>60.939999</v>
      </c>
      <c r="E2487" s="1">
        <v>42647</v>
      </c>
      <c r="F2487">
        <v>1533.9499510000001</v>
      </c>
      <c r="H2487">
        <f t="shared" si="386"/>
        <v>-6.2749895236076422E-2</v>
      </c>
      <c r="I2487">
        <f t="shared" si="387"/>
        <v>-5.2721034135534686E-3</v>
      </c>
      <c r="J2487">
        <f t="shared" si="388"/>
        <v>-5.7477791822522953E-2</v>
      </c>
      <c r="L2487">
        <f t="shared" si="392"/>
        <v>-2.6871492339580086E-3</v>
      </c>
      <c r="M2487">
        <f t="shared" si="392"/>
        <v>0.75218110686420681</v>
      </c>
      <c r="N2487">
        <f t="shared" si="389"/>
        <v>-6.6527258150672203E-3</v>
      </c>
      <c r="O2487" t="str">
        <f t="shared" si="390"/>
        <v>Twilio</v>
      </c>
      <c r="P2487">
        <v>-49</v>
      </c>
      <c r="Q2487">
        <f t="shared" si="391"/>
        <v>-5.0825066007455733E-2</v>
      </c>
    </row>
    <row r="2488" spans="1:17" x14ac:dyDescent="0.25">
      <c r="A2488" t="s">
        <v>19</v>
      </c>
      <c r="B2488" s="1">
        <v>42648</v>
      </c>
      <c r="C2488">
        <v>61.470001000000003</v>
      </c>
      <c r="E2488" s="1">
        <v>42648</v>
      </c>
      <c r="F2488">
        <v>1541.9300539999999</v>
      </c>
      <c r="H2488">
        <f t="shared" si="386"/>
        <v>8.6971120560734375E-3</v>
      </c>
      <c r="I2488">
        <f t="shared" si="387"/>
        <v>5.2023229276793211E-3</v>
      </c>
      <c r="J2488">
        <f t="shared" si="388"/>
        <v>3.4947891283941164E-3</v>
      </c>
      <c r="L2488">
        <f t="shared" si="392"/>
        <v>-2.6871492339580086E-3</v>
      </c>
      <c r="M2488">
        <f t="shared" si="392"/>
        <v>0.75218110686420681</v>
      </c>
      <c r="N2488">
        <f t="shared" si="389"/>
        <v>1.2259397840488641E-3</v>
      </c>
      <c r="O2488" t="str">
        <f t="shared" si="390"/>
        <v>Twilio</v>
      </c>
      <c r="P2488">
        <v>-50</v>
      </c>
      <c r="Q2488">
        <f t="shared" si="391"/>
        <v>2.2688493443452523E-3</v>
      </c>
    </row>
    <row r="2489" spans="1:17" x14ac:dyDescent="0.25">
      <c r="A2489" t="s">
        <v>19</v>
      </c>
      <c r="B2489" s="1">
        <v>42649</v>
      </c>
      <c r="C2489">
        <v>60.689999</v>
      </c>
      <c r="E2489" s="1">
        <v>42649</v>
      </c>
      <c r="F2489">
        <v>1544.23999</v>
      </c>
      <c r="H2489">
        <f t="shared" si="386"/>
        <v>-1.2689148972032768E-2</v>
      </c>
      <c r="I2489">
        <f t="shared" si="387"/>
        <v>1.4980809239743291E-3</v>
      </c>
      <c r="J2489">
        <f t="shared" si="388"/>
        <v>-1.4187229896007097E-2</v>
      </c>
      <c r="L2489">
        <f t="shared" si="392"/>
        <v>-2.6871492339580086E-3</v>
      </c>
      <c r="M2489">
        <f t="shared" si="392"/>
        <v>0.75218110686420681</v>
      </c>
      <c r="N2489">
        <f t="shared" si="389"/>
        <v>-1.5603210663908441E-3</v>
      </c>
      <c r="O2489" t="str">
        <f t="shared" si="390"/>
        <v>Twilio</v>
      </c>
      <c r="P2489">
        <v>-51</v>
      </c>
      <c r="Q2489">
        <f t="shared" si="391"/>
        <v>-1.2626908829616253E-2</v>
      </c>
    </row>
    <row r="2490" spans="1:17" x14ac:dyDescent="0.25">
      <c r="A2490" t="s">
        <v>19</v>
      </c>
      <c r="B2490" s="1">
        <v>42650</v>
      </c>
      <c r="C2490">
        <v>60.580002</v>
      </c>
      <c r="E2490" s="1">
        <v>42650</v>
      </c>
      <c r="F2490">
        <v>1533.959961</v>
      </c>
      <c r="H2490">
        <f t="shared" si="386"/>
        <v>-1.8124403000896391E-3</v>
      </c>
      <c r="I2490">
        <f t="shared" si="387"/>
        <v>-6.6570151443882848E-3</v>
      </c>
      <c r="J2490">
        <f t="shared" si="388"/>
        <v>4.8445748442986457E-3</v>
      </c>
      <c r="L2490">
        <f t="shared" si="392"/>
        <v>-2.6871492339580086E-3</v>
      </c>
      <c r="M2490">
        <f t="shared" si="392"/>
        <v>0.75218110686420681</v>
      </c>
      <c r="N2490">
        <f t="shared" si="389"/>
        <v>-7.6944302536757769E-3</v>
      </c>
      <c r="O2490" t="str">
        <f t="shared" si="390"/>
        <v>Twilio</v>
      </c>
      <c r="P2490">
        <v>-52</v>
      </c>
      <c r="Q2490">
        <f t="shared" si="391"/>
        <v>1.2539005097974423E-2</v>
      </c>
    </row>
    <row r="2491" spans="1:17" x14ac:dyDescent="0.25">
      <c r="A2491" t="s">
        <v>19</v>
      </c>
      <c r="B2491" s="1">
        <v>42653</v>
      </c>
      <c r="C2491">
        <v>52.02</v>
      </c>
      <c r="E2491" s="1">
        <v>42653</v>
      </c>
      <c r="F2491">
        <v>1545.8599850000001</v>
      </c>
      <c r="H2491">
        <f t="shared" si="386"/>
        <v>-0.14130078767577453</v>
      </c>
      <c r="I2491">
        <f t="shared" si="387"/>
        <v>7.7577148703687907E-3</v>
      </c>
      <c r="J2491">
        <f t="shared" si="388"/>
        <v>-0.14905850254614333</v>
      </c>
      <c r="L2491">
        <f t="shared" si="392"/>
        <v>-2.6871492339580086E-3</v>
      </c>
      <c r="M2491">
        <f t="shared" si="392"/>
        <v>0.75218110686420681</v>
      </c>
      <c r="N2491">
        <f t="shared" si="389"/>
        <v>3.1480573239729046E-3</v>
      </c>
      <c r="O2491" t="str">
        <f t="shared" si="390"/>
        <v>Twilio</v>
      </c>
      <c r="P2491">
        <v>-53</v>
      </c>
      <c r="Q2491">
        <f t="shared" si="391"/>
        <v>-0.15220655987011625</v>
      </c>
    </row>
    <row r="2492" spans="1:17" x14ac:dyDescent="0.25">
      <c r="A2492" t="s">
        <v>19</v>
      </c>
      <c r="B2492" s="1">
        <v>42654</v>
      </c>
      <c r="C2492">
        <v>52.439999</v>
      </c>
      <c r="E2492" s="1">
        <v>42654</v>
      </c>
      <c r="F2492">
        <v>1521</v>
      </c>
      <c r="H2492">
        <f t="shared" si="386"/>
        <v>8.0737985390233972E-3</v>
      </c>
      <c r="I2492">
        <f t="shared" si="387"/>
        <v>-1.6081653733989402E-2</v>
      </c>
      <c r="J2492">
        <f t="shared" si="388"/>
        <v>2.4155452273012801E-2</v>
      </c>
      <c r="L2492">
        <f t="shared" si="392"/>
        <v>-2.6871492339580086E-3</v>
      </c>
      <c r="M2492">
        <f t="shared" si="392"/>
        <v>0.75218110686420681</v>
      </c>
      <c r="N2492">
        <f t="shared" si="389"/>
        <v>-1.4783465339797061E-2</v>
      </c>
      <c r="O2492" t="str">
        <f t="shared" si="390"/>
        <v>Twilio</v>
      </c>
      <c r="P2492">
        <v>-54</v>
      </c>
      <c r="Q2492">
        <f t="shared" si="391"/>
        <v>3.8938917612809862E-2</v>
      </c>
    </row>
    <row r="2493" spans="1:17" x14ac:dyDescent="0.25">
      <c r="A2493" t="s">
        <v>19</v>
      </c>
      <c r="B2493" s="1">
        <v>42655</v>
      </c>
      <c r="C2493">
        <v>50.799999</v>
      </c>
      <c r="E2493" s="1">
        <v>42655</v>
      </c>
      <c r="F2493">
        <v>1526.0500489999999</v>
      </c>
      <c r="H2493">
        <f t="shared" si="386"/>
        <v>-3.127383736220133E-2</v>
      </c>
      <c r="I2493">
        <f t="shared" si="387"/>
        <v>3.3202163050624223E-3</v>
      </c>
      <c r="J2493">
        <f t="shared" si="388"/>
        <v>-3.4594053667263751E-2</v>
      </c>
      <c r="L2493">
        <f t="shared" si="392"/>
        <v>-2.6871492339580086E-3</v>
      </c>
      <c r="M2493">
        <f t="shared" si="392"/>
        <v>0.75218110686420681</v>
      </c>
      <c r="N2493">
        <f t="shared" si="389"/>
        <v>-1.8974525858756874E-4</v>
      </c>
      <c r="O2493" t="str">
        <f t="shared" si="390"/>
        <v>Twilio</v>
      </c>
      <c r="P2493">
        <v>-55</v>
      </c>
      <c r="Q2493">
        <f t="shared" si="391"/>
        <v>-3.4404308408676185E-2</v>
      </c>
    </row>
    <row r="2494" spans="1:17" x14ac:dyDescent="0.25">
      <c r="A2494" t="s">
        <v>19</v>
      </c>
      <c r="B2494" s="1">
        <v>42656</v>
      </c>
      <c r="C2494">
        <v>47.240001999999997</v>
      </c>
      <c r="E2494" s="1">
        <v>42656</v>
      </c>
      <c r="F2494">
        <v>1519.599976</v>
      </c>
      <c r="H2494">
        <f t="shared" si="386"/>
        <v>-7.0078682481863885E-2</v>
      </c>
      <c r="I2494">
        <f t="shared" si="387"/>
        <v>-4.226645780213186E-3</v>
      </c>
      <c r="J2494">
        <f t="shared" si="388"/>
        <v>-6.5852036701650699E-2</v>
      </c>
      <c r="L2494">
        <f t="shared" si="392"/>
        <v>-2.6871492339580086E-3</v>
      </c>
      <c r="M2494">
        <f t="shared" si="392"/>
        <v>0.75218110686420681</v>
      </c>
      <c r="N2494">
        <f t="shared" si="389"/>
        <v>-5.8663523352416921E-3</v>
      </c>
      <c r="O2494" t="str">
        <f t="shared" si="390"/>
        <v>Twilio</v>
      </c>
      <c r="P2494">
        <v>-56</v>
      </c>
      <c r="Q2494">
        <f t="shared" si="391"/>
        <v>-5.9985684366409005E-2</v>
      </c>
    </row>
    <row r="2495" spans="1:17" x14ac:dyDescent="0.25">
      <c r="A2495" t="s">
        <v>19</v>
      </c>
      <c r="B2495" s="1">
        <v>42657</v>
      </c>
      <c r="C2495">
        <v>46.110000999999997</v>
      </c>
      <c r="E2495" s="1">
        <v>42657</v>
      </c>
      <c r="F2495">
        <v>1519.8199460000001</v>
      </c>
      <c r="H2495">
        <f t="shared" si="386"/>
        <v>-2.3920426591006499E-2</v>
      </c>
      <c r="I2495">
        <f t="shared" si="387"/>
        <v>1.4475520102278749E-4</v>
      </c>
      <c r="J2495">
        <f t="shared" si="388"/>
        <v>-2.4065181792029287E-2</v>
      </c>
      <c r="L2495">
        <f t="shared" si="392"/>
        <v>-2.6871492339580086E-3</v>
      </c>
      <c r="M2495">
        <f t="shared" si="392"/>
        <v>0.75218110686420681</v>
      </c>
      <c r="N2495">
        <f t="shared" si="389"/>
        <v>-2.5782671066283376E-3</v>
      </c>
      <c r="O2495" t="str">
        <f t="shared" si="390"/>
        <v>Twilio</v>
      </c>
      <c r="P2495">
        <v>-57</v>
      </c>
      <c r="Q2495">
        <f t="shared" si="391"/>
        <v>-2.1486914685400951E-2</v>
      </c>
    </row>
    <row r="2496" spans="1:17" x14ac:dyDescent="0.25">
      <c r="A2496" t="s">
        <v>19</v>
      </c>
      <c r="B2496" s="1">
        <v>42660</v>
      </c>
      <c r="C2496">
        <v>44.450001</v>
      </c>
      <c r="E2496" s="1">
        <v>42660</v>
      </c>
      <c r="F2496">
        <v>1518.1899410000001</v>
      </c>
      <c r="H2496">
        <f t="shared" si="386"/>
        <v>-3.6000866710022339E-2</v>
      </c>
      <c r="I2496">
        <f t="shared" si="387"/>
        <v>-1.0724987550597542E-3</v>
      </c>
      <c r="J2496">
        <f t="shared" si="388"/>
        <v>-3.4928367954962583E-2</v>
      </c>
      <c r="L2496">
        <f t="shared" si="392"/>
        <v>-2.6871492339580086E-3</v>
      </c>
      <c r="M2496">
        <f t="shared" si="392"/>
        <v>0.75218110686420681</v>
      </c>
      <c r="N2496">
        <f t="shared" si="389"/>
        <v>-3.4938625346493382E-3</v>
      </c>
      <c r="O2496" t="str">
        <f t="shared" si="390"/>
        <v>Twilio</v>
      </c>
      <c r="P2496">
        <v>-58</v>
      </c>
      <c r="Q2496">
        <f t="shared" si="391"/>
        <v>-3.1434505420313244E-2</v>
      </c>
    </row>
    <row r="2497" spans="1:17" x14ac:dyDescent="0.25">
      <c r="A2497" t="s">
        <v>19</v>
      </c>
      <c r="B2497" s="1">
        <v>42661</v>
      </c>
      <c r="C2497">
        <v>47.77</v>
      </c>
      <c r="E2497" s="1">
        <v>42661</v>
      </c>
      <c r="F2497">
        <v>1527.170044</v>
      </c>
      <c r="H2497">
        <f t="shared" si="386"/>
        <v>7.469063948952448E-2</v>
      </c>
      <c r="I2497">
        <f t="shared" si="387"/>
        <v>5.9150062567829061E-3</v>
      </c>
      <c r="J2497">
        <f t="shared" si="388"/>
        <v>6.8775633232741579E-2</v>
      </c>
      <c r="L2497">
        <f t="shared" si="392"/>
        <v>-2.6871492339580086E-3</v>
      </c>
      <c r="M2497">
        <f t="shared" si="392"/>
        <v>0.75218110686420681</v>
      </c>
      <c r="N2497">
        <f t="shared" si="389"/>
        <v>1.7620067193776664E-3</v>
      </c>
      <c r="O2497" t="str">
        <f t="shared" si="390"/>
        <v>Twilio</v>
      </c>
      <c r="P2497">
        <v>-59</v>
      </c>
      <c r="Q2497">
        <f t="shared" si="391"/>
        <v>6.7013626513363914E-2</v>
      </c>
    </row>
    <row r="2498" spans="1:17" x14ac:dyDescent="0.25">
      <c r="A2498" t="s">
        <v>19</v>
      </c>
      <c r="B2498" s="1">
        <v>42662</v>
      </c>
      <c r="C2498">
        <v>46.509998000000003</v>
      </c>
      <c r="E2498" s="1">
        <v>42662</v>
      </c>
      <c r="F2498">
        <v>1534.030029</v>
      </c>
      <c r="H2498">
        <f t="shared" si="386"/>
        <v>-2.6376428720954574E-2</v>
      </c>
      <c r="I2498">
        <f t="shared" si="387"/>
        <v>4.4919588535355347E-3</v>
      </c>
      <c r="J2498">
        <f t="shared" si="388"/>
        <v>-3.0868387574490109E-2</v>
      </c>
      <c r="L2498">
        <f t="shared" si="392"/>
        <v>-2.6871492339580086E-3</v>
      </c>
      <c r="M2498">
        <f t="shared" si="392"/>
        <v>0.75218110686420681</v>
      </c>
      <c r="N2498">
        <f t="shared" si="389"/>
        <v>6.9161734848282317E-4</v>
      </c>
      <c r="O2498" t="str">
        <f t="shared" si="390"/>
        <v>Twilio</v>
      </c>
      <c r="P2498">
        <v>-60</v>
      </c>
      <c r="Q2498">
        <f t="shared" si="391"/>
        <v>-3.156000492297293E-2</v>
      </c>
    </row>
    <row r="2499" spans="1:17" x14ac:dyDescent="0.25">
      <c r="A2499" t="s">
        <v>19</v>
      </c>
      <c r="B2499" s="1">
        <v>42663</v>
      </c>
      <c r="C2499">
        <v>44.139999000000003</v>
      </c>
      <c r="E2499" s="1">
        <v>42663</v>
      </c>
      <c r="F2499">
        <v>1527.920044</v>
      </c>
      <c r="H2499">
        <f t="shared" si="386"/>
        <v>-5.0956764177887082E-2</v>
      </c>
      <c r="I2499">
        <f t="shared" si="387"/>
        <v>-3.9829631001311065E-3</v>
      </c>
      <c r="J2499">
        <f t="shared" si="388"/>
        <v>-4.6973801077755978E-2</v>
      </c>
      <c r="L2499">
        <f t="shared" ref="L2499:M2514" si="393">L2498</f>
        <v>-2.6871492339580086E-3</v>
      </c>
      <c r="M2499">
        <f t="shared" si="393"/>
        <v>0.75218110686420681</v>
      </c>
      <c r="N2499">
        <f t="shared" si="389"/>
        <v>-5.6830588272139167E-3</v>
      </c>
      <c r="O2499" t="str">
        <f t="shared" si="390"/>
        <v>Twilio</v>
      </c>
      <c r="P2499">
        <v>-61</v>
      </c>
      <c r="Q2499">
        <f t="shared" si="391"/>
        <v>-4.1290742250542065E-2</v>
      </c>
    </row>
    <row r="2500" spans="1:17" x14ac:dyDescent="0.25">
      <c r="A2500" t="s">
        <v>19</v>
      </c>
      <c r="B2500" s="1">
        <v>42664</v>
      </c>
      <c r="C2500">
        <v>41.060001</v>
      </c>
      <c r="E2500" s="1">
        <v>42664</v>
      </c>
      <c r="F2500">
        <v>1526.76001</v>
      </c>
      <c r="H2500">
        <f t="shared" si="386"/>
        <v>-6.9777935427683249E-2</v>
      </c>
      <c r="I2500">
        <f t="shared" si="387"/>
        <v>-7.592242830738046E-4</v>
      </c>
      <c r="J2500">
        <f t="shared" si="388"/>
        <v>-6.9018711144609446E-2</v>
      </c>
      <c r="L2500">
        <f t="shared" si="393"/>
        <v>-2.6871492339580086E-3</v>
      </c>
      <c r="M2500">
        <f t="shared" si="393"/>
        <v>0.75218110686420681</v>
      </c>
      <c r="N2500">
        <f t="shared" si="389"/>
        <v>-3.2582233955586468E-3</v>
      </c>
      <c r="O2500" t="str">
        <f t="shared" si="390"/>
        <v>Twilio</v>
      </c>
      <c r="P2500">
        <v>-62</v>
      </c>
      <c r="Q2500">
        <f t="shared" si="391"/>
        <v>-6.57604877490508E-2</v>
      </c>
    </row>
    <row r="2501" spans="1:17" x14ac:dyDescent="0.25">
      <c r="A2501" t="s">
        <v>19</v>
      </c>
      <c r="B2501" s="1">
        <v>42667</v>
      </c>
      <c r="C2501">
        <v>40.729999999999997</v>
      </c>
      <c r="E2501" s="1">
        <v>42667</v>
      </c>
      <c r="F2501">
        <v>1534.73999</v>
      </c>
      <c r="H2501">
        <f t="shared" si="386"/>
        <v>-8.0370431554544503E-3</v>
      </c>
      <c r="I2501">
        <f t="shared" si="387"/>
        <v>5.2267415623494544E-3</v>
      </c>
      <c r="J2501">
        <f t="shared" si="388"/>
        <v>-1.3263784717803904E-2</v>
      </c>
      <c r="L2501">
        <f t="shared" si="393"/>
        <v>-2.6871492339580086E-3</v>
      </c>
      <c r="M2501">
        <f t="shared" si="393"/>
        <v>0.75218110686420681</v>
      </c>
      <c r="N2501">
        <f t="shared" si="389"/>
        <v>1.244307019703158E-3</v>
      </c>
      <c r="O2501" t="str">
        <f t="shared" si="390"/>
        <v>Twilio</v>
      </c>
      <c r="P2501">
        <v>-63</v>
      </c>
      <c r="Q2501">
        <f t="shared" si="391"/>
        <v>-1.4508091737507061E-2</v>
      </c>
    </row>
    <row r="2502" spans="1:17" x14ac:dyDescent="0.25">
      <c r="A2502" t="s">
        <v>19</v>
      </c>
      <c r="B2502" s="1">
        <v>42668</v>
      </c>
      <c r="C2502">
        <v>38.599997999999999</v>
      </c>
      <c r="E2502" s="1">
        <v>42668</v>
      </c>
      <c r="F2502">
        <v>1522.660034</v>
      </c>
      <c r="H2502">
        <f t="shared" si="386"/>
        <v>-5.2295654308863189E-2</v>
      </c>
      <c r="I2502">
        <f t="shared" si="387"/>
        <v>-7.8710114278054601E-3</v>
      </c>
      <c r="J2502">
        <f t="shared" si="388"/>
        <v>-4.4424642881057727E-2</v>
      </c>
      <c r="L2502">
        <f t="shared" si="393"/>
        <v>-2.6871492339580086E-3</v>
      </c>
      <c r="M2502">
        <f t="shared" si="393"/>
        <v>0.75218110686420681</v>
      </c>
      <c r="N2502">
        <f t="shared" si="389"/>
        <v>-8.6075753218655404E-3</v>
      </c>
      <c r="O2502" t="str">
        <f t="shared" si="390"/>
        <v>Twilio</v>
      </c>
      <c r="P2502">
        <v>-64</v>
      </c>
      <c r="Q2502">
        <f t="shared" si="391"/>
        <v>-3.5817067559192187E-2</v>
      </c>
    </row>
    <row r="2503" spans="1:17" x14ac:dyDescent="0.25">
      <c r="A2503" t="s">
        <v>19</v>
      </c>
      <c r="B2503" s="1">
        <v>42669</v>
      </c>
      <c r="C2503">
        <v>39.240001999999997</v>
      </c>
      <c r="E2503" s="1">
        <v>42669</v>
      </c>
      <c r="F2503">
        <v>1514.8599850000001</v>
      </c>
      <c r="H2503">
        <f t="shared" si="386"/>
        <v>1.6580415366860838E-2</v>
      </c>
      <c r="I2503">
        <f t="shared" si="387"/>
        <v>-5.1226464383578516E-3</v>
      </c>
      <c r="J2503">
        <f t="shared" si="388"/>
        <v>2.170306180521869E-2</v>
      </c>
      <c r="L2503">
        <f t="shared" si="393"/>
        <v>-2.6871492339580086E-3</v>
      </c>
      <c r="M2503">
        <f t="shared" si="393"/>
        <v>0.75218110686420681</v>
      </c>
      <c r="N2503">
        <f t="shared" si="389"/>
        <v>-6.5403071020360042E-3</v>
      </c>
      <c r="O2503" t="str">
        <f t="shared" si="390"/>
        <v>Twilio</v>
      </c>
      <c r="P2503">
        <v>-65</v>
      </c>
      <c r="Q2503">
        <f t="shared" si="391"/>
        <v>2.8243368907254693E-2</v>
      </c>
    </row>
    <row r="2504" spans="1:17" x14ac:dyDescent="0.25">
      <c r="A2504" t="s">
        <v>19</v>
      </c>
      <c r="B2504" s="1">
        <v>42670</v>
      </c>
      <c r="C2504">
        <v>37.259998000000003</v>
      </c>
      <c r="E2504" s="1">
        <v>42670</v>
      </c>
      <c r="F2504">
        <v>1501.0500489999999</v>
      </c>
      <c r="H2504">
        <f t="shared" si="386"/>
        <v>-5.0458814961324261E-2</v>
      </c>
      <c r="I2504">
        <f t="shared" si="387"/>
        <v>-9.1163118286473888E-3</v>
      </c>
      <c r="J2504">
        <f t="shared" si="388"/>
        <v>-4.1342503132676872E-2</v>
      </c>
      <c r="L2504">
        <f t="shared" si="393"/>
        <v>-2.6871492339580086E-3</v>
      </c>
      <c r="M2504">
        <f t="shared" si="393"/>
        <v>0.75218110686420681</v>
      </c>
      <c r="N2504">
        <f t="shared" si="389"/>
        <v>-9.5442667557492627E-3</v>
      </c>
      <c r="O2504" t="str">
        <f t="shared" si="390"/>
        <v>Twilio</v>
      </c>
      <c r="P2504">
        <v>-66</v>
      </c>
      <c r="Q2504">
        <f t="shared" si="391"/>
        <v>-3.1798236376927608E-2</v>
      </c>
    </row>
    <row r="2505" spans="1:17" x14ac:dyDescent="0.25">
      <c r="A2505" t="s">
        <v>19</v>
      </c>
      <c r="B2505" s="1">
        <v>42671</v>
      </c>
      <c r="C2505">
        <v>35.419998</v>
      </c>
      <c r="E2505" s="1">
        <v>42671</v>
      </c>
      <c r="F2505">
        <v>1499.709961</v>
      </c>
      <c r="H2505">
        <f t="shared" si="386"/>
        <v>-4.9382718700092344E-2</v>
      </c>
      <c r="I2505">
        <f t="shared" si="387"/>
        <v>-8.9276703391248712E-4</v>
      </c>
      <c r="J2505">
        <f t="shared" si="388"/>
        <v>-4.8489951666179858E-2</v>
      </c>
      <c r="L2505">
        <f t="shared" si="393"/>
        <v>-2.6871492339580086E-3</v>
      </c>
      <c r="M2505">
        <f t="shared" si="393"/>
        <v>0.75218110686420681</v>
      </c>
      <c r="N2505">
        <f t="shared" si="389"/>
        <v>-3.3586717296981779E-3</v>
      </c>
      <c r="O2505" t="str">
        <f t="shared" si="390"/>
        <v>Twilio</v>
      </c>
      <c r="P2505">
        <v>-67</v>
      </c>
      <c r="Q2505">
        <f t="shared" si="391"/>
        <v>-4.513127993648168E-2</v>
      </c>
    </row>
    <row r="2506" spans="1:17" x14ac:dyDescent="0.25">
      <c r="A2506" t="s">
        <v>19</v>
      </c>
      <c r="B2506" s="1">
        <v>42674</v>
      </c>
      <c r="C2506">
        <v>34.119999</v>
      </c>
      <c r="E2506" s="1">
        <v>42674</v>
      </c>
      <c r="F2506">
        <v>1509.459961</v>
      </c>
      <c r="H2506">
        <f t="shared" si="386"/>
        <v>-3.6702401846550069E-2</v>
      </c>
      <c r="I2506">
        <f t="shared" si="387"/>
        <v>6.5012570787345726E-3</v>
      </c>
      <c r="J2506">
        <f t="shared" si="388"/>
        <v>-4.320365892528464E-2</v>
      </c>
      <c r="L2506">
        <f t="shared" si="393"/>
        <v>-2.6871492339580086E-3</v>
      </c>
      <c r="M2506">
        <f t="shared" si="393"/>
        <v>0.75218110686420681</v>
      </c>
      <c r="N2506">
        <f t="shared" si="389"/>
        <v>2.2029735115333218E-3</v>
      </c>
      <c r="O2506" t="str">
        <f t="shared" si="390"/>
        <v>Twilio</v>
      </c>
      <c r="P2506">
        <v>-68</v>
      </c>
      <c r="Q2506">
        <f t="shared" si="391"/>
        <v>-4.5406632436817959E-2</v>
      </c>
    </row>
    <row r="2507" spans="1:17" x14ac:dyDescent="0.25">
      <c r="A2507" t="s">
        <v>19</v>
      </c>
      <c r="B2507" s="1">
        <v>42675</v>
      </c>
      <c r="C2507">
        <v>35.880001</v>
      </c>
      <c r="E2507" s="1">
        <v>42675</v>
      </c>
      <c r="F2507">
        <v>1494.01001</v>
      </c>
      <c r="H2507">
        <f t="shared" si="386"/>
        <v>5.1582709600900049E-2</v>
      </c>
      <c r="I2507">
        <f t="shared" si="387"/>
        <v>-1.0235416241027445E-2</v>
      </c>
      <c r="J2507">
        <f t="shared" si="388"/>
        <v>6.1818125841927495E-2</v>
      </c>
      <c r="L2507">
        <f t="shared" si="393"/>
        <v>-2.6871492339580086E-3</v>
      </c>
      <c r="M2507">
        <f t="shared" si="393"/>
        <v>0.75218110686420681</v>
      </c>
      <c r="N2507">
        <f t="shared" si="389"/>
        <v>-1.0386035951349912E-2</v>
      </c>
      <c r="O2507" t="str">
        <f t="shared" si="390"/>
        <v>Twilio</v>
      </c>
      <c r="P2507">
        <v>-69</v>
      </c>
      <c r="Q2507">
        <f t="shared" si="391"/>
        <v>7.2204161793277405E-2</v>
      </c>
    </row>
    <row r="2508" spans="1:17" x14ac:dyDescent="0.25">
      <c r="A2508" t="s">
        <v>19</v>
      </c>
      <c r="B2508" s="1">
        <v>42676</v>
      </c>
      <c r="C2508">
        <v>34.150002000000001</v>
      </c>
      <c r="E2508" s="1">
        <v>42676</v>
      </c>
      <c r="F2508">
        <v>1479.3000489999999</v>
      </c>
      <c r="H2508">
        <f t="shared" si="386"/>
        <v>-4.8216247262646381E-2</v>
      </c>
      <c r="I2508">
        <f t="shared" si="387"/>
        <v>-9.8459587964875965E-3</v>
      </c>
      <c r="J2508">
        <f t="shared" si="388"/>
        <v>-3.8370288466158781E-2</v>
      </c>
      <c r="L2508">
        <f t="shared" si="393"/>
        <v>-2.6871492339580086E-3</v>
      </c>
      <c r="M2508">
        <f t="shared" si="393"/>
        <v>0.75218110686420681</v>
      </c>
      <c r="N2508">
        <f t="shared" si="389"/>
        <v>-1.0093093419639423E-2</v>
      </c>
      <c r="O2508" t="str">
        <f t="shared" si="390"/>
        <v>Twilio</v>
      </c>
      <c r="P2508">
        <v>-70</v>
      </c>
      <c r="Q2508">
        <f t="shared" si="391"/>
        <v>-2.8277195046519356E-2</v>
      </c>
    </row>
    <row r="2509" spans="1:17" x14ac:dyDescent="0.25">
      <c r="A2509" t="s">
        <v>19</v>
      </c>
      <c r="B2509" s="1">
        <v>42677</v>
      </c>
      <c r="C2509">
        <v>32.599997999999999</v>
      </c>
      <c r="E2509" s="1">
        <v>42677</v>
      </c>
      <c r="F2509">
        <v>1476.6800539999999</v>
      </c>
      <c r="H2509">
        <f t="shared" si="386"/>
        <v>-4.5388108615630571E-2</v>
      </c>
      <c r="I2509">
        <f t="shared" si="387"/>
        <v>-1.7711045178232245E-3</v>
      </c>
      <c r="J2509">
        <f t="shared" si="388"/>
        <v>-4.3617004097807346E-2</v>
      </c>
      <c r="L2509">
        <f t="shared" si="393"/>
        <v>-2.6871492339580086E-3</v>
      </c>
      <c r="M2509">
        <f t="shared" si="393"/>
        <v>0.75218110686420681</v>
      </c>
      <c r="N2509">
        <f t="shared" si="389"/>
        <v>-4.0193405905464786E-3</v>
      </c>
      <c r="O2509" t="str">
        <f t="shared" si="390"/>
        <v>Twilio</v>
      </c>
      <c r="P2509">
        <v>-71</v>
      </c>
      <c r="Q2509">
        <f t="shared" si="391"/>
        <v>-3.959766350726087E-2</v>
      </c>
    </row>
    <row r="2510" spans="1:17" x14ac:dyDescent="0.25">
      <c r="A2510" t="s">
        <v>19</v>
      </c>
      <c r="B2510" s="1">
        <v>42678</v>
      </c>
      <c r="C2510">
        <v>31.57</v>
      </c>
      <c r="E2510" s="1">
        <v>42678</v>
      </c>
      <c r="F2510">
        <v>1478.829956</v>
      </c>
      <c r="H2510">
        <f t="shared" si="386"/>
        <v>-3.1595032613192159E-2</v>
      </c>
      <c r="I2510">
        <f t="shared" si="387"/>
        <v>1.4559023765347825E-3</v>
      </c>
      <c r="J2510">
        <f t="shared" si="388"/>
        <v>-3.3050934989726943E-2</v>
      </c>
      <c r="L2510">
        <f t="shared" si="393"/>
        <v>-2.6871492339580086E-3</v>
      </c>
      <c r="M2510">
        <f t="shared" si="393"/>
        <v>0.75218110686420681</v>
      </c>
      <c r="N2510">
        <f t="shared" si="389"/>
        <v>-1.5920469728898465E-3</v>
      </c>
      <c r="O2510" t="str">
        <f t="shared" si="390"/>
        <v>Twilio</v>
      </c>
      <c r="P2510">
        <v>-72</v>
      </c>
      <c r="Q2510">
        <f t="shared" si="391"/>
        <v>-3.1458888016837099E-2</v>
      </c>
    </row>
    <row r="2511" spans="1:17" x14ac:dyDescent="0.25">
      <c r="A2511" t="s">
        <v>19</v>
      </c>
      <c r="B2511" s="1">
        <v>42681</v>
      </c>
      <c r="C2511">
        <v>30.52</v>
      </c>
      <c r="E2511" s="1">
        <v>42681</v>
      </c>
      <c r="F2511">
        <v>1509.8000489999999</v>
      </c>
      <c r="H2511">
        <f t="shared" si="386"/>
        <v>-3.3259423503325967E-2</v>
      </c>
      <c r="I2511">
        <f t="shared" si="387"/>
        <v>2.0942294869228294E-2</v>
      </c>
      <c r="J2511">
        <f t="shared" si="388"/>
        <v>-5.4201718372554261E-2</v>
      </c>
      <c r="L2511">
        <f t="shared" si="393"/>
        <v>-2.6871492339580086E-3</v>
      </c>
      <c r="M2511">
        <f t="shared" si="393"/>
        <v>0.75218110686420681</v>
      </c>
      <c r="N2511">
        <f t="shared" si="389"/>
        <v>1.3065249301054727E-2</v>
      </c>
      <c r="O2511" t="str">
        <f t="shared" si="390"/>
        <v>Twilio</v>
      </c>
      <c r="P2511">
        <v>-73</v>
      </c>
      <c r="Q2511">
        <f t="shared" si="391"/>
        <v>-6.7266967673608985E-2</v>
      </c>
    </row>
    <row r="2512" spans="1:17" x14ac:dyDescent="0.25">
      <c r="A2512" t="s">
        <v>19</v>
      </c>
      <c r="B2512" s="1">
        <v>42682</v>
      </c>
      <c r="C2512">
        <v>31.41</v>
      </c>
      <c r="E2512" s="1">
        <v>42682</v>
      </c>
      <c r="F2512">
        <v>1513.339966</v>
      </c>
      <c r="H2512">
        <f t="shared" si="386"/>
        <v>2.9161205766710371E-2</v>
      </c>
      <c r="I2512">
        <f t="shared" si="387"/>
        <v>2.3446263644942163E-3</v>
      </c>
      <c r="J2512">
        <f t="shared" si="388"/>
        <v>2.6816579402216156E-2</v>
      </c>
      <c r="L2512">
        <f t="shared" si="393"/>
        <v>-2.6871492339580086E-3</v>
      </c>
      <c r="M2512">
        <f t="shared" si="393"/>
        <v>0.75218110686420681</v>
      </c>
      <c r="N2512">
        <f t="shared" si="389"/>
        <v>-9.2356557992974778E-4</v>
      </c>
      <c r="O2512" t="str">
        <f t="shared" si="390"/>
        <v>Twilio</v>
      </c>
      <c r="P2512">
        <v>-74</v>
      </c>
      <c r="Q2512">
        <f t="shared" si="391"/>
        <v>2.7740144982145904E-2</v>
      </c>
    </row>
    <row r="2513" spans="1:17" x14ac:dyDescent="0.25">
      <c r="A2513" t="s">
        <v>19</v>
      </c>
      <c r="B2513" s="1">
        <v>42683</v>
      </c>
      <c r="C2513">
        <v>31.809999000000001</v>
      </c>
      <c r="E2513" s="1">
        <v>42683</v>
      </c>
      <c r="F2513">
        <v>1540.630005</v>
      </c>
      <c r="H2513">
        <f t="shared" si="386"/>
        <v>1.2734765998089816E-2</v>
      </c>
      <c r="I2513">
        <f t="shared" si="387"/>
        <v>1.803298638317993E-2</v>
      </c>
      <c r="J2513">
        <f t="shared" si="388"/>
        <v>-5.2982203850901136E-3</v>
      </c>
      <c r="L2513">
        <f t="shared" si="393"/>
        <v>-2.6871492339580086E-3</v>
      </c>
      <c r="M2513">
        <f t="shared" si="393"/>
        <v>0.75218110686420681</v>
      </c>
      <c r="N2513">
        <f t="shared" si="389"/>
        <v>1.087692242380944E-2</v>
      </c>
      <c r="O2513" t="str">
        <f t="shared" si="390"/>
        <v>Twilio</v>
      </c>
      <c r="P2513">
        <v>-75</v>
      </c>
      <c r="Q2513">
        <f t="shared" si="391"/>
        <v>-1.6175142808899555E-2</v>
      </c>
    </row>
    <row r="2514" spans="1:17" x14ac:dyDescent="0.25">
      <c r="A2514" t="s">
        <v>19</v>
      </c>
      <c r="B2514" s="1">
        <v>42684</v>
      </c>
      <c r="C2514">
        <v>31.5</v>
      </c>
      <c r="E2514" s="1">
        <v>42684</v>
      </c>
      <c r="F2514">
        <v>1547.630005</v>
      </c>
      <c r="H2514">
        <f t="shared" si="386"/>
        <v>-9.7453319630724042E-3</v>
      </c>
      <c r="I2514">
        <f t="shared" si="387"/>
        <v>4.5435957869715774E-3</v>
      </c>
      <c r="J2514">
        <f t="shared" si="388"/>
        <v>-1.4288927750043982E-2</v>
      </c>
      <c r="L2514">
        <f t="shared" si="393"/>
        <v>-2.6871492339580086E-3</v>
      </c>
      <c r="M2514">
        <f t="shared" si="393"/>
        <v>0.75218110686420681</v>
      </c>
      <c r="N2514">
        <f t="shared" si="389"/>
        <v>7.3045767422981944E-4</v>
      </c>
      <c r="O2514" t="str">
        <f t="shared" si="390"/>
        <v>Twilio</v>
      </c>
      <c r="P2514">
        <v>-76</v>
      </c>
      <c r="Q2514">
        <f t="shared" si="391"/>
        <v>-1.5019385424273802E-2</v>
      </c>
    </row>
    <row r="2515" spans="1:17" x14ac:dyDescent="0.25">
      <c r="A2515" t="s">
        <v>19</v>
      </c>
      <c r="B2515" s="1">
        <v>42685</v>
      </c>
      <c r="C2515">
        <v>31.559999000000001</v>
      </c>
      <c r="E2515" s="1">
        <v>42685</v>
      </c>
      <c r="F2515">
        <v>1562.98999</v>
      </c>
      <c r="H2515">
        <f t="shared" si="386"/>
        <v>1.9047301587301984E-3</v>
      </c>
      <c r="I2515">
        <f t="shared" si="387"/>
        <v>9.9248431151992642E-3</v>
      </c>
      <c r="J2515">
        <f t="shared" si="388"/>
        <v>-8.0201129564690665E-3</v>
      </c>
      <c r="L2515">
        <f t="shared" ref="L2515:M2530" si="394">L2514</f>
        <v>-2.6871492339580086E-3</v>
      </c>
      <c r="M2515">
        <f t="shared" si="394"/>
        <v>0.75218110686420681</v>
      </c>
      <c r="N2515">
        <f t="shared" si="389"/>
        <v>4.7781302458861762E-3</v>
      </c>
      <c r="O2515" t="str">
        <f t="shared" si="390"/>
        <v>Twilio</v>
      </c>
      <c r="P2515">
        <v>-77</v>
      </c>
      <c r="Q2515">
        <f t="shared" si="391"/>
        <v>-1.2798243202355243E-2</v>
      </c>
    </row>
    <row r="2516" spans="1:17" x14ac:dyDescent="0.25">
      <c r="A2516" t="s">
        <v>19</v>
      </c>
      <c r="B2516" s="1">
        <v>42688</v>
      </c>
      <c r="C2516">
        <v>31.389999</v>
      </c>
      <c r="E2516" s="1">
        <v>42688</v>
      </c>
      <c r="F2516">
        <v>1588.119995</v>
      </c>
      <c r="H2516">
        <f t="shared" si="386"/>
        <v>-5.3865654431738642E-3</v>
      </c>
      <c r="I2516">
        <f t="shared" si="387"/>
        <v>1.607816119155055E-2</v>
      </c>
      <c r="J2516">
        <f t="shared" si="388"/>
        <v>-2.1464726634724415E-2</v>
      </c>
      <c r="L2516">
        <f t="shared" si="394"/>
        <v>-2.6871492339580086E-3</v>
      </c>
      <c r="M2516">
        <f t="shared" si="394"/>
        <v>0.75218110686420681</v>
      </c>
      <c r="N2516">
        <f t="shared" si="389"/>
        <v>9.4065398474436172E-3</v>
      </c>
      <c r="O2516" t="str">
        <f t="shared" si="390"/>
        <v>Twilio</v>
      </c>
      <c r="P2516">
        <v>-78</v>
      </c>
      <c r="Q2516">
        <f t="shared" si="391"/>
        <v>-3.0871266482168033E-2</v>
      </c>
    </row>
    <row r="2517" spans="1:17" x14ac:dyDescent="0.25">
      <c r="A2517" t="s">
        <v>19</v>
      </c>
      <c r="B2517" s="1">
        <v>42689</v>
      </c>
      <c r="C2517">
        <v>34.729999999999997</v>
      </c>
      <c r="E2517" s="1">
        <v>42689</v>
      </c>
      <c r="F2517">
        <v>1595.630005</v>
      </c>
      <c r="H2517">
        <f t="shared" si="386"/>
        <v>0.10640334840405689</v>
      </c>
      <c r="I2517">
        <f t="shared" si="387"/>
        <v>4.7288681104981399E-3</v>
      </c>
      <c r="J2517">
        <f t="shared" si="388"/>
        <v>0.10167448029355876</v>
      </c>
      <c r="L2517">
        <f t="shared" si="394"/>
        <v>-2.6871492339580086E-3</v>
      </c>
      <c r="M2517">
        <f t="shared" si="394"/>
        <v>0.75218110686420681</v>
      </c>
      <c r="N2517">
        <f t="shared" si="389"/>
        <v>8.6981601561133236E-4</v>
      </c>
      <c r="O2517" t="str">
        <f t="shared" si="390"/>
        <v>Twilio</v>
      </c>
      <c r="P2517">
        <v>-79</v>
      </c>
      <c r="Q2517">
        <f t="shared" si="391"/>
        <v>0.10080466427794743</v>
      </c>
    </row>
    <row r="2518" spans="1:17" x14ac:dyDescent="0.25">
      <c r="A2518" t="s">
        <v>19</v>
      </c>
      <c r="B2518" s="1">
        <v>42690</v>
      </c>
      <c r="C2518">
        <v>37.049999</v>
      </c>
      <c r="E2518" s="1">
        <v>42690</v>
      </c>
      <c r="F2518">
        <v>1595.530029</v>
      </c>
      <c r="H2518">
        <f t="shared" si="386"/>
        <v>6.6801007774258653E-2</v>
      </c>
      <c r="I2518">
        <f t="shared" si="387"/>
        <v>-6.2656129357488267E-5</v>
      </c>
      <c r="J2518">
        <f t="shared" si="388"/>
        <v>6.6863663903616144E-2</v>
      </c>
      <c r="L2518">
        <f t="shared" si="394"/>
        <v>-2.6871492339580086E-3</v>
      </c>
      <c r="M2518">
        <f t="shared" si="394"/>
        <v>0.75218110686420681</v>
      </c>
      <c r="N2518">
        <f t="shared" si="389"/>
        <v>-2.7342779906899509E-3</v>
      </c>
      <c r="O2518" t="str">
        <f t="shared" si="390"/>
        <v>Twilio</v>
      </c>
      <c r="P2518">
        <v>-80</v>
      </c>
      <c r="Q2518">
        <f t="shared" si="391"/>
        <v>6.9597941894306098E-2</v>
      </c>
    </row>
    <row r="2519" spans="1:17" x14ac:dyDescent="0.25">
      <c r="A2519" t="s">
        <v>19</v>
      </c>
      <c r="B2519" s="1">
        <v>42691</v>
      </c>
      <c r="C2519">
        <v>35.209999000000003</v>
      </c>
      <c r="E2519" s="1">
        <v>42691</v>
      </c>
      <c r="F2519">
        <v>1605.23999</v>
      </c>
      <c r="H2519">
        <f t="shared" si="386"/>
        <v>-4.966261942409219E-2</v>
      </c>
      <c r="I2519">
        <f t="shared" si="387"/>
        <v>6.0857275159438701E-3</v>
      </c>
      <c r="J2519">
        <f t="shared" si="388"/>
        <v>-5.574834694003606E-2</v>
      </c>
      <c r="L2519">
        <f t="shared" si="394"/>
        <v>-2.6871492339580086E-3</v>
      </c>
      <c r="M2519">
        <f t="shared" si="394"/>
        <v>0.75218110686420681</v>
      </c>
      <c r="N2519">
        <f t="shared" si="389"/>
        <v>1.8904200250586113E-3</v>
      </c>
      <c r="O2519" t="str">
        <f t="shared" si="390"/>
        <v>Twilio</v>
      </c>
      <c r="P2519">
        <v>-81</v>
      </c>
      <c r="Q2519">
        <f t="shared" si="391"/>
        <v>-5.7638766965094672E-2</v>
      </c>
    </row>
    <row r="2520" spans="1:17" x14ac:dyDescent="0.25">
      <c r="A2520" t="s">
        <v>19</v>
      </c>
      <c r="B2520" s="1">
        <v>42692</v>
      </c>
      <c r="C2520">
        <v>36.880001</v>
      </c>
      <c r="E2520" s="1">
        <v>42692</v>
      </c>
      <c r="F2520">
        <v>1605.9300539999999</v>
      </c>
      <c r="H2520">
        <f t="shared" si="386"/>
        <v>4.7429765618567515E-2</v>
      </c>
      <c r="I2520">
        <f t="shared" si="387"/>
        <v>4.2988213868251125E-4</v>
      </c>
      <c r="J2520">
        <f t="shared" si="388"/>
        <v>4.6999883479885006E-2</v>
      </c>
      <c r="L2520">
        <f t="shared" si="394"/>
        <v>-2.6871492339580086E-3</v>
      </c>
      <c r="M2520">
        <f t="shared" si="394"/>
        <v>0.75218110686420681</v>
      </c>
      <c r="N2520">
        <f t="shared" si="389"/>
        <v>-2.3638000110626448E-3</v>
      </c>
      <c r="O2520" t="str">
        <f t="shared" si="390"/>
        <v>Twilio</v>
      </c>
      <c r="P2520">
        <v>-82</v>
      </c>
      <c r="Q2520">
        <f t="shared" si="391"/>
        <v>4.9363683490947649E-2</v>
      </c>
    </row>
    <row r="2521" spans="1:17" x14ac:dyDescent="0.25">
      <c r="A2521" t="s">
        <v>19</v>
      </c>
      <c r="B2521" s="1">
        <v>42695</v>
      </c>
      <c r="C2521">
        <v>36.799999</v>
      </c>
      <c r="E2521" s="1">
        <v>42695</v>
      </c>
      <c r="F2521">
        <v>1616.6800539999999</v>
      </c>
      <c r="H2521">
        <f t="shared" si="386"/>
        <v>-2.1692515680788713E-3</v>
      </c>
      <c r="I2521">
        <f t="shared" si="387"/>
        <v>6.6939403576290503E-3</v>
      </c>
      <c r="J2521">
        <f t="shared" si="388"/>
        <v>-8.8631919257079212E-3</v>
      </c>
      <c r="L2521">
        <f t="shared" si="394"/>
        <v>-2.6871492339580086E-3</v>
      </c>
      <c r="M2521">
        <f t="shared" si="394"/>
        <v>0.75218110686420681</v>
      </c>
      <c r="N2521">
        <f t="shared" si="389"/>
        <v>2.3479062335263951E-3</v>
      </c>
      <c r="O2521" t="str">
        <f t="shared" si="390"/>
        <v>Twilio</v>
      </c>
      <c r="P2521">
        <v>-83</v>
      </c>
      <c r="Q2521">
        <f t="shared" si="391"/>
        <v>-1.1211098159234316E-2</v>
      </c>
    </row>
    <row r="2522" spans="1:17" x14ac:dyDescent="0.25">
      <c r="A2522" t="s">
        <v>19</v>
      </c>
      <c r="B2522" s="1">
        <v>42696</v>
      </c>
      <c r="C2522">
        <v>37.389999000000003</v>
      </c>
      <c r="E2522" s="1">
        <v>42696</v>
      </c>
      <c r="F2522">
        <v>1628.530029</v>
      </c>
      <c r="H2522">
        <f t="shared" si="386"/>
        <v>1.6032609131320992E-2</v>
      </c>
      <c r="I2522">
        <f t="shared" si="387"/>
        <v>7.3298207463380295E-3</v>
      </c>
      <c r="J2522">
        <f t="shared" si="388"/>
        <v>8.7027883849829617E-3</v>
      </c>
      <c r="L2522">
        <f t="shared" si="394"/>
        <v>-2.6871492339580086E-3</v>
      </c>
      <c r="M2522">
        <f t="shared" si="394"/>
        <v>0.75218110686420681</v>
      </c>
      <c r="N2522">
        <f t="shared" si="389"/>
        <v>2.8262034481387568E-3</v>
      </c>
      <c r="O2522" t="str">
        <f t="shared" si="390"/>
        <v>Twilio</v>
      </c>
      <c r="P2522">
        <v>-84</v>
      </c>
      <c r="Q2522">
        <f t="shared" si="391"/>
        <v>5.8765849368442053E-3</v>
      </c>
    </row>
    <row r="2523" spans="1:17" x14ac:dyDescent="0.25">
      <c r="A2523" t="s">
        <v>19</v>
      </c>
      <c r="B2523" s="1">
        <v>42697</v>
      </c>
      <c r="C2523">
        <v>35.68</v>
      </c>
      <c r="E2523" s="1">
        <v>42697</v>
      </c>
      <c r="F2523">
        <v>1635.5699460000001</v>
      </c>
      <c r="H2523">
        <f t="shared" si="386"/>
        <v>-4.573412799502892E-2</v>
      </c>
      <c r="I2523">
        <f t="shared" si="387"/>
        <v>4.3228659432966833E-3</v>
      </c>
      <c r="J2523">
        <f t="shared" si="388"/>
        <v>-5.0056993938325606E-2</v>
      </c>
      <c r="L2523">
        <f t="shared" si="394"/>
        <v>-2.6871492339580086E-3</v>
      </c>
      <c r="M2523">
        <f t="shared" si="394"/>
        <v>0.75218110686420681</v>
      </c>
      <c r="N2523">
        <f t="shared" si="389"/>
        <v>5.6442885609647416E-4</v>
      </c>
      <c r="O2523" t="str">
        <f t="shared" si="390"/>
        <v>Twilio</v>
      </c>
      <c r="P2523">
        <v>-85</v>
      </c>
      <c r="Q2523">
        <f t="shared" si="391"/>
        <v>-5.0621422794422083E-2</v>
      </c>
    </row>
    <row r="2524" spans="1:17" x14ac:dyDescent="0.25">
      <c r="A2524" t="s">
        <v>19</v>
      </c>
      <c r="B2524" s="1">
        <v>42699</v>
      </c>
      <c r="C2524">
        <v>35.07</v>
      </c>
      <c r="E2524" s="1">
        <v>42699</v>
      </c>
      <c r="F2524">
        <v>1640.8100589999999</v>
      </c>
      <c r="H2524">
        <f t="shared" si="386"/>
        <v>-1.7096412556053795E-2</v>
      </c>
      <c r="I2524">
        <f t="shared" si="387"/>
        <v>3.2038452484500698E-3</v>
      </c>
      <c r="J2524">
        <f t="shared" si="388"/>
        <v>-2.0300257804503865E-2</v>
      </c>
      <c r="L2524">
        <f t="shared" si="394"/>
        <v>-2.6871492339580086E-3</v>
      </c>
      <c r="M2524">
        <f t="shared" si="394"/>
        <v>0.75218110686420681</v>
      </c>
      <c r="N2524">
        <f t="shared" si="389"/>
        <v>-2.7727736875720558E-4</v>
      </c>
      <c r="O2524" t="str">
        <f t="shared" si="390"/>
        <v>Twilio</v>
      </c>
      <c r="P2524">
        <v>-86</v>
      </c>
      <c r="Q2524">
        <f t="shared" si="391"/>
        <v>-2.002298043574666E-2</v>
      </c>
    </row>
    <row r="2525" spans="1:17" x14ac:dyDescent="0.25">
      <c r="A2525" t="s">
        <v>19</v>
      </c>
      <c r="B2525" s="1">
        <v>42702</v>
      </c>
      <c r="C2525">
        <v>33.849997999999999</v>
      </c>
      <c r="E2525" s="1">
        <v>42702</v>
      </c>
      <c r="F2525">
        <v>1628.6800539999999</v>
      </c>
      <c r="H2525">
        <f t="shared" si="386"/>
        <v>-3.4787624750499027E-2</v>
      </c>
      <c r="I2525">
        <f t="shared" si="387"/>
        <v>-7.3926929771461029E-3</v>
      </c>
      <c r="J2525">
        <f t="shared" si="388"/>
        <v>-2.7394931773352924E-2</v>
      </c>
      <c r="L2525">
        <f t="shared" si="394"/>
        <v>-2.6871492339580086E-3</v>
      </c>
      <c r="M2525">
        <f t="shared" si="394"/>
        <v>0.75218110686420681</v>
      </c>
      <c r="N2525">
        <f t="shared" si="389"/>
        <v>-8.2477932202150127E-3</v>
      </c>
      <c r="O2525" t="str">
        <f t="shared" si="390"/>
        <v>Twilio</v>
      </c>
      <c r="P2525">
        <v>-87</v>
      </c>
      <c r="Q2525">
        <f t="shared" si="391"/>
        <v>-1.9147138553137912E-2</v>
      </c>
    </row>
    <row r="2526" spans="1:17" x14ac:dyDescent="0.25">
      <c r="A2526" t="s">
        <v>19</v>
      </c>
      <c r="B2526" s="1">
        <v>42703</v>
      </c>
      <c r="C2526">
        <v>33.610000999999997</v>
      </c>
      <c r="E2526" s="1">
        <v>42703</v>
      </c>
      <c r="F2526">
        <v>1631.1099850000001</v>
      </c>
      <c r="H2526">
        <f t="shared" si="386"/>
        <v>-7.090015189956657E-3</v>
      </c>
      <c r="I2526">
        <f t="shared" si="387"/>
        <v>1.4919633810411509E-3</v>
      </c>
      <c r="J2526">
        <f t="shared" si="388"/>
        <v>-8.5819785709978086E-3</v>
      </c>
      <c r="L2526">
        <f t="shared" si="394"/>
        <v>-2.6871492339580086E-3</v>
      </c>
      <c r="M2526">
        <f t="shared" si="394"/>
        <v>0.75218110686420681</v>
      </c>
      <c r="N2526">
        <f t="shared" si="389"/>
        <v>-1.5649225666056114E-3</v>
      </c>
      <c r="O2526" t="str">
        <f t="shared" si="390"/>
        <v>Twilio</v>
      </c>
      <c r="P2526">
        <v>-88</v>
      </c>
      <c r="Q2526">
        <f t="shared" si="391"/>
        <v>-7.0170560043921974E-3</v>
      </c>
    </row>
    <row r="2527" spans="1:17" x14ac:dyDescent="0.25">
      <c r="A2527" t="s">
        <v>19</v>
      </c>
      <c r="B2527" s="1">
        <v>42704</v>
      </c>
      <c r="C2527">
        <v>33.919998</v>
      </c>
      <c r="E2527" s="1">
        <v>42704</v>
      </c>
      <c r="F2527">
        <v>1627.5200199999999</v>
      </c>
      <c r="H2527">
        <f t="shared" si="386"/>
        <v>9.2233558695818778E-3</v>
      </c>
      <c r="I2527">
        <f t="shared" si="387"/>
        <v>-2.2009337402223799E-3</v>
      </c>
      <c r="J2527">
        <f t="shared" si="388"/>
        <v>1.1424289609804258E-2</v>
      </c>
      <c r="L2527">
        <f t="shared" si="394"/>
        <v>-2.6871492339580086E-3</v>
      </c>
      <c r="M2527">
        <f t="shared" si="394"/>
        <v>0.75218110686420681</v>
      </c>
      <c r="N2527">
        <f t="shared" si="389"/>
        <v>-4.3426500108132565E-3</v>
      </c>
      <c r="O2527" t="str">
        <f t="shared" si="390"/>
        <v>Twilio</v>
      </c>
      <c r="P2527">
        <v>-89</v>
      </c>
      <c r="Q2527">
        <f t="shared" si="391"/>
        <v>1.5766939620617516E-2</v>
      </c>
    </row>
    <row r="2528" spans="1:17" x14ac:dyDescent="0.25">
      <c r="A2528" t="s">
        <v>19</v>
      </c>
      <c r="B2528" s="1">
        <v>42705</v>
      </c>
      <c r="C2528">
        <v>31.870000999999998</v>
      </c>
      <c r="E2528" s="1">
        <v>42705</v>
      </c>
      <c r="F2528">
        <v>1623.280029</v>
      </c>
      <c r="H2528">
        <f t="shared" si="386"/>
        <v>-6.0436235874778095E-2</v>
      </c>
      <c r="I2528">
        <f t="shared" si="387"/>
        <v>-2.6051851577223108E-3</v>
      </c>
      <c r="J2528">
        <f t="shared" si="388"/>
        <v>-5.7831050717055785E-2</v>
      </c>
      <c r="L2528">
        <f t="shared" si="394"/>
        <v>-2.6871492339580086E-3</v>
      </c>
      <c r="M2528">
        <f t="shared" si="394"/>
        <v>0.75218110686420681</v>
      </c>
      <c r="N2528">
        <f t="shared" si="389"/>
        <v>-4.6467202894797796E-3</v>
      </c>
      <c r="O2528" t="str">
        <f t="shared" si="390"/>
        <v>Twilio</v>
      </c>
      <c r="P2528">
        <v>-90</v>
      </c>
      <c r="Q2528">
        <f t="shared" si="391"/>
        <v>-5.3184330427576004E-2</v>
      </c>
    </row>
    <row r="2529" spans="1:26" x14ac:dyDescent="0.25">
      <c r="A2529" t="s">
        <v>19</v>
      </c>
      <c r="B2529" s="1">
        <v>42706</v>
      </c>
      <c r="C2529">
        <v>30.379999000000002</v>
      </c>
      <c r="E2529" s="1">
        <v>42706</v>
      </c>
      <c r="F2529">
        <v>1624.790039</v>
      </c>
      <c r="H2529">
        <f t="shared" si="386"/>
        <v>-4.6752493041967491E-2</v>
      </c>
      <c r="I2529">
        <f t="shared" si="387"/>
        <v>9.3022151016678692E-4</v>
      </c>
      <c r="J2529">
        <f t="shared" si="388"/>
        <v>-4.7682714552134277E-2</v>
      </c>
      <c r="L2529">
        <f t="shared" si="394"/>
        <v>-2.6871492339580086E-3</v>
      </c>
      <c r="M2529">
        <f t="shared" si="394"/>
        <v>0.75218110686420681</v>
      </c>
      <c r="N2529">
        <f t="shared" si="389"/>
        <v>-1.9874541888118607E-3</v>
      </c>
      <c r="O2529" t="str">
        <f t="shared" si="390"/>
        <v>Twilio</v>
      </c>
      <c r="P2529">
        <v>-91</v>
      </c>
      <c r="Q2529">
        <f t="shared" si="391"/>
        <v>-4.5695260363322415E-2</v>
      </c>
    </row>
    <row r="2530" spans="1:26" x14ac:dyDescent="0.25">
      <c r="A2530" t="s">
        <v>19</v>
      </c>
      <c r="B2530" s="1">
        <v>42709</v>
      </c>
      <c r="C2530">
        <v>30.73</v>
      </c>
      <c r="E2530" s="1">
        <v>42709</v>
      </c>
      <c r="F2530">
        <v>1642.790039</v>
      </c>
      <c r="H2530">
        <f t="shared" si="386"/>
        <v>1.1520770622803473E-2</v>
      </c>
      <c r="I2530">
        <f t="shared" si="387"/>
        <v>1.1078354475313225E-2</v>
      </c>
      <c r="J2530">
        <f t="shared" si="388"/>
        <v>4.4241614749024848E-4</v>
      </c>
      <c r="L2530">
        <f t="shared" si="394"/>
        <v>-2.6871492339580086E-3</v>
      </c>
      <c r="M2530">
        <f t="shared" si="394"/>
        <v>0.75218110686420681</v>
      </c>
      <c r="N2530">
        <f t="shared" si="389"/>
        <v>5.6457796975171309E-3</v>
      </c>
      <c r="O2530" t="str">
        <f t="shared" si="390"/>
        <v>Twilio</v>
      </c>
      <c r="P2530">
        <v>-92</v>
      </c>
      <c r="Q2530">
        <f t="shared" si="391"/>
        <v>-5.2033635500268825E-3</v>
      </c>
    </row>
    <row r="2531" spans="1:26" x14ac:dyDescent="0.25">
      <c r="A2531" t="s">
        <v>19</v>
      </c>
      <c r="B2531" s="1">
        <v>42710</v>
      </c>
      <c r="C2531">
        <v>32.139999000000003</v>
      </c>
      <c r="E2531" s="1">
        <v>42710</v>
      </c>
      <c r="F2531">
        <v>1658.280029</v>
      </c>
      <c r="H2531">
        <f t="shared" si="386"/>
        <v>4.5883468922876751E-2</v>
      </c>
      <c r="I2531">
        <f t="shared" si="387"/>
        <v>9.4290747035629154E-3</v>
      </c>
      <c r="J2531">
        <f t="shared" si="388"/>
        <v>3.6454394219313832E-2</v>
      </c>
      <c r="L2531">
        <f t="shared" ref="L2531:M2541" si="395">L2530</f>
        <v>-2.6871492339580086E-3</v>
      </c>
      <c r="M2531">
        <f t="shared" si="395"/>
        <v>0.75218110686420681</v>
      </c>
      <c r="N2531">
        <f t="shared" si="389"/>
        <v>4.4052226132732381E-3</v>
      </c>
      <c r="O2531" t="str">
        <f t="shared" si="390"/>
        <v>Twilio</v>
      </c>
      <c r="P2531">
        <v>-93</v>
      </c>
      <c r="Q2531">
        <f t="shared" si="391"/>
        <v>3.2049171606040594E-2</v>
      </c>
    </row>
    <row r="2532" spans="1:26" x14ac:dyDescent="0.25">
      <c r="A2532" t="s">
        <v>19</v>
      </c>
      <c r="B2532" s="1">
        <v>42711</v>
      </c>
      <c r="C2532">
        <v>31.02</v>
      </c>
      <c r="E2532" s="1">
        <v>42711</v>
      </c>
      <c r="F2532">
        <v>1677.790039</v>
      </c>
      <c r="H2532">
        <f t="shared" si="386"/>
        <v>-3.4847511974098175E-2</v>
      </c>
      <c r="I2532">
        <f t="shared" si="387"/>
        <v>1.1765208323569556E-2</v>
      </c>
      <c r="J2532">
        <f t="shared" si="388"/>
        <v>-4.6612720297667734E-2</v>
      </c>
      <c r="L2532">
        <f t="shared" si="395"/>
        <v>-2.6871492339580086E-3</v>
      </c>
      <c r="M2532">
        <f t="shared" si="395"/>
        <v>0.75218110686420681</v>
      </c>
      <c r="N2532">
        <f t="shared" si="389"/>
        <v>6.1624181853525192E-3</v>
      </c>
      <c r="O2532" t="str">
        <f t="shared" si="390"/>
        <v>Twilio</v>
      </c>
      <c r="P2532">
        <v>-94</v>
      </c>
      <c r="Q2532">
        <f t="shared" si="391"/>
        <v>-5.2775138483020255E-2</v>
      </c>
    </row>
    <row r="2533" spans="1:26" x14ac:dyDescent="0.25">
      <c r="A2533" t="s">
        <v>19</v>
      </c>
      <c r="B2533" s="1">
        <v>42712</v>
      </c>
      <c r="C2533">
        <v>30.6</v>
      </c>
      <c r="E2533" s="1">
        <v>42712</v>
      </c>
      <c r="F2533">
        <v>1696.119995</v>
      </c>
      <c r="H2533">
        <f t="shared" si="386"/>
        <v>-1.3539651837524119E-2</v>
      </c>
      <c r="I2533">
        <f t="shared" si="387"/>
        <v>1.0925059497268859E-2</v>
      </c>
      <c r="J2533">
        <f t="shared" si="388"/>
        <v>-2.4464711334792978E-2</v>
      </c>
      <c r="L2533">
        <f t="shared" si="395"/>
        <v>-2.6871492339580086E-3</v>
      </c>
      <c r="M2533">
        <f t="shared" si="395"/>
        <v>0.75218110686420681</v>
      </c>
      <c r="N2533">
        <f t="shared" si="389"/>
        <v>5.5304741112549953E-3</v>
      </c>
      <c r="O2533" t="str">
        <f t="shared" si="390"/>
        <v>Twilio</v>
      </c>
      <c r="P2533">
        <v>-95</v>
      </c>
      <c r="Q2533">
        <f t="shared" si="391"/>
        <v>-2.9995185446047973E-2</v>
      </c>
    </row>
    <row r="2534" spans="1:26" x14ac:dyDescent="0.25">
      <c r="A2534" t="s">
        <v>19</v>
      </c>
      <c r="B2534" s="1">
        <v>42713</v>
      </c>
      <c r="C2534">
        <v>29.34</v>
      </c>
      <c r="E2534" s="1">
        <v>42713</v>
      </c>
      <c r="F2534">
        <v>1692.9799800000001</v>
      </c>
      <c r="H2534">
        <f t="shared" si="386"/>
        <v>-4.1176470588235342E-2</v>
      </c>
      <c r="I2534">
        <f t="shared" si="387"/>
        <v>-1.8512929564278549E-3</v>
      </c>
      <c r="J2534">
        <f t="shared" si="388"/>
        <v>-3.9325177631807484E-2</v>
      </c>
      <c r="L2534">
        <f t="shared" si="395"/>
        <v>-2.6871492339580086E-3</v>
      </c>
      <c r="M2534">
        <f t="shared" si="395"/>
        <v>0.75218110686420681</v>
      </c>
      <c r="N2534">
        <f t="shared" si="389"/>
        <v>-4.0796568190538222E-3</v>
      </c>
      <c r="O2534" t="str">
        <f t="shared" si="390"/>
        <v>Twilio</v>
      </c>
      <c r="P2534">
        <v>-96</v>
      </c>
      <c r="Q2534">
        <f t="shared" si="391"/>
        <v>-3.5245520812753658E-2</v>
      </c>
    </row>
    <row r="2535" spans="1:26" x14ac:dyDescent="0.25">
      <c r="A2535" t="s">
        <v>19</v>
      </c>
      <c r="B2535" s="1">
        <v>42716</v>
      </c>
      <c r="C2535">
        <v>29.23</v>
      </c>
      <c r="E2535" s="1">
        <v>42716</v>
      </c>
      <c r="F2535">
        <v>1682.51001</v>
      </c>
      <c r="H2535">
        <f t="shared" si="386"/>
        <v>-3.7491479209270425E-3</v>
      </c>
      <c r="I2535">
        <f t="shared" si="387"/>
        <v>-6.1843436565623784E-3</v>
      </c>
      <c r="J2535">
        <f t="shared" si="388"/>
        <v>2.4351957356353359E-3</v>
      </c>
      <c r="L2535">
        <f t="shared" si="395"/>
        <v>-2.6871492339580086E-3</v>
      </c>
      <c r="M2535">
        <f t="shared" si="395"/>
        <v>0.75218110686420681</v>
      </c>
      <c r="N2535">
        <f t="shared" si="389"/>
        <v>-7.3388956907797336E-3</v>
      </c>
      <c r="O2535" t="str">
        <f t="shared" si="390"/>
        <v>Twilio</v>
      </c>
      <c r="P2535">
        <v>-97</v>
      </c>
      <c r="Q2535">
        <f t="shared" si="391"/>
        <v>9.7740914264150686E-3</v>
      </c>
    </row>
    <row r="2536" spans="1:26" x14ac:dyDescent="0.25">
      <c r="A2536" t="s">
        <v>19</v>
      </c>
      <c r="B2536" s="1">
        <v>42717</v>
      </c>
      <c r="C2536">
        <v>29.27</v>
      </c>
      <c r="E2536" s="1">
        <v>42717</v>
      </c>
      <c r="F2536">
        <v>1686.0500489999999</v>
      </c>
      <c r="H2536">
        <f t="shared" si="386"/>
        <v>1.3684570646595672E-3</v>
      </c>
      <c r="I2536">
        <f t="shared" si="387"/>
        <v>2.1040225490248222E-3</v>
      </c>
      <c r="J2536">
        <f t="shared" si="388"/>
        <v>-7.3556548436525503E-4</v>
      </c>
      <c r="L2536">
        <f t="shared" si="395"/>
        <v>-2.6871492339580086E-3</v>
      </c>
      <c r="M2536">
        <f t="shared" si="395"/>
        <v>0.75218110686420681</v>
      </c>
      <c r="N2536">
        <f t="shared" si="389"/>
        <v>-1.1045432241652679E-3</v>
      </c>
      <c r="O2536" t="str">
        <f t="shared" si="390"/>
        <v>Twilio</v>
      </c>
      <c r="P2536">
        <v>-98</v>
      </c>
      <c r="Q2536">
        <f t="shared" si="391"/>
        <v>3.6897773980001285E-4</v>
      </c>
    </row>
    <row r="2537" spans="1:26" x14ac:dyDescent="0.25">
      <c r="A2537" t="s">
        <v>19</v>
      </c>
      <c r="B2537" s="1">
        <v>42718</v>
      </c>
      <c r="C2537">
        <v>29.51</v>
      </c>
      <c r="E2537" s="1">
        <v>42718</v>
      </c>
      <c r="F2537">
        <v>1664.329956</v>
      </c>
      <c r="H2537">
        <f t="shared" si="386"/>
        <v>8.1995216945678854E-3</v>
      </c>
      <c r="I2537">
        <f t="shared" si="387"/>
        <v>-1.2882235027887897E-2</v>
      </c>
      <c r="J2537">
        <f t="shared" si="388"/>
        <v>2.1081756722455783E-2</v>
      </c>
      <c r="L2537">
        <f t="shared" si="395"/>
        <v>-2.6871492339580086E-3</v>
      </c>
      <c r="M2537">
        <f t="shared" si="395"/>
        <v>0.75218110686420681</v>
      </c>
      <c r="N2537">
        <f t="shared" si="389"/>
        <v>-1.2376923036119584E-2</v>
      </c>
      <c r="O2537" t="str">
        <f t="shared" si="390"/>
        <v>Twilio</v>
      </c>
      <c r="P2537">
        <v>-99</v>
      </c>
      <c r="Q2537">
        <f t="shared" si="391"/>
        <v>3.3458679758575367E-2</v>
      </c>
    </row>
    <row r="2538" spans="1:26" x14ac:dyDescent="0.25">
      <c r="A2538" t="s">
        <v>19</v>
      </c>
      <c r="B2538" s="1">
        <v>42719</v>
      </c>
      <c r="C2538">
        <v>29.65</v>
      </c>
      <c r="E2538" s="1">
        <v>42719</v>
      </c>
      <c r="F2538">
        <v>1670.73999</v>
      </c>
      <c r="H2538">
        <f t="shared" si="386"/>
        <v>4.7441545238901053E-3</v>
      </c>
      <c r="I2538">
        <f t="shared" si="387"/>
        <v>3.8514201927877792E-3</v>
      </c>
      <c r="J2538">
        <f t="shared" si="388"/>
        <v>8.9273433110232617E-4</v>
      </c>
      <c r="L2538">
        <f t="shared" si="395"/>
        <v>-2.6871492339580086E-3</v>
      </c>
      <c r="M2538">
        <f t="shared" si="395"/>
        <v>0.75218110686420681</v>
      </c>
      <c r="N2538">
        <f t="shared" si="389"/>
        <v>2.0981626965225998E-4</v>
      </c>
      <c r="O2538" t="str">
        <f t="shared" si="390"/>
        <v>Twilio</v>
      </c>
      <c r="P2538">
        <v>-100</v>
      </c>
      <c r="Q2538">
        <f t="shared" si="391"/>
        <v>6.829180614500662E-4</v>
      </c>
    </row>
    <row r="2539" spans="1:26" x14ac:dyDescent="0.25">
      <c r="A2539" t="s">
        <v>19</v>
      </c>
      <c r="B2539" s="1">
        <v>42720</v>
      </c>
      <c r="C2539">
        <v>29.25</v>
      </c>
      <c r="E2539" s="1">
        <v>42720</v>
      </c>
      <c r="F2539">
        <v>1667.7299800000001</v>
      </c>
      <c r="H2539">
        <f t="shared" si="386"/>
        <v>-1.34907251264755E-2</v>
      </c>
      <c r="I2539">
        <f t="shared" si="387"/>
        <v>-1.8016028933382779E-3</v>
      </c>
      <c r="J2539">
        <f t="shared" si="388"/>
        <v>-1.1689122233137223E-2</v>
      </c>
      <c r="L2539">
        <f t="shared" si="395"/>
        <v>-2.6871492339580086E-3</v>
      </c>
      <c r="M2539">
        <f t="shared" si="395"/>
        <v>0.75218110686420681</v>
      </c>
      <c r="N2539">
        <f t="shared" si="389"/>
        <v>-4.0422808923989521E-3</v>
      </c>
      <c r="O2539" t="str">
        <f t="shared" si="390"/>
        <v>Twilio</v>
      </c>
      <c r="P2539">
        <v>-101</v>
      </c>
      <c r="Q2539">
        <f t="shared" si="391"/>
        <v>-7.6468413407382706E-3</v>
      </c>
    </row>
    <row r="2540" spans="1:26" x14ac:dyDescent="0.25">
      <c r="A2540" t="s">
        <v>19</v>
      </c>
      <c r="B2540" s="1">
        <v>42723</v>
      </c>
      <c r="C2540">
        <v>29.15</v>
      </c>
      <c r="E2540" s="1">
        <v>42723</v>
      </c>
      <c r="F2540">
        <v>1677.920044</v>
      </c>
      <c r="H2540">
        <f t="shared" si="386"/>
        <v>-3.4188034188034674E-3</v>
      </c>
      <c r="I2540">
        <f t="shared" si="387"/>
        <v>6.1101402038715481E-3</v>
      </c>
      <c r="J2540">
        <f t="shared" si="388"/>
        <v>-9.5289436226750155E-3</v>
      </c>
      <c r="L2540">
        <f t="shared" si="395"/>
        <v>-2.6871492339580086E-3</v>
      </c>
      <c r="M2540">
        <f t="shared" si="395"/>
        <v>0.75218110686420681</v>
      </c>
      <c r="N2540">
        <f t="shared" si="389"/>
        <v>1.9087827876855825E-3</v>
      </c>
      <c r="O2540" t="str">
        <f t="shared" si="390"/>
        <v>Twilio</v>
      </c>
      <c r="P2540">
        <v>-102</v>
      </c>
      <c r="Q2540">
        <f t="shared" si="391"/>
        <v>-1.1437726410360598E-2</v>
      </c>
    </row>
    <row r="2541" spans="1:26" x14ac:dyDescent="0.25">
      <c r="A2541" t="s">
        <v>19</v>
      </c>
      <c r="B2541" s="1">
        <v>42724</v>
      </c>
      <c r="C2541">
        <v>29.92</v>
      </c>
      <c r="E2541" s="1">
        <v>42724</v>
      </c>
      <c r="F2541">
        <v>1687.030029</v>
      </c>
      <c r="H2541">
        <f t="shared" si="386"/>
        <v>2.641509433962275E-2</v>
      </c>
      <c r="I2541">
        <f t="shared" si="387"/>
        <v>5.4293320069547079E-3</v>
      </c>
      <c r="J2541">
        <f t="shared" si="388"/>
        <v>2.0985762332668044E-2</v>
      </c>
      <c r="L2541">
        <f t="shared" si="395"/>
        <v>-2.6871492339580086E-3</v>
      </c>
      <c r="M2541">
        <f t="shared" si="395"/>
        <v>0.75218110686420681</v>
      </c>
      <c r="N2541">
        <f t="shared" si="389"/>
        <v>1.3966917245664492E-3</v>
      </c>
      <c r="O2541" t="str">
        <f t="shared" si="390"/>
        <v>Twilio</v>
      </c>
      <c r="P2541">
        <v>-103</v>
      </c>
      <c r="Q2541">
        <f t="shared" si="391"/>
        <v>1.9589070608101593E-2</v>
      </c>
    </row>
    <row r="2543" spans="1:26" x14ac:dyDescent="0.25">
      <c r="A2543" t="s">
        <v>20</v>
      </c>
      <c r="B2543" s="1">
        <v>42643</v>
      </c>
      <c r="C2543">
        <v>37</v>
      </c>
      <c r="E2543" s="1">
        <v>42643</v>
      </c>
      <c r="F2543">
        <v>1552.26001</v>
      </c>
    </row>
    <row r="2544" spans="1:26" x14ac:dyDescent="0.25">
      <c r="A2544" t="s">
        <v>20</v>
      </c>
      <c r="B2544" s="1">
        <v>42646</v>
      </c>
      <c r="C2544">
        <v>44.459999000000003</v>
      </c>
      <c r="E2544" s="1">
        <v>42646</v>
      </c>
      <c r="F2544">
        <v>1542.079956</v>
      </c>
      <c r="H2544">
        <f>(C2544-C2543)/C2543</f>
        <v>0.20162159459459469</v>
      </c>
      <c r="I2544">
        <f>(F2544-F2543)/F2543</f>
        <v>-6.5582144321297874E-3</v>
      </c>
      <c r="J2544">
        <f>H2544-I2544</f>
        <v>0.20817980902672448</v>
      </c>
      <c r="L2544">
        <f>INTERCEPT(H2565:H2668,I2565:I2668)</f>
        <v>-3.1122248154729654E-3</v>
      </c>
      <c r="M2544">
        <f>SLOPE(H2565:H2668,I2565:I2668)</f>
        <v>1.4113290424071023</v>
      </c>
      <c r="N2544">
        <f>L2544+I2544*M2544</f>
        <v>-1.2368023309871136E-2</v>
      </c>
      <c r="O2544" t="str">
        <f>A2544</f>
        <v>Nutanix</v>
      </c>
      <c r="P2544">
        <v>21</v>
      </c>
      <c r="Q2544">
        <f>J2544-N2544</f>
        <v>0.22054783233659561</v>
      </c>
      <c r="T2544">
        <f>SUM(Q2544:Q2550)</f>
        <v>-3.5621878596053307E-2</v>
      </c>
      <c r="U2544">
        <f>SUM(Q2544:Q2557)</f>
        <v>-0.13313219698716877</v>
      </c>
      <c r="V2544">
        <f>SUM(Q2544:Q2564)</f>
        <v>-0.22680494278239205</v>
      </c>
      <c r="W2544">
        <f>SUM(Q2544:Q2585)</f>
        <v>-4.0434339710031957E-2</v>
      </c>
      <c r="X2544">
        <f>SUM(Q2544:Q2606)</f>
        <v>-0.18678856243627362</v>
      </c>
      <c r="Y2544">
        <f>SUM(Q2544:Q2668)</f>
        <v>-0.35991608717561169</v>
      </c>
      <c r="Z2544">
        <f>SUM(Q2544:Q2602)</f>
        <v>-0.15044150025004563</v>
      </c>
    </row>
    <row r="2545" spans="1:17" x14ac:dyDescent="0.25">
      <c r="A2545" t="s">
        <v>20</v>
      </c>
      <c r="B2545" s="1">
        <v>42647</v>
      </c>
      <c r="C2545">
        <v>38.090000000000003</v>
      </c>
      <c r="E2545" s="1">
        <v>42647</v>
      </c>
      <c r="F2545">
        <v>1533.9499510000001</v>
      </c>
      <c r="H2545">
        <f t="shared" ref="H2545:H2608" si="396">(C2545-C2544)/C2544</f>
        <v>-0.1432748345315977</v>
      </c>
      <c r="I2545">
        <f t="shared" ref="I2545:I2608" si="397">(F2545-F2544)/F2544</f>
        <v>-5.2721034135534686E-3</v>
      </c>
      <c r="J2545">
        <f t="shared" ref="J2545:J2608" si="398">H2545-I2545</f>
        <v>-0.13800273111804423</v>
      </c>
      <c r="L2545">
        <f>L2544</f>
        <v>-3.1122248154729654E-3</v>
      </c>
      <c r="M2545">
        <f>M2544</f>
        <v>1.4113290424071023</v>
      </c>
      <c r="N2545">
        <f t="shared" ref="N2545:N2608" si="399">L2545+I2545*M2545</f>
        <v>-1.0552897477594598E-2</v>
      </c>
      <c r="O2545" t="str">
        <f t="shared" ref="O2545:O2608" si="400">A2545</f>
        <v>Nutanix</v>
      </c>
      <c r="P2545">
        <v>20</v>
      </c>
      <c r="Q2545">
        <f t="shared" ref="Q2545:Q2608" si="401">J2545-N2545</f>
        <v>-0.12744983364044962</v>
      </c>
    </row>
    <row r="2546" spans="1:17" x14ac:dyDescent="0.25">
      <c r="A2546" t="s">
        <v>20</v>
      </c>
      <c r="B2546" s="1">
        <v>42648</v>
      </c>
      <c r="C2546">
        <v>36.18</v>
      </c>
      <c r="E2546" s="1">
        <v>42648</v>
      </c>
      <c r="F2546">
        <v>1541.9300539999999</v>
      </c>
      <c r="H2546">
        <f t="shared" si="396"/>
        <v>-5.0144394854292555E-2</v>
      </c>
      <c r="I2546">
        <f t="shared" si="397"/>
        <v>5.2023229276793211E-3</v>
      </c>
      <c r="J2546">
        <f t="shared" si="398"/>
        <v>-5.534671778197188E-2</v>
      </c>
      <c r="L2546">
        <f t="shared" ref="L2546:M2561" si="402">L2545</f>
        <v>-3.1122248154729654E-3</v>
      </c>
      <c r="M2546">
        <f t="shared" si="402"/>
        <v>1.4113290424071023</v>
      </c>
      <c r="N2546">
        <f t="shared" si="399"/>
        <v>4.2299646203412039E-3</v>
      </c>
      <c r="O2546" t="str">
        <f t="shared" si="400"/>
        <v>Nutanix</v>
      </c>
      <c r="P2546">
        <v>19</v>
      </c>
      <c r="Q2546">
        <f t="shared" si="401"/>
        <v>-5.9576682402313084E-2</v>
      </c>
    </row>
    <row r="2547" spans="1:17" x14ac:dyDescent="0.25">
      <c r="A2547" t="s">
        <v>20</v>
      </c>
      <c r="B2547" s="1">
        <v>42649</v>
      </c>
      <c r="C2547">
        <v>36.700001</v>
      </c>
      <c r="E2547" s="1">
        <v>42649</v>
      </c>
      <c r="F2547">
        <v>1544.23999</v>
      </c>
      <c r="H2547">
        <f t="shared" si="396"/>
        <v>1.4372609176340536E-2</v>
      </c>
      <c r="I2547">
        <f t="shared" si="397"/>
        <v>1.4980809239743291E-3</v>
      </c>
      <c r="J2547">
        <f t="shared" si="398"/>
        <v>1.2874528252366207E-2</v>
      </c>
      <c r="L2547">
        <f t="shared" si="402"/>
        <v>-3.1122248154729654E-3</v>
      </c>
      <c r="M2547">
        <f t="shared" si="402"/>
        <v>1.4113290424071023</v>
      </c>
      <c r="N2547">
        <f t="shared" si="399"/>
        <v>-9.9793969959192843E-4</v>
      </c>
      <c r="O2547" t="str">
        <f t="shared" si="400"/>
        <v>Nutanix</v>
      </c>
      <c r="P2547">
        <v>18</v>
      </c>
      <c r="Q2547">
        <f t="shared" si="401"/>
        <v>1.3872467951958137E-2</v>
      </c>
    </row>
    <row r="2548" spans="1:17" x14ac:dyDescent="0.25">
      <c r="A2548" t="s">
        <v>20</v>
      </c>
      <c r="B2548" s="1">
        <v>42650</v>
      </c>
      <c r="C2548">
        <v>38.150002000000001</v>
      </c>
      <c r="E2548" s="1">
        <v>42650</v>
      </c>
      <c r="F2548">
        <v>1533.959961</v>
      </c>
      <c r="H2548">
        <f t="shared" si="396"/>
        <v>3.9509562956142705E-2</v>
      </c>
      <c r="I2548">
        <f t="shared" si="397"/>
        <v>-6.6570151443882848E-3</v>
      </c>
      <c r="J2548">
        <f t="shared" si="398"/>
        <v>4.6166578100530986E-2</v>
      </c>
      <c r="L2548">
        <f t="shared" si="402"/>
        <v>-3.1122248154729654E-3</v>
      </c>
      <c r="M2548">
        <f t="shared" si="402"/>
        <v>1.4113290424071023</v>
      </c>
      <c r="N2548">
        <f t="shared" si="399"/>
        <v>-1.2507463624492062E-2</v>
      </c>
      <c r="O2548" t="str">
        <f t="shared" si="400"/>
        <v>Nutanix</v>
      </c>
      <c r="P2548">
        <v>17</v>
      </c>
      <c r="Q2548">
        <f t="shared" si="401"/>
        <v>5.8674041725023052E-2</v>
      </c>
    </row>
    <row r="2549" spans="1:17" x14ac:dyDescent="0.25">
      <c r="A2549" t="s">
        <v>20</v>
      </c>
      <c r="B2549" s="1">
        <v>42653</v>
      </c>
      <c r="C2549">
        <v>34.810001</v>
      </c>
      <c r="E2549" s="1">
        <v>42653</v>
      </c>
      <c r="F2549">
        <v>1545.8599850000001</v>
      </c>
      <c r="H2549">
        <f t="shared" si="396"/>
        <v>-8.7549169722192954E-2</v>
      </c>
      <c r="I2549">
        <f t="shared" si="397"/>
        <v>7.7577148703687907E-3</v>
      </c>
      <c r="J2549">
        <f t="shared" si="398"/>
        <v>-9.5306884592561744E-2</v>
      </c>
      <c r="L2549">
        <f t="shared" si="402"/>
        <v>-3.1122248154729654E-3</v>
      </c>
      <c r="M2549">
        <f t="shared" si="402"/>
        <v>1.4113290424071023</v>
      </c>
      <c r="N2549">
        <f t="shared" si="399"/>
        <v>7.836463483791958E-3</v>
      </c>
      <c r="O2549" t="str">
        <f t="shared" si="400"/>
        <v>Nutanix</v>
      </c>
      <c r="P2549">
        <v>16</v>
      </c>
      <c r="Q2549">
        <f t="shared" si="401"/>
        <v>-0.1031433480763537</v>
      </c>
    </row>
    <row r="2550" spans="1:17" x14ac:dyDescent="0.25">
      <c r="A2550" t="s">
        <v>20</v>
      </c>
      <c r="B2550" s="1">
        <v>42654</v>
      </c>
      <c r="C2550">
        <v>32.009998000000003</v>
      </c>
      <c r="E2550" s="1">
        <v>42654</v>
      </c>
      <c r="F2550">
        <v>1521</v>
      </c>
      <c r="H2550">
        <f t="shared" si="396"/>
        <v>-8.0436740004689936E-2</v>
      </c>
      <c r="I2550">
        <f t="shared" si="397"/>
        <v>-1.6081653733989402E-2</v>
      </c>
      <c r="J2550">
        <f t="shared" si="398"/>
        <v>-6.4355086270700537E-2</v>
      </c>
      <c r="L2550">
        <f t="shared" si="402"/>
        <v>-3.1122248154729654E-3</v>
      </c>
      <c r="M2550">
        <f t="shared" si="402"/>
        <v>1.4113290424071023</v>
      </c>
      <c r="N2550">
        <f t="shared" si="399"/>
        <v>-2.5808729780186827E-2</v>
      </c>
      <c r="O2550" t="str">
        <f t="shared" si="400"/>
        <v>Nutanix</v>
      </c>
      <c r="P2550">
        <v>15</v>
      </c>
      <c r="Q2550">
        <f t="shared" si="401"/>
        <v>-3.854635649051371E-2</v>
      </c>
    </row>
    <row r="2551" spans="1:17" x14ac:dyDescent="0.25">
      <c r="A2551" t="s">
        <v>20</v>
      </c>
      <c r="B2551" s="1">
        <v>42655</v>
      </c>
      <c r="C2551">
        <v>32.5</v>
      </c>
      <c r="E2551" s="1">
        <v>42655</v>
      </c>
      <c r="F2551">
        <v>1526.0500489999999</v>
      </c>
      <c r="H2551">
        <f t="shared" si="396"/>
        <v>1.5307779775556278E-2</v>
      </c>
      <c r="I2551">
        <f t="shared" si="397"/>
        <v>3.3202163050624223E-3</v>
      </c>
      <c r="J2551">
        <f t="shared" si="398"/>
        <v>1.1987563470493855E-2</v>
      </c>
      <c r="L2551">
        <f t="shared" si="402"/>
        <v>-3.1122248154729654E-3</v>
      </c>
      <c r="M2551">
        <f t="shared" si="402"/>
        <v>1.4113290424071023</v>
      </c>
      <c r="N2551">
        <f t="shared" si="399"/>
        <v>1.5736928829352308E-3</v>
      </c>
      <c r="O2551" t="str">
        <f t="shared" si="400"/>
        <v>Nutanix</v>
      </c>
      <c r="P2551">
        <v>14</v>
      </c>
      <c r="Q2551">
        <f t="shared" si="401"/>
        <v>1.0413870587558625E-2</v>
      </c>
    </row>
    <row r="2552" spans="1:17" x14ac:dyDescent="0.25">
      <c r="A2552" t="s">
        <v>20</v>
      </c>
      <c r="B2552" s="1">
        <v>42656</v>
      </c>
      <c r="C2552">
        <v>34.700001</v>
      </c>
      <c r="E2552" s="1">
        <v>42656</v>
      </c>
      <c r="F2552">
        <v>1519.599976</v>
      </c>
      <c r="H2552">
        <f t="shared" si="396"/>
        <v>6.7692338461538465E-2</v>
      </c>
      <c r="I2552">
        <f t="shared" si="397"/>
        <v>-4.226645780213186E-3</v>
      </c>
      <c r="J2552">
        <f t="shared" si="398"/>
        <v>7.1918984241751652E-2</v>
      </c>
      <c r="L2552">
        <f t="shared" si="402"/>
        <v>-3.1122248154729654E-3</v>
      </c>
      <c r="M2552">
        <f t="shared" si="402"/>
        <v>1.4113290424071023</v>
      </c>
      <c r="N2552">
        <f t="shared" si="399"/>
        <v>-9.0774127570552622E-3</v>
      </c>
      <c r="O2552" t="str">
        <f t="shared" si="400"/>
        <v>Nutanix</v>
      </c>
      <c r="P2552">
        <v>13</v>
      </c>
      <c r="Q2552">
        <f t="shared" si="401"/>
        <v>8.099639699880691E-2</v>
      </c>
    </row>
    <row r="2553" spans="1:17" x14ac:dyDescent="0.25">
      <c r="A2553" t="s">
        <v>20</v>
      </c>
      <c r="B2553" s="1">
        <v>42657</v>
      </c>
      <c r="C2553">
        <v>33.150002000000001</v>
      </c>
      <c r="E2553" s="1">
        <v>42657</v>
      </c>
      <c r="F2553">
        <v>1519.8199460000001</v>
      </c>
      <c r="H2553">
        <f t="shared" si="396"/>
        <v>-4.4668557790531464E-2</v>
      </c>
      <c r="I2553">
        <f t="shared" si="397"/>
        <v>1.4475520102278749E-4</v>
      </c>
      <c r="J2553">
        <f t="shared" si="398"/>
        <v>-4.4813312991554249E-2</v>
      </c>
      <c r="L2553">
        <f t="shared" si="402"/>
        <v>-3.1122248154729654E-3</v>
      </c>
      <c r="M2553">
        <f t="shared" si="402"/>
        <v>1.4113290424071023</v>
      </c>
      <c r="N2553">
        <f t="shared" si="399"/>
        <v>-2.907927596230027E-3</v>
      </c>
      <c r="O2553" t="str">
        <f t="shared" si="400"/>
        <v>Nutanix</v>
      </c>
      <c r="P2553">
        <v>12</v>
      </c>
      <c r="Q2553">
        <f t="shared" si="401"/>
        <v>-4.1905385395324221E-2</v>
      </c>
    </row>
    <row r="2554" spans="1:17" x14ac:dyDescent="0.25">
      <c r="A2554" t="s">
        <v>20</v>
      </c>
      <c r="B2554" s="1">
        <v>42660</v>
      </c>
      <c r="C2554">
        <v>30.65</v>
      </c>
      <c r="E2554" s="1">
        <v>42660</v>
      </c>
      <c r="F2554">
        <v>1518.1899410000001</v>
      </c>
      <c r="H2554">
        <f t="shared" si="396"/>
        <v>-7.5414837079044575E-2</v>
      </c>
      <c r="I2554">
        <f t="shared" si="397"/>
        <v>-1.0724987550597542E-3</v>
      </c>
      <c r="J2554">
        <f t="shared" si="398"/>
        <v>-7.4342338323984819E-2</v>
      </c>
      <c r="L2554">
        <f t="shared" si="402"/>
        <v>-3.1122248154729654E-3</v>
      </c>
      <c r="M2554">
        <f t="shared" si="402"/>
        <v>1.4113290424071023</v>
      </c>
      <c r="N2554">
        <f t="shared" si="399"/>
        <v>-4.6258734564342575E-3</v>
      </c>
      <c r="O2554" t="str">
        <f t="shared" si="400"/>
        <v>Nutanix</v>
      </c>
      <c r="P2554">
        <v>11</v>
      </c>
      <c r="Q2554">
        <f t="shared" si="401"/>
        <v>-6.9716464867550565E-2</v>
      </c>
    </row>
    <row r="2555" spans="1:17" x14ac:dyDescent="0.25">
      <c r="A2555" t="s">
        <v>20</v>
      </c>
      <c r="B2555" s="1">
        <v>42661</v>
      </c>
      <c r="C2555">
        <v>30.74</v>
      </c>
      <c r="E2555" s="1">
        <v>42661</v>
      </c>
      <c r="F2555">
        <v>1527.170044</v>
      </c>
      <c r="H2555">
        <f t="shared" si="396"/>
        <v>2.9363784665579072E-3</v>
      </c>
      <c r="I2555">
        <f t="shared" si="397"/>
        <v>5.9150062567829061E-3</v>
      </c>
      <c r="J2555">
        <f t="shared" si="398"/>
        <v>-2.9786277902249989E-3</v>
      </c>
      <c r="L2555">
        <f t="shared" si="402"/>
        <v>-3.1122248154729654E-3</v>
      </c>
      <c r="M2555">
        <f t="shared" si="402"/>
        <v>1.4113290424071023</v>
      </c>
      <c r="N2555">
        <f t="shared" si="399"/>
        <v>5.2357953007444724E-3</v>
      </c>
      <c r="O2555" t="str">
        <f t="shared" si="400"/>
        <v>Nutanix</v>
      </c>
      <c r="P2555">
        <v>10</v>
      </c>
      <c r="Q2555">
        <f t="shared" si="401"/>
        <v>-8.2144230909694717E-3</v>
      </c>
    </row>
    <row r="2556" spans="1:17" x14ac:dyDescent="0.25">
      <c r="A2556" t="s">
        <v>20</v>
      </c>
      <c r="B2556" s="1">
        <v>42662</v>
      </c>
      <c r="C2556">
        <v>29.99</v>
      </c>
      <c r="E2556" s="1">
        <v>42662</v>
      </c>
      <c r="F2556">
        <v>1534.030029</v>
      </c>
      <c r="H2556">
        <f t="shared" si="396"/>
        <v>-2.4398178269355888E-2</v>
      </c>
      <c r="I2556">
        <f t="shared" si="397"/>
        <v>4.4919588535355347E-3</v>
      </c>
      <c r="J2556">
        <f t="shared" si="398"/>
        <v>-2.8890137122891422E-2</v>
      </c>
      <c r="L2556">
        <f t="shared" si="402"/>
        <v>-3.1122248154729654E-3</v>
      </c>
      <c r="M2556">
        <f t="shared" si="402"/>
        <v>1.4113290424071023</v>
      </c>
      <c r="N2556">
        <f t="shared" si="399"/>
        <v>3.2274071718194457E-3</v>
      </c>
      <c r="O2556" t="str">
        <f t="shared" si="400"/>
        <v>Nutanix</v>
      </c>
      <c r="P2556">
        <v>9</v>
      </c>
      <c r="Q2556">
        <f t="shared" si="401"/>
        <v>-3.2117544294710865E-2</v>
      </c>
    </row>
    <row r="2557" spans="1:17" x14ac:dyDescent="0.25">
      <c r="A2557" t="s">
        <v>20</v>
      </c>
      <c r="B2557" s="1">
        <v>42663</v>
      </c>
      <c r="C2557">
        <v>28.5</v>
      </c>
      <c r="E2557" s="1">
        <v>42663</v>
      </c>
      <c r="F2557">
        <v>1527.920044</v>
      </c>
      <c r="H2557">
        <f t="shared" si="396"/>
        <v>-4.9683227742580813E-2</v>
      </c>
      <c r="I2557">
        <f t="shared" si="397"/>
        <v>-3.9829631001311065E-3</v>
      </c>
      <c r="J2557">
        <f t="shared" si="398"/>
        <v>-4.5700264642449709E-2</v>
      </c>
      <c r="L2557">
        <f t="shared" si="402"/>
        <v>-3.1122248154729654E-3</v>
      </c>
      <c r="M2557">
        <f t="shared" si="402"/>
        <v>1.4113290424071023</v>
      </c>
      <c r="N2557">
        <f t="shared" si="399"/>
        <v>-8.7334963135238235E-3</v>
      </c>
      <c r="O2557" t="str">
        <f t="shared" si="400"/>
        <v>Nutanix</v>
      </c>
      <c r="P2557">
        <v>8</v>
      </c>
      <c r="Q2557">
        <f t="shared" si="401"/>
        <v>-3.6966768328925884E-2</v>
      </c>
    </row>
    <row r="2558" spans="1:17" x14ac:dyDescent="0.25">
      <c r="A2558" t="s">
        <v>20</v>
      </c>
      <c r="B2558" s="1">
        <v>42664</v>
      </c>
      <c r="C2558">
        <v>29.209999</v>
      </c>
      <c r="E2558" s="1">
        <v>42664</v>
      </c>
      <c r="F2558">
        <v>1526.76001</v>
      </c>
      <c r="H2558">
        <f t="shared" si="396"/>
        <v>2.4912245614035083E-2</v>
      </c>
      <c r="I2558">
        <f t="shared" si="397"/>
        <v>-7.592242830738046E-4</v>
      </c>
      <c r="J2558">
        <f t="shared" si="398"/>
        <v>2.5671469897108886E-2</v>
      </c>
      <c r="L2558">
        <f t="shared" si="402"/>
        <v>-3.1122248154729654E-3</v>
      </c>
      <c r="M2558">
        <f t="shared" si="402"/>
        <v>1.4113290424071023</v>
      </c>
      <c r="N2558">
        <f t="shared" si="399"/>
        <v>-4.1837400958757371E-3</v>
      </c>
      <c r="O2558" t="str">
        <f t="shared" si="400"/>
        <v>Nutanix</v>
      </c>
      <c r="P2558">
        <v>7</v>
      </c>
      <c r="Q2558">
        <f t="shared" si="401"/>
        <v>2.9855209992984622E-2</v>
      </c>
    </row>
    <row r="2559" spans="1:17" x14ac:dyDescent="0.25">
      <c r="A2559" t="s">
        <v>20</v>
      </c>
      <c r="B2559" s="1">
        <v>42667</v>
      </c>
      <c r="C2559">
        <v>29.77</v>
      </c>
      <c r="E2559" s="1">
        <v>42667</v>
      </c>
      <c r="F2559">
        <v>1534.73999</v>
      </c>
      <c r="H2559">
        <f t="shared" si="396"/>
        <v>1.9171551495089055E-2</v>
      </c>
      <c r="I2559">
        <f t="shared" si="397"/>
        <v>5.2267415623494544E-3</v>
      </c>
      <c r="J2559">
        <f t="shared" si="398"/>
        <v>1.39448099327396E-2</v>
      </c>
      <c r="L2559">
        <f t="shared" si="402"/>
        <v>-3.1122248154729654E-3</v>
      </c>
      <c r="M2559">
        <f t="shared" si="402"/>
        <v>1.4113290424071023</v>
      </c>
      <c r="N2559">
        <f t="shared" si="399"/>
        <v>4.2644273486270919E-3</v>
      </c>
      <c r="O2559" t="str">
        <f t="shared" si="400"/>
        <v>Nutanix</v>
      </c>
      <c r="P2559">
        <v>6</v>
      </c>
      <c r="Q2559">
        <f t="shared" si="401"/>
        <v>9.6803825841125079E-3</v>
      </c>
    </row>
    <row r="2560" spans="1:17" x14ac:dyDescent="0.25">
      <c r="A2560" t="s">
        <v>20</v>
      </c>
      <c r="B2560" s="1">
        <v>42668</v>
      </c>
      <c r="C2560">
        <v>29.15</v>
      </c>
      <c r="E2560" s="1">
        <v>42668</v>
      </c>
      <c r="F2560">
        <v>1522.660034</v>
      </c>
      <c r="H2560">
        <f t="shared" si="396"/>
        <v>-2.0826335236815621E-2</v>
      </c>
      <c r="I2560">
        <f t="shared" si="397"/>
        <v>-7.8710114278054601E-3</v>
      </c>
      <c r="J2560">
        <f t="shared" si="398"/>
        <v>-1.295532380901016E-2</v>
      </c>
      <c r="L2560">
        <f t="shared" si="402"/>
        <v>-3.1122248154729654E-3</v>
      </c>
      <c r="M2560">
        <f t="shared" si="402"/>
        <v>1.4113290424071023</v>
      </c>
      <c r="N2560">
        <f t="shared" si="399"/>
        <v>-1.4220811836653005E-2</v>
      </c>
      <c r="O2560" t="str">
        <f t="shared" si="400"/>
        <v>Nutanix</v>
      </c>
      <c r="P2560">
        <v>5</v>
      </c>
      <c r="Q2560">
        <f t="shared" si="401"/>
        <v>1.265488027642845E-3</v>
      </c>
    </row>
    <row r="2561" spans="1:17" x14ac:dyDescent="0.25">
      <c r="A2561" t="s">
        <v>20</v>
      </c>
      <c r="B2561" s="1">
        <v>42669</v>
      </c>
      <c r="C2561">
        <v>28.76</v>
      </c>
      <c r="E2561" s="1">
        <v>42669</v>
      </c>
      <c r="F2561">
        <v>1514.8599850000001</v>
      </c>
      <c r="H2561">
        <f t="shared" si="396"/>
        <v>-1.3379073756432146E-2</v>
      </c>
      <c r="I2561">
        <f t="shared" si="397"/>
        <v>-5.1226464383578516E-3</v>
      </c>
      <c r="J2561">
        <f t="shared" si="398"/>
        <v>-8.2564273180742945E-3</v>
      </c>
      <c r="L2561">
        <f t="shared" si="402"/>
        <v>-3.1122248154729654E-3</v>
      </c>
      <c r="M2561">
        <f t="shared" si="402"/>
        <v>1.4113290424071023</v>
      </c>
      <c r="N2561">
        <f t="shared" si="399"/>
        <v>-1.0341964507910705E-2</v>
      </c>
      <c r="O2561" t="str">
        <f t="shared" si="400"/>
        <v>Nutanix</v>
      </c>
      <c r="P2561">
        <v>4</v>
      </c>
      <c r="Q2561">
        <f t="shared" si="401"/>
        <v>2.0855371898364106E-3</v>
      </c>
    </row>
    <row r="2562" spans="1:17" x14ac:dyDescent="0.25">
      <c r="A2562" t="s">
        <v>20</v>
      </c>
      <c r="B2562" s="1">
        <v>42670</v>
      </c>
      <c r="C2562">
        <v>27.43</v>
      </c>
      <c r="E2562" s="1">
        <v>42670</v>
      </c>
      <c r="F2562">
        <v>1501.0500489999999</v>
      </c>
      <c r="H2562">
        <f t="shared" si="396"/>
        <v>-4.6244784422809521E-2</v>
      </c>
      <c r="I2562">
        <f t="shared" si="397"/>
        <v>-9.1163118286473888E-3</v>
      </c>
      <c r="J2562">
        <f t="shared" si="398"/>
        <v>-3.7128472594162132E-2</v>
      </c>
      <c r="L2562">
        <f t="shared" ref="L2562:M2577" si="403">L2561</f>
        <v>-3.1122248154729654E-3</v>
      </c>
      <c r="M2562">
        <f t="shared" si="403"/>
        <v>1.4113290424071023</v>
      </c>
      <c r="N2562">
        <f t="shared" si="399"/>
        <v>-1.5978340458882426E-2</v>
      </c>
      <c r="O2562" t="str">
        <f t="shared" si="400"/>
        <v>Nutanix</v>
      </c>
      <c r="P2562">
        <v>3</v>
      </c>
      <c r="Q2562">
        <f t="shared" si="401"/>
        <v>-2.1150132135279706E-2</v>
      </c>
    </row>
    <row r="2563" spans="1:17" x14ac:dyDescent="0.25">
      <c r="A2563" t="s">
        <v>20</v>
      </c>
      <c r="B2563" s="1">
        <v>42671</v>
      </c>
      <c r="C2563">
        <v>24.84</v>
      </c>
      <c r="E2563" s="1">
        <v>42671</v>
      </c>
      <c r="F2563">
        <v>1499.709961</v>
      </c>
      <c r="H2563">
        <f t="shared" si="396"/>
        <v>-9.4422165512212899E-2</v>
      </c>
      <c r="I2563">
        <f t="shared" si="397"/>
        <v>-8.9276703391248712E-4</v>
      </c>
      <c r="J2563">
        <f t="shared" si="398"/>
        <v>-9.3529398478300413E-2</v>
      </c>
      <c r="L2563">
        <f t="shared" si="403"/>
        <v>-3.1122248154729654E-3</v>
      </c>
      <c r="M2563">
        <f t="shared" si="403"/>
        <v>1.4113290424071023</v>
      </c>
      <c r="N2563">
        <f t="shared" si="399"/>
        <v>-4.3722128585373049E-3</v>
      </c>
      <c r="O2563" t="str">
        <f t="shared" si="400"/>
        <v>Nutanix</v>
      </c>
      <c r="P2563">
        <v>2</v>
      </c>
      <c r="Q2563">
        <f t="shared" si="401"/>
        <v>-8.9157185619763102E-2</v>
      </c>
    </row>
    <row r="2564" spans="1:17" x14ac:dyDescent="0.25">
      <c r="A2564" t="s">
        <v>20</v>
      </c>
      <c r="B2564" s="1">
        <v>42674</v>
      </c>
      <c r="C2564">
        <v>24.5</v>
      </c>
      <c r="E2564" s="1">
        <v>42674</v>
      </c>
      <c r="F2564">
        <v>1509.459961</v>
      </c>
      <c r="H2564">
        <f t="shared" si="396"/>
        <v>-1.3687600644122378E-2</v>
      </c>
      <c r="I2564">
        <f t="shared" si="397"/>
        <v>6.5012570787345726E-3</v>
      </c>
      <c r="J2564">
        <f t="shared" si="398"/>
        <v>-2.0188857722856952E-2</v>
      </c>
      <c r="L2564">
        <f t="shared" si="403"/>
        <v>-3.1122248154729654E-3</v>
      </c>
      <c r="M2564">
        <f t="shared" si="403"/>
        <v>1.4113290424071023</v>
      </c>
      <c r="N2564">
        <f t="shared" si="399"/>
        <v>6.0631881118998945E-3</v>
      </c>
      <c r="O2564" t="str">
        <f t="shared" si="400"/>
        <v>Nutanix</v>
      </c>
      <c r="P2564">
        <v>1</v>
      </c>
      <c r="Q2564">
        <f t="shared" si="401"/>
        <v>-2.6252045834756849E-2</v>
      </c>
    </row>
    <row r="2565" spans="1:17" x14ac:dyDescent="0.25">
      <c r="A2565" t="s">
        <v>20</v>
      </c>
      <c r="B2565" s="1">
        <v>42675</v>
      </c>
      <c r="C2565">
        <v>24.16</v>
      </c>
      <c r="E2565" s="1">
        <v>42675</v>
      </c>
      <c r="F2565">
        <v>1494.01001</v>
      </c>
      <c r="H2565">
        <f t="shared" si="396"/>
        <v>-1.3877551020408158E-2</v>
      </c>
      <c r="I2565">
        <f t="shared" si="397"/>
        <v>-1.0235416241027445E-2</v>
      </c>
      <c r="J2565">
        <f t="shared" si="398"/>
        <v>-3.6421347793807127E-3</v>
      </c>
      <c r="L2565">
        <f t="shared" si="403"/>
        <v>-3.1122248154729654E-3</v>
      </c>
      <c r="M2565">
        <f t="shared" si="403"/>
        <v>1.4113290424071023</v>
      </c>
      <c r="N2565">
        <f t="shared" si="399"/>
        <v>-1.7557765017560331E-2</v>
      </c>
      <c r="O2565" t="str">
        <f t="shared" si="400"/>
        <v>Nutanix</v>
      </c>
      <c r="P2565">
        <v>0</v>
      </c>
      <c r="Q2565">
        <f t="shared" si="401"/>
        <v>1.3915630238179618E-2</v>
      </c>
    </row>
    <row r="2566" spans="1:17" x14ac:dyDescent="0.25">
      <c r="A2566" t="s">
        <v>20</v>
      </c>
      <c r="B2566" s="1">
        <v>42676</v>
      </c>
      <c r="C2566">
        <v>24.549999</v>
      </c>
      <c r="E2566" s="1">
        <v>42676</v>
      </c>
      <c r="F2566">
        <v>1479.3000489999999</v>
      </c>
      <c r="H2566">
        <f t="shared" si="396"/>
        <v>1.614234271523177E-2</v>
      </c>
      <c r="I2566">
        <f t="shared" si="397"/>
        <v>-9.8459587964875965E-3</v>
      </c>
      <c r="J2566">
        <f t="shared" si="398"/>
        <v>2.5988301511719367E-2</v>
      </c>
      <c r="L2566">
        <f t="shared" si="403"/>
        <v>-3.1122248154729654E-3</v>
      </c>
      <c r="M2566">
        <f t="shared" si="403"/>
        <v>1.4113290424071023</v>
      </c>
      <c r="N2566">
        <f t="shared" si="399"/>
        <v>-1.7008112415299592E-2</v>
      </c>
      <c r="O2566" t="str">
        <f t="shared" si="400"/>
        <v>Nutanix</v>
      </c>
      <c r="P2566">
        <v>-1</v>
      </c>
      <c r="Q2566">
        <f t="shared" si="401"/>
        <v>4.2996413927018959E-2</v>
      </c>
    </row>
    <row r="2567" spans="1:17" x14ac:dyDescent="0.25">
      <c r="A2567" t="s">
        <v>20</v>
      </c>
      <c r="B2567" s="1">
        <v>42677</v>
      </c>
      <c r="C2567">
        <v>23.9</v>
      </c>
      <c r="E2567" s="1">
        <v>42677</v>
      </c>
      <c r="F2567">
        <v>1476.6800539999999</v>
      </c>
      <c r="H2567">
        <f t="shared" si="396"/>
        <v>-2.6476538756681867E-2</v>
      </c>
      <c r="I2567">
        <f t="shared" si="397"/>
        <v>-1.7711045178232245E-3</v>
      </c>
      <c r="J2567">
        <f t="shared" si="398"/>
        <v>-2.4705434238858643E-2</v>
      </c>
      <c r="L2567">
        <f t="shared" si="403"/>
        <v>-3.1122248154729654E-3</v>
      </c>
      <c r="M2567">
        <f t="shared" si="403"/>
        <v>1.4113290424071023</v>
      </c>
      <c r="N2567">
        <f t="shared" si="399"/>
        <v>-5.611836058615309E-3</v>
      </c>
      <c r="O2567" t="str">
        <f t="shared" si="400"/>
        <v>Nutanix</v>
      </c>
      <c r="P2567">
        <v>-2</v>
      </c>
      <c r="Q2567">
        <f t="shared" si="401"/>
        <v>-1.9093598180243334E-2</v>
      </c>
    </row>
    <row r="2568" spans="1:17" x14ac:dyDescent="0.25">
      <c r="A2568" t="s">
        <v>20</v>
      </c>
      <c r="B2568" s="1">
        <v>42678</v>
      </c>
      <c r="C2568">
        <v>24.129999000000002</v>
      </c>
      <c r="E2568" s="1">
        <v>42678</v>
      </c>
      <c r="F2568">
        <v>1478.829956</v>
      </c>
      <c r="H2568">
        <f t="shared" si="396"/>
        <v>9.6233891213390356E-3</v>
      </c>
      <c r="I2568">
        <f t="shared" si="397"/>
        <v>1.4559023765347825E-3</v>
      </c>
      <c r="J2568">
        <f t="shared" si="398"/>
        <v>8.1674867448042528E-3</v>
      </c>
      <c r="L2568">
        <f t="shared" si="403"/>
        <v>-3.1122248154729654E-3</v>
      </c>
      <c r="M2568">
        <f t="shared" si="403"/>
        <v>1.4113290424071023</v>
      </c>
      <c r="N2568">
        <f t="shared" si="399"/>
        <v>-1.0574675085599063E-3</v>
      </c>
      <c r="O2568" t="str">
        <f t="shared" si="400"/>
        <v>Nutanix</v>
      </c>
      <c r="P2568">
        <v>-3</v>
      </c>
      <c r="Q2568">
        <f t="shared" si="401"/>
        <v>9.22495425336416E-3</v>
      </c>
    </row>
    <row r="2569" spans="1:17" x14ac:dyDescent="0.25">
      <c r="A2569" t="s">
        <v>20</v>
      </c>
      <c r="B2569" s="1">
        <v>42681</v>
      </c>
      <c r="C2569">
        <v>23.370000999999998</v>
      </c>
      <c r="E2569" s="1">
        <v>42681</v>
      </c>
      <c r="F2569">
        <v>1509.8000489999999</v>
      </c>
      <c r="H2569">
        <f t="shared" si="396"/>
        <v>-3.14959814130122E-2</v>
      </c>
      <c r="I2569">
        <f t="shared" si="397"/>
        <v>2.0942294869228294E-2</v>
      </c>
      <c r="J2569">
        <f t="shared" si="398"/>
        <v>-5.2438276282240494E-2</v>
      </c>
      <c r="L2569">
        <f t="shared" si="403"/>
        <v>-3.1122248154729654E-3</v>
      </c>
      <c r="M2569">
        <f t="shared" si="403"/>
        <v>1.4113290424071023</v>
      </c>
      <c r="N2569">
        <f t="shared" si="399"/>
        <v>2.6444244148122173E-2</v>
      </c>
      <c r="O2569" t="str">
        <f t="shared" si="400"/>
        <v>Nutanix</v>
      </c>
      <c r="P2569">
        <v>-4</v>
      </c>
      <c r="Q2569">
        <f t="shared" si="401"/>
        <v>-7.8882520430362674E-2</v>
      </c>
    </row>
    <row r="2570" spans="1:17" x14ac:dyDescent="0.25">
      <c r="A2570" t="s">
        <v>20</v>
      </c>
      <c r="B2570" s="1">
        <v>42682</v>
      </c>
      <c r="C2570">
        <v>26.889999</v>
      </c>
      <c r="E2570" s="1">
        <v>42682</v>
      </c>
      <c r="F2570">
        <v>1513.339966</v>
      </c>
      <c r="H2570">
        <f t="shared" si="396"/>
        <v>0.15062036154812322</v>
      </c>
      <c r="I2570">
        <f t="shared" si="397"/>
        <v>2.3446263644942163E-3</v>
      </c>
      <c r="J2570">
        <f t="shared" si="398"/>
        <v>0.14827573518362899</v>
      </c>
      <c r="L2570">
        <f t="shared" si="403"/>
        <v>-3.1122248154729654E-3</v>
      </c>
      <c r="M2570">
        <f t="shared" si="403"/>
        <v>1.4113290424071023</v>
      </c>
      <c r="N2570">
        <f t="shared" si="399"/>
        <v>1.9681446633110266E-4</v>
      </c>
      <c r="O2570" t="str">
        <f t="shared" si="400"/>
        <v>Nutanix</v>
      </c>
      <c r="P2570">
        <v>-5</v>
      </c>
      <c r="Q2570">
        <f t="shared" si="401"/>
        <v>0.14807892071729789</v>
      </c>
    </row>
    <row r="2571" spans="1:17" x14ac:dyDescent="0.25">
      <c r="A2571" t="s">
        <v>20</v>
      </c>
      <c r="B2571" s="1">
        <v>42683</v>
      </c>
      <c r="C2571">
        <v>28.92</v>
      </c>
      <c r="E2571" s="1">
        <v>42683</v>
      </c>
      <c r="F2571">
        <v>1540.630005</v>
      </c>
      <c r="H2571">
        <f t="shared" si="396"/>
        <v>7.5492788229557101E-2</v>
      </c>
      <c r="I2571">
        <f t="shared" si="397"/>
        <v>1.803298638317993E-2</v>
      </c>
      <c r="J2571">
        <f t="shared" si="398"/>
        <v>5.7459801846377168E-2</v>
      </c>
      <c r="L2571">
        <f t="shared" si="403"/>
        <v>-3.1122248154729654E-3</v>
      </c>
      <c r="M2571">
        <f t="shared" si="403"/>
        <v>1.4113290424071023</v>
      </c>
      <c r="N2571">
        <f t="shared" si="399"/>
        <v>2.2338252588440681E-2</v>
      </c>
      <c r="O2571" t="str">
        <f t="shared" si="400"/>
        <v>Nutanix</v>
      </c>
      <c r="P2571">
        <v>-6</v>
      </c>
      <c r="Q2571">
        <f t="shared" si="401"/>
        <v>3.5121549257936487E-2</v>
      </c>
    </row>
    <row r="2572" spans="1:17" x14ac:dyDescent="0.25">
      <c r="A2572" t="s">
        <v>20</v>
      </c>
      <c r="B2572" s="1">
        <v>42684</v>
      </c>
      <c r="C2572">
        <v>27.25</v>
      </c>
      <c r="E2572" s="1">
        <v>42684</v>
      </c>
      <c r="F2572">
        <v>1547.630005</v>
      </c>
      <c r="H2572">
        <f t="shared" si="396"/>
        <v>-5.7745504840940584E-2</v>
      </c>
      <c r="I2572">
        <f t="shared" si="397"/>
        <v>4.5435957869715774E-3</v>
      </c>
      <c r="J2572">
        <f t="shared" si="398"/>
        <v>-6.228910062791216E-2</v>
      </c>
      <c r="L2572">
        <f t="shared" si="403"/>
        <v>-3.1122248154729654E-3</v>
      </c>
      <c r="M2572">
        <f t="shared" si="403"/>
        <v>1.4113290424071023</v>
      </c>
      <c r="N2572">
        <f t="shared" si="399"/>
        <v>3.3002838756385757E-3</v>
      </c>
      <c r="O2572" t="str">
        <f t="shared" si="400"/>
        <v>Nutanix</v>
      </c>
      <c r="P2572">
        <v>-7</v>
      </c>
      <c r="Q2572">
        <f t="shared" si="401"/>
        <v>-6.5589384503550729E-2</v>
      </c>
    </row>
    <row r="2573" spans="1:17" x14ac:dyDescent="0.25">
      <c r="A2573" t="s">
        <v>20</v>
      </c>
      <c r="B2573" s="1">
        <v>42685</v>
      </c>
      <c r="C2573">
        <v>28.27</v>
      </c>
      <c r="E2573" s="1">
        <v>42685</v>
      </c>
      <c r="F2573">
        <v>1562.98999</v>
      </c>
      <c r="H2573">
        <f t="shared" si="396"/>
        <v>3.7431192660550443E-2</v>
      </c>
      <c r="I2573">
        <f t="shared" si="397"/>
        <v>9.9248431151992642E-3</v>
      </c>
      <c r="J2573">
        <f t="shared" si="398"/>
        <v>2.750634954535118E-2</v>
      </c>
      <c r="L2573">
        <f t="shared" si="403"/>
        <v>-3.1122248154729654E-3</v>
      </c>
      <c r="M2573">
        <f t="shared" si="403"/>
        <v>1.4113290424071023</v>
      </c>
      <c r="N2573">
        <f t="shared" si="399"/>
        <v>1.0894994514341935E-2</v>
      </c>
      <c r="O2573" t="str">
        <f t="shared" si="400"/>
        <v>Nutanix</v>
      </c>
      <c r="P2573">
        <v>-8</v>
      </c>
      <c r="Q2573">
        <f t="shared" si="401"/>
        <v>1.6611355031009245E-2</v>
      </c>
    </row>
    <row r="2574" spans="1:17" x14ac:dyDescent="0.25">
      <c r="A2574" t="s">
        <v>20</v>
      </c>
      <c r="B2574" s="1">
        <v>42688</v>
      </c>
      <c r="C2574">
        <v>28.200001</v>
      </c>
      <c r="E2574" s="1">
        <v>42688</v>
      </c>
      <c r="F2574">
        <v>1588.119995</v>
      </c>
      <c r="H2574">
        <f t="shared" si="396"/>
        <v>-2.4760877255040415E-3</v>
      </c>
      <c r="I2574">
        <f t="shared" si="397"/>
        <v>1.607816119155055E-2</v>
      </c>
      <c r="J2574">
        <f t="shared" si="398"/>
        <v>-1.8554248917054591E-2</v>
      </c>
      <c r="L2574">
        <f t="shared" si="403"/>
        <v>-3.1122248154729654E-3</v>
      </c>
      <c r="M2574">
        <f t="shared" si="403"/>
        <v>1.4113290424071023</v>
      </c>
      <c r="N2574">
        <f t="shared" si="399"/>
        <v>1.9579351022665108E-2</v>
      </c>
      <c r="O2574" t="str">
        <f t="shared" si="400"/>
        <v>Nutanix</v>
      </c>
      <c r="P2574">
        <v>-9</v>
      </c>
      <c r="Q2574">
        <f t="shared" si="401"/>
        <v>-3.8133599939719695E-2</v>
      </c>
    </row>
    <row r="2575" spans="1:17" x14ac:dyDescent="0.25">
      <c r="A2575" t="s">
        <v>20</v>
      </c>
      <c r="B2575" s="1">
        <v>42689</v>
      </c>
      <c r="C2575">
        <v>32.450001</v>
      </c>
      <c r="E2575" s="1">
        <v>42689</v>
      </c>
      <c r="F2575">
        <v>1595.630005</v>
      </c>
      <c r="H2575">
        <f t="shared" si="396"/>
        <v>0.15070921451385763</v>
      </c>
      <c r="I2575">
        <f t="shared" si="397"/>
        <v>4.7288681104981399E-3</v>
      </c>
      <c r="J2575">
        <f t="shared" si="398"/>
        <v>0.1459803464033595</v>
      </c>
      <c r="L2575">
        <f t="shared" si="403"/>
        <v>-3.1122248154729654E-3</v>
      </c>
      <c r="M2575">
        <f t="shared" si="403"/>
        <v>1.4113290424071023</v>
      </c>
      <c r="N2575">
        <f t="shared" si="399"/>
        <v>3.5617640865858577E-3</v>
      </c>
      <c r="O2575" t="str">
        <f t="shared" si="400"/>
        <v>Nutanix</v>
      </c>
      <c r="P2575">
        <v>-10</v>
      </c>
      <c r="Q2575">
        <f t="shared" si="401"/>
        <v>0.14241858231677365</v>
      </c>
    </row>
    <row r="2576" spans="1:17" x14ac:dyDescent="0.25">
      <c r="A2576" t="s">
        <v>20</v>
      </c>
      <c r="B2576" s="1">
        <v>42690</v>
      </c>
      <c r="C2576">
        <v>32.779998999999997</v>
      </c>
      <c r="E2576" s="1">
        <v>42690</v>
      </c>
      <c r="F2576">
        <v>1595.530029</v>
      </c>
      <c r="H2576">
        <f t="shared" si="396"/>
        <v>1.0169429578753979E-2</v>
      </c>
      <c r="I2576">
        <f t="shared" si="397"/>
        <v>-6.2656129357488267E-5</v>
      </c>
      <c r="J2576">
        <f t="shared" si="398"/>
        <v>1.0232085708111467E-2</v>
      </c>
      <c r="L2576">
        <f t="shared" si="403"/>
        <v>-3.1122248154729654E-3</v>
      </c>
      <c r="M2576">
        <f t="shared" si="403"/>
        <v>1.4113290424071023</v>
      </c>
      <c r="N2576">
        <f t="shared" si="399"/>
        <v>-3.2006532305200049E-3</v>
      </c>
      <c r="O2576" t="str">
        <f t="shared" si="400"/>
        <v>Nutanix</v>
      </c>
      <c r="P2576">
        <v>-11</v>
      </c>
      <c r="Q2576">
        <f t="shared" si="401"/>
        <v>1.3432738938631473E-2</v>
      </c>
    </row>
    <row r="2577" spans="1:17" x14ac:dyDescent="0.25">
      <c r="A2577" t="s">
        <v>20</v>
      </c>
      <c r="B2577" s="1">
        <v>42691</v>
      </c>
      <c r="C2577">
        <v>31.200001</v>
      </c>
      <c r="E2577" s="1">
        <v>42691</v>
      </c>
      <c r="F2577">
        <v>1605.23999</v>
      </c>
      <c r="H2577">
        <f t="shared" si="396"/>
        <v>-4.8200062483223276E-2</v>
      </c>
      <c r="I2577">
        <f t="shared" si="397"/>
        <v>6.0857275159438701E-3</v>
      </c>
      <c r="J2577">
        <f t="shared" si="398"/>
        <v>-5.4285789999167146E-2</v>
      </c>
      <c r="L2577">
        <f t="shared" si="403"/>
        <v>-3.1122248154729654E-3</v>
      </c>
      <c r="M2577">
        <f t="shared" si="403"/>
        <v>1.4113290424071023</v>
      </c>
      <c r="N2577">
        <f t="shared" si="399"/>
        <v>5.4767391719546497E-3</v>
      </c>
      <c r="O2577" t="str">
        <f t="shared" si="400"/>
        <v>Nutanix</v>
      </c>
      <c r="P2577">
        <v>-12</v>
      </c>
      <c r="Q2577">
        <f t="shared" si="401"/>
        <v>-5.9762529171121792E-2</v>
      </c>
    </row>
    <row r="2578" spans="1:17" x14ac:dyDescent="0.25">
      <c r="A2578" t="s">
        <v>20</v>
      </c>
      <c r="B2578" s="1">
        <v>42692</v>
      </c>
      <c r="C2578">
        <v>34.689999</v>
      </c>
      <c r="E2578" s="1">
        <v>42692</v>
      </c>
      <c r="F2578">
        <v>1605.9300539999999</v>
      </c>
      <c r="H2578">
        <f t="shared" si="396"/>
        <v>0.11185890667118889</v>
      </c>
      <c r="I2578">
        <f t="shared" si="397"/>
        <v>4.2988213868251125E-4</v>
      </c>
      <c r="J2578">
        <f t="shared" si="398"/>
        <v>0.11142902453250637</v>
      </c>
      <c r="L2578">
        <f t="shared" ref="L2578:M2593" si="404">L2577</f>
        <v>-3.1122248154729654E-3</v>
      </c>
      <c r="M2578">
        <f t="shared" si="404"/>
        <v>1.4113290424071023</v>
      </c>
      <c r="N2578">
        <f t="shared" si="399"/>
        <v>-2.5055196683382596E-3</v>
      </c>
      <c r="O2578" t="str">
        <f t="shared" si="400"/>
        <v>Nutanix</v>
      </c>
      <c r="P2578">
        <v>-13</v>
      </c>
      <c r="Q2578">
        <f t="shared" si="401"/>
        <v>0.11393454420084463</v>
      </c>
    </row>
    <row r="2579" spans="1:17" x14ac:dyDescent="0.25">
      <c r="A2579" t="s">
        <v>20</v>
      </c>
      <c r="B2579" s="1">
        <v>42695</v>
      </c>
      <c r="C2579">
        <v>33.659999999999997</v>
      </c>
      <c r="E2579" s="1">
        <v>42695</v>
      </c>
      <c r="F2579">
        <v>1616.6800539999999</v>
      </c>
      <c r="H2579">
        <f t="shared" si="396"/>
        <v>-2.9691525791050142E-2</v>
      </c>
      <c r="I2579">
        <f t="shared" si="397"/>
        <v>6.6939403576290503E-3</v>
      </c>
      <c r="J2579">
        <f t="shared" si="398"/>
        <v>-3.6385466148679192E-2</v>
      </c>
      <c r="L2579">
        <f t="shared" si="404"/>
        <v>-3.1122248154729654E-3</v>
      </c>
      <c r="M2579">
        <f t="shared" si="404"/>
        <v>1.4113290424071023</v>
      </c>
      <c r="N2579">
        <f t="shared" si="399"/>
        <v>6.3351276193898982E-3</v>
      </c>
      <c r="O2579" t="str">
        <f t="shared" si="400"/>
        <v>Nutanix</v>
      </c>
      <c r="P2579">
        <v>-14</v>
      </c>
      <c r="Q2579">
        <f t="shared" si="401"/>
        <v>-4.2720593768069089E-2</v>
      </c>
    </row>
    <row r="2580" spans="1:17" x14ac:dyDescent="0.25">
      <c r="A2580" t="s">
        <v>20</v>
      </c>
      <c r="B2580" s="1">
        <v>42696</v>
      </c>
      <c r="C2580">
        <v>33.110000999999997</v>
      </c>
      <c r="E2580" s="1">
        <v>42696</v>
      </c>
      <c r="F2580">
        <v>1628.530029</v>
      </c>
      <c r="H2580">
        <f t="shared" si="396"/>
        <v>-1.6339839572192507E-2</v>
      </c>
      <c r="I2580">
        <f t="shared" si="397"/>
        <v>7.3298207463380295E-3</v>
      </c>
      <c r="J2580">
        <f t="shared" si="398"/>
        <v>-2.3669660318530537E-2</v>
      </c>
      <c r="L2580">
        <f t="shared" si="404"/>
        <v>-3.1122248154729654E-3</v>
      </c>
      <c r="M2580">
        <f t="shared" si="404"/>
        <v>1.4113290424071023</v>
      </c>
      <c r="N2580">
        <f t="shared" si="399"/>
        <v>7.232564079471997E-3</v>
      </c>
      <c r="O2580" t="str">
        <f t="shared" si="400"/>
        <v>Nutanix</v>
      </c>
      <c r="P2580">
        <v>-15</v>
      </c>
      <c r="Q2580">
        <f t="shared" si="401"/>
        <v>-3.0902224398002533E-2</v>
      </c>
    </row>
    <row r="2581" spans="1:17" x14ac:dyDescent="0.25">
      <c r="A2581" t="s">
        <v>20</v>
      </c>
      <c r="B2581" s="1">
        <v>42697</v>
      </c>
      <c r="C2581">
        <v>34.130001</v>
      </c>
      <c r="E2581" s="1">
        <v>42697</v>
      </c>
      <c r="F2581">
        <v>1635.5699460000001</v>
      </c>
      <c r="H2581">
        <f t="shared" si="396"/>
        <v>3.0806401969000339E-2</v>
      </c>
      <c r="I2581">
        <f t="shared" si="397"/>
        <v>4.3228659432966833E-3</v>
      </c>
      <c r="J2581">
        <f t="shared" si="398"/>
        <v>2.6483536025703656E-2</v>
      </c>
      <c r="L2581">
        <f t="shared" si="404"/>
        <v>-3.1122248154729654E-3</v>
      </c>
      <c r="M2581">
        <f t="shared" si="404"/>
        <v>1.4113290424071023</v>
      </c>
      <c r="N2581">
        <f t="shared" si="399"/>
        <v>2.9887614367342177E-3</v>
      </c>
      <c r="O2581" t="str">
        <f t="shared" si="400"/>
        <v>Nutanix</v>
      </c>
      <c r="P2581">
        <v>-16</v>
      </c>
      <c r="Q2581">
        <f t="shared" si="401"/>
        <v>2.3494774588969439E-2</v>
      </c>
    </row>
    <row r="2582" spans="1:17" x14ac:dyDescent="0.25">
      <c r="A2582" t="s">
        <v>20</v>
      </c>
      <c r="B2582" s="1">
        <v>42699</v>
      </c>
      <c r="C2582">
        <v>34</v>
      </c>
      <c r="E2582" s="1">
        <v>42699</v>
      </c>
      <c r="F2582">
        <v>1640.8100589999999</v>
      </c>
      <c r="H2582">
        <f t="shared" si="396"/>
        <v>-3.8089949074422832E-3</v>
      </c>
      <c r="I2582">
        <f t="shared" si="397"/>
        <v>3.2038452484500698E-3</v>
      </c>
      <c r="J2582">
        <f t="shared" si="398"/>
        <v>-7.0128401558923531E-3</v>
      </c>
      <c r="L2582">
        <f t="shared" si="404"/>
        <v>-3.1122248154729654E-3</v>
      </c>
      <c r="M2582">
        <f t="shared" si="404"/>
        <v>1.4113290424071023</v>
      </c>
      <c r="N2582">
        <f t="shared" si="399"/>
        <v>1.4094550310426168E-3</v>
      </c>
      <c r="O2582" t="str">
        <f t="shared" si="400"/>
        <v>Nutanix</v>
      </c>
      <c r="P2582">
        <v>-17</v>
      </c>
      <c r="Q2582">
        <f t="shared" si="401"/>
        <v>-8.4222951869349708E-3</v>
      </c>
    </row>
    <row r="2583" spans="1:17" x14ac:dyDescent="0.25">
      <c r="A2583" t="s">
        <v>20</v>
      </c>
      <c r="B2583" s="1">
        <v>42702</v>
      </c>
      <c r="C2583">
        <v>33.340000000000003</v>
      </c>
      <c r="E2583" s="1">
        <v>42702</v>
      </c>
      <c r="F2583">
        <v>1628.6800539999999</v>
      </c>
      <c r="H2583">
        <f t="shared" si="396"/>
        <v>-1.9411764705882253E-2</v>
      </c>
      <c r="I2583">
        <f t="shared" si="397"/>
        <v>-7.3926929771461029E-3</v>
      </c>
      <c r="J2583">
        <f t="shared" si="398"/>
        <v>-1.2019071728736151E-2</v>
      </c>
      <c r="L2583">
        <f t="shared" si="404"/>
        <v>-3.1122248154729654E-3</v>
      </c>
      <c r="M2583">
        <f t="shared" si="404"/>
        <v>1.4113290424071023</v>
      </c>
      <c r="N2583">
        <f t="shared" si="399"/>
        <v>-1.3545747115718286E-2</v>
      </c>
      <c r="O2583" t="str">
        <f t="shared" si="400"/>
        <v>Nutanix</v>
      </c>
      <c r="P2583">
        <v>-18</v>
      </c>
      <c r="Q2583">
        <f t="shared" si="401"/>
        <v>1.5266753869821355E-3</v>
      </c>
    </row>
    <row r="2584" spans="1:17" x14ac:dyDescent="0.25">
      <c r="A2584" t="s">
        <v>20</v>
      </c>
      <c r="B2584" s="1">
        <v>42703</v>
      </c>
      <c r="C2584">
        <v>34.090000000000003</v>
      </c>
      <c r="E2584" s="1">
        <v>42703</v>
      </c>
      <c r="F2584">
        <v>1631.1099850000001</v>
      </c>
      <c r="H2584">
        <f t="shared" si="396"/>
        <v>2.2495500899820033E-2</v>
      </c>
      <c r="I2584">
        <f t="shared" si="397"/>
        <v>1.4919633810411509E-3</v>
      </c>
      <c r="J2584">
        <f t="shared" si="398"/>
        <v>2.100353751877888E-2</v>
      </c>
      <c r="L2584">
        <f t="shared" si="404"/>
        <v>-3.1122248154729654E-3</v>
      </c>
      <c r="M2584">
        <f t="shared" si="404"/>
        <v>1.4113290424071023</v>
      </c>
      <c r="N2584">
        <f t="shared" si="399"/>
        <v>-1.006573565601695E-3</v>
      </c>
      <c r="O2584" t="str">
        <f t="shared" si="400"/>
        <v>Nutanix</v>
      </c>
      <c r="P2584">
        <v>-19</v>
      </c>
      <c r="Q2584">
        <f t="shared" si="401"/>
        <v>2.2010111084380574E-2</v>
      </c>
    </row>
    <row r="2585" spans="1:17" x14ac:dyDescent="0.25">
      <c r="A2585" t="s">
        <v>20</v>
      </c>
      <c r="B2585" s="1">
        <v>42704</v>
      </c>
      <c r="C2585">
        <v>32</v>
      </c>
      <c r="E2585" s="1">
        <v>42704</v>
      </c>
      <c r="F2585">
        <v>1627.5200199999999</v>
      </c>
      <c r="H2585">
        <f t="shared" si="396"/>
        <v>-6.1308301554708219E-2</v>
      </c>
      <c r="I2585">
        <f t="shared" si="397"/>
        <v>-2.2009337402223799E-3</v>
      </c>
      <c r="J2585">
        <f t="shared" si="398"/>
        <v>-5.9107367814485841E-2</v>
      </c>
      <c r="L2585">
        <f t="shared" si="404"/>
        <v>-3.1122248154729654E-3</v>
      </c>
      <c r="M2585">
        <f t="shared" si="404"/>
        <v>1.4113290424071023</v>
      </c>
      <c r="N2585">
        <f t="shared" si="399"/>
        <v>-6.2184665234624988E-3</v>
      </c>
      <c r="O2585" t="str">
        <f t="shared" si="400"/>
        <v>Nutanix</v>
      </c>
      <c r="P2585">
        <v>-20</v>
      </c>
      <c r="Q2585">
        <f t="shared" si="401"/>
        <v>-5.2888901291023339E-2</v>
      </c>
    </row>
    <row r="2586" spans="1:17" x14ac:dyDescent="0.25">
      <c r="A2586" t="s">
        <v>20</v>
      </c>
      <c r="B2586" s="1">
        <v>42705</v>
      </c>
      <c r="C2586">
        <v>27.6</v>
      </c>
      <c r="E2586" s="1">
        <v>42705</v>
      </c>
      <c r="F2586">
        <v>1623.280029</v>
      </c>
      <c r="H2586">
        <f t="shared" si="396"/>
        <v>-0.13749999999999996</v>
      </c>
      <c r="I2586">
        <f t="shared" si="397"/>
        <v>-2.6051851577223108E-3</v>
      </c>
      <c r="J2586">
        <f t="shared" si="398"/>
        <v>-0.13489481484227764</v>
      </c>
      <c r="L2586">
        <f t="shared" si="404"/>
        <v>-3.1122248154729654E-3</v>
      </c>
      <c r="M2586">
        <f t="shared" si="404"/>
        <v>1.4113290424071023</v>
      </c>
      <c r="N2586">
        <f t="shared" si="399"/>
        <v>-6.7889982894143901E-3</v>
      </c>
      <c r="O2586" t="str">
        <f t="shared" si="400"/>
        <v>Nutanix</v>
      </c>
      <c r="P2586">
        <v>-21</v>
      </c>
      <c r="Q2586">
        <f t="shared" si="401"/>
        <v>-0.12810581655286324</v>
      </c>
    </row>
    <row r="2587" spans="1:17" x14ac:dyDescent="0.25">
      <c r="A2587" t="s">
        <v>20</v>
      </c>
      <c r="B2587" s="1">
        <v>42706</v>
      </c>
      <c r="C2587">
        <v>27.77</v>
      </c>
      <c r="E2587" s="1">
        <v>42706</v>
      </c>
      <c r="F2587">
        <v>1624.790039</v>
      </c>
      <c r="H2587">
        <f t="shared" si="396"/>
        <v>6.1594202898550051E-3</v>
      </c>
      <c r="I2587">
        <f t="shared" si="397"/>
        <v>9.3022151016678692E-4</v>
      </c>
      <c r="J2587">
        <f t="shared" si="398"/>
        <v>5.2291987796882185E-3</v>
      </c>
      <c r="L2587">
        <f t="shared" si="404"/>
        <v>-3.1122248154729654E-3</v>
      </c>
      <c r="M2587">
        <f t="shared" si="404"/>
        <v>1.4113290424071023</v>
      </c>
      <c r="N2587">
        <f t="shared" si="399"/>
        <v>-1.7993761823027854E-3</v>
      </c>
      <c r="O2587" t="str">
        <f t="shared" si="400"/>
        <v>Nutanix</v>
      </c>
      <c r="P2587">
        <v>-22</v>
      </c>
      <c r="Q2587">
        <f t="shared" si="401"/>
        <v>7.0285749619910035E-3</v>
      </c>
    </row>
    <row r="2588" spans="1:17" x14ac:dyDescent="0.25">
      <c r="A2588" t="s">
        <v>20</v>
      </c>
      <c r="B2588" s="1">
        <v>42709</v>
      </c>
      <c r="C2588">
        <v>27.98</v>
      </c>
      <c r="E2588" s="1">
        <v>42709</v>
      </c>
      <c r="F2588">
        <v>1642.790039</v>
      </c>
      <c r="H2588">
        <f t="shared" si="396"/>
        <v>7.5621173928700344E-3</v>
      </c>
      <c r="I2588">
        <f t="shared" si="397"/>
        <v>1.1078354475313225E-2</v>
      </c>
      <c r="J2588">
        <f t="shared" si="398"/>
        <v>-3.5162370824431905E-3</v>
      </c>
      <c r="L2588">
        <f t="shared" si="404"/>
        <v>-3.1122248154729654E-3</v>
      </c>
      <c r="M2588">
        <f t="shared" si="404"/>
        <v>1.4113290424071023</v>
      </c>
      <c r="N2588">
        <f t="shared" si="399"/>
        <v>1.2522978597617284E-2</v>
      </c>
      <c r="O2588" t="str">
        <f t="shared" si="400"/>
        <v>Nutanix</v>
      </c>
      <c r="P2588">
        <v>-23</v>
      </c>
      <c r="Q2588">
        <f t="shared" si="401"/>
        <v>-1.6039215680060476E-2</v>
      </c>
    </row>
    <row r="2589" spans="1:17" x14ac:dyDescent="0.25">
      <c r="A2589" t="s">
        <v>20</v>
      </c>
      <c r="B2589" s="1">
        <v>42710</v>
      </c>
      <c r="C2589">
        <v>27.5</v>
      </c>
      <c r="E2589" s="1">
        <v>42710</v>
      </c>
      <c r="F2589">
        <v>1658.280029</v>
      </c>
      <c r="H2589">
        <f t="shared" si="396"/>
        <v>-1.715511079342389E-2</v>
      </c>
      <c r="I2589">
        <f t="shared" si="397"/>
        <v>9.4290747035629154E-3</v>
      </c>
      <c r="J2589">
        <f t="shared" si="398"/>
        <v>-2.6584185496986806E-2</v>
      </c>
      <c r="L2589">
        <f t="shared" si="404"/>
        <v>-3.1122248154729654E-3</v>
      </c>
      <c r="M2589">
        <f t="shared" si="404"/>
        <v>1.4113290424071023</v>
      </c>
      <c r="N2589">
        <f t="shared" si="399"/>
        <v>1.0195302156691516E-2</v>
      </c>
      <c r="O2589" t="str">
        <f t="shared" si="400"/>
        <v>Nutanix</v>
      </c>
      <c r="P2589">
        <v>-24</v>
      </c>
      <c r="Q2589">
        <f t="shared" si="401"/>
        <v>-3.6779487653678319E-2</v>
      </c>
    </row>
    <row r="2590" spans="1:17" x14ac:dyDescent="0.25">
      <c r="A2590" t="s">
        <v>20</v>
      </c>
      <c r="B2590" s="1">
        <v>42711</v>
      </c>
      <c r="C2590">
        <v>27.1</v>
      </c>
      <c r="E2590" s="1">
        <v>42711</v>
      </c>
      <c r="F2590">
        <v>1677.790039</v>
      </c>
      <c r="H2590">
        <f t="shared" si="396"/>
        <v>-1.4545454545454493E-2</v>
      </c>
      <c r="I2590">
        <f t="shared" si="397"/>
        <v>1.1765208323569556E-2</v>
      </c>
      <c r="J2590">
        <f t="shared" si="398"/>
        <v>-2.6310662869024049E-2</v>
      </c>
      <c r="L2590">
        <f t="shared" si="404"/>
        <v>-3.1122248154729654E-3</v>
      </c>
      <c r="M2590">
        <f t="shared" si="404"/>
        <v>1.4113290424071023</v>
      </c>
      <c r="N2590">
        <f t="shared" si="399"/>
        <v>1.3492355381550527E-2</v>
      </c>
      <c r="O2590" t="str">
        <f t="shared" si="400"/>
        <v>Nutanix</v>
      </c>
      <c r="P2590">
        <v>-25</v>
      </c>
      <c r="Q2590">
        <f t="shared" si="401"/>
        <v>-3.9803018250574577E-2</v>
      </c>
    </row>
    <row r="2591" spans="1:17" x14ac:dyDescent="0.25">
      <c r="A2591" t="s">
        <v>20</v>
      </c>
      <c r="B2591" s="1">
        <v>42712</v>
      </c>
      <c r="C2591">
        <v>27.549999</v>
      </c>
      <c r="E2591" s="1">
        <v>42712</v>
      </c>
      <c r="F2591">
        <v>1696.119995</v>
      </c>
      <c r="H2591">
        <f t="shared" si="396"/>
        <v>1.6605129151291448E-2</v>
      </c>
      <c r="I2591">
        <f t="shared" si="397"/>
        <v>1.0925059497268859E-2</v>
      </c>
      <c r="J2591">
        <f t="shared" si="398"/>
        <v>5.680069654022589E-3</v>
      </c>
      <c r="L2591">
        <f t="shared" si="404"/>
        <v>-3.1122248154729654E-3</v>
      </c>
      <c r="M2591">
        <f t="shared" si="404"/>
        <v>1.4113290424071023</v>
      </c>
      <c r="N2591">
        <f t="shared" si="399"/>
        <v>1.2306628943048112E-2</v>
      </c>
      <c r="O2591" t="str">
        <f t="shared" si="400"/>
        <v>Nutanix</v>
      </c>
      <c r="P2591">
        <v>-26</v>
      </c>
      <c r="Q2591">
        <f t="shared" si="401"/>
        <v>-6.6265592890255229E-3</v>
      </c>
    </row>
    <row r="2592" spans="1:17" x14ac:dyDescent="0.25">
      <c r="A2592" t="s">
        <v>20</v>
      </c>
      <c r="B2592" s="1">
        <v>42713</v>
      </c>
      <c r="C2592">
        <v>27.42</v>
      </c>
      <c r="E2592" s="1">
        <v>42713</v>
      </c>
      <c r="F2592">
        <v>1692.9799800000001</v>
      </c>
      <c r="H2592">
        <f t="shared" si="396"/>
        <v>-4.7186571585718746E-3</v>
      </c>
      <c r="I2592">
        <f t="shared" si="397"/>
        <v>-1.8512929564278549E-3</v>
      </c>
      <c r="J2592">
        <f t="shared" si="398"/>
        <v>-2.8673642021440197E-3</v>
      </c>
      <c r="L2592">
        <f t="shared" si="404"/>
        <v>-3.1122248154729654E-3</v>
      </c>
      <c r="M2592">
        <f t="shared" si="404"/>
        <v>1.4113290424071023</v>
      </c>
      <c r="N2592">
        <f t="shared" si="399"/>
        <v>-5.7250083308833036E-3</v>
      </c>
      <c r="O2592" t="str">
        <f t="shared" si="400"/>
        <v>Nutanix</v>
      </c>
      <c r="P2592">
        <v>-27</v>
      </c>
      <c r="Q2592">
        <f t="shared" si="401"/>
        <v>2.8576441287392839E-3</v>
      </c>
    </row>
    <row r="2593" spans="1:17" x14ac:dyDescent="0.25">
      <c r="A2593" t="s">
        <v>20</v>
      </c>
      <c r="B2593" s="1">
        <v>42716</v>
      </c>
      <c r="C2593">
        <v>26.120000999999998</v>
      </c>
      <c r="E2593" s="1">
        <v>42716</v>
      </c>
      <c r="F2593">
        <v>1682.51001</v>
      </c>
      <c r="H2593">
        <f t="shared" si="396"/>
        <v>-4.7410612691466202E-2</v>
      </c>
      <c r="I2593">
        <f t="shared" si="397"/>
        <v>-6.1843436565623784E-3</v>
      </c>
      <c r="J2593">
        <f t="shared" si="398"/>
        <v>-4.1226269034903826E-2</v>
      </c>
      <c r="L2593">
        <f t="shared" si="404"/>
        <v>-3.1122248154729654E-3</v>
      </c>
      <c r="M2593">
        <f t="shared" si="404"/>
        <v>1.4113290424071023</v>
      </c>
      <c r="N2593">
        <f t="shared" si="399"/>
        <v>-1.1840368626205584E-2</v>
      </c>
      <c r="O2593" t="str">
        <f t="shared" si="400"/>
        <v>Nutanix</v>
      </c>
      <c r="P2593">
        <v>-28</v>
      </c>
      <c r="Q2593">
        <f t="shared" si="401"/>
        <v>-2.9385900408698241E-2</v>
      </c>
    </row>
    <row r="2594" spans="1:17" x14ac:dyDescent="0.25">
      <c r="A2594" t="s">
        <v>20</v>
      </c>
      <c r="B2594" s="1">
        <v>42717</v>
      </c>
      <c r="C2594">
        <v>25</v>
      </c>
      <c r="E2594" s="1">
        <v>42717</v>
      </c>
      <c r="F2594">
        <v>1686.0500489999999</v>
      </c>
      <c r="H2594">
        <f t="shared" si="396"/>
        <v>-4.2879056551337745E-2</v>
      </c>
      <c r="I2594">
        <f t="shared" si="397"/>
        <v>2.1040225490248222E-3</v>
      </c>
      <c r="J2594">
        <f t="shared" si="398"/>
        <v>-4.4983079100362568E-2</v>
      </c>
      <c r="L2594">
        <f t="shared" ref="L2594:M2609" si="405">L2593</f>
        <v>-3.1122248154729654E-3</v>
      </c>
      <c r="M2594">
        <f t="shared" si="405"/>
        <v>1.4113290424071023</v>
      </c>
      <c r="N2594">
        <f t="shared" si="399"/>
        <v>-1.4275668615481261E-4</v>
      </c>
      <c r="O2594" t="str">
        <f t="shared" si="400"/>
        <v>Nutanix</v>
      </c>
      <c r="P2594">
        <v>-29</v>
      </c>
      <c r="Q2594">
        <f t="shared" si="401"/>
        <v>-4.4840322414207753E-2</v>
      </c>
    </row>
    <row r="2595" spans="1:17" x14ac:dyDescent="0.25">
      <c r="A2595" t="s">
        <v>20</v>
      </c>
      <c r="B2595" s="1">
        <v>42718</v>
      </c>
      <c r="C2595">
        <v>25.280000999999999</v>
      </c>
      <c r="E2595" s="1">
        <v>42718</v>
      </c>
      <c r="F2595">
        <v>1664.329956</v>
      </c>
      <c r="H2595">
        <f t="shared" si="396"/>
        <v>1.1200039999999944E-2</v>
      </c>
      <c r="I2595">
        <f t="shared" si="397"/>
        <v>-1.2882235027887897E-2</v>
      </c>
      <c r="J2595">
        <f t="shared" si="398"/>
        <v>2.4082275027887842E-2</v>
      </c>
      <c r="L2595">
        <f t="shared" si="405"/>
        <v>-3.1122248154729654E-3</v>
      </c>
      <c r="M2595">
        <f t="shared" si="405"/>
        <v>1.4113290424071023</v>
      </c>
      <c r="N2595">
        <f t="shared" si="399"/>
        <v>-2.1293297241445221E-2</v>
      </c>
      <c r="O2595" t="str">
        <f t="shared" si="400"/>
        <v>Nutanix</v>
      </c>
      <c r="P2595">
        <v>-30</v>
      </c>
      <c r="Q2595">
        <f t="shared" si="401"/>
        <v>4.5375572269333059E-2</v>
      </c>
    </row>
    <row r="2596" spans="1:17" x14ac:dyDescent="0.25">
      <c r="A2596" t="s">
        <v>20</v>
      </c>
      <c r="B2596" s="1">
        <v>42719</v>
      </c>
      <c r="C2596">
        <v>28.639999</v>
      </c>
      <c r="E2596" s="1">
        <v>42719</v>
      </c>
      <c r="F2596">
        <v>1670.73999</v>
      </c>
      <c r="H2596">
        <f t="shared" si="396"/>
        <v>0.13291130803357171</v>
      </c>
      <c r="I2596">
        <f t="shared" si="397"/>
        <v>3.8514201927877792E-3</v>
      </c>
      <c r="J2596">
        <f t="shared" si="398"/>
        <v>0.12905988784078393</v>
      </c>
      <c r="L2596">
        <f t="shared" si="405"/>
        <v>-3.1122248154729654E-3</v>
      </c>
      <c r="M2596">
        <f t="shared" si="405"/>
        <v>1.4113290424071023</v>
      </c>
      <c r="N2596">
        <f t="shared" si="399"/>
        <v>2.3233963571215885E-3</v>
      </c>
      <c r="O2596" t="str">
        <f t="shared" si="400"/>
        <v>Nutanix</v>
      </c>
      <c r="P2596">
        <v>-31</v>
      </c>
      <c r="Q2596">
        <f t="shared" si="401"/>
        <v>0.12673649148366234</v>
      </c>
    </row>
    <row r="2597" spans="1:17" x14ac:dyDescent="0.25">
      <c r="A2597" t="s">
        <v>20</v>
      </c>
      <c r="B2597" s="1">
        <v>42720</v>
      </c>
      <c r="C2597">
        <v>28.74</v>
      </c>
      <c r="E2597" s="1">
        <v>42720</v>
      </c>
      <c r="F2597">
        <v>1667.7299800000001</v>
      </c>
      <c r="H2597">
        <f t="shared" si="396"/>
        <v>3.491655149848256E-3</v>
      </c>
      <c r="I2597">
        <f t="shared" si="397"/>
        <v>-1.8016028933382779E-3</v>
      </c>
      <c r="J2597">
        <f t="shared" si="398"/>
        <v>5.2932580431865337E-3</v>
      </c>
      <c r="L2597">
        <f t="shared" si="405"/>
        <v>-3.1122248154729654E-3</v>
      </c>
      <c r="M2597">
        <f t="shared" si="405"/>
        <v>1.4113290424071023</v>
      </c>
      <c r="N2597">
        <f t="shared" si="399"/>
        <v>-5.6548793017259427E-3</v>
      </c>
      <c r="O2597" t="str">
        <f t="shared" si="400"/>
        <v>Nutanix</v>
      </c>
      <c r="P2597">
        <v>-32</v>
      </c>
      <c r="Q2597">
        <f t="shared" si="401"/>
        <v>1.0948137344912477E-2</v>
      </c>
    </row>
    <row r="2598" spans="1:17" x14ac:dyDescent="0.25">
      <c r="A2598" t="s">
        <v>20</v>
      </c>
      <c r="B2598" s="1">
        <v>42723</v>
      </c>
      <c r="C2598">
        <v>28.629999000000002</v>
      </c>
      <c r="E2598" s="1">
        <v>42723</v>
      </c>
      <c r="F2598">
        <v>1677.920044</v>
      </c>
      <c r="H2598">
        <f t="shared" si="396"/>
        <v>-3.8274530271397672E-3</v>
      </c>
      <c r="I2598">
        <f t="shared" si="397"/>
        <v>6.1101402038715481E-3</v>
      </c>
      <c r="J2598">
        <f t="shared" si="398"/>
        <v>-9.9375932310113158E-3</v>
      </c>
      <c r="L2598">
        <f t="shared" si="405"/>
        <v>-3.1122248154729654E-3</v>
      </c>
      <c r="M2598">
        <f t="shared" si="405"/>
        <v>1.4113290424071023</v>
      </c>
      <c r="N2598">
        <f t="shared" si="399"/>
        <v>5.5111935074302031E-3</v>
      </c>
      <c r="O2598" t="str">
        <f t="shared" si="400"/>
        <v>Nutanix</v>
      </c>
      <c r="P2598">
        <v>-33</v>
      </c>
      <c r="Q2598">
        <f t="shared" si="401"/>
        <v>-1.5448786738441519E-2</v>
      </c>
    </row>
    <row r="2599" spans="1:17" x14ac:dyDescent="0.25">
      <c r="A2599" t="s">
        <v>20</v>
      </c>
      <c r="B2599" s="1">
        <v>42724</v>
      </c>
      <c r="C2599">
        <v>29.41</v>
      </c>
      <c r="E2599" s="1">
        <v>42724</v>
      </c>
      <c r="F2599">
        <v>1687.030029</v>
      </c>
      <c r="H2599">
        <f t="shared" si="396"/>
        <v>2.72441853735307E-2</v>
      </c>
      <c r="I2599">
        <f t="shared" si="397"/>
        <v>5.4293320069547079E-3</v>
      </c>
      <c r="J2599">
        <f t="shared" si="398"/>
        <v>2.1814853366575994E-2</v>
      </c>
      <c r="L2599">
        <f t="shared" si="405"/>
        <v>-3.1122248154729654E-3</v>
      </c>
      <c r="M2599">
        <f t="shared" si="405"/>
        <v>1.4113290424071023</v>
      </c>
      <c r="N2599">
        <f t="shared" si="399"/>
        <v>4.5503491268126537E-3</v>
      </c>
      <c r="O2599" t="str">
        <f t="shared" si="400"/>
        <v>Nutanix</v>
      </c>
      <c r="P2599">
        <v>-34</v>
      </c>
      <c r="Q2599">
        <f t="shared" si="401"/>
        <v>1.7264504239763341E-2</v>
      </c>
    </row>
    <row r="2600" spans="1:17" x14ac:dyDescent="0.25">
      <c r="A2600" t="s">
        <v>20</v>
      </c>
      <c r="B2600" s="1">
        <v>42725</v>
      </c>
      <c r="C2600">
        <v>28.540001</v>
      </c>
      <c r="E2600" s="1">
        <v>42725</v>
      </c>
      <c r="F2600">
        <v>1679.619995</v>
      </c>
      <c r="H2600">
        <f t="shared" si="396"/>
        <v>-2.9581740904454267E-2</v>
      </c>
      <c r="I2600">
        <f t="shared" si="397"/>
        <v>-4.3923545358539647E-3</v>
      </c>
      <c r="J2600">
        <f t="shared" si="398"/>
        <v>-2.5189386368600304E-2</v>
      </c>
      <c r="L2600">
        <f t="shared" si="405"/>
        <v>-3.1122248154729654E-3</v>
      </c>
      <c r="M2600">
        <f t="shared" si="405"/>
        <v>1.4113290424071023</v>
      </c>
      <c r="N2600">
        <f t="shared" si="399"/>
        <v>-9.3112823364722326E-3</v>
      </c>
      <c r="O2600" t="str">
        <f t="shared" si="400"/>
        <v>Nutanix</v>
      </c>
      <c r="P2600">
        <v>-35</v>
      </c>
      <c r="Q2600">
        <f t="shared" si="401"/>
        <v>-1.5878104032128072E-2</v>
      </c>
    </row>
    <row r="2601" spans="1:17" x14ac:dyDescent="0.25">
      <c r="A2601" t="s">
        <v>20</v>
      </c>
      <c r="B2601" s="1">
        <v>42726</v>
      </c>
      <c r="C2601">
        <v>28.950001</v>
      </c>
      <c r="E2601" s="1">
        <v>42726</v>
      </c>
      <c r="F2601">
        <v>1669.5200199999999</v>
      </c>
      <c r="H2601">
        <f t="shared" si="396"/>
        <v>1.4365801879264129E-2</v>
      </c>
      <c r="I2601">
        <f t="shared" si="397"/>
        <v>-6.0132500387387244E-3</v>
      </c>
      <c r="J2601">
        <f t="shared" si="398"/>
        <v>2.0379051918002853E-2</v>
      </c>
      <c r="L2601">
        <f t="shared" si="405"/>
        <v>-3.1122248154729654E-3</v>
      </c>
      <c r="M2601">
        <f t="shared" si="405"/>
        <v>1.4113290424071023</v>
      </c>
      <c r="N2601">
        <f t="shared" si="399"/>
        <v>-1.1598899234400561E-2</v>
      </c>
      <c r="O2601" t="str">
        <f t="shared" si="400"/>
        <v>Nutanix</v>
      </c>
      <c r="P2601">
        <v>-36</v>
      </c>
      <c r="Q2601">
        <f t="shared" si="401"/>
        <v>3.1977951152403414E-2</v>
      </c>
    </row>
    <row r="2602" spans="1:17" x14ac:dyDescent="0.25">
      <c r="A2602" t="s">
        <v>20</v>
      </c>
      <c r="B2602" s="1">
        <v>42727</v>
      </c>
      <c r="C2602">
        <v>28.469999000000001</v>
      </c>
      <c r="E2602" s="1">
        <v>42727</v>
      </c>
      <c r="F2602">
        <v>1673.5500489999999</v>
      </c>
      <c r="H2602">
        <f t="shared" si="396"/>
        <v>-1.658037939273297E-2</v>
      </c>
      <c r="I2602">
        <f t="shared" si="397"/>
        <v>2.4138848002553531E-3</v>
      </c>
      <c r="J2602">
        <f t="shared" si="398"/>
        <v>-1.8994264192988324E-2</v>
      </c>
      <c r="L2602">
        <f t="shared" si="405"/>
        <v>-3.1122248154729654E-3</v>
      </c>
      <c r="M2602">
        <f t="shared" si="405"/>
        <v>1.4113290424071023</v>
      </c>
      <c r="N2602">
        <f t="shared" si="399"/>
        <v>2.9456090815248174E-4</v>
      </c>
      <c r="O2602" t="str">
        <f t="shared" si="400"/>
        <v>Nutanix</v>
      </c>
      <c r="P2602">
        <v>-37</v>
      </c>
      <c r="Q2602">
        <f t="shared" si="401"/>
        <v>-1.9288825101140807E-2</v>
      </c>
    </row>
    <row r="2603" spans="1:17" x14ac:dyDescent="0.25">
      <c r="A2603" t="s">
        <v>20</v>
      </c>
      <c r="B2603" s="1">
        <v>42731</v>
      </c>
      <c r="C2603">
        <v>28.6</v>
      </c>
      <c r="E2603" s="1">
        <v>42731</v>
      </c>
      <c r="F2603">
        <v>1680.2299800000001</v>
      </c>
      <c r="H2603">
        <f t="shared" si="396"/>
        <v>4.566245330742724E-3</v>
      </c>
      <c r="I2603">
        <f t="shared" si="397"/>
        <v>3.9914736962850909E-3</v>
      </c>
      <c r="J2603">
        <f t="shared" si="398"/>
        <v>5.7477163445763309E-4</v>
      </c>
      <c r="L2603">
        <f t="shared" si="405"/>
        <v>-3.1122248154729654E-3</v>
      </c>
      <c r="M2603">
        <f t="shared" si="405"/>
        <v>1.4113290424071023</v>
      </c>
      <c r="N2603">
        <f t="shared" si="399"/>
        <v>2.5210579340982095E-3</v>
      </c>
      <c r="O2603" t="str">
        <f t="shared" si="400"/>
        <v>Nutanix</v>
      </c>
      <c r="P2603">
        <v>-38</v>
      </c>
      <c r="Q2603">
        <f t="shared" si="401"/>
        <v>-1.9462862996405764E-3</v>
      </c>
    </row>
    <row r="2604" spans="1:17" x14ac:dyDescent="0.25">
      <c r="A2604" t="s">
        <v>20</v>
      </c>
      <c r="B2604" s="1">
        <v>42732</v>
      </c>
      <c r="C2604">
        <v>27.209999</v>
      </c>
      <c r="E2604" s="1">
        <v>42732</v>
      </c>
      <c r="F2604">
        <v>1662.51001</v>
      </c>
      <c r="H2604">
        <f t="shared" si="396"/>
        <v>-4.8601433566433622E-2</v>
      </c>
      <c r="I2604">
        <f t="shared" si="397"/>
        <v>-1.054615749684463E-2</v>
      </c>
      <c r="J2604">
        <f t="shared" si="398"/>
        <v>-3.8055276069588993E-2</v>
      </c>
      <c r="L2604">
        <f t="shared" si="405"/>
        <v>-3.1122248154729654E-3</v>
      </c>
      <c r="M2604">
        <f t="shared" si="405"/>
        <v>1.4113290424071023</v>
      </c>
      <c r="N2604">
        <f t="shared" si="399"/>
        <v>-1.7996323176569181E-2</v>
      </c>
      <c r="O2604" t="str">
        <f t="shared" si="400"/>
        <v>Nutanix</v>
      </c>
      <c r="P2604">
        <v>-39</v>
      </c>
      <c r="Q2604">
        <f t="shared" si="401"/>
        <v>-2.0058952893019812E-2</v>
      </c>
    </row>
    <row r="2605" spans="1:17" x14ac:dyDescent="0.25">
      <c r="A2605" t="s">
        <v>20</v>
      </c>
      <c r="B2605" s="1">
        <v>42733</v>
      </c>
      <c r="C2605">
        <v>26.18</v>
      </c>
      <c r="E2605" s="1">
        <v>42733</v>
      </c>
      <c r="F2605">
        <v>1667.1800539999999</v>
      </c>
      <c r="H2605">
        <f t="shared" si="396"/>
        <v>-3.7853694886207094E-2</v>
      </c>
      <c r="I2605">
        <f t="shared" si="397"/>
        <v>2.8090321092261944E-3</v>
      </c>
      <c r="J2605">
        <f t="shared" si="398"/>
        <v>-4.0662726995433288E-2</v>
      </c>
      <c r="L2605">
        <f t="shared" si="405"/>
        <v>-3.1122248154729654E-3</v>
      </c>
      <c r="M2605">
        <f t="shared" si="405"/>
        <v>1.4113290424071023</v>
      </c>
      <c r="N2605">
        <f t="shared" si="399"/>
        <v>8.5224378133204239E-4</v>
      </c>
      <c r="O2605" t="str">
        <f t="shared" si="400"/>
        <v>Nutanix</v>
      </c>
      <c r="P2605">
        <v>-40</v>
      </c>
      <c r="Q2605">
        <f t="shared" si="401"/>
        <v>-4.1514970776765331E-2</v>
      </c>
    </row>
    <row r="2606" spans="1:17" x14ac:dyDescent="0.25">
      <c r="A2606" t="s">
        <v>20</v>
      </c>
      <c r="B2606" s="1">
        <v>42734</v>
      </c>
      <c r="C2606">
        <v>26.559999000000001</v>
      </c>
      <c r="E2606" s="1">
        <v>42734</v>
      </c>
      <c r="F2606">
        <v>1660.579956</v>
      </c>
      <c r="H2606">
        <f t="shared" si="396"/>
        <v>1.4514858670741083E-2</v>
      </c>
      <c r="I2606">
        <f t="shared" si="397"/>
        <v>-3.9588393492139811E-3</v>
      </c>
      <c r="J2606">
        <f t="shared" si="398"/>
        <v>1.8473698019955062E-2</v>
      </c>
      <c r="L2606">
        <f t="shared" si="405"/>
        <v>-3.1122248154729654E-3</v>
      </c>
      <c r="M2606">
        <f t="shared" si="405"/>
        <v>1.4113290424071023</v>
      </c>
      <c r="N2606">
        <f t="shared" si="399"/>
        <v>-8.6994497632426893E-3</v>
      </c>
      <c r="O2606" t="str">
        <f t="shared" si="400"/>
        <v>Nutanix</v>
      </c>
      <c r="P2606">
        <v>-41</v>
      </c>
      <c r="Q2606">
        <f t="shared" si="401"/>
        <v>2.7173147783197751E-2</v>
      </c>
    </row>
    <row r="2607" spans="1:17" x14ac:dyDescent="0.25">
      <c r="A2607" t="s">
        <v>20</v>
      </c>
      <c r="B2607" s="1">
        <v>42738</v>
      </c>
      <c r="C2607">
        <v>26.309999000000001</v>
      </c>
      <c r="E2607" s="1">
        <v>42738</v>
      </c>
      <c r="F2607">
        <v>1669.900024</v>
      </c>
      <c r="H2607">
        <f t="shared" si="396"/>
        <v>-9.4126509568016169E-3</v>
      </c>
      <c r="I2607">
        <f t="shared" si="397"/>
        <v>5.6125379367158827E-3</v>
      </c>
      <c r="J2607">
        <f t="shared" si="398"/>
        <v>-1.50251888935175E-2</v>
      </c>
      <c r="L2607">
        <f t="shared" si="405"/>
        <v>-3.1122248154729654E-3</v>
      </c>
      <c r="M2607">
        <f t="shared" si="405"/>
        <v>1.4113290424071023</v>
      </c>
      <c r="N2607">
        <f t="shared" si="399"/>
        <v>4.8089129762257949E-3</v>
      </c>
      <c r="O2607" t="str">
        <f t="shared" si="400"/>
        <v>Nutanix</v>
      </c>
      <c r="P2607">
        <v>-42</v>
      </c>
      <c r="Q2607">
        <f t="shared" si="401"/>
        <v>-1.9834101869743295E-2</v>
      </c>
    </row>
    <row r="2608" spans="1:17" x14ac:dyDescent="0.25">
      <c r="A2608" t="s">
        <v>20</v>
      </c>
      <c r="B2608" s="1">
        <v>42739</v>
      </c>
      <c r="C2608">
        <v>28.120000999999998</v>
      </c>
      <c r="E2608" s="1">
        <v>42739</v>
      </c>
      <c r="F2608">
        <v>1695.829956</v>
      </c>
      <c r="H2608">
        <f t="shared" si="396"/>
        <v>6.8795213561201468E-2</v>
      </c>
      <c r="I2608">
        <f t="shared" si="397"/>
        <v>1.5527834976544684E-2</v>
      </c>
      <c r="J2608">
        <f t="shared" si="398"/>
        <v>5.3267378584656785E-2</v>
      </c>
      <c r="L2608">
        <f t="shared" si="405"/>
        <v>-3.1122248154729654E-3</v>
      </c>
      <c r="M2608">
        <f t="shared" si="405"/>
        <v>1.4113290424071023</v>
      </c>
      <c r="N2608">
        <f t="shared" si="399"/>
        <v>1.8802659652629353E-2</v>
      </c>
      <c r="O2608" t="str">
        <f t="shared" si="400"/>
        <v>Nutanix</v>
      </c>
      <c r="P2608">
        <v>-43</v>
      </c>
      <c r="Q2608">
        <f t="shared" si="401"/>
        <v>3.4464718932027433E-2</v>
      </c>
    </row>
    <row r="2609" spans="1:17" x14ac:dyDescent="0.25">
      <c r="A2609" t="s">
        <v>20</v>
      </c>
      <c r="B2609" s="1">
        <v>42740</v>
      </c>
      <c r="C2609">
        <v>26.74</v>
      </c>
      <c r="E2609" s="1">
        <v>42740</v>
      </c>
      <c r="F2609">
        <v>1683.380005</v>
      </c>
      <c r="H2609">
        <f t="shared" ref="H2609:H2668" si="406">(C2609-C2608)/C2608</f>
        <v>-4.9075424997317749E-2</v>
      </c>
      <c r="I2609">
        <f t="shared" ref="I2609:I2668" si="407">(F2609-F2608)/F2608</f>
        <v>-7.3415090681415319E-3</v>
      </c>
      <c r="J2609">
        <f t="shared" ref="J2609:J2668" si="408">H2609-I2609</f>
        <v>-4.1733915929176219E-2</v>
      </c>
      <c r="L2609">
        <f t="shared" si="405"/>
        <v>-3.1122248154729654E-3</v>
      </c>
      <c r="M2609">
        <f t="shared" si="405"/>
        <v>1.4113290424071023</v>
      </c>
      <c r="N2609">
        <f t="shared" ref="N2609:N2668" si="409">L2609+I2609*M2609</f>
        <v>-1.3473509778436211E-2</v>
      </c>
      <c r="O2609" t="str">
        <f t="shared" ref="O2609:O2668" si="410">A2609</f>
        <v>Nutanix</v>
      </c>
      <c r="P2609">
        <v>-44</v>
      </c>
      <c r="Q2609">
        <f t="shared" ref="Q2609:Q2668" si="411">J2609-N2609</f>
        <v>-2.8260406150740006E-2</v>
      </c>
    </row>
    <row r="2610" spans="1:17" x14ac:dyDescent="0.25">
      <c r="A2610" t="s">
        <v>20</v>
      </c>
      <c r="B2610" s="1">
        <v>42741</v>
      </c>
      <c r="C2610">
        <v>27.709999</v>
      </c>
      <c r="E2610" s="1">
        <v>42741</v>
      </c>
      <c r="F2610">
        <v>1682.0699460000001</v>
      </c>
      <c r="H2610">
        <f t="shared" si="406"/>
        <v>3.6275205684368039E-2</v>
      </c>
      <c r="I2610">
        <f t="shared" si="407"/>
        <v>-7.7823129424654781E-4</v>
      </c>
      <c r="J2610">
        <f t="shared" si="408"/>
        <v>3.7053436978614587E-2</v>
      </c>
      <c r="L2610">
        <f t="shared" ref="L2610:M2625" si="412">L2609</f>
        <v>-3.1122248154729654E-3</v>
      </c>
      <c r="M2610">
        <f t="shared" si="412"/>
        <v>1.4113290424071023</v>
      </c>
      <c r="N2610">
        <f t="shared" si="409"/>
        <v>-4.2105652427531859E-3</v>
      </c>
      <c r="O2610" t="str">
        <f t="shared" si="410"/>
        <v>Nutanix</v>
      </c>
      <c r="P2610">
        <v>-45</v>
      </c>
      <c r="Q2610">
        <f t="shared" si="411"/>
        <v>4.1264002221367772E-2</v>
      </c>
    </row>
    <row r="2611" spans="1:17" x14ac:dyDescent="0.25">
      <c r="A2611" t="s">
        <v>20</v>
      </c>
      <c r="B2611" s="1">
        <v>42744</v>
      </c>
      <c r="C2611">
        <v>29.35</v>
      </c>
      <c r="E2611" s="1">
        <v>42744</v>
      </c>
      <c r="F2611">
        <v>1670.23999</v>
      </c>
      <c r="H2611">
        <f t="shared" si="406"/>
        <v>5.9184448184209662E-2</v>
      </c>
      <c r="I2611">
        <f t="shared" si="407"/>
        <v>-7.0329750722506745E-3</v>
      </c>
      <c r="J2611">
        <f t="shared" si="408"/>
        <v>6.6217423256460337E-2</v>
      </c>
      <c r="L2611">
        <f t="shared" si="412"/>
        <v>-3.1122248154729654E-3</v>
      </c>
      <c r="M2611">
        <f t="shared" si="412"/>
        <v>1.4113290424071023</v>
      </c>
      <c r="N2611">
        <f t="shared" si="409"/>
        <v>-1.3038066789465532E-2</v>
      </c>
      <c r="O2611" t="str">
        <f t="shared" si="410"/>
        <v>Nutanix</v>
      </c>
      <c r="P2611">
        <v>-46</v>
      </c>
      <c r="Q2611">
        <f t="shared" si="411"/>
        <v>7.9255490045925872E-2</v>
      </c>
    </row>
    <row r="2612" spans="1:17" x14ac:dyDescent="0.25">
      <c r="A2612" t="s">
        <v>20</v>
      </c>
      <c r="B2612" s="1">
        <v>42745</v>
      </c>
      <c r="C2612">
        <v>29.18</v>
      </c>
      <c r="E2612" s="1">
        <v>42745</v>
      </c>
      <c r="F2612">
        <v>1681.099976</v>
      </c>
      <c r="H2612">
        <f t="shared" si="406"/>
        <v>-5.7921635434412845E-3</v>
      </c>
      <c r="I2612">
        <f t="shared" si="407"/>
        <v>6.5020512411512405E-3</v>
      </c>
      <c r="J2612">
        <f t="shared" si="408"/>
        <v>-1.2294214784592524E-2</v>
      </c>
      <c r="L2612">
        <f t="shared" si="412"/>
        <v>-3.1122248154729654E-3</v>
      </c>
      <c r="M2612">
        <f t="shared" si="412"/>
        <v>1.4113290424071023</v>
      </c>
      <c r="N2612">
        <f t="shared" si="409"/>
        <v>6.0643089363829252E-3</v>
      </c>
      <c r="O2612" t="str">
        <f t="shared" si="410"/>
        <v>Nutanix</v>
      </c>
      <c r="P2612">
        <v>-47</v>
      </c>
      <c r="Q2612">
        <f t="shared" si="411"/>
        <v>-1.8358523720975448E-2</v>
      </c>
    </row>
    <row r="2613" spans="1:17" x14ac:dyDescent="0.25">
      <c r="A2613" t="s">
        <v>20</v>
      </c>
      <c r="B2613" s="1">
        <v>42746</v>
      </c>
      <c r="C2613">
        <v>29.959999</v>
      </c>
      <c r="E2613" s="1">
        <v>42746</v>
      </c>
      <c r="F2613">
        <v>1686.910034</v>
      </c>
      <c r="H2613">
        <f t="shared" si="406"/>
        <v>2.6730603152844416E-2</v>
      </c>
      <c r="I2613">
        <f t="shared" si="407"/>
        <v>3.4561049806356233E-3</v>
      </c>
      <c r="J2613">
        <f t="shared" si="408"/>
        <v>2.3274498172208793E-2</v>
      </c>
      <c r="L2613">
        <f t="shared" si="412"/>
        <v>-3.1122248154729654E-3</v>
      </c>
      <c r="M2613">
        <f t="shared" si="412"/>
        <v>1.4113290424071023</v>
      </c>
      <c r="N2613">
        <f t="shared" si="409"/>
        <v>1.7654765173059257E-3</v>
      </c>
      <c r="O2613" t="str">
        <f t="shared" si="410"/>
        <v>Nutanix</v>
      </c>
      <c r="P2613">
        <v>-48</v>
      </c>
      <c r="Q2613">
        <f t="shared" si="411"/>
        <v>2.1509021654902868E-2</v>
      </c>
    </row>
    <row r="2614" spans="1:17" x14ac:dyDescent="0.25">
      <c r="A2614" t="s">
        <v>20</v>
      </c>
      <c r="B2614" s="1">
        <v>42747</v>
      </c>
      <c r="C2614">
        <v>30.17</v>
      </c>
      <c r="E2614" s="1">
        <v>42747</v>
      </c>
      <c r="F2614">
        <v>1678.290039</v>
      </c>
      <c r="H2614">
        <f t="shared" si="406"/>
        <v>7.0093794061876265E-3</v>
      </c>
      <c r="I2614">
        <f t="shared" si="407"/>
        <v>-5.1099316657452626E-3</v>
      </c>
      <c r="J2614">
        <f t="shared" si="408"/>
        <v>1.2119311071932889E-2</v>
      </c>
      <c r="L2614">
        <f t="shared" si="412"/>
        <v>-3.1122248154729654E-3</v>
      </c>
      <c r="M2614">
        <f t="shared" si="412"/>
        <v>1.4113290424071023</v>
      </c>
      <c r="N2614">
        <f t="shared" si="409"/>
        <v>-1.0324019780054955E-2</v>
      </c>
      <c r="O2614" t="str">
        <f t="shared" si="410"/>
        <v>Nutanix</v>
      </c>
      <c r="P2614">
        <v>-49</v>
      </c>
      <c r="Q2614">
        <f t="shared" si="411"/>
        <v>2.2443330851987846E-2</v>
      </c>
    </row>
    <row r="2615" spans="1:17" x14ac:dyDescent="0.25">
      <c r="A2615" t="s">
        <v>20</v>
      </c>
      <c r="B2615" s="1">
        <v>42748</v>
      </c>
      <c r="C2615">
        <v>30.459999</v>
      </c>
      <c r="E2615" s="1">
        <v>42748</v>
      </c>
      <c r="F2615">
        <v>1687.400024</v>
      </c>
      <c r="H2615">
        <f t="shared" si="406"/>
        <v>9.6121644017235029E-3</v>
      </c>
      <c r="I2615">
        <f t="shared" si="407"/>
        <v>5.4281350590796489E-3</v>
      </c>
      <c r="J2615">
        <f t="shared" si="408"/>
        <v>4.184029342643854E-3</v>
      </c>
      <c r="L2615">
        <f t="shared" si="412"/>
        <v>-3.1122248154729654E-3</v>
      </c>
      <c r="M2615">
        <f t="shared" si="412"/>
        <v>1.4113290424071023</v>
      </c>
      <c r="N2615">
        <f t="shared" si="409"/>
        <v>4.5486598395143357E-3</v>
      </c>
      <c r="O2615" t="str">
        <f t="shared" si="410"/>
        <v>Nutanix</v>
      </c>
      <c r="P2615">
        <v>-50</v>
      </c>
      <c r="Q2615">
        <f t="shared" si="411"/>
        <v>-3.6463049687048173E-4</v>
      </c>
    </row>
    <row r="2616" spans="1:17" x14ac:dyDescent="0.25">
      <c r="A2616" t="s">
        <v>20</v>
      </c>
      <c r="B2616" s="1">
        <v>42752</v>
      </c>
      <c r="C2616">
        <v>30.049999</v>
      </c>
      <c r="E2616" s="1">
        <v>42752</v>
      </c>
      <c r="F2616">
        <v>1672.7299800000001</v>
      </c>
      <c r="H2616">
        <f t="shared" si="406"/>
        <v>-1.3460276213403689E-2</v>
      </c>
      <c r="I2616">
        <f t="shared" si="407"/>
        <v>-8.6938744763227303E-3</v>
      </c>
      <c r="J2616">
        <f t="shared" si="408"/>
        <v>-4.7664017370809587E-3</v>
      </c>
      <c r="L2616">
        <f t="shared" si="412"/>
        <v>-3.1122248154729654E-3</v>
      </c>
      <c r="M2616">
        <f t="shared" si="412"/>
        <v>1.4113290424071023</v>
      </c>
      <c r="N2616">
        <f t="shared" si="409"/>
        <v>-1.5382142354949073E-2</v>
      </c>
      <c r="O2616" t="str">
        <f t="shared" si="410"/>
        <v>Nutanix</v>
      </c>
      <c r="P2616">
        <v>-51</v>
      </c>
      <c r="Q2616">
        <f t="shared" si="411"/>
        <v>1.0615740617868115E-2</v>
      </c>
    </row>
    <row r="2617" spans="1:17" x14ac:dyDescent="0.25">
      <c r="A2617" t="s">
        <v>20</v>
      </c>
      <c r="B2617" s="1">
        <v>42753</v>
      </c>
      <c r="C2617">
        <v>28.17</v>
      </c>
      <c r="E2617" s="1">
        <v>42753</v>
      </c>
      <c r="F2617">
        <v>1679.969971</v>
      </c>
      <c r="H2617">
        <f t="shared" si="406"/>
        <v>-6.256236481072755E-2</v>
      </c>
      <c r="I2617">
        <f t="shared" si="407"/>
        <v>4.328248483954307E-3</v>
      </c>
      <c r="J2617">
        <f t="shared" si="408"/>
        <v>-6.689061329468185E-2</v>
      </c>
      <c r="L2617">
        <f t="shared" si="412"/>
        <v>-3.1122248154729654E-3</v>
      </c>
      <c r="M2617">
        <f t="shared" si="412"/>
        <v>1.4113290424071023</v>
      </c>
      <c r="N2617">
        <f t="shared" si="409"/>
        <v>2.9963579726862595E-3</v>
      </c>
      <c r="O2617" t="str">
        <f t="shared" si="410"/>
        <v>Nutanix</v>
      </c>
      <c r="P2617">
        <v>-52</v>
      </c>
      <c r="Q2617">
        <f t="shared" si="411"/>
        <v>-6.9886971267368106E-2</v>
      </c>
    </row>
    <row r="2618" spans="1:17" x14ac:dyDescent="0.25">
      <c r="A2618" t="s">
        <v>20</v>
      </c>
      <c r="B2618" s="1">
        <v>42754</v>
      </c>
      <c r="C2618">
        <v>28.280000999999999</v>
      </c>
      <c r="E2618" s="1">
        <v>42754</v>
      </c>
      <c r="F2618">
        <v>1667.4399410000001</v>
      </c>
      <c r="H2618">
        <f t="shared" si="406"/>
        <v>3.9048988285408912E-3</v>
      </c>
      <c r="I2618">
        <f t="shared" si="407"/>
        <v>-7.4584845064471078E-3</v>
      </c>
      <c r="J2618">
        <f t="shared" si="408"/>
        <v>1.1363383334987999E-2</v>
      </c>
      <c r="L2618">
        <f t="shared" si="412"/>
        <v>-3.1122248154729654E-3</v>
      </c>
      <c r="M2618">
        <f t="shared" si="412"/>
        <v>1.4113290424071023</v>
      </c>
      <c r="N2618">
        <f t="shared" si="409"/>
        <v>-1.363860061176517E-2</v>
      </c>
      <c r="O2618" t="str">
        <f t="shared" si="410"/>
        <v>Nutanix</v>
      </c>
      <c r="P2618">
        <v>-53</v>
      </c>
      <c r="Q2618">
        <f t="shared" si="411"/>
        <v>2.5001983946753167E-2</v>
      </c>
    </row>
    <row r="2619" spans="1:17" x14ac:dyDescent="0.25">
      <c r="A2619" t="s">
        <v>20</v>
      </c>
      <c r="B2619" s="1">
        <v>42755</v>
      </c>
      <c r="C2619">
        <v>28.35</v>
      </c>
      <c r="E2619" s="1">
        <v>42755</v>
      </c>
      <c r="F2619">
        <v>1675.6800539999999</v>
      </c>
      <c r="H2619">
        <f t="shared" si="406"/>
        <v>2.4752120765484703E-3</v>
      </c>
      <c r="I2619">
        <f t="shared" si="407"/>
        <v>4.9417749913427539E-3</v>
      </c>
      <c r="J2619">
        <f t="shared" si="408"/>
        <v>-2.4665629147942836E-3</v>
      </c>
      <c r="L2619">
        <f t="shared" si="412"/>
        <v>-3.1122248154729654E-3</v>
      </c>
      <c r="M2619">
        <f t="shared" si="412"/>
        <v>1.4113290424071023</v>
      </c>
      <c r="N2619">
        <f t="shared" si="409"/>
        <v>3.8622457508501696E-3</v>
      </c>
      <c r="O2619" t="str">
        <f t="shared" si="410"/>
        <v>Nutanix</v>
      </c>
      <c r="P2619">
        <v>-54</v>
      </c>
      <c r="Q2619">
        <f t="shared" si="411"/>
        <v>-6.3288086656444528E-3</v>
      </c>
    </row>
    <row r="2620" spans="1:17" x14ac:dyDescent="0.25">
      <c r="A2620" t="s">
        <v>20</v>
      </c>
      <c r="B2620" s="1">
        <v>42758</v>
      </c>
      <c r="C2620">
        <v>30.049999</v>
      </c>
      <c r="E2620" s="1">
        <v>42758</v>
      </c>
      <c r="F2620">
        <v>1671.839966</v>
      </c>
      <c r="H2620">
        <f t="shared" si="406"/>
        <v>5.9964691358024624E-2</v>
      </c>
      <c r="I2620">
        <f t="shared" si="407"/>
        <v>-2.2916594315443963E-3</v>
      </c>
      <c r="J2620">
        <f t="shared" si="408"/>
        <v>6.2256350789569023E-2</v>
      </c>
      <c r="L2620">
        <f t="shared" si="412"/>
        <v>-3.1122248154729654E-3</v>
      </c>
      <c r="M2620">
        <f t="shared" si="412"/>
        <v>1.4113290424071023</v>
      </c>
      <c r="N2620">
        <f t="shared" si="409"/>
        <v>-6.3465103265177222E-3</v>
      </c>
      <c r="O2620" t="str">
        <f t="shared" si="410"/>
        <v>Nutanix</v>
      </c>
      <c r="P2620">
        <v>-55</v>
      </c>
      <c r="Q2620">
        <f t="shared" si="411"/>
        <v>6.8602861116086739E-2</v>
      </c>
    </row>
    <row r="2621" spans="1:17" x14ac:dyDescent="0.25">
      <c r="A2621" t="s">
        <v>20</v>
      </c>
      <c r="B2621" s="1">
        <v>42759</v>
      </c>
      <c r="C2621">
        <v>30.18</v>
      </c>
      <c r="E2621" s="1">
        <v>42759</v>
      </c>
      <c r="F2621">
        <v>1697.1800539999999</v>
      </c>
      <c r="H2621">
        <f t="shared" si="406"/>
        <v>4.3261565499552943E-3</v>
      </c>
      <c r="I2621">
        <f t="shared" si="407"/>
        <v>1.5157005763313545E-2</v>
      </c>
      <c r="J2621">
        <f t="shared" si="408"/>
        <v>-1.0830849213358251E-2</v>
      </c>
      <c r="L2621">
        <f t="shared" si="412"/>
        <v>-3.1122248154729654E-3</v>
      </c>
      <c r="M2621">
        <f t="shared" si="412"/>
        <v>1.4113290424071023</v>
      </c>
      <c r="N2621">
        <f t="shared" si="409"/>
        <v>1.8279297614223269E-2</v>
      </c>
      <c r="O2621" t="str">
        <f t="shared" si="410"/>
        <v>Nutanix</v>
      </c>
      <c r="P2621">
        <v>-56</v>
      </c>
      <c r="Q2621">
        <f t="shared" si="411"/>
        <v>-2.9110146827581521E-2</v>
      </c>
    </row>
    <row r="2622" spans="1:17" x14ac:dyDescent="0.25">
      <c r="A2622" t="s">
        <v>20</v>
      </c>
      <c r="B2622" s="1">
        <v>42760</v>
      </c>
      <c r="C2622">
        <v>31.66</v>
      </c>
      <c r="E2622" s="1">
        <v>42760</v>
      </c>
      <c r="F2622">
        <v>1710.290039</v>
      </c>
      <c r="H2622">
        <f t="shared" si="406"/>
        <v>4.9039098740888021E-2</v>
      </c>
      <c r="I2622">
        <f t="shared" si="407"/>
        <v>7.7245693343506927E-3</v>
      </c>
      <c r="J2622">
        <f t="shared" si="408"/>
        <v>4.1314529406537327E-2</v>
      </c>
      <c r="L2622">
        <f t="shared" si="412"/>
        <v>-3.1122248154729654E-3</v>
      </c>
      <c r="M2622">
        <f t="shared" si="412"/>
        <v>1.4113290424071023</v>
      </c>
      <c r="N2622">
        <f t="shared" si="409"/>
        <v>7.7896842261834659E-3</v>
      </c>
      <c r="O2622" t="str">
        <f t="shared" si="410"/>
        <v>Nutanix</v>
      </c>
      <c r="P2622">
        <v>-57</v>
      </c>
      <c r="Q2622">
        <f t="shared" si="411"/>
        <v>3.3524845180353861E-2</v>
      </c>
    </row>
    <row r="2623" spans="1:17" x14ac:dyDescent="0.25">
      <c r="A2623" t="s">
        <v>20</v>
      </c>
      <c r="B2623" s="1">
        <v>42761</v>
      </c>
      <c r="C2623">
        <v>30.26</v>
      </c>
      <c r="E2623" s="1">
        <v>42761</v>
      </c>
      <c r="F2623">
        <v>1704.9799800000001</v>
      </c>
      <c r="H2623">
        <f t="shared" si="406"/>
        <v>-4.4219835754895721E-2</v>
      </c>
      <c r="I2623">
        <f t="shared" si="407"/>
        <v>-3.1047710498885214E-3</v>
      </c>
      <c r="J2623">
        <f t="shared" si="408"/>
        <v>-4.1115064705007198E-2</v>
      </c>
      <c r="L2623">
        <f t="shared" si="412"/>
        <v>-3.1122248154729654E-3</v>
      </c>
      <c r="M2623">
        <f t="shared" si="412"/>
        <v>1.4113290424071023</v>
      </c>
      <c r="N2623">
        <f t="shared" si="409"/>
        <v>-7.4940783682054257E-3</v>
      </c>
      <c r="O2623" t="str">
        <f t="shared" si="410"/>
        <v>Nutanix</v>
      </c>
      <c r="P2623">
        <v>-58</v>
      </c>
      <c r="Q2623">
        <f t="shared" si="411"/>
        <v>-3.3620986336801773E-2</v>
      </c>
    </row>
    <row r="2624" spans="1:17" x14ac:dyDescent="0.25">
      <c r="A2624" t="s">
        <v>20</v>
      </c>
      <c r="B2624" s="1">
        <v>42762</v>
      </c>
      <c r="C2624">
        <v>30.309999000000001</v>
      </c>
      <c r="E2624" s="1">
        <v>42762</v>
      </c>
      <c r="F2624">
        <v>1696.670044</v>
      </c>
      <c r="H2624">
        <f t="shared" si="406"/>
        <v>1.6523132848644971E-3</v>
      </c>
      <c r="I2624">
        <f t="shared" si="407"/>
        <v>-4.8739199858523303E-3</v>
      </c>
      <c r="J2624">
        <f t="shared" si="408"/>
        <v>6.5262332707168276E-3</v>
      </c>
      <c r="L2624">
        <f t="shared" si="412"/>
        <v>-3.1122248154729654E-3</v>
      </c>
      <c r="M2624">
        <f t="shared" si="412"/>
        <v>1.4113290424071023</v>
      </c>
      <c r="N2624">
        <f t="shared" si="409"/>
        <v>-9.9909296418747729E-3</v>
      </c>
      <c r="O2624" t="str">
        <f t="shared" si="410"/>
        <v>Nutanix</v>
      </c>
      <c r="P2624">
        <v>-59</v>
      </c>
      <c r="Q2624">
        <f t="shared" si="411"/>
        <v>1.6517162912591601E-2</v>
      </c>
    </row>
    <row r="2625" spans="1:17" x14ac:dyDescent="0.25">
      <c r="A2625" t="s">
        <v>20</v>
      </c>
      <c r="B2625" s="1">
        <v>42765</v>
      </c>
      <c r="C2625">
        <v>29.219999000000001</v>
      </c>
      <c r="E2625" s="1">
        <v>42765</v>
      </c>
      <c r="F2625">
        <v>1682.5500489999999</v>
      </c>
      <c r="H2625">
        <f t="shared" si="406"/>
        <v>-3.5961729988839647E-2</v>
      </c>
      <c r="I2625">
        <f t="shared" si="407"/>
        <v>-8.3221808800910367E-3</v>
      </c>
      <c r="J2625">
        <f t="shared" si="408"/>
        <v>-2.763954910874861E-2</v>
      </c>
      <c r="L2625">
        <f t="shared" si="412"/>
        <v>-3.1122248154729654E-3</v>
      </c>
      <c r="M2625">
        <f t="shared" si="412"/>
        <v>1.4113290424071023</v>
      </c>
      <c r="N2625">
        <f t="shared" si="409"/>
        <v>-1.4857560387710545E-2</v>
      </c>
      <c r="O2625" t="str">
        <f t="shared" si="410"/>
        <v>Nutanix</v>
      </c>
      <c r="P2625">
        <v>-60</v>
      </c>
      <c r="Q2625">
        <f t="shared" si="411"/>
        <v>-1.2781988721038065E-2</v>
      </c>
    </row>
    <row r="2626" spans="1:17" x14ac:dyDescent="0.25">
      <c r="A2626" t="s">
        <v>20</v>
      </c>
      <c r="B2626" s="1">
        <v>42766</v>
      </c>
      <c r="C2626">
        <v>30.27</v>
      </c>
      <c r="E2626" s="1">
        <v>42766</v>
      </c>
      <c r="F2626">
        <v>1687.1899410000001</v>
      </c>
      <c r="H2626">
        <f t="shared" si="406"/>
        <v>3.5934327034028928E-2</v>
      </c>
      <c r="I2626">
        <f t="shared" si="407"/>
        <v>2.7576546699206957E-3</v>
      </c>
      <c r="J2626">
        <f t="shared" si="408"/>
        <v>3.3176672364108234E-2</v>
      </c>
      <c r="L2626">
        <f t="shared" ref="L2626:M2641" si="413">L2625</f>
        <v>-3.1122248154729654E-3</v>
      </c>
      <c r="M2626">
        <f t="shared" si="413"/>
        <v>1.4113290424071023</v>
      </c>
      <c r="N2626">
        <f t="shared" si="409"/>
        <v>7.7973330911568391E-4</v>
      </c>
      <c r="O2626" t="str">
        <f t="shared" si="410"/>
        <v>Nutanix</v>
      </c>
      <c r="P2626">
        <v>-61</v>
      </c>
      <c r="Q2626">
        <f t="shared" si="411"/>
        <v>3.2396939054992552E-2</v>
      </c>
    </row>
    <row r="2627" spans="1:17" x14ac:dyDescent="0.25">
      <c r="A2627" t="s">
        <v>20</v>
      </c>
      <c r="B2627" s="1">
        <v>42767</v>
      </c>
      <c r="C2627">
        <v>29.01</v>
      </c>
      <c r="E2627" s="1">
        <v>42767</v>
      </c>
      <c r="F2627">
        <v>1683.5</v>
      </c>
      <c r="H2627">
        <f t="shared" si="406"/>
        <v>-4.1625371655104E-2</v>
      </c>
      <c r="I2627">
        <f t="shared" si="407"/>
        <v>-2.1870335463315149E-3</v>
      </c>
      <c r="J2627">
        <f t="shared" si="408"/>
        <v>-3.9438338108772487E-2</v>
      </c>
      <c r="L2627">
        <f t="shared" si="413"/>
        <v>-3.1122248154729654E-3</v>
      </c>
      <c r="M2627">
        <f t="shared" si="413"/>
        <v>1.4113290424071023</v>
      </c>
      <c r="N2627">
        <f t="shared" si="409"/>
        <v>-6.1988487761292319E-3</v>
      </c>
      <c r="O2627" t="str">
        <f t="shared" si="410"/>
        <v>Nutanix</v>
      </c>
      <c r="P2627">
        <v>-62</v>
      </c>
      <c r="Q2627">
        <f t="shared" si="411"/>
        <v>-3.3239489332643257E-2</v>
      </c>
    </row>
    <row r="2628" spans="1:17" x14ac:dyDescent="0.25">
      <c r="A2628" t="s">
        <v>20</v>
      </c>
      <c r="B2628" s="1">
        <v>42768</v>
      </c>
      <c r="C2628">
        <v>29.309999000000001</v>
      </c>
      <c r="E2628" s="1">
        <v>42768</v>
      </c>
      <c r="F2628">
        <v>1684.839966</v>
      </c>
      <c r="H2628">
        <f t="shared" si="406"/>
        <v>1.0341227163047214E-2</v>
      </c>
      <c r="I2628">
        <f t="shared" si="407"/>
        <v>7.9594059994060227E-4</v>
      </c>
      <c r="J2628">
        <f t="shared" si="408"/>
        <v>9.5452865631066117E-3</v>
      </c>
      <c r="L2628">
        <f t="shared" si="413"/>
        <v>-3.1122248154729654E-3</v>
      </c>
      <c r="M2628">
        <f t="shared" si="413"/>
        <v>1.4113290424071023</v>
      </c>
      <c r="N2628">
        <f t="shared" si="409"/>
        <v>-1.9888907307458606E-3</v>
      </c>
      <c r="O2628" t="str">
        <f t="shared" si="410"/>
        <v>Nutanix</v>
      </c>
      <c r="P2628">
        <v>-63</v>
      </c>
      <c r="Q2628">
        <f t="shared" si="411"/>
        <v>1.1534177293852473E-2</v>
      </c>
    </row>
    <row r="2629" spans="1:17" x14ac:dyDescent="0.25">
      <c r="A2629" t="s">
        <v>20</v>
      </c>
      <c r="B2629" s="1">
        <v>42769</v>
      </c>
      <c r="C2629">
        <v>31.52</v>
      </c>
      <c r="E2629" s="1">
        <v>42769</v>
      </c>
      <c r="F2629">
        <v>1706.6400149999999</v>
      </c>
      <c r="H2629">
        <f t="shared" si="406"/>
        <v>7.5400923759840394E-2</v>
      </c>
      <c r="I2629">
        <f t="shared" si="407"/>
        <v>1.2938943424849849E-2</v>
      </c>
      <c r="J2629">
        <f t="shared" si="408"/>
        <v>6.2461980334990543E-2</v>
      </c>
      <c r="L2629">
        <f t="shared" si="413"/>
        <v>-3.1122248154729654E-3</v>
      </c>
      <c r="M2629">
        <f t="shared" si="413"/>
        <v>1.4113290424071023</v>
      </c>
      <c r="N2629">
        <f t="shared" si="409"/>
        <v>1.5148881818080046E-2</v>
      </c>
      <c r="O2629" t="str">
        <f t="shared" si="410"/>
        <v>Nutanix</v>
      </c>
      <c r="P2629">
        <v>-64</v>
      </c>
      <c r="Q2629">
        <f t="shared" si="411"/>
        <v>4.7313098516910498E-2</v>
      </c>
    </row>
    <row r="2630" spans="1:17" x14ac:dyDescent="0.25">
      <c r="A2630" t="s">
        <v>20</v>
      </c>
      <c r="B2630" s="1">
        <v>42772</v>
      </c>
      <c r="C2630">
        <v>31.02</v>
      </c>
      <c r="E2630" s="1">
        <v>42772</v>
      </c>
      <c r="F2630">
        <v>1699.0200199999999</v>
      </c>
      <c r="H2630">
        <f t="shared" si="406"/>
        <v>-1.5862944162436547E-2</v>
      </c>
      <c r="I2630">
        <f t="shared" si="407"/>
        <v>-4.4649105452974026E-3</v>
      </c>
      <c r="J2630">
        <f t="shared" si="408"/>
        <v>-1.1398033617139144E-2</v>
      </c>
      <c r="L2630">
        <f t="shared" si="413"/>
        <v>-3.1122248154729654E-3</v>
      </c>
      <c r="M2630">
        <f t="shared" si="413"/>
        <v>1.4113290424071023</v>
      </c>
      <c r="N2630">
        <f t="shared" si="409"/>
        <v>-9.4136827398009215E-3</v>
      </c>
      <c r="O2630" t="str">
        <f t="shared" si="410"/>
        <v>Nutanix</v>
      </c>
      <c r="P2630">
        <v>-65</v>
      </c>
      <c r="Q2630">
        <f t="shared" si="411"/>
        <v>-1.9843508773382222E-3</v>
      </c>
    </row>
    <row r="2631" spans="1:17" x14ac:dyDescent="0.25">
      <c r="A2631" t="s">
        <v>20</v>
      </c>
      <c r="B2631" s="1">
        <v>42773</v>
      </c>
      <c r="C2631">
        <v>30.41</v>
      </c>
      <c r="E2631" s="1">
        <v>42773</v>
      </c>
      <c r="F2631">
        <v>1694.219971</v>
      </c>
      <c r="H2631">
        <f t="shared" si="406"/>
        <v>-1.966473243068986E-2</v>
      </c>
      <c r="I2631">
        <f t="shared" si="407"/>
        <v>-2.8251868391756469E-3</v>
      </c>
      <c r="J2631">
        <f t="shared" si="408"/>
        <v>-1.6839545591514214E-2</v>
      </c>
      <c r="L2631">
        <f t="shared" si="413"/>
        <v>-3.1122248154729654E-3</v>
      </c>
      <c r="M2631">
        <f t="shared" si="413"/>
        <v>1.4113290424071023</v>
      </c>
      <c r="N2631">
        <f t="shared" si="409"/>
        <v>-7.0994930518278789E-3</v>
      </c>
      <c r="O2631" t="str">
        <f t="shared" si="410"/>
        <v>Nutanix</v>
      </c>
      <c r="P2631">
        <v>-66</v>
      </c>
      <c r="Q2631">
        <f t="shared" si="411"/>
        <v>-9.7400525396863346E-3</v>
      </c>
    </row>
    <row r="2632" spans="1:17" x14ac:dyDescent="0.25">
      <c r="A2632" t="s">
        <v>20</v>
      </c>
      <c r="B2632" s="1">
        <v>42774</v>
      </c>
      <c r="C2632">
        <v>31.65</v>
      </c>
      <c r="E2632" s="1">
        <v>42774</v>
      </c>
      <c r="F2632">
        <v>1695.25</v>
      </c>
      <c r="H2632">
        <f t="shared" si="406"/>
        <v>4.0776060506412311E-2</v>
      </c>
      <c r="I2632">
        <f t="shared" si="407"/>
        <v>6.079665082640046E-4</v>
      </c>
      <c r="J2632">
        <f t="shared" si="408"/>
        <v>4.0168093998148309E-2</v>
      </c>
      <c r="L2632">
        <f t="shared" si="413"/>
        <v>-3.1122248154729654E-3</v>
      </c>
      <c r="M2632">
        <f t="shared" si="413"/>
        <v>1.4113290424071023</v>
      </c>
      <c r="N2632">
        <f t="shared" si="409"/>
        <v>-2.2541840255491381E-3</v>
      </c>
      <c r="O2632" t="str">
        <f t="shared" si="410"/>
        <v>Nutanix</v>
      </c>
      <c r="P2632">
        <v>-67</v>
      </c>
      <c r="Q2632">
        <f t="shared" si="411"/>
        <v>4.2422278023697448E-2</v>
      </c>
    </row>
    <row r="2633" spans="1:17" x14ac:dyDescent="0.25">
      <c r="A2633" t="s">
        <v>20</v>
      </c>
      <c r="B2633" s="1">
        <v>42775</v>
      </c>
      <c r="C2633">
        <v>32</v>
      </c>
      <c r="E2633" s="1">
        <v>42775</v>
      </c>
      <c r="F2633">
        <v>1711.420044</v>
      </c>
      <c r="H2633">
        <f t="shared" si="406"/>
        <v>1.1058451816745701E-2</v>
      </c>
      <c r="I2633">
        <f t="shared" si="407"/>
        <v>9.5384421176817353E-3</v>
      </c>
      <c r="J2633">
        <f t="shared" si="408"/>
        <v>1.5200096990639657E-3</v>
      </c>
      <c r="L2633">
        <f t="shared" si="413"/>
        <v>-3.1122248154729654E-3</v>
      </c>
      <c r="M2633">
        <f t="shared" si="413"/>
        <v>1.4113290424071023</v>
      </c>
      <c r="N2633">
        <f t="shared" si="409"/>
        <v>1.0349655564530371E-2</v>
      </c>
      <c r="O2633" t="str">
        <f t="shared" si="410"/>
        <v>Nutanix</v>
      </c>
      <c r="P2633">
        <v>-68</v>
      </c>
      <c r="Q2633">
        <f t="shared" si="411"/>
        <v>-8.8296458654664057E-3</v>
      </c>
    </row>
    <row r="2634" spans="1:17" x14ac:dyDescent="0.25">
      <c r="A2634" t="s">
        <v>20</v>
      </c>
      <c r="B2634" s="1">
        <v>42776</v>
      </c>
      <c r="C2634">
        <v>32.130001</v>
      </c>
      <c r="E2634" s="1">
        <v>42776</v>
      </c>
      <c r="F2634">
        <v>1720.839966</v>
      </c>
      <c r="H2634">
        <f t="shared" si="406"/>
        <v>4.062531250000001E-3</v>
      </c>
      <c r="I2634">
        <f t="shared" si="407"/>
        <v>5.5041554719573232E-3</v>
      </c>
      <c r="J2634">
        <f t="shared" si="408"/>
        <v>-1.4416242219573222E-3</v>
      </c>
      <c r="L2634">
        <f t="shared" si="413"/>
        <v>-3.1122248154729654E-3</v>
      </c>
      <c r="M2634">
        <f t="shared" si="413"/>
        <v>1.4113290424071023</v>
      </c>
      <c r="N2634">
        <f t="shared" si="409"/>
        <v>4.6559496560243758E-3</v>
      </c>
      <c r="O2634" t="str">
        <f t="shared" si="410"/>
        <v>Nutanix</v>
      </c>
      <c r="P2634">
        <v>-69</v>
      </c>
      <c r="Q2634">
        <f t="shared" si="411"/>
        <v>-6.097573877981698E-3</v>
      </c>
    </row>
    <row r="2635" spans="1:17" x14ac:dyDescent="0.25">
      <c r="A2635" t="s">
        <v>20</v>
      </c>
      <c r="B2635" s="1">
        <v>42779</v>
      </c>
      <c r="C2635">
        <v>32.200001</v>
      </c>
      <c r="E2635" s="1">
        <v>42779</v>
      </c>
      <c r="F2635">
        <v>1725.670044</v>
      </c>
      <c r="H2635">
        <f t="shared" si="406"/>
        <v>2.1786491696654565E-3</v>
      </c>
      <c r="I2635">
        <f t="shared" si="407"/>
        <v>2.8068141694937584E-3</v>
      </c>
      <c r="J2635">
        <f t="shared" si="408"/>
        <v>-6.2816499982830181E-4</v>
      </c>
      <c r="L2635">
        <f t="shared" si="413"/>
        <v>-3.1122248154729654E-3</v>
      </c>
      <c r="M2635">
        <f t="shared" si="413"/>
        <v>1.4113290424071023</v>
      </c>
      <c r="N2635">
        <f t="shared" si="409"/>
        <v>8.4911353857334681E-4</v>
      </c>
      <c r="O2635" t="str">
        <f t="shared" si="410"/>
        <v>Nutanix</v>
      </c>
      <c r="P2635">
        <v>-70</v>
      </c>
      <c r="Q2635">
        <f t="shared" si="411"/>
        <v>-1.4772785384016486E-3</v>
      </c>
    </row>
    <row r="2636" spans="1:17" x14ac:dyDescent="0.25">
      <c r="A2636" t="s">
        <v>20</v>
      </c>
      <c r="B2636" s="1">
        <v>42780</v>
      </c>
      <c r="C2636">
        <v>32.139999000000003</v>
      </c>
      <c r="E2636" s="1">
        <v>42780</v>
      </c>
      <c r="F2636">
        <v>1729.5600589999999</v>
      </c>
      <c r="H2636">
        <f t="shared" si="406"/>
        <v>-1.8634160911981717E-3</v>
      </c>
      <c r="I2636">
        <f t="shared" si="407"/>
        <v>2.2542055554161016E-3</v>
      </c>
      <c r="J2636">
        <f t="shared" si="408"/>
        <v>-4.1176216466142735E-3</v>
      </c>
      <c r="L2636">
        <f t="shared" si="413"/>
        <v>-3.1122248154729654E-3</v>
      </c>
      <c r="M2636">
        <f t="shared" si="413"/>
        <v>1.4113290424071023</v>
      </c>
      <c r="N2636">
        <f t="shared" si="409"/>
        <v>6.9200952441211567E-5</v>
      </c>
      <c r="O2636" t="str">
        <f t="shared" si="410"/>
        <v>Nutanix</v>
      </c>
      <c r="P2636">
        <v>-71</v>
      </c>
      <c r="Q2636">
        <f t="shared" si="411"/>
        <v>-4.1868225990554855E-3</v>
      </c>
    </row>
    <row r="2637" spans="1:17" x14ac:dyDescent="0.25">
      <c r="A2637" t="s">
        <v>20</v>
      </c>
      <c r="B2637" s="1">
        <v>42781</v>
      </c>
      <c r="C2637">
        <v>33.099997999999999</v>
      </c>
      <c r="E2637" s="1">
        <v>42781</v>
      </c>
      <c r="F2637">
        <v>1734.51001</v>
      </c>
      <c r="H2637">
        <f t="shared" si="406"/>
        <v>2.9869291532958548E-2</v>
      </c>
      <c r="I2637">
        <f t="shared" si="407"/>
        <v>2.8619711551745863E-3</v>
      </c>
      <c r="J2637">
        <f t="shared" si="408"/>
        <v>2.7007320377783962E-2</v>
      </c>
      <c r="L2637">
        <f t="shared" si="413"/>
        <v>-3.1122248154729654E-3</v>
      </c>
      <c r="M2637">
        <f t="shared" si="413"/>
        <v>1.4113290424071023</v>
      </c>
      <c r="N2637">
        <f t="shared" si="409"/>
        <v>9.2695819435633167E-4</v>
      </c>
      <c r="O2637" t="str">
        <f t="shared" si="410"/>
        <v>Nutanix</v>
      </c>
      <c r="P2637">
        <v>-72</v>
      </c>
      <c r="Q2637">
        <f t="shared" si="411"/>
        <v>2.608036218342763E-2</v>
      </c>
    </row>
    <row r="2638" spans="1:17" x14ac:dyDescent="0.25">
      <c r="A2638" t="s">
        <v>20</v>
      </c>
      <c r="B2638" s="1">
        <v>42782</v>
      </c>
      <c r="C2638">
        <v>31.959999</v>
      </c>
      <c r="E2638" s="1">
        <v>42782</v>
      </c>
      <c r="F2638">
        <v>1733.150024</v>
      </c>
      <c r="H2638">
        <f t="shared" si="406"/>
        <v>-3.4441059482843463E-2</v>
      </c>
      <c r="I2638">
        <f t="shared" si="407"/>
        <v>-7.8407503684567112E-4</v>
      </c>
      <c r="J2638">
        <f t="shared" si="408"/>
        <v>-3.3656984445997788E-2</v>
      </c>
      <c r="L2638">
        <f t="shared" si="413"/>
        <v>-3.1122248154729654E-3</v>
      </c>
      <c r="M2638">
        <f t="shared" si="413"/>
        <v>1.4113290424071023</v>
      </c>
      <c r="N2638">
        <f t="shared" si="409"/>
        <v>-4.2188126863996799E-3</v>
      </c>
      <c r="O2638" t="str">
        <f t="shared" si="410"/>
        <v>Nutanix</v>
      </c>
      <c r="P2638">
        <v>-73</v>
      </c>
      <c r="Q2638">
        <f t="shared" si="411"/>
        <v>-2.9438171759598109E-2</v>
      </c>
    </row>
    <row r="2639" spans="1:17" x14ac:dyDescent="0.25">
      <c r="A2639" t="s">
        <v>20</v>
      </c>
      <c r="B2639" s="1">
        <v>42783</v>
      </c>
      <c r="C2639">
        <v>31.469999000000001</v>
      </c>
      <c r="E2639" s="1">
        <v>42783</v>
      </c>
      <c r="F2639">
        <v>1734.76001</v>
      </c>
      <c r="H2639">
        <f t="shared" si="406"/>
        <v>-1.5331665060440034E-2</v>
      </c>
      <c r="I2639">
        <f t="shared" si="407"/>
        <v>9.2893631694052081E-4</v>
      </c>
      <c r="J2639">
        <f t="shared" si="408"/>
        <v>-1.6260601377380557E-2</v>
      </c>
      <c r="L2639">
        <f t="shared" si="413"/>
        <v>-3.1122248154729654E-3</v>
      </c>
      <c r="M2639">
        <f t="shared" si="413"/>
        <v>1.4113290424071023</v>
      </c>
      <c r="N2639">
        <f t="shared" si="409"/>
        <v>-1.8011900128281197E-3</v>
      </c>
      <c r="O2639" t="str">
        <f t="shared" si="410"/>
        <v>Nutanix</v>
      </c>
      <c r="P2639">
        <v>-74</v>
      </c>
      <c r="Q2639">
        <f t="shared" si="411"/>
        <v>-1.4459411364552437E-2</v>
      </c>
    </row>
    <row r="2640" spans="1:17" x14ac:dyDescent="0.25">
      <c r="A2640" t="s">
        <v>20</v>
      </c>
      <c r="B2640" s="1">
        <v>42787</v>
      </c>
      <c r="C2640">
        <v>31.809999000000001</v>
      </c>
      <c r="E2640" s="1">
        <v>42787</v>
      </c>
      <c r="F2640">
        <v>1749.1999510000001</v>
      </c>
      <c r="H2640">
        <f t="shared" si="406"/>
        <v>1.0803940603874816E-2</v>
      </c>
      <c r="I2640">
        <f t="shared" si="407"/>
        <v>8.3238839474977806E-3</v>
      </c>
      <c r="J2640">
        <f t="shared" si="408"/>
        <v>2.4800566563770356E-3</v>
      </c>
      <c r="L2640">
        <f t="shared" si="413"/>
        <v>-3.1122248154729654E-3</v>
      </c>
      <c r="M2640">
        <f t="shared" si="413"/>
        <v>1.4113290424071023</v>
      </c>
      <c r="N2640">
        <f t="shared" si="409"/>
        <v>8.6355143452569276E-3</v>
      </c>
      <c r="O2640" t="str">
        <f t="shared" si="410"/>
        <v>Nutanix</v>
      </c>
      <c r="P2640">
        <v>-75</v>
      </c>
      <c r="Q2640">
        <f t="shared" si="411"/>
        <v>-6.155457688879892E-3</v>
      </c>
    </row>
    <row r="2641" spans="1:17" x14ac:dyDescent="0.25">
      <c r="A2641" t="s">
        <v>20</v>
      </c>
      <c r="B2641" s="1">
        <v>42788</v>
      </c>
      <c r="C2641">
        <v>30.84</v>
      </c>
      <c r="E2641" s="1">
        <v>42788</v>
      </c>
      <c r="F2641">
        <v>1742.650024</v>
      </c>
      <c r="H2641">
        <f t="shared" si="406"/>
        <v>-3.0493525007655654E-2</v>
      </c>
      <c r="I2641">
        <f t="shared" si="407"/>
        <v>-3.7445273173347038E-3</v>
      </c>
      <c r="J2641">
        <f t="shared" si="408"/>
        <v>-2.674899769032095E-2</v>
      </c>
      <c r="L2641">
        <f t="shared" si="413"/>
        <v>-3.1122248154729654E-3</v>
      </c>
      <c r="M2641">
        <f t="shared" si="413"/>
        <v>1.4113290424071023</v>
      </c>
      <c r="N2641">
        <f t="shared" si="409"/>
        <v>-8.3969849685141887E-3</v>
      </c>
      <c r="O2641" t="str">
        <f t="shared" si="410"/>
        <v>Nutanix</v>
      </c>
      <c r="P2641">
        <v>-76</v>
      </c>
      <c r="Q2641">
        <f t="shared" si="411"/>
        <v>-1.8352012721806761E-2</v>
      </c>
    </row>
    <row r="2642" spans="1:17" x14ac:dyDescent="0.25">
      <c r="A2642" t="s">
        <v>20</v>
      </c>
      <c r="B2642" s="1">
        <v>42789</v>
      </c>
      <c r="C2642">
        <v>30.15</v>
      </c>
      <c r="E2642" s="1">
        <v>42789</v>
      </c>
      <c r="F2642">
        <v>1734.420044</v>
      </c>
      <c r="H2642">
        <f t="shared" si="406"/>
        <v>-2.237354085603117E-2</v>
      </c>
      <c r="I2642">
        <f t="shared" si="407"/>
        <v>-4.7226809093367725E-3</v>
      </c>
      <c r="J2642">
        <f t="shared" si="408"/>
        <v>-1.7650859946694398E-2</v>
      </c>
      <c r="L2642">
        <f t="shared" ref="L2642:M2657" si="414">L2641</f>
        <v>-3.1122248154729654E-3</v>
      </c>
      <c r="M2642">
        <f t="shared" si="414"/>
        <v>1.4113290424071023</v>
      </c>
      <c r="N2642">
        <f t="shared" si="409"/>
        <v>-9.7774815408415358E-3</v>
      </c>
      <c r="O2642" t="str">
        <f t="shared" si="410"/>
        <v>Nutanix</v>
      </c>
      <c r="P2642">
        <v>-77</v>
      </c>
      <c r="Q2642">
        <f t="shared" si="411"/>
        <v>-7.8733784058528621E-3</v>
      </c>
    </row>
    <row r="2643" spans="1:17" x14ac:dyDescent="0.25">
      <c r="A2643" t="s">
        <v>20</v>
      </c>
      <c r="B2643" s="1">
        <v>42790</v>
      </c>
      <c r="C2643">
        <v>29.82</v>
      </c>
      <c r="E2643" s="1">
        <v>42790</v>
      </c>
      <c r="F2643">
        <v>1736.6800539999999</v>
      </c>
      <c r="H2643">
        <f t="shared" si="406"/>
        <v>-1.094527363184074E-2</v>
      </c>
      <c r="I2643">
        <f t="shared" si="407"/>
        <v>1.303034987296287E-3</v>
      </c>
      <c r="J2643">
        <f t="shared" si="408"/>
        <v>-1.2248308619137026E-2</v>
      </c>
      <c r="L2643">
        <f t="shared" si="414"/>
        <v>-3.1122248154729654E-3</v>
      </c>
      <c r="M2643">
        <f t="shared" si="414"/>
        <v>1.4113290424071023</v>
      </c>
      <c r="N2643">
        <f t="shared" si="409"/>
        <v>-1.2732136946291459E-3</v>
      </c>
      <c r="O2643" t="str">
        <f t="shared" si="410"/>
        <v>Nutanix</v>
      </c>
      <c r="P2643">
        <v>-78</v>
      </c>
      <c r="Q2643">
        <f t="shared" si="411"/>
        <v>-1.0975094924507879E-2</v>
      </c>
    </row>
    <row r="2644" spans="1:17" x14ac:dyDescent="0.25">
      <c r="A2644" t="s">
        <v>20</v>
      </c>
      <c r="B2644" s="1">
        <v>42793</v>
      </c>
      <c r="C2644">
        <v>30.120000999999998</v>
      </c>
      <c r="E2644" s="1">
        <v>42793</v>
      </c>
      <c r="F2644">
        <v>1748.209961</v>
      </c>
      <c r="H2644">
        <f t="shared" si="406"/>
        <v>1.0060395707578745E-2</v>
      </c>
      <c r="I2644">
        <f t="shared" si="407"/>
        <v>6.6390507413520939E-3</v>
      </c>
      <c r="J2644">
        <f t="shared" si="408"/>
        <v>3.4213449662266514E-3</v>
      </c>
      <c r="L2644">
        <f t="shared" si="414"/>
        <v>-3.1122248154729654E-3</v>
      </c>
      <c r="M2644">
        <f t="shared" si="414"/>
        <v>1.4113290424071023</v>
      </c>
      <c r="N2644">
        <f t="shared" si="409"/>
        <v>6.2576603098116485E-3</v>
      </c>
      <c r="O2644" t="str">
        <f t="shared" si="410"/>
        <v>Nutanix</v>
      </c>
      <c r="P2644">
        <v>-79</v>
      </c>
      <c r="Q2644">
        <f t="shared" si="411"/>
        <v>-2.8363153435849971E-3</v>
      </c>
    </row>
    <row r="2645" spans="1:17" x14ac:dyDescent="0.25">
      <c r="A2645" t="s">
        <v>20</v>
      </c>
      <c r="B2645" s="1">
        <v>42794</v>
      </c>
      <c r="C2645">
        <v>29.99</v>
      </c>
      <c r="E2645" s="1">
        <v>42794</v>
      </c>
      <c r="F2645">
        <v>1729.339966</v>
      </c>
      <c r="H2645">
        <f t="shared" si="406"/>
        <v>-4.3161021143392408E-3</v>
      </c>
      <c r="I2645">
        <f t="shared" si="407"/>
        <v>-1.0793895139006141E-2</v>
      </c>
      <c r="J2645">
        <f t="shared" si="408"/>
        <v>6.4777930246669004E-3</v>
      </c>
      <c r="L2645">
        <f t="shared" si="414"/>
        <v>-3.1122248154729654E-3</v>
      </c>
      <c r="M2645">
        <f t="shared" si="414"/>
        <v>1.4113290424071023</v>
      </c>
      <c r="N2645">
        <f t="shared" si="409"/>
        <v>-1.8345962505849179E-2</v>
      </c>
      <c r="O2645" t="str">
        <f t="shared" si="410"/>
        <v>Nutanix</v>
      </c>
      <c r="P2645">
        <v>-80</v>
      </c>
      <c r="Q2645">
        <f t="shared" si="411"/>
        <v>2.4823755530516078E-2</v>
      </c>
    </row>
    <row r="2646" spans="1:17" x14ac:dyDescent="0.25">
      <c r="A2646" t="s">
        <v>20</v>
      </c>
      <c r="B2646" s="1">
        <v>42795</v>
      </c>
      <c r="C2646">
        <v>30.73</v>
      </c>
      <c r="E2646" s="1">
        <v>42795</v>
      </c>
      <c r="F2646">
        <v>1758.2700199999999</v>
      </c>
      <c r="H2646">
        <f t="shared" si="406"/>
        <v>2.4674891630543584E-2</v>
      </c>
      <c r="I2646">
        <f t="shared" si="407"/>
        <v>1.6728957040711756E-2</v>
      </c>
      <c r="J2646">
        <f t="shared" si="408"/>
        <v>7.9459345898318275E-3</v>
      </c>
      <c r="L2646">
        <f t="shared" si="414"/>
        <v>-3.1122248154729654E-3</v>
      </c>
      <c r="M2646">
        <f t="shared" si="414"/>
        <v>1.4113290424071023</v>
      </c>
      <c r="N2646">
        <f t="shared" si="409"/>
        <v>2.0497838105264309E-2</v>
      </c>
      <c r="O2646" t="str">
        <f t="shared" si="410"/>
        <v>Nutanix</v>
      </c>
      <c r="P2646">
        <v>-81</v>
      </c>
      <c r="Q2646">
        <f t="shared" si="411"/>
        <v>-1.2551903515432481E-2</v>
      </c>
    </row>
    <row r="2647" spans="1:17" x14ac:dyDescent="0.25">
      <c r="A2647" t="s">
        <v>20</v>
      </c>
      <c r="B2647" s="1">
        <v>42796</v>
      </c>
      <c r="C2647">
        <v>31.120000999999998</v>
      </c>
      <c r="E2647" s="1">
        <v>42796</v>
      </c>
      <c r="F2647">
        <v>1738.4300539999999</v>
      </c>
      <c r="H2647">
        <f t="shared" si="406"/>
        <v>1.2691213797591866E-2</v>
      </c>
      <c r="I2647">
        <f t="shared" si="407"/>
        <v>-1.1283799288120721E-2</v>
      </c>
      <c r="J2647">
        <f t="shared" si="408"/>
        <v>2.3975013085712586E-2</v>
      </c>
      <c r="L2647">
        <f t="shared" si="414"/>
        <v>-3.1122248154729654E-3</v>
      </c>
      <c r="M2647">
        <f t="shared" si="414"/>
        <v>1.4113290424071023</v>
      </c>
      <c r="N2647">
        <f t="shared" si="409"/>
        <v>-1.9037378459490328E-2</v>
      </c>
      <c r="O2647" t="str">
        <f t="shared" si="410"/>
        <v>Nutanix</v>
      </c>
      <c r="P2647">
        <v>-82</v>
      </c>
      <c r="Q2647">
        <f t="shared" si="411"/>
        <v>4.3012391545202915E-2</v>
      </c>
    </row>
    <row r="2648" spans="1:17" x14ac:dyDescent="0.25">
      <c r="A2648" t="s">
        <v>20</v>
      </c>
      <c r="B2648" s="1">
        <v>42797</v>
      </c>
      <c r="C2648">
        <v>23</v>
      </c>
      <c r="E2648" s="1">
        <v>42797</v>
      </c>
      <c r="F2648">
        <v>1739.5</v>
      </c>
      <c r="H2648">
        <f t="shared" si="406"/>
        <v>-0.26092547362064672</v>
      </c>
      <c r="I2648">
        <f t="shared" si="407"/>
        <v>6.1546681014758428E-4</v>
      </c>
      <c r="J2648">
        <f t="shared" si="408"/>
        <v>-0.26154094043079429</v>
      </c>
      <c r="L2648">
        <f t="shared" si="414"/>
        <v>-3.1122248154729654E-3</v>
      </c>
      <c r="M2648">
        <f t="shared" si="414"/>
        <v>1.4113290424071023</v>
      </c>
      <c r="N2648">
        <f t="shared" si="409"/>
        <v>-2.2435986316740215E-3</v>
      </c>
      <c r="O2648" t="str">
        <f t="shared" si="410"/>
        <v>Nutanix</v>
      </c>
      <c r="P2648">
        <v>-83</v>
      </c>
      <c r="Q2648">
        <f t="shared" si="411"/>
        <v>-0.25929734179912028</v>
      </c>
    </row>
    <row r="2649" spans="1:17" x14ac:dyDescent="0.25">
      <c r="A2649" t="s">
        <v>20</v>
      </c>
      <c r="B2649" s="1">
        <v>42800</v>
      </c>
      <c r="C2649">
        <v>21.309999000000001</v>
      </c>
      <c r="E2649" s="1">
        <v>42800</v>
      </c>
      <c r="F2649">
        <v>1728.410034</v>
      </c>
      <c r="H2649">
        <f t="shared" si="406"/>
        <v>-7.3478304347826026E-2</v>
      </c>
      <c r="I2649">
        <f t="shared" si="407"/>
        <v>-6.3753756826674356E-3</v>
      </c>
      <c r="J2649">
        <f t="shared" si="408"/>
        <v>-6.7102928665158587E-2</v>
      </c>
      <c r="L2649">
        <f t="shared" si="414"/>
        <v>-3.1122248154729654E-3</v>
      </c>
      <c r="M2649">
        <f t="shared" si="414"/>
        <v>1.4113290424071023</v>
      </c>
      <c r="N2649">
        <f t="shared" si="409"/>
        <v>-1.2109977672677524E-2</v>
      </c>
      <c r="O2649" t="str">
        <f t="shared" si="410"/>
        <v>Nutanix</v>
      </c>
      <c r="P2649">
        <v>-84</v>
      </c>
      <c r="Q2649">
        <f t="shared" si="411"/>
        <v>-5.4992950992481061E-2</v>
      </c>
    </row>
    <row r="2650" spans="1:17" x14ac:dyDescent="0.25">
      <c r="A2650" t="s">
        <v>20</v>
      </c>
      <c r="B2650" s="1">
        <v>42801</v>
      </c>
      <c r="C2650">
        <v>21.389999</v>
      </c>
      <c r="E2650" s="1">
        <v>42801</v>
      </c>
      <c r="F2650">
        <v>1718.530029</v>
      </c>
      <c r="H2650">
        <f t="shared" si="406"/>
        <v>3.7541062296623426E-3</v>
      </c>
      <c r="I2650">
        <f t="shared" si="407"/>
        <v>-5.7162390900584083E-3</v>
      </c>
      <c r="J2650">
        <f t="shared" si="408"/>
        <v>9.4703453197207514E-3</v>
      </c>
      <c r="L2650">
        <f t="shared" si="414"/>
        <v>-3.1122248154729654E-3</v>
      </c>
      <c r="M2650">
        <f t="shared" si="414"/>
        <v>1.4113290424071023</v>
      </c>
      <c r="N2650">
        <f t="shared" si="409"/>
        <v>-1.1179719056615144E-2</v>
      </c>
      <c r="O2650" t="str">
        <f t="shared" si="410"/>
        <v>Nutanix</v>
      </c>
      <c r="P2650">
        <v>-85</v>
      </c>
      <c r="Q2650">
        <f t="shared" si="411"/>
        <v>2.0650064376335896E-2</v>
      </c>
    </row>
    <row r="2651" spans="1:17" x14ac:dyDescent="0.25">
      <c r="A2651" t="s">
        <v>20</v>
      </c>
      <c r="B2651" s="1">
        <v>42802</v>
      </c>
      <c r="C2651">
        <v>21.200001</v>
      </c>
      <c r="E2651" s="1">
        <v>42802</v>
      </c>
      <c r="F2651">
        <v>1710.23999</v>
      </c>
      <c r="H2651">
        <f t="shared" si="406"/>
        <v>-8.8825623601010567E-3</v>
      </c>
      <c r="I2651">
        <f t="shared" si="407"/>
        <v>-4.8239127976273371E-3</v>
      </c>
      <c r="J2651">
        <f t="shared" si="408"/>
        <v>-4.0586495624737196E-3</v>
      </c>
      <c r="L2651">
        <f t="shared" si="414"/>
        <v>-3.1122248154729654E-3</v>
      </c>
      <c r="M2651">
        <f t="shared" si="414"/>
        <v>1.4113290424071023</v>
      </c>
      <c r="N2651">
        <f t="shared" si="409"/>
        <v>-9.9203530448037213E-3</v>
      </c>
      <c r="O2651" t="str">
        <f t="shared" si="410"/>
        <v>Nutanix</v>
      </c>
      <c r="P2651">
        <v>-86</v>
      </c>
      <c r="Q2651">
        <f t="shared" si="411"/>
        <v>5.8617034823300017E-3</v>
      </c>
    </row>
    <row r="2652" spans="1:17" x14ac:dyDescent="0.25">
      <c r="A2652" t="s">
        <v>20</v>
      </c>
      <c r="B2652" s="1">
        <v>42803</v>
      </c>
      <c r="C2652">
        <v>21.49</v>
      </c>
      <c r="E2652" s="1">
        <v>42803</v>
      </c>
      <c r="F2652">
        <v>1703.7299800000001</v>
      </c>
      <c r="H2652">
        <f t="shared" si="406"/>
        <v>1.3679197467962294E-2</v>
      </c>
      <c r="I2652">
        <f t="shared" si="407"/>
        <v>-3.8064891699789837E-3</v>
      </c>
      <c r="J2652">
        <f t="shared" si="408"/>
        <v>1.7485686637941276E-2</v>
      </c>
      <c r="L2652">
        <f t="shared" si="414"/>
        <v>-3.1122248154729654E-3</v>
      </c>
      <c r="M2652">
        <f t="shared" si="414"/>
        <v>1.4113290424071023</v>
      </c>
      <c r="N2652">
        <f t="shared" si="409"/>
        <v>-8.4844335306724101E-3</v>
      </c>
      <c r="O2652" t="str">
        <f t="shared" si="410"/>
        <v>Nutanix</v>
      </c>
      <c r="P2652">
        <v>-87</v>
      </c>
      <c r="Q2652">
        <f t="shared" si="411"/>
        <v>2.5970120168613685E-2</v>
      </c>
    </row>
    <row r="2653" spans="1:17" x14ac:dyDescent="0.25">
      <c r="A2653" t="s">
        <v>20</v>
      </c>
      <c r="B2653" s="1">
        <v>42804</v>
      </c>
      <c r="C2653">
        <v>21.299999</v>
      </c>
      <c r="E2653" s="1">
        <v>42804</v>
      </c>
      <c r="F2653">
        <v>1710.900024</v>
      </c>
      <c r="H2653">
        <f t="shared" si="406"/>
        <v>-8.8413680781758378E-3</v>
      </c>
      <c r="I2653">
        <f t="shared" si="407"/>
        <v>4.2084391800160503E-3</v>
      </c>
      <c r="J2653">
        <f t="shared" si="408"/>
        <v>-1.3049807258191888E-2</v>
      </c>
      <c r="L2653">
        <f t="shared" si="414"/>
        <v>-3.1122248154729654E-3</v>
      </c>
      <c r="M2653">
        <f t="shared" si="414"/>
        <v>1.4113290424071023</v>
      </c>
      <c r="N2653">
        <f t="shared" si="409"/>
        <v>2.8272676224876175E-3</v>
      </c>
      <c r="O2653" t="str">
        <f t="shared" si="410"/>
        <v>Nutanix</v>
      </c>
      <c r="P2653">
        <v>-88</v>
      </c>
      <c r="Q2653">
        <f t="shared" si="411"/>
        <v>-1.5877074880679506E-2</v>
      </c>
    </row>
    <row r="2654" spans="1:17" x14ac:dyDescent="0.25">
      <c r="A2654" t="s">
        <v>20</v>
      </c>
      <c r="B2654" s="1">
        <v>42807</v>
      </c>
      <c r="C2654">
        <v>20.73</v>
      </c>
      <c r="E2654" s="1">
        <v>42807</v>
      </c>
      <c r="F2654">
        <v>1713.8000489999999</v>
      </c>
      <c r="H2654">
        <f t="shared" si="406"/>
        <v>-2.6760517688287182E-2</v>
      </c>
      <c r="I2654">
        <f t="shared" si="407"/>
        <v>1.6950289083635633E-3</v>
      </c>
      <c r="J2654">
        <f t="shared" si="408"/>
        <v>-2.8455546596650744E-2</v>
      </c>
      <c r="L2654">
        <f t="shared" si="414"/>
        <v>-3.1122248154729654E-3</v>
      </c>
      <c r="M2654">
        <f t="shared" si="414"/>
        <v>1.4113290424071023</v>
      </c>
      <c r="N2654">
        <f t="shared" si="409"/>
        <v>-7.1998128937986183E-4</v>
      </c>
      <c r="O2654" t="str">
        <f t="shared" si="410"/>
        <v>Nutanix</v>
      </c>
      <c r="P2654">
        <v>-89</v>
      </c>
      <c r="Q2654">
        <f t="shared" si="411"/>
        <v>-2.7735565307270883E-2</v>
      </c>
    </row>
    <row r="2655" spans="1:17" x14ac:dyDescent="0.25">
      <c r="A2655" t="s">
        <v>20</v>
      </c>
      <c r="B2655" s="1">
        <v>42808</v>
      </c>
      <c r="C2655">
        <v>20.559999000000001</v>
      </c>
      <c r="E2655" s="1">
        <v>42808</v>
      </c>
      <c r="F2655">
        <v>1707.119995</v>
      </c>
      <c r="H2655">
        <f t="shared" si="406"/>
        <v>-8.2007235890014067E-3</v>
      </c>
      <c r="I2655">
        <f t="shared" si="407"/>
        <v>-3.8978024326103444E-3</v>
      </c>
      <c r="J2655">
        <f t="shared" si="408"/>
        <v>-4.3029211563910628E-3</v>
      </c>
      <c r="L2655">
        <f t="shared" si="414"/>
        <v>-3.1122248154729654E-3</v>
      </c>
      <c r="M2655">
        <f t="shared" si="414"/>
        <v>1.4113290424071023</v>
      </c>
      <c r="N2655">
        <f t="shared" si="409"/>
        <v>-8.6133065901809955E-3</v>
      </c>
      <c r="O2655" t="str">
        <f t="shared" si="410"/>
        <v>Nutanix</v>
      </c>
      <c r="P2655">
        <v>-90</v>
      </c>
      <c r="Q2655">
        <f t="shared" si="411"/>
        <v>4.3103854337899327E-3</v>
      </c>
    </row>
    <row r="2656" spans="1:17" x14ac:dyDescent="0.25">
      <c r="A2656" t="s">
        <v>20</v>
      </c>
      <c r="B2656" s="1">
        <v>42809</v>
      </c>
      <c r="C2656">
        <v>20.27</v>
      </c>
      <c r="E2656" s="1">
        <v>42809</v>
      </c>
      <c r="F2656">
        <v>1729.280029</v>
      </c>
      <c r="H2656">
        <f t="shared" si="406"/>
        <v>-1.4105010413667901E-2</v>
      </c>
      <c r="I2656">
        <f t="shared" si="407"/>
        <v>1.2980946895885895E-2</v>
      </c>
      <c r="J2656">
        <f t="shared" si="408"/>
        <v>-2.7085957309553797E-2</v>
      </c>
      <c r="L2656">
        <f t="shared" si="414"/>
        <v>-3.1122248154729654E-3</v>
      </c>
      <c r="M2656">
        <f t="shared" si="414"/>
        <v>1.4113290424071023</v>
      </c>
      <c r="N2656">
        <f t="shared" si="409"/>
        <v>1.5208162536635121E-2</v>
      </c>
      <c r="O2656" t="str">
        <f t="shared" si="410"/>
        <v>Nutanix</v>
      </c>
      <c r="P2656">
        <v>-91</v>
      </c>
      <c r="Q2656">
        <f t="shared" si="411"/>
        <v>-4.2294119846188916E-2</v>
      </c>
    </row>
    <row r="2657" spans="1:26" x14ac:dyDescent="0.25">
      <c r="A2657" t="s">
        <v>20</v>
      </c>
      <c r="B2657" s="1">
        <v>42810</v>
      </c>
      <c r="C2657">
        <v>20.6</v>
      </c>
      <c r="E2657" s="1">
        <v>42810</v>
      </c>
      <c r="F2657">
        <v>1728.219971</v>
      </c>
      <c r="H2657">
        <f t="shared" si="406"/>
        <v>1.628021706956102E-2</v>
      </c>
      <c r="I2657">
        <f t="shared" si="407"/>
        <v>-6.1300540237721457E-4</v>
      </c>
      <c r="J2657">
        <f t="shared" si="408"/>
        <v>1.6893222471938234E-2</v>
      </c>
      <c r="L2657">
        <f t="shared" si="414"/>
        <v>-3.1122248154729654E-3</v>
      </c>
      <c r="M2657">
        <f t="shared" si="414"/>
        <v>1.4113290424071023</v>
      </c>
      <c r="N2657">
        <f t="shared" si="409"/>
        <v>-3.9773771430003805E-3</v>
      </c>
      <c r="O2657" t="str">
        <f t="shared" si="410"/>
        <v>Nutanix</v>
      </c>
      <c r="P2657">
        <v>-92</v>
      </c>
      <c r="Q2657">
        <f t="shared" si="411"/>
        <v>2.0870599614938614E-2</v>
      </c>
    </row>
    <row r="2658" spans="1:26" x14ac:dyDescent="0.25">
      <c r="A2658" t="s">
        <v>20</v>
      </c>
      <c r="B2658" s="1">
        <v>42811</v>
      </c>
      <c r="C2658">
        <v>20.41</v>
      </c>
      <c r="E2658" s="1">
        <v>42811</v>
      </c>
      <c r="F2658">
        <v>1731.1400149999999</v>
      </c>
      <c r="H2658">
        <f t="shared" si="406"/>
        <v>-9.2233009708738486E-3</v>
      </c>
      <c r="I2658">
        <f t="shared" si="407"/>
        <v>1.6896251918153316E-3</v>
      </c>
      <c r="J2658">
        <f t="shared" si="408"/>
        <v>-1.091292616268918E-2</v>
      </c>
      <c r="L2658">
        <f t="shared" ref="L2658:M2668" si="415">L2657</f>
        <v>-3.1122248154729654E-3</v>
      </c>
      <c r="M2658">
        <f t="shared" si="415"/>
        <v>1.4113290424071023</v>
      </c>
      <c r="N2658">
        <f t="shared" si="409"/>
        <v>-7.2760771148131691E-4</v>
      </c>
      <c r="O2658" t="str">
        <f t="shared" si="410"/>
        <v>Nutanix</v>
      </c>
      <c r="P2658">
        <v>-93</v>
      </c>
      <c r="Q2658">
        <f t="shared" si="411"/>
        <v>-1.0185318451207863E-2</v>
      </c>
    </row>
    <row r="2659" spans="1:26" x14ac:dyDescent="0.25">
      <c r="A2659" t="s">
        <v>20</v>
      </c>
      <c r="B2659" s="1">
        <v>42814</v>
      </c>
      <c r="C2659">
        <v>20.32</v>
      </c>
      <c r="E2659" s="1">
        <v>42814</v>
      </c>
      <c r="F2659">
        <v>1722.130005</v>
      </c>
      <c r="H2659">
        <f t="shared" si="406"/>
        <v>-4.4096031357177788E-3</v>
      </c>
      <c r="I2659">
        <f t="shared" si="407"/>
        <v>-5.2046685547846722E-3</v>
      </c>
      <c r="J2659">
        <f t="shared" si="408"/>
        <v>7.9506541906689335E-4</v>
      </c>
      <c r="L2659">
        <f t="shared" si="415"/>
        <v>-3.1122248154729654E-3</v>
      </c>
      <c r="M2659">
        <f t="shared" si="415"/>
        <v>1.4113290424071023</v>
      </c>
      <c r="N2659">
        <f t="shared" si="409"/>
        <v>-1.0457724702943573E-2</v>
      </c>
      <c r="O2659" t="str">
        <f t="shared" si="410"/>
        <v>Nutanix</v>
      </c>
      <c r="P2659">
        <v>-94</v>
      </c>
      <c r="Q2659">
        <f t="shared" si="411"/>
        <v>1.1252790122010466E-2</v>
      </c>
    </row>
    <row r="2660" spans="1:26" x14ac:dyDescent="0.25">
      <c r="A2660" t="s">
        <v>20</v>
      </c>
      <c r="B2660" s="1">
        <v>42815</v>
      </c>
      <c r="C2660">
        <v>19.809999000000001</v>
      </c>
      <c r="E2660" s="1">
        <v>42815</v>
      </c>
      <c r="F2660">
        <v>1688.9499510000001</v>
      </c>
      <c r="H2660">
        <f t="shared" si="406"/>
        <v>-2.5098474409448773E-2</v>
      </c>
      <c r="I2660">
        <f t="shared" si="407"/>
        <v>-1.9266869460299502E-2</v>
      </c>
      <c r="J2660">
        <f t="shared" si="408"/>
        <v>-5.8316049491492702E-3</v>
      </c>
      <c r="L2660">
        <f t="shared" si="415"/>
        <v>-3.1122248154729654E-3</v>
      </c>
      <c r="M2660">
        <f t="shared" si="415"/>
        <v>1.4113290424071023</v>
      </c>
      <c r="N2660">
        <f t="shared" si="409"/>
        <v>-3.0304117241060108E-2</v>
      </c>
      <c r="O2660" t="str">
        <f t="shared" si="410"/>
        <v>Nutanix</v>
      </c>
      <c r="P2660">
        <v>-95</v>
      </c>
      <c r="Q2660">
        <f t="shared" si="411"/>
        <v>2.4472512291910838E-2</v>
      </c>
    </row>
    <row r="2661" spans="1:26" x14ac:dyDescent="0.25">
      <c r="A2661" t="s">
        <v>20</v>
      </c>
      <c r="B2661" s="1">
        <v>42816</v>
      </c>
      <c r="C2661">
        <v>19.670000000000002</v>
      </c>
      <c r="E2661" s="1">
        <v>42816</v>
      </c>
      <c r="F2661">
        <v>1691.839966</v>
      </c>
      <c r="H2661">
        <f t="shared" si="406"/>
        <v>-7.0670876863749227E-3</v>
      </c>
      <c r="I2661">
        <f t="shared" si="407"/>
        <v>1.7111312258180399E-3</v>
      </c>
      <c r="J2661">
        <f t="shared" si="408"/>
        <v>-8.7782189121929626E-3</v>
      </c>
      <c r="L2661">
        <f t="shared" si="415"/>
        <v>-3.1122248154729654E-3</v>
      </c>
      <c r="M2661">
        <f t="shared" si="415"/>
        <v>1.4113290424071023</v>
      </c>
      <c r="N2661">
        <f t="shared" si="409"/>
        <v>-6.972556211063E-4</v>
      </c>
      <c r="O2661" t="str">
        <f t="shared" si="410"/>
        <v>Nutanix</v>
      </c>
      <c r="P2661">
        <v>-96</v>
      </c>
      <c r="Q2661">
        <f t="shared" si="411"/>
        <v>-8.0809632910866618E-3</v>
      </c>
    </row>
    <row r="2662" spans="1:26" x14ac:dyDescent="0.25">
      <c r="A2662" t="s">
        <v>20</v>
      </c>
      <c r="B2662" s="1">
        <v>42817</v>
      </c>
      <c r="C2662">
        <v>19.370000999999998</v>
      </c>
      <c r="E2662" s="1">
        <v>42817</v>
      </c>
      <c r="F2662">
        <v>1696.420044</v>
      </c>
      <c r="H2662">
        <f t="shared" si="406"/>
        <v>-1.5251601423487708E-2</v>
      </c>
      <c r="I2662">
        <f t="shared" si="407"/>
        <v>2.7071579416749385E-3</v>
      </c>
      <c r="J2662">
        <f t="shared" si="408"/>
        <v>-1.7958759365162648E-2</v>
      </c>
      <c r="L2662">
        <f t="shared" si="415"/>
        <v>-3.1122248154729654E-3</v>
      </c>
      <c r="M2662">
        <f t="shared" si="415"/>
        <v>1.4113290424071023</v>
      </c>
      <c r="N2662">
        <f t="shared" si="409"/>
        <v>7.0846580999590772E-4</v>
      </c>
      <c r="O2662" t="str">
        <f t="shared" si="410"/>
        <v>Nutanix</v>
      </c>
      <c r="P2662">
        <v>-97</v>
      </c>
      <c r="Q2662">
        <f t="shared" si="411"/>
        <v>-1.8667225175158557E-2</v>
      </c>
    </row>
    <row r="2663" spans="1:26" x14ac:dyDescent="0.25">
      <c r="A2663" t="s">
        <v>20</v>
      </c>
      <c r="B2663" s="1">
        <v>42818</v>
      </c>
      <c r="C2663">
        <v>19.5</v>
      </c>
      <c r="E2663" s="1">
        <v>42818</v>
      </c>
      <c r="F2663">
        <v>1694.410034</v>
      </c>
      <c r="H2663">
        <f t="shared" si="406"/>
        <v>6.7113574232650552E-3</v>
      </c>
      <c r="I2663">
        <f t="shared" si="407"/>
        <v>-1.1848539558991238E-3</v>
      </c>
      <c r="J2663">
        <f t="shared" si="408"/>
        <v>7.8962113791641794E-3</v>
      </c>
      <c r="L2663">
        <f t="shared" si="415"/>
        <v>-3.1122248154729654E-3</v>
      </c>
      <c r="M2663">
        <f t="shared" si="415"/>
        <v>1.4113290424071023</v>
      </c>
      <c r="N2663">
        <f t="shared" si="409"/>
        <v>-4.7844436144443428E-3</v>
      </c>
      <c r="O2663" t="str">
        <f t="shared" si="410"/>
        <v>Nutanix</v>
      </c>
      <c r="P2663">
        <v>-98</v>
      </c>
      <c r="Q2663">
        <f t="shared" si="411"/>
        <v>1.2680654993608521E-2</v>
      </c>
    </row>
    <row r="2664" spans="1:26" x14ac:dyDescent="0.25">
      <c r="A2664" t="s">
        <v>20</v>
      </c>
      <c r="B2664" s="1">
        <v>42821</v>
      </c>
      <c r="C2664">
        <v>19.780000999999999</v>
      </c>
      <c r="E2664" s="1">
        <v>42821</v>
      </c>
      <c r="F2664">
        <v>1691.8100589999999</v>
      </c>
      <c r="H2664">
        <f t="shared" si="406"/>
        <v>1.435902564102557E-2</v>
      </c>
      <c r="I2664">
        <f t="shared" si="407"/>
        <v>-1.5344426365690926E-3</v>
      </c>
      <c r="J2664">
        <f t="shared" si="408"/>
        <v>1.5893468277594663E-2</v>
      </c>
      <c r="L2664">
        <f t="shared" si="415"/>
        <v>-3.1122248154729654E-3</v>
      </c>
      <c r="M2664">
        <f t="shared" si="415"/>
        <v>1.4113290424071023</v>
      </c>
      <c r="N2664">
        <f t="shared" si="409"/>
        <v>-5.2778282723706521E-3</v>
      </c>
      <c r="O2664" t="str">
        <f t="shared" si="410"/>
        <v>Nutanix</v>
      </c>
      <c r="P2664">
        <v>-99</v>
      </c>
      <c r="Q2664">
        <f t="shared" si="411"/>
        <v>2.1171296549965316E-2</v>
      </c>
    </row>
    <row r="2665" spans="1:26" x14ac:dyDescent="0.25">
      <c r="A2665" t="s">
        <v>20</v>
      </c>
      <c r="B2665" s="1">
        <v>42822</v>
      </c>
      <c r="C2665">
        <v>19.920000000000002</v>
      </c>
      <c r="E2665" s="1">
        <v>42822</v>
      </c>
      <c r="F2665">
        <v>1705.089966</v>
      </c>
      <c r="H2665">
        <f t="shared" si="406"/>
        <v>7.077805506683397E-3</v>
      </c>
      <c r="I2665">
        <f t="shared" si="407"/>
        <v>7.8495259732937282E-3</v>
      </c>
      <c r="J2665">
        <f t="shared" si="408"/>
        <v>-7.7172046661033115E-4</v>
      </c>
      <c r="L2665">
        <f t="shared" si="415"/>
        <v>-3.1122248154729654E-3</v>
      </c>
      <c r="M2665">
        <f t="shared" si="415"/>
        <v>1.4113290424071023</v>
      </c>
      <c r="N2665">
        <f t="shared" si="409"/>
        <v>7.9660391597653497E-3</v>
      </c>
      <c r="O2665" t="str">
        <f t="shared" si="410"/>
        <v>Nutanix</v>
      </c>
      <c r="P2665">
        <v>-100</v>
      </c>
      <c r="Q2665">
        <f t="shared" si="411"/>
        <v>-8.7377596263756817E-3</v>
      </c>
    </row>
    <row r="2666" spans="1:26" x14ac:dyDescent="0.25">
      <c r="A2666" t="s">
        <v>20</v>
      </c>
      <c r="B2666" s="1">
        <v>42823</v>
      </c>
      <c r="C2666">
        <v>18.77</v>
      </c>
      <c r="E2666" s="1">
        <v>42823</v>
      </c>
      <c r="F2666">
        <v>1709.579956</v>
      </c>
      <c r="H2666">
        <f t="shared" si="406"/>
        <v>-5.7730923694779217E-2</v>
      </c>
      <c r="I2666">
        <f t="shared" si="407"/>
        <v>2.633286272004274E-3</v>
      </c>
      <c r="J2666">
        <f t="shared" si="408"/>
        <v>-6.0364209966783489E-2</v>
      </c>
      <c r="L2666">
        <f t="shared" si="415"/>
        <v>-3.1122248154729654E-3</v>
      </c>
      <c r="M2666">
        <f t="shared" si="415"/>
        <v>1.4113290424071023</v>
      </c>
      <c r="N2666">
        <f t="shared" si="409"/>
        <v>6.0420857717859502E-4</v>
      </c>
      <c r="O2666" t="str">
        <f t="shared" si="410"/>
        <v>Nutanix</v>
      </c>
      <c r="P2666">
        <v>-101</v>
      </c>
      <c r="Q2666">
        <f t="shared" si="411"/>
        <v>-6.096841854396208E-2</v>
      </c>
    </row>
    <row r="2667" spans="1:26" x14ac:dyDescent="0.25">
      <c r="A2667" t="s">
        <v>20</v>
      </c>
      <c r="B2667" s="1">
        <v>42824</v>
      </c>
      <c r="C2667">
        <v>19.149999999999999</v>
      </c>
      <c r="E2667" s="1">
        <v>42824</v>
      </c>
      <c r="F2667">
        <v>1718.579956</v>
      </c>
      <c r="H2667">
        <f t="shared" si="406"/>
        <v>2.0245071923281781E-2</v>
      </c>
      <c r="I2667">
        <f t="shared" si="407"/>
        <v>5.2644510532621151E-3</v>
      </c>
      <c r="J2667">
        <f t="shared" si="408"/>
        <v>1.4980620870019666E-2</v>
      </c>
      <c r="L2667">
        <f t="shared" si="415"/>
        <v>-3.1122248154729654E-3</v>
      </c>
      <c r="M2667">
        <f t="shared" si="415"/>
        <v>1.4113290424071023</v>
      </c>
      <c r="N2667">
        <f t="shared" si="409"/>
        <v>4.3176478483265167E-3</v>
      </c>
      <c r="O2667" t="str">
        <f t="shared" si="410"/>
        <v>Nutanix</v>
      </c>
      <c r="P2667">
        <v>-102</v>
      </c>
      <c r="Q2667">
        <f t="shared" si="411"/>
        <v>1.066297302169315E-2</v>
      </c>
    </row>
    <row r="2668" spans="1:26" x14ac:dyDescent="0.25">
      <c r="A2668" t="s">
        <v>20</v>
      </c>
      <c r="B2668" s="1">
        <v>42825</v>
      </c>
      <c r="C2668">
        <v>18.77</v>
      </c>
      <c r="E2668" s="1">
        <v>42825</v>
      </c>
      <c r="F2668">
        <v>1719.650024</v>
      </c>
      <c r="H2668">
        <f t="shared" si="406"/>
        <v>-1.9843342036553475E-2</v>
      </c>
      <c r="I2668">
        <f t="shared" si="407"/>
        <v>6.2264661953266261E-4</v>
      </c>
      <c r="J2668">
        <f t="shared" si="408"/>
        <v>-2.0465988656086138E-2</v>
      </c>
      <c r="L2668">
        <f t="shared" si="415"/>
        <v>-3.1122248154729654E-3</v>
      </c>
      <c r="M2668">
        <f t="shared" si="415"/>
        <v>1.4113290424071023</v>
      </c>
      <c r="N2668">
        <f t="shared" si="409"/>
        <v>-2.2334655581699135E-3</v>
      </c>
      <c r="O2668" t="str">
        <f t="shared" si="410"/>
        <v>Nutanix</v>
      </c>
      <c r="P2668">
        <v>-103</v>
      </c>
      <c r="Q2668">
        <f t="shared" si="411"/>
        <v>-1.8232523097916224E-2</v>
      </c>
    </row>
    <row r="2670" spans="1:26" x14ac:dyDescent="0.25">
      <c r="A2670" t="s">
        <v>21</v>
      </c>
      <c r="B2670" s="1">
        <v>42649</v>
      </c>
      <c r="C2670">
        <v>33.279998999999997</v>
      </c>
      <c r="E2670" s="1">
        <v>42649</v>
      </c>
      <c r="F2670">
        <v>1544.23999</v>
      </c>
    </row>
    <row r="2671" spans="1:26" x14ac:dyDescent="0.25">
      <c r="A2671" t="s">
        <v>21</v>
      </c>
      <c r="B2671" s="1">
        <v>42650</v>
      </c>
      <c r="C2671">
        <v>29.690000999999999</v>
      </c>
      <c r="E2671" s="1">
        <v>42650</v>
      </c>
      <c r="F2671">
        <v>1533.959961</v>
      </c>
      <c r="H2671">
        <f>(C2671-C2670)/C2670</f>
        <v>-0.10787253929905462</v>
      </c>
      <c r="I2671">
        <f>(F2671-F2670)/F2670</f>
        <v>-6.6570151443882848E-3</v>
      </c>
      <c r="J2671">
        <f>H2671-I2671</f>
        <v>-0.10121552415466634</v>
      </c>
      <c r="L2671">
        <f>INTERCEPT(H2692:H2795,I2692:I2795)</f>
        <v>-1.8954916691909405E-3</v>
      </c>
      <c r="M2671">
        <f>SLOPE(H2692:H2795,I2692:I2795)</f>
        <v>1.4602947733394716</v>
      </c>
      <c r="N2671">
        <f>L2671+I2671*M2671</f>
        <v>-1.161669609058286E-2</v>
      </c>
      <c r="O2671" t="str">
        <f>A2671</f>
        <v>CoupaSoftware</v>
      </c>
      <c r="P2671">
        <v>21</v>
      </c>
      <c r="Q2671">
        <f>J2671-N2671</f>
        <v>-8.959882806408348E-2</v>
      </c>
      <c r="T2671">
        <f>SUM(Q2671:Q2677)</f>
        <v>-0.12573391753494528</v>
      </c>
      <c r="U2671">
        <f>SUM(Q2671:Q2684)</f>
        <v>-0.12859938961882963</v>
      </c>
      <c r="V2671">
        <f>SUM(Q2671:Q2691)</f>
        <v>-0.11401774136820564</v>
      </c>
      <c r="W2671">
        <f>SUM(Q2671:Q2712)</f>
        <v>-0.24531729749214487</v>
      </c>
      <c r="X2671">
        <f>SUM(Q2671:Q2733)</f>
        <v>-0.37760161936121894</v>
      </c>
      <c r="Y2671">
        <f>SUM(Q2671:Q2795)</f>
        <v>-0.26083502618249177</v>
      </c>
      <c r="Z2671">
        <f>SUM(Q2671:Q2729)</f>
        <v>-0.3176198273969148</v>
      </c>
    </row>
    <row r="2672" spans="1:26" x14ac:dyDescent="0.25">
      <c r="A2672" t="s">
        <v>21</v>
      </c>
      <c r="B2672" s="1">
        <v>42653</v>
      </c>
      <c r="C2672">
        <v>28.16</v>
      </c>
      <c r="E2672" s="1">
        <v>42653</v>
      </c>
      <c r="F2672">
        <v>1545.8599850000001</v>
      </c>
      <c r="H2672">
        <f t="shared" ref="H2672:H2735" si="416">(C2672-C2671)/C2671</f>
        <v>-5.1532534471790646E-2</v>
      </c>
      <c r="I2672">
        <f t="shared" ref="I2672:I2735" si="417">(F2672-F2671)/F2671</f>
        <v>7.7577148703687907E-3</v>
      </c>
      <c r="J2672">
        <f t="shared" ref="J2672:J2735" si="418">H2672-I2672</f>
        <v>-5.9290249342159436E-2</v>
      </c>
      <c r="L2672">
        <f>L2671</f>
        <v>-1.8954916691909405E-3</v>
      </c>
      <c r="M2672">
        <f>M2671</f>
        <v>1.4602947733394716</v>
      </c>
      <c r="N2672">
        <f t="shared" ref="N2672:N2735" si="419">L2672+I2672*M2672</f>
        <v>9.4330588090664989E-3</v>
      </c>
      <c r="O2672" t="str">
        <f t="shared" ref="O2672:O2735" si="420">A2672</f>
        <v>CoupaSoftware</v>
      </c>
      <c r="P2672">
        <v>20</v>
      </c>
      <c r="Q2672">
        <f t="shared" ref="Q2672:Q2735" si="421">J2672-N2672</f>
        <v>-6.8723308151225931E-2</v>
      </c>
    </row>
    <row r="2673" spans="1:17" x14ac:dyDescent="0.25">
      <c r="A2673" t="s">
        <v>21</v>
      </c>
      <c r="B2673" s="1">
        <v>42654</v>
      </c>
      <c r="C2673">
        <v>27.74</v>
      </c>
      <c r="E2673" s="1">
        <v>42654</v>
      </c>
      <c r="F2673">
        <v>1521</v>
      </c>
      <c r="H2673">
        <f t="shared" si="416"/>
        <v>-1.4914772727272789E-2</v>
      </c>
      <c r="I2673">
        <f t="shared" si="417"/>
        <v>-1.6081653733989402E-2</v>
      </c>
      <c r="J2673">
        <f t="shared" si="418"/>
        <v>1.1668810067166132E-3</v>
      </c>
      <c r="L2673">
        <f t="shared" ref="L2673:M2688" si="422">L2672</f>
        <v>-1.8954916691909405E-3</v>
      </c>
      <c r="M2673">
        <f t="shared" si="422"/>
        <v>1.4602947733394716</v>
      </c>
      <c r="N2673">
        <f t="shared" si="419"/>
        <v>-2.5379446563590861E-2</v>
      </c>
      <c r="O2673" t="str">
        <f t="shared" si="420"/>
        <v>CoupaSoftware</v>
      </c>
      <c r="P2673">
        <v>19</v>
      </c>
      <c r="Q2673">
        <f t="shared" si="421"/>
        <v>2.6546327570307476E-2</v>
      </c>
    </row>
    <row r="2674" spans="1:17" x14ac:dyDescent="0.25">
      <c r="A2674" t="s">
        <v>21</v>
      </c>
      <c r="B2674" s="1">
        <v>42655</v>
      </c>
      <c r="C2674">
        <v>29.25</v>
      </c>
      <c r="E2674" s="1">
        <v>42655</v>
      </c>
      <c r="F2674">
        <v>1526.0500489999999</v>
      </c>
      <c r="H2674">
        <f t="shared" si="416"/>
        <v>5.4434030281182468E-2</v>
      </c>
      <c r="I2674">
        <f t="shared" si="417"/>
        <v>3.3202163050624223E-3</v>
      </c>
      <c r="J2674">
        <f t="shared" si="418"/>
        <v>5.1113813976120047E-2</v>
      </c>
      <c r="L2674">
        <f t="shared" si="422"/>
        <v>-1.8954916691909405E-3</v>
      </c>
      <c r="M2674">
        <f t="shared" si="422"/>
        <v>1.4602947733394716</v>
      </c>
      <c r="N2674">
        <f t="shared" si="419"/>
        <v>2.9530028474482068E-3</v>
      </c>
      <c r="O2674" t="str">
        <f t="shared" si="420"/>
        <v>CoupaSoftware</v>
      </c>
      <c r="P2674">
        <v>18</v>
      </c>
      <c r="Q2674">
        <f t="shared" si="421"/>
        <v>4.8160811128671842E-2</v>
      </c>
    </row>
    <row r="2675" spans="1:17" x14ac:dyDescent="0.25">
      <c r="A2675" t="s">
        <v>21</v>
      </c>
      <c r="B2675" s="1">
        <v>42656</v>
      </c>
      <c r="C2675">
        <v>30.530000999999999</v>
      </c>
      <c r="E2675" s="1">
        <v>42656</v>
      </c>
      <c r="F2675">
        <v>1519.599976</v>
      </c>
      <c r="H2675">
        <f t="shared" si="416"/>
        <v>4.37607179487179E-2</v>
      </c>
      <c r="I2675">
        <f t="shared" si="417"/>
        <v>-4.226645780213186E-3</v>
      </c>
      <c r="J2675">
        <f t="shared" si="418"/>
        <v>4.7987363728931087E-2</v>
      </c>
      <c r="L2675">
        <f t="shared" si="422"/>
        <v>-1.8954916691909405E-3</v>
      </c>
      <c r="M2675">
        <f t="shared" si="422"/>
        <v>1.4602947733394716</v>
      </c>
      <c r="N2675">
        <f t="shared" si="419"/>
        <v>-8.0676404107935876E-3</v>
      </c>
      <c r="O2675" t="str">
        <f t="shared" si="420"/>
        <v>CoupaSoftware</v>
      </c>
      <c r="P2675">
        <v>17</v>
      </c>
      <c r="Q2675">
        <f t="shared" si="421"/>
        <v>5.6055004139724675E-2</v>
      </c>
    </row>
    <row r="2676" spans="1:17" x14ac:dyDescent="0.25">
      <c r="A2676" t="s">
        <v>21</v>
      </c>
      <c r="B2676" s="1">
        <v>42657</v>
      </c>
      <c r="C2676">
        <v>29.030000999999999</v>
      </c>
      <c r="E2676" s="1">
        <v>42657</v>
      </c>
      <c r="F2676">
        <v>1519.8199460000001</v>
      </c>
      <c r="H2676">
        <f t="shared" si="416"/>
        <v>-4.9131999700884388E-2</v>
      </c>
      <c r="I2676">
        <f t="shared" si="417"/>
        <v>1.4475520102278749E-4</v>
      </c>
      <c r="J2676">
        <f t="shared" si="418"/>
        <v>-4.9276754901907173E-2</v>
      </c>
      <c r="L2676">
        <f t="shared" si="422"/>
        <v>-1.8954916691909405E-3</v>
      </c>
      <c r="M2676">
        <f t="shared" si="422"/>
        <v>1.4602947733394716</v>
      </c>
      <c r="N2676">
        <f t="shared" si="419"/>
        <v>-1.6841064057236594E-3</v>
      </c>
      <c r="O2676" t="str">
        <f t="shared" si="420"/>
        <v>CoupaSoftware</v>
      </c>
      <c r="P2676">
        <v>16</v>
      </c>
      <c r="Q2676">
        <f t="shared" si="421"/>
        <v>-4.7592648496183512E-2</v>
      </c>
    </row>
    <row r="2677" spans="1:17" x14ac:dyDescent="0.25">
      <c r="A2677" t="s">
        <v>21</v>
      </c>
      <c r="B2677" s="1">
        <v>42660</v>
      </c>
      <c r="C2677">
        <v>27.43</v>
      </c>
      <c r="E2677" s="1">
        <v>42660</v>
      </c>
      <c r="F2677">
        <v>1518.1899410000001</v>
      </c>
      <c r="H2677">
        <f t="shared" si="416"/>
        <v>-5.5115430412833913E-2</v>
      </c>
      <c r="I2677">
        <f t="shared" si="417"/>
        <v>-1.0724987550597542E-3</v>
      </c>
      <c r="J2677">
        <f t="shared" si="418"/>
        <v>-5.4042931657774157E-2</v>
      </c>
      <c r="L2677">
        <f t="shared" si="422"/>
        <v>-1.8954916691909405E-3</v>
      </c>
      <c r="M2677">
        <f t="shared" si="422"/>
        <v>1.4602947733394716</v>
      </c>
      <c r="N2677">
        <f t="shared" si="419"/>
        <v>-3.4616559956177897E-3</v>
      </c>
      <c r="O2677" t="str">
        <f t="shared" si="420"/>
        <v>CoupaSoftware</v>
      </c>
      <c r="P2677">
        <v>15</v>
      </c>
      <c r="Q2677">
        <f t="shared" si="421"/>
        <v>-5.0581275662156366E-2</v>
      </c>
    </row>
    <row r="2678" spans="1:17" x14ac:dyDescent="0.25">
      <c r="A2678" t="s">
        <v>21</v>
      </c>
      <c r="B2678" s="1">
        <v>42661</v>
      </c>
      <c r="C2678">
        <v>27.17</v>
      </c>
      <c r="E2678" s="1">
        <v>42661</v>
      </c>
      <c r="F2678">
        <v>1527.170044</v>
      </c>
      <c r="H2678">
        <f t="shared" si="416"/>
        <v>-9.4786729857819184E-3</v>
      </c>
      <c r="I2678">
        <f t="shared" si="417"/>
        <v>5.9150062567829061E-3</v>
      </c>
      <c r="J2678">
        <f t="shared" si="418"/>
        <v>-1.5393679242564825E-2</v>
      </c>
      <c r="L2678">
        <f t="shared" si="422"/>
        <v>-1.8954916691909405E-3</v>
      </c>
      <c r="M2678">
        <f t="shared" si="422"/>
        <v>1.4602947733394716</v>
      </c>
      <c r="N2678">
        <f t="shared" si="419"/>
        <v>6.74216105185941E-3</v>
      </c>
      <c r="O2678" t="str">
        <f t="shared" si="420"/>
        <v>CoupaSoftware</v>
      </c>
      <c r="P2678">
        <v>14</v>
      </c>
      <c r="Q2678">
        <f t="shared" si="421"/>
        <v>-2.2135840294424235E-2</v>
      </c>
    </row>
    <row r="2679" spans="1:17" x14ac:dyDescent="0.25">
      <c r="A2679" t="s">
        <v>21</v>
      </c>
      <c r="B2679" s="1">
        <v>42662</v>
      </c>
      <c r="C2679">
        <v>26.450001</v>
      </c>
      <c r="E2679" s="1">
        <v>42662</v>
      </c>
      <c r="F2679">
        <v>1534.030029</v>
      </c>
      <c r="H2679">
        <f t="shared" si="416"/>
        <v>-2.6499779168200271E-2</v>
      </c>
      <c r="I2679">
        <f t="shared" si="417"/>
        <v>4.4919588535355347E-3</v>
      </c>
      <c r="J2679">
        <f t="shared" si="418"/>
        <v>-3.0991738021735805E-2</v>
      </c>
      <c r="L2679">
        <f t="shared" si="422"/>
        <v>-1.8954916691909405E-3</v>
      </c>
      <c r="M2679">
        <f t="shared" si="422"/>
        <v>1.4602947733394716</v>
      </c>
      <c r="N2679">
        <f t="shared" si="419"/>
        <v>4.664092366682966E-3</v>
      </c>
      <c r="O2679" t="str">
        <f t="shared" si="420"/>
        <v>CoupaSoftware</v>
      </c>
      <c r="P2679">
        <v>13</v>
      </c>
      <c r="Q2679">
        <f t="shared" si="421"/>
        <v>-3.5655830388418769E-2</v>
      </c>
    </row>
    <row r="2680" spans="1:17" x14ac:dyDescent="0.25">
      <c r="A2680" t="s">
        <v>21</v>
      </c>
      <c r="B2680" s="1">
        <v>42663</v>
      </c>
      <c r="C2680">
        <v>25.780000999999999</v>
      </c>
      <c r="E2680" s="1">
        <v>42663</v>
      </c>
      <c r="F2680">
        <v>1527.920044</v>
      </c>
      <c r="H2680">
        <f t="shared" si="416"/>
        <v>-2.5330811896755758E-2</v>
      </c>
      <c r="I2680">
        <f t="shared" si="417"/>
        <v>-3.9829631001311065E-3</v>
      </c>
      <c r="J2680">
        <f t="shared" si="418"/>
        <v>-2.1347848796624651E-2</v>
      </c>
      <c r="L2680">
        <f t="shared" si="422"/>
        <v>-1.8954916691909405E-3</v>
      </c>
      <c r="M2680">
        <f t="shared" si="422"/>
        <v>1.4602947733394716</v>
      </c>
      <c r="N2680">
        <f t="shared" si="419"/>
        <v>-7.711791866716374E-3</v>
      </c>
      <c r="O2680" t="str">
        <f t="shared" si="420"/>
        <v>CoupaSoftware</v>
      </c>
      <c r="P2680">
        <v>12</v>
      </c>
      <c r="Q2680">
        <f t="shared" si="421"/>
        <v>-1.3636056929908276E-2</v>
      </c>
    </row>
    <row r="2681" spans="1:17" x14ac:dyDescent="0.25">
      <c r="A2681" t="s">
        <v>21</v>
      </c>
      <c r="B2681" s="1">
        <v>42664</v>
      </c>
      <c r="C2681">
        <v>25.299999</v>
      </c>
      <c r="E2681" s="1">
        <v>42664</v>
      </c>
      <c r="F2681">
        <v>1526.76001</v>
      </c>
      <c r="H2681">
        <f t="shared" si="416"/>
        <v>-1.8619161418961892E-2</v>
      </c>
      <c r="I2681">
        <f t="shared" si="417"/>
        <v>-7.592242830738046E-4</v>
      </c>
      <c r="J2681">
        <f t="shared" si="418"/>
        <v>-1.7859937135888088E-2</v>
      </c>
      <c r="L2681">
        <f t="shared" si="422"/>
        <v>-1.8954916691909405E-3</v>
      </c>
      <c r="M2681">
        <f t="shared" si="422"/>
        <v>1.4602947733394716</v>
      </c>
      <c r="N2681">
        <f t="shared" si="419"/>
        <v>-3.0041829215560248E-3</v>
      </c>
      <c r="O2681" t="str">
        <f t="shared" si="420"/>
        <v>CoupaSoftware</v>
      </c>
      <c r="P2681">
        <v>11</v>
      </c>
      <c r="Q2681">
        <f t="shared" si="421"/>
        <v>-1.4855754214332063E-2</v>
      </c>
    </row>
    <row r="2682" spans="1:17" x14ac:dyDescent="0.25">
      <c r="A2682" t="s">
        <v>21</v>
      </c>
      <c r="B2682" s="1">
        <v>42667</v>
      </c>
      <c r="C2682">
        <v>26.809999000000001</v>
      </c>
      <c r="E2682" s="1">
        <v>42667</v>
      </c>
      <c r="F2682">
        <v>1534.73999</v>
      </c>
      <c r="H2682">
        <f t="shared" si="416"/>
        <v>5.9683796825446576E-2</v>
      </c>
      <c r="I2682">
        <f t="shared" si="417"/>
        <v>5.2267415623494544E-3</v>
      </c>
      <c r="J2682">
        <f t="shared" si="418"/>
        <v>5.4457055263097125E-2</v>
      </c>
      <c r="L2682">
        <f t="shared" si="422"/>
        <v>-1.8954916691909405E-3</v>
      </c>
      <c r="M2682">
        <f t="shared" si="422"/>
        <v>1.4602947733394716</v>
      </c>
      <c r="N2682">
        <f t="shared" si="419"/>
        <v>5.7370917159041517E-3</v>
      </c>
      <c r="O2682" t="str">
        <f t="shared" si="420"/>
        <v>CoupaSoftware</v>
      </c>
      <c r="P2682">
        <v>10</v>
      </c>
      <c r="Q2682">
        <f t="shared" si="421"/>
        <v>4.8719963547192977E-2</v>
      </c>
    </row>
    <row r="2683" spans="1:17" x14ac:dyDescent="0.25">
      <c r="A2683" t="s">
        <v>21</v>
      </c>
      <c r="B2683" s="1">
        <v>42668</v>
      </c>
      <c r="C2683">
        <v>27</v>
      </c>
      <c r="E2683" s="1">
        <v>42668</v>
      </c>
      <c r="F2683">
        <v>1522.660034</v>
      </c>
      <c r="H2683">
        <f t="shared" si="416"/>
        <v>7.0869454340523755E-3</v>
      </c>
      <c r="I2683">
        <f t="shared" si="417"/>
        <v>-7.8710114278054601E-3</v>
      </c>
      <c r="J2683">
        <f t="shared" si="418"/>
        <v>1.4957956861857837E-2</v>
      </c>
      <c r="L2683">
        <f t="shared" si="422"/>
        <v>-1.8954916691909405E-3</v>
      </c>
      <c r="M2683">
        <f t="shared" si="422"/>
        <v>1.4602947733394716</v>
      </c>
      <c r="N2683">
        <f t="shared" si="419"/>
        <v>-1.3389488518110504E-2</v>
      </c>
      <c r="O2683" t="str">
        <f t="shared" si="420"/>
        <v>CoupaSoftware</v>
      </c>
      <c r="P2683">
        <v>9</v>
      </c>
      <c r="Q2683">
        <f t="shared" si="421"/>
        <v>2.834744537996834E-2</v>
      </c>
    </row>
    <row r="2684" spans="1:17" x14ac:dyDescent="0.25">
      <c r="A2684" t="s">
        <v>21</v>
      </c>
      <c r="B2684" s="1">
        <v>42669</v>
      </c>
      <c r="C2684">
        <v>26.780000999999999</v>
      </c>
      <c r="E2684" s="1">
        <v>42669</v>
      </c>
      <c r="F2684">
        <v>1514.8599850000001</v>
      </c>
      <c r="H2684">
        <f t="shared" si="416"/>
        <v>-8.1481111111111632E-3</v>
      </c>
      <c r="I2684">
        <f t="shared" si="417"/>
        <v>-5.1226464383578516E-3</v>
      </c>
      <c r="J2684">
        <f t="shared" si="418"/>
        <v>-3.0254646727533117E-3</v>
      </c>
      <c r="L2684">
        <f t="shared" si="422"/>
        <v>-1.8954916691909405E-3</v>
      </c>
      <c r="M2684">
        <f t="shared" si="422"/>
        <v>1.4602947733394716</v>
      </c>
      <c r="N2684">
        <f t="shared" si="419"/>
        <v>-9.3760654887909706E-3</v>
      </c>
      <c r="O2684" t="str">
        <f t="shared" si="420"/>
        <v>CoupaSoftware</v>
      </c>
      <c r="P2684">
        <v>8</v>
      </c>
      <c r="Q2684">
        <f t="shared" si="421"/>
        <v>6.350600816037659E-3</v>
      </c>
    </row>
    <row r="2685" spans="1:17" x14ac:dyDescent="0.25">
      <c r="A2685" t="s">
        <v>21</v>
      </c>
      <c r="B2685" s="1">
        <v>42670</v>
      </c>
      <c r="C2685">
        <v>25.9</v>
      </c>
      <c r="E2685" s="1">
        <v>42670</v>
      </c>
      <c r="F2685">
        <v>1501.0500489999999</v>
      </c>
      <c r="H2685">
        <f t="shared" si="416"/>
        <v>-3.2860379654205393E-2</v>
      </c>
      <c r="I2685">
        <f t="shared" si="417"/>
        <v>-9.1163118286473888E-3</v>
      </c>
      <c r="J2685">
        <f t="shared" si="418"/>
        <v>-2.3744067825558005E-2</v>
      </c>
      <c r="L2685">
        <f t="shared" si="422"/>
        <v>-1.8954916691909405E-3</v>
      </c>
      <c r="M2685">
        <f t="shared" si="422"/>
        <v>1.4602947733394716</v>
      </c>
      <c r="N2685">
        <f t="shared" si="419"/>
        <v>-1.5207994184697524E-2</v>
      </c>
      <c r="O2685" t="str">
        <f t="shared" si="420"/>
        <v>CoupaSoftware</v>
      </c>
      <c r="P2685">
        <v>7</v>
      </c>
      <c r="Q2685">
        <f t="shared" si="421"/>
        <v>-8.5360736408604809E-3</v>
      </c>
    </row>
    <row r="2686" spans="1:17" x14ac:dyDescent="0.25">
      <c r="A2686" t="s">
        <v>21</v>
      </c>
      <c r="B2686" s="1">
        <v>42671</v>
      </c>
      <c r="C2686">
        <v>25.32</v>
      </c>
      <c r="E2686" s="1">
        <v>42671</v>
      </c>
      <c r="F2686">
        <v>1499.709961</v>
      </c>
      <c r="H2686">
        <f t="shared" si="416"/>
        <v>-2.239382239382233E-2</v>
      </c>
      <c r="I2686">
        <f t="shared" si="417"/>
        <v>-8.9276703391248712E-4</v>
      </c>
      <c r="J2686">
        <f t="shared" si="418"/>
        <v>-2.1501055359909843E-2</v>
      </c>
      <c r="L2686">
        <f t="shared" si="422"/>
        <v>-1.8954916691909405E-3</v>
      </c>
      <c r="M2686">
        <f t="shared" si="422"/>
        <v>1.4602947733394716</v>
      </c>
      <c r="N2686">
        <f t="shared" si="419"/>
        <v>-3.1991947026231279E-3</v>
      </c>
      <c r="O2686" t="str">
        <f t="shared" si="420"/>
        <v>CoupaSoftware</v>
      </c>
      <c r="P2686">
        <v>6</v>
      </c>
      <c r="Q2686">
        <f t="shared" si="421"/>
        <v>-1.8301860657286714E-2</v>
      </c>
    </row>
    <row r="2687" spans="1:17" x14ac:dyDescent="0.25">
      <c r="A2687" t="s">
        <v>21</v>
      </c>
      <c r="B2687" s="1">
        <v>42674</v>
      </c>
      <c r="C2687">
        <v>25</v>
      </c>
      <c r="E2687" s="1">
        <v>42674</v>
      </c>
      <c r="F2687">
        <v>1509.459961</v>
      </c>
      <c r="H2687">
        <f t="shared" si="416"/>
        <v>-1.2638230647709331E-2</v>
      </c>
      <c r="I2687">
        <f t="shared" si="417"/>
        <v>6.5012570787345726E-3</v>
      </c>
      <c r="J2687">
        <f t="shared" si="418"/>
        <v>-1.9139487726443902E-2</v>
      </c>
      <c r="L2687">
        <f t="shared" si="422"/>
        <v>-1.8954916691909405E-3</v>
      </c>
      <c r="M2687">
        <f t="shared" si="422"/>
        <v>1.4602947733394716</v>
      </c>
      <c r="N2687">
        <f t="shared" si="419"/>
        <v>7.598260063021397E-3</v>
      </c>
      <c r="O2687" t="str">
        <f t="shared" si="420"/>
        <v>CoupaSoftware</v>
      </c>
      <c r="P2687">
        <v>5</v>
      </c>
      <c r="Q2687">
        <f t="shared" si="421"/>
        <v>-2.6737747789465298E-2</v>
      </c>
    </row>
    <row r="2688" spans="1:17" x14ac:dyDescent="0.25">
      <c r="A2688" t="s">
        <v>21</v>
      </c>
      <c r="B2688" s="1">
        <v>42675</v>
      </c>
      <c r="C2688">
        <v>24.98</v>
      </c>
      <c r="E2688" s="1">
        <v>42675</v>
      </c>
      <c r="F2688">
        <v>1494.01001</v>
      </c>
      <c r="H2688">
        <f t="shared" si="416"/>
        <v>-7.9999999999998291E-4</v>
      </c>
      <c r="I2688">
        <f t="shared" si="417"/>
        <v>-1.0235416241027445E-2</v>
      </c>
      <c r="J2688">
        <f t="shared" si="418"/>
        <v>9.4354162410274622E-3</v>
      </c>
      <c r="L2688">
        <f t="shared" si="422"/>
        <v>-1.8954916691909405E-3</v>
      </c>
      <c r="M2688">
        <f t="shared" si="422"/>
        <v>1.4602947733394716</v>
      </c>
      <c r="N2688">
        <f t="shared" si="419"/>
        <v>-1.6842216508917259E-2</v>
      </c>
      <c r="O2688" t="str">
        <f t="shared" si="420"/>
        <v>CoupaSoftware</v>
      </c>
      <c r="P2688">
        <v>4</v>
      </c>
      <c r="Q2688">
        <f t="shared" si="421"/>
        <v>2.627763274994472E-2</v>
      </c>
    </row>
    <row r="2689" spans="1:17" x14ac:dyDescent="0.25">
      <c r="A2689" t="s">
        <v>21</v>
      </c>
      <c r="B2689" s="1">
        <v>42676</v>
      </c>
      <c r="C2689">
        <v>25.110001</v>
      </c>
      <c r="E2689" s="1">
        <v>42676</v>
      </c>
      <c r="F2689">
        <v>1479.3000489999999</v>
      </c>
      <c r="H2689">
        <f t="shared" si="416"/>
        <v>5.2042033626901532E-3</v>
      </c>
      <c r="I2689">
        <f t="shared" si="417"/>
        <v>-9.8459587964875965E-3</v>
      </c>
      <c r="J2689">
        <f t="shared" si="418"/>
        <v>1.505016215917775E-2</v>
      </c>
      <c r="L2689">
        <f t="shared" ref="L2689:M2704" si="423">L2688</f>
        <v>-1.8954916691909405E-3</v>
      </c>
      <c r="M2689">
        <f t="shared" si="423"/>
        <v>1.4602947733394716</v>
      </c>
      <c r="N2689">
        <f t="shared" si="419"/>
        <v>-1.6273493838217572E-2</v>
      </c>
      <c r="O2689" t="str">
        <f t="shared" si="420"/>
        <v>CoupaSoftware</v>
      </c>
      <c r="P2689">
        <v>3</v>
      </c>
      <c r="Q2689">
        <f t="shared" si="421"/>
        <v>3.1323655997395325E-2</v>
      </c>
    </row>
    <row r="2690" spans="1:17" x14ac:dyDescent="0.25">
      <c r="A2690" t="s">
        <v>21</v>
      </c>
      <c r="B2690" s="1">
        <v>42677</v>
      </c>
      <c r="C2690">
        <v>25.059999000000001</v>
      </c>
      <c r="E2690" s="1">
        <v>42677</v>
      </c>
      <c r="F2690">
        <v>1476.6800539999999</v>
      </c>
      <c r="H2690">
        <f t="shared" si="416"/>
        <v>-1.9913181206165308E-3</v>
      </c>
      <c r="I2690">
        <f t="shared" si="417"/>
        <v>-1.7711045178232245E-3</v>
      </c>
      <c r="J2690">
        <f t="shared" si="418"/>
        <v>-2.2021360279330629E-4</v>
      </c>
      <c r="L2690">
        <f t="shared" si="423"/>
        <v>-1.8954916691909405E-3</v>
      </c>
      <c r="M2690">
        <f t="shared" si="423"/>
        <v>1.4602947733394716</v>
      </c>
      <c r="N2690">
        <f t="shared" si="419"/>
        <v>-4.4818263396061205E-3</v>
      </c>
      <c r="O2690" t="str">
        <f t="shared" si="420"/>
        <v>CoupaSoftware</v>
      </c>
      <c r="P2690">
        <v>2</v>
      </c>
      <c r="Q2690">
        <f t="shared" si="421"/>
        <v>4.2616127368128144E-3</v>
      </c>
    </row>
    <row r="2691" spans="1:17" x14ac:dyDescent="0.25">
      <c r="A2691" t="s">
        <v>21</v>
      </c>
      <c r="B2691" s="1">
        <v>42678</v>
      </c>
      <c r="C2691">
        <v>25.26</v>
      </c>
      <c r="E2691" s="1">
        <v>42678</v>
      </c>
      <c r="F2691">
        <v>1478.829956</v>
      </c>
      <c r="H2691">
        <f t="shared" si="416"/>
        <v>7.9808861923737623E-3</v>
      </c>
      <c r="I2691">
        <f t="shared" si="417"/>
        <v>1.4559023765347825E-3</v>
      </c>
      <c r="J2691">
        <f t="shared" si="418"/>
        <v>6.5249838158389795E-3</v>
      </c>
      <c r="L2691">
        <f t="shared" si="423"/>
        <v>-1.8954916691909405E-3</v>
      </c>
      <c r="M2691">
        <f t="shared" si="423"/>
        <v>1.4602947733394716</v>
      </c>
      <c r="N2691">
        <f t="shared" si="419"/>
        <v>2.3055496175531775E-4</v>
      </c>
      <c r="O2691" t="str">
        <f t="shared" si="420"/>
        <v>CoupaSoftware</v>
      </c>
      <c r="P2691">
        <v>1</v>
      </c>
      <c r="Q2691">
        <f t="shared" si="421"/>
        <v>6.2944288540836618E-3</v>
      </c>
    </row>
    <row r="2692" spans="1:17" x14ac:dyDescent="0.25">
      <c r="A2692" t="s">
        <v>21</v>
      </c>
      <c r="B2692" s="1">
        <v>42681</v>
      </c>
      <c r="C2692">
        <v>25.58</v>
      </c>
      <c r="E2692" s="1">
        <v>42681</v>
      </c>
      <c r="F2692">
        <v>1509.8000489999999</v>
      </c>
      <c r="H2692">
        <f t="shared" si="416"/>
        <v>1.2668250197941279E-2</v>
      </c>
      <c r="I2692">
        <f t="shared" si="417"/>
        <v>2.0942294869228294E-2</v>
      </c>
      <c r="J2692">
        <f t="shared" si="418"/>
        <v>-8.2740446712870151E-3</v>
      </c>
      <c r="L2692">
        <f t="shared" si="423"/>
        <v>-1.8954916691909405E-3</v>
      </c>
      <c r="M2692">
        <f t="shared" si="423"/>
        <v>1.4602947733394716</v>
      </c>
      <c r="N2692">
        <f t="shared" si="419"/>
        <v>2.8686432070077168E-2</v>
      </c>
      <c r="O2692" t="str">
        <f t="shared" si="420"/>
        <v>CoupaSoftware</v>
      </c>
      <c r="P2692">
        <v>0</v>
      </c>
      <c r="Q2692">
        <f t="shared" si="421"/>
        <v>-3.6960476741364184E-2</v>
      </c>
    </row>
    <row r="2693" spans="1:17" x14ac:dyDescent="0.25">
      <c r="A2693" t="s">
        <v>21</v>
      </c>
      <c r="B2693" s="1">
        <v>42682</v>
      </c>
      <c r="C2693">
        <v>25.299999</v>
      </c>
      <c r="E2693" s="1">
        <v>42682</v>
      </c>
      <c r="F2693">
        <v>1513.339966</v>
      </c>
      <c r="H2693">
        <f t="shared" si="416"/>
        <v>-1.0946090695856085E-2</v>
      </c>
      <c r="I2693">
        <f t="shared" si="417"/>
        <v>2.3446263644942163E-3</v>
      </c>
      <c r="J2693">
        <f t="shared" si="418"/>
        <v>-1.3290717060350302E-2</v>
      </c>
      <c r="L2693">
        <f t="shared" si="423"/>
        <v>-1.8954916691909405E-3</v>
      </c>
      <c r="M2693">
        <f t="shared" si="423"/>
        <v>1.4602947733394716</v>
      </c>
      <c r="N2693">
        <f t="shared" si="419"/>
        <v>1.5283539563138901E-3</v>
      </c>
      <c r="O2693" t="str">
        <f t="shared" si="420"/>
        <v>CoupaSoftware</v>
      </c>
      <c r="P2693">
        <v>-1</v>
      </c>
      <c r="Q2693">
        <f t="shared" si="421"/>
        <v>-1.4819071016664192E-2</v>
      </c>
    </row>
    <row r="2694" spans="1:17" x14ac:dyDescent="0.25">
      <c r="A2694" t="s">
        <v>21</v>
      </c>
      <c r="B2694" s="1">
        <v>42683</v>
      </c>
      <c r="C2694">
        <v>25.49</v>
      </c>
      <c r="E2694" s="1">
        <v>42683</v>
      </c>
      <c r="F2694">
        <v>1540.630005</v>
      </c>
      <c r="H2694">
        <f t="shared" si="416"/>
        <v>7.5099212454513833E-3</v>
      </c>
      <c r="I2694">
        <f t="shared" si="417"/>
        <v>1.803298638317993E-2</v>
      </c>
      <c r="J2694">
        <f t="shared" si="418"/>
        <v>-1.0523065137728545E-2</v>
      </c>
      <c r="L2694">
        <f t="shared" si="423"/>
        <v>-1.8954916691909405E-3</v>
      </c>
      <c r="M2694">
        <f t="shared" si="423"/>
        <v>1.4602947733394716</v>
      </c>
      <c r="N2694">
        <f t="shared" si="419"/>
        <v>2.4437984093868572E-2</v>
      </c>
      <c r="O2694" t="str">
        <f t="shared" si="420"/>
        <v>CoupaSoftware</v>
      </c>
      <c r="P2694">
        <v>-2</v>
      </c>
      <c r="Q2694">
        <f t="shared" si="421"/>
        <v>-3.4961049231597117E-2</v>
      </c>
    </row>
    <row r="2695" spans="1:17" x14ac:dyDescent="0.25">
      <c r="A2695" t="s">
        <v>21</v>
      </c>
      <c r="B2695" s="1">
        <v>42684</v>
      </c>
      <c r="C2695">
        <v>25.790001</v>
      </c>
      <c r="E2695" s="1">
        <v>42684</v>
      </c>
      <c r="F2695">
        <v>1547.630005</v>
      </c>
      <c r="H2695">
        <f t="shared" si="416"/>
        <v>1.1769360533542635E-2</v>
      </c>
      <c r="I2695">
        <f t="shared" si="417"/>
        <v>4.5435957869715774E-3</v>
      </c>
      <c r="J2695">
        <f t="shared" si="418"/>
        <v>7.2257647465710576E-3</v>
      </c>
      <c r="L2695">
        <f t="shared" si="423"/>
        <v>-1.8954916691909405E-3</v>
      </c>
      <c r="M2695">
        <f t="shared" si="423"/>
        <v>1.4602947733394716</v>
      </c>
      <c r="N2695">
        <f t="shared" si="419"/>
        <v>4.7394975106908972E-3</v>
      </c>
      <c r="O2695" t="str">
        <f t="shared" si="420"/>
        <v>CoupaSoftware</v>
      </c>
      <c r="P2695">
        <v>-3</v>
      </c>
      <c r="Q2695">
        <f t="shared" si="421"/>
        <v>2.4862672358801604E-3</v>
      </c>
    </row>
    <row r="2696" spans="1:17" x14ac:dyDescent="0.25">
      <c r="A2696" t="s">
        <v>21</v>
      </c>
      <c r="B2696" s="1">
        <v>42685</v>
      </c>
      <c r="C2696">
        <v>26.299999</v>
      </c>
      <c r="E2696" s="1">
        <v>42685</v>
      </c>
      <c r="F2696">
        <v>1562.98999</v>
      </c>
      <c r="H2696">
        <f t="shared" si="416"/>
        <v>1.977502831426798E-2</v>
      </c>
      <c r="I2696">
        <f t="shared" si="417"/>
        <v>9.9248431151992642E-3</v>
      </c>
      <c r="J2696">
        <f t="shared" si="418"/>
        <v>9.8501851990687155E-3</v>
      </c>
      <c r="L2696">
        <f t="shared" si="423"/>
        <v>-1.8954916691909405E-3</v>
      </c>
      <c r="M2696">
        <f t="shared" si="423"/>
        <v>1.4602947733394716</v>
      </c>
      <c r="N2696">
        <f t="shared" si="419"/>
        <v>1.2597704858148782E-2</v>
      </c>
      <c r="O2696" t="str">
        <f t="shared" si="420"/>
        <v>CoupaSoftware</v>
      </c>
      <c r="P2696">
        <v>-4</v>
      </c>
      <c r="Q2696">
        <f t="shared" si="421"/>
        <v>-2.7475196590800669E-3</v>
      </c>
    </row>
    <row r="2697" spans="1:17" x14ac:dyDescent="0.25">
      <c r="A2697" t="s">
        <v>21</v>
      </c>
      <c r="B2697" s="1">
        <v>42688</v>
      </c>
      <c r="C2697">
        <v>27.719999000000001</v>
      </c>
      <c r="E2697" s="1">
        <v>42688</v>
      </c>
      <c r="F2697">
        <v>1588.119995</v>
      </c>
      <c r="H2697">
        <f t="shared" si="416"/>
        <v>5.3992397490205291E-2</v>
      </c>
      <c r="I2697">
        <f t="shared" si="417"/>
        <v>1.607816119155055E-2</v>
      </c>
      <c r="J2697">
        <f t="shared" si="418"/>
        <v>3.7914236298654744E-2</v>
      </c>
      <c r="L2697">
        <f t="shared" si="423"/>
        <v>-1.8954916691909405E-3</v>
      </c>
      <c r="M2697">
        <f t="shared" si="423"/>
        <v>1.4602947733394716</v>
      </c>
      <c r="N2697">
        <f t="shared" si="419"/>
        <v>2.1583363083739857E-2</v>
      </c>
      <c r="O2697" t="str">
        <f t="shared" si="420"/>
        <v>CoupaSoftware</v>
      </c>
      <c r="P2697">
        <v>-5</v>
      </c>
      <c r="Q2697">
        <f t="shared" si="421"/>
        <v>1.6330873214914887E-2</v>
      </c>
    </row>
    <row r="2698" spans="1:17" x14ac:dyDescent="0.25">
      <c r="A2698" t="s">
        <v>21</v>
      </c>
      <c r="B2698" s="1">
        <v>42689</v>
      </c>
      <c r="C2698">
        <v>28.299999</v>
      </c>
      <c r="E2698" s="1">
        <v>42689</v>
      </c>
      <c r="F2698">
        <v>1595.630005</v>
      </c>
      <c r="H2698">
        <f t="shared" si="416"/>
        <v>2.0923521678337661E-2</v>
      </c>
      <c r="I2698">
        <f t="shared" si="417"/>
        <v>4.7288681104981399E-3</v>
      </c>
      <c r="J2698">
        <f t="shared" si="418"/>
        <v>1.6194653567839522E-2</v>
      </c>
      <c r="L2698">
        <f t="shared" si="423"/>
        <v>-1.8954916691909405E-3</v>
      </c>
      <c r="M2698">
        <f t="shared" si="423"/>
        <v>1.4602947733394716</v>
      </c>
      <c r="N2698">
        <f t="shared" si="419"/>
        <v>5.0100497163811956E-3</v>
      </c>
      <c r="O2698" t="str">
        <f t="shared" si="420"/>
        <v>CoupaSoftware</v>
      </c>
      <c r="P2698">
        <v>-6</v>
      </c>
      <c r="Q2698">
        <f t="shared" si="421"/>
        <v>1.1184603851458325E-2</v>
      </c>
    </row>
    <row r="2699" spans="1:17" x14ac:dyDescent="0.25">
      <c r="A2699" t="s">
        <v>21</v>
      </c>
      <c r="B2699" s="1">
        <v>42690</v>
      </c>
      <c r="C2699">
        <v>29.5</v>
      </c>
      <c r="E2699" s="1">
        <v>42690</v>
      </c>
      <c r="F2699">
        <v>1595.530029</v>
      </c>
      <c r="H2699">
        <f t="shared" si="416"/>
        <v>4.2402863689147141E-2</v>
      </c>
      <c r="I2699">
        <f t="shared" si="417"/>
        <v>-6.2656129357488267E-5</v>
      </c>
      <c r="J2699">
        <f t="shared" si="418"/>
        <v>4.2465519818504632E-2</v>
      </c>
      <c r="L2699">
        <f t="shared" si="423"/>
        <v>-1.8954916691909405E-3</v>
      </c>
      <c r="M2699">
        <f t="shared" si="423"/>
        <v>1.4602947733394716</v>
      </c>
      <c r="N2699">
        <f t="shared" si="419"/>
        <v>-1.9869880874093626E-3</v>
      </c>
      <c r="O2699" t="str">
        <f t="shared" si="420"/>
        <v>CoupaSoftware</v>
      </c>
      <c r="P2699">
        <v>-7</v>
      </c>
      <c r="Q2699">
        <f t="shared" si="421"/>
        <v>4.4452507905913992E-2</v>
      </c>
    </row>
    <row r="2700" spans="1:17" x14ac:dyDescent="0.25">
      <c r="A2700" t="s">
        <v>21</v>
      </c>
      <c r="B2700" s="1">
        <v>42691</v>
      </c>
      <c r="C2700">
        <v>29.639999</v>
      </c>
      <c r="E2700" s="1">
        <v>42691</v>
      </c>
      <c r="F2700">
        <v>1605.23999</v>
      </c>
      <c r="H2700">
        <f t="shared" si="416"/>
        <v>4.7457288135593061E-3</v>
      </c>
      <c r="I2700">
        <f t="shared" si="417"/>
        <v>6.0857275159438701E-3</v>
      </c>
      <c r="J2700">
        <f t="shared" si="418"/>
        <v>-1.3399987023845639E-3</v>
      </c>
      <c r="L2700">
        <f t="shared" si="423"/>
        <v>-1.8954916691909405E-3</v>
      </c>
      <c r="M2700">
        <f t="shared" si="423"/>
        <v>1.4602947733394716</v>
      </c>
      <c r="N2700">
        <f t="shared" si="419"/>
        <v>6.9914644143100986E-3</v>
      </c>
      <c r="O2700" t="str">
        <f t="shared" si="420"/>
        <v>CoupaSoftware</v>
      </c>
      <c r="P2700">
        <v>-8</v>
      </c>
      <c r="Q2700">
        <f t="shared" si="421"/>
        <v>-8.3314631166946616E-3</v>
      </c>
    </row>
    <row r="2701" spans="1:17" x14ac:dyDescent="0.25">
      <c r="A2701" t="s">
        <v>21</v>
      </c>
      <c r="B2701" s="1">
        <v>42692</v>
      </c>
      <c r="C2701">
        <v>29.51</v>
      </c>
      <c r="E2701" s="1">
        <v>42692</v>
      </c>
      <c r="F2701">
        <v>1605.9300539999999</v>
      </c>
      <c r="H2701">
        <f t="shared" si="416"/>
        <v>-4.3859313220623924E-3</v>
      </c>
      <c r="I2701">
        <f t="shared" si="417"/>
        <v>4.2988213868251125E-4</v>
      </c>
      <c r="J2701">
        <f t="shared" si="418"/>
        <v>-4.8158134607449036E-3</v>
      </c>
      <c r="L2701">
        <f t="shared" si="423"/>
        <v>-1.8954916691909405E-3</v>
      </c>
      <c r="M2701">
        <f t="shared" si="423"/>
        <v>1.4602947733394716</v>
      </c>
      <c r="N2701">
        <f t="shared" si="419"/>
        <v>-1.2677370289208754E-3</v>
      </c>
      <c r="O2701" t="str">
        <f t="shared" si="420"/>
        <v>CoupaSoftware</v>
      </c>
      <c r="P2701">
        <v>-9</v>
      </c>
      <c r="Q2701">
        <f t="shared" si="421"/>
        <v>-3.5480764318240282E-3</v>
      </c>
    </row>
    <row r="2702" spans="1:17" x14ac:dyDescent="0.25">
      <c r="A2702" t="s">
        <v>21</v>
      </c>
      <c r="B2702" s="1">
        <v>42695</v>
      </c>
      <c r="C2702">
        <v>31.450001</v>
      </c>
      <c r="E2702" s="1">
        <v>42695</v>
      </c>
      <c r="F2702">
        <v>1616.6800539999999</v>
      </c>
      <c r="H2702">
        <f t="shared" si="416"/>
        <v>6.5740460860725131E-2</v>
      </c>
      <c r="I2702">
        <f t="shared" si="417"/>
        <v>6.6939403576290503E-3</v>
      </c>
      <c r="J2702">
        <f t="shared" si="418"/>
        <v>5.9046520503096084E-2</v>
      </c>
      <c r="L2702">
        <f t="shared" si="423"/>
        <v>-1.8954916691909405E-3</v>
      </c>
      <c r="M2702">
        <f t="shared" si="423"/>
        <v>1.4602947733394716</v>
      </c>
      <c r="N2702">
        <f t="shared" si="419"/>
        <v>7.879634448100914E-3</v>
      </c>
      <c r="O2702" t="str">
        <f t="shared" si="420"/>
        <v>CoupaSoftware</v>
      </c>
      <c r="P2702">
        <v>-10</v>
      </c>
      <c r="Q2702">
        <f t="shared" si="421"/>
        <v>5.116688605499517E-2</v>
      </c>
    </row>
    <row r="2703" spans="1:17" x14ac:dyDescent="0.25">
      <c r="A2703" t="s">
        <v>21</v>
      </c>
      <c r="B2703" s="1">
        <v>42696</v>
      </c>
      <c r="C2703">
        <v>31.42</v>
      </c>
      <c r="E2703" s="1">
        <v>42696</v>
      </c>
      <c r="F2703">
        <v>1628.530029</v>
      </c>
      <c r="H2703">
        <f t="shared" si="416"/>
        <v>-9.5392683771293397E-4</v>
      </c>
      <c r="I2703">
        <f t="shared" si="417"/>
        <v>7.3298207463380295E-3</v>
      </c>
      <c r="J2703">
        <f t="shared" si="418"/>
        <v>-8.2837475840509631E-3</v>
      </c>
      <c r="L2703">
        <f t="shared" si="423"/>
        <v>-1.8954916691909405E-3</v>
      </c>
      <c r="M2703">
        <f t="shared" si="423"/>
        <v>1.4602947733394716</v>
      </c>
      <c r="N2703">
        <f t="shared" si="419"/>
        <v>8.8082072562017076E-3</v>
      </c>
      <c r="O2703" t="str">
        <f t="shared" si="420"/>
        <v>CoupaSoftware</v>
      </c>
      <c r="P2703">
        <v>-11</v>
      </c>
      <c r="Q2703">
        <f t="shared" si="421"/>
        <v>-1.7091954840252672E-2</v>
      </c>
    </row>
    <row r="2704" spans="1:17" x14ac:dyDescent="0.25">
      <c r="A2704" t="s">
        <v>21</v>
      </c>
      <c r="B2704" s="1">
        <v>42697</v>
      </c>
      <c r="C2704">
        <v>32.25</v>
      </c>
      <c r="E2704" s="1">
        <v>42697</v>
      </c>
      <c r="F2704">
        <v>1635.5699460000001</v>
      </c>
      <c r="H2704">
        <f t="shared" si="416"/>
        <v>2.6416295353278111E-2</v>
      </c>
      <c r="I2704">
        <f t="shared" si="417"/>
        <v>4.3228659432966833E-3</v>
      </c>
      <c r="J2704">
        <f t="shared" si="418"/>
        <v>2.2093429409981429E-2</v>
      </c>
      <c r="L2704">
        <f t="shared" si="423"/>
        <v>-1.8954916691909405E-3</v>
      </c>
      <c r="M2704">
        <f t="shared" si="423"/>
        <v>1.4602947733394716</v>
      </c>
      <c r="N2704">
        <f t="shared" si="419"/>
        <v>4.417166873652411E-3</v>
      </c>
      <c r="O2704" t="str">
        <f t="shared" si="420"/>
        <v>CoupaSoftware</v>
      </c>
      <c r="P2704">
        <v>-12</v>
      </c>
      <c r="Q2704">
        <f t="shared" si="421"/>
        <v>1.7676262536329018E-2</v>
      </c>
    </row>
    <row r="2705" spans="1:17" x14ac:dyDescent="0.25">
      <c r="A2705" t="s">
        <v>21</v>
      </c>
      <c r="B2705" s="1">
        <v>42699</v>
      </c>
      <c r="C2705">
        <v>32.840000000000003</v>
      </c>
      <c r="E2705" s="1">
        <v>42699</v>
      </c>
      <c r="F2705">
        <v>1640.8100589999999</v>
      </c>
      <c r="H2705">
        <f t="shared" si="416"/>
        <v>1.8294573643410958E-2</v>
      </c>
      <c r="I2705">
        <f t="shared" si="417"/>
        <v>3.2038452484500698E-3</v>
      </c>
      <c r="J2705">
        <f t="shared" si="418"/>
        <v>1.5090728394960888E-2</v>
      </c>
      <c r="L2705">
        <f t="shared" ref="L2705:M2720" si="424">L2704</f>
        <v>-1.8954916691909405E-3</v>
      </c>
      <c r="M2705">
        <f t="shared" si="424"/>
        <v>1.4602947733394716</v>
      </c>
      <c r="N2705">
        <f t="shared" si="419"/>
        <v>2.7830668017091971E-3</v>
      </c>
      <c r="O2705" t="str">
        <f t="shared" si="420"/>
        <v>CoupaSoftware</v>
      </c>
      <c r="P2705">
        <v>-13</v>
      </c>
      <c r="Q2705">
        <f t="shared" si="421"/>
        <v>1.2307661593251692E-2</v>
      </c>
    </row>
    <row r="2706" spans="1:17" x14ac:dyDescent="0.25">
      <c r="A2706" t="s">
        <v>21</v>
      </c>
      <c r="B2706" s="1">
        <v>42702</v>
      </c>
      <c r="C2706">
        <v>31.309999000000001</v>
      </c>
      <c r="E2706" s="1">
        <v>42702</v>
      </c>
      <c r="F2706">
        <v>1628.6800539999999</v>
      </c>
      <c r="H2706">
        <f t="shared" si="416"/>
        <v>-4.6589555420219309E-2</v>
      </c>
      <c r="I2706">
        <f t="shared" si="417"/>
        <v>-7.3926929771461029E-3</v>
      </c>
      <c r="J2706">
        <f t="shared" si="418"/>
        <v>-3.9196862443073202E-2</v>
      </c>
      <c r="L2706">
        <f t="shared" si="424"/>
        <v>-1.8954916691909405E-3</v>
      </c>
      <c r="M2706">
        <f t="shared" si="424"/>
        <v>1.4602947733394716</v>
      </c>
      <c r="N2706">
        <f t="shared" si="419"/>
        <v>-1.2691002584620813E-2</v>
      </c>
      <c r="O2706" t="str">
        <f t="shared" si="420"/>
        <v>CoupaSoftware</v>
      </c>
      <c r="P2706">
        <v>-14</v>
      </c>
      <c r="Q2706">
        <f t="shared" si="421"/>
        <v>-2.6505859858452389E-2</v>
      </c>
    </row>
    <row r="2707" spans="1:17" x14ac:dyDescent="0.25">
      <c r="A2707" t="s">
        <v>21</v>
      </c>
      <c r="B2707" s="1">
        <v>42703</v>
      </c>
      <c r="C2707">
        <v>31.92</v>
      </c>
      <c r="E2707" s="1">
        <v>42703</v>
      </c>
      <c r="F2707">
        <v>1631.1099850000001</v>
      </c>
      <c r="H2707">
        <f t="shared" si="416"/>
        <v>1.9482625981559452E-2</v>
      </c>
      <c r="I2707">
        <f t="shared" si="417"/>
        <v>1.4919633810411509E-3</v>
      </c>
      <c r="J2707">
        <f t="shared" si="418"/>
        <v>1.7990662600518299E-2</v>
      </c>
      <c r="L2707">
        <f t="shared" si="424"/>
        <v>-1.8954916691909405E-3</v>
      </c>
      <c r="M2707">
        <f t="shared" si="424"/>
        <v>1.4602947733394716</v>
      </c>
      <c r="N2707">
        <f t="shared" si="419"/>
        <v>2.8321465815733847E-4</v>
      </c>
      <c r="O2707" t="str">
        <f t="shared" si="420"/>
        <v>CoupaSoftware</v>
      </c>
      <c r="P2707">
        <v>-15</v>
      </c>
      <c r="Q2707">
        <f t="shared" si="421"/>
        <v>1.7707447942360961E-2</v>
      </c>
    </row>
    <row r="2708" spans="1:17" x14ac:dyDescent="0.25">
      <c r="A2708" t="s">
        <v>21</v>
      </c>
      <c r="B2708" s="1">
        <v>42704</v>
      </c>
      <c r="C2708">
        <v>31.74</v>
      </c>
      <c r="E2708" s="1">
        <v>42704</v>
      </c>
      <c r="F2708">
        <v>1627.5200199999999</v>
      </c>
      <c r="H2708">
        <f t="shared" si="416"/>
        <v>-5.6390977443610043E-3</v>
      </c>
      <c r="I2708">
        <f t="shared" si="417"/>
        <v>-2.2009337402223799E-3</v>
      </c>
      <c r="J2708">
        <f t="shared" si="418"/>
        <v>-3.4381640041386244E-3</v>
      </c>
      <c r="L2708">
        <f t="shared" si="424"/>
        <v>-1.8954916691909405E-3</v>
      </c>
      <c r="M2708">
        <f t="shared" si="424"/>
        <v>1.4602947733394716</v>
      </c>
      <c r="N2708">
        <f t="shared" si="419"/>
        <v>-5.109503706504176E-3</v>
      </c>
      <c r="O2708" t="str">
        <f t="shared" si="420"/>
        <v>CoupaSoftware</v>
      </c>
      <c r="P2708">
        <v>-16</v>
      </c>
      <c r="Q2708">
        <f t="shared" si="421"/>
        <v>1.6713397023655516E-3</v>
      </c>
    </row>
    <row r="2709" spans="1:17" x14ac:dyDescent="0.25">
      <c r="A2709" t="s">
        <v>21</v>
      </c>
      <c r="B2709" s="1">
        <v>42705</v>
      </c>
      <c r="C2709">
        <v>27.780000999999999</v>
      </c>
      <c r="E2709" s="1">
        <v>42705</v>
      </c>
      <c r="F2709">
        <v>1623.280029</v>
      </c>
      <c r="H2709">
        <f t="shared" si="416"/>
        <v>-0.12476367359798361</v>
      </c>
      <c r="I2709">
        <f t="shared" si="417"/>
        <v>-2.6051851577223108E-3</v>
      </c>
      <c r="J2709">
        <f t="shared" si="418"/>
        <v>-0.1221584884402613</v>
      </c>
      <c r="L2709">
        <f t="shared" si="424"/>
        <v>-1.8954916691909405E-3</v>
      </c>
      <c r="M2709">
        <f t="shared" si="424"/>
        <v>1.4602947733394716</v>
      </c>
      <c r="N2709">
        <f t="shared" si="419"/>
        <v>-5.6998299385943984E-3</v>
      </c>
      <c r="O2709" t="str">
        <f t="shared" si="420"/>
        <v>CoupaSoftware</v>
      </c>
      <c r="P2709">
        <v>-17</v>
      </c>
      <c r="Q2709">
        <f t="shared" si="421"/>
        <v>-0.1164586585016669</v>
      </c>
    </row>
    <row r="2710" spans="1:17" x14ac:dyDescent="0.25">
      <c r="A2710" t="s">
        <v>21</v>
      </c>
      <c r="B2710" s="1">
        <v>42706</v>
      </c>
      <c r="C2710">
        <v>26.290001</v>
      </c>
      <c r="E2710" s="1">
        <v>42706</v>
      </c>
      <c r="F2710">
        <v>1624.790039</v>
      </c>
      <c r="H2710">
        <f t="shared" si="416"/>
        <v>-5.3635707212537485E-2</v>
      </c>
      <c r="I2710">
        <f t="shared" si="417"/>
        <v>9.3022151016678692E-4</v>
      </c>
      <c r="J2710">
        <f t="shared" si="418"/>
        <v>-5.4565928722704271E-2</v>
      </c>
      <c r="L2710">
        <f t="shared" si="424"/>
        <v>-1.8954916691909405E-3</v>
      </c>
      <c r="M2710">
        <f t="shared" si="424"/>
        <v>1.4602947733394716</v>
      </c>
      <c r="N2710">
        <f t="shared" si="419"/>
        <v>-5.3709405984643153E-4</v>
      </c>
      <c r="O2710" t="str">
        <f t="shared" si="420"/>
        <v>CoupaSoftware</v>
      </c>
      <c r="P2710">
        <v>-18</v>
      </c>
      <c r="Q2710">
        <f t="shared" si="421"/>
        <v>-5.4028834662857843E-2</v>
      </c>
    </row>
    <row r="2711" spans="1:17" x14ac:dyDescent="0.25">
      <c r="A2711" t="s">
        <v>21</v>
      </c>
      <c r="B2711" s="1">
        <v>42709</v>
      </c>
      <c r="C2711">
        <v>26.02</v>
      </c>
      <c r="E2711" s="1">
        <v>42709</v>
      </c>
      <c r="F2711">
        <v>1642.790039</v>
      </c>
      <c r="H2711">
        <f t="shared" si="416"/>
        <v>-1.0270102309999935E-2</v>
      </c>
      <c r="I2711">
        <f t="shared" si="417"/>
        <v>1.1078354475313225E-2</v>
      </c>
      <c r="J2711">
        <f t="shared" si="418"/>
        <v>-2.134845678531316E-2</v>
      </c>
      <c r="L2711">
        <f t="shared" si="424"/>
        <v>-1.8954916691909405E-3</v>
      </c>
      <c r="M2711">
        <f t="shared" si="424"/>
        <v>1.4602947733394716</v>
      </c>
      <c r="N2711">
        <f t="shared" si="419"/>
        <v>1.4282171468310904E-2</v>
      </c>
      <c r="O2711" t="str">
        <f t="shared" si="420"/>
        <v>CoupaSoftware</v>
      </c>
      <c r="P2711">
        <v>-19</v>
      </c>
      <c r="Q2711">
        <f t="shared" si="421"/>
        <v>-3.5630628253624064E-2</v>
      </c>
    </row>
    <row r="2712" spans="1:17" x14ac:dyDescent="0.25">
      <c r="A2712" t="s">
        <v>21</v>
      </c>
      <c r="B2712" s="1">
        <v>42710</v>
      </c>
      <c r="C2712">
        <v>27.74</v>
      </c>
      <c r="E2712" s="1">
        <v>42710</v>
      </c>
      <c r="F2712">
        <v>1658.280029</v>
      </c>
      <c r="H2712">
        <f t="shared" si="416"/>
        <v>6.6102997694081428E-2</v>
      </c>
      <c r="I2712">
        <f t="shared" si="417"/>
        <v>9.4290747035629154E-3</v>
      </c>
      <c r="J2712">
        <f t="shared" si="418"/>
        <v>5.6673922990518516E-2</v>
      </c>
      <c r="L2712">
        <f t="shared" si="424"/>
        <v>-1.8954916691909405E-3</v>
      </c>
      <c r="M2712">
        <f t="shared" si="424"/>
        <v>1.4602947733394716</v>
      </c>
      <c r="N2712">
        <f t="shared" si="419"/>
        <v>1.1873736837849411E-2</v>
      </c>
      <c r="O2712" t="str">
        <f t="shared" si="420"/>
        <v>CoupaSoftware</v>
      </c>
      <c r="P2712">
        <v>-20</v>
      </c>
      <c r="Q2712">
        <f t="shared" si="421"/>
        <v>4.4800186152669105E-2</v>
      </c>
    </row>
    <row r="2713" spans="1:17" x14ac:dyDescent="0.25">
      <c r="A2713" t="s">
        <v>21</v>
      </c>
      <c r="B2713" s="1">
        <v>42711</v>
      </c>
      <c r="C2713">
        <v>27.25</v>
      </c>
      <c r="E2713" s="1">
        <v>42711</v>
      </c>
      <c r="F2713">
        <v>1677.790039</v>
      </c>
      <c r="H2713">
        <f t="shared" si="416"/>
        <v>-1.7664023071377016E-2</v>
      </c>
      <c r="I2713">
        <f t="shared" si="417"/>
        <v>1.1765208323569556E-2</v>
      </c>
      <c r="J2713">
        <f t="shared" si="418"/>
        <v>-2.9429231394946572E-2</v>
      </c>
      <c r="L2713">
        <f t="shared" si="424"/>
        <v>-1.8954916691909405E-3</v>
      </c>
      <c r="M2713">
        <f t="shared" si="424"/>
        <v>1.4602947733394716</v>
      </c>
      <c r="N2713">
        <f t="shared" si="419"/>
        <v>1.5285180552967726E-2</v>
      </c>
      <c r="O2713" t="str">
        <f t="shared" si="420"/>
        <v>CoupaSoftware</v>
      </c>
      <c r="P2713">
        <v>-21</v>
      </c>
      <c r="Q2713">
        <f t="shared" si="421"/>
        <v>-4.4714411947914298E-2</v>
      </c>
    </row>
    <row r="2714" spans="1:17" x14ac:dyDescent="0.25">
      <c r="A2714" t="s">
        <v>21</v>
      </c>
      <c r="B2714" s="1">
        <v>42712</v>
      </c>
      <c r="C2714">
        <v>26.23</v>
      </c>
      <c r="E2714" s="1">
        <v>42712</v>
      </c>
      <c r="F2714">
        <v>1696.119995</v>
      </c>
      <c r="H2714">
        <f t="shared" si="416"/>
        <v>-3.7431192660550443E-2</v>
      </c>
      <c r="I2714">
        <f t="shared" si="417"/>
        <v>1.0925059497268859E-2</v>
      </c>
      <c r="J2714">
        <f t="shared" si="418"/>
        <v>-4.8356252157819302E-2</v>
      </c>
      <c r="L2714">
        <f t="shared" si="424"/>
        <v>-1.8954916691909405E-3</v>
      </c>
      <c r="M2714">
        <f t="shared" si="424"/>
        <v>1.4602947733394716</v>
      </c>
      <c r="N2714">
        <f t="shared" si="419"/>
        <v>1.4058315613093529E-2</v>
      </c>
      <c r="O2714" t="str">
        <f t="shared" si="420"/>
        <v>CoupaSoftware</v>
      </c>
      <c r="P2714">
        <v>-22</v>
      </c>
      <c r="Q2714">
        <f t="shared" si="421"/>
        <v>-6.2414567770912831E-2</v>
      </c>
    </row>
    <row r="2715" spans="1:17" x14ac:dyDescent="0.25">
      <c r="A2715" t="s">
        <v>21</v>
      </c>
      <c r="B2715" s="1">
        <v>42713</v>
      </c>
      <c r="C2715">
        <v>26.1</v>
      </c>
      <c r="E2715" s="1">
        <v>42713</v>
      </c>
      <c r="F2715">
        <v>1692.9799800000001</v>
      </c>
      <c r="H2715">
        <f t="shared" si="416"/>
        <v>-4.9561570720548613E-3</v>
      </c>
      <c r="I2715">
        <f t="shared" si="417"/>
        <v>-1.8512929564278549E-3</v>
      </c>
      <c r="J2715">
        <f t="shared" si="418"/>
        <v>-3.1048641156270064E-3</v>
      </c>
      <c r="L2715">
        <f t="shared" si="424"/>
        <v>-1.8954916691909405E-3</v>
      </c>
      <c r="M2715">
        <f t="shared" si="424"/>
        <v>1.4602947733394716</v>
      </c>
      <c r="N2715">
        <f t="shared" si="419"/>
        <v>-4.598925097382715E-3</v>
      </c>
      <c r="O2715" t="str">
        <f t="shared" si="420"/>
        <v>CoupaSoftware</v>
      </c>
      <c r="P2715">
        <v>-23</v>
      </c>
      <c r="Q2715">
        <f t="shared" si="421"/>
        <v>1.4940609817557086E-3</v>
      </c>
    </row>
    <row r="2716" spans="1:17" x14ac:dyDescent="0.25">
      <c r="A2716" t="s">
        <v>21</v>
      </c>
      <c r="B2716" s="1">
        <v>42716</v>
      </c>
      <c r="C2716">
        <v>26.15</v>
      </c>
      <c r="E2716" s="1">
        <v>42716</v>
      </c>
      <c r="F2716">
        <v>1682.51001</v>
      </c>
      <c r="H2716">
        <f t="shared" si="416"/>
        <v>1.9157088122604274E-3</v>
      </c>
      <c r="I2716">
        <f t="shared" si="417"/>
        <v>-6.1843436565623784E-3</v>
      </c>
      <c r="J2716">
        <f t="shared" si="418"/>
        <v>8.1000524688228052E-3</v>
      </c>
      <c r="L2716">
        <f t="shared" si="424"/>
        <v>-1.8954916691909405E-3</v>
      </c>
      <c r="M2716">
        <f t="shared" si="424"/>
        <v>1.4602947733394716</v>
      </c>
      <c r="N2716">
        <f t="shared" si="419"/>
        <v>-1.0926456387404096E-2</v>
      </c>
      <c r="O2716" t="str">
        <f t="shared" si="420"/>
        <v>CoupaSoftware</v>
      </c>
      <c r="P2716">
        <v>-24</v>
      </c>
      <c r="Q2716">
        <f t="shared" si="421"/>
        <v>1.9026508856226899E-2</v>
      </c>
    </row>
    <row r="2717" spans="1:17" x14ac:dyDescent="0.25">
      <c r="A2717" t="s">
        <v>21</v>
      </c>
      <c r="B2717" s="1">
        <v>42717</v>
      </c>
      <c r="C2717">
        <v>26.299999</v>
      </c>
      <c r="E2717" s="1">
        <v>42717</v>
      </c>
      <c r="F2717">
        <v>1686.0500489999999</v>
      </c>
      <c r="H2717">
        <f t="shared" si="416"/>
        <v>5.7360994263862758E-3</v>
      </c>
      <c r="I2717">
        <f t="shared" si="417"/>
        <v>2.1040225490248222E-3</v>
      </c>
      <c r="J2717">
        <f t="shared" si="418"/>
        <v>3.6320768773614536E-3</v>
      </c>
      <c r="L2717">
        <f t="shared" si="424"/>
        <v>-1.8954916691909405E-3</v>
      </c>
      <c r="M2717">
        <f t="shared" si="424"/>
        <v>1.4602947733394716</v>
      </c>
      <c r="N2717">
        <f t="shared" si="419"/>
        <v>1.1770014621383996E-3</v>
      </c>
      <c r="O2717" t="str">
        <f t="shared" si="420"/>
        <v>CoupaSoftware</v>
      </c>
      <c r="P2717">
        <v>-25</v>
      </c>
      <c r="Q2717">
        <f t="shared" si="421"/>
        <v>2.455075415223054E-3</v>
      </c>
    </row>
    <row r="2718" spans="1:17" x14ac:dyDescent="0.25">
      <c r="A2718" t="s">
        <v>21</v>
      </c>
      <c r="B2718" s="1">
        <v>42718</v>
      </c>
      <c r="C2718">
        <v>25.450001</v>
      </c>
      <c r="E2718" s="1">
        <v>42718</v>
      </c>
      <c r="F2718">
        <v>1664.329956</v>
      </c>
      <c r="H2718">
        <f t="shared" si="416"/>
        <v>-3.2319316818224954E-2</v>
      </c>
      <c r="I2718">
        <f t="shared" si="417"/>
        <v>-1.2882235027887897E-2</v>
      </c>
      <c r="J2718">
        <f t="shared" si="418"/>
        <v>-1.9437081790337055E-2</v>
      </c>
      <c r="L2718">
        <f t="shared" si="424"/>
        <v>-1.8954916691909405E-3</v>
      </c>
      <c r="M2718">
        <f t="shared" si="424"/>
        <v>1.4602947733394716</v>
      </c>
      <c r="N2718">
        <f t="shared" si="419"/>
        <v>-2.0707352149346301E-2</v>
      </c>
      <c r="O2718" t="str">
        <f t="shared" si="420"/>
        <v>CoupaSoftware</v>
      </c>
      <c r="P2718">
        <v>-26</v>
      </c>
      <c r="Q2718">
        <f t="shared" si="421"/>
        <v>1.2702703590092464E-3</v>
      </c>
    </row>
    <row r="2719" spans="1:17" x14ac:dyDescent="0.25">
      <c r="A2719" t="s">
        <v>21</v>
      </c>
      <c r="B2719" s="1">
        <v>42719</v>
      </c>
      <c r="C2719">
        <v>26.33</v>
      </c>
      <c r="E2719" s="1">
        <v>42719</v>
      </c>
      <c r="F2719">
        <v>1670.73999</v>
      </c>
      <c r="H2719">
        <f t="shared" si="416"/>
        <v>3.4577562492040685E-2</v>
      </c>
      <c r="I2719">
        <f t="shared" si="417"/>
        <v>3.8514201927877792E-3</v>
      </c>
      <c r="J2719">
        <f t="shared" si="418"/>
        <v>3.0726142299252905E-2</v>
      </c>
      <c r="L2719">
        <f t="shared" si="424"/>
        <v>-1.8954916691909405E-3</v>
      </c>
      <c r="M2719">
        <f t="shared" si="424"/>
        <v>1.4602947733394716</v>
      </c>
      <c r="N2719">
        <f t="shared" si="419"/>
        <v>3.7287171082711536E-3</v>
      </c>
      <c r="O2719" t="str">
        <f t="shared" si="420"/>
        <v>CoupaSoftware</v>
      </c>
      <c r="P2719">
        <v>-27</v>
      </c>
      <c r="Q2719">
        <f t="shared" si="421"/>
        <v>2.699742519098175E-2</v>
      </c>
    </row>
    <row r="2720" spans="1:17" x14ac:dyDescent="0.25">
      <c r="A2720" t="s">
        <v>21</v>
      </c>
      <c r="B2720" s="1">
        <v>42720</v>
      </c>
      <c r="C2720">
        <v>26.4</v>
      </c>
      <c r="E2720" s="1">
        <v>42720</v>
      </c>
      <c r="F2720">
        <v>1667.7299800000001</v>
      </c>
      <c r="H2720">
        <f t="shared" si="416"/>
        <v>2.6585643752373828E-3</v>
      </c>
      <c r="I2720">
        <f t="shared" si="417"/>
        <v>-1.8016028933382779E-3</v>
      </c>
      <c r="J2720">
        <f t="shared" si="418"/>
        <v>4.460167268575661E-3</v>
      </c>
      <c r="L2720">
        <f t="shared" si="424"/>
        <v>-1.8954916691909405E-3</v>
      </c>
      <c r="M2720">
        <f t="shared" si="424"/>
        <v>1.4602947733394716</v>
      </c>
      <c r="N2720">
        <f t="shared" si="419"/>
        <v>-4.5263629579660979E-3</v>
      </c>
      <c r="O2720" t="str">
        <f t="shared" si="420"/>
        <v>CoupaSoftware</v>
      </c>
      <c r="P2720">
        <v>-28</v>
      </c>
      <c r="Q2720">
        <f t="shared" si="421"/>
        <v>8.9865302265417588E-3</v>
      </c>
    </row>
    <row r="2721" spans="1:17" x14ac:dyDescent="0.25">
      <c r="A2721" t="s">
        <v>21</v>
      </c>
      <c r="B2721" s="1">
        <v>42723</v>
      </c>
      <c r="C2721">
        <v>26.379999000000002</v>
      </c>
      <c r="E2721" s="1">
        <v>42723</v>
      </c>
      <c r="F2721">
        <v>1677.920044</v>
      </c>
      <c r="H2721">
        <f t="shared" si="416"/>
        <v>-7.5761363636352467E-4</v>
      </c>
      <c r="I2721">
        <f t="shared" si="417"/>
        <v>6.1101402038715481E-3</v>
      </c>
      <c r="J2721">
        <f t="shared" si="418"/>
        <v>-6.8677538402350732E-3</v>
      </c>
      <c r="L2721">
        <f t="shared" ref="L2721:M2736" si="425">L2720</f>
        <v>-1.8954916691909405E-3</v>
      </c>
      <c r="M2721">
        <f t="shared" si="425"/>
        <v>1.4602947733394716</v>
      </c>
      <c r="N2721">
        <f t="shared" si="419"/>
        <v>7.0271141348940544E-3</v>
      </c>
      <c r="O2721" t="str">
        <f t="shared" si="420"/>
        <v>CoupaSoftware</v>
      </c>
      <c r="P2721">
        <v>-29</v>
      </c>
      <c r="Q2721">
        <f t="shared" si="421"/>
        <v>-1.3894867975129128E-2</v>
      </c>
    </row>
    <row r="2722" spans="1:17" x14ac:dyDescent="0.25">
      <c r="A2722" t="s">
        <v>21</v>
      </c>
      <c r="B2722" s="1">
        <v>42724</v>
      </c>
      <c r="C2722">
        <v>25.26</v>
      </c>
      <c r="E2722" s="1">
        <v>42724</v>
      </c>
      <c r="F2722">
        <v>1687.030029</v>
      </c>
      <c r="H2722">
        <f t="shared" si="416"/>
        <v>-4.2456370070370356E-2</v>
      </c>
      <c r="I2722">
        <f t="shared" si="417"/>
        <v>5.4293320069547079E-3</v>
      </c>
      <c r="J2722">
        <f t="shared" si="418"/>
        <v>-4.7885702077325065E-2</v>
      </c>
      <c r="L2722">
        <f t="shared" si="425"/>
        <v>-1.8954916691909405E-3</v>
      </c>
      <c r="M2722">
        <f t="shared" si="425"/>
        <v>1.4602947733394716</v>
      </c>
      <c r="N2722">
        <f t="shared" si="419"/>
        <v>6.0329334832897223E-3</v>
      </c>
      <c r="O2722" t="str">
        <f t="shared" si="420"/>
        <v>CoupaSoftware</v>
      </c>
      <c r="P2722">
        <v>-30</v>
      </c>
      <c r="Q2722">
        <f t="shared" si="421"/>
        <v>-5.391863556061479E-2</v>
      </c>
    </row>
    <row r="2723" spans="1:17" x14ac:dyDescent="0.25">
      <c r="A2723" t="s">
        <v>21</v>
      </c>
      <c r="B2723" s="1">
        <v>42725</v>
      </c>
      <c r="C2723">
        <v>25.17</v>
      </c>
      <c r="E2723" s="1">
        <v>42725</v>
      </c>
      <c r="F2723">
        <v>1679.619995</v>
      </c>
      <c r="H2723">
        <f t="shared" si="416"/>
        <v>-3.5629453681710155E-3</v>
      </c>
      <c r="I2723">
        <f t="shared" si="417"/>
        <v>-4.3923545358539647E-3</v>
      </c>
      <c r="J2723">
        <f t="shared" si="418"/>
        <v>8.2940916768294926E-4</v>
      </c>
      <c r="L2723">
        <f t="shared" si="425"/>
        <v>-1.8954916691909405E-3</v>
      </c>
      <c r="M2723">
        <f t="shared" si="425"/>
        <v>1.4602947733394716</v>
      </c>
      <c r="N2723">
        <f t="shared" si="419"/>
        <v>-8.3096240405524067E-3</v>
      </c>
      <c r="O2723" t="str">
        <f t="shared" si="420"/>
        <v>CoupaSoftware</v>
      </c>
      <c r="P2723">
        <v>-31</v>
      </c>
      <c r="Q2723">
        <f t="shared" si="421"/>
        <v>9.1390332082353556E-3</v>
      </c>
    </row>
    <row r="2724" spans="1:17" x14ac:dyDescent="0.25">
      <c r="A2724" t="s">
        <v>21</v>
      </c>
      <c r="B2724" s="1">
        <v>42726</v>
      </c>
      <c r="C2724">
        <v>25.040001</v>
      </c>
      <c r="E2724" s="1">
        <v>42726</v>
      </c>
      <c r="F2724">
        <v>1669.5200199999999</v>
      </c>
      <c r="H2724">
        <f t="shared" si="416"/>
        <v>-5.1648390941597747E-3</v>
      </c>
      <c r="I2724">
        <f t="shared" si="417"/>
        <v>-6.0132500387387244E-3</v>
      </c>
      <c r="J2724">
        <f t="shared" si="418"/>
        <v>8.4841094457894974E-4</v>
      </c>
      <c r="L2724">
        <f t="shared" si="425"/>
        <v>-1.8954916691909405E-3</v>
      </c>
      <c r="M2724">
        <f t="shared" si="425"/>
        <v>1.4602947733394716</v>
      </c>
      <c r="N2724">
        <f t="shared" si="419"/>
        <v>-1.0676609271544475E-2</v>
      </c>
      <c r="O2724" t="str">
        <f t="shared" si="420"/>
        <v>CoupaSoftware</v>
      </c>
      <c r="P2724">
        <v>-32</v>
      </c>
      <c r="Q2724">
        <f t="shared" si="421"/>
        <v>1.1525020216123425E-2</v>
      </c>
    </row>
    <row r="2725" spans="1:17" x14ac:dyDescent="0.25">
      <c r="A2725" t="s">
        <v>21</v>
      </c>
      <c r="B2725" s="1">
        <v>42727</v>
      </c>
      <c r="C2725">
        <v>25.440000999999999</v>
      </c>
      <c r="E2725" s="1">
        <v>42727</v>
      </c>
      <c r="F2725">
        <v>1673.5500489999999</v>
      </c>
      <c r="H2725">
        <f t="shared" si="416"/>
        <v>1.5974440256611756E-2</v>
      </c>
      <c r="I2725">
        <f t="shared" si="417"/>
        <v>2.4138848002553531E-3</v>
      </c>
      <c r="J2725">
        <f t="shared" si="418"/>
        <v>1.3560555456356402E-2</v>
      </c>
      <c r="L2725">
        <f t="shared" si="425"/>
        <v>-1.8954916691909405E-3</v>
      </c>
      <c r="M2725">
        <f t="shared" si="425"/>
        <v>1.4602947733394716</v>
      </c>
      <c r="N2725">
        <f t="shared" si="419"/>
        <v>1.6294916880655458E-3</v>
      </c>
      <c r="O2725" t="str">
        <f t="shared" si="420"/>
        <v>CoupaSoftware</v>
      </c>
      <c r="P2725">
        <v>-33</v>
      </c>
      <c r="Q2725">
        <f t="shared" si="421"/>
        <v>1.1931063768290857E-2</v>
      </c>
    </row>
    <row r="2726" spans="1:17" x14ac:dyDescent="0.25">
      <c r="A2726" t="s">
        <v>21</v>
      </c>
      <c r="B2726" s="1">
        <v>42731</v>
      </c>
      <c r="C2726">
        <v>25.809999000000001</v>
      </c>
      <c r="E2726" s="1">
        <v>42731</v>
      </c>
      <c r="F2726">
        <v>1680.2299800000001</v>
      </c>
      <c r="H2726">
        <f t="shared" si="416"/>
        <v>1.4543945969184612E-2</v>
      </c>
      <c r="I2726">
        <f t="shared" si="417"/>
        <v>3.9914736962850909E-3</v>
      </c>
      <c r="J2726">
        <f t="shared" si="418"/>
        <v>1.0552472272899521E-2</v>
      </c>
      <c r="L2726">
        <f t="shared" si="425"/>
        <v>-1.8954916691909405E-3</v>
      </c>
      <c r="M2726">
        <f t="shared" si="425"/>
        <v>1.4602947733394716</v>
      </c>
      <c r="N2726">
        <f t="shared" si="419"/>
        <v>3.9332365074161591E-3</v>
      </c>
      <c r="O2726" t="str">
        <f t="shared" si="420"/>
        <v>CoupaSoftware</v>
      </c>
      <c r="P2726">
        <v>-34</v>
      </c>
      <c r="Q2726">
        <f t="shared" si="421"/>
        <v>6.6192357654833618E-3</v>
      </c>
    </row>
    <row r="2727" spans="1:17" x14ac:dyDescent="0.25">
      <c r="A2727" t="s">
        <v>21</v>
      </c>
      <c r="B2727" s="1">
        <v>42732</v>
      </c>
      <c r="C2727">
        <v>25.5</v>
      </c>
      <c r="E2727" s="1">
        <v>42732</v>
      </c>
      <c r="F2727">
        <v>1662.51001</v>
      </c>
      <c r="H2727">
        <f t="shared" si="416"/>
        <v>-1.2010810229012455E-2</v>
      </c>
      <c r="I2727">
        <f t="shared" si="417"/>
        <v>-1.054615749684463E-2</v>
      </c>
      <c r="J2727">
        <f t="shared" si="418"/>
        <v>-1.4646527321678249E-3</v>
      </c>
      <c r="L2727">
        <f t="shared" si="425"/>
        <v>-1.8954916691909405E-3</v>
      </c>
      <c r="M2727">
        <f t="shared" si="425"/>
        <v>1.4602947733394716</v>
      </c>
      <c r="N2727">
        <f t="shared" si="419"/>
        <v>-1.7295990340648038E-2</v>
      </c>
      <c r="O2727" t="str">
        <f t="shared" si="420"/>
        <v>CoupaSoftware</v>
      </c>
      <c r="P2727">
        <v>-35</v>
      </c>
      <c r="Q2727">
        <f t="shared" si="421"/>
        <v>1.5831337608480212E-2</v>
      </c>
    </row>
    <row r="2728" spans="1:17" x14ac:dyDescent="0.25">
      <c r="A2728" t="s">
        <v>21</v>
      </c>
      <c r="B2728" s="1">
        <v>42733</v>
      </c>
      <c r="C2728">
        <v>25.440000999999999</v>
      </c>
      <c r="E2728" s="1">
        <v>42733</v>
      </c>
      <c r="F2728">
        <v>1667.1800539999999</v>
      </c>
      <c r="H2728">
        <f t="shared" si="416"/>
        <v>-2.3529019607843628E-3</v>
      </c>
      <c r="I2728">
        <f t="shared" si="417"/>
        <v>2.8090321092261944E-3</v>
      </c>
      <c r="J2728">
        <f t="shared" si="418"/>
        <v>-5.1619340700105572E-3</v>
      </c>
      <c r="L2728">
        <f t="shared" si="425"/>
        <v>-1.8954916691909405E-3</v>
      </c>
      <c r="M2728">
        <f t="shared" si="425"/>
        <v>1.4602947733394716</v>
      </c>
      <c r="N2728">
        <f t="shared" si="419"/>
        <v>2.2065232380548225E-3</v>
      </c>
      <c r="O2728" t="str">
        <f t="shared" si="420"/>
        <v>CoupaSoftware</v>
      </c>
      <c r="P2728">
        <v>-36</v>
      </c>
      <c r="Q2728">
        <f t="shared" si="421"/>
        <v>-7.3684573080653798E-3</v>
      </c>
    </row>
    <row r="2729" spans="1:17" x14ac:dyDescent="0.25">
      <c r="A2729" t="s">
        <v>21</v>
      </c>
      <c r="B2729" s="1">
        <v>42734</v>
      </c>
      <c r="C2729">
        <v>25.01</v>
      </c>
      <c r="E2729" s="1">
        <v>42734</v>
      </c>
      <c r="F2729">
        <v>1660.579956</v>
      </c>
      <c r="H2729">
        <f t="shared" si="416"/>
        <v>-1.6902554367037848E-2</v>
      </c>
      <c r="I2729">
        <f t="shared" si="417"/>
        <v>-3.9588393492139811E-3</v>
      </c>
      <c r="J2729">
        <f t="shared" si="418"/>
        <v>-1.2943715017823867E-2</v>
      </c>
      <c r="L2729">
        <f t="shared" si="425"/>
        <v>-1.8954916691909405E-3</v>
      </c>
      <c r="M2729">
        <f t="shared" si="425"/>
        <v>1.4602947733394716</v>
      </c>
      <c r="N2729">
        <f t="shared" si="419"/>
        <v>-7.676564079338752E-3</v>
      </c>
      <c r="O2729" t="str">
        <f t="shared" si="420"/>
        <v>CoupaSoftware</v>
      </c>
      <c r="P2729">
        <v>-37</v>
      </c>
      <c r="Q2729">
        <f t="shared" si="421"/>
        <v>-5.2671509384851151E-3</v>
      </c>
    </row>
    <row r="2730" spans="1:17" x14ac:dyDescent="0.25">
      <c r="A2730" t="s">
        <v>21</v>
      </c>
      <c r="B2730" s="1">
        <v>42738</v>
      </c>
      <c r="C2730">
        <v>24.620000999999998</v>
      </c>
      <c r="E2730" s="1">
        <v>42738</v>
      </c>
      <c r="F2730">
        <v>1669.900024</v>
      </c>
      <c r="H2730">
        <f t="shared" si="416"/>
        <v>-1.5593722510995724E-2</v>
      </c>
      <c r="I2730">
        <f t="shared" si="417"/>
        <v>5.6125379367158827E-3</v>
      </c>
      <c r="J2730">
        <f t="shared" si="418"/>
        <v>-2.1206260447711608E-2</v>
      </c>
      <c r="L2730">
        <f t="shared" si="425"/>
        <v>-1.8954916691909405E-3</v>
      </c>
      <c r="M2730">
        <f t="shared" si="425"/>
        <v>1.4602947733394716</v>
      </c>
      <c r="N2730">
        <f t="shared" si="419"/>
        <v>6.3004681449647651E-3</v>
      </c>
      <c r="O2730" t="str">
        <f t="shared" si="420"/>
        <v>CoupaSoftware</v>
      </c>
      <c r="P2730">
        <v>-38</v>
      </c>
      <c r="Q2730">
        <f t="shared" si="421"/>
        <v>-2.7506728592676374E-2</v>
      </c>
    </row>
    <row r="2731" spans="1:17" x14ac:dyDescent="0.25">
      <c r="A2731" t="s">
        <v>21</v>
      </c>
      <c r="B2731" s="1">
        <v>42739</v>
      </c>
      <c r="C2731">
        <v>24.51</v>
      </c>
      <c r="E2731" s="1">
        <v>42739</v>
      </c>
      <c r="F2731">
        <v>1695.829956</v>
      </c>
      <c r="H2731">
        <f t="shared" si="416"/>
        <v>-4.4679527023576042E-3</v>
      </c>
      <c r="I2731">
        <f t="shared" si="417"/>
        <v>1.5527834976544684E-2</v>
      </c>
      <c r="J2731">
        <f t="shared" si="418"/>
        <v>-1.999578767890229E-2</v>
      </c>
      <c r="L2731">
        <f t="shared" si="425"/>
        <v>-1.8954916691909405E-3</v>
      </c>
      <c r="M2731">
        <f t="shared" si="425"/>
        <v>1.4602947733394716</v>
      </c>
      <c r="N2731">
        <f t="shared" si="419"/>
        <v>2.0779724588335099E-2</v>
      </c>
      <c r="O2731" t="str">
        <f t="shared" si="420"/>
        <v>CoupaSoftware</v>
      </c>
      <c r="P2731">
        <v>-39</v>
      </c>
      <c r="Q2731">
        <f t="shared" si="421"/>
        <v>-4.0775512267237385E-2</v>
      </c>
    </row>
    <row r="2732" spans="1:17" x14ac:dyDescent="0.25">
      <c r="A2732" t="s">
        <v>21</v>
      </c>
      <c r="B2732" s="1">
        <v>42740</v>
      </c>
      <c r="C2732">
        <v>24.08</v>
      </c>
      <c r="E2732" s="1">
        <v>42740</v>
      </c>
      <c r="F2732">
        <v>1683.380005</v>
      </c>
      <c r="H2732">
        <f t="shared" si="416"/>
        <v>-1.7543859649122938E-2</v>
      </c>
      <c r="I2732">
        <f t="shared" si="417"/>
        <v>-7.3415090681415319E-3</v>
      </c>
      <c r="J2732">
        <f t="shared" si="418"/>
        <v>-1.0202350580981406E-2</v>
      </c>
      <c r="L2732">
        <f t="shared" si="425"/>
        <v>-1.8954916691909405E-3</v>
      </c>
      <c r="M2732">
        <f t="shared" si="425"/>
        <v>1.4602947733394716</v>
      </c>
      <c r="N2732">
        <f t="shared" si="419"/>
        <v>-1.2616258989822354E-2</v>
      </c>
      <c r="O2732" t="str">
        <f t="shared" si="420"/>
        <v>CoupaSoftware</v>
      </c>
      <c r="P2732">
        <v>-40</v>
      </c>
      <c r="Q2732">
        <f t="shared" si="421"/>
        <v>2.4139084088409483E-3</v>
      </c>
    </row>
    <row r="2733" spans="1:17" x14ac:dyDescent="0.25">
      <c r="A2733" t="s">
        <v>21</v>
      </c>
      <c r="B2733" s="1">
        <v>42741</v>
      </c>
      <c r="C2733">
        <v>24.129999000000002</v>
      </c>
      <c r="E2733" s="1">
        <v>42741</v>
      </c>
      <c r="F2733">
        <v>1682.0699460000001</v>
      </c>
      <c r="H2733">
        <f t="shared" si="416"/>
        <v>2.076370431893822E-3</v>
      </c>
      <c r="I2733">
        <f t="shared" si="417"/>
        <v>-7.7823129424654781E-4</v>
      </c>
      <c r="J2733">
        <f t="shared" si="418"/>
        <v>2.8546017261403701E-3</v>
      </c>
      <c r="L2733">
        <f t="shared" si="425"/>
        <v>-1.8954916691909405E-3</v>
      </c>
      <c r="M2733">
        <f t="shared" si="425"/>
        <v>1.4602947733394716</v>
      </c>
      <c r="N2733">
        <f t="shared" si="419"/>
        <v>-3.0319387606283867E-3</v>
      </c>
      <c r="O2733" t="str">
        <f t="shared" si="420"/>
        <v>CoupaSoftware</v>
      </c>
      <c r="P2733">
        <v>-41</v>
      </c>
      <c r="Q2733">
        <f t="shared" si="421"/>
        <v>5.8865404867687564E-3</v>
      </c>
    </row>
    <row r="2734" spans="1:17" x14ac:dyDescent="0.25">
      <c r="A2734" t="s">
        <v>21</v>
      </c>
      <c r="B2734" s="1">
        <v>42744</v>
      </c>
      <c r="C2734">
        <v>23.91</v>
      </c>
      <c r="E2734" s="1">
        <v>42744</v>
      </c>
      <c r="F2734">
        <v>1670.23999</v>
      </c>
      <c r="H2734">
        <f t="shared" si="416"/>
        <v>-9.1172403281078208E-3</v>
      </c>
      <c r="I2734">
        <f t="shared" si="417"/>
        <v>-7.0329750722506745E-3</v>
      </c>
      <c r="J2734">
        <f t="shared" si="418"/>
        <v>-2.0842652558571463E-3</v>
      </c>
      <c r="L2734">
        <f t="shared" si="425"/>
        <v>-1.8954916691909405E-3</v>
      </c>
      <c r="M2734">
        <f t="shared" si="425"/>
        <v>1.4602947733394716</v>
      </c>
      <c r="N2734">
        <f t="shared" si="419"/>
        <v>-1.2165708408225392E-2</v>
      </c>
      <c r="O2734" t="str">
        <f t="shared" si="420"/>
        <v>CoupaSoftware</v>
      </c>
      <c r="P2734">
        <v>-42</v>
      </c>
      <c r="Q2734">
        <f t="shared" si="421"/>
        <v>1.0081443152368245E-2</v>
      </c>
    </row>
    <row r="2735" spans="1:17" x14ac:dyDescent="0.25">
      <c r="A2735" t="s">
        <v>21</v>
      </c>
      <c r="B2735" s="1">
        <v>42745</v>
      </c>
      <c r="C2735">
        <v>24.799999</v>
      </c>
      <c r="E2735" s="1">
        <v>42745</v>
      </c>
      <c r="F2735">
        <v>1681.099976</v>
      </c>
      <c r="H2735">
        <f t="shared" si="416"/>
        <v>3.722287745713089E-2</v>
      </c>
      <c r="I2735">
        <f t="shared" si="417"/>
        <v>6.5020512411512405E-3</v>
      </c>
      <c r="J2735">
        <f t="shared" si="418"/>
        <v>3.0720826215979651E-2</v>
      </c>
      <c r="L2735">
        <f t="shared" si="425"/>
        <v>-1.8954916691909405E-3</v>
      </c>
      <c r="M2735">
        <f t="shared" si="425"/>
        <v>1.4602947733394716</v>
      </c>
      <c r="N2735">
        <f t="shared" si="419"/>
        <v>7.5994197742476404E-3</v>
      </c>
      <c r="O2735" t="str">
        <f t="shared" si="420"/>
        <v>CoupaSoftware</v>
      </c>
      <c r="P2735">
        <v>-43</v>
      </c>
      <c r="Q2735">
        <f t="shared" si="421"/>
        <v>2.3121406441732009E-2</v>
      </c>
    </row>
    <row r="2736" spans="1:17" x14ac:dyDescent="0.25">
      <c r="A2736" t="s">
        <v>21</v>
      </c>
      <c r="B2736" s="1">
        <v>42746</v>
      </c>
      <c r="C2736">
        <v>25.540001</v>
      </c>
      <c r="E2736" s="1">
        <v>42746</v>
      </c>
      <c r="F2736">
        <v>1686.910034</v>
      </c>
      <c r="H2736">
        <f t="shared" ref="H2736:H2795" si="426">(C2736-C2735)/C2735</f>
        <v>2.9838791525757743E-2</v>
      </c>
      <c r="I2736">
        <f t="shared" ref="I2736:I2795" si="427">(F2736-F2735)/F2735</f>
        <v>3.4561049806356233E-3</v>
      </c>
      <c r="J2736">
        <f t="shared" ref="J2736:J2795" si="428">H2736-I2736</f>
        <v>2.638268654512212E-2</v>
      </c>
      <c r="L2736">
        <f t="shared" si="425"/>
        <v>-1.8954916691909405E-3</v>
      </c>
      <c r="M2736">
        <f t="shared" si="425"/>
        <v>1.4602947733394716</v>
      </c>
      <c r="N2736">
        <f t="shared" ref="N2736:N2795" si="429">L2736+I2736*M2736</f>
        <v>3.151440370143776E-3</v>
      </c>
      <c r="O2736" t="str">
        <f t="shared" ref="O2736:O2795" si="430">A2736</f>
        <v>CoupaSoftware</v>
      </c>
      <c r="P2736">
        <v>-44</v>
      </c>
      <c r="Q2736">
        <f t="shared" ref="Q2736:Q2795" si="431">J2736-N2736</f>
        <v>2.3231246174978345E-2</v>
      </c>
    </row>
    <row r="2737" spans="1:17" x14ac:dyDescent="0.25">
      <c r="A2737" t="s">
        <v>21</v>
      </c>
      <c r="B2737" s="1">
        <v>42747</v>
      </c>
      <c r="C2737">
        <v>24.860001</v>
      </c>
      <c r="E2737" s="1">
        <v>42747</v>
      </c>
      <c r="F2737">
        <v>1678.290039</v>
      </c>
      <c r="H2737">
        <f t="shared" si="426"/>
        <v>-2.6624901071851944E-2</v>
      </c>
      <c r="I2737">
        <f t="shared" si="427"/>
        <v>-5.1099316657452626E-3</v>
      </c>
      <c r="J2737">
        <f t="shared" si="428"/>
        <v>-2.1514969406106681E-2</v>
      </c>
      <c r="L2737">
        <f t="shared" ref="L2737:M2752" si="432">L2736</f>
        <v>-1.8954916691909405E-3</v>
      </c>
      <c r="M2737">
        <f t="shared" si="432"/>
        <v>1.4602947733394716</v>
      </c>
      <c r="N2737">
        <f t="shared" si="429"/>
        <v>-9.357498172800606E-3</v>
      </c>
      <c r="O2737" t="str">
        <f t="shared" si="430"/>
        <v>CoupaSoftware</v>
      </c>
      <c r="P2737">
        <v>-45</v>
      </c>
      <c r="Q2737">
        <f t="shared" si="431"/>
        <v>-1.2157471233306075E-2</v>
      </c>
    </row>
    <row r="2738" spans="1:17" x14ac:dyDescent="0.25">
      <c r="A2738" t="s">
        <v>21</v>
      </c>
      <c r="B2738" s="1">
        <v>42748</v>
      </c>
      <c r="C2738">
        <v>25.450001</v>
      </c>
      <c r="E2738" s="1">
        <v>42748</v>
      </c>
      <c r="F2738">
        <v>1687.400024</v>
      </c>
      <c r="H2738">
        <f t="shared" si="426"/>
        <v>2.3732903309215469E-2</v>
      </c>
      <c r="I2738">
        <f t="shared" si="427"/>
        <v>5.4281350590796489E-3</v>
      </c>
      <c r="J2738">
        <f t="shared" si="428"/>
        <v>1.8304768250135821E-2</v>
      </c>
      <c r="L2738">
        <f t="shared" si="432"/>
        <v>-1.8954916691909405E-3</v>
      </c>
      <c r="M2738">
        <f t="shared" si="432"/>
        <v>1.4602947733394716</v>
      </c>
      <c r="N2738">
        <f t="shared" si="429"/>
        <v>6.0311855865638137E-3</v>
      </c>
      <c r="O2738" t="str">
        <f t="shared" si="430"/>
        <v>CoupaSoftware</v>
      </c>
      <c r="P2738">
        <v>-46</v>
      </c>
      <c r="Q2738">
        <f t="shared" si="431"/>
        <v>1.2273582663572008E-2</v>
      </c>
    </row>
    <row r="2739" spans="1:17" x14ac:dyDescent="0.25">
      <c r="A2739" t="s">
        <v>21</v>
      </c>
      <c r="B2739" s="1">
        <v>42752</v>
      </c>
      <c r="C2739">
        <v>25</v>
      </c>
      <c r="E2739" s="1">
        <v>42752</v>
      </c>
      <c r="F2739">
        <v>1672.7299800000001</v>
      </c>
      <c r="H2739">
        <f t="shared" si="426"/>
        <v>-1.7681767478123098E-2</v>
      </c>
      <c r="I2739">
        <f t="shared" si="427"/>
        <v>-8.6938744763227303E-3</v>
      </c>
      <c r="J2739">
        <f t="shared" si="428"/>
        <v>-8.9878930018003674E-3</v>
      </c>
      <c r="L2739">
        <f t="shared" si="432"/>
        <v>-1.8954916691909405E-3</v>
      </c>
      <c r="M2739">
        <f t="shared" si="432"/>
        <v>1.4602947733394716</v>
      </c>
      <c r="N2739">
        <f t="shared" si="429"/>
        <v>-1.459111112703446E-2</v>
      </c>
      <c r="O2739" t="str">
        <f t="shared" si="430"/>
        <v>CoupaSoftware</v>
      </c>
      <c r="P2739">
        <v>-47</v>
      </c>
      <c r="Q2739">
        <f t="shared" si="431"/>
        <v>5.6032181252340923E-3</v>
      </c>
    </row>
    <row r="2740" spans="1:17" x14ac:dyDescent="0.25">
      <c r="A2740" t="s">
        <v>21</v>
      </c>
      <c r="B2740" s="1">
        <v>42753</v>
      </c>
      <c r="C2740">
        <v>25.16</v>
      </c>
      <c r="E2740" s="1">
        <v>42753</v>
      </c>
      <c r="F2740">
        <v>1679.969971</v>
      </c>
      <c r="H2740">
        <f t="shared" si="426"/>
        <v>6.4000000000000055E-3</v>
      </c>
      <c r="I2740">
        <f t="shared" si="427"/>
        <v>4.328248483954307E-3</v>
      </c>
      <c r="J2740">
        <f t="shared" si="428"/>
        <v>2.0717515160456985E-3</v>
      </c>
      <c r="L2740">
        <f t="shared" si="432"/>
        <v>-1.8954916691909405E-3</v>
      </c>
      <c r="M2740">
        <f t="shared" si="432"/>
        <v>1.4602947733394716</v>
      </c>
      <c r="N2740">
        <f t="shared" si="429"/>
        <v>4.4250269696420258E-3</v>
      </c>
      <c r="O2740" t="str">
        <f t="shared" si="430"/>
        <v>CoupaSoftware</v>
      </c>
      <c r="P2740">
        <v>-48</v>
      </c>
      <c r="Q2740">
        <f t="shared" si="431"/>
        <v>-2.3532754535963273E-3</v>
      </c>
    </row>
    <row r="2741" spans="1:17" x14ac:dyDescent="0.25">
      <c r="A2741" t="s">
        <v>21</v>
      </c>
      <c r="B2741" s="1">
        <v>42754</v>
      </c>
      <c r="C2741">
        <v>25.33</v>
      </c>
      <c r="E2741" s="1">
        <v>42754</v>
      </c>
      <c r="F2741">
        <v>1667.4399410000001</v>
      </c>
      <c r="H2741">
        <f t="shared" si="426"/>
        <v>6.7567567567566834E-3</v>
      </c>
      <c r="I2741">
        <f t="shared" si="427"/>
        <v>-7.4584845064471078E-3</v>
      </c>
      <c r="J2741">
        <f t="shared" si="428"/>
        <v>1.4215241263203792E-2</v>
      </c>
      <c r="L2741">
        <f t="shared" si="432"/>
        <v>-1.8954916691909405E-3</v>
      </c>
      <c r="M2741">
        <f t="shared" si="432"/>
        <v>1.4602947733394716</v>
      </c>
      <c r="N2741">
        <f t="shared" si="429"/>
        <v>-1.278707761098908E-2</v>
      </c>
      <c r="O2741" t="str">
        <f t="shared" si="430"/>
        <v>CoupaSoftware</v>
      </c>
      <c r="P2741">
        <v>-49</v>
      </c>
      <c r="Q2741">
        <f t="shared" si="431"/>
        <v>2.7002318874192872E-2</v>
      </c>
    </row>
    <row r="2742" spans="1:17" x14ac:dyDescent="0.25">
      <c r="A2742" t="s">
        <v>21</v>
      </c>
      <c r="B2742" s="1">
        <v>42755</v>
      </c>
      <c r="C2742">
        <v>25.110001</v>
      </c>
      <c r="E2742" s="1">
        <v>42755</v>
      </c>
      <c r="F2742">
        <v>1675.6800539999999</v>
      </c>
      <c r="H2742">
        <f t="shared" si="426"/>
        <v>-8.6853138570863742E-3</v>
      </c>
      <c r="I2742">
        <f t="shared" si="427"/>
        <v>4.9417749913427539E-3</v>
      </c>
      <c r="J2742">
        <f t="shared" si="428"/>
        <v>-1.3627088848429128E-2</v>
      </c>
      <c r="L2742">
        <f t="shared" si="432"/>
        <v>-1.8954916691909405E-3</v>
      </c>
      <c r="M2742">
        <f t="shared" si="432"/>
        <v>1.4602947733394716</v>
      </c>
      <c r="N2742">
        <f t="shared" si="429"/>
        <v>5.3209565216865949E-3</v>
      </c>
      <c r="O2742" t="str">
        <f t="shared" si="430"/>
        <v>CoupaSoftware</v>
      </c>
      <c r="P2742">
        <v>-50</v>
      </c>
      <c r="Q2742">
        <f t="shared" si="431"/>
        <v>-1.8948045370115723E-2</v>
      </c>
    </row>
    <row r="2743" spans="1:17" x14ac:dyDescent="0.25">
      <c r="A2743" t="s">
        <v>21</v>
      </c>
      <c r="B2743" s="1">
        <v>42758</v>
      </c>
      <c r="C2743">
        <v>25</v>
      </c>
      <c r="E2743" s="1">
        <v>42758</v>
      </c>
      <c r="F2743">
        <v>1671.839966</v>
      </c>
      <c r="H2743">
        <f t="shared" si="426"/>
        <v>-4.3807644611404224E-3</v>
      </c>
      <c r="I2743">
        <f t="shared" si="427"/>
        <v>-2.2916594315443963E-3</v>
      </c>
      <c r="J2743">
        <f t="shared" si="428"/>
        <v>-2.0891050295960261E-3</v>
      </c>
      <c r="L2743">
        <f t="shared" si="432"/>
        <v>-1.8954916691909405E-3</v>
      </c>
      <c r="M2743">
        <f t="shared" si="432"/>
        <v>1.4602947733394716</v>
      </c>
      <c r="N2743">
        <f t="shared" si="429"/>
        <v>-5.2419899593493264E-3</v>
      </c>
      <c r="O2743" t="str">
        <f t="shared" si="430"/>
        <v>CoupaSoftware</v>
      </c>
      <c r="P2743">
        <v>-51</v>
      </c>
      <c r="Q2743">
        <f t="shared" si="431"/>
        <v>3.1528849297533003E-3</v>
      </c>
    </row>
    <row r="2744" spans="1:17" x14ac:dyDescent="0.25">
      <c r="A2744" t="s">
        <v>21</v>
      </c>
      <c r="B2744" s="1">
        <v>42759</v>
      </c>
      <c r="C2744">
        <v>24.969999000000001</v>
      </c>
      <c r="E2744" s="1">
        <v>42759</v>
      </c>
      <c r="F2744">
        <v>1697.1800539999999</v>
      </c>
      <c r="H2744">
        <f t="shared" si="426"/>
        <v>-1.2000399999999446E-3</v>
      </c>
      <c r="I2744">
        <f t="shared" si="427"/>
        <v>1.5157005763313545E-2</v>
      </c>
      <c r="J2744">
        <f t="shared" si="428"/>
        <v>-1.6357045763313489E-2</v>
      </c>
      <c r="L2744">
        <f t="shared" si="432"/>
        <v>-1.8954916691909405E-3</v>
      </c>
      <c r="M2744">
        <f t="shared" si="432"/>
        <v>1.4602947733394716</v>
      </c>
      <c r="N2744">
        <f t="shared" si="429"/>
        <v>2.0238204626452077E-2</v>
      </c>
      <c r="O2744" t="str">
        <f t="shared" si="430"/>
        <v>CoupaSoftware</v>
      </c>
      <c r="P2744">
        <v>-52</v>
      </c>
      <c r="Q2744">
        <f t="shared" si="431"/>
        <v>-3.6595250389765563E-2</v>
      </c>
    </row>
    <row r="2745" spans="1:17" x14ac:dyDescent="0.25">
      <c r="A2745" t="s">
        <v>21</v>
      </c>
      <c r="B2745" s="1">
        <v>42760</v>
      </c>
      <c r="C2745">
        <v>26.32</v>
      </c>
      <c r="E2745" s="1">
        <v>42760</v>
      </c>
      <c r="F2745">
        <v>1710.290039</v>
      </c>
      <c r="H2745">
        <f t="shared" si="426"/>
        <v>5.4064920066676771E-2</v>
      </c>
      <c r="I2745">
        <f t="shared" si="427"/>
        <v>7.7245693343506927E-3</v>
      </c>
      <c r="J2745">
        <f t="shared" si="428"/>
        <v>4.6340350732326077E-2</v>
      </c>
      <c r="L2745">
        <f t="shared" si="432"/>
        <v>-1.8954916691909405E-3</v>
      </c>
      <c r="M2745">
        <f t="shared" si="432"/>
        <v>1.4602947733394716</v>
      </c>
      <c r="N2745">
        <f t="shared" si="429"/>
        <v>9.3846565560597381E-3</v>
      </c>
      <c r="O2745" t="str">
        <f t="shared" si="430"/>
        <v>CoupaSoftware</v>
      </c>
      <c r="P2745">
        <v>-53</v>
      </c>
      <c r="Q2745">
        <f t="shared" si="431"/>
        <v>3.6955694176266339E-2</v>
      </c>
    </row>
    <row r="2746" spans="1:17" x14ac:dyDescent="0.25">
      <c r="A2746" t="s">
        <v>21</v>
      </c>
      <c r="B2746" s="1">
        <v>42761</v>
      </c>
      <c r="C2746">
        <v>25.84</v>
      </c>
      <c r="E2746" s="1">
        <v>42761</v>
      </c>
      <c r="F2746">
        <v>1704.9799800000001</v>
      </c>
      <c r="H2746">
        <f t="shared" si="426"/>
        <v>-1.8237082066869317E-2</v>
      </c>
      <c r="I2746">
        <f t="shared" si="427"/>
        <v>-3.1047710498885214E-3</v>
      </c>
      <c r="J2746">
        <f t="shared" si="428"/>
        <v>-1.5132311016980796E-2</v>
      </c>
      <c r="L2746">
        <f t="shared" si="432"/>
        <v>-1.8954916691909405E-3</v>
      </c>
      <c r="M2746">
        <f t="shared" si="432"/>
        <v>1.4602947733394716</v>
      </c>
      <c r="N2746">
        <f t="shared" si="429"/>
        <v>-6.429372605758852E-3</v>
      </c>
      <c r="O2746" t="str">
        <f t="shared" si="430"/>
        <v>CoupaSoftware</v>
      </c>
      <c r="P2746">
        <v>-54</v>
      </c>
      <c r="Q2746">
        <f t="shared" si="431"/>
        <v>-8.702938411221944E-3</v>
      </c>
    </row>
    <row r="2747" spans="1:17" x14ac:dyDescent="0.25">
      <c r="A2747" t="s">
        <v>21</v>
      </c>
      <c r="B2747" s="1">
        <v>42762</v>
      </c>
      <c r="C2747">
        <v>26.370000999999998</v>
      </c>
      <c r="E2747" s="1">
        <v>42762</v>
      </c>
      <c r="F2747">
        <v>1696.670044</v>
      </c>
      <c r="H2747">
        <f t="shared" si="426"/>
        <v>2.0510874613003043E-2</v>
      </c>
      <c r="I2747">
        <f t="shared" si="427"/>
        <v>-4.8739199858523303E-3</v>
      </c>
      <c r="J2747">
        <f t="shared" si="428"/>
        <v>2.5384794598855374E-2</v>
      </c>
      <c r="L2747">
        <f t="shared" si="432"/>
        <v>-1.8954916691909405E-3</v>
      </c>
      <c r="M2747">
        <f t="shared" si="432"/>
        <v>1.4602947733394716</v>
      </c>
      <c r="N2747">
        <f t="shared" si="429"/>
        <v>-9.0128515502058901E-3</v>
      </c>
      <c r="O2747" t="str">
        <f t="shared" si="430"/>
        <v>CoupaSoftware</v>
      </c>
      <c r="P2747">
        <v>-55</v>
      </c>
      <c r="Q2747">
        <f t="shared" si="431"/>
        <v>3.4397646149061267E-2</v>
      </c>
    </row>
    <row r="2748" spans="1:17" x14ac:dyDescent="0.25">
      <c r="A2748" t="s">
        <v>21</v>
      </c>
      <c r="B2748" s="1">
        <v>42765</v>
      </c>
      <c r="C2748">
        <v>26.24</v>
      </c>
      <c r="E2748" s="1">
        <v>42765</v>
      </c>
      <c r="F2748">
        <v>1682.5500489999999</v>
      </c>
      <c r="H2748">
        <f t="shared" si="426"/>
        <v>-4.9298822552187255E-3</v>
      </c>
      <c r="I2748">
        <f t="shared" si="427"/>
        <v>-8.3221808800910367E-3</v>
      </c>
      <c r="J2748">
        <f t="shared" si="428"/>
        <v>3.3922986248723112E-3</v>
      </c>
      <c r="L2748">
        <f t="shared" si="432"/>
        <v>-1.8954916691909405E-3</v>
      </c>
      <c r="M2748">
        <f t="shared" si="432"/>
        <v>1.4602947733394716</v>
      </c>
      <c r="N2748">
        <f t="shared" si="429"/>
        <v>-1.4048328911173566E-2</v>
      </c>
      <c r="O2748" t="str">
        <f t="shared" si="430"/>
        <v>CoupaSoftware</v>
      </c>
      <c r="P2748">
        <v>-56</v>
      </c>
      <c r="Q2748">
        <f t="shared" si="431"/>
        <v>1.7440627536045878E-2</v>
      </c>
    </row>
    <row r="2749" spans="1:17" x14ac:dyDescent="0.25">
      <c r="A2749" t="s">
        <v>21</v>
      </c>
      <c r="B2749" s="1">
        <v>42766</v>
      </c>
      <c r="C2749">
        <v>25.99</v>
      </c>
      <c r="E2749" s="1">
        <v>42766</v>
      </c>
      <c r="F2749">
        <v>1687.1899410000001</v>
      </c>
      <c r="H2749">
        <f t="shared" si="426"/>
        <v>-9.5274390243902437E-3</v>
      </c>
      <c r="I2749">
        <f t="shared" si="427"/>
        <v>2.7576546699206957E-3</v>
      </c>
      <c r="J2749">
        <f t="shared" si="428"/>
        <v>-1.2285093694310939E-2</v>
      </c>
      <c r="L2749">
        <f t="shared" si="432"/>
        <v>-1.8954916691909405E-3</v>
      </c>
      <c r="M2749">
        <f t="shared" si="432"/>
        <v>1.4602947733394716</v>
      </c>
      <c r="N2749">
        <f t="shared" si="429"/>
        <v>2.1314970319694371E-3</v>
      </c>
      <c r="O2749" t="str">
        <f t="shared" si="430"/>
        <v>CoupaSoftware</v>
      </c>
      <c r="P2749">
        <v>-57</v>
      </c>
      <c r="Q2749">
        <f t="shared" si="431"/>
        <v>-1.4416590726280376E-2</v>
      </c>
    </row>
    <row r="2750" spans="1:17" x14ac:dyDescent="0.25">
      <c r="A2750" t="s">
        <v>21</v>
      </c>
      <c r="B2750" s="1">
        <v>42767</v>
      </c>
      <c r="C2750">
        <v>25.549999</v>
      </c>
      <c r="E2750" s="1">
        <v>42767</v>
      </c>
      <c r="F2750">
        <v>1683.5</v>
      </c>
      <c r="H2750">
        <f t="shared" si="426"/>
        <v>-1.6929626779530541E-2</v>
      </c>
      <c r="I2750">
        <f t="shared" si="427"/>
        <v>-2.1870335463315149E-3</v>
      </c>
      <c r="J2750">
        <f t="shared" si="428"/>
        <v>-1.4742593233199026E-2</v>
      </c>
      <c r="L2750">
        <f t="shared" si="432"/>
        <v>-1.8954916691909405E-3</v>
      </c>
      <c r="M2750">
        <f t="shared" si="432"/>
        <v>1.4602947733394716</v>
      </c>
      <c r="N2750">
        <f t="shared" si="429"/>
        <v>-5.0892053260169403E-3</v>
      </c>
      <c r="O2750" t="str">
        <f t="shared" si="430"/>
        <v>CoupaSoftware</v>
      </c>
      <c r="P2750">
        <v>-58</v>
      </c>
      <c r="Q2750">
        <f t="shared" si="431"/>
        <v>-9.6533879071820858E-3</v>
      </c>
    </row>
    <row r="2751" spans="1:17" x14ac:dyDescent="0.25">
      <c r="A2751" t="s">
        <v>21</v>
      </c>
      <c r="B2751" s="1">
        <v>42768</v>
      </c>
      <c r="C2751">
        <v>25.67</v>
      </c>
      <c r="E2751" s="1">
        <v>42768</v>
      </c>
      <c r="F2751">
        <v>1684.839966</v>
      </c>
      <c r="H2751">
        <f t="shared" si="426"/>
        <v>4.6967125125915669E-3</v>
      </c>
      <c r="I2751">
        <f t="shared" si="427"/>
        <v>7.9594059994060227E-4</v>
      </c>
      <c r="J2751">
        <f t="shared" si="428"/>
        <v>3.9007719126509647E-3</v>
      </c>
      <c r="L2751">
        <f t="shared" si="432"/>
        <v>-1.8954916691909405E-3</v>
      </c>
      <c r="M2751">
        <f t="shared" si="432"/>
        <v>1.4602947733394716</v>
      </c>
      <c r="N2751">
        <f t="shared" si="429"/>
        <v>-7.3318377120899563E-4</v>
      </c>
      <c r="O2751" t="str">
        <f t="shared" si="430"/>
        <v>CoupaSoftware</v>
      </c>
      <c r="P2751">
        <v>-59</v>
      </c>
      <c r="Q2751">
        <f t="shared" si="431"/>
        <v>4.6339556838599603E-3</v>
      </c>
    </row>
    <row r="2752" spans="1:17" x14ac:dyDescent="0.25">
      <c r="A2752" t="s">
        <v>21</v>
      </c>
      <c r="B2752" s="1">
        <v>42769</v>
      </c>
      <c r="C2752">
        <v>26.02</v>
      </c>
      <c r="E2752" s="1">
        <v>42769</v>
      </c>
      <c r="F2752">
        <v>1706.6400149999999</v>
      </c>
      <c r="H2752">
        <f t="shared" si="426"/>
        <v>1.3634592910011603E-2</v>
      </c>
      <c r="I2752">
        <f t="shared" si="427"/>
        <v>1.2938943424849849E-2</v>
      </c>
      <c r="J2752">
        <f t="shared" si="428"/>
        <v>6.9564948516175409E-4</v>
      </c>
      <c r="L2752">
        <f t="shared" si="432"/>
        <v>-1.8954916691909405E-3</v>
      </c>
      <c r="M2752">
        <f t="shared" si="432"/>
        <v>1.4602947733394716</v>
      </c>
      <c r="N2752">
        <f t="shared" si="429"/>
        <v>1.6999179786652416E-2</v>
      </c>
      <c r="O2752" t="str">
        <f t="shared" si="430"/>
        <v>CoupaSoftware</v>
      </c>
      <c r="P2752">
        <v>-60</v>
      </c>
      <c r="Q2752">
        <f t="shared" si="431"/>
        <v>-1.6303530301490662E-2</v>
      </c>
    </row>
    <row r="2753" spans="1:17" x14ac:dyDescent="0.25">
      <c r="A2753" t="s">
        <v>21</v>
      </c>
      <c r="B2753" s="1">
        <v>42772</v>
      </c>
      <c r="C2753">
        <v>26.030000999999999</v>
      </c>
      <c r="E2753" s="1">
        <v>42772</v>
      </c>
      <c r="F2753">
        <v>1699.0200199999999</v>
      </c>
      <c r="H2753">
        <f t="shared" si="426"/>
        <v>3.8435818601072403E-4</v>
      </c>
      <c r="I2753">
        <f t="shared" si="427"/>
        <v>-4.4649105452974026E-3</v>
      </c>
      <c r="J2753">
        <f t="shared" si="428"/>
        <v>4.8492687313081264E-3</v>
      </c>
      <c r="L2753">
        <f t="shared" ref="L2753:M2768" si="433">L2752</f>
        <v>-1.8954916691909405E-3</v>
      </c>
      <c r="M2753">
        <f t="shared" si="433"/>
        <v>1.4602947733394716</v>
      </c>
      <c r="N2753">
        <f t="shared" si="429"/>
        <v>-8.415577201917027E-3</v>
      </c>
      <c r="O2753" t="str">
        <f t="shared" si="430"/>
        <v>CoupaSoftware</v>
      </c>
      <c r="P2753">
        <v>-61</v>
      </c>
      <c r="Q2753">
        <f t="shared" si="431"/>
        <v>1.3264845933225154E-2</v>
      </c>
    </row>
    <row r="2754" spans="1:17" x14ac:dyDescent="0.25">
      <c r="A2754" t="s">
        <v>21</v>
      </c>
      <c r="B2754" s="1">
        <v>42773</v>
      </c>
      <c r="C2754">
        <v>26</v>
      </c>
      <c r="E2754" s="1">
        <v>42773</v>
      </c>
      <c r="F2754">
        <v>1694.219971</v>
      </c>
      <c r="H2754">
        <f t="shared" si="426"/>
        <v>-1.1525547002475573E-3</v>
      </c>
      <c r="I2754">
        <f t="shared" si="427"/>
        <v>-2.8251868391756469E-3</v>
      </c>
      <c r="J2754">
        <f t="shared" si="428"/>
        <v>1.6726321389280896E-3</v>
      </c>
      <c r="L2754">
        <f t="shared" si="433"/>
        <v>-1.8954916691909405E-3</v>
      </c>
      <c r="M2754">
        <f t="shared" si="433"/>
        <v>1.4602947733394716</v>
      </c>
      <c r="N2754">
        <f t="shared" si="429"/>
        <v>-6.0210972441466001E-3</v>
      </c>
      <c r="O2754" t="str">
        <f t="shared" si="430"/>
        <v>CoupaSoftware</v>
      </c>
      <c r="P2754">
        <v>-62</v>
      </c>
      <c r="Q2754">
        <f t="shared" si="431"/>
        <v>7.6937293830746899E-3</v>
      </c>
    </row>
    <row r="2755" spans="1:17" x14ac:dyDescent="0.25">
      <c r="A2755" t="s">
        <v>21</v>
      </c>
      <c r="B2755" s="1">
        <v>42774</v>
      </c>
      <c r="C2755">
        <v>25.76</v>
      </c>
      <c r="E2755" s="1">
        <v>42774</v>
      </c>
      <c r="F2755">
        <v>1695.25</v>
      </c>
      <c r="H2755">
        <f t="shared" si="426"/>
        <v>-9.2307692307691709E-3</v>
      </c>
      <c r="I2755">
        <f t="shared" si="427"/>
        <v>6.079665082640046E-4</v>
      </c>
      <c r="J2755">
        <f t="shared" si="428"/>
        <v>-9.8387357390331762E-3</v>
      </c>
      <c r="L2755">
        <f t="shared" si="433"/>
        <v>-1.8954916691909405E-3</v>
      </c>
      <c r="M2755">
        <f t="shared" si="433"/>
        <v>1.4602947733394716</v>
      </c>
      <c r="N2755">
        <f t="shared" si="429"/>
        <v>-1.007681354807566E-3</v>
      </c>
      <c r="O2755" t="str">
        <f t="shared" si="430"/>
        <v>CoupaSoftware</v>
      </c>
      <c r="P2755">
        <v>-63</v>
      </c>
      <c r="Q2755">
        <f t="shared" si="431"/>
        <v>-8.831054384225611E-3</v>
      </c>
    </row>
    <row r="2756" spans="1:17" x14ac:dyDescent="0.25">
      <c r="A2756" t="s">
        <v>21</v>
      </c>
      <c r="B2756" s="1">
        <v>42775</v>
      </c>
      <c r="C2756">
        <v>26</v>
      </c>
      <c r="E2756" s="1">
        <v>42775</v>
      </c>
      <c r="F2756">
        <v>1711.420044</v>
      </c>
      <c r="H2756">
        <f t="shared" si="426"/>
        <v>9.3167701863353432E-3</v>
      </c>
      <c r="I2756">
        <f t="shared" si="427"/>
        <v>9.5384421176817353E-3</v>
      </c>
      <c r="J2756">
        <f t="shared" si="428"/>
        <v>-2.2167193134639204E-4</v>
      </c>
      <c r="L2756">
        <f t="shared" si="433"/>
        <v>-1.8954916691909405E-3</v>
      </c>
      <c r="M2756">
        <f t="shared" si="433"/>
        <v>1.4602947733394716</v>
      </c>
      <c r="N2756">
        <f t="shared" si="429"/>
        <v>1.2033445501060776E-2</v>
      </c>
      <c r="O2756" t="str">
        <f t="shared" si="430"/>
        <v>CoupaSoftware</v>
      </c>
      <c r="P2756">
        <v>-64</v>
      </c>
      <c r="Q2756">
        <f t="shared" si="431"/>
        <v>-1.2255117432407168E-2</v>
      </c>
    </row>
    <row r="2757" spans="1:17" x14ac:dyDescent="0.25">
      <c r="A2757" t="s">
        <v>21</v>
      </c>
      <c r="B2757" s="1">
        <v>42776</v>
      </c>
      <c r="C2757">
        <v>26.25</v>
      </c>
      <c r="E2757" s="1">
        <v>42776</v>
      </c>
      <c r="F2757">
        <v>1720.839966</v>
      </c>
      <c r="H2757">
        <f t="shared" si="426"/>
        <v>9.6153846153846159E-3</v>
      </c>
      <c r="I2757">
        <f t="shared" si="427"/>
        <v>5.5041554719573232E-3</v>
      </c>
      <c r="J2757">
        <f t="shared" si="428"/>
        <v>4.1112291434272927E-3</v>
      </c>
      <c r="L2757">
        <f t="shared" si="433"/>
        <v>-1.8954916691909405E-3</v>
      </c>
      <c r="M2757">
        <f t="shared" si="433"/>
        <v>1.4602947733394716</v>
      </c>
      <c r="N2757">
        <f t="shared" si="429"/>
        <v>6.1421977981561916E-3</v>
      </c>
      <c r="O2757" t="str">
        <f t="shared" si="430"/>
        <v>CoupaSoftware</v>
      </c>
      <c r="P2757">
        <v>-65</v>
      </c>
      <c r="Q2757">
        <f t="shared" si="431"/>
        <v>-2.0309686547288989E-3</v>
      </c>
    </row>
    <row r="2758" spans="1:17" x14ac:dyDescent="0.25">
      <c r="A2758" t="s">
        <v>21</v>
      </c>
      <c r="B2758" s="1">
        <v>42779</v>
      </c>
      <c r="C2758">
        <v>25.959999</v>
      </c>
      <c r="E2758" s="1">
        <v>42779</v>
      </c>
      <c r="F2758">
        <v>1725.670044</v>
      </c>
      <c r="H2758">
        <f t="shared" si="426"/>
        <v>-1.104765714285715E-2</v>
      </c>
      <c r="I2758">
        <f t="shared" si="427"/>
        <v>2.8068141694937584E-3</v>
      </c>
      <c r="J2758">
        <f t="shared" si="428"/>
        <v>-1.3854471312350909E-2</v>
      </c>
      <c r="L2758">
        <f t="shared" si="433"/>
        <v>-1.8954916691909405E-3</v>
      </c>
      <c r="M2758">
        <f t="shared" si="433"/>
        <v>1.4602947733394716</v>
      </c>
      <c r="N2758">
        <f t="shared" si="429"/>
        <v>2.2032843922559645E-3</v>
      </c>
      <c r="O2758" t="str">
        <f t="shared" si="430"/>
        <v>CoupaSoftware</v>
      </c>
      <c r="P2758">
        <v>-66</v>
      </c>
      <c r="Q2758">
        <f t="shared" si="431"/>
        <v>-1.6057755704606873E-2</v>
      </c>
    </row>
    <row r="2759" spans="1:17" x14ac:dyDescent="0.25">
      <c r="A2759" t="s">
        <v>21</v>
      </c>
      <c r="B2759" s="1">
        <v>42780</v>
      </c>
      <c r="C2759">
        <v>25.92</v>
      </c>
      <c r="E2759" s="1">
        <v>42780</v>
      </c>
      <c r="F2759">
        <v>1729.5600589999999</v>
      </c>
      <c r="H2759">
        <f t="shared" si="426"/>
        <v>-1.540793587857924E-3</v>
      </c>
      <c r="I2759">
        <f t="shared" si="427"/>
        <v>2.2542055554161016E-3</v>
      </c>
      <c r="J2759">
        <f t="shared" si="428"/>
        <v>-3.7949991432740257E-3</v>
      </c>
      <c r="L2759">
        <f t="shared" si="433"/>
        <v>-1.8954916691909405E-3</v>
      </c>
      <c r="M2759">
        <f t="shared" si="433"/>
        <v>1.4602947733394716</v>
      </c>
      <c r="N2759">
        <f t="shared" si="429"/>
        <v>1.3963129214159932E-3</v>
      </c>
      <c r="O2759" t="str">
        <f t="shared" si="430"/>
        <v>CoupaSoftware</v>
      </c>
      <c r="P2759">
        <v>-67</v>
      </c>
      <c r="Q2759">
        <f t="shared" si="431"/>
        <v>-5.191312064690019E-3</v>
      </c>
    </row>
    <row r="2760" spans="1:17" x14ac:dyDescent="0.25">
      <c r="A2760" t="s">
        <v>21</v>
      </c>
      <c r="B2760" s="1">
        <v>42781</v>
      </c>
      <c r="C2760">
        <v>26.219999000000001</v>
      </c>
      <c r="E2760" s="1">
        <v>42781</v>
      </c>
      <c r="F2760">
        <v>1734.51001</v>
      </c>
      <c r="H2760">
        <f t="shared" si="426"/>
        <v>1.1574035493827147E-2</v>
      </c>
      <c r="I2760">
        <f t="shared" si="427"/>
        <v>2.8619711551745863E-3</v>
      </c>
      <c r="J2760">
        <f t="shared" si="428"/>
        <v>8.7120643386525611E-3</v>
      </c>
      <c r="L2760">
        <f t="shared" si="433"/>
        <v>-1.8954916691909405E-3</v>
      </c>
      <c r="M2760">
        <f t="shared" si="433"/>
        <v>1.4602947733394716</v>
      </c>
      <c r="N2760">
        <f t="shared" si="429"/>
        <v>2.2838298501588377E-3</v>
      </c>
      <c r="O2760" t="str">
        <f t="shared" si="430"/>
        <v>CoupaSoftware</v>
      </c>
      <c r="P2760">
        <v>-68</v>
      </c>
      <c r="Q2760">
        <f t="shared" si="431"/>
        <v>6.4282344884937235E-3</v>
      </c>
    </row>
    <row r="2761" spans="1:17" x14ac:dyDescent="0.25">
      <c r="A2761" t="s">
        <v>21</v>
      </c>
      <c r="B2761" s="1">
        <v>42782</v>
      </c>
      <c r="C2761">
        <v>26.02</v>
      </c>
      <c r="E2761" s="1">
        <v>42782</v>
      </c>
      <c r="F2761">
        <v>1733.150024</v>
      </c>
      <c r="H2761">
        <f t="shared" si="426"/>
        <v>-7.6277272169233039E-3</v>
      </c>
      <c r="I2761">
        <f t="shared" si="427"/>
        <v>-7.8407503684567112E-4</v>
      </c>
      <c r="J2761">
        <f t="shared" si="428"/>
        <v>-6.8436521800776329E-3</v>
      </c>
      <c r="L2761">
        <f t="shared" si="433"/>
        <v>-1.8954916691909405E-3</v>
      </c>
      <c r="M2761">
        <f t="shared" si="433"/>
        <v>1.4602947733394716</v>
      </c>
      <c r="N2761">
        <f t="shared" si="429"/>
        <v>-3.0404723474026277E-3</v>
      </c>
      <c r="O2761" t="str">
        <f t="shared" si="430"/>
        <v>CoupaSoftware</v>
      </c>
      <c r="P2761">
        <v>-69</v>
      </c>
      <c r="Q2761">
        <f t="shared" si="431"/>
        <v>-3.8031798326750052E-3</v>
      </c>
    </row>
    <row r="2762" spans="1:17" x14ac:dyDescent="0.25">
      <c r="A2762" t="s">
        <v>21</v>
      </c>
      <c r="B2762" s="1">
        <v>42783</v>
      </c>
      <c r="C2762">
        <v>27.16</v>
      </c>
      <c r="E2762" s="1">
        <v>42783</v>
      </c>
      <c r="F2762">
        <v>1734.76001</v>
      </c>
      <c r="H2762">
        <f t="shared" si="426"/>
        <v>4.3812451960030765E-2</v>
      </c>
      <c r="I2762">
        <f t="shared" si="427"/>
        <v>9.2893631694052081E-4</v>
      </c>
      <c r="J2762">
        <f t="shared" si="428"/>
        <v>4.2883515643090245E-2</v>
      </c>
      <c r="L2762">
        <f t="shared" si="433"/>
        <v>-1.8954916691909405E-3</v>
      </c>
      <c r="M2762">
        <f t="shared" si="433"/>
        <v>1.4602947733394716</v>
      </c>
      <c r="N2762">
        <f t="shared" si="429"/>
        <v>-5.3897082079747919E-4</v>
      </c>
      <c r="O2762" t="str">
        <f t="shared" si="430"/>
        <v>CoupaSoftware</v>
      </c>
      <c r="P2762">
        <v>-70</v>
      </c>
      <c r="Q2762">
        <f t="shared" si="431"/>
        <v>4.3422486463887723E-2</v>
      </c>
    </row>
    <row r="2763" spans="1:17" x14ac:dyDescent="0.25">
      <c r="A2763" t="s">
        <v>21</v>
      </c>
      <c r="B2763" s="1">
        <v>42787</v>
      </c>
      <c r="C2763">
        <v>29.059999000000001</v>
      </c>
      <c r="E2763" s="1">
        <v>42787</v>
      </c>
      <c r="F2763">
        <v>1749.1999510000001</v>
      </c>
      <c r="H2763">
        <f t="shared" si="426"/>
        <v>6.9955780559646574E-2</v>
      </c>
      <c r="I2763">
        <f t="shared" si="427"/>
        <v>8.3238839474977806E-3</v>
      </c>
      <c r="J2763">
        <f t="shared" si="428"/>
        <v>6.1631896612148795E-2</v>
      </c>
      <c r="L2763">
        <f t="shared" si="433"/>
        <v>-1.8954916691909405E-3</v>
      </c>
      <c r="M2763">
        <f t="shared" si="433"/>
        <v>1.4602947733394716</v>
      </c>
      <c r="N2763">
        <f t="shared" si="429"/>
        <v>1.0259832553224397E-2</v>
      </c>
      <c r="O2763" t="str">
        <f t="shared" si="430"/>
        <v>CoupaSoftware</v>
      </c>
      <c r="P2763">
        <v>-71</v>
      </c>
      <c r="Q2763">
        <f t="shared" si="431"/>
        <v>5.1372064058924402E-2</v>
      </c>
    </row>
    <row r="2764" spans="1:17" x14ac:dyDescent="0.25">
      <c r="A2764" t="s">
        <v>21</v>
      </c>
      <c r="B2764" s="1">
        <v>42788</v>
      </c>
      <c r="C2764">
        <v>28.17</v>
      </c>
      <c r="E2764" s="1">
        <v>42788</v>
      </c>
      <c r="F2764">
        <v>1742.650024</v>
      </c>
      <c r="H2764">
        <f t="shared" si="426"/>
        <v>-3.0626257075920735E-2</v>
      </c>
      <c r="I2764">
        <f t="shared" si="427"/>
        <v>-3.7445273173347038E-3</v>
      </c>
      <c r="J2764">
        <f t="shared" si="428"/>
        <v>-2.6881729758586031E-2</v>
      </c>
      <c r="L2764">
        <f t="shared" si="433"/>
        <v>-1.8954916691909405E-3</v>
      </c>
      <c r="M2764">
        <f t="shared" si="433"/>
        <v>1.4602947733394716</v>
      </c>
      <c r="N2764">
        <f t="shared" si="429"/>
        <v>-7.3636053393216815E-3</v>
      </c>
      <c r="O2764" t="str">
        <f t="shared" si="430"/>
        <v>CoupaSoftware</v>
      </c>
      <c r="P2764">
        <v>-72</v>
      </c>
      <c r="Q2764">
        <f t="shared" si="431"/>
        <v>-1.951812441926435E-2</v>
      </c>
    </row>
    <row r="2765" spans="1:17" x14ac:dyDescent="0.25">
      <c r="A2765" t="s">
        <v>21</v>
      </c>
      <c r="B2765" s="1">
        <v>42789</v>
      </c>
      <c r="C2765">
        <v>27.120000999999998</v>
      </c>
      <c r="E2765" s="1">
        <v>42789</v>
      </c>
      <c r="F2765">
        <v>1734.420044</v>
      </c>
      <c r="H2765">
        <f t="shared" si="426"/>
        <v>-3.7273659921902846E-2</v>
      </c>
      <c r="I2765">
        <f t="shared" si="427"/>
        <v>-4.7226809093367725E-3</v>
      </c>
      <c r="J2765">
        <f t="shared" si="428"/>
        <v>-3.2550979012566074E-2</v>
      </c>
      <c r="L2765">
        <f t="shared" si="433"/>
        <v>-1.8954916691909405E-3</v>
      </c>
      <c r="M2765">
        <f t="shared" si="433"/>
        <v>1.4602947733394716</v>
      </c>
      <c r="N2765">
        <f t="shared" si="429"/>
        <v>-8.7919979172455323E-3</v>
      </c>
      <c r="O2765" t="str">
        <f t="shared" si="430"/>
        <v>CoupaSoftware</v>
      </c>
      <c r="P2765">
        <v>-73</v>
      </c>
      <c r="Q2765">
        <f t="shared" si="431"/>
        <v>-2.3758981095320542E-2</v>
      </c>
    </row>
    <row r="2766" spans="1:17" x14ac:dyDescent="0.25">
      <c r="A2766" t="s">
        <v>21</v>
      </c>
      <c r="B2766" s="1">
        <v>42790</v>
      </c>
      <c r="C2766">
        <v>26.379999000000002</v>
      </c>
      <c r="E2766" s="1">
        <v>42790</v>
      </c>
      <c r="F2766">
        <v>1736.6800539999999</v>
      </c>
      <c r="H2766">
        <f t="shared" si="426"/>
        <v>-2.7286208433399281E-2</v>
      </c>
      <c r="I2766">
        <f t="shared" si="427"/>
        <v>1.303034987296287E-3</v>
      </c>
      <c r="J2766">
        <f t="shared" si="428"/>
        <v>-2.8589243420695569E-2</v>
      </c>
      <c r="L2766">
        <f t="shared" si="433"/>
        <v>-1.8954916691909405E-3</v>
      </c>
      <c r="M2766">
        <f t="shared" si="433"/>
        <v>1.4602947733394716</v>
      </c>
      <c r="N2766">
        <f t="shared" si="429"/>
        <v>7.3235122362920631E-6</v>
      </c>
      <c r="O2766" t="str">
        <f t="shared" si="430"/>
        <v>CoupaSoftware</v>
      </c>
      <c r="P2766">
        <v>-74</v>
      </c>
      <c r="Q2766">
        <f t="shared" si="431"/>
        <v>-2.8596566932931861E-2</v>
      </c>
    </row>
    <row r="2767" spans="1:17" x14ac:dyDescent="0.25">
      <c r="A2767" t="s">
        <v>21</v>
      </c>
      <c r="B2767" s="1">
        <v>42793</v>
      </c>
      <c r="C2767">
        <v>26.23</v>
      </c>
      <c r="E2767" s="1">
        <v>42793</v>
      </c>
      <c r="F2767">
        <v>1748.209961</v>
      </c>
      <c r="H2767">
        <f t="shared" si="426"/>
        <v>-5.6860881609586524E-3</v>
      </c>
      <c r="I2767">
        <f t="shared" si="427"/>
        <v>6.6390507413520939E-3</v>
      </c>
      <c r="J2767">
        <f t="shared" si="428"/>
        <v>-1.2325138902310746E-2</v>
      </c>
      <c r="L2767">
        <f t="shared" si="433"/>
        <v>-1.8954916691909405E-3</v>
      </c>
      <c r="M2767">
        <f t="shared" si="433"/>
        <v>1.4602947733394716</v>
      </c>
      <c r="N2767">
        <f t="shared" si="429"/>
        <v>7.7994794283410664E-3</v>
      </c>
      <c r="O2767" t="str">
        <f t="shared" si="430"/>
        <v>CoupaSoftware</v>
      </c>
      <c r="P2767">
        <v>-75</v>
      </c>
      <c r="Q2767">
        <f t="shared" si="431"/>
        <v>-2.0124618330651812E-2</v>
      </c>
    </row>
    <row r="2768" spans="1:17" x14ac:dyDescent="0.25">
      <c r="A2768" t="s">
        <v>21</v>
      </c>
      <c r="B2768" s="1">
        <v>42794</v>
      </c>
      <c r="C2768">
        <v>26.450001</v>
      </c>
      <c r="E2768" s="1">
        <v>42794</v>
      </c>
      <c r="F2768">
        <v>1729.339966</v>
      </c>
      <c r="H2768">
        <f t="shared" si="426"/>
        <v>8.3873808616088414E-3</v>
      </c>
      <c r="I2768">
        <f t="shared" si="427"/>
        <v>-1.0793895139006141E-2</v>
      </c>
      <c r="J2768">
        <f t="shared" si="428"/>
        <v>1.9181276000614984E-2</v>
      </c>
      <c r="L2768">
        <f t="shared" si="433"/>
        <v>-1.8954916691909405E-3</v>
      </c>
      <c r="M2768">
        <f t="shared" si="433"/>
        <v>1.4602947733394716</v>
      </c>
      <c r="N2768">
        <f t="shared" si="429"/>
        <v>-1.7657760324655939E-2</v>
      </c>
      <c r="O2768" t="str">
        <f t="shared" si="430"/>
        <v>CoupaSoftware</v>
      </c>
      <c r="P2768">
        <v>-76</v>
      </c>
      <c r="Q2768">
        <f t="shared" si="431"/>
        <v>3.6839036325270927E-2</v>
      </c>
    </row>
    <row r="2769" spans="1:17" x14ac:dyDescent="0.25">
      <c r="A2769" t="s">
        <v>21</v>
      </c>
      <c r="B2769" s="1">
        <v>42795</v>
      </c>
      <c r="C2769">
        <v>27.120000999999998</v>
      </c>
      <c r="E2769" s="1">
        <v>42795</v>
      </c>
      <c r="F2769">
        <v>1758.2700199999999</v>
      </c>
      <c r="H2769">
        <f t="shared" si="426"/>
        <v>2.5330811896755623E-2</v>
      </c>
      <c r="I2769">
        <f t="shared" si="427"/>
        <v>1.6728957040711756E-2</v>
      </c>
      <c r="J2769">
        <f t="shared" si="428"/>
        <v>8.6018548560438668E-3</v>
      </c>
      <c r="L2769">
        <f t="shared" ref="L2769:M2784" si="434">L2768</f>
        <v>-1.8954916691909405E-3</v>
      </c>
      <c r="M2769">
        <f t="shared" si="434"/>
        <v>1.4602947733394716</v>
      </c>
      <c r="N2769">
        <f t="shared" si="429"/>
        <v>2.253371686078099E-2</v>
      </c>
      <c r="O2769" t="str">
        <f t="shared" si="430"/>
        <v>CoupaSoftware</v>
      </c>
      <c r="P2769">
        <v>-77</v>
      </c>
      <c r="Q2769">
        <f t="shared" si="431"/>
        <v>-1.3931862004737124E-2</v>
      </c>
    </row>
    <row r="2770" spans="1:17" x14ac:dyDescent="0.25">
      <c r="A2770" t="s">
        <v>21</v>
      </c>
      <c r="B2770" s="1">
        <v>42796</v>
      </c>
      <c r="C2770">
        <v>27.040001</v>
      </c>
      <c r="E2770" s="1">
        <v>42796</v>
      </c>
      <c r="F2770">
        <v>1738.4300539999999</v>
      </c>
      <c r="H2770">
        <f t="shared" si="426"/>
        <v>-2.9498523986041998E-3</v>
      </c>
      <c r="I2770">
        <f t="shared" si="427"/>
        <v>-1.1283799288120721E-2</v>
      </c>
      <c r="J2770">
        <f t="shared" si="428"/>
        <v>8.3339468895165213E-3</v>
      </c>
      <c r="L2770">
        <f t="shared" si="434"/>
        <v>-1.8954916691909405E-3</v>
      </c>
      <c r="M2770">
        <f t="shared" si="434"/>
        <v>1.4602947733394716</v>
      </c>
      <c r="N2770">
        <f t="shared" si="429"/>
        <v>-1.837316479304528E-2</v>
      </c>
      <c r="O2770" t="str">
        <f t="shared" si="430"/>
        <v>CoupaSoftware</v>
      </c>
      <c r="P2770">
        <v>-78</v>
      </c>
      <c r="Q2770">
        <f t="shared" si="431"/>
        <v>2.6707111682561801E-2</v>
      </c>
    </row>
    <row r="2771" spans="1:17" x14ac:dyDescent="0.25">
      <c r="A2771" t="s">
        <v>21</v>
      </c>
      <c r="B2771" s="1">
        <v>42797</v>
      </c>
      <c r="C2771">
        <v>26.6</v>
      </c>
      <c r="E2771" s="1">
        <v>42797</v>
      </c>
      <c r="F2771">
        <v>1739.5</v>
      </c>
      <c r="H2771">
        <f t="shared" si="426"/>
        <v>-1.6272225729577403E-2</v>
      </c>
      <c r="I2771">
        <f t="shared" si="427"/>
        <v>6.1546681014758428E-4</v>
      </c>
      <c r="J2771">
        <f t="shared" si="428"/>
        <v>-1.6887692539724986E-2</v>
      </c>
      <c r="L2771">
        <f t="shared" si="434"/>
        <v>-1.8954916691909405E-3</v>
      </c>
      <c r="M2771">
        <f t="shared" si="434"/>
        <v>1.4602947733394716</v>
      </c>
      <c r="N2771">
        <f t="shared" si="429"/>
        <v>-9.9672870316850639E-4</v>
      </c>
      <c r="O2771" t="str">
        <f t="shared" si="430"/>
        <v>CoupaSoftware</v>
      </c>
      <c r="P2771">
        <v>-79</v>
      </c>
      <c r="Q2771">
        <f t="shared" si="431"/>
        <v>-1.5890963836556481E-2</v>
      </c>
    </row>
    <row r="2772" spans="1:17" x14ac:dyDescent="0.25">
      <c r="A2772" t="s">
        <v>21</v>
      </c>
      <c r="B2772" s="1">
        <v>42800</v>
      </c>
      <c r="C2772">
        <v>26.59</v>
      </c>
      <c r="E2772" s="1">
        <v>42800</v>
      </c>
      <c r="F2772">
        <v>1728.410034</v>
      </c>
      <c r="H2772">
        <f t="shared" si="426"/>
        <v>-3.7593984962411888E-4</v>
      </c>
      <c r="I2772">
        <f t="shared" si="427"/>
        <v>-6.3753756826674356E-3</v>
      </c>
      <c r="J2772">
        <f t="shared" si="428"/>
        <v>5.9994358330433166E-3</v>
      </c>
      <c r="L2772">
        <f t="shared" si="434"/>
        <v>-1.8954916691909405E-3</v>
      </c>
      <c r="M2772">
        <f t="shared" si="434"/>
        <v>1.4602947733394716</v>
      </c>
      <c r="N2772">
        <f t="shared" si="429"/>
        <v>-1.1205419456665762E-2</v>
      </c>
      <c r="O2772" t="str">
        <f t="shared" si="430"/>
        <v>CoupaSoftware</v>
      </c>
      <c r="P2772">
        <v>-80</v>
      </c>
      <c r="Q2772">
        <f t="shared" si="431"/>
        <v>1.7204855289709078E-2</v>
      </c>
    </row>
    <row r="2773" spans="1:17" x14ac:dyDescent="0.25">
      <c r="A2773" t="s">
        <v>21</v>
      </c>
      <c r="B2773" s="1">
        <v>42801</v>
      </c>
      <c r="C2773">
        <v>26.74</v>
      </c>
      <c r="E2773" s="1">
        <v>42801</v>
      </c>
      <c r="F2773">
        <v>1718.530029</v>
      </c>
      <c r="H2773">
        <f t="shared" si="426"/>
        <v>5.6412185031966371E-3</v>
      </c>
      <c r="I2773">
        <f t="shared" si="427"/>
        <v>-5.7162390900584083E-3</v>
      </c>
      <c r="J2773">
        <f t="shared" si="428"/>
        <v>1.1357457593255045E-2</v>
      </c>
      <c r="L2773">
        <f t="shared" si="434"/>
        <v>-1.8954916691909405E-3</v>
      </c>
      <c r="M2773">
        <f t="shared" si="434"/>
        <v>1.4602947733394716</v>
      </c>
      <c r="N2773">
        <f t="shared" si="429"/>
        <v>-1.0242885735562011E-2</v>
      </c>
      <c r="O2773" t="str">
        <f t="shared" si="430"/>
        <v>CoupaSoftware</v>
      </c>
      <c r="P2773">
        <v>-81</v>
      </c>
      <c r="Q2773">
        <f t="shared" si="431"/>
        <v>2.1600343328817058E-2</v>
      </c>
    </row>
    <row r="2774" spans="1:17" x14ac:dyDescent="0.25">
      <c r="A2774" t="s">
        <v>21</v>
      </c>
      <c r="B2774" s="1">
        <v>42802</v>
      </c>
      <c r="C2774">
        <v>26.91</v>
      </c>
      <c r="E2774" s="1">
        <v>42802</v>
      </c>
      <c r="F2774">
        <v>1710.23999</v>
      </c>
      <c r="H2774">
        <f t="shared" si="426"/>
        <v>6.357516828721081E-3</v>
      </c>
      <c r="I2774">
        <f t="shared" si="427"/>
        <v>-4.8239127976273371E-3</v>
      </c>
      <c r="J2774">
        <f t="shared" si="428"/>
        <v>1.1181429626348417E-2</v>
      </c>
      <c r="L2774">
        <f t="shared" si="434"/>
        <v>-1.8954916691909405E-3</v>
      </c>
      <c r="M2774">
        <f t="shared" si="434"/>
        <v>1.4602947733394716</v>
      </c>
      <c r="N2774">
        <f t="shared" si="429"/>
        <v>-8.9398263146115292E-3</v>
      </c>
      <c r="O2774" t="str">
        <f t="shared" si="430"/>
        <v>CoupaSoftware</v>
      </c>
      <c r="P2774">
        <v>-82</v>
      </c>
      <c r="Q2774">
        <f t="shared" si="431"/>
        <v>2.0121255940959946E-2</v>
      </c>
    </row>
    <row r="2775" spans="1:17" x14ac:dyDescent="0.25">
      <c r="A2775" t="s">
        <v>21</v>
      </c>
      <c r="B2775" s="1">
        <v>42803</v>
      </c>
      <c r="C2775">
        <v>26.790001</v>
      </c>
      <c r="E2775" s="1">
        <v>42803</v>
      </c>
      <c r="F2775">
        <v>1703.7299800000001</v>
      </c>
      <c r="H2775">
        <f t="shared" si="426"/>
        <v>-4.4592716462281664E-3</v>
      </c>
      <c r="I2775">
        <f t="shared" si="427"/>
        <v>-3.8064891699789837E-3</v>
      </c>
      <c r="J2775">
        <f t="shared" si="428"/>
        <v>-6.5278247624918264E-4</v>
      </c>
      <c r="L2775">
        <f t="shared" si="434"/>
        <v>-1.8954916691909405E-3</v>
      </c>
      <c r="M2775">
        <f t="shared" si="434"/>
        <v>1.4602947733394716</v>
      </c>
      <c r="N2775">
        <f t="shared" si="429"/>
        <v>-7.4540879088845534E-3</v>
      </c>
      <c r="O2775" t="str">
        <f t="shared" si="430"/>
        <v>CoupaSoftware</v>
      </c>
      <c r="P2775">
        <v>-83</v>
      </c>
      <c r="Q2775">
        <f t="shared" si="431"/>
        <v>6.8013054326353708E-3</v>
      </c>
    </row>
    <row r="2776" spans="1:17" x14ac:dyDescent="0.25">
      <c r="A2776" t="s">
        <v>21</v>
      </c>
      <c r="B2776" s="1">
        <v>42804</v>
      </c>
      <c r="C2776">
        <v>26.200001</v>
      </c>
      <c r="E2776" s="1">
        <v>42804</v>
      </c>
      <c r="F2776">
        <v>1710.900024</v>
      </c>
      <c r="H2776">
        <f t="shared" si="426"/>
        <v>-2.2023142141726678E-2</v>
      </c>
      <c r="I2776">
        <f t="shared" si="427"/>
        <v>4.2084391800160503E-3</v>
      </c>
      <c r="J2776">
        <f t="shared" si="428"/>
        <v>-2.6231581321742727E-2</v>
      </c>
      <c r="L2776">
        <f t="shared" si="434"/>
        <v>-1.8954916691909405E-3</v>
      </c>
      <c r="M2776">
        <f t="shared" si="434"/>
        <v>1.4602947733394716</v>
      </c>
      <c r="N2776">
        <f t="shared" si="429"/>
        <v>4.2500700693035489E-3</v>
      </c>
      <c r="O2776" t="str">
        <f t="shared" si="430"/>
        <v>CoupaSoftware</v>
      </c>
      <c r="P2776">
        <v>-84</v>
      </c>
      <c r="Q2776">
        <f t="shared" si="431"/>
        <v>-3.0481651391046277E-2</v>
      </c>
    </row>
    <row r="2777" spans="1:17" x14ac:dyDescent="0.25">
      <c r="A2777" t="s">
        <v>21</v>
      </c>
      <c r="B2777" s="1">
        <v>42807</v>
      </c>
      <c r="C2777">
        <v>27.059999000000001</v>
      </c>
      <c r="E2777" s="1">
        <v>42807</v>
      </c>
      <c r="F2777">
        <v>1713.8000489999999</v>
      </c>
      <c r="H2777">
        <f t="shared" si="426"/>
        <v>3.282434989220042E-2</v>
      </c>
      <c r="I2777">
        <f t="shared" si="427"/>
        <v>1.6950289083635633E-3</v>
      </c>
      <c r="J2777">
        <f t="shared" si="428"/>
        <v>3.1129320983836858E-2</v>
      </c>
      <c r="L2777">
        <f t="shared" si="434"/>
        <v>-1.8954916691909405E-3</v>
      </c>
      <c r="M2777">
        <f t="shared" si="434"/>
        <v>1.4602947733394716</v>
      </c>
      <c r="N2777">
        <f t="shared" si="429"/>
        <v>5.7975018635168102E-4</v>
      </c>
      <c r="O2777" t="str">
        <f t="shared" si="430"/>
        <v>CoupaSoftware</v>
      </c>
      <c r="P2777">
        <v>-85</v>
      </c>
      <c r="Q2777">
        <f t="shared" si="431"/>
        <v>3.0549570797485177E-2</v>
      </c>
    </row>
    <row r="2778" spans="1:17" x14ac:dyDescent="0.25">
      <c r="A2778" t="s">
        <v>21</v>
      </c>
      <c r="B2778" s="1">
        <v>42808</v>
      </c>
      <c r="C2778">
        <v>23.889999</v>
      </c>
      <c r="E2778" s="1">
        <v>42808</v>
      </c>
      <c r="F2778">
        <v>1707.119995</v>
      </c>
      <c r="H2778">
        <f t="shared" si="426"/>
        <v>-0.11714708489087533</v>
      </c>
      <c r="I2778">
        <f t="shared" si="427"/>
        <v>-3.8978024326103444E-3</v>
      </c>
      <c r="J2778">
        <f t="shared" si="428"/>
        <v>-0.11324928245826499</v>
      </c>
      <c r="L2778">
        <f t="shared" si="434"/>
        <v>-1.8954916691909405E-3</v>
      </c>
      <c r="M2778">
        <f t="shared" si="434"/>
        <v>1.4602947733394716</v>
      </c>
      <c r="N2778">
        <f t="shared" si="429"/>
        <v>-7.587432189041704E-3</v>
      </c>
      <c r="O2778" t="str">
        <f t="shared" si="430"/>
        <v>CoupaSoftware</v>
      </c>
      <c r="P2778">
        <v>-86</v>
      </c>
      <c r="Q2778">
        <f t="shared" si="431"/>
        <v>-0.10566185026922328</v>
      </c>
    </row>
    <row r="2779" spans="1:17" x14ac:dyDescent="0.25">
      <c r="A2779" t="s">
        <v>21</v>
      </c>
      <c r="B2779" s="1">
        <v>42809</v>
      </c>
      <c r="C2779">
        <v>24.09</v>
      </c>
      <c r="E2779" s="1">
        <v>42809</v>
      </c>
      <c r="F2779">
        <v>1729.280029</v>
      </c>
      <c r="H2779">
        <f t="shared" si="426"/>
        <v>8.3717458506381813E-3</v>
      </c>
      <c r="I2779">
        <f t="shared" si="427"/>
        <v>1.2980946895885895E-2</v>
      </c>
      <c r="J2779">
        <f t="shared" si="428"/>
        <v>-4.6092010452477138E-3</v>
      </c>
      <c r="L2779">
        <f t="shared" si="434"/>
        <v>-1.8954916691909405E-3</v>
      </c>
      <c r="M2779">
        <f t="shared" si="434"/>
        <v>1.4602947733394716</v>
      </c>
      <c r="N2779">
        <f t="shared" si="429"/>
        <v>1.7060517235868468E-2</v>
      </c>
      <c r="O2779" t="str">
        <f t="shared" si="430"/>
        <v>CoupaSoftware</v>
      </c>
      <c r="P2779">
        <v>-87</v>
      </c>
      <c r="Q2779">
        <f t="shared" si="431"/>
        <v>-2.1669718281116183E-2</v>
      </c>
    </row>
    <row r="2780" spans="1:17" x14ac:dyDescent="0.25">
      <c r="A2780" t="s">
        <v>21</v>
      </c>
      <c r="B2780" s="1">
        <v>42810</v>
      </c>
      <c r="C2780">
        <v>23.700001</v>
      </c>
      <c r="E2780" s="1">
        <v>42810</v>
      </c>
      <c r="F2780">
        <v>1728.219971</v>
      </c>
      <c r="H2780">
        <f t="shared" si="426"/>
        <v>-1.6189248650892468E-2</v>
      </c>
      <c r="I2780">
        <f t="shared" si="427"/>
        <v>-6.1300540237721457E-4</v>
      </c>
      <c r="J2780">
        <f t="shared" si="428"/>
        <v>-1.5576243248515254E-2</v>
      </c>
      <c r="L2780">
        <f t="shared" si="434"/>
        <v>-1.8954916691909405E-3</v>
      </c>
      <c r="M2780">
        <f t="shared" si="434"/>
        <v>1.4602947733394716</v>
      </c>
      <c r="N2780">
        <f t="shared" si="429"/>
        <v>-2.7906602543112469E-3</v>
      </c>
      <c r="O2780" t="str">
        <f t="shared" si="430"/>
        <v>CoupaSoftware</v>
      </c>
      <c r="P2780">
        <v>-88</v>
      </c>
      <c r="Q2780">
        <f t="shared" si="431"/>
        <v>-1.2785582994204008E-2</v>
      </c>
    </row>
    <row r="2781" spans="1:17" x14ac:dyDescent="0.25">
      <c r="A2781" t="s">
        <v>21</v>
      </c>
      <c r="B2781" s="1">
        <v>42811</v>
      </c>
      <c r="C2781">
        <v>23.959999</v>
      </c>
      <c r="E2781" s="1">
        <v>42811</v>
      </c>
      <c r="F2781">
        <v>1731.1400149999999</v>
      </c>
      <c r="H2781">
        <f t="shared" si="426"/>
        <v>1.097037928395022E-2</v>
      </c>
      <c r="I2781">
        <f t="shared" si="427"/>
        <v>1.6896251918153316E-3</v>
      </c>
      <c r="J2781">
        <f t="shared" si="428"/>
        <v>9.2807540921348887E-3</v>
      </c>
      <c r="L2781">
        <f t="shared" si="434"/>
        <v>-1.8954916691909405E-3</v>
      </c>
      <c r="M2781">
        <f t="shared" si="434"/>
        <v>1.4602947733394716</v>
      </c>
      <c r="N2781">
        <f t="shared" si="429"/>
        <v>5.718591673196903E-4</v>
      </c>
      <c r="O2781" t="str">
        <f t="shared" si="430"/>
        <v>CoupaSoftware</v>
      </c>
      <c r="P2781">
        <v>-89</v>
      </c>
      <c r="Q2781">
        <f t="shared" si="431"/>
        <v>8.7088949248151984E-3</v>
      </c>
    </row>
    <row r="2782" spans="1:17" x14ac:dyDescent="0.25">
      <c r="A2782" t="s">
        <v>21</v>
      </c>
      <c r="B2782" s="1">
        <v>42814</v>
      </c>
      <c r="C2782">
        <v>23.77</v>
      </c>
      <c r="E2782" s="1">
        <v>42814</v>
      </c>
      <c r="F2782">
        <v>1722.130005</v>
      </c>
      <c r="H2782">
        <f t="shared" si="426"/>
        <v>-7.9298417332989146E-3</v>
      </c>
      <c r="I2782">
        <f t="shared" si="427"/>
        <v>-5.2046685547846722E-3</v>
      </c>
      <c r="J2782">
        <f t="shared" si="428"/>
        <v>-2.7251731785142425E-3</v>
      </c>
      <c r="L2782">
        <f t="shared" si="434"/>
        <v>-1.8954916691909405E-3</v>
      </c>
      <c r="M2782">
        <f t="shared" si="434"/>
        <v>1.4602947733394716</v>
      </c>
      <c r="N2782">
        <f t="shared" si="429"/>
        <v>-9.4958419567072981E-3</v>
      </c>
      <c r="O2782" t="str">
        <f t="shared" si="430"/>
        <v>CoupaSoftware</v>
      </c>
      <c r="P2782">
        <v>-90</v>
      </c>
      <c r="Q2782">
        <f t="shared" si="431"/>
        <v>6.7706687781930557E-3</v>
      </c>
    </row>
    <row r="2783" spans="1:17" x14ac:dyDescent="0.25">
      <c r="A2783" t="s">
        <v>21</v>
      </c>
      <c r="B2783" s="1">
        <v>42815</v>
      </c>
      <c r="C2783">
        <v>23.360001</v>
      </c>
      <c r="E2783" s="1">
        <v>42815</v>
      </c>
      <c r="F2783">
        <v>1688.9499510000001</v>
      </c>
      <c r="H2783">
        <f t="shared" si="426"/>
        <v>-1.7248590660496388E-2</v>
      </c>
      <c r="I2783">
        <f t="shared" si="427"/>
        <v>-1.9266869460299502E-2</v>
      </c>
      <c r="J2783">
        <f t="shared" si="428"/>
        <v>2.0182787998031144E-3</v>
      </c>
      <c r="L2783">
        <f t="shared" si="434"/>
        <v>-1.8954916691909405E-3</v>
      </c>
      <c r="M2783">
        <f t="shared" si="434"/>
        <v>1.4602947733394716</v>
      </c>
      <c r="N2783">
        <f t="shared" si="429"/>
        <v>-3.003080044068019E-2</v>
      </c>
      <c r="O2783" t="str">
        <f t="shared" si="430"/>
        <v>CoupaSoftware</v>
      </c>
      <c r="P2783">
        <v>-91</v>
      </c>
      <c r="Q2783">
        <f t="shared" si="431"/>
        <v>3.2049079240483308E-2</v>
      </c>
    </row>
    <row r="2784" spans="1:17" x14ac:dyDescent="0.25">
      <c r="A2784" t="s">
        <v>21</v>
      </c>
      <c r="B2784" s="1">
        <v>42816</v>
      </c>
      <c r="C2784">
        <v>23.690000999999999</v>
      </c>
      <c r="E2784" s="1">
        <v>42816</v>
      </c>
      <c r="F2784">
        <v>1691.839966</v>
      </c>
      <c r="H2784">
        <f t="shared" si="426"/>
        <v>1.4126711724027678E-2</v>
      </c>
      <c r="I2784">
        <f t="shared" si="427"/>
        <v>1.7111312258180399E-3</v>
      </c>
      <c r="J2784">
        <f t="shared" si="428"/>
        <v>1.2415580498209639E-2</v>
      </c>
      <c r="L2784">
        <f t="shared" si="434"/>
        <v>-1.8954916691909405E-3</v>
      </c>
      <c r="M2784">
        <f t="shared" si="434"/>
        <v>1.4602947733394716</v>
      </c>
      <c r="N2784">
        <f t="shared" si="429"/>
        <v>6.0326431636910632E-4</v>
      </c>
      <c r="O2784" t="str">
        <f t="shared" si="430"/>
        <v>CoupaSoftware</v>
      </c>
      <c r="P2784">
        <v>-92</v>
      </c>
      <c r="Q2784">
        <f t="shared" si="431"/>
        <v>1.1812316181840532E-2</v>
      </c>
    </row>
    <row r="2785" spans="1:26" x14ac:dyDescent="0.25">
      <c r="A2785" t="s">
        <v>21</v>
      </c>
      <c r="B2785" s="1">
        <v>42817</v>
      </c>
      <c r="C2785">
        <v>23.77</v>
      </c>
      <c r="E2785" s="1">
        <v>42817</v>
      </c>
      <c r="F2785">
        <v>1696.420044</v>
      </c>
      <c r="H2785">
        <f t="shared" si="426"/>
        <v>3.376909946099235E-3</v>
      </c>
      <c r="I2785">
        <f t="shared" si="427"/>
        <v>2.7071579416749385E-3</v>
      </c>
      <c r="J2785">
        <f t="shared" si="428"/>
        <v>6.6975200442429645E-4</v>
      </c>
      <c r="L2785">
        <f t="shared" ref="L2785:M2795" si="435">L2784</f>
        <v>-1.8954916691909405E-3</v>
      </c>
      <c r="M2785">
        <f t="shared" si="435"/>
        <v>1.4602947733394716</v>
      </c>
      <c r="N2785">
        <f t="shared" si="429"/>
        <v>2.0577569236414142E-3</v>
      </c>
      <c r="O2785" t="str">
        <f t="shared" si="430"/>
        <v>CoupaSoftware</v>
      </c>
      <c r="P2785">
        <v>-93</v>
      </c>
      <c r="Q2785">
        <f t="shared" si="431"/>
        <v>-1.3880049192171178E-3</v>
      </c>
    </row>
    <row r="2786" spans="1:26" x14ac:dyDescent="0.25">
      <c r="A2786" t="s">
        <v>21</v>
      </c>
      <c r="B2786" s="1">
        <v>42818</v>
      </c>
      <c r="C2786">
        <v>23.879999000000002</v>
      </c>
      <c r="E2786" s="1">
        <v>42818</v>
      </c>
      <c r="F2786">
        <v>1694.410034</v>
      </c>
      <c r="H2786">
        <f t="shared" si="426"/>
        <v>4.6276398822045414E-3</v>
      </c>
      <c r="I2786">
        <f t="shared" si="427"/>
        <v>-1.1848539558991238E-3</v>
      </c>
      <c r="J2786">
        <f t="shared" si="428"/>
        <v>5.8124938381036648E-3</v>
      </c>
      <c r="L2786">
        <f t="shared" si="435"/>
        <v>-1.8954916691909405E-3</v>
      </c>
      <c r="M2786">
        <f t="shared" si="435"/>
        <v>1.4602947733394716</v>
      </c>
      <c r="N2786">
        <f t="shared" si="429"/>
        <v>-3.6257277081610277E-3</v>
      </c>
      <c r="O2786" t="str">
        <f t="shared" si="430"/>
        <v>CoupaSoftware</v>
      </c>
      <c r="P2786">
        <v>-94</v>
      </c>
      <c r="Q2786">
        <f t="shared" si="431"/>
        <v>9.4382215462646933E-3</v>
      </c>
    </row>
    <row r="2787" spans="1:26" x14ac:dyDescent="0.25">
      <c r="A2787" t="s">
        <v>21</v>
      </c>
      <c r="B2787" s="1">
        <v>42821</v>
      </c>
      <c r="C2787">
        <v>24</v>
      </c>
      <c r="E2787" s="1">
        <v>42821</v>
      </c>
      <c r="F2787">
        <v>1691.8100589999999</v>
      </c>
      <c r="H2787">
        <f t="shared" si="426"/>
        <v>5.0251677146216991E-3</v>
      </c>
      <c r="I2787">
        <f t="shared" si="427"/>
        <v>-1.5344426365690926E-3</v>
      </c>
      <c r="J2787">
        <f t="shared" si="428"/>
        <v>6.5596103511907922E-3</v>
      </c>
      <c r="L2787">
        <f t="shared" si="435"/>
        <v>-1.8954916691909405E-3</v>
      </c>
      <c r="M2787">
        <f t="shared" si="435"/>
        <v>1.4602947733394716</v>
      </c>
      <c r="N2787">
        <f t="shared" si="429"/>
        <v>-4.1362302313620244E-3</v>
      </c>
      <c r="O2787" t="str">
        <f t="shared" si="430"/>
        <v>CoupaSoftware</v>
      </c>
      <c r="P2787">
        <v>-95</v>
      </c>
      <c r="Q2787">
        <f t="shared" si="431"/>
        <v>1.0695840582552817E-2</v>
      </c>
    </row>
    <row r="2788" spans="1:26" x14ac:dyDescent="0.25">
      <c r="A2788" t="s">
        <v>21</v>
      </c>
      <c r="B2788" s="1">
        <v>42822</v>
      </c>
      <c r="C2788">
        <v>24.49</v>
      </c>
      <c r="E2788" s="1">
        <v>42822</v>
      </c>
      <c r="F2788">
        <v>1705.089966</v>
      </c>
      <c r="H2788">
        <f t="shared" si="426"/>
        <v>2.04166666666666E-2</v>
      </c>
      <c r="I2788">
        <f t="shared" si="427"/>
        <v>7.8495259732937282E-3</v>
      </c>
      <c r="J2788">
        <f t="shared" si="428"/>
        <v>1.2567140693372872E-2</v>
      </c>
      <c r="L2788">
        <f t="shared" si="435"/>
        <v>-1.8954916691909405E-3</v>
      </c>
      <c r="M2788">
        <f t="shared" si="435"/>
        <v>1.4602947733394716</v>
      </c>
      <c r="N2788">
        <f t="shared" si="429"/>
        <v>9.5671300828023206E-3</v>
      </c>
      <c r="O2788" t="str">
        <f t="shared" si="430"/>
        <v>CoupaSoftware</v>
      </c>
      <c r="P2788">
        <v>-96</v>
      </c>
      <c r="Q2788">
        <f t="shared" si="431"/>
        <v>3.0000106105705516E-3</v>
      </c>
    </row>
    <row r="2789" spans="1:26" x14ac:dyDescent="0.25">
      <c r="A2789" t="s">
        <v>21</v>
      </c>
      <c r="B2789" s="1">
        <v>42823</v>
      </c>
      <c r="C2789">
        <v>24.57</v>
      </c>
      <c r="E2789" s="1">
        <v>42823</v>
      </c>
      <c r="F2789">
        <v>1709.579956</v>
      </c>
      <c r="H2789">
        <f t="shared" si="426"/>
        <v>3.26663944467137E-3</v>
      </c>
      <c r="I2789">
        <f t="shared" si="427"/>
        <v>2.633286272004274E-3</v>
      </c>
      <c r="J2789">
        <f t="shared" si="428"/>
        <v>6.3335317266709603E-4</v>
      </c>
      <c r="L2789">
        <f t="shared" si="435"/>
        <v>-1.8954916691909405E-3</v>
      </c>
      <c r="M2789">
        <f t="shared" si="435"/>
        <v>1.4602947733394716</v>
      </c>
      <c r="N2789">
        <f t="shared" si="429"/>
        <v>1.9498825105234829E-3</v>
      </c>
      <c r="O2789" t="str">
        <f t="shared" si="430"/>
        <v>CoupaSoftware</v>
      </c>
      <c r="P2789">
        <v>-97</v>
      </c>
      <c r="Q2789">
        <f t="shared" si="431"/>
        <v>-1.3165293378563868E-3</v>
      </c>
    </row>
    <row r="2790" spans="1:26" x14ac:dyDescent="0.25">
      <c r="A2790" t="s">
        <v>21</v>
      </c>
      <c r="B2790" s="1">
        <v>42824</v>
      </c>
      <c r="C2790">
        <v>24.99</v>
      </c>
      <c r="E2790" s="1">
        <v>42824</v>
      </c>
      <c r="F2790">
        <v>1718.579956</v>
      </c>
      <c r="H2790">
        <f t="shared" si="426"/>
        <v>1.7094017094017019E-2</v>
      </c>
      <c r="I2790">
        <f t="shared" si="427"/>
        <v>5.2644510532621151E-3</v>
      </c>
      <c r="J2790">
        <f t="shared" si="428"/>
        <v>1.1829566040754904E-2</v>
      </c>
      <c r="L2790">
        <f t="shared" si="435"/>
        <v>-1.8954916691909405E-3</v>
      </c>
      <c r="M2790">
        <f t="shared" si="435"/>
        <v>1.4602947733394716</v>
      </c>
      <c r="N2790">
        <f t="shared" si="429"/>
        <v>5.7921586883892019E-3</v>
      </c>
      <c r="O2790" t="str">
        <f t="shared" si="430"/>
        <v>CoupaSoftware</v>
      </c>
      <c r="P2790">
        <v>-98</v>
      </c>
      <c r="Q2790">
        <f t="shared" si="431"/>
        <v>6.0374073523657024E-3</v>
      </c>
    </row>
    <row r="2791" spans="1:26" x14ac:dyDescent="0.25">
      <c r="A2791" t="s">
        <v>21</v>
      </c>
      <c r="B2791" s="1">
        <v>42825</v>
      </c>
      <c r="C2791">
        <v>25.4</v>
      </c>
      <c r="E2791" s="1">
        <v>42825</v>
      </c>
      <c r="F2791">
        <v>1719.650024</v>
      </c>
      <c r="H2791">
        <f t="shared" si="426"/>
        <v>1.6406562625050025E-2</v>
      </c>
      <c r="I2791">
        <f t="shared" si="427"/>
        <v>6.2264661953266261E-4</v>
      </c>
      <c r="J2791">
        <f t="shared" si="428"/>
        <v>1.5783916005517363E-2</v>
      </c>
      <c r="L2791">
        <f t="shared" si="435"/>
        <v>-1.8954916691909405E-3</v>
      </c>
      <c r="M2791">
        <f t="shared" si="435"/>
        <v>1.4602947733394716</v>
      </c>
      <c r="N2791">
        <f t="shared" si="429"/>
        <v>-9.862440650499028E-4</v>
      </c>
      <c r="O2791" t="str">
        <f t="shared" si="430"/>
        <v>CoupaSoftware</v>
      </c>
      <c r="P2791">
        <v>-99</v>
      </c>
      <c r="Q2791">
        <f t="shared" si="431"/>
        <v>1.6770160070567267E-2</v>
      </c>
    </row>
    <row r="2792" spans="1:26" x14ac:dyDescent="0.25">
      <c r="A2792" t="s">
        <v>21</v>
      </c>
      <c r="B2792" s="1">
        <v>42828</v>
      </c>
      <c r="C2792">
        <v>25.07</v>
      </c>
      <c r="E2792" s="1">
        <v>42828</v>
      </c>
      <c r="F2792">
        <v>1709.5500489999999</v>
      </c>
      <c r="H2792">
        <f t="shared" si="426"/>
        <v>-1.2992125984251902E-2</v>
      </c>
      <c r="I2792">
        <f t="shared" si="427"/>
        <v>-5.8732735492928916E-3</v>
      </c>
      <c r="J2792">
        <f t="shared" si="428"/>
        <v>-7.1188524349590108E-3</v>
      </c>
      <c r="L2792">
        <f t="shared" si="435"/>
        <v>-1.8954916691909405E-3</v>
      </c>
      <c r="M2792">
        <f t="shared" si="435"/>
        <v>1.4602947733394716</v>
      </c>
      <c r="N2792">
        <f t="shared" si="429"/>
        <v>-1.0472202335616316E-2</v>
      </c>
      <c r="O2792" t="str">
        <f t="shared" si="430"/>
        <v>CoupaSoftware</v>
      </c>
      <c r="P2792">
        <v>-100</v>
      </c>
      <c r="Q2792">
        <f t="shared" si="431"/>
        <v>3.3533499006573051E-3</v>
      </c>
    </row>
    <row r="2793" spans="1:26" x14ac:dyDescent="0.25">
      <c r="A2793" t="s">
        <v>21</v>
      </c>
      <c r="B2793" s="1">
        <v>42829</v>
      </c>
      <c r="C2793">
        <v>24.51</v>
      </c>
      <c r="E2793" s="1">
        <v>42829</v>
      </c>
      <c r="F2793">
        <v>1707.9300539999999</v>
      </c>
      <c r="H2793">
        <f t="shared" si="426"/>
        <v>-2.2337455125648133E-2</v>
      </c>
      <c r="I2793">
        <f t="shared" si="427"/>
        <v>-9.4761484224906547E-4</v>
      </c>
      <c r="J2793">
        <f t="shared" si="428"/>
        <v>-2.1389840283399068E-2</v>
      </c>
      <c r="L2793">
        <f t="shared" si="435"/>
        <v>-1.8954916691909405E-3</v>
      </c>
      <c r="M2793">
        <f t="shared" si="435"/>
        <v>1.4602947733394716</v>
      </c>
      <c r="N2793">
        <f t="shared" si="429"/>
        <v>-3.2792886704661587E-3</v>
      </c>
      <c r="O2793" t="str">
        <f t="shared" si="430"/>
        <v>CoupaSoftware</v>
      </c>
      <c r="P2793">
        <v>-101</v>
      </c>
      <c r="Q2793">
        <f t="shared" si="431"/>
        <v>-1.8110551612932908E-2</v>
      </c>
    </row>
    <row r="2794" spans="1:26" x14ac:dyDescent="0.25">
      <c r="A2794" t="s">
        <v>21</v>
      </c>
      <c r="B2794" s="1">
        <v>42830</v>
      </c>
      <c r="C2794">
        <v>24.08</v>
      </c>
      <c r="E2794" s="1">
        <v>42830</v>
      </c>
      <c r="F2794">
        <v>1694.790039</v>
      </c>
      <c r="H2794">
        <f t="shared" si="426"/>
        <v>-1.7543859649122938E-2</v>
      </c>
      <c r="I2794">
        <f t="shared" si="427"/>
        <v>-7.6935322785765259E-3</v>
      </c>
      <c r="J2794">
        <f t="shared" si="428"/>
        <v>-9.850327370546412E-3</v>
      </c>
      <c r="L2794">
        <f t="shared" si="435"/>
        <v>-1.8954916691909405E-3</v>
      </c>
      <c r="M2794">
        <f t="shared" si="435"/>
        <v>1.4602947733394716</v>
      </c>
      <c r="N2794">
        <f t="shared" si="429"/>
        <v>-1.3130316644114758E-2</v>
      </c>
      <c r="O2794" t="str">
        <f t="shared" si="430"/>
        <v>CoupaSoftware</v>
      </c>
      <c r="P2794">
        <v>-102</v>
      </c>
      <c r="Q2794">
        <f t="shared" si="431"/>
        <v>3.2799892735683456E-3</v>
      </c>
    </row>
    <row r="2795" spans="1:26" x14ac:dyDescent="0.25">
      <c r="A2795" t="s">
        <v>21</v>
      </c>
      <c r="B2795" s="1">
        <v>42831</v>
      </c>
      <c r="C2795">
        <v>24.629999000000002</v>
      </c>
      <c r="E2795" s="1">
        <v>42831</v>
      </c>
      <c r="F2795">
        <v>1708.0500489999999</v>
      </c>
      <c r="H2795">
        <f t="shared" si="426"/>
        <v>2.2840490033222728E-2</v>
      </c>
      <c r="I2795">
        <f t="shared" si="427"/>
        <v>7.8239839123812344E-3</v>
      </c>
      <c r="J2795">
        <f t="shared" si="428"/>
        <v>1.5016506120841494E-2</v>
      </c>
      <c r="L2795">
        <f t="shared" si="435"/>
        <v>-1.8954916691909405E-3</v>
      </c>
      <c r="M2795">
        <f t="shared" si="435"/>
        <v>1.4602947733394716</v>
      </c>
      <c r="N2795">
        <f t="shared" si="429"/>
        <v>9.5298311447514876E-3</v>
      </c>
      <c r="O2795" t="str">
        <f t="shared" si="430"/>
        <v>CoupaSoftware</v>
      </c>
      <c r="P2795">
        <v>-103</v>
      </c>
      <c r="Q2795">
        <f t="shared" si="431"/>
        <v>5.4866749760900061E-3</v>
      </c>
    </row>
    <row r="2797" spans="1:26" x14ac:dyDescent="0.25">
      <c r="A2797" t="s">
        <v>22</v>
      </c>
      <c r="B2797" s="1">
        <v>42796</v>
      </c>
      <c r="C2797">
        <v>24.48</v>
      </c>
      <c r="E2797" s="1">
        <v>42796</v>
      </c>
      <c r="F2797">
        <v>1738.4300539999999</v>
      </c>
    </row>
    <row r="2798" spans="1:26" x14ac:dyDescent="0.25">
      <c r="A2798" t="s">
        <v>22</v>
      </c>
      <c r="B2798" s="1">
        <v>42797</v>
      </c>
      <c r="C2798">
        <v>27.09</v>
      </c>
      <c r="E2798" s="1">
        <v>42797</v>
      </c>
      <c r="F2798">
        <v>1739.5</v>
      </c>
      <c r="H2798">
        <f>(C2798-C2797)/C2797</f>
        <v>0.1066176470588235</v>
      </c>
      <c r="I2798">
        <f>(F2798-F2797)/F2797</f>
        <v>6.1546681014758428E-4</v>
      </c>
      <c r="J2798">
        <f>H2798-I2798</f>
        <v>0.10600218024867591</v>
      </c>
      <c r="L2798">
        <f>INTERCEPT(H2819:H2922,I2819:I2922)</f>
        <v>-3.0705572210521334E-3</v>
      </c>
      <c r="M2798">
        <f>SLOPE(H2819:H2922,I2819:I2922)</f>
        <v>1.0902800665720052</v>
      </c>
      <c r="N2798">
        <f>L2798+I2798*M2798</f>
        <v>-2.3995260263115657E-3</v>
      </c>
      <c r="O2798" t="str">
        <f>A2798</f>
        <v>SnapChat</v>
      </c>
      <c r="P2798">
        <v>21</v>
      </c>
      <c r="Q2798">
        <f>J2798-N2798</f>
        <v>0.10840170627498748</v>
      </c>
      <c r="T2798">
        <f>SUM(Q2798:Q2804)</f>
        <v>-7.5847585764660719E-2</v>
      </c>
      <c r="U2798">
        <f>SUM(Q2798:Q2811)</f>
        <v>1.0265384742991046E-2</v>
      </c>
      <c r="V2798">
        <f>SUM(Q2798:Q2818)</f>
        <v>3.530708106914561E-2</v>
      </c>
      <c r="W2798">
        <f>SUM(Q2798:Q2839)</f>
        <v>6.0802089214576832E-2</v>
      </c>
      <c r="X2798">
        <f>SUM(Q2798:Q2860)</f>
        <v>0.1170879384004713</v>
      </c>
      <c r="Y2798">
        <f>SUM(Q2798:Q2922)</f>
        <v>4.0719644967228075E-2</v>
      </c>
      <c r="Z2798">
        <f>SUM(Q2798:Q2856)</f>
        <v>0.1515231575547144</v>
      </c>
    </row>
    <row r="2799" spans="1:26" x14ac:dyDescent="0.25">
      <c r="A2799" t="s">
        <v>22</v>
      </c>
      <c r="B2799" s="1">
        <v>42800</v>
      </c>
      <c r="C2799">
        <v>23.77</v>
      </c>
      <c r="E2799" s="1">
        <v>42800</v>
      </c>
      <c r="F2799">
        <v>1728.410034</v>
      </c>
      <c r="H2799">
        <f t="shared" ref="H2799:H2862" si="436">(C2799-C2798)/C2798</f>
        <v>-0.1225544481358435</v>
      </c>
      <c r="I2799">
        <f t="shared" ref="I2799:I2862" si="437">(F2799-F2798)/F2798</f>
        <v>-6.3753756826674356E-3</v>
      </c>
      <c r="J2799">
        <f t="shared" ref="J2799:J2862" si="438">H2799-I2799</f>
        <v>-0.11617907245317606</v>
      </c>
      <c r="L2799">
        <f>L2798</f>
        <v>-3.0705572210521334E-3</v>
      </c>
      <c r="M2799">
        <f>M2798</f>
        <v>1.0902800665720052</v>
      </c>
      <c r="N2799">
        <f t="shared" ref="N2799:N2862" si="439">L2799+I2799*M2799</f>
        <v>-1.0021502244772327E-2</v>
      </c>
      <c r="O2799" t="str">
        <f t="shared" ref="O2799:O2862" si="440">A2799</f>
        <v>SnapChat</v>
      </c>
      <c r="P2799">
        <v>20</v>
      </c>
      <c r="Q2799">
        <f t="shared" ref="Q2799:Q2862" si="441">J2799-N2799</f>
        <v>-0.10615757020840373</v>
      </c>
    </row>
    <row r="2800" spans="1:26" x14ac:dyDescent="0.25">
      <c r="A2800" t="s">
        <v>22</v>
      </c>
      <c r="B2800" s="1">
        <v>42801</v>
      </c>
      <c r="C2800">
        <v>21.440000999999999</v>
      </c>
      <c r="E2800" s="1">
        <v>42801</v>
      </c>
      <c r="F2800">
        <v>1718.530029</v>
      </c>
      <c r="H2800">
        <f t="shared" si="436"/>
        <v>-9.8022675641565041E-2</v>
      </c>
      <c r="I2800">
        <f t="shared" si="437"/>
        <v>-5.7162390900584083E-3</v>
      </c>
      <c r="J2800">
        <f t="shared" si="438"/>
        <v>-9.2306436551506638E-2</v>
      </c>
      <c r="L2800">
        <f t="shared" ref="L2800:M2815" si="442">L2799</f>
        <v>-3.0705572210521334E-3</v>
      </c>
      <c r="M2800">
        <f t="shared" si="442"/>
        <v>1.0902800665720052</v>
      </c>
      <c r="N2800">
        <f t="shared" si="439"/>
        <v>-9.3028587567025138E-3</v>
      </c>
      <c r="O2800" t="str">
        <f t="shared" si="440"/>
        <v>SnapChat</v>
      </c>
      <c r="P2800">
        <v>19</v>
      </c>
      <c r="Q2800">
        <f t="shared" si="441"/>
        <v>-8.300357779480412E-2</v>
      </c>
    </row>
    <row r="2801" spans="1:17" x14ac:dyDescent="0.25">
      <c r="A2801" t="s">
        <v>22</v>
      </c>
      <c r="B2801" s="1">
        <v>42802</v>
      </c>
      <c r="C2801">
        <v>22.809999000000001</v>
      </c>
      <c r="E2801" s="1">
        <v>42802</v>
      </c>
      <c r="F2801">
        <v>1710.23999</v>
      </c>
      <c r="H2801">
        <f t="shared" si="436"/>
        <v>6.3899157467390166E-2</v>
      </c>
      <c r="I2801">
        <f t="shared" si="437"/>
        <v>-4.8239127976273371E-3</v>
      </c>
      <c r="J2801">
        <f t="shared" si="438"/>
        <v>6.8723070265017505E-2</v>
      </c>
      <c r="L2801">
        <f t="shared" si="442"/>
        <v>-3.0705572210521334E-3</v>
      </c>
      <c r="M2801">
        <f t="shared" si="442"/>
        <v>1.0902800665720052</v>
      </c>
      <c r="N2801">
        <f t="shared" si="439"/>
        <v>-8.3299731871868139E-3</v>
      </c>
      <c r="O2801" t="str">
        <f t="shared" si="440"/>
        <v>SnapChat</v>
      </c>
      <c r="P2801">
        <v>18</v>
      </c>
      <c r="Q2801">
        <f t="shared" si="441"/>
        <v>7.7053043452204317E-2</v>
      </c>
    </row>
    <row r="2802" spans="1:17" x14ac:dyDescent="0.25">
      <c r="A2802" t="s">
        <v>22</v>
      </c>
      <c r="B2802" s="1">
        <v>42803</v>
      </c>
      <c r="C2802">
        <v>22.709999</v>
      </c>
      <c r="E2802" s="1">
        <v>42803</v>
      </c>
      <c r="F2802">
        <v>1703.7299800000001</v>
      </c>
      <c r="H2802">
        <f t="shared" si="436"/>
        <v>-4.3840422790023537E-3</v>
      </c>
      <c r="I2802">
        <f t="shared" si="437"/>
        <v>-3.8064891699789837E-3</v>
      </c>
      <c r="J2802">
        <f t="shared" si="438"/>
        <v>-5.7755310902336994E-4</v>
      </c>
      <c r="L2802">
        <f t="shared" si="442"/>
        <v>-3.0705572210521334E-3</v>
      </c>
      <c r="M2802">
        <f t="shared" si="442"/>
        <v>1.0902800665720052</v>
      </c>
      <c r="N2802">
        <f t="shared" si="439"/>
        <v>-7.2206964867024357E-3</v>
      </c>
      <c r="O2802" t="str">
        <f t="shared" si="440"/>
        <v>SnapChat</v>
      </c>
      <c r="P2802">
        <v>17</v>
      </c>
      <c r="Q2802">
        <f t="shared" si="441"/>
        <v>6.6431433776790658E-3</v>
      </c>
    </row>
    <row r="2803" spans="1:17" x14ac:dyDescent="0.25">
      <c r="A2803" t="s">
        <v>22</v>
      </c>
      <c r="B2803" s="1">
        <v>42804</v>
      </c>
      <c r="C2803">
        <v>22.07</v>
      </c>
      <c r="E2803" s="1">
        <v>42804</v>
      </c>
      <c r="F2803">
        <v>1710.900024</v>
      </c>
      <c r="H2803">
        <f t="shared" si="436"/>
        <v>-2.8181375085045118E-2</v>
      </c>
      <c r="I2803">
        <f t="shared" si="437"/>
        <v>4.2084391800160503E-3</v>
      </c>
      <c r="J2803">
        <f t="shared" si="438"/>
        <v>-3.238981426506117E-2</v>
      </c>
      <c r="L2803">
        <f t="shared" si="442"/>
        <v>-3.0705572210521334E-3</v>
      </c>
      <c r="M2803">
        <f t="shared" si="442"/>
        <v>1.0902800665720052</v>
      </c>
      <c r="N2803">
        <f t="shared" si="439"/>
        <v>1.5178201283000009E-3</v>
      </c>
      <c r="O2803" t="str">
        <f t="shared" si="440"/>
        <v>SnapChat</v>
      </c>
      <c r="P2803">
        <v>16</v>
      </c>
      <c r="Q2803">
        <f t="shared" si="441"/>
        <v>-3.3907634393361169E-2</v>
      </c>
    </row>
    <row r="2804" spans="1:17" x14ac:dyDescent="0.25">
      <c r="A2804" t="s">
        <v>22</v>
      </c>
      <c r="B2804" s="1">
        <v>42807</v>
      </c>
      <c r="C2804">
        <v>21.09</v>
      </c>
      <c r="E2804" s="1">
        <v>42807</v>
      </c>
      <c r="F2804">
        <v>1713.8000489999999</v>
      </c>
      <c r="H2804">
        <f t="shared" si="436"/>
        <v>-4.440416855459902E-2</v>
      </c>
      <c r="I2804">
        <f t="shared" si="437"/>
        <v>1.6950289083635633E-3</v>
      </c>
      <c r="J2804">
        <f t="shared" si="438"/>
        <v>-4.6099197462962586E-2</v>
      </c>
      <c r="L2804">
        <f t="shared" si="442"/>
        <v>-3.0705572210521334E-3</v>
      </c>
      <c r="M2804">
        <f t="shared" si="442"/>
        <v>1.0902800665720052</v>
      </c>
      <c r="N2804">
        <f t="shared" si="439"/>
        <v>-1.2225009900000345E-3</v>
      </c>
      <c r="O2804" t="str">
        <f t="shared" si="440"/>
        <v>SnapChat</v>
      </c>
      <c r="P2804">
        <v>15</v>
      </c>
      <c r="Q2804">
        <f t="shared" si="441"/>
        <v>-4.4876696472962552E-2</v>
      </c>
    </row>
    <row r="2805" spans="1:17" x14ac:dyDescent="0.25">
      <c r="A2805" t="s">
        <v>22</v>
      </c>
      <c r="B2805" s="1">
        <v>42808</v>
      </c>
      <c r="C2805">
        <v>20.58</v>
      </c>
      <c r="E2805" s="1">
        <v>42808</v>
      </c>
      <c r="F2805">
        <v>1707.119995</v>
      </c>
      <c r="H2805">
        <f t="shared" si="436"/>
        <v>-2.4182076813655834E-2</v>
      </c>
      <c r="I2805">
        <f t="shared" si="437"/>
        <v>-3.8978024326103444E-3</v>
      </c>
      <c r="J2805">
        <f t="shared" si="438"/>
        <v>-2.0284274381045488E-2</v>
      </c>
      <c r="L2805">
        <f t="shared" si="442"/>
        <v>-3.0705572210521334E-3</v>
      </c>
      <c r="M2805">
        <f t="shared" si="442"/>
        <v>1.0902800665720052</v>
      </c>
      <c r="N2805">
        <f t="shared" si="439"/>
        <v>-7.3202535167630634E-3</v>
      </c>
      <c r="O2805" t="str">
        <f t="shared" si="440"/>
        <v>SnapChat</v>
      </c>
      <c r="P2805">
        <v>14</v>
      </c>
      <c r="Q2805">
        <f t="shared" si="441"/>
        <v>-1.2964020864282425E-2</v>
      </c>
    </row>
    <row r="2806" spans="1:17" x14ac:dyDescent="0.25">
      <c r="A2806" t="s">
        <v>22</v>
      </c>
      <c r="B2806" s="1">
        <v>42809</v>
      </c>
      <c r="C2806">
        <v>20.77</v>
      </c>
      <c r="E2806" s="1">
        <v>42809</v>
      </c>
      <c r="F2806">
        <v>1729.280029</v>
      </c>
      <c r="H2806">
        <f t="shared" si="436"/>
        <v>9.2322643343052142E-3</v>
      </c>
      <c r="I2806">
        <f t="shared" si="437"/>
        <v>1.2980946895885895E-2</v>
      </c>
      <c r="J2806">
        <f t="shared" si="438"/>
        <v>-3.748682561580681E-3</v>
      </c>
      <c r="L2806">
        <f t="shared" si="442"/>
        <v>-3.0705572210521334E-3</v>
      </c>
      <c r="M2806">
        <f t="shared" si="442"/>
        <v>1.0902800665720052</v>
      </c>
      <c r="N2806">
        <f t="shared" si="439"/>
        <v>1.1082310424762005E-2</v>
      </c>
      <c r="O2806" t="str">
        <f t="shared" si="440"/>
        <v>SnapChat</v>
      </c>
      <c r="P2806">
        <v>13</v>
      </c>
      <c r="Q2806">
        <f t="shared" si="441"/>
        <v>-1.4830992986342686E-2</v>
      </c>
    </row>
    <row r="2807" spans="1:17" x14ac:dyDescent="0.25">
      <c r="A2807" t="s">
        <v>22</v>
      </c>
      <c r="B2807" s="1">
        <v>42810</v>
      </c>
      <c r="C2807">
        <v>19.889999</v>
      </c>
      <c r="E2807" s="1">
        <v>42810</v>
      </c>
      <c r="F2807">
        <v>1728.219971</v>
      </c>
      <c r="H2807">
        <f t="shared" si="436"/>
        <v>-4.236884930187771E-2</v>
      </c>
      <c r="I2807">
        <f t="shared" si="437"/>
        <v>-6.1300540237721457E-4</v>
      </c>
      <c r="J2807">
        <f t="shared" si="438"/>
        <v>-4.1755843899500496E-2</v>
      </c>
      <c r="L2807">
        <f t="shared" si="442"/>
        <v>-3.0705572210521334E-3</v>
      </c>
      <c r="M2807">
        <f t="shared" si="442"/>
        <v>1.0902800665720052</v>
      </c>
      <c r="N2807">
        <f t="shared" si="439"/>
        <v>-3.7389047919649619E-3</v>
      </c>
      <c r="O2807" t="str">
        <f t="shared" si="440"/>
        <v>SnapChat</v>
      </c>
      <c r="P2807">
        <v>12</v>
      </c>
      <c r="Q2807">
        <f t="shared" si="441"/>
        <v>-3.8016939107535536E-2</v>
      </c>
    </row>
    <row r="2808" spans="1:17" x14ac:dyDescent="0.25">
      <c r="A2808" t="s">
        <v>22</v>
      </c>
      <c r="B2808" s="1">
        <v>42811</v>
      </c>
      <c r="C2808">
        <v>19.540001</v>
      </c>
      <c r="E2808" s="1">
        <v>42811</v>
      </c>
      <c r="F2808">
        <v>1731.1400149999999</v>
      </c>
      <c r="H2808">
        <f t="shared" si="436"/>
        <v>-1.7596682634322878E-2</v>
      </c>
      <c r="I2808">
        <f t="shared" si="437"/>
        <v>1.6896251918153316E-3</v>
      </c>
      <c r="J2808">
        <f t="shared" si="438"/>
        <v>-1.9286307826138209E-2</v>
      </c>
      <c r="L2808">
        <f t="shared" si="442"/>
        <v>-3.0705572210521334E-3</v>
      </c>
      <c r="M2808">
        <f t="shared" si="442"/>
        <v>1.0902800665720052</v>
      </c>
      <c r="N2808">
        <f t="shared" si="439"/>
        <v>-1.2283925544379767E-3</v>
      </c>
      <c r="O2808" t="str">
        <f t="shared" si="440"/>
        <v>SnapChat</v>
      </c>
      <c r="P2808">
        <v>11</v>
      </c>
      <c r="Q2808">
        <f t="shared" si="441"/>
        <v>-1.8057915271700233E-2</v>
      </c>
    </row>
    <row r="2809" spans="1:17" x14ac:dyDescent="0.25">
      <c r="A2809" t="s">
        <v>22</v>
      </c>
      <c r="B2809" s="1">
        <v>42814</v>
      </c>
      <c r="C2809">
        <v>19.93</v>
      </c>
      <c r="E2809" s="1">
        <v>42814</v>
      </c>
      <c r="F2809">
        <v>1722.130005</v>
      </c>
      <c r="H2809">
        <f t="shared" si="436"/>
        <v>1.9959006143346641E-2</v>
      </c>
      <c r="I2809">
        <f t="shared" si="437"/>
        <v>-5.2046685547846722E-3</v>
      </c>
      <c r="J2809">
        <f t="shared" si="438"/>
        <v>2.5163674698131314E-2</v>
      </c>
      <c r="L2809">
        <f t="shared" si="442"/>
        <v>-3.0705572210521334E-3</v>
      </c>
      <c r="M2809">
        <f t="shared" si="442"/>
        <v>1.0902800665720052</v>
      </c>
      <c r="N2809">
        <f t="shared" si="439"/>
        <v>-8.7451035994479884E-3</v>
      </c>
      <c r="O2809" t="str">
        <f t="shared" si="440"/>
        <v>SnapChat</v>
      </c>
      <c r="P2809">
        <v>10</v>
      </c>
      <c r="Q2809">
        <f t="shared" si="441"/>
        <v>3.3908778297579302E-2</v>
      </c>
    </row>
    <row r="2810" spans="1:17" x14ac:dyDescent="0.25">
      <c r="A2810" t="s">
        <v>22</v>
      </c>
      <c r="B2810" s="1">
        <v>42815</v>
      </c>
      <c r="C2810">
        <v>20.379999000000002</v>
      </c>
      <c r="E2810" s="1">
        <v>42815</v>
      </c>
      <c r="F2810">
        <v>1688.9499510000001</v>
      </c>
      <c r="H2810">
        <f t="shared" si="436"/>
        <v>2.2578976417461205E-2</v>
      </c>
      <c r="I2810">
        <f t="shared" si="437"/>
        <v>-1.9266869460299502E-2</v>
      </c>
      <c r="J2810">
        <f t="shared" si="438"/>
        <v>4.1845845877760704E-2</v>
      </c>
      <c r="L2810">
        <f t="shared" si="442"/>
        <v>-3.0705572210521334E-3</v>
      </c>
      <c r="M2810">
        <f t="shared" si="442"/>
        <v>1.0902800665720052</v>
      </c>
      <c r="N2810">
        <f t="shared" si="439"/>
        <v>-2.4076840938861609E-2</v>
      </c>
      <c r="O2810" t="str">
        <f t="shared" si="440"/>
        <v>SnapChat</v>
      </c>
      <c r="P2810">
        <v>9</v>
      </c>
      <c r="Q2810">
        <f t="shared" si="441"/>
        <v>6.5922686816622306E-2</v>
      </c>
    </row>
    <row r="2811" spans="1:17" x14ac:dyDescent="0.25">
      <c r="A2811" t="s">
        <v>22</v>
      </c>
      <c r="B2811" s="1">
        <v>42816</v>
      </c>
      <c r="C2811">
        <v>21.82</v>
      </c>
      <c r="E2811" s="1">
        <v>42816</v>
      </c>
      <c r="F2811">
        <v>1691.839966</v>
      </c>
      <c r="H2811">
        <f t="shared" si="436"/>
        <v>7.0657559894875294E-2</v>
      </c>
      <c r="I2811">
        <f t="shared" si="437"/>
        <v>1.7111312258180399E-3</v>
      </c>
      <c r="J2811">
        <f t="shared" si="438"/>
        <v>6.8946428669057258E-2</v>
      </c>
      <c r="L2811">
        <f t="shared" si="442"/>
        <v>-3.0705572210521334E-3</v>
      </c>
      <c r="M2811">
        <f t="shared" si="442"/>
        <v>1.0902800665720052</v>
      </c>
      <c r="N2811">
        <f t="shared" si="439"/>
        <v>-1.2049449542538041E-3</v>
      </c>
      <c r="O2811" t="str">
        <f t="shared" si="440"/>
        <v>SnapChat</v>
      </c>
      <c r="P2811">
        <v>8</v>
      </c>
      <c r="Q2811">
        <f t="shared" si="441"/>
        <v>7.0151373623311059E-2</v>
      </c>
    </row>
    <row r="2812" spans="1:17" x14ac:dyDescent="0.25">
      <c r="A2812" t="s">
        <v>22</v>
      </c>
      <c r="B2812" s="1">
        <v>42817</v>
      </c>
      <c r="C2812">
        <v>23.129999000000002</v>
      </c>
      <c r="E2812" s="1">
        <v>42817</v>
      </c>
      <c r="F2812">
        <v>1696.420044</v>
      </c>
      <c r="H2812">
        <f t="shared" si="436"/>
        <v>6.003661778185157E-2</v>
      </c>
      <c r="I2812">
        <f t="shared" si="437"/>
        <v>2.7071579416749385E-3</v>
      </c>
      <c r="J2812">
        <f t="shared" si="438"/>
        <v>5.7329459840176629E-2</v>
      </c>
      <c r="L2812">
        <f t="shared" si="442"/>
        <v>-3.0705572210521334E-3</v>
      </c>
      <c r="M2812">
        <f t="shared" si="442"/>
        <v>1.0902800665720052</v>
      </c>
      <c r="N2812">
        <f t="shared" si="439"/>
        <v>-1.1899688018184897E-4</v>
      </c>
      <c r="O2812" t="str">
        <f t="shared" si="440"/>
        <v>SnapChat</v>
      </c>
      <c r="P2812">
        <v>7</v>
      </c>
      <c r="Q2812">
        <f t="shared" si="441"/>
        <v>5.7448456720358476E-2</v>
      </c>
    </row>
    <row r="2813" spans="1:17" x14ac:dyDescent="0.25">
      <c r="A2813" t="s">
        <v>22</v>
      </c>
      <c r="B2813" s="1">
        <v>42818</v>
      </c>
      <c r="C2813">
        <v>22.74</v>
      </c>
      <c r="E2813" s="1">
        <v>42818</v>
      </c>
      <c r="F2813">
        <v>1694.410034</v>
      </c>
      <c r="H2813">
        <f t="shared" si="436"/>
        <v>-1.6861176690928653E-2</v>
      </c>
      <c r="I2813">
        <f t="shared" si="437"/>
        <v>-1.1848539558991238E-3</v>
      </c>
      <c r="J2813">
        <f t="shared" si="438"/>
        <v>-1.567632273502953E-2</v>
      </c>
      <c r="L2813">
        <f t="shared" si="442"/>
        <v>-3.0705572210521334E-3</v>
      </c>
      <c r="M2813">
        <f t="shared" si="442"/>
        <v>1.0902800665720052</v>
      </c>
      <c r="N2813">
        <f t="shared" si="439"/>
        <v>-4.3623798709679336E-3</v>
      </c>
      <c r="O2813" t="str">
        <f t="shared" si="440"/>
        <v>SnapChat</v>
      </c>
      <c r="P2813">
        <v>6</v>
      </c>
      <c r="Q2813">
        <f t="shared" si="441"/>
        <v>-1.1313942864061597E-2</v>
      </c>
    </row>
    <row r="2814" spans="1:17" x14ac:dyDescent="0.25">
      <c r="A2814" t="s">
        <v>22</v>
      </c>
      <c r="B2814" s="1">
        <v>42821</v>
      </c>
      <c r="C2814">
        <v>23.83</v>
      </c>
      <c r="E2814" s="1">
        <v>42821</v>
      </c>
      <c r="F2814">
        <v>1691.8100589999999</v>
      </c>
      <c r="H2814">
        <f t="shared" si="436"/>
        <v>4.7933157431838166E-2</v>
      </c>
      <c r="I2814">
        <f t="shared" si="437"/>
        <v>-1.5344426365690926E-3</v>
      </c>
      <c r="J2814">
        <f t="shared" si="438"/>
        <v>4.9467600068407259E-2</v>
      </c>
      <c r="L2814">
        <f t="shared" si="442"/>
        <v>-3.0705572210521334E-3</v>
      </c>
      <c r="M2814">
        <f t="shared" si="442"/>
        <v>1.0902800665720052</v>
      </c>
      <c r="N2814">
        <f t="shared" si="439"/>
        <v>-4.7435294410016066E-3</v>
      </c>
      <c r="O2814" t="str">
        <f t="shared" si="440"/>
        <v>SnapChat</v>
      </c>
      <c r="P2814">
        <v>5</v>
      </c>
      <c r="Q2814">
        <f t="shared" si="441"/>
        <v>5.4211129509408866E-2</v>
      </c>
    </row>
    <row r="2815" spans="1:17" x14ac:dyDescent="0.25">
      <c r="A2815" t="s">
        <v>22</v>
      </c>
      <c r="B2815" s="1">
        <v>42822</v>
      </c>
      <c r="C2815">
        <v>22.209999</v>
      </c>
      <c r="E2815" s="1">
        <v>42822</v>
      </c>
      <c r="F2815">
        <v>1705.089966</v>
      </c>
      <c r="H2815">
        <f t="shared" si="436"/>
        <v>-6.7981577843054919E-2</v>
      </c>
      <c r="I2815">
        <f t="shared" si="437"/>
        <v>7.8495259732937282E-3</v>
      </c>
      <c r="J2815">
        <f t="shared" si="438"/>
        <v>-7.5831103816348652E-2</v>
      </c>
      <c r="L2815">
        <f t="shared" si="442"/>
        <v>-3.0705572210521334E-3</v>
      </c>
      <c r="M2815">
        <f t="shared" si="442"/>
        <v>1.0902800665720052</v>
      </c>
      <c r="N2815">
        <f t="shared" si="439"/>
        <v>5.4876244796692366E-3</v>
      </c>
      <c r="O2815" t="str">
        <f t="shared" si="440"/>
        <v>SnapChat</v>
      </c>
      <c r="P2815">
        <v>4</v>
      </c>
      <c r="Q2815">
        <f t="shared" si="441"/>
        <v>-8.1318728296017884E-2</v>
      </c>
    </row>
    <row r="2816" spans="1:17" x14ac:dyDescent="0.25">
      <c r="A2816" t="s">
        <v>22</v>
      </c>
      <c r="B2816" s="1">
        <v>42823</v>
      </c>
      <c r="C2816">
        <v>22.549999</v>
      </c>
      <c r="E2816" s="1">
        <v>42823</v>
      </c>
      <c r="F2816">
        <v>1709.579956</v>
      </c>
      <c r="H2816">
        <f t="shared" si="436"/>
        <v>1.5308420320054939E-2</v>
      </c>
      <c r="I2816">
        <f t="shared" si="437"/>
        <v>2.633286272004274E-3</v>
      </c>
      <c r="J2816">
        <f t="shared" si="438"/>
        <v>1.2675134048050665E-2</v>
      </c>
      <c r="L2816">
        <f t="shared" ref="L2816:M2831" si="443">L2815</f>
        <v>-3.0705572210521334E-3</v>
      </c>
      <c r="M2816">
        <f t="shared" si="443"/>
        <v>1.0902800665720052</v>
      </c>
      <c r="N2816">
        <f t="shared" si="439"/>
        <v>-1.9953768910816643E-4</v>
      </c>
      <c r="O2816" t="str">
        <f t="shared" si="440"/>
        <v>SnapChat</v>
      </c>
      <c r="P2816">
        <v>3</v>
      </c>
      <c r="Q2816">
        <f t="shared" si="441"/>
        <v>1.2874671737158831E-2</v>
      </c>
    </row>
    <row r="2817" spans="1:17" x14ac:dyDescent="0.25">
      <c r="A2817" t="s">
        <v>22</v>
      </c>
      <c r="B2817" s="1">
        <v>42824</v>
      </c>
      <c r="C2817">
        <v>22.23</v>
      </c>
      <c r="E2817" s="1">
        <v>42824</v>
      </c>
      <c r="F2817">
        <v>1718.579956</v>
      </c>
      <c r="H2817">
        <f t="shared" si="436"/>
        <v>-1.4190643644817867E-2</v>
      </c>
      <c r="I2817">
        <f t="shared" si="437"/>
        <v>5.2644510532621151E-3</v>
      </c>
      <c r="J2817">
        <f t="shared" si="438"/>
        <v>-1.9455094698079982E-2</v>
      </c>
      <c r="L2817">
        <f t="shared" si="443"/>
        <v>-3.0705572210521334E-3</v>
      </c>
      <c r="M2817">
        <f t="shared" si="443"/>
        <v>1.0902800665720052</v>
      </c>
      <c r="N2817">
        <f t="shared" si="439"/>
        <v>2.6691688237635478E-3</v>
      </c>
      <c r="O2817" t="str">
        <f t="shared" si="440"/>
        <v>SnapChat</v>
      </c>
      <c r="P2817">
        <v>2</v>
      </c>
      <c r="Q2817">
        <f t="shared" si="441"/>
        <v>-2.2124263521843528E-2</v>
      </c>
    </row>
    <row r="2818" spans="1:17" x14ac:dyDescent="0.25">
      <c r="A2818" t="s">
        <v>22</v>
      </c>
      <c r="B2818" s="1">
        <v>42825</v>
      </c>
      <c r="C2818">
        <v>22.530000999999999</v>
      </c>
      <c r="E2818" s="1">
        <v>42825</v>
      </c>
      <c r="F2818">
        <v>1719.650024</v>
      </c>
      <c r="H2818">
        <f t="shared" si="436"/>
        <v>1.3495321637426819E-2</v>
      </c>
      <c r="I2818">
        <f t="shared" si="437"/>
        <v>6.2264661953266261E-4</v>
      </c>
      <c r="J2818">
        <f t="shared" si="438"/>
        <v>1.2872675017894157E-2</v>
      </c>
      <c r="L2818">
        <f t="shared" si="443"/>
        <v>-3.0705572210521334E-3</v>
      </c>
      <c r="M2818">
        <f t="shared" si="443"/>
        <v>1.0902800665720052</v>
      </c>
      <c r="N2818">
        <f t="shared" si="439"/>
        <v>-2.391698023257228E-3</v>
      </c>
      <c r="O2818" t="str">
        <f t="shared" si="440"/>
        <v>SnapChat</v>
      </c>
      <c r="P2818">
        <v>1</v>
      </c>
      <c r="Q2818">
        <f t="shared" si="441"/>
        <v>1.5264373041151386E-2</v>
      </c>
    </row>
    <row r="2819" spans="1:17" x14ac:dyDescent="0.25">
      <c r="A2819" t="s">
        <v>22</v>
      </c>
      <c r="B2819" s="1">
        <v>42828</v>
      </c>
      <c r="C2819">
        <v>22.35</v>
      </c>
      <c r="E2819" s="1">
        <v>42828</v>
      </c>
      <c r="F2819">
        <v>1709.5500489999999</v>
      </c>
      <c r="H2819">
        <f t="shared" si="436"/>
        <v>-7.9893915672705571E-3</v>
      </c>
      <c r="I2819">
        <f t="shared" si="437"/>
        <v>-5.8732735492928916E-3</v>
      </c>
      <c r="J2819">
        <f t="shared" si="438"/>
        <v>-2.1161180179776655E-3</v>
      </c>
      <c r="L2819">
        <f t="shared" si="443"/>
        <v>-3.0705572210521334E-3</v>
      </c>
      <c r="M2819">
        <f t="shared" si="443"/>
        <v>1.0902800665720052</v>
      </c>
      <c r="N2819">
        <f t="shared" si="439"/>
        <v>-9.4740702973707836E-3</v>
      </c>
      <c r="O2819" t="str">
        <f t="shared" si="440"/>
        <v>SnapChat</v>
      </c>
      <c r="P2819">
        <v>0</v>
      </c>
      <c r="Q2819">
        <f t="shared" si="441"/>
        <v>7.3579522793931181E-3</v>
      </c>
    </row>
    <row r="2820" spans="1:17" x14ac:dyDescent="0.25">
      <c r="A2820" t="s">
        <v>22</v>
      </c>
      <c r="B2820" s="1">
        <v>42829</v>
      </c>
      <c r="C2820">
        <v>22.139999</v>
      </c>
      <c r="E2820" s="1">
        <v>42829</v>
      </c>
      <c r="F2820">
        <v>1707.9300539999999</v>
      </c>
      <c r="H2820">
        <f t="shared" si="436"/>
        <v>-9.3960178970918067E-3</v>
      </c>
      <c r="I2820">
        <f t="shared" si="437"/>
        <v>-9.4761484224906547E-4</v>
      </c>
      <c r="J2820">
        <f t="shared" si="438"/>
        <v>-8.4484030548427416E-3</v>
      </c>
      <c r="L2820">
        <f t="shared" si="443"/>
        <v>-3.0705572210521334E-3</v>
      </c>
      <c r="M2820">
        <f t="shared" si="443"/>
        <v>1.0902800665720052</v>
      </c>
      <c r="N2820">
        <f t="shared" si="439"/>
        <v>-4.1037227943440651E-3</v>
      </c>
      <c r="O2820" t="str">
        <f t="shared" si="440"/>
        <v>SnapChat</v>
      </c>
      <c r="P2820">
        <v>-1</v>
      </c>
      <c r="Q2820">
        <f t="shared" si="441"/>
        <v>-4.3446802604986765E-3</v>
      </c>
    </row>
    <row r="2821" spans="1:17" x14ac:dyDescent="0.25">
      <c r="A2821" t="s">
        <v>22</v>
      </c>
      <c r="B2821" s="1">
        <v>42830</v>
      </c>
      <c r="C2821">
        <v>20.700001</v>
      </c>
      <c r="E2821" s="1">
        <v>42830</v>
      </c>
      <c r="F2821">
        <v>1694.790039</v>
      </c>
      <c r="H2821">
        <f t="shared" si="436"/>
        <v>-6.5040563009962166E-2</v>
      </c>
      <c r="I2821">
        <f t="shared" si="437"/>
        <v>-7.6935322785765259E-3</v>
      </c>
      <c r="J2821">
        <f t="shared" si="438"/>
        <v>-5.734703073138564E-2</v>
      </c>
      <c r="L2821">
        <f t="shared" si="443"/>
        <v>-3.0705572210521334E-3</v>
      </c>
      <c r="M2821">
        <f t="shared" si="443"/>
        <v>1.0902800665720052</v>
      </c>
      <c r="N2821">
        <f t="shared" si="439"/>
        <v>-1.1458662105912417E-2</v>
      </c>
      <c r="O2821" t="str">
        <f t="shared" si="440"/>
        <v>SnapChat</v>
      </c>
      <c r="P2821">
        <v>-2</v>
      </c>
      <c r="Q2821">
        <f t="shared" si="441"/>
        <v>-4.5888368625473221E-2</v>
      </c>
    </row>
    <row r="2822" spans="1:17" x14ac:dyDescent="0.25">
      <c r="A2822" t="s">
        <v>22</v>
      </c>
      <c r="B2822" s="1">
        <v>42831</v>
      </c>
      <c r="C2822">
        <v>20.57</v>
      </c>
      <c r="E2822" s="1">
        <v>42831</v>
      </c>
      <c r="F2822">
        <v>1708.0500489999999</v>
      </c>
      <c r="H2822">
        <f t="shared" si="436"/>
        <v>-6.2802412425004249E-3</v>
      </c>
      <c r="I2822">
        <f t="shared" si="437"/>
        <v>7.8239839123812344E-3</v>
      </c>
      <c r="J2822">
        <f t="shared" si="438"/>
        <v>-1.4104225154881659E-2</v>
      </c>
      <c r="L2822">
        <f t="shared" si="443"/>
        <v>-3.0705572210521334E-3</v>
      </c>
      <c r="M2822">
        <f t="shared" si="443"/>
        <v>1.0902800665720052</v>
      </c>
      <c r="N2822">
        <f t="shared" si="439"/>
        <v>5.4597764797971772E-3</v>
      </c>
      <c r="O2822" t="str">
        <f t="shared" si="440"/>
        <v>SnapChat</v>
      </c>
      <c r="P2822">
        <v>-3</v>
      </c>
      <c r="Q2822">
        <f t="shared" si="441"/>
        <v>-1.9564001634678835E-2</v>
      </c>
    </row>
    <row r="2823" spans="1:17" x14ac:dyDescent="0.25">
      <c r="A2823" t="s">
        <v>22</v>
      </c>
      <c r="B2823" s="1">
        <v>42832</v>
      </c>
      <c r="C2823">
        <v>20.82</v>
      </c>
      <c r="E2823" s="1">
        <v>42832</v>
      </c>
      <c r="F2823">
        <v>1706.380005</v>
      </c>
      <c r="H2823">
        <f t="shared" si="436"/>
        <v>1.2153621779290228E-2</v>
      </c>
      <c r="I2823">
        <f t="shared" si="437"/>
        <v>-9.7774886688929913E-4</v>
      </c>
      <c r="J2823">
        <f t="shared" si="438"/>
        <v>1.3131370646179526E-2</v>
      </c>
      <c r="L2823">
        <f t="shared" si="443"/>
        <v>-3.0705572210521334E-3</v>
      </c>
      <c r="M2823">
        <f t="shared" si="443"/>
        <v>1.0902800665720052</v>
      </c>
      <c r="N2823">
        <f t="shared" si="439"/>
        <v>-4.1365773207349011E-3</v>
      </c>
      <c r="O2823" t="str">
        <f t="shared" si="440"/>
        <v>SnapChat</v>
      </c>
      <c r="P2823">
        <v>-4</v>
      </c>
      <c r="Q2823">
        <f t="shared" si="441"/>
        <v>1.7267947966914429E-2</v>
      </c>
    </row>
    <row r="2824" spans="1:17" x14ac:dyDescent="0.25">
      <c r="A2824" t="s">
        <v>22</v>
      </c>
      <c r="B2824" s="1">
        <v>42835</v>
      </c>
      <c r="C2824">
        <v>20.969999000000001</v>
      </c>
      <c r="E2824" s="1">
        <v>42835</v>
      </c>
      <c r="F2824">
        <v>1710.369995</v>
      </c>
      <c r="H2824">
        <f t="shared" si="436"/>
        <v>7.2045629202690253E-3</v>
      </c>
      <c r="I2824">
        <f t="shared" si="437"/>
        <v>2.3382775163261682E-3</v>
      </c>
      <c r="J2824">
        <f t="shared" si="438"/>
        <v>4.8662854039428572E-3</v>
      </c>
      <c r="L2824">
        <f t="shared" si="443"/>
        <v>-3.0705572210521334E-3</v>
      </c>
      <c r="M2824">
        <f t="shared" si="443"/>
        <v>1.0902800665720052</v>
      </c>
      <c r="N2824">
        <f t="shared" si="439"/>
        <v>-5.2117985488821586E-4</v>
      </c>
      <c r="O2824" t="str">
        <f t="shared" si="440"/>
        <v>SnapChat</v>
      </c>
      <c r="P2824">
        <v>-5</v>
      </c>
      <c r="Q2824">
        <f t="shared" si="441"/>
        <v>5.387465258831073E-3</v>
      </c>
    </row>
    <row r="2825" spans="1:17" x14ac:dyDescent="0.25">
      <c r="A2825" t="s">
        <v>22</v>
      </c>
      <c r="B2825" s="1">
        <v>42836</v>
      </c>
      <c r="C2825">
        <v>20.700001</v>
      </c>
      <c r="E2825" s="1">
        <v>42836</v>
      </c>
      <c r="F2825">
        <v>1719.849976</v>
      </c>
      <c r="H2825">
        <f t="shared" si="436"/>
        <v>-1.287544172033585E-2</v>
      </c>
      <c r="I2825">
        <f t="shared" si="437"/>
        <v>5.5426492675346266E-3</v>
      </c>
      <c r="J2825">
        <f t="shared" si="438"/>
        <v>-1.8418090987870478E-2</v>
      </c>
      <c r="L2825">
        <f t="shared" si="443"/>
        <v>-3.0705572210521334E-3</v>
      </c>
      <c r="M2825">
        <f t="shared" si="443"/>
        <v>1.0902800665720052</v>
      </c>
      <c r="N2825">
        <f t="shared" si="439"/>
        <v>2.9724827913407948E-3</v>
      </c>
      <c r="O2825" t="str">
        <f t="shared" si="440"/>
        <v>SnapChat</v>
      </c>
      <c r="P2825">
        <v>-6</v>
      </c>
      <c r="Q2825">
        <f t="shared" si="441"/>
        <v>-2.1390573779211271E-2</v>
      </c>
    </row>
    <row r="2826" spans="1:17" x14ac:dyDescent="0.25">
      <c r="A2826" t="s">
        <v>22</v>
      </c>
      <c r="B2826" s="1">
        <v>42837</v>
      </c>
      <c r="C2826">
        <v>20.219999000000001</v>
      </c>
      <c r="E2826" s="1">
        <v>42837</v>
      </c>
      <c r="F2826">
        <v>1699.900024</v>
      </c>
      <c r="H2826">
        <f t="shared" si="436"/>
        <v>-2.3188501295241432E-2</v>
      </c>
      <c r="I2826">
        <f t="shared" si="437"/>
        <v>-1.1599821076486697E-2</v>
      </c>
      <c r="J2826">
        <f t="shared" si="438"/>
        <v>-1.1588680218754735E-2</v>
      </c>
      <c r="L2826">
        <f t="shared" si="443"/>
        <v>-3.0705572210521334E-3</v>
      </c>
      <c r="M2826">
        <f t="shared" si="443"/>
        <v>1.0902800665720052</v>
      </c>
      <c r="N2826">
        <f t="shared" si="439"/>
        <v>-1.5717610916547397E-2</v>
      </c>
      <c r="O2826" t="str">
        <f t="shared" si="440"/>
        <v>SnapChat</v>
      </c>
      <c r="P2826">
        <v>-7</v>
      </c>
      <c r="Q2826">
        <f t="shared" si="441"/>
        <v>4.1289306977926616E-3</v>
      </c>
    </row>
    <row r="2827" spans="1:17" x14ac:dyDescent="0.25">
      <c r="A2827" t="s">
        <v>22</v>
      </c>
      <c r="B2827" s="1">
        <v>42838</v>
      </c>
      <c r="C2827">
        <v>20.190000999999999</v>
      </c>
      <c r="E2827" s="1">
        <v>42838</v>
      </c>
      <c r="F2827">
        <v>1681.040039</v>
      </c>
      <c r="H2827">
        <f t="shared" si="436"/>
        <v>-1.4835806866262769E-3</v>
      </c>
      <c r="I2827">
        <f t="shared" si="437"/>
        <v>-1.109476129991516E-2</v>
      </c>
      <c r="J2827">
        <f t="shared" si="438"/>
        <v>9.6111806132888836E-3</v>
      </c>
      <c r="L2827">
        <f t="shared" si="443"/>
        <v>-3.0705572210521334E-3</v>
      </c>
      <c r="M2827">
        <f t="shared" si="443"/>
        <v>1.0902800665720052</v>
      </c>
      <c r="N2827">
        <f t="shared" si="439"/>
        <v>-1.516695430972414E-2</v>
      </c>
      <c r="O2827" t="str">
        <f t="shared" si="440"/>
        <v>SnapChat</v>
      </c>
      <c r="P2827">
        <v>-8</v>
      </c>
      <c r="Q2827">
        <f t="shared" si="441"/>
        <v>2.4778134923013024E-2</v>
      </c>
    </row>
    <row r="2828" spans="1:17" x14ac:dyDescent="0.25">
      <c r="A2828" t="s">
        <v>22</v>
      </c>
      <c r="B2828" s="1">
        <v>42842</v>
      </c>
      <c r="C2828">
        <v>19.940000999999999</v>
      </c>
      <c r="E2828" s="1">
        <v>42842</v>
      </c>
      <c r="F2828">
        <v>1700.660034</v>
      </c>
      <c r="H2828">
        <f t="shared" si="436"/>
        <v>-1.2382366895375588E-2</v>
      </c>
      <c r="I2828">
        <f t="shared" si="437"/>
        <v>1.1671343064304025E-2</v>
      </c>
      <c r="J2828">
        <f t="shared" si="438"/>
        <v>-2.4053709959679613E-2</v>
      </c>
      <c r="L2828">
        <f t="shared" si="443"/>
        <v>-3.0705572210521334E-3</v>
      </c>
      <c r="M2828">
        <f t="shared" si="443"/>
        <v>1.0902800665720052</v>
      </c>
      <c r="N2828">
        <f t="shared" si="439"/>
        <v>9.6544754720819699E-3</v>
      </c>
      <c r="O2828" t="str">
        <f t="shared" si="440"/>
        <v>SnapChat</v>
      </c>
      <c r="P2828">
        <v>-9</v>
      </c>
      <c r="Q2828">
        <f t="shared" si="441"/>
        <v>-3.3708185431761586E-2</v>
      </c>
    </row>
    <row r="2829" spans="1:17" x14ac:dyDescent="0.25">
      <c r="A2829" t="s">
        <v>22</v>
      </c>
      <c r="B2829" s="1">
        <v>42843</v>
      </c>
      <c r="C2829">
        <v>20.549999</v>
      </c>
      <c r="E2829" s="1">
        <v>42843</v>
      </c>
      <c r="F2829">
        <v>1700.829956</v>
      </c>
      <c r="H2829">
        <f t="shared" si="436"/>
        <v>3.0591673490889041E-2</v>
      </c>
      <c r="I2829">
        <f t="shared" si="437"/>
        <v>9.9915324993191627E-5</v>
      </c>
      <c r="J2829">
        <f t="shared" si="438"/>
        <v>3.049175816589585E-2</v>
      </c>
      <c r="L2829">
        <f t="shared" si="443"/>
        <v>-3.0705572210521334E-3</v>
      </c>
      <c r="M2829">
        <f t="shared" si="443"/>
        <v>1.0902800665720052</v>
      </c>
      <c r="N2829">
        <f t="shared" si="439"/>
        <v>-2.9616215338669929E-3</v>
      </c>
      <c r="O2829" t="str">
        <f t="shared" si="440"/>
        <v>SnapChat</v>
      </c>
      <c r="P2829">
        <v>-10</v>
      </c>
      <c r="Q2829">
        <f t="shared" si="441"/>
        <v>3.3453379699762843E-2</v>
      </c>
    </row>
    <row r="2830" spans="1:17" x14ac:dyDescent="0.25">
      <c r="A2830" t="s">
        <v>22</v>
      </c>
      <c r="B2830" s="1">
        <v>42844</v>
      </c>
      <c r="C2830">
        <v>20.620000999999998</v>
      </c>
      <c r="E2830" s="1">
        <v>42844</v>
      </c>
      <c r="F2830">
        <v>1704.75</v>
      </c>
      <c r="H2830">
        <f t="shared" si="436"/>
        <v>3.4064235234268765E-3</v>
      </c>
      <c r="I2830">
        <f t="shared" si="437"/>
        <v>2.3047830185323722E-3</v>
      </c>
      <c r="J2830">
        <f t="shared" si="438"/>
        <v>1.1016405048945043E-3</v>
      </c>
      <c r="L2830">
        <f t="shared" si="443"/>
        <v>-3.0705572210521334E-3</v>
      </c>
      <c r="M2830">
        <f t="shared" si="443"/>
        <v>1.0902800665720052</v>
      </c>
      <c r="N2830">
        <f t="shared" si="439"/>
        <v>-5.5769823817263149E-4</v>
      </c>
      <c r="O2830" t="str">
        <f t="shared" si="440"/>
        <v>SnapChat</v>
      </c>
      <c r="P2830">
        <v>-11</v>
      </c>
      <c r="Q2830">
        <f t="shared" si="441"/>
        <v>1.6593387430671358E-3</v>
      </c>
    </row>
    <row r="2831" spans="1:17" x14ac:dyDescent="0.25">
      <c r="A2831" t="s">
        <v>22</v>
      </c>
      <c r="B2831" s="1">
        <v>42845</v>
      </c>
      <c r="C2831">
        <v>21.15</v>
      </c>
      <c r="E2831" s="1">
        <v>42845</v>
      </c>
      <c r="F2831">
        <v>1720.969971</v>
      </c>
      <c r="H2831">
        <f t="shared" si="436"/>
        <v>2.5703151032824886E-2</v>
      </c>
      <c r="I2831">
        <f t="shared" si="437"/>
        <v>9.5145745710514661E-3</v>
      </c>
      <c r="J2831">
        <f t="shared" si="438"/>
        <v>1.6188576461773421E-2</v>
      </c>
      <c r="L2831">
        <f t="shared" si="443"/>
        <v>-3.0705572210521334E-3</v>
      </c>
      <c r="M2831">
        <f t="shared" si="443"/>
        <v>1.0902800665720052</v>
      </c>
      <c r="N2831">
        <f t="shared" si="439"/>
        <v>7.3029937756781665E-3</v>
      </c>
      <c r="O2831" t="str">
        <f t="shared" si="440"/>
        <v>SnapChat</v>
      </c>
      <c r="P2831">
        <v>-12</v>
      </c>
      <c r="Q2831">
        <f t="shared" si="441"/>
        <v>8.8855826860952548E-3</v>
      </c>
    </row>
    <row r="2832" spans="1:17" x14ac:dyDescent="0.25">
      <c r="A2832" t="s">
        <v>22</v>
      </c>
      <c r="B2832" s="1">
        <v>42846</v>
      </c>
      <c r="C2832">
        <v>20.93</v>
      </c>
      <c r="E2832" s="1">
        <v>42846</v>
      </c>
      <c r="F2832">
        <v>1717.660034</v>
      </c>
      <c r="H2832">
        <f t="shared" si="436"/>
        <v>-1.040189125295503E-2</v>
      </c>
      <c r="I2832">
        <f t="shared" si="437"/>
        <v>-1.9232973589171306E-3</v>
      </c>
      <c r="J2832">
        <f t="shared" si="438"/>
        <v>-8.4785938940378988E-3</v>
      </c>
      <c r="L2832">
        <f t="shared" ref="L2832:M2847" si="444">L2831</f>
        <v>-3.0705572210521334E-3</v>
      </c>
      <c r="M2832">
        <f t="shared" si="444"/>
        <v>1.0902800665720052</v>
      </c>
      <c r="N2832">
        <f t="shared" si="439"/>
        <v>-5.1674899935700638E-3</v>
      </c>
      <c r="O2832" t="str">
        <f t="shared" si="440"/>
        <v>SnapChat</v>
      </c>
      <c r="P2832">
        <v>-13</v>
      </c>
      <c r="Q2832">
        <f t="shared" si="441"/>
        <v>-3.311103900467835E-3</v>
      </c>
    </row>
    <row r="2833" spans="1:17" x14ac:dyDescent="0.25">
      <c r="A2833" t="s">
        <v>22</v>
      </c>
      <c r="B2833" s="1">
        <v>42849</v>
      </c>
      <c r="C2833">
        <v>21.200001</v>
      </c>
      <c r="E2833" s="1">
        <v>42849</v>
      </c>
      <c r="F2833">
        <v>1737.349976</v>
      </c>
      <c r="H2833">
        <f t="shared" si="436"/>
        <v>1.290019111323462E-2</v>
      </c>
      <c r="I2833">
        <f t="shared" si="437"/>
        <v>1.1463235803505906E-2</v>
      </c>
      <c r="J2833">
        <f t="shared" si="438"/>
        <v>1.4369553097287133E-3</v>
      </c>
      <c r="L2833">
        <f t="shared" si="444"/>
        <v>-3.0705572210521334E-3</v>
      </c>
      <c r="M2833">
        <f t="shared" si="444"/>
        <v>1.0902800665720052</v>
      </c>
      <c r="N2833">
        <f t="shared" si="439"/>
        <v>9.4275802739248789E-3</v>
      </c>
      <c r="O2833" t="str">
        <f t="shared" si="440"/>
        <v>SnapChat</v>
      </c>
      <c r="P2833">
        <v>-14</v>
      </c>
      <c r="Q2833">
        <f t="shared" si="441"/>
        <v>-7.9906249641961656E-3</v>
      </c>
    </row>
    <row r="2834" spans="1:17" x14ac:dyDescent="0.25">
      <c r="A2834" t="s">
        <v>22</v>
      </c>
      <c r="B2834" s="1">
        <v>42850</v>
      </c>
      <c r="C2834">
        <v>21.34</v>
      </c>
      <c r="E2834" s="1">
        <v>42850</v>
      </c>
      <c r="F2834">
        <v>1747.839966</v>
      </c>
      <c r="H2834">
        <f t="shared" si="436"/>
        <v>6.6037261035978038E-3</v>
      </c>
      <c r="I2834">
        <f t="shared" si="437"/>
        <v>6.0379256597175301E-3</v>
      </c>
      <c r="J2834">
        <f t="shared" si="438"/>
        <v>5.6580044388027367E-4</v>
      </c>
      <c r="L2834">
        <f t="shared" si="444"/>
        <v>-3.0705572210521334E-3</v>
      </c>
      <c r="M2834">
        <f t="shared" si="444"/>
        <v>1.0902800665720052</v>
      </c>
      <c r="N2834">
        <f t="shared" si="439"/>
        <v>3.5124727691815132E-3</v>
      </c>
      <c r="O2834" t="str">
        <f t="shared" si="440"/>
        <v>SnapChat</v>
      </c>
      <c r="P2834">
        <v>-15</v>
      </c>
      <c r="Q2834">
        <f t="shared" si="441"/>
        <v>-2.9466723253012395E-3</v>
      </c>
    </row>
    <row r="2835" spans="1:17" x14ac:dyDescent="0.25">
      <c r="A2835" t="s">
        <v>22</v>
      </c>
      <c r="B2835" s="1">
        <v>42851</v>
      </c>
      <c r="C2835">
        <v>21.58</v>
      </c>
      <c r="E2835" s="1">
        <v>42851</v>
      </c>
      <c r="F2835">
        <v>1748.3599850000001</v>
      </c>
      <c r="H2835">
        <f t="shared" si="436"/>
        <v>1.1246485473289524E-2</v>
      </c>
      <c r="I2835">
        <f t="shared" si="437"/>
        <v>2.9752094591939745E-4</v>
      </c>
      <c r="J2835">
        <f t="shared" si="438"/>
        <v>1.0948964527370127E-2</v>
      </c>
      <c r="L2835">
        <f t="shared" si="444"/>
        <v>-3.0705572210521334E-3</v>
      </c>
      <c r="M2835">
        <f t="shared" si="444"/>
        <v>1.0902800665720052</v>
      </c>
      <c r="N2835">
        <f t="shared" si="439"/>
        <v>-2.7461760643285667E-3</v>
      </c>
      <c r="O2835" t="str">
        <f t="shared" si="440"/>
        <v>SnapChat</v>
      </c>
      <c r="P2835">
        <v>-16</v>
      </c>
      <c r="Q2835">
        <f t="shared" si="441"/>
        <v>1.3695140591698693E-2</v>
      </c>
    </row>
    <row r="2836" spans="1:17" x14ac:dyDescent="0.25">
      <c r="A2836" t="s">
        <v>22</v>
      </c>
      <c r="B2836" s="1">
        <v>42852</v>
      </c>
      <c r="C2836">
        <v>22.01</v>
      </c>
      <c r="E2836" s="1">
        <v>42852</v>
      </c>
      <c r="F2836">
        <v>1749.410034</v>
      </c>
      <c r="H2836">
        <f t="shared" si="436"/>
        <v>1.9925857275255018E-2</v>
      </c>
      <c r="I2836">
        <f t="shared" si="437"/>
        <v>6.0059084456794208E-4</v>
      </c>
      <c r="J2836">
        <f t="shared" si="438"/>
        <v>1.9325266430687077E-2</v>
      </c>
      <c r="L2836">
        <f t="shared" si="444"/>
        <v>-3.0705572210521334E-3</v>
      </c>
      <c r="M2836">
        <f t="shared" si="444"/>
        <v>1.0902800665720052</v>
      </c>
      <c r="N2836">
        <f t="shared" si="439"/>
        <v>-2.4157449950540609E-3</v>
      </c>
      <c r="O2836" t="str">
        <f t="shared" si="440"/>
        <v>SnapChat</v>
      </c>
      <c r="P2836">
        <v>-17</v>
      </c>
      <c r="Q2836">
        <f t="shared" si="441"/>
        <v>2.1741011425741138E-2</v>
      </c>
    </row>
    <row r="2837" spans="1:17" x14ac:dyDescent="0.25">
      <c r="A2837" t="s">
        <v>22</v>
      </c>
      <c r="B2837" s="1">
        <v>42853</v>
      </c>
      <c r="C2837">
        <v>22.549999</v>
      </c>
      <c r="E2837" s="1">
        <v>42853</v>
      </c>
      <c r="F2837">
        <v>1732.76001</v>
      </c>
      <c r="H2837">
        <f t="shared" si="436"/>
        <v>2.4534257155838169E-2</v>
      </c>
      <c r="I2837">
        <f t="shared" si="437"/>
        <v>-9.5175080035010424E-3</v>
      </c>
      <c r="J2837">
        <f t="shared" si="438"/>
        <v>3.4051765159339213E-2</v>
      </c>
      <c r="L2837">
        <f t="shared" si="444"/>
        <v>-3.0705572210521334E-3</v>
      </c>
      <c r="M2837">
        <f t="shared" si="444"/>
        <v>1.0902800665720052</v>
      </c>
      <c r="N2837">
        <f t="shared" si="439"/>
        <v>-1.3447306480708842E-2</v>
      </c>
      <c r="O2837" t="str">
        <f t="shared" si="440"/>
        <v>SnapChat</v>
      </c>
      <c r="P2837">
        <v>-18</v>
      </c>
      <c r="Q2837">
        <f t="shared" si="441"/>
        <v>4.7499071640048053E-2</v>
      </c>
    </row>
    <row r="2838" spans="1:17" x14ac:dyDescent="0.25">
      <c r="A2838" t="s">
        <v>22</v>
      </c>
      <c r="B2838" s="1">
        <v>42856</v>
      </c>
      <c r="C2838">
        <v>22.209999</v>
      </c>
      <c r="E2838" s="1">
        <v>42856</v>
      </c>
      <c r="F2838">
        <v>1737.369995</v>
      </c>
      <c r="H2838">
        <f t="shared" si="436"/>
        <v>-1.5077605990137731E-2</v>
      </c>
      <c r="I2838">
        <f t="shared" si="437"/>
        <v>2.6604867225669938E-3</v>
      </c>
      <c r="J2838">
        <f t="shared" si="438"/>
        <v>-1.7738092712704726E-2</v>
      </c>
      <c r="L2838">
        <f t="shared" si="444"/>
        <v>-3.0705572210521334E-3</v>
      </c>
      <c r="M2838">
        <f t="shared" si="444"/>
        <v>1.0902800665720052</v>
      </c>
      <c r="N2838">
        <f t="shared" si="439"/>
        <v>-1.6988158005785568E-4</v>
      </c>
      <c r="O2838" t="str">
        <f t="shared" si="440"/>
        <v>SnapChat</v>
      </c>
      <c r="P2838">
        <v>-19</v>
      </c>
      <c r="Q2838">
        <f t="shared" si="441"/>
        <v>-1.7568211132646869E-2</v>
      </c>
    </row>
    <row r="2839" spans="1:17" x14ac:dyDescent="0.25">
      <c r="A2839" t="s">
        <v>22</v>
      </c>
      <c r="B2839" s="1">
        <v>42857</v>
      </c>
      <c r="C2839">
        <v>21.99</v>
      </c>
      <c r="E2839" s="1">
        <v>42857</v>
      </c>
      <c r="F2839">
        <v>1734.719971</v>
      </c>
      <c r="H2839">
        <f t="shared" si="436"/>
        <v>-9.9054034176229086E-3</v>
      </c>
      <c r="I2839">
        <f t="shared" si="437"/>
        <v>-1.5253077972029962E-3</v>
      </c>
      <c r="J2839">
        <f t="shared" si="438"/>
        <v>-8.3800956204199122E-3</v>
      </c>
      <c r="L2839">
        <f t="shared" si="444"/>
        <v>-3.0705572210521334E-3</v>
      </c>
      <c r="M2839">
        <f t="shared" si="444"/>
        <v>1.0902800665720052</v>
      </c>
      <c r="N2839">
        <f t="shared" si="439"/>
        <v>-4.7335699077294142E-3</v>
      </c>
      <c r="O2839" t="str">
        <f t="shared" si="440"/>
        <v>SnapChat</v>
      </c>
      <c r="P2839">
        <v>-20</v>
      </c>
      <c r="Q2839">
        <f t="shared" si="441"/>
        <v>-3.6465257126904981E-3</v>
      </c>
    </row>
    <row r="2840" spans="1:17" x14ac:dyDescent="0.25">
      <c r="A2840" t="s">
        <v>22</v>
      </c>
      <c r="B2840" s="1">
        <v>42858</v>
      </c>
      <c r="C2840">
        <v>21.82</v>
      </c>
      <c r="E2840" s="1">
        <v>42858</v>
      </c>
      <c r="F2840">
        <v>1727.410034</v>
      </c>
      <c r="H2840">
        <f t="shared" si="436"/>
        <v>-7.7307867212368427E-3</v>
      </c>
      <c r="I2840">
        <f t="shared" si="437"/>
        <v>-4.2139002964184996E-3</v>
      </c>
      <c r="J2840">
        <f t="shared" si="438"/>
        <v>-3.5168864248183431E-3</v>
      </c>
      <c r="L2840">
        <f t="shared" si="444"/>
        <v>-3.0705572210521334E-3</v>
      </c>
      <c r="M2840">
        <f t="shared" si="444"/>
        <v>1.0902800665720052</v>
      </c>
      <c r="N2840">
        <f t="shared" si="439"/>
        <v>-7.6648887167590878E-3</v>
      </c>
      <c r="O2840" t="str">
        <f t="shared" si="440"/>
        <v>SnapChat</v>
      </c>
      <c r="P2840">
        <v>-21</v>
      </c>
      <c r="Q2840">
        <f t="shared" si="441"/>
        <v>4.1480022919407446E-3</v>
      </c>
    </row>
    <row r="2841" spans="1:17" x14ac:dyDescent="0.25">
      <c r="A2841" t="s">
        <v>22</v>
      </c>
      <c r="B2841" s="1">
        <v>42859</v>
      </c>
      <c r="C2841">
        <v>22.59</v>
      </c>
      <c r="E2841" s="1">
        <v>42859</v>
      </c>
      <c r="F2841">
        <v>1724.1800539999999</v>
      </c>
      <c r="H2841">
        <f t="shared" si="436"/>
        <v>3.5288725939505022E-2</v>
      </c>
      <c r="I2841">
        <f t="shared" si="437"/>
        <v>-1.869839781190057E-3</v>
      </c>
      <c r="J2841">
        <f t="shared" si="438"/>
        <v>3.7158565720695078E-2</v>
      </c>
      <c r="L2841">
        <f t="shared" si="444"/>
        <v>-3.0705572210521334E-3</v>
      </c>
      <c r="M2841">
        <f t="shared" si="444"/>
        <v>1.0902800665720052</v>
      </c>
      <c r="N2841">
        <f t="shared" si="439"/>
        <v>-5.1092062621670119E-3</v>
      </c>
      <c r="O2841" t="str">
        <f t="shared" si="440"/>
        <v>SnapChat</v>
      </c>
      <c r="P2841">
        <v>-22</v>
      </c>
      <c r="Q2841">
        <f t="shared" si="441"/>
        <v>4.2267771982862093E-2</v>
      </c>
    </row>
    <row r="2842" spans="1:17" x14ac:dyDescent="0.25">
      <c r="A2842" t="s">
        <v>22</v>
      </c>
      <c r="B2842" s="1">
        <v>42860</v>
      </c>
      <c r="C2842">
        <v>23.190000999999999</v>
      </c>
      <c r="E2842" s="1">
        <v>42860</v>
      </c>
      <c r="F2842">
        <v>1738.5200199999999</v>
      </c>
      <c r="H2842">
        <f t="shared" si="436"/>
        <v>2.6560469234174364E-2</v>
      </c>
      <c r="I2842">
        <f t="shared" si="437"/>
        <v>8.316977085271399E-3</v>
      </c>
      <c r="J2842">
        <f t="shared" si="438"/>
        <v>1.8243492148902966E-2</v>
      </c>
      <c r="L2842">
        <f t="shared" si="444"/>
        <v>-3.0705572210521334E-3</v>
      </c>
      <c r="M2842">
        <f t="shared" si="444"/>
        <v>1.0902800665720052</v>
      </c>
      <c r="N2842">
        <f t="shared" si="439"/>
        <v>5.9972771091554092E-3</v>
      </c>
      <c r="O2842" t="str">
        <f t="shared" si="440"/>
        <v>SnapChat</v>
      </c>
      <c r="P2842">
        <v>-23</v>
      </c>
      <c r="Q2842">
        <f t="shared" si="441"/>
        <v>1.2246215039747557E-2</v>
      </c>
    </row>
    <row r="2843" spans="1:17" x14ac:dyDescent="0.25">
      <c r="A2843" t="s">
        <v>22</v>
      </c>
      <c r="B2843" s="1">
        <v>42863</v>
      </c>
      <c r="C2843">
        <v>22.459999</v>
      </c>
      <c r="E2843" s="1">
        <v>42863</v>
      </c>
      <c r="F2843">
        <v>1732</v>
      </c>
      <c r="H2843">
        <f t="shared" si="436"/>
        <v>-3.1479170699475131E-2</v>
      </c>
      <c r="I2843">
        <f t="shared" si="437"/>
        <v>-3.7503278219366905E-3</v>
      </c>
      <c r="J2843">
        <f t="shared" si="438"/>
        <v>-2.7728842877538441E-2</v>
      </c>
      <c r="L2843">
        <f t="shared" si="444"/>
        <v>-3.0705572210521334E-3</v>
      </c>
      <c r="M2843">
        <f t="shared" si="444"/>
        <v>1.0902800665720052</v>
      </c>
      <c r="N2843">
        <f t="shared" si="439"/>
        <v>-7.1594648884201108E-3</v>
      </c>
      <c r="O2843" t="str">
        <f t="shared" si="440"/>
        <v>SnapChat</v>
      </c>
      <c r="P2843">
        <v>-24</v>
      </c>
      <c r="Q2843">
        <f t="shared" si="441"/>
        <v>-2.0569377989118329E-2</v>
      </c>
    </row>
    <row r="2844" spans="1:17" x14ac:dyDescent="0.25">
      <c r="A2844" t="s">
        <v>22</v>
      </c>
      <c r="B2844" s="1">
        <v>42864</v>
      </c>
      <c r="C2844">
        <v>23.32</v>
      </c>
      <c r="E2844" s="1">
        <v>42864</v>
      </c>
      <c r="F2844">
        <v>1727.829956</v>
      </c>
      <c r="H2844">
        <f t="shared" si="436"/>
        <v>3.8290340084164765E-2</v>
      </c>
      <c r="I2844">
        <f t="shared" si="437"/>
        <v>-2.4076466512701856E-3</v>
      </c>
      <c r="J2844">
        <f t="shared" si="438"/>
        <v>4.0697986735434948E-2</v>
      </c>
      <c r="L2844">
        <f t="shared" si="444"/>
        <v>-3.0705572210521334E-3</v>
      </c>
      <c r="M2844">
        <f t="shared" si="444"/>
        <v>1.0902800665720052</v>
      </c>
      <c r="N2844">
        <f t="shared" si="439"/>
        <v>-5.6955663722808563E-3</v>
      </c>
      <c r="O2844" t="str">
        <f t="shared" si="440"/>
        <v>SnapChat</v>
      </c>
      <c r="P2844">
        <v>-25</v>
      </c>
      <c r="Q2844">
        <f t="shared" si="441"/>
        <v>4.6393553107715806E-2</v>
      </c>
    </row>
    <row r="2845" spans="1:17" x14ac:dyDescent="0.25">
      <c r="A2845" t="s">
        <v>22</v>
      </c>
      <c r="B2845" s="1">
        <v>42865</v>
      </c>
      <c r="C2845">
        <v>22.98</v>
      </c>
      <c r="E2845" s="1">
        <v>42865</v>
      </c>
      <c r="F2845">
        <v>1738.5600589999999</v>
      </c>
      <c r="H2845">
        <f t="shared" si="436"/>
        <v>-1.4579759862778725E-2</v>
      </c>
      <c r="I2845">
        <f t="shared" si="437"/>
        <v>6.2101614587355101E-3</v>
      </c>
      <c r="J2845">
        <f t="shared" si="438"/>
        <v>-2.0789921321514235E-2</v>
      </c>
      <c r="L2845">
        <f t="shared" si="444"/>
        <v>-3.0705572210521334E-3</v>
      </c>
      <c r="M2845">
        <f t="shared" si="444"/>
        <v>1.0902800665720052</v>
      </c>
      <c r="N2845">
        <f t="shared" si="439"/>
        <v>3.7002580276009191E-3</v>
      </c>
      <c r="O2845" t="str">
        <f t="shared" si="440"/>
        <v>SnapChat</v>
      </c>
      <c r="P2845">
        <v>-26</v>
      </c>
      <c r="Q2845">
        <f t="shared" si="441"/>
        <v>-2.4490179349115154E-2</v>
      </c>
    </row>
    <row r="2846" spans="1:17" x14ac:dyDescent="0.25">
      <c r="A2846" t="s">
        <v>22</v>
      </c>
      <c r="B2846" s="1">
        <v>42866</v>
      </c>
      <c r="C2846">
        <v>18.049999</v>
      </c>
      <c r="E2846" s="1">
        <v>42866</v>
      </c>
      <c r="F2846">
        <v>1727.540039</v>
      </c>
      <c r="H2846">
        <f t="shared" si="436"/>
        <v>-0.21453442123585731</v>
      </c>
      <c r="I2846">
        <f t="shared" si="437"/>
        <v>-6.3385903425956548E-3</v>
      </c>
      <c r="J2846">
        <f t="shared" si="438"/>
        <v>-0.20819583089326166</v>
      </c>
      <c r="L2846">
        <f t="shared" si="444"/>
        <v>-3.0705572210521334E-3</v>
      </c>
      <c r="M2846">
        <f t="shared" si="444"/>
        <v>1.0902800665720052</v>
      </c>
      <c r="N2846">
        <f t="shared" si="439"/>
        <v>-9.9813959217499929E-3</v>
      </c>
      <c r="O2846" t="str">
        <f t="shared" si="440"/>
        <v>SnapChat</v>
      </c>
      <c r="P2846">
        <v>-27</v>
      </c>
      <c r="Q2846">
        <f t="shared" si="441"/>
        <v>-0.19821443497151167</v>
      </c>
    </row>
    <row r="2847" spans="1:17" x14ac:dyDescent="0.25">
      <c r="A2847" t="s">
        <v>22</v>
      </c>
      <c r="B2847" s="1">
        <v>42867</v>
      </c>
      <c r="C2847">
        <v>19.139999</v>
      </c>
      <c r="E2847" s="1">
        <v>42867</v>
      </c>
      <c r="F2847">
        <v>1719.329956</v>
      </c>
      <c r="H2847">
        <f t="shared" si="436"/>
        <v>6.038781497993434E-2</v>
      </c>
      <c r="I2847">
        <f t="shared" si="437"/>
        <v>-4.7524704577917689E-3</v>
      </c>
      <c r="J2847">
        <f t="shared" si="438"/>
        <v>6.5140285437726111E-2</v>
      </c>
      <c r="L2847">
        <f t="shared" si="444"/>
        <v>-3.0705572210521334E-3</v>
      </c>
      <c r="M2847">
        <f t="shared" si="444"/>
        <v>1.0902800665720052</v>
      </c>
      <c r="N2847">
        <f t="shared" si="439"/>
        <v>-8.2520810281548305E-3</v>
      </c>
      <c r="O2847" t="str">
        <f t="shared" si="440"/>
        <v>SnapChat</v>
      </c>
      <c r="P2847">
        <v>-28</v>
      </c>
      <c r="Q2847">
        <f t="shared" si="441"/>
        <v>7.3392366465880945E-2</v>
      </c>
    </row>
    <row r="2848" spans="1:17" x14ac:dyDescent="0.25">
      <c r="A2848" t="s">
        <v>22</v>
      </c>
      <c r="B2848" s="1">
        <v>42870</v>
      </c>
      <c r="C2848">
        <v>20.74</v>
      </c>
      <c r="E2848" s="1">
        <v>42870</v>
      </c>
      <c r="F2848">
        <v>1731.130005</v>
      </c>
      <c r="H2848">
        <f t="shared" si="436"/>
        <v>8.3594622967326115E-2</v>
      </c>
      <c r="I2848">
        <f t="shared" si="437"/>
        <v>6.8631672232667973E-3</v>
      </c>
      <c r="J2848">
        <f t="shared" si="438"/>
        <v>7.6731455744059318E-2</v>
      </c>
      <c r="L2848">
        <f t="shared" ref="L2848:M2863" si="445">L2847</f>
        <v>-3.0705572210521334E-3</v>
      </c>
      <c r="M2848">
        <f t="shared" si="445"/>
        <v>1.0902800665720052</v>
      </c>
      <c r="N2848">
        <f t="shared" si="439"/>
        <v>4.4122171960259936E-3</v>
      </c>
      <c r="O2848" t="str">
        <f t="shared" si="440"/>
        <v>SnapChat</v>
      </c>
      <c r="P2848">
        <v>-29</v>
      </c>
      <c r="Q2848">
        <f t="shared" si="441"/>
        <v>7.2319238548033321E-2</v>
      </c>
    </row>
    <row r="2849" spans="1:17" x14ac:dyDescent="0.25">
      <c r="A2849" t="s">
        <v>22</v>
      </c>
      <c r="B2849" s="1">
        <v>42871</v>
      </c>
      <c r="C2849">
        <v>20.780000999999999</v>
      </c>
      <c r="E2849" s="1">
        <v>42871</v>
      </c>
      <c r="F2849">
        <v>1729.5200199999999</v>
      </c>
      <c r="H2849">
        <f t="shared" si="436"/>
        <v>1.9286885245901725E-3</v>
      </c>
      <c r="I2849">
        <f t="shared" si="437"/>
        <v>-9.3001969543012541E-4</v>
      </c>
      <c r="J2849">
        <f t="shared" si="438"/>
        <v>2.8587082200202977E-3</v>
      </c>
      <c r="L2849">
        <f t="shared" si="445"/>
        <v>-3.0705572210521334E-3</v>
      </c>
      <c r="M2849">
        <f t="shared" si="445"/>
        <v>1.0902800665720052</v>
      </c>
      <c r="N2849">
        <f t="shared" si="439"/>
        <v>-4.0845391564989664E-3</v>
      </c>
      <c r="O2849" t="str">
        <f t="shared" si="440"/>
        <v>SnapChat</v>
      </c>
      <c r="P2849">
        <v>-30</v>
      </c>
      <c r="Q2849">
        <f t="shared" si="441"/>
        <v>6.9432473765192642E-3</v>
      </c>
    </row>
    <row r="2850" spans="1:17" x14ac:dyDescent="0.25">
      <c r="A2850" t="s">
        <v>22</v>
      </c>
      <c r="B2850" s="1">
        <v>42872</v>
      </c>
      <c r="C2850">
        <v>19.899999999999999</v>
      </c>
      <c r="E2850" s="1">
        <v>42872</v>
      </c>
      <c r="F2850">
        <v>1693.6800539999999</v>
      </c>
      <c r="H2850">
        <f t="shared" si="436"/>
        <v>-4.2348458019804719E-2</v>
      </c>
      <c r="I2850">
        <f t="shared" si="437"/>
        <v>-2.072249270638683E-2</v>
      </c>
      <c r="J2850">
        <f t="shared" si="438"/>
        <v>-2.1625965313417889E-2</v>
      </c>
      <c r="L2850">
        <f t="shared" si="445"/>
        <v>-3.0705572210521334E-3</v>
      </c>
      <c r="M2850">
        <f t="shared" si="445"/>
        <v>1.0902800665720052</v>
      </c>
      <c r="N2850">
        <f t="shared" si="439"/>
        <v>-2.5663877948509457E-2</v>
      </c>
      <c r="O2850" t="str">
        <f t="shared" si="440"/>
        <v>SnapChat</v>
      </c>
      <c r="P2850">
        <v>-31</v>
      </c>
      <c r="Q2850">
        <f t="shared" si="441"/>
        <v>4.0379126350915673E-3</v>
      </c>
    </row>
    <row r="2851" spans="1:17" x14ac:dyDescent="0.25">
      <c r="A2851" t="s">
        <v>22</v>
      </c>
      <c r="B2851" s="1">
        <v>42873</v>
      </c>
      <c r="C2851">
        <v>20.27</v>
      </c>
      <c r="E2851" s="1">
        <v>42873</v>
      </c>
      <c r="F2851">
        <v>1695.040039</v>
      </c>
      <c r="H2851">
        <f t="shared" si="436"/>
        <v>1.8592964824120654E-2</v>
      </c>
      <c r="I2851">
        <f t="shared" si="437"/>
        <v>8.0297633356910957E-4</v>
      </c>
      <c r="J2851">
        <f t="shared" si="438"/>
        <v>1.7789988490551543E-2</v>
      </c>
      <c r="L2851">
        <f t="shared" si="445"/>
        <v>-3.0705572210521334E-3</v>
      </c>
      <c r="M2851">
        <f t="shared" si="445"/>
        <v>1.0902800665720052</v>
      </c>
      <c r="N2851">
        <f t="shared" si="439"/>
        <v>-2.1950881306326601E-3</v>
      </c>
      <c r="O2851" t="str">
        <f t="shared" si="440"/>
        <v>SnapChat</v>
      </c>
      <c r="P2851">
        <v>-32</v>
      </c>
      <c r="Q2851">
        <f t="shared" si="441"/>
        <v>1.9985076621184202E-2</v>
      </c>
    </row>
    <row r="2852" spans="1:17" x14ac:dyDescent="0.25">
      <c r="A2852" t="s">
        <v>22</v>
      </c>
      <c r="B2852" s="1">
        <v>42874</v>
      </c>
      <c r="C2852">
        <v>20</v>
      </c>
      <c r="E2852" s="1">
        <v>42874</v>
      </c>
      <c r="F2852">
        <v>1712.079956</v>
      </c>
      <c r="H2852">
        <f t="shared" si="436"/>
        <v>-1.332017760236801E-2</v>
      </c>
      <c r="I2852">
        <f t="shared" si="437"/>
        <v>1.0052810911801748E-2</v>
      </c>
      <c r="J2852">
        <f t="shared" si="438"/>
        <v>-2.337298851416976E-2</v>
      </c>
      <c r="L2852">
        <f t="shared" si="445"/>
        <v>-3.0705572210521334E-3</v>
      </c>
      <c r="M2852">
        <f t="shared" si="445"/>
        <v>1.0902800665720052</v>
      </c>
      <c r="N2852">
        <f t="shared" si="439"/>
        <v>7.8898221291028563E-3</v>
      </c>
      <c r="O2852" t="str">
        <f t="shared" si="440"/>
        <v>SnapChat</v>
      </c>
      <c r="P2852">
        <v>-33</v>
      </c>
      <c r="Q2852">
        <f t="shared" si="441"/>
        <v>-3.1262810643272618E-2</v>
      </c>
    </row>
    <row r="2853" spans="1:17" x14ac:dyDescent="0.25">
      <c r="A2853" t="s">
        <v>22</v>
      </c>
      <c r="B2853" s="1">
        <v>42877</v>
      </c>
      <c r="C2853">
        <v>20.079999999999998</v>
      </c>
      <c r="E2853" s="1">
        <v>42877</v>
      </c>
      <c r="F2853">
        <v>1720.6099850000001</v>
      </c>
      <c r="H2853">
        <f t="shared" si="436"/>
        <v>3.9999999999999151E-3</v>
      </c>
      <c r="I2853">
        <f t="shared" si="437"/>
        <v>4.98226088688583E-3</v>
      </c>
      <c r="J2853">
        <f t="shared" si="438"/>
        <v>-9.8226088688591496E-4</v>
      </c>
      <c r="L2853">
        <f t="shared" si="445"/>
        <v>-3.0705572210521334E-3</v>
      </c>
      <c r="M2853">
        <f t="shared" si="445"/>
        <v>1.0902800665720052</v>
      </c>
      <c r="N2853">
        <f t="shared" si="439"/>
        <v>2.3615025103808471E-3</v>
      </c>
      <c r="O2853" t="str">
        <f t="shared" si="440"/>
        <v>SnapChat</v>
      </c>
      <c r="P2853">
        <v>-34</v>
      </c>
      <c r="Q2853">
        <f t="shared" si="441"/>
        <v>-3.3437633972667621E-3</v>
      </c>
    </row>
    <row r="2854" spans="1:17" x14ac:dyDescent="0.25">
      <c r="A2854" t="s">
        <v>22</v>
      </c>
      <c r="B2854" s="1">
        <v>42878</v>
      </c>
      <c r="C2854">
        <v>20.030000999999999</v>
      </c>
      <c r="E2854" s="1">
        <v>42878</v>
      </c>
      <c r="F2854">
        <v>1723.780029</v>
      </c>
      <c r="H2854">
        <f t="shared" si="436"/>
        <v>-2.4899900398406218E-3</v>
      </c>
      <c r="I2854">
        <f t="shared" si="437"/>
        <v>1.8423954455895836E-3</v>
      </c>
      <c r="J2854">
        <f t="shared" si="438"/>
        <v>-4.3323854854302058E-3</v>
      </c>
      <c r="L2854">
        <f t="shared" si="445"/>
        <v>-3.0705572210521334E-3</v>
      </c>
      <c r="M2854">
        <f t="shared" si="445"/>
        <v>1.0902800665720052</v>
      </c>
      <c r="N2854">
        <f t="shared" si="439"/>
        <v>-1.0618301919827632E-3</v>
      </c>
      <c r="O2854" t="str">
        <f t="shared" si="440"/>
        <v>SnapChat</v>
      </c>
      <c r="P2854">
        <v>-35</v>
      </c>
      <c r="Q2854">
        <f t="shared" si="441"/>
        <v>-3.2705552934474426E-3</v>
      </c>
    </row>
    <row r="2855" spans="1:17" x14ac:dyDescent="0.25">
      <c r="A2855" t="s">
        <v>22</v>
      </c>
      <c r="B2855" s="1">
        <v>42879</v>
      </c>
      <c r="C2855">
        <v>20.530000999999999</v>
      </c>
      <c r="E2855" s="1">
        <v>42879</v>
      </c>
      <c r="F2855">
        <v>1728.349976</v>
      </c>
      <c r="H2855">
        <f t="shared" si="436"/>
        <v>2.4962554919493018E-2</v>
      </c>
      <c r="I2855">
        <f t="shared" si="437"/>
        <v>2.6511195878345778E-3</v>
      </c>
      <c r="J2855">
        <f t="shared" si="438"/>
        <v>2.2311435331658441E-2</v>
      </c>
      <c r="L2855">
        <f t="shared" si="445"/>
        <v>-3.0705572210521334E-3</v>
      </c>
      <c r="M2855">
        <f t="shared" si="445"/>
        <v>1.0902800665720052</v>
      </c>
      <c r="N2855">
        <f t="shared" si="439"/>
        <v>-1.8009438033750281E-4</v>
      </c>
      <c r="O2855" t="str">
        <f t="shared" si="440"/>
        <v>SnapChat</v>
      </c>
      <c r="P2855">
        <v>-36</v>
      </c>
      <c r="Q2855">
        <f t="shared" si="441"/>
        <v>2.2491529711995945E-2</v>
      </c>
    </row>
    <row r="2856" spans="1:17" x14ac:dyDescent="0.25">
      <c r="A2856" t="s">
        <v>22</v>
      </c>
      <c r="B2856" s="1">
        <v>42880</v>
      </c>
      <c r="C2856">
        <v>21.93</v>
      </c>
      <c r="E2856" s="1">
        <v>42880</v>
      </c>
      <c r="F2856">
        <v>1731.339966</v>
      </c>
      <c r="H2856">
        <f t="shared" si="436"/>
        <v>6.8192836425093273E-2</v>
      </c>
      <c r="I2856">
        <f t="shared" si="437"/>
        <v>1.7299679124710065E-3</v>
      </c>
      <c r="J2856">
        <f t="shared" si="438"/>
        <v>6.6462868512622272E-2</v>
      </c>
      <c r="L2856">
        <f t="shared" si="445"/>
        <v>-3.0705572210521334E-3</v>
      </c>
      <c r="M2856">
        <f t="shared" si="445"/>
        <v>1.0902800665720052</v>
      </c>
      <c r="N2856">
        <f t="shared" si="439"/>
        <v>-1.1844076902758117E-3</v>
      </c>
      <c r="O2856" t="str">
        <f t="shared" si="440"/>
        <v>SnapChat</v>
      </c>
      <c r="P2856">
        <v>-37</v>
      </c>
      <c r="Q2856">
        <f t="shared" si="441"/>
        <v>6.764727620289808E-2</v>
      </c>
    </row>
    <row r="2857" spans="1:17" x14ac:dyDescent="0.25">
      <c r="A2857" t="s">
        <v>22</v>
      </c>
      <c r="B2857" s="1">
        <v>42881</v>
      </c>
      <c r="C2857">
        <v>21.219999000000001</v>
      </c>
      <c r="E2857" s="1">
        <v>42881</v>
      </c>
      <c r="F2857">
        <v>1727.2700199999999</v>
      </c>
      <c r="H2857">
        <f t="shared" si="436"/>
        <v>-3.2375786593707177E-2</v>
      </c>
      <c r="I2857">
        <f t="shared" si="437"/>
        <v>-2.3507491768950898E-3</v>
      </c>
      <c r="J2857">
        <f t="shared" si="438"/>
        <v>-3.0025037416812089E-2</v>
      </c>
      <c r="L2857">
        <f t="shared" si="445"/>
        <v>-3.0705572210521334E-3</v>
      </c>
      <c r="M2857">
        <f t="shared" si="445"/>
        <v>1.0902800665720052</v>
      </c>
      <c r="N2857">
        <f t="shared" si="439"/>
        <v>-5.6335321901313986E-3</v>
      </c>
      <c r="O2857" t="str">
        <f t="shared" si="440"/>
        <v>SnapChat</v>
      </c>
      <c r="P2857">
        <v>-38</v>
      </c>
      <c r="Q2857">
        <f t="shared" si="441"/>
        <v>-2.4391505226680689E-2</v>
      </c>
    </row>
    <row r="2858" spans="1:17" x14ac:dyDescent="0.25">
      <c r="A2858" t="s">
        <v>22</v>
      </c>
      <c r="B2858" s="1">
        <v>42885</v>
      </c>
      <c r="C2858">
        <v>21.450001</v>
      </c>
      <c r="E2858" s="1">
        <v>42885</v>
      </c>
      <c r="F2858">
        <v>1721.089966</v>
      </c>
      <c r="H2858">
        <f t="shared" si="436"/>
        <v>1.0838926052729734E-2</v>
      </c>
      <c r="I2858">
        <f t="shared" si="437"/>
        <v>-3.5779316079369732E-3</v>
      </c>
      <c r="J2858">
        <f t="shared" si="438"/>
        <v>1.4416857660666707E-2</v>
      </c>
      <c r="L2858">
        <f t="shared" si="445"/>
        <v>-3.0705572210521334E-3</v>
      </c>
      <c r="M2858">
        <f t="shared" si="445"/>
        <v>1.0902800665720052</v>
      </c>
      <c r="N2858">
        <f t="shared" si="439"/>
        <v>-6.971504732743738E-3</v>
      </c>
      <c r="O2858" t="str">
        <f t="shared" si="440"/>
        <v>SnapChat</v>
      </c>
      <c r="P2858">
        <v>-39</v>
      </c>
      <c r="Q2858">
        <f t="shared" si="441"/>
        <v>2.1388362393410444E-2</v>
      </c>
    </row>
    <row r="2859" spans="1:17" x14ac:dyDescent="0.25">
      <c r="A2859" t="s">
        <v>22</v>
      </c>
      <c r="B2859" s="1">
        <v>42886</v>
      </c>
      <c r="C2859">
        <v>21.209999</v>
      </c>
      <c r="E2859" s="1">
        <v>42886</v>
      </c>
      <c r="F2859">
        <v>1721.6899410000001</v>
      </c>
      <c r="H2859">
        <f t="shared" si="436"/>
        <v>-1.1188903907277229E-2</v>
      </c>
      <c r="I2859">
        <f t="shared" si="437"/>
        <v>3.4860176507477581E-4</v>
      </c>
      <c r="J2859">
        <f t="shared" si="438"/>
        <v>-1.1537505672352006E-2</v>
      </c>
      <c r="L2859">
        <f t="shared" si="445"/>
        <v>-3.0705572210521334E-3</v>
      </c>
      <c r="M2859">
        <f t="shared" si="445"/>
        <v>1.0902800665720052</v>
      </c>
      <c r="N2859">
        <f t="shared" si="439"/>
        <v>-2.6904836654192883E-3</v>
      </c>
      <c r="O2859" t="str">
        <f t="shared" si="440"/>
        <v>SnapChat</v>
      </c>
      <c r="P2859">
        <v>-40</v>
      </c>
      <c r="Q2859">
        <f t="shared" si="441"/>
        <v>-8.8470220069327178E-3</v>
      </c>
    </row>
    <row r="2860" spans="1:17" x14ac:dyDescent="0.25">
      <c r="A2860" t="s">
        <v>22</v>
      </c>
      <c r="B2860" s="1">
        <v>42887</v>
      </c>
      <c r="C2860">
        <v>21.34</v>
      </c>
      <c r="E2860" s="1">
        <v>42887</v>
      </c>
      <c r="F2860">
        <v>1747.869995</v>
      </c>
      <c r="H2860">
        <f t="shared" si="436"/>
        <v>6.1292317835564269E-3</v>
      </c>
      <c r="I2860">
        <f t="shared" si="437"/>
        <v>1.5206021349461973E-2</v>
      </c>
      <c r="J2860">
        <f t="shared" si="438"/>
        <v>-9.0767895659055464E-3</v>
      </c>
      <c r="L2860">
        <f t="shared" si="445"/>
        <v>-3.0705572210521334E-3</v>
      </c>
      <c r="M2860">
        <f t="shared" si="445"/>
        <v>1.0902800665720052</v>
      </c>
      <c r="N2860">
        <f t="shared" si="439"/>
        <v>1.3508264748134598E-2</v>
      </c>
      <c r="O2860" t="str">
        <f t="shared" si="440"/>
        <v>SnapChat</v>
      </c>
      <c r="P2860">
        <v>-41</v>
      </c>
      <c r="Q2860">
        <f t="shared" si="441"/>
        <v>-2.2585054314040145E-2</v>
      </c>
    </row>
    <row r="2861" spans="1:17" x14ac:dyDescent="0.25">
      <c r="A2861" t="s">
        <v>22</v>
      </c>
      <c r="B2861" s="1">
        <v>42888</v>
      </c>
      <c r="C2861">
        <v>21.09</v>
      </c>
      <c r="E2861" s="1">
        <v>42888</v>
      </c>
      <c r="F2861">
        <v>1751.1099850000001</v>
      </c>
      <c r="H2861">
        <f t="shared" si="436"/>
        <v>-1.1715089034676664E-2</v>
      </c>
      <c r="I2861">
        <f t="shared" si="437"/>
        <v>1.8536790546599172E-3</v>
      </c>
      <c r="J2861">
        <f t="shared" si="438"/>
        <v>-1.3568768089336582E-2</v>
      </c>
      <c r="L2861">
        <f t="shared" si="445"/>
        <v>-3.0705572210521334E-3</v>
      </c>
      <c r="M2861">
        <f t="shared" si="445"/>
        <v>1.0902800665720052</v>
      </c>
      <c r="N2861">
        <f t="shared" si="439"/>
        <v>-1.0495278979343872E-3</v>
      </c>
      <c r="O2861" t="str">
        <f t="shared" si="440"/>
        <v>SnapChat</v>
      </c>
      <c r="P2861">
        <v>-42</v>
      </c>
      <c r="Q2861">
        <f t="shared" si="441"/>
        <v>-1.2519240191402194E-2</v>
      </c>
    </row>
    <row r="2862" spans="1:17" x14ac:dyDescent="0.25">
      <c r="A2862" t="s">
        <v>22</v>
      </c>
      <c r="B2862" s="1">
        <v>42891</v>
      </c>
      <c r="C2862">
        <v>20.209999</v>
      </c>
      <c r="E2862" s="1">
        <v>42891</v>
      </c>
      <c r="F2862">
        <v>1743.619995</v>
      </c>
      <c r="H2862">
        <f t="shared" si="436"/>
        <v>-4.1725983878615459E-2</v>
      </c>
      <c r="I2862">
        <f t="shared" si="437"/>
        <v>-4.2772813039496397E-3</v>
      </c>
      <c r="J2862">
        <f t="shared" si="438"/>
        <v>-3.7448702574665822E-2</v>
      </c>
      <c r="L2862">
        <f t="shared" si="445"/>
        <v>-3.0705572210521334E-3</v>
      </c>
      <c r="M2862">
        <f t="shared" si="445"/>
        <v>1.0902800665720052</v>
      </c>
      <c r="N2862">
        <f t="shared" si="439"/>
        <v>-7.7339917658695405E-3</v>
      </c>
      <c r="O2862" t="str">
        <f t="shared" si="440"/>
        <v>SnapChat</v>
      </c>
      <c r="P2862">
        <v>-43</v>
      </c>
      <c r="Q2862">
        <f t="shared" si="441"/>
        <v>-2.9714710808796282E-2</v>
      </c>
    </row>
    <row r="2863" spans="1:17" x14ac:dyDescent="0.25">
      <c r="A2863" t="s">
        <v>22</v>
      </c>
      <c r="B2863" s="1">
        <v>42892</v>
      </c>
      <c r="C2863">
        <v>20.360001</v>
      </c>
      <c r="E2863" s="1">
        <v>42892</v>
      </c>
      <c r="F2863">
        <v>1737.0500489999999</v>
      </c>
      <c r="H2863">
        <f t="shared" ref="H2863:H2922" si="446">(C2863-C2862)/C2862</f>
        <v>7.4221676111909081E-3</v>
      </c>
      <c r="I2863">
        <f t="shared" ref="I2863:I2922" si="447">(F2863-F2862)/F2862</f>
        <v>-3.7679918897695784E-3</v>
      </c>
      <c r="J2863">
        <f t="shared" ref="J2863:J2922" si="448">H2863-I2863</f>
        <v>1.1190159500960487E-2</v>
      </c>
      <c r="L2863">
        <f t="shared" si="445"/>
        <v>-3.0705572210521334E-3</v>
      </c>
      <c r="M2863">
        <f t="shared" si="445"/>
        <v>1.0902800665720052</v>
      </c>
      <c r="N2863">
        <f t="shared" ref="N2863:N2922" si="449">L2863+I2863*M2863</f>
        <v>-7.1787236694728848E-3</v>
      </c>
      <c r="O2863" t="str">
        <f t="shared" ref="O2863:O2922" si="450">A2863</f>
        <v>SnapChat</v>
      </c>
      <c r="P2863">
        <v>-44</v>
      </c>
      <c r="Q2863">
        <f t="shared" ref="Q2863:Q2922" si="451">J2863-N2863</f>
        <v>1.8368883170433371E-2</v>
      </c>
    </row>
    <row r="2864" spans="1:17" x14ac:dyDescent="0.25">
      <c r="A2864" t="s">
        <v>22</v>
      </c>
      <c r="B2864" s="1">
        <v>42893</v>
      </c>
      <c r="C2864">
        <v>19.559999000000001</v>
      </c>
      <c r="E2864" s="1">
        <v>42893</v>
      </c>
      <c r="F2864">
        <v>1736.839966</v>
      </c>
      <c r="H2864">
        <f t="shared" si="446"/>
        <v>-3.9292827146717682E-2</v>
      </c>
      <c r="I2864">
        <f t="shared" si="447"/>
        <v>-1.2094239893714227E-4</v>
      </c>
      <c r="J2864">
        <f t="shared" si="448"/>
        <v>-3.9171884747780543E-2</v>
      </c>
      <c r="L2864">
        <f t="shared" ref="L2864:M2879" si="452">L2863</f>
        <v>-3.0705572210521334E-3</v>
      </c>
      <c r="M2864">
        <f t="shared" si="452"/>
        <v>1.0902800665720052</v>
      </c>
      <c r="N2864">
        <f t="shared" si="449"/>
        <v>-3.2024183078166991E-3</v>
      </c>
      <c r="O2864" t="str">
        <f t="shared" si="450"/>
        <v>SnapChat</v>
      </c>
      <c r="P2864">
        <v>-45</v>
      </c>
      <c r="Q2864">
        <f t="shared" si="451"/>
        <v>-3.5969466439963842E-2</v>
      </c>
    </row>
    <row r="2865" spans="1:17" x14ac:dyDescent="0.25">
      <c r="A2865" t="s">
        <v>22</v>
      </c>
      <c r="B2865" s="1">
        <v>42894</v>
      </c>
      <c r="C2865">
        <v>18.850000000000001</v>
      </c>
      <c r="E2865" s="1">
        <v>42894</v>
      </c>
      <c r="F2865">
        <v>1750.76001</v>
      </c>
      <c r="H2865">
        <f t="shared" si="446"/>
        <v>-3.6298519238165593E-2</v>
      </c>
      <c r="I2865">
        <f t="shared" si="447"/>
        <v>8.0145806594134773E-3</v>
      </c>
      <c r="J2865">
        <f t="shared" si="448"/>
        <v>-4.4313099897579068E-2</v>
      </c>
      <c r="L2865">
        <f t="shared" si="452"/>
        <v>-3.0705572210521334E-3</v>
      </c>
      <c r="M2865">
        <f t="shared" si="452"/>
        <v>1.0902800665720052</v>
      </c>
      <c r="N2865">
        <f t="shared" si="449"/>
        <v>5.6675803138398987E-3</v>
      </c>
      <c r="O2865" t="str">
        <f t="shared" si="450"/>
        <v>SnapChat</v>
      </c>
      <c r="P2865">
        <v>-46</v>
      </c>
      <c r="Q2865">
        <f t="shared" si="451"/>
        <v>-4.9980680211418965E-2</v>
      </c>
    </row>
    <row r="2866" spans="1:17" x14ac:dyDescent="0.25">
      <c r="A2866" t="s">
        <v>22</v>
      </c>
      <c r="B2866" s="1">
        <v>42895</v>
      </c>
      <c r="C2866">
        <v>18.079999999999998</v>
      </c>
      <c r="E2866" s="1">
        <v>42895</v>
      </c>
      <c r="F2866">
        <v>1757.540039</v>
      </c>
      <c r="H2866">
        <f t="shared" si="446"/>
        <v>-4.0848806366047909E-2</v>
      </c>
      <c r="I2866">
        <f t="shared" si="447"/>
        <v>3.8726204398511553E-3</v>
      </c>
      <c r="J2866">
        <f t="shared" si="448"/>
        <v>-4.4721426805899064E-2</v>
      </c>
      <c r="L2866">
        <f t="shared" si="452"/>
        <v>-3.0705572210521334E-3</v>
      </c>
      <c r="M2866">
        <f t="shared" si="452"/>
        <v>1.0902800665720052</v>
      </c>
      <c r="N2866">
        <f t="shared" si="449"/>
        <v>1.1516836499168921E-3</v>
      </c>
      <c r="O2866" t="str">
        <f t="shared" si="450"/>
        <v>SnapChat</v>
      </c>
      <c r="P2866">
        <v>-47</v>
      </c>
      <c r="Q2866">
        <f t="shared" si="451"/>
        <v>-4.5873110455815956E-2</v>
      </c>
    </row>
    <row r="2867" spans="1:17" x14ac:dyDescent="0.25">
      <c r="A2867" t="s">
        <v>22</v>
      </c>
      <c r="B2867" s="1">
        <v>42898</v>
      </c>
      <c r="C2867">
        <v>18.200001</v>
      </c>
      <c r="E2867" s="1">
        <v>42898</v>
      </c>
      <c r="F2867">
        <v>1759</v>
      </c>
      <c r="H2867">
        <f t="shared" si="446"/>
        <v>6.6372234513275459E-3</v>
      </c>
      <c r="I2867">
        <f t="shared" si="447"/>
        <v>8.3068434721447683E-4</v>
      </c>
      <c r="J2867">
        <f t="shared" si="448"/>
        <v>5.8065391041130692E-3</v>
      </c>
      <c r="L2867">
        <f t="shared" si="452"/>
        <v>-3.0705572210521334E-3</v>
      </c>
      <c r="M2867">
        <f t="shared" si="452"/>
        <v>1.0902800665720052</v>
      </c>
      <c r="N2867">
        <f t="shared" si="449"/>
        <v>-2.164878635670811E-3</v>
      </c>
      <c r="O2867" t="str">
        <f t="shared" si="450"/>
        <v>SnapChat</v>
      </c>
      <c r="P2867">
        <v>-48</v>
      </c>
      <c r="Q2867">
        <f t="shared" si="451"/>
        <v>7.9714177397838797E-3</v>
      </c>
    </row>
    <row r="2868" spans="1:17" x14ac:dyDescent="0.25">
      <c r="A2868" t="s">
        <v>22</v>
      </c>
      <c r="B2868" s="1">
        <v>42899</v>
      </c>
      <c r="C2868">
        <v>18.100000000000001</v>
      </c>
      <c r="E2868" s="1">
        <v>42899</v>
      </c>
      <c r="F2868">
        <v>1769.339966</v>
      </c>
      <c r="H2868">
        <f t="shared" si="446"/>
        <v>-5.4945601376614698E-3</v>
      </c>
      <c r="I2868">
        <f t="shared" si="447"/>
        <v>5.8783206367254148E-3</v>
      </c>
      <c r="J2868">
        <f t="shared" si="448"/>
        <v>-1.1372880774386885E-2</v>
      </c>
      <c r="L2868">
        <f t="shared" si="452"/>
        <v>-3.0705572210521334E-3</v>
      </c>
      <c r="M2868">
        <f t="shared" si="452"/>
        <v>1.0902800665720052</v>
      </c>
      <c r="N2868">
        <f t="shared" si="449"/>
        <v>3.3384585940884437E-3</v>
      </c>
      <c r="O2868" t="str">
        <f t="shared" si="450"/>
        <v>SnapChat</v>
      </c>
      <c r="P2868">
        <v>-49</v>
      </c>
      <c r="Q2868">
        <f t="shared" si="451"/>
        <v>-1.4711339368475329E-2</v>
      </c>
    </row>
    <row r="2869" spans="1:17" x14ac:dyDescent="0.25">
      <c r="A2869" t="s">
        <v>22</v>
      </c>
      <c r="B2869" s="1">
        <v>42900</v>
      </c>
      <c r="C2869">
        <v>17.879999000000002</v>
      </c>
      <c r="E2869" s="1">
        <v>42900</v>
      </c>
      <c r="F2869">
        <v>1761.660034</v>
      </c>
      <c r="H2869">
        <f t="shared" si="446"/>
        <v>-1.2154751381215462E-2</v>
      </c>
      <c r="I2869">
        <f t="shared" si="447"/>
        <v>-4.3405632312495945E-3</v>
      </c>
      <c r="J2869">
        <f t="shared" si="448"/>
        <v>-7.8141881499658675E-3</v>
      </c>
      <c r="L2869">
        <f t="shared" si="452"/>
        <v>-3.0705572210521334E-3</v>
      </c>
      <c r="M2869">
        <f t="shared" si="452"/>
        <v>1.0902800665720052</v>
      </c>
      <c r="N2869">
        <f t="shared" si="449"/>
        <v>-7.8029867897789398E-3</v>
      </c>
      <c r="O2869" t="str">
        <f t="shared" si="450"/>
        <v>SnapChat</v>
      </c>
      <c r="P2869">
        <v>-50</v>
      </c>
      <c r="Q2869">
        <f t="shared" si="451"/>
        <v>-1.1201360186927772E-5</v>
      </c>
    </row>
    <row r="2870" spans="1:17" x14ac:dyDescent="0.25">
      <c r="A2870" t="s">
        <v>22</v>
      </c>
      <c r="B2870" s="1">
        <v>42901</v>
      </c>
      <c r="C2870">
        <v>17</v>
      </c>
      <c r="E2870" s="1">
        <v>42901</v>
      </c>
      <c r="F2870">
        <v>1753.3000489999999</v>
      </c>
      <c r="H2870">
        <f t="shared" si="446"/>
        <v>-4.9216949061350698E-2</v>
      </c>
      <c r="I2870">
        <f t="shared" si="447"/>
        <v>-4.7455155016589605E-3</v>
      </c>
      <c r="J2870">
        <f t="shared" si="448"/>
        <v>-4.4471433559691735E-2</v>
      </c>
      <c r="L2870">
        <f t="shared" si="452"/>
        <v>-3.0705572210521334E-3</v>
      </c>
      <c r="M2870">
        <f t="shared" si="452"/>
        <v>1.0902800665720052</v>
      </c>
      <c r="N2870">
        <f t="shared" si="449"/>
        <v>-8.2444981781193468E-3</v>
      </c>
      <c r="O2870" t="str">
        <f t="shared" si="450"/>
        <v>SnapChat</v>
      </c>
      <c r="P2870">
        <v>-51</v>
      </c>
      <c r="Q2870">
        <f t="shared" si="451"/>
        <v>-3.6226935381572387E-2</v>
      </c>
    </row>
    <row r="2871" spans="1:17" x14ac:dyDescent="0.25">
      <c r="A2871" t="s">
        <v>22</v>
      </c>
      <c r="B2871" s="1">
        <v>42902</v>
      </c>
      <c r="C2871">
        <v>17.540001</v>
      </c>
      <c r="E2871" s="1">
        <v>42902</v>
      </c>
      <c r="F2871">
        <v>1753.459961</v>
      </c>
      <c r="H2871">
        <f t="shared" si="446"/>
        <v>3.176476470588236E-2</v>
      </c>
      <c r="I2871">
        <f t="shared" si="447"/>
        <v>9.1206294148729971E-5</v>
      </c>
      <c r="J2871">
        <f t="shared" si="448"/>
        <v>3.1673558411733631E-2</v>
      </c>
      <c r="L2871">
        <f t="shared" si="452"/>
        <v>-3.0705572210521334E-3</v>
      </c>
      <c r="M2871">
        <f t="shared" si="452"/>
        <v>1.0902800665720052</v>
      </c>
      <c r="N2871">
        <f t="shared" si="449"/>
        <v>-2.9711168165958701E-3</v>
      </c>
      <c r="O2871" t="str">
        <f t="shared" si="450"/>
        <v>SnapChat</v>
      </c>
      <c r="P2871">
        <v>-52</v>
      </c>
      <c r="Q2871">
        <f t="shared" si="451"/>
        <v>3.4644675228329501E-2</v>
      </c>
    </row>
    <row r="2872" spans="1:17" x14ac:dyDescent="0.25">
      <c r="A2872" t="s">
        <v>22</v>
      </c>
      <c r="B2872" s="1">
        <v>42905</v>
      </c>
      <c r="C2872">
        <v>17.879999000000002</v>
      </c>
      <c r="E2872" s="1">
        <v>42905</v>
      </c>
      <c r="F2872">
        <v>1764.1999510000001</v>
      </c>
      <c r="H2872">
        <f t="shared" si="446"/>
        <v>1.9384149407973315E-2</v>
      </c>
      <c r="I2872">
        <f t="shared" si="447"/>
        <v>6.1250272255290086E-3</v>
      </c>
      <c r="J2872">
        <f t="shared" si="448"/>
        <v>1.3259122182444306E-2</v>
      </c>
      <c r="L2872">
        <f t="shared" si="452"/>
        <v>-3.0705572210521334E-3</v>
      </c>
      <c r="M2872">
        <f t="shared" si="452"/>
        <v>1.0902800665720052</v>
      </c>
      <c r="N2872">
        <f t="shared" si="449"/>
        <v>3.6074378701529777E-3</v>
      </c>
      <c r="O2872" t="str">
        <f t="shared" si="450"/>
        <v>SnapChat</v>
      </c>
      <c r="P2872">
        <v>-53</v>
      </c>
      <c r="Q2872">
        <f t="shared" si="451"/>
        <v>9.6516843122913289E-3</v>
      </c>
    </row>
    <row r="2873" spans="1:17" x14ac:dyDescent="0.25">
      <c r="A2873" t="s">
        <v>22</v>
      </c>
      <c r="B2873" s="1">
        <v>42906</v>
      </c>
      <c r="C2873">
        <v>17.309999000000001</v>
      </c>
      <c r="E2873" s="1">
        <v>42906</v>
      </c>
      <c r="F2873">
        <v>1745.410034</v>
      </c>
      <c r="H2873">
        <f t="shared" si="446"/>
        <v>-3.1879196413825313E-2</v>
      </c>
      <c r="I2873">
        <f t="shared" si="447"/>
        <v>-1.0650673122028706E-2</v>
      </c>
      <c r="J2873">
        <f t="shared" si="448"/>
        <v>-2.1228523291796607E-2</v>
      </c>
      <c r="L2873">
        <f t="shared" si="452"/>
        <v>-3.0705572210521334E-3</v>
      </c>
      <c r="M2873">
        <f t="shared" si="452"/>
        <v>1.0902800665720052</v>
      </c>
      <c r="N2873">
        <f t="shared" si="449"/>
        <v>-1.4682773821574256E-2</v>
      </c>
      <c r="O2873" t="str">
        <f t="shared" si="450"/>
        <v>SnapChat</v>
      </c>
      <c r="P2873">
        <v>-54</v>
      </c>
      <c r="Q2873">
        <f t="shared" si="451"/>
        <v>-6.5457494702223507E-3</v>
      </c>
    </row>
    <row r="2874" spans="1:17" x14ac:dyDescent="0.25">
      <c r="A2874" t="s">
        <v>22</v>
      </c>
      <c r="B2874" s="1">
        <v>42907</v>
      </c>
      <c r="C2874">
        <v>17.27</v>
      </c>
      <c r="E2874" s="1">
        <v>42907</v>
      </c>
      <c r="F2874">
        <v>1734.910034</v>
      </c>
      <c r="H2874">
        <f t="shared" si="446"/>
        <v>-2.3107453674608338E-3</v>
      </c>
      <c r="I2874">
        <f t="shared" si="447"/>
        <v>-6.0157784104958346E-3</v>
      </c>
      <c r="J2874">
        <f t="shared" si="448"/>
        <v>3.7050330430350008E-3</v>
      </c>
      <c r="L2874">
        <f t="shared" si="452"/>
        <v>-3.0705572210521334E-3</v>
      </c>
      <c r="M2874">
        <f t="shared" si="452"/>
        <v>1.0902800665720052</v>
      </c>
      <c r="N2874">
        <f t="shared" si="449"/>
        <v>-9.6294405069299628E-3</v>
      </c>
      <c r="O2874" t="str">
        <f t="shared" si="450"/>
        <v>SnapChat</v>
      </c>
      <c r="P2874">
        <v>-55</v>
      </c>
      <c r="Q2874">
        <f t="shared" si="451"/>
        <v>1.3334473549964964E-2</v>
      </c>
    </row>
    <row r="2875" spans="1:17" x14ac:dyDescent="0.25">
      <c r="A2875" t="s">
        <v>22</v>
      </c>
      <c r="B2875" s="1">
        <v>42908</v>
      </c>
      <c r="C2875">
        <v>17.639999</v>
      </c>
      <c r="E2875" s="1">
        <v>42908</v>
      </c>
      <c r="F2875">
        <v>1736.420044</v>
      </c>
      <c r="H2875">
        <f t="shared" si="446"/>
        <v>2.1424377533294729E-2</v>
      </c>
      <c r="I2875">
        <f t="shared" si="447"/>
        <v>8.7036789828144232E-4</v>
      </c>
      <c r="J2875">
        <f t="shared" si="448"/>
        <v>2.0554009635013287E-2</v>
      </c>
      <c r="L2875">
        <f t="shared" si="452"/>
        <v>-3.0705572210521334E-3</v>
      </c>
      <c r="M2875">
        <f t="shared" si="452"/>
        <v>1.0902800665720052</v>
      </c>
      <c r="N2875">
        <f t="shared" si="449"/>
        <v>-2.1216124509717063E-3</v>
      </c>
      <c r="O2875" t="str">
        <f t="shared" si="450"/>
        <v>SnapChat</v>
      </c>
      <c r="P2875">
        <v>-56</v>
      </c>
      <c r="Q2875">
        <f t="shared" si="451"/>
        <v>2.2675622085984993E-2</v>
      </c>
    </row>
    <row r="2876" spans="1:17" x14ac:dyDescent="0.25">
      <c r="A2876" t="s">
        <v>22</v>
      </c>
      <c r="B2876" s="1">
        <v>42909</v>
      </c>
      <c r="C2876">
        <v>17.540001</v>
      </c>
      <c r="E2876" s="1">
        <v>42909</v>
      </c>
      <c r="F2876">
        <v>1743.9499510000001</v>
      </c>
      <c r="H2876">
        <f t="shared" si="446"/>
        <v>-5.6688211830397137E-3</v>
      </c>
      <c r="I2876">
        <f t="shared" si="447"/>
        <v>4.3364547800624756E-3</v>
      </c>
      <c r="J2876">
        <f t="shared" si="448"/>
        <v>-1.0005275963102189E-2</v>
      </c>
      <c r="L2876">
        <f t="shared" si="452"/>
        <v>-3.0705572210521334E-3</v>
      </c>
      <c r="M2876">
        <f t="shared" si="452"/>
        <v>1.0902800665720052</v>
      </c>
      <c r="N2876">
        <f t="shared" si="449"/>
        <v>1.6573929852408725E-3</v>
      </c>
      <c r="O2876" t="str">
        <f t="shared" si="450"/>
        <v>SnapChat</v>
      </c>
      <c r="P2876">
        <v>-57</v>
      </c>
      <c r="Q2876">
        <f t="shared" si="451"/>
        <v>-1.1662668948343061E-2</v>
      </c>
    </row>
    <row r="2877" spans="1:17" x14ac:dyDescent="0.25">
      <c r="A2877" t="s">
        <v>22</v>
      </c>
      <c r="B2877" s="1">
        <v>42912</v>
      </c>
      <c r="C2877">
        <v>17.290001</v>
      </c>
      <c r="E2877" s="1">
        <v>42912</v>
      </c>
      <c r="F2877">
        <v>1750.75</v>
      </c>
      <c r="H2877">
        <f t="shared" si="446"/>
        <v>-1.4253134877244306E-2</v>
      </c>
      <c r="I2877">
        <f t="shared" si="447"/>
        <v>3.8992225643291667E-3</v>
      </c>
      <c r="J2877">
        <f t="shared" si="448"/>
        <v>-1.8152357441573473E-2</v>
      </c>
      <c r="L2877">
        <f t="shared" si="452"/>
        <v>-3.0705572210521334E-3</v>
      </c>
      <c r="M2877">
        <f t="shared" si="452"/>
        <v>1.0902800665720052</v>
      </c>
      <c r="N2877">
        <f t="shared" si="449"/>
        <v>1.180687415963735E-3</v>
      </c>
      <c r="O2877" t="str">
        <f t="shared" si="450"/>
        <v>SnapChat</v>
      </c>
      <c r="P2877">
        <v>-58</v>
      </c>
      <c r="Q2877">
        <f t="shared" si="451"/>
        <v>-1.9333044857537209E-2</v>
      </c>
    </row>
    <row r="2878" spans="1:17" x14ac:dyDescent="0.25">
      <c r="A2878" t="s">
        <v>22</v>
      </c>
      <c r="B2878" s="1">
        <v>42913</v>
      </c>
      <c r="C2878">
        <v>17.34</v>
      </c>
      <c r="E2878" s="1">
        <v>42913</v>
      </c>
      <c r="F2878">
        <v>1736.579956</v>
      </c>
      <c r="H2878">
        <f t="shared" si="446"/>
        <v>2.8917869929561994E-3</v>
      </c>
      <c r="I2878">
        <f t="shared" si="447"/>
        <v>-8.0936992717406606E-3</v>
      </c>
      <c r="J2878">
        <f t="shared" si="448"/>
        <v>1.0985486264696861E-2</v>
      </c>
      <c r="L2878">
        <f t="shared" si="452"/>
        <v>-3.0705572210521334E-3</v>
      </c>
      <c r="M2878">
        <f t="shared" si="452"/>
        <v>1.0902800665720052</v>
      </c>
      <c r="N2878">
        <f t="shared" si="449"/>
        <v>-1.189495620185933E-2</v>
      </c>
      <c r="O2878" t="str">
        <f t="shared" si="450"/>
        <v>SnapChat</v>
      </c>
      <c r="P2878">
        <v>-59</v>
      </c>
      <c r="Q2878">
        <f t="shared" si="451"/>
        <v>2.288044246655619E-2</v>
      </c>
    </row>
    <row r="2879" spans="1:17" x14ac:dyDescent="0.25">
      <c r="A2879" t="s">
        <v>22</v>
      </c>
      <c r="B2879" s="1">
        <v>42914</v>
      </c>
      <c r="C2879">
        <v>17.760000000000002</v>
      </c>
      <c r="E2879" s="1">
        <v>42914</v>
      </c>
      <c r="F2879">
        <v>1755.790039</v>
      </c>
      <c r="H2879">
        <f t="shared" si="446"/>
        <v>2.4221453287197329E-2</v>
      </c>
      <c r="I2879">
        <f t="shared" si="447"/>
        <v>1.1062020457870551E-2</v>
      </c>
      <c r="J2879">
        <f t="shared" si="448"/>
        <v>1.3159432829326778E-2</v>
      </c>
      <c r="L2879">
        <f t="shared" si="452"/>
        <v>-3.0705572210521334E-3</v>
      </c>
      <c r="M2879">
        <f t="shared" si="452"/>
        <v>1.0902800665720052</v>
      </c>
      <c r="N2879">
        <f t="shared" si="449"/>
        <v>8.9901431801758542E-3</v>
      </c>
      <c r="O2879" t="str">
        <f t="shared" si="450"/>
        <v>SnapChat</v>
      </c>
      <c r="P2879">
        <v>-60</v>
      </c>
      <c r="Q2879">
        <f t="shared" si="451"/>
        <v>4.1692896491509236E-3</v>
      </c>
    </row>
    <row r="2880" spans="1:17" x14ac:dyDescent="0.25">
      <c r="A2880" t="s">
        <v>22</v>
      </c>
      <c r="B2880" s="1">
        <v>42915</v>
      </c>
      <c r="C2880">
        <v>17.889999</v>
      </c>
      <c r="E2880" s="1">
        <v>42915</v>
      </c>
      <c r="F2880">
        <v>1744.030029</v>
      </c>
      <c r="H2880">
        <f t="shared" si="446"/>
        <v>7.3197635135133993E-3</v>
      </c>
      <c r="I2880">
        <f t="shared" si="447"/>
        <v>-6.697845265540868E-3</v>
      </c>
      <c r="J2880">
        <f t="shared" si="448"/>
        <v>1.4017608779054266E-2</v>
      </c>
      <c r="L2880">
        <f t="shared" ref="L2880:M2895" si="453">L2879</f>
        <v>-3.0705572210521334E-3</v>
      </c>
      <c r="M2880">
        <f t="shared" si="453"/>
        <v>1.0902800665720052</v>
      </c>
      <c r="N2880">
        <f t="shared" si="449"/>
        <v>-1.0373084403055021E-2</v>
      </c>
      <c r="O2880" t="str">
        <f t="shared" si="450"/>
        <v>SnapChat</v>
      </c>
      <c r="P2880">
        <v>-61</v>
      </c>
      <c r="Q2880">
        <f t="shared" si="451"/>
        <v>2.4390693182109287E-2</v>
      </c>
    </row>
    <row r="2881" spans="1:17" x14ac:dyDescent="0.25">
      <c r="A2881" t="s">
        <v>22</v>
      </c>
      <c r="B2881" s="1">
        <v>42916</v>
      </c>
      <c r="C2881">
        <v>17.77</v>
      </c>
      <c r="E2881" s="1">
        <v>42916</v>
      </c>
      <c r="F2881">
        <v>1746.650024</v>
      </c>
      <c r="H2881">
        <f t="shared" si="446"/>
        <v>-6.7076023872332229E-3</v>
      </c>
      <c r="I2881">
        <f t="shared" si="447"/>
        <v>1.5022648443170912E-3</v>
      </c>
      <c r="J2881">
        <f t="shared" si="448"/>
        <v>-8.2098672315503145E-3</v>
      </c>
      <c r="L2881">
        <f t="shared" si="453"/>
        <v>-3.0705572210521334E-3</v>
      </c>
      <c r="M2881">
        <f t="shared" si="453"/>
        <v>1.0902800665720052</v>
      </c>
      <c r="N2881">
        <f t="shared" si="449"/>
        <v>-1.4326678065813123E-3</v>
      </c>
      <c r="O2881" t="str">
        <f t="shared" si="450"/>
        <v>SnapChat</v>
      </c>
      <c r="P2881">
        <v>-62</v>
      </c>
      <c r="Q2881">
        <f t="shared" si="451"/>
        <v>-6.7771994249690021E-3</v>
      </c>
    </row>
    <row r="2882" spans="1:17" x14ac:dyDescent="0.25">
      <c r="A2882" t="s">
        <v>22</v>
      </c>
      <c r="B2882" s="1">
        <v>42919</v>
      </c>
      <c r="C2882">
        <v>17.59</v>
      </c>
      <c r="E2882" s="1">
        <v>42919</v>
      </c>
      <c r="F2882">
        <v>1758.040039</v>
      </c>
      <c r="H2882">
        <f t="shared" si="446"/>
        <v>-1.0129431626336506E-2</v>
      </c>
      <c r="I2882">
        <f t="shared" si="447"/>
        <v>6.5210630884804822E-3</v>
      </c>
      <c r="J2882">
        <f t="shared" si="448"/>
        <v>-1.6650494714816989E-2</v>
      </c>
      <c r="L2882">
        <f t="shared" si="453"/>
        <v>-3.0705572210521334E-3</v>
      </c>
      <c r="M2882">
        <f t="shared" si="453"/>
        <v>1.0902800665720052</v>
      </c>
      <c r="N2882">
        <f t="shared" si="449"/>
        <v>4.039227877176612E-3</v>
      </c>
      <c r="O2882" t="str">
        <f t="shared" si="450"/>
        <v>SnapChat</v>
      </c>
      <c r="P2882">
        <v>-63</v>
      </c>
      <c r="Q2882">
        <f t="shared" si="451"/>
        <v>-2.0689722591993601E-2</v>
      </c>
    </row>
    <row r="2883" spans="1:17" x14ac:dyDescent="0.25">
      <c r="A2883" t="s">
        <v>22</v>
      </c>
      <c r="B2883" s="1">
        <v>42921</v>
      </c>
      <c r="C2883">
        <v>17.32</v>
      </c>
      <c r="E2883" s="1">
        <v>42921</v>
      </c>
      <c r="F2883">
        <v>1751.9399410000001</v>
      </c>
      <c r="H2883">
        <f t="shared" si="446"/>
        <v>-1.5349630471858987E-2</v>
      </c>
      <c r="I2883">
        <f t="shared" si="447"/>
        <v>-3.4698288233922805E-3</v>
      </c>
      <c r="J2883">
        <f t="shared" si="448"/>
        <v>-1.1879801648466706E-2</v>
      </c>
      <c r="L2883">
        <f t="shared" si="453"/>
        <v>-3.0705572210521334E-3</v>
      </c>
      <c r="M2883">
        <f t="shared" si="453"/>
        <v>1.0902800665720052</v>
      </c>
      <c r="N2883">
        <f t="shared" si="449"/>
        <v>-6.8536424216137318E-3</v>
      </c>
      <c r="O2883" t="str">
        <f t="shared" si="450"/>
        <v>SnapChat</v>
      </c>
      <c r="P2883">
        <v>-64</v>
      </c>
      <c r="Q2883">
        <f t="shared" si="451"/>
        <v>-5.0261592268529744E-3</v>
      </c>
    </row>
    <row r="2884" spans="1:17" x14ac:dyDescent="0.25">
      <c r="A2884" t="s">
        <v>22</v>
      </c>
      <c r="B2884" s="1">
        <v>42922</v>
      </c>
      <c r="C2884">
        <v>17.309999000000001</v>
      </c>
      <c r="E2884" s="1">
        <v>42922</v>
      </c>
      <c r="F2884">
        <v>1730.75</v>
      </c>
      <c r="H2884">
        <f t="shared" si="446"/>
        <v>-5.7742494226322393E-4</v>
      </c>
      <c r="I2884">
        <f t="shared" si="447"/>
        <v>-1.2095129806735817E-2</v>
      </c>
      <c r="J2884">
        <f t="shared" si="448"/>
        <v>1.1517704864472593E-2</v>
      </c>
      <c r="L2884">
        <f t="shared" si="453"/>
        <v>-3.0705572210521334E-3</v>
      </c>
      <c r="M2884">
        <f t="shared" si="453"/>
        <v>1.0902800665720052</v>
      </c>
      <c r="N2884">
        <f t="shared" si="449"/>
        <v>-1.6257636151937104E-2</v>
      </c>
      <c r="O2884" t="str">
        <f t="shared" si="450"/>
        <v>SnapChat</v>
      </c>
      <c r="P2884">
        <v>-65</v>
      </c>
      <c r="Q2884">
        <f t="shared" si="451"/>
        <v>2.7775341016409695E-2</v>
      </c>
    </row>
    <row r="2885" spans="1:17" x14ac:dyDescent="0.25">
      <c r="A2885" t="s">
        <v>22</v>
      </c>
      <c r="B2885" s="1">
        <v>42923</v>
      </c>
      <c r="C2885">
        <v>17.18</v>
      </c>
      <c r="E2885" s="1">
        <v>42923</v>
      </c>
      <c r="F2885">
        <v>1747.3599850000001</v>
      </c>
      <c r="H2885">
        <f t="shared" si="446"/>
        <v>-7.5100524269239716E-3</v>
      </c>
      <c r="I2885">
        <f t="shared" si="447"/>
        <v>9.5969868554095349E-3</v>
      </c>
      <c r="J2885">
        <f t="shared" si="448"/>
        <v>-1.7107039282333508E-2</v>
      </c>
      <c r="L2885">
        <f t="shared" si="453"/>
        <v>-3.0705572210521334E-3</v>
      </c>
      <c r="M2885">
        <f t="shared" si="453"/>
        <v>1.0902800665720052</v>
      </c>
      <c r="N2885">
        <f t="shared" si="449"/>
        <v>7.3928462465544329E-3</v>
      </c>
      <c r="O2885" t="str">
        <f t="shared" si="450"/>
        <v>SnapChat</v>
      </c>
      <c r="P2885">
        <v>-66</v>
      </c>
      <c r="Q2885">
        <f t="shared" si="451"/>
        <v>-2.4499885528887939E-2</v>
      </c>
    </row>
    <row r="2886" spans="1:17" x14ac:dyDescent="0.25">
      <c r="A2886" t="s">
        <v>22</v>
      </c>
      <c r="B2886" s="1">
        <v>42926</v>
      </c>
      <c r="C2886">
        <v>16.989999999999998</v>
      </c>
      <c r="E2886" s="1">
        <v>42926</v>
      </c>
      <c r="F2886">
        <v>1743.0699460000001</v>
      </c>
      <c r="H2886">
        <f t="shared" si="446"/>
        <v>-1.1059371362048969E-2</v>
      </c>
      <c r="I2886">
        <f t="shared" si="447"/>
        <v>-2.4551546543513064E-3</v>
      </c>
      <c r="J2886">
        <f t="shared" si="448"/>
        <v>-8.6042167076976622E-3</v>
      </c>
      <c r="L2886">
        <f t="shared" si="453"/>
        <v>-3.0705572210521334E-3</v>
      </c>
      <c r="M2886">
        <f t="shared" si="453"/>
        <v>1.0902800665720052</v>
      </c>
      <c r="N2886">
        <f t="shared" si="449"/>
        <v>-5.747363401042844E-3</v>
      </c>
      <c r="O2886" t="str">
        <f t="shared" si="450"/>
        <v>SnapChat</v>
      </c>
      <c r="P2886">
        <v>-67</v>
      </c>
      <c r="Q2886">
        <f t="shared" si="451"/>
        <v>-2.8568533066548182E-3</v>
      </c>
    </row>
    <row r="2887" spans="1:17" x14ac:dyDescent="0.25">
      <c r="A2887" t="s">
        <v>22</v>
      </c>
      <c r="B2887" s="1">
        <v>42927</v>
      </c>
      <c r="C2887">
        <v>15.47</v>
      </c>
      <c r="E2887" s="1">
        <v>42927</v>
      </c>
      <c r="F2887">
        <v>1745.349976</v>
      </c>
      <c r="H2887">
        <f t="shared" si="446"/>
        <v>-8.9464390818128195E-2</v>
      </c>
      <c r="I2887">
        <f t="shared" si="447"/>
        <v>1.3080542207913766E-3</v>
      </c>
      <c r="J2887">
        <f t="shared" si="448"/>
        <v>-9.0772445038919569E-2</v>
      </c>
      <c r="L2887">
        <f t="shared" si="453"/>
        <v>-3.0705572210521334E-3</v>
      </c>
      <c r="M2887">
        <f t="shared" si="453"/>
        <v>1.0902800665720052</v>
      </c>
      <c r="N2887">
        <f t="shared" si="449"/>
        <v>-1.644411778127919E-3</v>
      </c>
      <c r="O2887" t="str">
        <f t="shared" si="450"/>
        <v>SnapChat</v>
      </c>
      <c r="P2887">
        <v>-68</v>
      </c>
      <c r="Q2887">
        <f t="shared" si="451"/>
        <v>-8.9128033260791648E-2</v>
      </c>
    </row>
    <row r="2888" spans="1:17" x14ac:dyDescent="0.25">
      <c r="A2888" t="s">
        <v>22</v>
      </c>
      <c r="B2888" s="1">
        <v>42928</v>
      </c>
      <c r="C2888">
        <v>15.24</v>
      </c>
      <c r="E2888" s="1">
        <v>42928</v>
      </c>
      <c r="F2888">
        <v>1757.339966</v>
      </c>
      <c r="H2888">
        <f t="shared" si="446"/>
        <v>-1.4867485455720777E-2</v>
      </c>
      <c r="I2888">
        <f t="shared" si="447"/>
        <v>6.8696766636332394E-3</v>
      </c>
      <c r="J2888">
        <f t="shared" si="448"/>
        <v>-2.1737162119354017E-2</v>
      </c>
      <c r="L2888">
        <f t="shared" si="453"/>
        <v>-3.0705572210521334E-3</v>
      </c>
      <c r="M2888">
        <f t="shared" si="453"/>
        <v>1.0902800665720052</v>
      </c>
      <c r="N2888">
        <f t="shared" si="449"/>
        <v>4.4193143091020657E-3</v>
      </c>
      <c r="O2888" t="str">
        <f t="shared" si="450"/>
        <v>SnapChat</v>
      </c>
      <c r="P2888">
        <v>-69</v>
      </c>
      <c r="Q2888">
        <f t="shared" si="451"/>
        <v>-2.6156476428456081E-2</v>
      </c>
    </row>
    <row r="2889" spans="1:17" x14ac:dyDescent="0.25">
      <c r="A2889" t="s">
        <v>22</v>
      </c>
      <c r="B2889" s="1">
        <v>42929</v>
      </c>
      <c r="C2889">
        <v>15.69</v>
      </c>
      <c r="E2889" s="1">
        <v>42929</v>
      </c>
      <c r="F2889">
        <v>1759.380005</v>
      </c>
      <c r="H2889">
        <f t="shared" si="446"/>
        <v>2.9527559055118065E-2</v>
      </c>
      <c r="I2889">
        <f t="shared" si="447"/>
        <v>1.1608675836602346E-3</v>
      </c>
      <c r="J2889">
        <f t="shared" si="448"/>
        <v>2.8366691471457831E-2</v>
      </c>
      <c r="L2889">
        <f t="shared" si="453"/>
        <v>-3.0705572210521334E-3</v>
      </c>
      <c r="M2889">
        <f t="shared" si="453"/>
        <v>1.0902800665720052</v>
      </c>
      <c r="N2889">
        <f t="shared" si="449"/>
        <v>-1.80488643465777E-3</v>
      </c>
      <c r="O2889" t="str">
        <f t="shared" si="450"/>
        <v>SnapChat</v>
      </c>
      <c r="P2889">
        <v>-70</v>
      </c>
      <c r="Q2889">
        <f t="shared" si="451"/>
        <v>3.0171577906115601E-2</v>
      </c>
    </row>
    <row r="2890" spans="1:17" x14ac:dyDescent="0.25">
      <c r="A2890" t="s">
        <v>22</v>
      </c>
      <c r="B2890" s="1">
        <v>42930</v>
      </c>
      <c r="C2890">
        <v>15.27</v>
      </c>
      <c r="E2890" s="1">
        <v>42930</v>
      </c>
      <c r="F2890">
        <v>1765.3199460000001</v>
      </c>
      <c r="H2890">
        <f t="shared" si="446"/>
        <v>-2.6768642447418733E-2</v>
      </c>
      <c r="I2890">
        <f t="shared" si="447"/>
        <v>3.3761557952911316E-3</v>
      </c>
      <c r="J2890">
        <f t="shared" si="448"/>
        <v>-3.0144798242709863E-2</v>
      </c>
      <c r="L2890">
        <f t="shared" si="453"/>
        <v>-3.0705572210521334E-3</v>
      </c>
      <c r="M2890">
        <f t="shared" si="453"/>
        <v>1.0902800665720052</v>
      </c>
      <c r="N2890">
        <f t="shared" si="449"/>
        <v>6.1039814419534258E-4</v>
      </c>
      <c r="O2890" t="str">
        <f t="shared" si="450"/>
        <v>SnapChat</v>
      </c>
      <c r="P2890">
        <v>-71</v>
      </c>
      <c r="Q2890">
        <f t="shared" si="451"/>
        <v>-3.0755196386905204E-2</v>
      </c>
    </row>
    <row r="2891" spans="1:17" x14ac:dyDescent="0.25">
      <c r="A2891" t="s">
        <v>22</v>
      </c>
      <c r="B2891" s="1">
        <v>42933</v>
      </c>
      <c r="C2891">
        <v>15.13</v>
      </c>
      <c r="E2891" s="1">
        <v>42933</v>
      </c>
      <c r="F2891">
        <v>1768.150024</v>
      </c>
      <c r="H2891">
        <f t="shared" si="446"/>
        <v>-9.1683038637851207E-3</v>
      </c>
      <c r="I2891">
        <f t="shared" si="447"/>
        <v>1.6031530184726964E-3</v>
      </c>
      <c r="J2891">
        <f t="shared" si="448"/>
        <v>-1.0771456882257818E-2</v>
      </c>
      <c r="L2891">
        <f t="shared" si="453"/>
        <v>-3.0705572210521334E-3</v>
      </c>
      <c r="M2891">
        <f t="shared" si="453"/>
        <v>1.0902800665720052</v>
      </c>
      <c r="N2891">
        <f t="shared" si="449"/>
        <v>-1.322671441346611E-3</v>
      </c>
      <c r="O2891" t="str">
        <f t="shared" si="450"/>
        <v>SnapChat</v>
      </c>
      <c r="P2891">
        <v>-72</v>
      </c>
      <c r="Q2891">
        <f t="shared" si="451"/>
        <v>-9.4487854409112063E-3</v>
      </c>
    </row>
    <row r="2892" spans="1:17" x14ac:dyDescent="0.25">
      <c r="A2892" t="s">
        <v>22</v>
      </c>
      <c r="B2892" s="1">
        <v>42934</v>
      </c>
      <c r="C2892">
        <v>14.73</v>
      </c>
      <c r="E2892" s="1">
        <v>42934</v>
      </c>
      <c r="F2892">
        <v>1763.040039</v>
      </c>
      <c r="H2892">
        <f t="shared" si="446"/>
        <v>-2.6437541308658316E-2</v>
      </c>
      <c r="I2892">
        <f t="shared" si="447"/>
        <v>-2.890017776002955E-3</v>
      </c>
      <c r="J2892">
        <f t="shared" si="448"/>
        <v>-2.3547523532655362E-2</v>
      </c>
      <c r="L2892">
        <f t="shared" si="453"/>
        <v>-3.0705572210521334E-3</v>
      </c>
      <c r="M2892">
        <f t="shared" si="453"/>
        <v>1.0902800665720052</v>
      </c>
      <c r="N2892">
        <f t="shared" si="449"/>
        <v>-6.2214859942669133E-3</v>
      </c>
      <c r="O2892" t="str">
        <f t="shared" si="450"/>
        <v>SnapChat</v>
      </c>
      <c r="P2892">
        <v>-73</v>
      </c>
      <c r="Q2892">
        <f t="shared" si="451"/>
        <v>-1.7326037538388447E-2</v>
      </c>
    </row>
    <row r="2893" spans="1:17" x14ac:dyDescent="0.25">
      <c r="A2893" t="s">
        <v>22</v>
      </c>
      <c r="B2893" s="1">
        <v>42935</v>
      </c>
      <c r="C2893">
        <v>14.97</v>
      </c>
      <c r="E2893" s="1">
        <v>42935</v>
      </c>
      <c r="F2893">
        <v>1780.4499510000001</v>
      </c>
      <c r="H2893">
        <f t="shared" si="446"/>
        <v>1.6293279022403271E-2</v>
      </c>
      <c r="I2893">
        <f t="shared" si="447"/>
        <v>9.8749385237303037E-3</v>
      </c>
      <c r="J2893">
        <f t="shared" si="448"/>
        <v>6.4183404986729673E-3</v>
      </c>
      <c r="L2893">
        <f t="shared" si="453"/>
        <v>-3.0705572210521334E-3</v>
      </c>
      <c r="M2893">
        <f t="shared" si="453"/>
        <v>1.0902800665720052</v>
      </c>
      <c r="N2893">
        <f t="shared" si="449"/>
        <v>7.6958914099950013E-3</v>
      </c>
      <c r="O2893" t="str">
        <f t="shared" si="450"/>
        <v>SnapChat</v>
      </c>
      <c r="P2893">
        <v>-74</v>
      </c>
      <c r="Q2893">
        <f t="shared" si="451"/>
        <v>-1.277550911322034E-3</v>
      </c>
    </row>
    <row r="2894" spans="1:17" x14ac:dyDescent="0.25">
      <c r="A2894" t="s">
        <v>22</v>
      </c>
      <c r="B2894" s="1">
        <v>42936</v>
      </c>
      <c r="C2894">
        <v>14.89</v>
      </c>
      <c r="E2894" s="1">
        <v>42936</v>
      </c>
      <c r="F2894">
        <v>1778.6099850000001</v>
      </c>
      <c r="H2894">
        <f t="shared" si="446"/>
        <v>-5.3440213760855091E-3</v>
      </c>
      <c r="I2894">
        <f t="shared" si="447"/>
        <v>-1.0334275327237232E-3</v>
      </c>
      <c r="J2894">
        <f t="shared" si="448"/>
        <v>-4.3105938433617864E-3</v>
      </c>
      <c r="L2894">
        <f t="shared" si="453"/>
        <v>-3.0705572210521334E-3</v>
      </c>
      <c r="M2894">
        <f t="shared" si="453"/>
        <v>1.0902800665720052</v>
      </c>
      <c r="N2894">
        <f t="shared" si="449"/>
        <v>-4.1972826602274978E-3</v>
      </c>
      <c r="O2894" t="str">
        <f t="shared" si="450"/>
        <v>SnapChat</v>
      </c>
      <c r="P2894">
        <v>-75</v>
      </c>
      <c r="Q2894">
        <f t="shared" si="451"/>
        <v>-1.133111831342886E-4</v>
      </c>
    </row>
    <row r="2895" spans="1:17" x14ac:dyDescent="0.25">
      <c r="A2895" t="s">
        <v>22</v>
      </c>
      <c r="B2895" s="1">
        <v>42937</v>
      </c>
      <c r="C2895">
        <v>14.48</v>
      </c>
      <c r="E2895" s="1">
        <v>42937</v>
      </c>
      <c r="F2895">
        <v>1773.920044</v>
      </c>
      <c r="H2895">
        <f t="shared" si="446"/>
        <v>-2.7535258562793829E-2</v>
      </c>
      <c r="I2895">
        <f t="shared" si="447"/>
        <v>-2.6368574558520144E-3</v>
      </c>
      <c r="J2895">
        <f t="shared" si="448"/>
        <v>-2.4898401106941814E-2</v>
      </c>
      <c r="L2895">
        <f t="shared" si="453"/>
        <v>-3.0705572210521334E-3</v>
      </c>
      <c r="M2895">
        <f t="shared" si="453"/>
        <v>1.0902800665720052</v>
      </c>
      <c r="N2895">
        <f t="shared" si="449"/>
        <v>-5.9454703435593559E-3</v>
      </c>
      <c r="O2895" t="str">
        <f t="shared" si="450"/>
        <v>SnapChat</v>
      </c>
      <c r="P2895">
        <v>-76</v>
      </c>
      <c r="Q2895">
        <f t="shared" si="451"/>
        <v>-1.8952930763382458E-2</v>
      </c>
    </row>
    <row r="2896" spans="1:17" x14ac:dyDescent="0.25">
      <c r="A2896" t="s">
        <v>22</v>
      </c>
      <c r="B2896" s="1">
        <v>42940</v>
      </c>
      <c r="C2896">
        <v>14.08</v>
      </c>
      <c r="E2896" s="1">
        <v>42940</v>
      </c>
      <c r="F2896">
        <v>1776.8000489999999</v>
      </c>
      <c r="H2896">
        <f t="shared" si="446"/>
        <v>-2.7624309392265217E-2</v>
      </c>
      <c r="I2896">
        <f t="shared" si="447"/>
        <v>1.6235258233544053E-3</v>
      </c>
      <c r="J2896">
        <f t="shared" si="448"/>
        <v>-2.9247835215619623E-2</v>
      </c>
      <c r="L2896">
        <f t="shared" ref="L2896:M2911" si="454">L2895</f>
        <v>-3.0705572210521334E-3</v>
      </c>
      <c r="M2896">
        <f t="shared" si="454"/>
        <v>1.0902800665720052</v>
      </c>
      <c r="N2896">
        <f t="shared" si="449"/>
        <v>-1.300459378283923E-3</v>
      </c>
      <c r="O2896" t="str">
        <f t="shared" si="450"/>
        <v>SnapChat</v>
      </c>
      <c r="P2896">
        <v>-77</v>
      </c>
      <c r="Q2896">
        <f t="shared" si="451"/>
        <v>-2.7947375837335701E-2</v>
      </c>
    </row>
    <row r="2897" spans="1:17" x14ac:dyDescent="0.25">
      <c r="A2897" t="s">
        <v>22</v>
      </c>
      <c r="B2897" s="1">
        <v>42941</v>
      </c>
      <c r="C2897">
        <v>13.89</v>
      </c>
      <c r="E2897" s="1">
        <v>42941</v>
      </c>
      <c r="F2897">
        <v>1791.9300539999999</v>
      </c>
      <c r="H2897">
        <f t="shared" si="446"/>
        <v>-1.3494318181818147E-2</v>
      </c>
      <c r="I2897">
        <f t="shared" si="447"/>
        <v>8.515310998846096E-3</v>
      </c>
      <c r="J2897">
        <f t="shared" si="448"/>
        <v>-2.2009629180664243E-2</v>
      </c>
      <c r="L2897">
        <f t="shared" si="454"/>
        <v>-3.0705572210521334E-3</v>
      </c>
      <c r="M2897">
        <f t="shared" si="454"/>
        <v>1.0902800665720052</v>
      </c>
      <c r="N2897">
        <f t="shared" si="449"/>
        <v>6.2135166216511165E-3</v>
      </c>
      <c r="O2897" t="str">
        <f t="shared" si="450"/>
        <v>SnapChat</v>
      </c>
      <c r="P2897">
        <v>-78</v>
      </c>
      <c r="Q2897">
        <f t="shared" si="451"/>
        <v>-2.8223145802315358E-2</v>
      </c>
    </row>
    <row r="2898" spans="1:17" x14ac:dyDescent="0.25">
      <c r="A2898" t="s">
        <v>22</v>
      </c>
      <c r="B2898" s="1">
        <v>42942</v>
      </c>
      <c r="C2898">
        <v>13.4</v>
      </c>
      <c r="E2898" s="1">
        <v>42942</v>
      </c>
      <c r="F2898">
        <v>1776.6899410000001</v>
      </c>
      <c r="H2898">
        <f t="shared" si="446"/>
        <v>-3.5277177825773949E-2</v>
      </c>
      <c r="I2898">
        <f t="shared" si="447"/>
        <v>-8.5048593085318269E-3</v>
      </c>
      <c r="J2898">
        <f t="shared" si="448"/>
        <v>-2.677231851724212E-2</v>
      </c>
      <c r="L2898">
        <f t="shared" si="454"/>
        <v>-3.0705572210521334E-3</v>
      </c>
      <c r="M2898">
        <f t="shared" si="454"/>
        <v>1.0902800665720052</v>
      </c>
      <c r="N2898">
        <f t="shared" si="449"/>
        <v>-1.2343235794143752E-2</v>
      </c>
      <c r="O2898" t="str">
        <f t="shared" si="450"/>
        <v>SnapChat</v>
      </c>
      <c r="P2898">
        <v>-79</v>
      </c>
      <c r="Q2898">
        <f t="shared" si="451"/>
        <v>-1.4429082723098369E-2</v>
      </c>
    </row>
    <row r="2899" spans="1:17" x14ac:dyDescent="0.25">
      <c r="A2899" t="s">
        <v>22</v>
      </c>
      <c r="B2899" s="1">
        <v>42943</v>
      </c>
      <c r="C2899">
        <v>14</v>
      </c>
      <c r="E2899" s="1">
        <v>42943</v>
      </c>
      <c r="F2899">
        <v>1771.0200199999999</v>
      </c>
      <c r="H2899">
        <f t="shared" si="446"/>
        <v>4.4776119402985044E-2</v>
      </c>
      <c r="I2899">
        <f t="shared" si="447"/>
        <v>-3.1912833349013476E-3</v>
      </c>
      <c r="J2899">
        <f t="shared" si="448"/>
        <v>4.796740273788639E-2</v>
      </c>
      <c r="L2899">
        <f t="shared" si="454"/>
        <v>-3.0705572210521334E-3</v>
      </c>
      <c r="M2899">
        <f t="shared" si="454"/>
        <v>1.0902800665720052</v>
      </c>
      <c r="N2899">
        <f t="shared" si="449"/>
        <v>-6.5499498278785047E-3</v>
      </c>
      <c r="O2899" t="str">
        <f t="shared" si="450"/>
        <v>SnapChat</v>
      </c>
      <c r="P2899">
        <v>-80</v>
      </c>
      <c r="Q2899">
        <f t="shared" si="451"/>
        <v>5.4517352565764898E-2</v>
      </c>
    </row>
    <row r="2900" spans="1:17" x14ac:dyDescent="0.25">
      <c r="A2900" t="s">
        <v>22</v>
      </c>
      <c r="B2900" s="1">
        <v>42944</v>
      </c>
      <c r="C2900">
        <v>13.81</v>
      </c>
      <c r="E2900" s="1">
        <v>42944</v>
      </c>
      <c r="F2900">
        <v>1762.339966</v>
      </c>
      <c r="H2900">
        <f t="shared" si="446"/>
        <v>-1.3571428571428536E-2</v>
      </c>
      <c r="I2900">
        <f t="shared" si="447"/>
        <v>-4.9011608575717444E-3</v>
      </c>
      <c r="J2900">
        <f t="shared" si="448"/>
        <v>-8.670267713856792E-3</v>
      </c>
      <c r="L2900">
        <f t="shared" si="454"/>
        <v>-3.0705572210521334E-3</v>
      </c>
      <c r="M2900">
        <f t="shared" si="454"/>
        <v>1.0902800665720052</v>
      </c>
      <c r="N2900">
        <f t="shared" si="449"/>
        <v>-8.4141952071255608E-3</v>
      </c>
      <c r="O2900" t="str">
        <f t="shared" si="450"/>
        <v>SnapChat</v>
      </c>
      <c r="P2900">
        <v>-81</v>
      </c>
      <c r="Q2900">
        <f t="shared" si="451"/>
        <v>-2.5607250673123118E-4</v>
      </c>
    </row>
    <row r="2901" spans="1:17" x14ac:dyDescent="0.25">
      <c r="A2901" t="s">
        <v>22</v>
      </c>
      <c r="B2901" s="1">
        <v>42947</v>
      </c>
      <c r="C2901">
        <v>13.67</v>
      </c>
      <c r="E2901" s="1">
        <v>42947</v>
      </c>
      <c r="F2901">
        <v>1760.6800539999999</v>
      </c>
      <c r="H2901">
        <f t="shared" si="446"/>
        <v>-1.0137581462708224E-2</v>
      </c>
      <c r="I2901">
        <f t="shared" si="447"/>
        <v>-9.4187956468330843E-4</v>
      </c>
      <c r="J2901">
        <f t="shared" si="448"/>
        <v>-9.1957018980249154E-3</v>
      </c>
      <c r="L2901">
        <f t="shared" si="454"/>
        <v>-3.0705572210521334E-3</v>
      </c>
      <c r="M2901">
        <f t="shared" si="454"/>
        <v>1.0902800665720052</v>
      </c>
      <c r="N2901">
        <f t="shared" si="449"/>
        <v>-4.0974697355378627E-3</v>
      </c>
      <c r="O2901" t="str">
        <f t="shared" si="450"/>
        <v>SnapChat</v>
      </c>
      <c r="P2901">
        <v>-82</v>
      </c>
      <c r="Q2901">
        <f t="shared" si="451"/>
        <v>-5.0982321624870527E-3</v>
      </c>
    </row>
    <row r="2902" spans="1:17" x14ac:dyDescent="0.25">
      <c r="A2902" t="s">
        <v>22</v>
      </c>
      <c r="B2902" s="1">
        <v>42948</v>
      </c>
      <c r="C2902">
        <v>13.1</v>
      </c>
      <c r="E2902" s="1">
        <v>42948</v>
      </c>
      <c r="F2902">
        <v>1764.619995</v>
      </c>
      <c r="H2902">
        <f t="shared" si="446"/>
        <v>-4.1697147037307994E-2</v>
      </c>
      <c r="I2902">
        <f t="shared" si="447"/>
        <v>2.2377381915863344E-3</v>
      </c>
      <c r="J2902">
        <f t="shared" si="448"/>
        <v>-4.3934885228894327E-2</v>
      </c>
      <c r="L2902">
        <f t="shared" si="454"/>
        <v>-3.0705572210521334E-3</v>
      </c>
      <c r="M2902">
        <f t="shared" si="454"/>
        <v>1.0902800665720052</v>
      </c>
      <c r="N2902">
        <f t="shared" si="449"/>
        <v>-6.3079587655866633E-4</v>
      </c>
      <c r="O2902" t="str">
        <f t="shared" si="450"/>
        <v>SnapChat</v>
      </c>
      <c r="P2902">
        <v>-83</v>
      </c>
      <c r="Q2902">
        <f t="shared" si="451"/>
        <v>-4.3304089352335658E-2</v>
      </c>
    </row>
    <row r="2903" spans="1:17" x14ac:dyDescent="0.25">
      <c r="A2903" t="s">
        <v>22</v>
      </c>
      <c r="B2903" s="1">
        <v>42949</v>
      </c>
      <c r="C2903">
        <v>12.65</v>
      </c>
      <c r="E2903" s="1">
        <v>42949</v>
      </c>
      <c r="F2903">
        <v>1752.51001</v>
      </c>
      <c r="H2903">
        <f t="shared" si="446"/>
        <v>-3.4351145038167885E-2</v>
      </c>
      <c r="I2903">
        <f t="shared" si="447"/>
        <v>-6.862658835507557E-3</v>
      </c>
      <c r="J2903">
        <f t="shared" si="448"/>
        <v>-2.7488486202660329E-2</v>
      </c>
      <c r="L2903">
        <f t="shared" si="454"/>
        <v>-3.0705572210521334E-3</v>
      </c>
      <c r="M2903">
        <f t="shared" si="454"/>
        <v>1.0902800665720052</v>
      </c>
      <c r="N2903">
        <f t="shared" si="449"/>
        <v>-1.0552777353090272E-2</v>
      </c>
      <c r="O2903" t="str">
        <f t="shared" si="450"/>
        <v>SnapChat</v>
      </c>
      <c r="P2903">
        <v>-84</v>
      </c>
      <c r="Q2903">
        <f t="shared" si="451"/>
        <v>-1.6935708849570057E-2</v>
      </c>
    </row>
    <row r="2904" spans="1:17" x14ac:dyDescent="0.25">
      <c r="A2904" t="s">
        <v>22</v>
      </c>
      <c r="B2904" s="1">
        <v>42950</v>
      </c>
      <c r="C2904">
        <v>12.93</v>
      </c>
      <c r="E2904" s="1">
        <v>42950</v>
      </c>
      <c r="F2904">
        <v>1747.1999510000001</v>
      </c>
      <c r="H2904">
        <f t="shared" si="446"/>
        <v>2.2134387351778605E-2</v>
      </c>
      <c r="I2904">
        <f t="shared" si="447"/>
        <v>-3.0299735634605079E-3</v>
      </c>
      <c r="J2904">
        <f t="shared" si="448"/>
        <v>2.5164360915239114E-2</v>
      </c>
      <c r="L2904">
        <f t="shared" si="454"/>
        <v>-3.0705572210521334E-3</v>
      </c>
      <c r="M2904">
        <f t="shared" si="454"/>
        <v>1.0902800665720052</v>
      </c>
      <c r="N2904">
        <f t="shared" si="449"/>
        <v>-6.3740769995332715E-3</v>
      </c>
      <c r="O2904" t="str">
        <f t="shared" si="450"/>
        <v>SnapChat</v>
      </c>
      <c r="P2904">
        <v>-85</v>
      </c>
      <c r="Q2904">
        <f t="shared" si="451"/>
        <v>3.1538437914772385E-2</v>
      </c>
    </row>
    <row r="2905" spans="1:17" x14ac:dyDescent="0.25">
      <c r="A2905" t="s">
        <v>22</v>
      </c>
      <c r="B2905" s="1">
        <v>42951</v>
      </c>
      <c r="C2905">
        <v>13.52</v>
      </c>
      <c r="E2905" s="1">
        <v>42951</v>
      </c>
      <c r="F2905">
        <v>1751.4799800000001</v>
      </c>
      <c r="H2905">
        <f t="shared" si="446"/>
        <v>4.5630317092034023E-2</v>
      </c>
      <c r="I2905">
        <f t="shared" si="447"/>
        <v>2.4496503663191858E-3</v>
      </c>
      <c r="J2905">
        <f t="shared" si="448"/>
        <v>4.3180666725714835E-2</v>
      </c>
      <c r="L2905">
        <f t="shared" si="454"/>
        <v>-3.0705572210521334E-3</v>
      </c>
      <c r="M2905">
        <f t="shared" si="454"/>
        <v>1.0902800665720052</v>
      </c>
      <c r="N2905">
        <f t="shared" si="449"/>
        <v>-3.997522565835146E-4</v>
      </c>
      <c r="O2905" t="str">
        <f t="shared" si="450"/>
        <v>SnapChat</v>
      </c>
      <c r="P2905">
        <v>-86</v>
      </c>
      <c r="Q2905">
        <f t="shared" si="451"/>
        <v>4.358041898229835E-2</v>
      </c>
    </row>
    <row r="2906" spans="1:17" x14ac:dyDescent="0.25">
      <c r="A2906" t="s">
        <v>22</v>
      </c>
      <c r="B2906" s="1">
        <v>42954</v>
      </c>
      <c r="C2906">
        <v>13.39</v>
      </c>
      <c r="E2906" s="1">
        <v>42954</v>
      </c>
      <c r="F2906">
        <v>1752.900024</v>
      </c>
      <c r="H2906">
        <f t="shared" si="446"/>
        <v>-9.6153846153845413E-3</v>
      </c>
      <c r="I2906">
        <f t="shared" si="447"/>
        <v>8.1076804543318934E-4</v>
      </c>
      <c r="J2906">
        <f t="shared" si="448"/>
        <v>-1.0426152660817731E-2</v>
      </c>
      <c r="L2906">
        <f t="shared" si="454"/>
        <v>-3.0705572210521334E-3</v>
      </c>
      <c r="M2906">
        <f t="shared" si="454"/>
        <v>1.0902800665720052</v>
      </c>
      <c r="N2906">
        <f t="shared" si="449"/>
        <v>-2.1865929825027812E-3</v>
      </c>
      <c r="O2906" t="str">
        <f t="shared" si="450"/>
        <v>SnapChat</v>
      </c>
      <c r="P2906">
        <v>-87</v>
      </c>
      <c r="Q2906">
        <f t="shared" si="451"/>
        <v>-8.2395596783149498E-3</v>
      </c>
    </row>
    <row r="2907" spans="1:17" x14ac:dyDescent="0.25">
      <c r="A2907" t="s">
        <v>22</v>
      </c>
      <c r="B2907" s="1">
        <v>42955</v>
      </c>
      <c r="C2907">
        <v>13.02</v>
      </c>
      <c r="E2907" s="1">
        <v>42955</v>
      </c>
      <c r="F2907">
        <v>1748.01001</v>
      </c>
      <c r="H2907">
        <f t="shared" si="446"/>
        <v>-2.7632561613144209E-2</v>
      </c>
      <c r="I2907">
        <f t="shared" si="447"/>
        <v>-2.7896707929990104E-3</v>
      </c>
      <c r="J2907">
        <f t="shared" si="448"/>
        <v>-2.4842890820145198E-2</v>
      </c>
      <c r="L2907">
        <f t="shared" si="454"/>
        <v>-3.0705572210521334E-3</v>
      </c>
      <c r="M2907">
        <f t="shared" si="454"/>
        <v>1.0902800665720052</v>
      </c>
      <c r="N2907">
        <f t="shared" si="449"/>
        <v>-6.1120796789570723E-3</v>
      </c>
      <c r="O2907" t="str">
        <f t="shared" si="450"/>
        <v>SnapChat</v>
      </c>
      <c r="P2907">
        <v>-88</v>
      </c>
      <c r="Q2907">
        <f t="shared" si="451"/>
        <v>-1.8730811141188124E-2</v>
      </c>
    </row>
    <row r="2908" spans="1:17" x14ac:dyDescent="0.25">
      <c r="A2908" t="s">
        <v>22</v>
      </c>
      <c r="B2908" s="1">
        <v>42956</v>
      </c>
      <c r="C2908">
        <v>13.56</v>
      </c>
      <c r="E2908" s="1">
        <v>42956</v>
      </c>
      <c r="F2908">
        <v>1735.9399410000001</v>
      </c>
      <c r="H2908">
        <f t="shared" si="446"/>
        <v>4.1474654377880255E-2</v>
      </c>
      <c r="I2908">
        <f t="shared" si="447"/>
        <v>-6.9050342566401414E-3</v>
      </c>
      <c r="J2908">
        <f t="shared" si="448"/>
        <v>4.8379688634520399E-2</v>
      </c>
      <c r="L2908">
        <f t="shared" si="454"/>
        <v>-3.0705572210521334E-3</v>
      </c>
      <c r="M2908">
        <f t="shared" si="454"/>
        <v>1.0902800665720052</v>
      </c>
      <c r="N2908">
        <f t="shared" si="449"/>
        <v>-1.0598978430063723E-2</v>
      </c>
      <c r="O2908" t="str">
        <f t="shared" si="450"/>
        <v>SnapChat</v>
      </c>
      <c r="P2908">
        <v>-89</v>
      </c>
      <c r="Q2908">
        <f t="shared" si="451"/>
        <v>5.8978667064584121E-2</v>
      </c>
    </row>
    <row r="2909" spans="1:17" x14ac:dyDescent="0.25">
      <c r="A2909" t="s">
        <v>22</v>
      </c>
      <c r="B2909" s="1">
        <v>42957</v>
      </c>
      <c r="C2909">
        <v>13.77</v>
      </c>
      <c r="E2909" s="1">
        <v>42957</v>
      </c>
      <c r="F2909">
        <v>1707.829956</v>
      </c>
      <c r="H2909">
        <f t="shared" si="446"/>
        <v>1.5486725663716746E-2</v>
      </c>
      <c r="I2909">
        <f t="shared" si="447"/>
        <v>-1.6192947887244936E-2</v>
      </c>
      <c r="J2909">
        <f t="shared" si="448"/>
        <v>3.1679673550961684E-2</v>
      </c>
      <c r="L2909">
        <f t="shared" si="454"/>
        <v>-3.0705572210521334E-3</v>
      </c>
      <c r="M2909">
        <f t="shared" si="454"/>
        <v>1.0902800665720052</v>
      </c>
      <c r="N2909">
        <f t="shared" si="449"/>
        <v>-2.0725405521554552E-2</v>
      </c>
      <c r="O2909" t="str">
        <f t="shared" si="450"/>
        <v>SnapChat</v>
      </c>
      <c r="P2909">
        <v>-90</v>
      </c>
      <c r="Q2909">
        <f t="shared" si="451"/>
        <v>5.2405079072516236E-2</v>
      </c>
    </row>
    <row r="2910" spans="1:17" x14ac:dyDescent="0.25">
      <c r="A2910" t="s">
        <v>22</v>
      </c>
      <c r="B2910" s="1">
        <v>42958</v>
      </c>
      <c r="C2910">
        <v>11.83</v>
      </c>
      <c r="E2910" s="1">
        <v>42958</v>
      </c>
      <c r="F2910">
        <v>1711.0500489999999</v>
      </c>
      <c r="H2910">
        <f t="shared" si="446"/>
        <v>-0.1408859840232389</v>
      </c>
      <c r="I2910">
        <f t="shared" si="447"/>
        <v>1.8854880655342634E-3</v>
      </c>
      <c r="J2910">
        <f t="shared" si="448"/>
        <v>-0.14277147208877317</v>
      </c>
      <c r="L2910">
        <f t="shared" si="454"/>
        <v>-3.0705572210521334E-3</v>
      </c>
      <c r="M2910">
        <f t="shared" si="454"/>
        <v>1.0902800665720052</v>
      </c>
      <c r="N2910">
        <f t="shared" si="449"/>
        <v>-1.0148471674407155E-3</v>
      </c>
      <c r="O2910" t="str">
        <f t="shared" si="450"/>
        <v>SnapChat</v>
      </c>
      <c r="P2910">
        <v>-91</v>
      </c>
      <c r="Q2910">
        <f t="shared" si="451"/>
        <v>-0.14175662492133245</v>
      </c>
    </row>
    <row r="2911" spans="1:17" x14ac:dyDescent="0.25">
      <c r="A2911" t="s">
        <v>22</v>
      </c>
      <c r="B2911" s="1">
        <v>42961</v>
      </c>
      <c r="C2911">
        <v>12.6</v>
      </c>
      <c r="E2911" s="1">
        <v>42961</v>
      </c>
      <c r="F2911">
        <v>1730.910034</v>
      </c>
      <c r="H2911">
        <f t="shared" si="446"/>
        <v>6.5088757396449662E-2</v>
      </c>
      <c r="I2911">
        <f t="shared" si="447"/>
        <v>1.1606898939985391E-2</v>
      </c>
      <c r="J2911">
        <f t="shared" si="448"/>
        <v>5.3481858456464269E-2</v>
      </c>
      <c r="L2911">
        <f t="shared" si="454"/>
        <v>-3.0705572210521334E-3</v>
      </c>
      <c r="M2911">
        <f t="shared" si="454"/>
        <v>1.0902800665720052</v>
      </c>
      <c r="N2911">
        <f t="shared" si="449"/>
        <v>9.5842133279296741E-3</v>
      </c>
      <c r="O2911" t="str">
        <f t="shared" si="450"/>
        <v>SnapChat</v>
      </c>
      <c r="P2911">
        <v>-92</v>
      </c>
      <c r="Q2911">
        <f t="shared" si="451"/>
        <v>4.3897645128534599E-2</v>
      </c>
    </row>
    <row r="2912" spans="1:17" x14ac:dyDescent="0.25">
      <c r="A2912" t="s">
        <v>22</v>
      </c>
      <c r="B2912" s="1">
        <v>42962</v>
      </c>
      <c r="C2912">
        <v>12.74</v>
      </c>
      <c r="E2912" s="1">
        <v>42962</v>
      </c>
      <c r="F2912">
        <v>1721.8000489999999</v>
      </c>
      <c r="H2912">
        <f t="shared" si="446"/>
        <v>1.1111111111111157E-2</v>
      </c>
      <c r="I2912">
        <f t="shared" si="447"/>
        <v>-5.2631187185087696E-3</v>
      </c>
      <c r="J2912">
        <f t="shared" si="448"/>
        <v>1.6374229829619925E-2</v>
      </c>
      <c r="L2912">
        <f t="shared" ref="L2912:M2922" si="455">L2911</f>
        <v>-3.0705572210521334E-3</v>
      </c>
      <c r="M2912">
        <f t="shared" si="455"/>
        <v>1.0902800665720052</v>
      </c>
      <c r="N2912">
        <f t="shared" si="449"/>
        <v>-8.8088306478442419E-3</v>
      </c>
      <c r="O2912" t="str">
        <f t="shared" si="450"/>
        <v>SnapChat</v>
      </c>
      <c r="P2912">
        <v>-93</v>
      </c>
      <c r="Q2912">
        <f t="shared" si="451"/>
        <v>2.5183060477464166E-2</v>
      </c>
    </row>
    <row r="2913" spans="1:26" x14ac:dyDescent="0.25">
      <c r="A2913" t="s">
        <v>22</v>
      </c>
      <c r="B2913" s="1">
        <v>42963</v>
      </c>
      <c r="C2913">
        <v>13.12</v>
      </c>
      <c r="E2913" s="1">
        <v>42963</v>
      </c>
      <c r="F2913">
        <v>1725.829956</v>
      </c>
      <c r="H2913">
        <f t="shared" si="446"/>
        <v>2.9827315541601177E-2</v>
      </c>
      <c r="I2913">
        <f t="shared" si="447"/>
        <v>2.3405197382475474E-3</v>
      </c>
      <c r="J2913">
        <f t="shared" si="448"/>
        <v>2.7486795803353628E-2</v>
      </c>
      <c r="L2913">
        <f t="shared" si="455"/>
        <v>-3.0705572210521334E-3</v>
      </c>
      <c r="M2913">
        <f t="shared" si="455"/>
        <v>1.0902800665720052</v>
      </c>
      <c r="N2913">
        <f t="shared" si="449"/>
        <v>-5.1873520502250525E-4</v>
      </c>
      <c r="O2913" t="str">
        <f t="shared" si="450"/>
        <v>SnapChat</v>
      </c>
      <c r="P2913">
        <v>-94</v>
      </c>
      <c r="Q2913">
        <f t="shared" si="451"/>
        <v>2.8005531008376133E-2</v>
      </c>
    </row>
    <row r="2914" spans="1:26" x14ac:dyDescent="0.25">
      <c r="A2914" t="s">
        <v>22</v>
      </c>
      <c r="B2914" s="1">
        <v>42964</v>
      </c>
      <c r="C2914">
        <v>13.35</v>
      </c>
      <c r="E2914" s="1">
        <v>42964</v>
      </c>
      <c r="F2914">
        <v>1696.1400149999999</v>
      </c>
      <c r="H2914">
        <f t="shared" si="446"/>
        <v>1.7530487804878082E-2</v>
      </c>
      <c r="I2914">
        <f t="shared" si="447"/>
        <v>-1.7203282917172918E-2</v>
      </c>
      <c r="J2914">
        <f t="shared" si="448"/>
        <v>3.4733770722050999E-2</v>
      </c>
      <c r="L2914">
        <f t="shared" si="455"/>
        <v>-3.0705572210521334E-3</v>
      </c>
      <c r="M2914">
        <f t="shared" si="455"/>
        <v>1.0902800665720052</v>
      </c>
      <c r="N2914">
        <f t="shared" si="449"/>
        <v>-2.182695366524446E-2</v>
      </c>
      <c r="O2914" t="str">
        <f t="shared" si="450"/>
        <v>SnapChat</v>
      </c>
      <c r="P2914">
        <v>-95</v>
      </c>
      <c r="Q2914">
        <f t="shared" si="451"/>
        <v>5.6560724387295459E-2</v>
      </c>
    </row>
    <row r="2915" spans="1:26" x14ac:dyDescent="0.25">
      <c r="A2915" t="s">
        <v>22</v>
      </c>
      <c r="B2915" s="1">
        <v>42965</v>
      </c>
      <c r="C2915">
        <v>14.01</v>
      </c>
      <c r="E2915" s="1">
        <v>42965</v>
      </c>
      <c r="F2915">
        <v>1692.3000489999999</v>
      </c>
      <c r="H2915">
        <f t="shared" si="446"/>
        <v>4.9438202247191025E-2</v>
      </c>
      <c r="I2915">
        <f t="shared" si="447"/>
        <v>-2.2639439940340092E-3</v>
      </c>
      <c r="J2915">
        <f t="shared" si="448"/>
        <v>5.1702146241225037E-2</v>
      </c>
      <c r="L2915">
        <f t="shared" si="455"/>
        <v>-3.0705572210521334E-3</v>
      </c>
      <c r="M2915">
        <f t="shared" si="455"/>
        <v>1.0902800665720052</v>
      </c>
      <c r="N2915">
        <f t="shared" si="449"/>
        <v>-5.5388902295828244E-3</v>
      </c>
      <c r="O2915" t="str">
        <f t="shared" si="450"/>
        <v>SnapChat</v>
      </c>
      <c r="P2915">
        <v>-96</v>
      </c>
      <c r="Q2915">
        <f t="shared" si="451"/>
        <v>5.724103647080786E-2</v>
      </c>
    </row>
    <row r="2916" spans="1:26" x14ac:dyDescent="0.25">
      <c r="A2916" t="s">
        <v>22</v>
      </c>
      <c r="B2916" s="1">
        <v>42968</v>
      </c>
      <c r="C2916">
        <v>13.58</v>
      </c>
      <c r="E2916" s="1">
        <v>42968</v>
      </c>
      <c r="F2916">
        <v>1691.670044</v>
      </c>
      <c r="H2916">
        <f t="shared" si="446"/>
        <v>-3.0692362598144163E-2</v>
      </c>
      <c r="I2916">
        <f t="shared" si="447"/>
        <v>-3.7227736320888263E-4</v>
      </c>
      <c r="J2916">
        <f t="shared" si="448"/>
        <v>-3.032008523493528E-2</v>
      </c>
      <c r="L2916">
        <f t="shared" si="455"/>
        <v>-3.0705572210521334E-3</v>
      </c>
      <c r="M2916">
        <f t="shared" si="455"/>
        <v>1.0902800665720052</v>
      </c>
      <c r="N2916">
        <f t="shared" si="449"/>
        <v>-3.4764438093947644E-3</v>
      </c>
      <c r="O2916" t="str">
        <f t="shared" si="450"/>
        <v>SnapChat</v>
      </c>
      <c r="P2916">
        <v>-97</v>
      </c>
      <c r="Q2916">
        <f t="shared" si="451"/>
        <v>-2.6843641425540514E-2</v>
      </c>
    </row>
    <row r="2917" spans="1:26" x14ac:dyDescent="0.25">
      <c r="A2917" t="s">
        <v>22</v>
      </c>
      <c r="B2917" s="1">
        <v>42969</v>
      </c>
      <c r="C2917">
        <v>14.53</v>
      </c>
      <c r="E2917" s="1">
        <v>42969</v>
      </c>
      <c r="F2917">
        <v>1707.040039</v>
      </c>
      <c r="H2917">
        <f t="shared" si="446"/>
        <v>6.9955817378497737E-2</v>
      </c>
      <c r="I2917">
        <f t="shared" si="447"/>
        <v>9.0856931908880091E-3</v>
      </c>
      <c r="J2917">
        <f t="shared" si="448"/>
        <v>6.0870124187609731E-2</v>
      </c>
      <c r="L2917">
        <f t="shared" si="455"/>
        <v>-3.0705572210521334E-3</v>
      </c>
      <c r="M2917">
        <f t="shared" si="455"/>
        <v>1.0902800665720052</v>
      </c>
      <c r="N2917">
        <f t="shared" si="449"/>
        <v>6.8353929559620604E-3</v>
      </c>
      <c r="O2917" t="str">
        <f t="shared" si="450"/>
        <v>SnapChat</v>
      </c>
      <c r="P2917">
        <v>-98</v>
      </c>
      <c r="Q2917">
        <f t="shared" si="451"/>
        <v>5.4034731231647669E-2</v>
      </c>
    </row>
    <row r="2918" spans="1:26" x14ac:dyDescent="0.25">
      <c r="A2918" t="s">
        <v>22</v>
      </c>
      <c r="B2918" s="1">
        <v>42970</v>
      </c>
      <c r="C2918">
        <v>15.09</v>
      </c>
      <c r="E2918" s="1">
        <v>42970</v>
      </c>
      <c r="F2918">
        <v>1703.079956</v>
      </c>
      <c r="H2918">
        <f t="shared" si="446"/>
        <v>3.8540949759119099E-2</v>
      </c>
      <c r="I2918">
        <f t="shared" si="447"/>
        <v>-2.3198536118225993E-3</v>
      </c>
      <c r="J2918">
        <f t="shared" si="448"/>
        <v>4.0860803370941695E-2</v>
      </c>
      <c r="L2918">
        <f t="shared" si="455"/>
        <v>-3.0705572210521334E-3</v>
      </c>
      <c r="M2918">
        <f t="shared" si="455"/>
        <v>1.0902800665720052</v>
      </c>
      <c r="N2918">
        <f t="shared" si="449"/>
        <v>-5.5998473713873842E-3</v>
      </c>
      <c r="O2918" t="str">
        <f t="shared" si="450"/>
        <v>SnapChat</v>
      </c>
      <c r="P2918">
        <v>-99</v>
      </c>
      <c r="Q2918">
        <f t="shared" si="451"/>
        <v>4.6460650742329079E-2</v>
      </c>
    </row>
    <row r="2919" spans="1:26" x14ac:dyDescent="0.25">
      <c r="A2919" t="s">
        <v>22</v>
      </c>
      <c r="B2919" s="1">
        <v>42971</v>
      </c>
      <c r="C2919">
        <v>14.53</v>
      </c>
      <c r="E2919" s="1">
        <v>42971</v>
      </c>
      <c r="F2919">
        <v>1701.469971</v>
      </c>
      <c r="H2919">
        <f t="shared" si="446"/>
        <v>-3.7110669317428797E-2</v>
      </c>
      <c r="I2919">
        <f t="shared" si="447"/>
        <v>-9.4533729572004403E-4</v>
      </c>
      <c r="J2919">
        <f t="shared" si="448"/>
        <v>-3.6165332021708754E-2</v>
      </c>
      <c r="L2919">
        <f t="shared" si="455"/>
        <v>-3.0705572210521334E-3</v>
      </c>
      <c r="M2919">
        <f t="shared" si="455"/>
        <v>1.0902800665720052</v>
      </c>
      <c r="N2919">
        <f t="shared" si="449"/>
        <v>-4.1012396307627819E-3</v>
      </c>
      <c r="O2919" t="str">
        <f t="shared" si="450"/>
        <v>SnapChat</v>
      </c>
      <c r="P2919">
        <v>-100</v>
      </c>
      <c r="Q2919">
        <f t="shared" si="451"/>
        <v>-3.2064092390945972E-2</v>
      </c>
    </row>
    <row r="2920" spans="1:26" x14ac:dyDescent="0.25">
      <c r="A2920" t="s">
        <v>22</v>
      </c>
      <c r="B2920" s="1">
        <v>42972</v>
      </c>
      <c r="C2920">
        <v>14.78</v>
      </c>
      <c r="E2920" s="1">
        <v>42972</v>
      </c>
      <c r="F2920">
        <v>1708.969971</v>
      </c>
      <c r="H2920">
        <f t="shared" si="446"/>
        <v>1.7205781142463867E-2</v>
      </c>
      <c r="I2920">
        <f t="shared" si="447"/>
        <v>4.4079531980173864E-3</v>
      </c>
      <c r="J2920">
        <f t="shared" si="448"/>
        <v>1.2797827944446481E-2</v>
      </c>
      <c r="L2920">
        <f t="shared" si="455"/>
        <v>-3.0705572210521334E-3</v>
      </c>
      <c r="M2920">
        <f t="shared" si="455"/>
        <v>1.0902800665720052</v>
      </c>
      <c r="N2920">
        <f t="shared" si="449"/>
        <v>1.7353462851285458E-3</v>
      </c>
      <c r="O2920" t="str">
        <f t="shared" si="450"/>
        <v>SnapChat</v>
      </c>
      <c r="P2920">
        <v>-101</v>
      </c>
      <c r="Q2920">
        <f t="shared" si="451"/>
        <v>1.1062481659317934E-2</v>
      </c>
    </row>
    <row r="2921" spans="1:26" x14ac:dyDescent="0.25">
      <c r="A2921" t="s">
        <v>22</v>
      </c>
      <c r="B2921" s="1">
        <v>42975</v>
      </c>
      <c r="C2921">
        <v>15.19</v>
      </c>
      <c r="E2921" s="1">
        <v>42975</v>
      </c>
      <c r="F2921">
        <v>1707.98999</v>
      </c>
      <c r="H2921">
        <f t="shared" si="446"/>
        <v>2.7740189445196222E-2</v>
      </c>
      <c r="I2921">
        <f t="shared" si="447"/>
        <v>-5.7343371541310271E-4</v>
      </c>
      <c r="J2921">
        <f t="shared" si="448"/>
        <v>2.8313623160609324E-2</v>
      </c>
      <c r="L2921">
        <f t="shared" si="455"/>
        <v>-3.0705572210521334E-3</v>
      </c>
      <c r="M2921">
        <f t="shared" si="455"/>
        <v>1.0902800665720052</v>
      </c>
      <c r="N2921">
        <f t="shared" si="449"/>
        <v>-3.6957605704673632E-3</v>
      </c>
      <c r="O2921" t="str">
        <f t="shared" si="450"/>
        <v>SnapChat</v>
      </c>
      <c r="P2921">
        <v>-102</v>
      </c>
      <c r="Q2921">
        <f t="shared" si="451"/>
        <v>3.2009383731076688E-2</v>
      </c>
    </row>
    <row r="2922" spans="1:26" x14ac:dyDescent="0.25">
      <c r="A2922" t="s">
        <v>22</v>
      </c>
      <c r="B2922" s="1">
        <v>42976</v>
      </c>
      <c r="C2922">
        <v>14.99</v>
      </c>
      <c r="E2922" s="1">
        <v>42976</v>
      </c>
      <c r="F2922">
        <v>1706.6800539999999</v>
      </c>
      <c r="H2922">
        <f t="shared" si="446"/>
        <v>-1.3166556945358742E-2</v>
      </c>
      <c r="I2922">
        <f t="shared" si="447"/>
        <v>-7.6694594679685858E-4</v>
      </c>
      <c r="J2922">
        <f t="shared" si="448"/>
        <v>-1.2399610998561884E-2</v>
      </c>
      <c r="L2922">
        <f t="shared" si="455"/>
        <v>-3.0705572210521334E-3</v>
      </c>
      <c r="M2922">
        <f t="shared" si="455"/>
        <v>1.0902800665720052</v>
      </c>
      <c r="N2922">
        <f t="shared" si="449"/>
        <v>-3.9067430989829423E-3</v>
      </c>
      <c r="O2922" t="str">
        <f t="shared" si="450"/>
        <v>SnapChat</v>
      </c>
      <c r="P2922">
        <v>-103</v>
      </c>
      <c r="Q2922">
        <f t="shared" si="451"/>
        <v>-8.492867899578942E-3</v>
      </c>
    </row>
    <row r="2924" spans="1:26" x14ac:dyDescent="0.25">
      <c r="A2924" t="s">
        <v>23</v>
      </c>
      <c r="B2924" s="1">
        <v>42832</v>
      </c>
      <c r="C2924">
        <v>23.51</v>
      </c>
      <c r="E2924" s="1">
        <v>42832</v>
      </c>
      <c r="F2924">
        <v>1706.380005</v>
      </c>
    </row>
    <row r="2925" spans="1:26" x14ac:dyDescent="0.25">
      <c r="A2925" t="s">
        <v>23</v>
      </c>
      <c r="B2925" s="1">
        <v>42835</v>
      </c>
      <c r="C2925">
        <v>23.25</v>
      </c>
      <c r="E2925" s="1">
        <v>42835</v>
      </c>
      <c r="F2925">
        <v>1710.369995</v>
      </c>
      <c r="H2925">
        <f>(C2925-C2924)/C2924</f>
        <v>-1.1059123777116186E-2</v>
      </c>
      <c r="I2925">
        <f>(F2925-F2924)/F2924</f>
        <v>2.3382775163261682E-3</v>
      </c>
      <c r="J2925">
        <f>H2925-I2925</f>
        <v>-1.3397401293442354E-2</v>
      </c>
      <c r="L2925">
        <f>INTERCEPT(H2946:H3049,I2946:I3049)</f>
        <v>1.2335255965388364E-3</v>
      </c>
      <c r="M2925">
        <f>SLOPE(H2946:H3049,I2946:I3049)</f>
        <v>1.1522992347818293</v>
      </c>
      <c r="N2925">
        <f>L2925+I2925*M2925</f>
        <v>3.9279209893090363E-3</v>
      </c>
      <c r="O2925" t="str">
        <f>A2925</f>
        <v>Okta</v>
      </c>
      <c r="P2925">
        <v>21</v>
      </c>
      <c r="Q2925">
        <f>J2925-N2925</f>
        <v>-1.7325322282751389E-2</v>
      </c>
      <c r="T2925">
        <f>SUM(Q2925:Q2931)</f>
        <v>-1.0978917940096714E-2</v>
      </c>
      <c r="U2925">
        <f>SUM(Q2925:Q2938)</f>
        <v>5.6483154980730969E-2</v>
      </c>
      <c r="V2925">
        <f>SUM(Q2925:Q2945)</f>
        <v>-3.1564657798111198E-2</v>
      </c>
      <c r="W2925">
        <f>SUM(Q2925:Q2966)</f>
        <v>4.903845929022721E-2</v>
      </c>
      <c r="X2925">
        <f>SUM(Q2925:Q2987)</f>
        <v>-0.11204392900652781</v>
      </c>
      <c r="Y2925">
        <f>SUM(Q2925:Q3049)</f>
        <v>-8.5489663921797313E-2</v>
      </c>
      <c r="Z2925">
        <f>SUM(Q2925:Q2983)</f>
        <v>-0.15687583950188677</v>
      </c>
    </row>
    <row r="2926" spans="1:26" x14ac:dyDescent="0.25">
      <c r="A2926" t="s">
        <v>23</v>
      </c>
      <c r="B2926" s="1">
        <v>42836</v>
      </c>
      <c r="C2926">
        <v>23.299999</v>
      </c>
      <c r="E2926" s="1">
        <v>42836</v>
      </c>
      <c r="F2926">
        <v>1719.849976</v>
      </c>
      <c r="H2926">
        <f t="shared" ref="H2926:H2989" si="456">(C2926-C2925)/C2925</f>
        <v>2.1504946236559001E-3</v>
      </c>
      <c r="I2926">
        <f t="shared" ref="I2926:I2989" si="457">(F2926-F2925)/F2925</f>
        <v>5.5426492675346266E-3</v>
      </c>
      <c r="J2926">
        <f t="shared" ref="J2926:J2989" si="458">H2926-I2926</f>
        <v>-3.3921546438787265E-3</v>
      </c>
      <c r="L2926">
        <f>L2925</f>
        <v>1.2335255965388364E-3</v>
      </c>
      <c r="M2926">
        <f>M2925</f>
        <v>1.1522992347818293</v>
      </c>
      <c r="N2926">
        <f t="shared" ref="N2926:N2989" si="459">L2926+I2926*M2926</f>
        <v>7.620316106183053E-3</v>
      </c>
      <c r="O2926" t="str">
        <f t="shared" ref="O2926:O2989" si="460">A2926</f>
        <v>Okta</v>
      </c>
      <c r="P2926">
        <v>20</v>
      </c>
      <c r="Q2926">
        <f t="shared" ref="Q2926:Q2989" si="461">J2926-N2926</f>
        <v>-1.101247075006178E-2</v>
      </c>
    </row>
    <row r="2927" spans="1:26" x14ac:dyDescent="0.25">
      <c r="A2927" t="s">
        <v>23</v>
      </c>
      <c r="B2927" s="1">
        <v>42837</v>
      </c>
      <c r="C2927">
        <v>23</v>
      </c>
      <c r="E2927" s="1">
        <v>42837</v>
      </c>
      <c r="F2927">
        <v>1699.900024</v>
      </c>
      <c r="H2927">
        <f t="shared" si="456"/>
        <v>-1.287549411482806E-2</v>
      </c>
      <c r="I2927">
        <f t="shared" si="457"/>
        <v>-1.1599821076486697E-2</v>
      </c>
      <c r="J2927">
        <f t="shared" si="458"/>
        <v>-1.2756730383413628E-3</v>
      </c>
      <c r="L2927">
        <f t="shared" ref="L2927:M2942" si="462">L2926</f>
        <v>1.2335255965388364E-3</v>
      </c>
      <c r="M2927">
        <f t="shared" si="462"/>
        <v>1.1522992347818293</v>
      </c>
      <c r="N2927">
        <f t="shared" si="459"/>
        <v>-1.2132939353502918E-2</v>
      </c>
      <c r="O2927" t="str">
        <f t="shared" si="460"/>
        <v>Okta</v>
      </c>
      <c r="P2927">
        <v>19</v>
      </c>
      <c r="Q2927">
        <f t="shared" si="461"/>
        <v>1.0857266315161556E-2</v>
      </c>
    </row>
    <row r="2928" spans="1:26" x14ac:dyDescent="0.25">
      <c r="A2928" t="s">
        <v>23</v>
      </c>
      <c r="B2928" s="1">
        <v>42838</v>
      </c>
      <c r="C2928">
        <v>24.49</v>
      </c>
      <c r="E2928" s="1">
        <v>42838</v>
      </c>
      <c r="F2928">
        <v>1681.040039</v>
      </c>
      <c r="H2928">
        <f t="shared" si="456"/>
        <v>6.4782608695652111E-2</v>
      </c>
      <c r="I2928">
        <f t="shared" si="457"/>
        <v>-1.109476129991516E-2</v>
      </c>
      <c r="J2928">
        <f t="shared" si="458"/>
        <v>7.5877369995567268E-2</v>
      </c>
      <c r="L2928">
        <f t="shared" si="462"/>
        <v>1.2335255965388364E-3</v>
      </c>
      <c r="M2928">
        <f t="shared" si="462"/>
        <v>1.1522992347818293</v>
      </c>
      <c r="N2928">
        <f t="shared" si="459"/>
        <v>-1.1550959359440456E-2</v>
      </c>
      <c r="O2928" t="str">
        <f t="shared" si="460"/>
        <v>Okta</v>
      </c>
      <c r="P2928">
        <v>18</v>
      </c>
      <c r="Q2928">
        <f t="shared" si="461"/>
        <v>8.7428329355007717E-2</v>
      </c>
    </row>
    <row r="2929" spans="1:17" x14ac:dyDescent="0.25">
      <c r="A2929" t="s">
        <v>23</v>
      </c>
      <c r="B2929" s="1">
        <v>42842</v>
      </c>
      <c r="C2929">
        <v>24.469999000000001</v>
      </c>
      <c r="E2929" s="1">
        <v>42842</v>
      </c>
      <c r="F2929">
        <v>1700.660034</v>
      </c>
      <c r="H2929">
        <f t="shared" si="456"/>
        <v>-8.167006941607616E-4</v>
      </c>
      <c r="I2929">
        <f t="shared" si="457"/>
        <v>1.1671343064304025E-2</v>
      </c>
      <c r="J2929">
        <f t="shared" si="458"/>
        <v>-1.2488043758464787E-2</v>
      </c>
      <c r="L2929">
        <f t="shared" si="462"/>
        <v>1.2335255965388364E-3</v>
      </c>
      <c r="M2929">
        <f t="shared" si="462"/>
        <v>1.1522992347818293</v>
      </c>
      <c r="N2929">
        <f t="shared" si="459"/>
        <v>1.4682405278412575E-2</v>
      </c>
      <c r="O2929" t="str">
        <f t="shared" si="460"/>
        <v>Okta</v>
      </c>
      <c r="P2929">
        <v>17</v>
      </c>
      <c r="Q2929">
        <f t="shared" si="461"/>
        <v>-2.7170449036877362E-2</v>
      </c>
    </row>
    <row r="2930" spans="1:17" x14ac:dyDescent="0.25">
      <c r="A2930" t="s">
        <v>23</v>
      </c>
      <c r="B2930" s="1">
        <v>42843</v>
      </c>
      <c r="C2930">
        <v>23.57</v>
      </c>
      <c r="E2930" s="1">
        <v>42843</v>
      </c>
      <c r="F2930">
        <v>1700.829956</v>
      </c>
      <c r="H2930">
        <f t="shared" si="456"/>
        <v>-3.6779690918663344E-2</v>
      </c>
      <c r="I2930">
        <f t="shared" si="457"/>
        <v>9.9915324993191627E-5</v>
      </c>
      <c r="J2930">
        <f t="shared" si="458"/>
        <v>-3.6879606243656535E-2</v>
      </c>
      <c r="L2930">
        <f t="shared" si="462"/>
        <v>1.2335255965388364E-3</v>
      </c>
      <c r="M2930">
        <f t="shared" si="462"/>
        <v>1.1522992347818293</v>
      </c>
      <c r="N2930">
        <f t="shared" si="459"/>
        <v>1.3486579490714688E-3</v>
      </c>
      <c r="O2930" t="str">
        <f t="shared" si="460"/>
        <v>Okta</v>
      </c>
      <c r="P2930">
        <v>16</v>
      </c>
      <c r="Q2930">
        <f t="shared" si="461"/>
        <v>-3.8228264192728005E-2</v>
      </c>
    </row>
    <row r="2931" spans="1:17" x14ac:dyDescent="0.25">
      <c r="A2931" t="s">
        <v>23</v>
      </c>
      <c r="B2931" s="1">
        <v>42844</v>
      </c>
      <c r="C2931">
        <v>23.35</v>
      </c>
      <c r="E2931" s="1">
        <v>42844</v>
      </c>
      <c r="F2931">
        <v>1704.75</v>
      </c>
      <c r="H2931">
        <f t="shared" si="456"/>
        <v>-9.3338990241832349E-3</v>
      </c>
      <c r="I2931">
        <f t="shared" si="457"/>
        <v>2.3047830185323722E-3</v>
      </c>
      <c r="J2931">
        <f t="shared" si="458"/>
        <v>-1.1638682042715606E-2</v>
      </c>
      <c r="L2931">
        <f t="shared" si="462"/>
        <v>1.2335255965388364E-3</v>
      </c>
      <c r="M2931">
        <f t="shared" si="462"/>
        <v>1.1522992347818293</v>
      </c>
      <c r="N2931">
        <f t="shared" si="459"/>
        <v>3.8893253051318433E-3</v>
      </c>
      <c r="O2931" t="str">
        <f t="shared" si="460"/>
        <v>Okta</v>
      </c>
      <c r="P2931">
        <v>15</v>
      </c>
      <c r="Q2931">
        <f t="shared" si="461"/>
        <v>-1.5528007347847449E-2</v>
      </c>
    </row>
    <row r="2932" spans="1:17" x14ac:dyDescent="0.25">
      <c r="A2932" t="s">
        <v>23</v>
      </c>
      <c r="B2932" s="1">
        <v>42845</v>
      </c>
      <c r="C2932">
        <v>24.01</v>
      </c>
      <c r="E2932" s="1">
        <v>42845</v>
      </c>
      <c r="F2932">
        <v>1720.969971</v>
      </c>
      <c r="H2932">
        <f t="shared" si="456"/>
        <v>2.8265524625267671E-2</v>
      </c>
      <c r="I2932">
        <f t="shared" si="457"/>
        <v>9.5145745710514661E-3</v>
      </c>
      <c r="J2932">
        <f t="shared" si="458"/>
        <v>1.8750950054216203E-2</v>
      </c>
      <c r="L2932">
        <f t="shared" si="462"/>
        <v>1.2335255965388364E-3</v>
      </c>
      <c r="M2932">
        <f t="shared" si="462"/>
        <v>1.1522992347818293</v>
      </c>
      <c r="N2932">
        <f t="shared" si="459"/>
        <v>1.2197162594036092E-2</v>
      </c>
      <c r="O2932" t="str">
        <f t="shared" si="460"/>
        <v>Okta</v>
      </c>
      <c r="P2932">
        <v>14</v>
      </c>
      <c r="Q2932">
        <f t="shared" si="461"/>
        <v>6.5537874601801112E-3</v>
      </c>
    </row>
    <row r="2933" spans="1:17" x14ac:dyDescent="0.25">
      <c r="A2933" t="s">
        <v>23</v>
      </c>
      <c r="B2933" s="1">
        <v>42846</v>
      </c>
      <c r="C2933">
        <v>24.290001</v>
      </c>
      <c r="E2933" s="1">
        <v>42846</v>
      </c>
      <c r="F2933">
        <v>1717.660034</v>
      </c>
      <c r="H2933">
        <f t="shared" si="456"/>
        <v>1.1661849229487655E-2</v>
      </c>
      <c r="I2933">
        <f t="shared" si="457"/>
        <v>-1.9232973589171306E-3</v>
      </c>
      <c r="J2933">
        <f t="shared" si="458"/>
        <v>1.3585146588404786E-2</v>
      </c>
      <c r="L2933">
        <f t="shared" si="462"/>
        <v>1.2335255965388364E-3</v>
      </c>
      <c r="M2933">
        <f t="shared" si="462"/>
        <v>1.1522992347818293</v>
      </c>
      <c r="N2933">
        <f t="shared" si="459"/>
        <v>-9.8268847839928634E-4</v>
      </c>
      <c r="O2933" t="str">
        <f t="shared" si="460"/>
        <v>Okta</v>
      </c>
      <c r="P2933">
        <v>13</v>
      </c>
      <c r="Q2933">
        <f t="shared" si="461"/>
        <v>1.4567835066804072E-2</v>
      </c>
    </row>
    <row r="2934" spans="1:17" x14ac:dyDescent="0.25">
      <c r="A2934" t="s">
        <v>23</v>
      </c>
      <c r="B2934" s="1">
        <v>42849</v>
      </c>
      <c r="C2934">
        <v>23.940000999999999</v>
      </c>
      <c r="E2934" s="1">
        <v>42849</v>
      </c>
      <c r="F2934">
        <v>1737.349976</v>
      </c>
      <c r="H2934">
        <f t="shared" si="456"/>
        <v>-1.4409221308801158E-2</v>
      </c>
      <c r="I2934">
        <f t="shared" si="457"/>
        <v>1.1463235803505906E-2</v>
      </c>
      <c r="J2934">
        <f t="shared" si="458"/>
        <v>-2.5872457112307064E-2</v>
      </c>
      <c r="L2934">
        <f t="shared" si="462"/>
        <v>1.2335255965388364E-3</v>
      </c>
      <c r="M2934">
        <f t="shared" si="462"/>
        <v>1.1522992347818293</v>
      </c>
      <c r="N2934">
        <f t="shared" si="459"/>
        <v>1.4442603441042361E-2</v>
      </c>
      <c r="O2934" t="str">
        <f t="shared" si="460"/>
        <v>Okta</v>
      </c>
      <c r="P2934">
        <v>12</v>
      </c>
      <c r="Q2934">
        <f t="shared" si="461"/>
        <v>-4.0315060553349422E-2</v>
      </c>
    </row>
    <row r="2935" spans="1:17" x14ac:dyDescent="0.25">
      <c r="A2935" t="s">
        <v>23</v>
      </c>
      <c r="B2935" s="1">
        <v>42850</v>
      </c>
      <c r="C2935">
        <v>24.709999</v>
      </c>
      <c r="E2935" s="1">
        <v>42850</v>
      </c>
      <c r="F2935">
        <v>1747.839966</v>
      </c>
      <c r="H2935">
        <f t="shared" si="456"/>
        <v>3.2163657804358536E-2</v>
      </c>
      <c r="I2935">
        <f t="shared" si="457"/>
        <v>6.0379256597175301E-3</v>
      </c>
      <c r="J2935">
        <f t="shared" si="458"/>
        <v>2.6125732144641006E-2</v>
      </c>
      <c r="L2935">
        <f t="shared" si="462"/>
        <v>1.2335255965388364E-3</v>
      </c>
      <c r="M2935">
        <f t="shared" si="462"/>
        <v>1.1522992347818293</v>
      </c>
      <c r="N2935">
        <f t="shared" si="459"/>
        <v>8.1910227139009185E-3</v>
      </c>
      <c r="O2935" t="str">
        <f t="shared" si="460"/>
        <v>Okta</v>
      </c>
      <c r="P2935">
        <v>11</v>
      </c>
      <c r="Q2935">
        <f t="shared" si="461"/>
        <v>1.7934709430740089E-2</v>
      </c>
    </row>
    <row r="2936" spans="1:17" x14ac:dyDescent="0.25">
      <c r="A2936" t="s">
        <v>23</v>
      </c>
      <c r="B2936" s="1">
        <v>42851</v>
      </c>
      <c r="C2936">
        <v>25.52</v>
      </c>
      <c r="E2936" s="1">
        <v>42851</v>
      </c>
      <c r="F2936">
        <v>1748.3599850000001</v>
      </c>
      <c r="H2936">
        <f t="shared" si="456"/>
        <v>3.2780292706608358E-2</v>
      </c>
      <c r="I2936">
        <f t="shared" si="457"/>
        <v>2.9752094591939745E-4</v>
      </c>
      <c r="J2936">
        <f t="shared" si="458"/>
        <v>3.2482771760688957E-2</v>
      </c>
      <c r="L2936">
        <f t="shared" si="462"/>
        <v>1.2335255965388364E-3</v>
      </c>
      <c r="M2936">
        <f t="shared" si="462"/>
        <v>1.1522992347818293</v>
      </c>
      <c r="N2936">
        <f t="shared" si="459"/>
        <v>1.5763587548533241E-3</v>
      </c>
      <c r="O2936" t="str">
        <f t="shared" si="460"/>
        <v>Okta</v>
      </c>
      <c r="P2936">
        <v>10</v>
      </c>
      <c r="Q2936">
        <f t="shared" si="461"/>
        <v>3.0906413005835631E-2</v>
      </c>
    </row>
    <row r="2937" spans="1:17" x14ac:dyDescent="0.25">
      <c r="A2937" t="s">
        <v>23</v>
      </c>
      <c r="B2937" s="1">
        <v>42852</v>
      </c>
      <c r="C2937">
        <v>26.32</v>
      </c>
      <c r="E2937" s="1">
        <v>42852</v>
      </c>
      <c r="F2937">
        <v>1749.410034</v>
      </c>
      <c r="H2937">
        <f t="shared" si="456"/>
        <v>3.1347962382445173E-2</v>
      </c>
      <c r="I2937">
        <f t="shared" si="457"/>
        <v>6.0059084456794208E-4</v>
      </c>
      <c r="J2937">
        <f t="shared" si="458"/>
        <v>3.0747371537877231E-2</v>
      </c>
      <c r="L2937">
        <f t="shared" si="462"/>
        <v>1.2335255965388364E-3</v>
      </c>
      <c r="M2937">
        <f t="shared" si="462"/>
        <v>1.1522992347818293</v>
      </c>
      <c r="N2937">
        <f t="shared" si="459"/>
        <v>1.9255859671514486E-3</v>
      </c>
      <c r="O2937" t="str">
        <f t="shared" si="460"/>
        <v>Okta</v>
      </c>
      <c r="P2937">
        <v>9</v>
      </c>
      <c r="Q2937">
        <f t="shared" si="461"/>
        <v>2.8821785570725782E-2</v>
      </c>
    </row>
    <row r="2938" spans="1:17" x14ac:dyDescent="0.25">
      <c r="A2938" t="s">
        <v>23</v>
      </c>
      <c r="B2938" s="1">
        <v>42853</v>
      </c>
      <c r="C2938">
        <v>26.049999</v>
      </c>
      <c r="E2938" s="1">
        <v>42853</v>
      </c>
      <c r="F2938">
        <v>1732.76001</v>
      </c>
      <c r="H2938">
        <f t="shared" si="456"/>
        <v>-1.0258396656534977E-2</v>
      </c>
      <c r="I2938">
        <f t="shared" si="457"/>
        <v>-9.5175080035010424E-3</v>
      </c>
      <c r="J2938">
        <f t="shared" si="458"/>
        <v>-7.4088865303393453E-4</v>
      </c>
      <c r="L2938">
        <f t="shared" si="462"/>
        <v>1.2335255965388364E-3</v>
      </c>
      <c r="M2938">
        <f t="shared" si="462"/>
        <v>1.1522992347818293</v>
      </c>
      <c r="N2938">
        <f t="shared" si="459"/>
        <v>-9.7334915929253498E-3</v>
      </c>
      <c r="O2938" t="str">
        <f t="shared" si="460"/>
        <v>Okta</v>
      </c>
      <c r="P2938">
        <v>8</v>
      </c>
      <c r="Q2938">
        <f t="shared" si="461"/>
        <v>8.9926029398914153E-3</v>
      </c>
    </row>
    <row r="2939" spans="1:17" x14ac:dyDescent="0.25">
      <c r="A2939" t="s">
        <v>23</v>
      </c>
      <c r="B2939" s="1">
        <v>42856</v>
      </c>
      <c r="C2939">
        <v>25.52</v>
      </c>
      <c r="E2939" s="1">
        <v>42856</v>
      </c>
      <c r="F2939">
        <v>1737.369995</v>
      </c>
      <c r="H2939">
        <f t="shared" si="456"/>
        <v>-2.0345451836677617E-2</v>
      </c>
      <c r="I2939">
        <f t="shared" si="457"/>
        <v>2.6604867225669938E-3</v>
      </c>
      <c r="J2939">
        <f t="shared" si="458"/>
        <v>-2.3005938559244609E-2</v>
      </c>
      <c r="L2939">
        <f t="shared" si="462"/>
        <v>1.2335255965388364E-3</v>
      </c>
      <c r="M2939">
        <f t="shared" si="462"/>
        <v>1.1522992347818293</v>
      </c>
      <c r="N2939">
        <f t="shared" si="459"/>
        <v>4.2992024111000006E-3</v>
      </c>
      <c r="O2939" t="str">
        <f t="shared" si="460"/>
        <v>Okta</v>
      </c>
      <c r="P2939">
        <v>7</v>
      </c>
      <c r="Q2939">
        <f t="shared" si="461"/>
        <v>-2.7305140970344609E-2</v>
      </c>
    </row>
    <row r="2940" spans="1:17" x14ac:dyDescent="0.25">
      <c r="A2940" t="s">
        <v>23</v>
      </c>
      <c r="B2940" s="1">
        <v>42857</v>
      </c>
      <c r="C2940">
        <v>24.76</v>
      </c>
      <c r="E2940" s="1">
        <v>42857</v>
      </c>
      <c r="F2940">
        <v>1734.719971</v>
      </c>
      <c r="H2940">
        <f t="shared" si="456"/>
        <v>-2.9780564263322807E-2</v>
      </c>
      <c r="I2940">
        <f t="shared" si="457"/>
        <v>-1.5253077972029962E-3</v>
      </c>
      <c r="J2940">
        <f t="shared" si="458"/>
        <v>-2.8255256466119812E-2</v>
      </c>
      <c r="L2940">
        <f t="shared" si="462"/>
        <v>1.2335255965388364E-3</v>
      </c>
      <c r="M2940">
        <f t="shared" si="462"/>
        <v>1.1522992347818293</v>
      </c>
      <c r="N2940">
        <f t="shared" si="459"/>
        <v>-5.2408541098493367E-4</v>
      </c>
      <c r="O2940" t="str">
        <f t="shared" si="460"/>
        <v>Okta</v>
      </c>
      <c r="P2940">
        <v>6</v>
      </c>
      <c r="Q2940">
        <f t="shared" si="461"/>
        <v>-2.7731171055134878E-2</v>
      </c>
    </row>
    <row r="2941" spans="1:17" x14ac:dyDescent="0.25">
      <c r="A2941" t="s">
        <v>23</v>
      </c>
      <c r="B2941" s="1">
        <v>42858</v>
      </c>
      <c r="C2941">
        <v>24.975000000000001</v>
      </c>
      <c r="E2941" s="1">
        <v>42858</v>
      </c>
      <c r="F2941">
        <v>1727.410034</v>
      </c>
      <c r="H2941">
        <f t="shared" si="456"/>
        <v>8.6833602584814162E-3</v>
      </c>
      <c r="I2941">
        <f t="shared" si="457"/>
        <v>-4.2139002964184996E-3</v>
      </c>
      <c r="J2941">
        <f t="shared" si="458"/>
        <v>1.2897260554899915E-2</v>
      </c>
      <c r="L2941">
        <f t="shared" si="462"/>
        <v>1.2335255965388364E-3</v>
      </c>
      <c r="M2941">
        <f t="shared" si="462"/>
        <v>1.1522992347818293</v>
      </c>
      <c r="N2941">
        <f t="shared" si="459"/>
        <v>-3.6221484904711242E-3</v>
      </c>
      <c r="O2941" t="str">
        <f t="shared" si="460"/>
        <v>Okta</v>
      </c>
      <c r="P2941">
        <v>5</v>
      </c>
      <c r="Q2941">
        <f t="shared" si="461"/>
        <v>1.6519409045371039E-2</v>
      </c>
    </row>
    <row r="2942" spans="1:17" x14ac:dyDescent="0.25">
      <c r="A2942" t="s">
        <v>23</v>
      </c>
      <c r="B2942" s="1">
        <v>42859</v>
      </c>
      <c r="C2942">
        <v>24.969999000000001</v>
      </c>
      <c r="E2942" s="1">
        <v>42859</v>
      </c>
      <c r="F2942">
        <v>1724.1800539999999</v>
      </c>
      <c r="H2942">
        <f t="shared" si="456"/>
        <v>-2.0024024024024157E-4</v>
      </c>
      <c r="I2942">
        <f t="shared" si="457"/>
        <v>-1.869839781190057E-3</v>
      </c>
      <c r="J2942">
        <f t="shared" si="458"/>
        <v>1.6695995409498155E-3</v>
      </c>
      <c r="L2942">
        <f t="shared" si="462"/>
        <v>1.2335255965388364E-3</v>
      </c>
      <c r="M2942">
        <f t="shared" si="462"/>
        <v>1.1522992347818293</v>
      </c>
      <c r="N2942">
        <f t="shared" si="459"/>
        <v>-9.2108935249108942E-4</v>
      </c>
      <c r="O2942" t="str">
        <f t="shared" si="460"/>
        <v>Okta</v>
      </c>
      <c r="P2942">
        <v>4</v>
      </c>
      <c r="Q2942">
        <f t="shared" si="461"/>
        <v>2.5906888934409049E-3</v>
      </c>
    </row>
    <row r="2943" spans="1:17" x14ac:dyDescent="0.25">
      <c r="A2943" t="s">
        <v>23</v>
      </c>
      <c r="B2943" s="1">
        <v>42860</v>
      </c>
      <c r="C2943">
        <v>25.15</v>
      </c>
      <c r="E2943" s="1">
        <v>42860</v>
      </c>
      <c r="F2943">
        <v>1738.5200199999999</v>
      </c>
      <c r="H2943">
        <f t="shared" si="456"/>
        <v>7.2086907172081655E-3</v>
      </c>
      <c r="I2943">
        <f t="shared" si="457"/>
        <v>8.316977085271399E-3</v>
      </c>
      <c r="J2943">
        <f t="shared" si="458"/>
        <v>-1.1082863680632335E-3</v>
      </c>
      <c r="L2943">
        <f t="shared" ref="L2943:M2958" si="463">L2942</f>
        <v>1.2335255965388364E-3</v>
      </c>
      <c r="M2943">
        <f t="shared" si="463"/>
        <v>1.1522992347818293</v>
      </c>
      <c r="N2943">
        <f t="shared" si="459"/>
        <v>1.0817171927595079E-2</v>
      </c>
      <c r="O2943" t="str">
        <f t="shared" si="460"/>
        <v>Okta</v>
      </c>
      <c r="P2943">
        <v>3</v>
      </c>
      <c r="Q2943">
        <f t="shared" si="461"/>
        <v>-1.1925458295658314E-2</v>
      </c>
    </row>
    <row r="2944" spans="1:17" x14ac:dyDescent="0.25">
      <c r="A2944" t="s">
        <v>23</v>
      </c>
      <c r="B2944" s="1">
        <v>42863</v>
      </c>
      <c r="C2944">
        <v>23.73</v>
      </c>
      <c r="E2944" s="1">
        <v>42863</v>
      </c>
      <c r="F2944">
        <v>1732</v>
      </c>
      <c r="H2944">
        <f t="shared" si="456"/>
        <v>-5.646123260437369E-2</v>
      </c>
      <c r="I2944">
        <f t="shared" si="457"/>
        <v>-3.7503278219366905E-3</v>
      </c>
      <c r="J2944">
        <f t="shared" si="458"/>
        <v>-5.2710904782437E-2</v>
      </c>
      <c r="L2944">
        <f t="shared" si="463"/>
        <v>1.2335255965388364E-3</v>
      </c>
      <c r="M2944">
        <f t="shared" si="463"/>
        <v>1.1522992347818293</v>
      </c>
      <c r="N2944">
        <f t="shared" si="459"/>
        <v>-3.0879742828598166E-3</v>
      </c>
      <c r="O2944" t="str">
        <f t="shared" si="460"/>
        <v>Okta</v>
      </c>
      <c r="P2944">
        <v>2</v>
      </c>
      <c r="Q2944">
        <f t="shared" si="461"/>
        <v>-4.9622930499577181E-2</v>
      </c>
    </row>
    <row r="2945" spans="1:17" x14ac:dyDescent="0.25">
      <c r="A2945" t="s">
        <v>23</v>
      </c>
      <c r="B2945" s="1">
        <v>42864</v>
      </c>
      <c r="C2945">
        <v>23.860001</v>
      </c>
      <c r="E2945" s="1">
        <v>42864</v>
      </c>
      <c r="F2945">
        <v>1727.829956</v>
      </c>
      <c r="H2945">
        <f t="shared" si="456"/>
        <v>5.4783396544458504E-3</v>
      </c>
      <c r="I2945">
        <f t="shared" si="457"/>
        <v>-2.4076466512701856E-3</v>
      </c>
      <c r="J2945">
        <f t="shared" si="458"/>
        <v>7.8859863057160369E-3</v>
      </c>
      <c r="L2945">
        <f t="shared" si="463"/>
        <v>1.2335255965388364E-3</v>
      </c>
      <c r="M2945">
        <f t="shared" si="463"/>
        <v>1.1522992347818293</v>
      </c>
      <c r="N2945">
        <f t="shared" si="459"/>
        <v>-1.5408037973448322E-3</v>
      </c>
      <c r="O2945" t="str">
        <f t="shared" si="460"/>
        <v>Okta</v>
      </c>
      <c r="P2945">
        <v>1</v>
      </c>
      <c r="Q2945">
        <f t="shared" si="461"/>
        <v>9.4267901030608697E-3</v>
      </c>
    </row>
    <row r="2946" spans="1:17" x14ac:dyDescent="0.25">
      <c r="A2946" t="s">
        <v>23</v>
      </c>
      <c r="B2946" s="1">
        <v>42865</v>
      </c>
      <c r="C2946">
        <v>23.450001</v>
      </c>
      <c r="E2946" s="1">
        <v>42865</v>
      </c>
      <c r="F2946">
        <v>1738.5600589999999</v>
      </c>
      <c r="H2946">
        <f t="shared" si="456"/>
        <v>-1.7183570109657587E-2</v>
      </c>
      <c r="I2946">
        <f t="shared" si="457"/>
        <v>6.2101614587355101E-3</v>
      </c>
      <c r="J2946">
        <f t="shared" si="458"/>
        <v>-2.3393731568393097E-2</v>
      </c>
      <c r="L2946">
        <f t="shared" si="463"/>
        <v>1.2335255965388364E-3</v>
      </c>
      <c r="M2946">
        <f t="shared" si="463"/>
        <v>1.1522992347818293</v>
      </c>
      <c r="N2946">
        <f t="shared" si="459"/>
        <v>8.3894898933113728E-3</v>
      </c>
      <c r="O2946" t="str">
        <f t="shared" si="460"/>
        <v>Okta</v>
      </c>
      <c r="P2946">
        <v>0</v>
      </c>
      <c r="Q2946">
        <f t="shared" si="461"/>
        <v>-3.1783221461704467E-2</v>
      </c>
    </row>
    <row r="2947" spans="1:17" x14ac:dyDescent="0.25">
      <c r="A2947" t="s">
        <v>23</v>
      </c>
      <c r="B2947" s="1">
        <v>42866</v>
      </c>
      <c r="C2947">
        <v>23.34</v>
      </c>
      <c r="E2947" s="1">
        <v>42866</v>
      </c>
      <c r="F2947">
        <v>1727.540039</v>
      </c>
      <c r="H2947">
        <f t="shared" si="456"/>
        <v>-4.6908740003891881E-3</v>
      </c>
      <c r="I2947">
        <f t="shared" si="457"/>
        <v>-6.3385903425956548E-3</v>
      </c>
      <c r="J2947">
        <f t="shared" si="458"/>
        <v>1.6477163422064667E-3</v>
      </c>
      <c r="L2947">
        <f t="shared" si="463"/>
        <v>1.2335255965388364E-3</v>
      </c>
      <c r="M2947">
        <f t="shared" si="463"/>
        <v>1.1522992347818293</v>
      </c>
      <c r="N2947">
        <f t="shared" si="459"/>
        <v>-6.0704272048296296E-3</v>
      </c>
      <c r="O2947" t="str">
        <f t="shared" si="460"/>
        <v>Okta</v>
      </c>
      <c r="P2947">
        <v>-1</v>
      </c>
      <c r="Q2947">
        <f t="shared" si="461"/>
        <v>7.7181435470360963E-3</v>
      </c>
    </row>
    <row r="2948" spans="1:17" x14ac:dyDescent="0.25">
      <c r="A2948" t="s">
        <v>23</v>
      </c>
      <c r="B2948" s="1">
        <v>42867</v>
      </c>
      <c r="C2948">
        <v>23.700001</v>
      </c>
      <c r="E2948" s="1">
        <v>42867</v>
      </c>
      <c r="F2948">
        <v>1719.329956</v>
      </c>
      <c r="H2948">
        <f t="shared" si="456"/>
        <v>1.5424207369323071E-2</v>
      </c>
      <c r="I2948">
        <f t="shared" si="457"/>
        <v>-4.7524704577917689E-3</v>
      </c>
      <c r="J2948">
        <f t="shared" si="458"/>
        <v>2.0176677827114839E-2</v>
      </c>
      <c r="L2948">
        <f t="shared" si="463"/>
        <v>1.2335255965388364E-3</v>
      </c>
      <c r="M2948">
        <f t="shared" si="463"/>
        <v>1.1522992347818293</v>
      </c>
      <c r="N2948">
        <f t="shared" si="459"/>
        <v>-4.2427424752978686E-3</v>
      </c>
      <c r="O2948" t="str">
        <f t="shared" si="460"/>
        <v>Okta</v>
      </c>
      <c r="P2948">
        <v>-2</v>
      </c>
      <c r="Q2948">
        <f t="shared" si="461"/>
        <v>2.4419420302412707E-2</v>
      </c>
    </row>
    <row r="2949" spans="1:17" x14ac:dyDescent="0.25">
      <c r="A2949" t="s">
        <v>23</v>
      </c>
      <c r="B2949" s="1">
        <v>42870</v>
      </c>
      <c r="C2949">
        <v>23.74</v>
      </c>
      <c r="E2949" s="1">
        <v>42870</v>
      </c>
      <c r="F2949">
        <v>1731.130005</v>
      </c>
      <c r="H2949">
        <f t="shared" si="456"/>
        <v>1.687721447775387E-3</v>
      </c>
      <c r="I2949">
        <f t="shared" si="457"/>
        <v>6.8631672232667973E-3</v>
      </c>
      <c r="J2949">
        <f t="shared" si="458"/>
        <v>-5.1754457754914105E-3</v>
      </c>
      <c r="L2949">
        <f t="shared" si="463"/>
        <v>1.2335255965388364E-3</v>
      </c>
      <c r="M2949">
        <f t="shared" si="463"/>
        <v>1.1522992347818293</v>
      </c>
      <c r="N2949">
        <f t="shared" si="459"/>
        <v>9.1419479360888983E-3</v>
      </c>
      <c r="O2949" t="str">
        <f t="shared" si="460"/>
        <v>Okta</v>
      </c>
      <c r="P2949">
        <v>-3</v>
      </c>
      <c r="Q2949">
        <f t="shared" si="461"/>
        <v>-1.431739371158031E-2</v>
      </c>
    </row>
    <row r="2950" spans="1:17" x14ac:dyDescent="0.25">
      <c r="A2950" t="s">
        <v>23</v>
      </c>
      <c r="B2950" s="1">
        <v>42871</v>
      </c>
      <c r="C2950">
        <v>23.26</v>
      </c>
      <c r="E2950" s="1">
        <v>42871</v>
      </c>
      <c r="F2950">
        <v>1729.5200199999999</v>
      </c>
      <c r="H2950">
        <f t="shared" si="456"/>
        <v>-2.0219039595619076E-2</v>
      </c>
      <c r="I2950">
        <f t="shared" si="457"/>
        <v>-9.3001969543012541E-4</v>
      </c>
      <c r="J2950">
        <f t="shared" si="458"/>
        <v>-1.9289019900188952E-2</v>
      </c>
      <c r="L2950">
        <f t="shared" si="463"/>
        <v>1.2335255965388364E-3</v>
      </c>
      <c r="M2950">
        <f t="shared" si="463"/>
        <v>1.1522992347818293</v>
      </c>
      <c r="N2950">
        <f t="shared" si="459"/>
        <v>1.6186461316267304E-4</v>
      </c>
      <c r="O2950" t="str">
        <f t="shared" si="460"/>
        <v>Okta</v>
      </c>
      <c r="P2950">
        <v>-4</v>
      </c>
      <c r="Q2950">
        <f t="shared" si="461"/>
        <v>-1.9450884513351627E-2</v>
      </c>
    </row>
    <row r="2951" spans="1:17" x14ac:dyDescent="0.25">
      <c r="A2951" t="s">
        <v>23</v>
      </c>
      <c r="B2951" s="1">
        <v>42872</v>
      </c>
      <c r="C2951">
        <v>22.91</v>
      </c>
      <c r="E2951" s="1">
        <v>42872</v>
      </c>
      <c r="F2951">
        <v>1693.6800539999999</v>
      </c>
      <c r="H2951">
        <f t="shared" si="456"/>
        <v>-1.5047291487532304E-2</v>
      </c>
      <c r="I2951">
        <f t="shared" si="457"/>
        <v>-2.072249270638683E-2</v>
      </c>
      <c r="J2951">
        <f t="shared" si="458"/>
        <v>5.675201218854526E-3</v>
      </c>
      <c r="L2951">
        <f t="shared" si="463"/>
        <v>1.2335255965388364E-3</v>
      </c>
      <c r="M2951">
        <f t="shared" si="463"/>
        <v>1.1522992347818293</v>
      </c>
      <c r="N2951">
        <f t="shared" si="459"/>
        <v>-2.2644986891802749E-2</v>
      </c>
      <c r="O2951" t="str">
        <f t="shared" si="460"/>
        <v>Okta</v>
      </c>
      <c r="P2951">
        <v>-5</v>
      </c>
      <c r="Q2951">
        <f t="shared" si="461"/>
        <v>2.8320188110657275E-2</v>
      </c>
    </row>
    <row r="2952" spans="1:17" x14ac:dyDescent="0.25">
      <c r="A2952" t="s">
        <v>23</v>
      </c>
      <c r="B2952" s="1">
        <v>42873</v>
      </c>
      <c r="C2952">
        <v>22.99</v>
      </c>
      <c r="E2952" s="1">
        <v>42873</v>
      </c>
      <c r="F2952">
        <v>1695.040039</v>
      </c>
      <c r="H2952">
        <f t="shared" si="456"/>
        <v>3.491924923614068E-3</v>
      </c>
      <c r="I2952">
        <f t="shared" si="457"/>
        <v>8.0297633356910957E-4</v>
      </c>
      <c r="J2952">
        <f t="shared" si="458"/>
        <v>2.6889485900449582E-3</v>
      </c>
      <c r="L2952">
        <f t="shared" si="463"/>
        <v>1.2335255965388364E-3</v>
      </c>
      <c r="M2952">
        <f t="shared" si="463"/>
        <v>1.1522992347818293</v>
      </c>
      <c r="N2952">
        <f t="shared" si="459"/>
        <v>2.15879461125844E-3</v>
      </c>
      <c r="O2952" t="str">
        <f t="shared" si="460"/>
        <v>Okta</v>
      </c>
      <c r="P2952">
        <v>-6</v>
      </c>
      <c r="Q2952">
        <f t="shared" si="461"/>
        <v>5.301539787865182E-4</v>
      </c>
    </row>
    <row r="2953" spans="1:17" x14ac:dyDescent="0.25">
      <c r="A2953" t="s">
        <v>23</v>
      </c>
      <c r="B2953" s="1">
        <v>42874</v>
      </c>
      <c r="C2953">
        <v>24.24</v>
      </c>
      <c r="E2953" s="1">
        <v>42874</v>
      </c>
      <c r="F2953">
        <v>1712.079956</v>
      </c>
      <c r="H2953">
        <f t="shared" si="456"/>
        <v>5.4371465854719449E-2</v>
      </c>
      <c r="I2953">
        <f t="shared" si="457"/>
        <v>1.0052810911801748E-2</v>
      </c>
      <c r="J2953">
        <f t="shared" si="458"/>
        <v>4.4318654942917701E-2</v>
      </c>
      <c r="L2953">
        <f t="shared" si="463"/>
        <v>1.2335255965388364E-3</v>
      </c>
      <c r="M2953">
        <f t="shared" si="463"/>
        <v>1.1522992347818293</v>
      </c>
      <c r="N2953">
        <f t="shared" si="459"/>
        <v>1.2817371917614414E-2</v>
      </c>
      <c r="O2953" t="str">
        <f t="shared" si="460"/>
        <v>Okta</v>
      </c>
      <c r="P2953">
        <v>-7</v>
      </c>
      <c r="Q2953">
        <f t="shared" si="461"/>
        <v>3.1501283025303285E-2</v>
      </c>
    </row>
    <row r="2954" spans="1:17" x14ac:dyDescent="0.25">
      <c r="A2954" t="s">
        <v>23</v>
      </c>
      <c r="B2954" s="1">
        <v>42877</v>
      </c>
      <c r="C2954">
        <v>25.01</v>
      </c>
      <c r="E2954" s="1">
        <v>42877</v>
      </c>
      <c r="F2954">
        <v>1720.6099850000001</v>
      </c>
      <c r="H2954">
        <f t="shared" si="456"/>
        <v>3.1765676567656893E-2</v>
      </c>
      <c r="I2954">
        <f t="shared" si="457"/>
        <v>4.98226088688583E-3</v>
      </c>
      <c r="J2954">
        <f t="shared" si="458"/>
        <v>2.6783415680771062E-2</v>
      </c>
      <c r="L2954">
        <f t="shared" si="463"/>
        <v>1.2335255965388364E-3</v>
      </c>
      <c r="M2954">
        <f t="shared" si="463"/>
        <v>1.1522992347818293</v>
      </c>
      <c r="N2954">
        <f t="shared" si="459"/>
        <v>6.9745810039808171E-3</v>
      </c>
      <c r="O2954" t="str">
        <f t="shared" si="460"/>
        <v>Okta</v>
      </c>
      <c r="P2954">
        <v>-8</v>
      </c>
      <c r="Q2954">
        <f t="shared" si="461"/>
        <v>1.9808834676790246E-2</v>
      </c>
    </row>
    <row r="2955" spans="1:17" x14ac:dyDescent="0.25">
      <c r="A2955" t="s">
        <v>23</v>
      </c>
      <c r="B2955" s="1">
        <v>42878</v>
      </c>
      <c r="C2955">
        <v>24.52</v>
      </c>
      <c r="E2955" s="1">
        <v>42878</v>
      </c>
      <c r="F2955">
        <v>1723.780029</v>
      </c>
      <c r="H2955">
        <f t="shared" si="456"/>
        <v>-1.9592163134746179E-2</v>
      </c>
      <c r="I2955">
        <f t="shared" si="457"/>
        <v>1.8423954455895836E-3</v>
      </c>
      <c r="J2955">
        <f t="shared" si="458"/>
        <v>-2.1434558580335761E-2</v>
      </c>
      <c r="L2955">
        <f t="shared" si="463"/>
        <v>1.2335255965388364E-3</v>
      </c>
      <c r="M2955">
        <f t="shared" si="463"/>
        <v>1.1522992347818293</v>
      </c>
      <c r="N2955">
        <f t="shared" si="459"/>
        <v>3.356516458657241E-3</v>
      </c>
      <c r="O2955" t="str">
        <f t="shared" si="460"/>
        <v>Okta</v>
      </c>
      <c r="P2955">
        <v>-9</v>
      </c>
      <c r="Q2955">
        <f t="shared" si="461"/>
        <v>-2.4791075038993002E-2</v>
      </c>
    </row>
    <row r="2956" spans="1:17" x14ac:dyDescent="0.25">
      <c r="A2956" t="s">
        <v>23</v>
      </c>
      <c r="B2956" s="1">
        <v>42879</v>
      </c>
      <c r="C2956">
        <v>24.24</v>
      </c>
      <c r="E2956" s="1">
        <v>42879</v>
      </c>
      <c r="F2956">
        <v>1728.349976</v>
      </c>
      <c r="H2956">
        <f t="shared" si="456"/>
        <v>-1.1419249592169703E-2</v>
      </c>
      <c r="I2956">
        <f t="shared" si="457"/>
        <v>2.6511195878345778E-3</v>
      </c>
      <c r="J2956">
        <f t="shared" si="458"/>
        <v>-1.4070369180004282E-2</v>
      </c>
      <c r="L2956">
        <f t="shared" si="463"/>
        <v>1.2335255965388364E-3</v>
      </c>
      <c r="M2956">
        <f t="shared" si="463"/>
        <v>1.1522992347818293</v>
      </c>
      <c r="N2956">
        <f t="shared" si="459"/>
        <v>4.2884086689157393E-3</v>
      </c>
      <c r="O2956" t="str">
        <f t="shared" si="460"/>
        <v>Okta</v>
      </c>
      <c r="P2956">
        <v>-10</v>
      </c>
      <c r="Q2956">
        <f t="shared" si="461"/>
        <v>-1.8358777848920021E-2</v>
      </c>
    </row>
    <row r="2957" spans="1:17" x14ac:dyDescent="0.25">
      <c r="A2957" t="s">
        <v>23</v>
      </c>
      <c r="B2957" s="1">
        <v>42880</v>
      </c>
      <c r="C2957">
        <v>25.059999000000001</v>
      </c>
      <c r="E2957" s="1">
        <v>42880</v>
      </c>
      <c r="F2957">
        <v>1731.339966</v>
      </c>
      <c r="H2957">
        <f t="shared" si="456"/>
        <v>3.3828341584158532E-2</v>
      </c>
      <c r="I2957">
        <f t="shared" si="457"/>
        <v>1.7299679124710065E-3</v>
      </c>
      <c r="J2957">
        <f t="shared" si="458"/>
        <v>3.2098373671687525E-2</v>
      </c>
      <c r="L2957">
        <f t="shared" si="463"/>
        <v>1.2335255965388364E-3</v>
      </c>
      <c r="M2957">
        <f t="shared" si="463"/>
        <v>1.1522992347818293</v>
      </c>
      <c r="N2957">
        <f t="shared" si="459"/>
        <v>3.2269662982762955E-3</v>
      </c>
      <c r="O2957" t="str">
        <f t="shared" si="460"/>
        <v>Okta</v>
      </c>
      <c r="P2957">
        <v>-11</v>
      </c>
      <c r="Q2957">
        <f t="shared" si="461"/>
        <v>2.8871407373411227E-2</v>
      </c>
    </row>
    <row r="2958" spans="1:17" x14ac:dyDescent="0.25">
      <c r="A2958" t="s">
        <v>23</v>
      </c>
      <c r="B2958" s="1">
        <v>42881</v>
      </c>
      <c r="C2958">
        <v>25.99</v>
      </c>
      <c r="E2958" s="1">
        <v>42881</v>
      </c>
      <c r="F2958">
        <v>1727.2700199999999</v>
      </c>
      <c r="H2958">
        <f t="shared" si="456"/>
        <v>3.7110975144093068E-2</v>
      </c>
      <c r="I2958">
        <f t="shared" si="457"/>
        <v>-2.3507491768950898E-3</v>
      </c>
      <c r="J2958">
        <f t="shared" si="458"/>
        <v>3.9461724320988156E-2</v>
      </c>
      <c r="L2958">
        <f t="shared" si="463"/>
        <v>1.2335255965388364E-3</v>
      </c>
      <c r="M2958">
        <f t="shared" si="463"/>
        <v>1.1522992347818293</v>
      </c>
      <c r="N2958">
        <f t="shared" si="459"/>
        <v>-1.4752408811613907E-3</v>
      </c>
      <c r="O2958" t="str">
        <f t="shared" si="460"/>
        <v>Okta</v>
      </c>
      <c r="P2958">
        <v>-12</v>
      </c>
      <c r="Q2958">
        <f t="shared" si="461"/>
        <v>4.0936965202149546E-2</v>
      </c>
    </row>
    <row r="2959" spans="1:17" x14ac:dyDescent="0.25">
      <c r="A2959" t="s">
        <v>23</v>
      </c>
      <c r="B2959" s="1">
        <v>42885</v>
      </c>
      <c r="C2959">
        <v>25.99</v>
      </c>
      <c r="E2959" s="1">
        <v>42885</v>
      </c>
      <c r="F2959">
        <v>1721.089966</v>
      </c>
      <c r="H2959">
        <f t="shared" si="456"/>
        <v>0</v>
      </c>
      <c r="I2959">
        <f t="shared" si="457"/>
        <v>-3.5779316079369732E-3</v>
      </c>
      <c r="J2959">
        <f t="shared" si="458"/>
        <v>3.5779316079369732E-3</v>
      </c>
      <c r="L2959">
        <f t="shared" ref="L2959:M2974" si="464">L2958</f>
        <v>1.2335255965388364E-3</v>
      </c>
      <c r="M2959">
        <f t="shared" si="464"/>
        <v>1.1522992347818293</v>
      </c>
      <c r="N2959">
        <f t="shared" si="459"/>
        <v>-2.8893222573886579E-3</v>
      </c>
      <c r="O2959" t="str">
        <f t="shared" si="460"/>
        <v>Okta</v>
      </c>
      <c r="P2959">
        <v>-13</v>
      </c>
      <c r="Q2959">
        <f t="shared" si="461"/>
        <v>6.4672538653256315E-3</v>
      </c>
    </row>
    <row r="2960" spans="1:17" x14ac:dyDescent="0.25">
      <c r="A2960" t="s">
        <v>23</v>
      </c>
      <c r="B2960" s="1">
        <v>42886</v>
      </c>
      <c r="C2960">
        <v>26.1</v>
      </c>
      <c r="E2960" s="1">
        <v>42886</v>
      </c>
      <c r="F2960">
        <v>1721.6899410000001</v>
      </c>
      <c r="H2960">
        <f t="shared" si="456"/>
        <v>4.2323970757984991E-3</v>
      </c>
      <c r="I2960">
        <f t="shared" si="457"/>
        <v>3.4860176507477581E-4</v>
      </c>
      <c r="J2960">
        <f t="shared" si="458"/>
        <v>3.8837953107237234E-3</v>
      </c>
      <c r="L2960">
        <f t="shared" si="464"/>
        <v>1.2335255965388364E-3</v>
      </c>
      <c r="M2960">
        <f t="shared" si="464"/>
        <v>1.1522992347818293</v>
      </c>
      <c r="N2960">
        <f t="shared" si="459"/>
        <v>1.6352191436780957E-3</v>
      </c>
      <c r="O2960" t="str">
        <f t="shared" si="460"/>
        <v>Okta</v>
      </c>
      <c r="P2960">
        <v>-14</v>
      </c>
      <c r="Q2960">
        <f t="shared" si="461"/>
        <v>2.2485761670456277E-3</v>
      </c>
    </row>
    <row r="2961" spans="1:17" x14ac:dyDescent="0.25">
      <c r="A2961" t="s">
        <v>23</v>
      </c>
      <c r="B2961" s="1">
        <v>42887</v>
      </c>
      <c r="C2961">
        <v>25.299999</v>
      </c>
      <c r="E2961" s="1">
        <v>42887</v>
      </c>
      <c r="F2961">
        <v>1747.869995</v>
      </c>
      <c r="H2961">
        <f t="shared" si="456"/>
        <v>-3.0651379310344892E-2</v>
      </c>
      <c r="I2961">
        <f t="shared" si="457"/>
        <v>1.5206021349461973E-2</v>
      </c>
      <c r="J2961">
        <f t="shared" si="458"/>
        <v>-4.5857400659806868E-2</v>
      </c>
      <c r="L2961">
        <f t="shared" si="464"/>
        <v>1.2335255965388364E-3</v>
      </c>
      <c r="M2961">
        <f t="shared" si="464"/>
        <v>1.1522992347818293</v>
      </c>
      <c r="N2961">
        <f t="shared" si="459"/>
        <v>1.8755412361600027E-2</v>
      </c>
      <c r="O2961" t="str">
        <f t="shared" si="460"/>
        <v>Okta</v>
      </c>
      <c r="P2961">
        <v>-15</v>
      </c>
      <c r="Q2961">
        <f t="shared" si="461"/>
        <v>-6.4612813021406895E-2</v>
      </c>
    </row>
    <row r="2962" spans="1:17" x14ac:dyDescent="0.25">
      <c r="A2962" t="s">
        <v>23</v>
      </c>
      <c r="B2962" s="1">
        <v>42888</v>
      </c>
      <c r="C2962">
        <v>24.93</v>
      </c>
      <c r="E2962" s="1">
        <v>42888</v>
      </c>
      <c r="F2962">
        <v>1751.1099850000001</v>
      </c>
      <c r="H2962">
        <f t="shared" si="456"/>
        <v>-1.4624466981204228E-2</v>
      </c>
      <c r="I2962">
        <f t="shared" si="457"/>
        <v>1.8536790546599172E-3</v>
      </c>
      <c r="J2962">
        <f t="shared" si="458"/>
        <v>-1.6478146035864144E-2</v>
      </c>
      <c r="L2962">
        <f t="shared" si="464"/>
        <v>1.2335255965388364E-3</v>
      </c>
      <c r="M2962">
        <f t="shared" si="464"/>
        <v>1.1522992347818293</v>
      </c>
      <c r="N2962">
        <f t="shared" si="459"/>
        <v>3.3695185527545636E-3</v>
      </c>
      <c r="O2962" t="str">
        <f t="shared" si="460"/>
        <v>Okta</v>
      </c>
      <c r="P2962">
        <v>-16</v>
      </c>
      <c r="Q2962">
        <f t="shared" si="461"/>
        <v>-1.9847664588618707E-2</v>
      </c>
    </row>
    <row r="2963" spans="1:17" x14ac:dyDescent="0.25">
      <c r="A2963" t="s">
        <v>23</v>
      </c>
      <c r="B2963" s="1">
        <v>42891</v>
      </c>
      <c r="C2963">
        <v>24.610001</v>
      </c>
      <c r="E2963" s="1">
        <v>42891</v>
      </c>
      <c r="F2963">
        <v>1743.619995</v>
      </c>
      <c r="H2963">
        <f t="shared" si="456"/>
        <v>-1.2835900521460058E-2</v>
      </c>
      <c r="I2963">
        <f t="shared" si="457"/>
        <v>-4.2772813039496397E-3</v>
      </c>
      <c r="J2963">
        <f t="shared" si="458"/>
        <v>-8.5586192175104193E-3</v>
      </c>
      <c r="L2963">
        <f t="shared" si="464"/>
        <v>1.2335255965388364E-3</v>
      </c>
      <c r="M2963">
        <f t="shared" si="464"/>
        <v>1.1522992347818293</v>
      </c>
      <c r="N2963">
        <f t="shared" si="459"/>
        <v>-3.6951823769489581E-3</v>
      </c>
      <c r="O2963" t="str">
        <f t="shared" si="460"/>
        <v>Okta</v>
      </c>
      <c r="P2963">
        <v>-17</v>
      </c>
      <c r="Q2963">
        <f t="shared" si="461"/>
        <v>-4.8634368405614612E-3</v>
      </c>
    </row>
    <row r="2964" spans="1:17" x14ac:dyDescent="0.25">
      <c r="A2964" t="s">
        <v>23</v>
      </c>
      <c r="B2964" s="1">
        <v>42892</v>
      </c>
      <c r="C2964">
        <v>24.85</v>
      </c>
      <c r="E2964" s="1">
        <v>42892</v>
      </c>
      <c r="F2964">
        <v>1737.0500489999999</v>
      </c>
      <c r="H2964">
        <f t="shared" si="456"/>
        <v>9.7520922490007596E-3</v>
      </c>
      <c r="I2964">
        <f t="shared" si="457"/>
        <v>-3.7679918897695784E-3</v>
      </c>
      <c r="J2964">
        <f t="shared" si="458"/>
        <v>1.3520084138770337E-2</v>
      </c>
      <c r="L2964">
        <f t="shared" si="464"/>
        <v>1.2335255965388364E-3</v>
      </c>
      <c r="M2964">
        <f t="shared" si="464"/>
        <v>1.1522992347818293</v>
      </c>
      <c r="N2964">
        <f t="shared" si="459"/>
        <v>-3.108328574706787E-3</v>
      </c>
      <c r="O2964" t="str">
        <f t="shared" si="460"/>
        <v>Okta</v>
      </c>
      <c r="P2964">
        <v>-18</v>
      </c>
      <c r="Q2964">
        <f t="shared" si="461"/>
        <v>1.6628412713477123E-2</v>
      </c>
    </row>
    <row r="2965" spans="1:17" x14ac:dyDescent="0.25">
      <c r="A2965" t="s">
        <v>23</v>
      </c>
      <c r="B2965" s="1">
        <v>42893</v>
      </c>
      <c r="C2965">
        <v>25.690000999999999</v>
      </c>
      <c r="E2965" s="1">
        <v>42893</v>
      </c>
      <c r="F2965">
        <v>1736.839966</v>
      </c>
      <c r="H2965">
        <f t="shared" si="456"/>
        <v>3.380285714285703E-2</v>
      </c>
      <c r="I2965">
        <f t="shared" si="457"/>
        <v>-1.2094239893714227E-4</v>
      </c>
      <c r="J2965">
        <f t="shared" si="458"/>
        <v>3.392379954179417E-2</v>
      </c>
      <c r="L2965">
        <f t="shared" si="464"/>
        <v>1.2335255965388364E-3</v>
      </c>
      <c r="M2965">
        <f t="shared" si="464"/>
        <v>1.1522992347818293</v>
      </c>
      <c r="N2965">
        <f t="shared" si="459"/>
        <v>1.0941637627908886E-3</v>
      </c>
      <c r="O2965" t="str">
        <f t="shared" si="460"/>
        <v>Okta</v>
      </c>
      <c r="P2965">
        <v>-19</v>
      </c>
      <c r="Q2965">
        <f t="shared" si="461"/>
        <v>3.2829635779003281E-2</v>
      </c>
    </row>
    <row r="2966" spans="1:17" x14ac:dyDescent="0.25">
      <c r="A2966" t="s">
        <v>23</v>
      </c>
      <c r="B2966" s="1">
        <v>42894</v>
      </c>
      <c r="C2966">
        <v>27.15</v>
      </c>
      <c r="E2966" s="1">
        <v>42894</v>
      </c>
      <c r="F2966">
        <v>1750.76001</v>
      </c>
      <c r="H2966">
        <f t="shared" si="456"/>
        <v>5.6831410788968049E-2</v>
      </c>
      <c r="I2966">
        <f t="shared" si="457"/>
        <v>8.0145806594134773E-3</v>
      </c>
      <c r="J2966">
        <f t="shared" si="458"/>
        <v>4.8816830129554574E-2</v>
      </c>
      <c r="L2966">
        <f t="shared" si="464"/>
        <v>1.2335255965388364E-3</v>
      </c>
      <c r="M2966">
        <f t="shared" si="464"/>
        <v>1.1522992347818293</v>
      </c>
      <c r="N2966">
        <f t="shared" si="459"/>
        <v>1.0468720757478235E-2</v>
      </c>
      <c r="O2966" t="str">
        <f t="shared" si="460"/>
        <v>Okta</v>
      </c>
      <c r="P2966">
        <v>-20</v>
      </c>
      <c r="Q2966">
        <f t="shared" si="461"/>
        <v>3.834810937207634E-2</v>
      </c>
    </row>
    <row r="2967" spans="1:17" x14ac:dyDescent="0.25">
      <c r="A2967" t="s">
        <v>23</v>
      </c>
      <c r="B2967" s="1">
        <v>42895</v>
      </c>
      <c r="C2967">
        <v>25.09</v>
      </c>
      <c r="E2967" s="1">
        <v>42895</v>
      </c>
      <c r="F2967">
        <v>1757.540039</v>
      </c>
      <c r="H2967">
        <f t="shared" si="456"/>
        <v>-7.5874769797421693E-2</v>
      </c>
      <c r="I2967">
        <f t="shared" si="457"/>
        <v>3.8726204398511553E-3</v>
      </c>
      <c r="J2967">
        <f t="shared" si="458"/>
        <v>-7.9747390237272842E-2</v>
      </c>
      <c r="L2967">
        <f t="shared" si="464"/>
        <v>1.2335255965388364E-3</v>
      </c>
      <c r="M2967">
        <f t="shared" si="464"/>
        <v>1.1522992347818293</v>
      </c>
      <c r="N2967">
        <f t="shared" si="459"/>
        <v>5.6959431659797943E-3</v>
      </c>
      <c r="O2967" t="str">
        <f t="shared" si="460"/>
        <v>Okta</v>
      </c>
      <c r="P2967">
        <v>-21</v>
      </c>
      <c r="Q2967">
        <f t="shared" si="461"/>
        <v>-8.5443333403252636E-2</v>
      </c>
    </row>
    <row r="2968" spans="1:17" x14ac:dyDescent="0.25">
      <c r="A2968" t="s">
        <v>23</v>
      </c>
      <c r="B2968" s="1">
        <v>42898</v>
      </c>
      <c r="C2968">
        <v>23.809999000000001</v>
      </c>
      <c r="E2968" s="1">
        <v>42898</v>
      </c>
      <c r="F2968">
        <v>1759</v>
      </c>
      <c r="H2968">
        <f t="shared" si="456"/>
        <v>-5.1016381028298072E-2</v>
      </c>
      <c r="I2968">
        <f t="shared" si="457"/>
        <v>8.3068434721447683E-4</v>
      </c>
      <c r="J2968">
        <f t="shared" si="458"/>
        <v>-5.1847065375512549E-2</v>
      </c>
      <c r="L2968">
        <f t="shared" si="464"/>
        <v>1.2335255965388364E-3</v>
      </c>
      <c r="M2968">
        <f t="shared" si="464"/>
        <v>1.1522992347818293</v>
      </c>
      <c r="N2968">
        <f t="shared" si="459"/>
        <v>2.1907225341793214E-3</v>
      </c>
      <c r="O2968" t="str">
        <f t="shared" si="460"/>
        <v>Okta</v>
      </c>
      <c r="P2968">
        <v>-22</v>
      </c>
      <c r="Q2968">
        <f t="shared" si="461"/>
        <v>-5.4037787909691867E-2</v>
      </c>
    </row>
    <row r="2969" spans="1:17" x14ac:dyDescent="0.25">
      <c r="A2969" t="s">
        <v>23</v>
      </c>
      <c r="B2969" s="1">
        <v>42899</v>
      </c>
      <c r="C2969">
        <v>25.530000999999999</v>
      </c>
      <c r="E2969" s="1">
        <v>42899</v>
      </c>
      <c r="F2969">
        <v>1769.339966</v>
      </c>
      <c r="H2969">
        <f t="shared" si="456"/>
        <v>7.2238642261177641E-2</v>
      </c>
      <c r="I2969">
        <f t="shared" si="457"/>
        <v>5.8783206367254148E-3</v>
      </c>
      <c r="J2969">
        <f t="shared" si="458"/>
        <v>6.6360321624452226E-2</v>
      </c>
      <c r="L2969">
        <f t="shared" si="464"/>
        <v>1.2335255965388364E-3</v>
      </c>
      <c r="M2969">
        <f t="shared" si="464"/>
        <v>1.1522992347818293</v>
      </c>
      <c r="N2969">
        <f t="shared" si="459"/>
        <v>8.0071099680397665E-3</v>
      </c>
      <c r="O2969" t="str">
        <f t="shared" si="460"/>
        <v>Okta</v>
      </c>
      <c r="P2969">
        <v>-23</v>
      </c>
      <c r="Q2969">
        <f t="shared" si="461"/>
        <v>5.8353211656412461E-2</v>
      </c>
    </row>
    <row r="2970" spans="1:17" x14ac:dyDescent="0.25">
      <c r="A2970" t="s">
        <v>23</v>
      </c>
      <c r="B2970" s="1">
        <v>42900</v>
      </c>
      <c r="C2970">
        <v>26.549999</v>
      </c>
      <c r="E2970" s="1">
        <v>42900</v>
      </c>
      <c r="F2970">
        <v>1761.660034</v>
      </c>
      <c r="H2970">
        <f t="shared" si="456"/>
        <v>3.9952916570586937E-2</v>
      </c>
      <c r="I2970">
        <f t="shared" si="457"/>
        <v>-4.3405632312495945E-3</v>
      </c>
      <c r="J2970">
        <f t="shared" si="458"/>
        <v>4.4293479801836531E-2</v>
      </c>
      <c r="L2970">
        <f t="shared" si="464"/>
        <v>1.2335255965388364E-3</v>
      </c>
      <c r="M2970">
        <f t="shared" si="464"/>
        <v>1.1522992347818293</v>
      </c>
      <c r="N2970">
        <f t="shared" si="459"/>
        <v>-3.7681020933522155E-3</v>
      </c>
      <c r="O2970" t="str">
        <f t="shared" si="460"/>
        <v>Okta</v>
      </c>
      <c r="P2970">
        <v>-24</v>
      </c>
      <c r="Q2970">
        <f t="shared" si="461"/>
        <v>4.8061581895188749E-2</v>
      </c>
    </row>
    <row r="2971" spans="1:17" x14ac:dyDescent="0.25">
      <c r="A2971" t="s">
        <v>23</v>
      </c>
      <c r="B2971" s="1">
        <v>42901</v>
      </c>
      <c r="C2971">
        <v>25.639999</v>
      </c>
      <c r="E2971" s="1">
        <v>42901</v>
      </c>
      <c r="F2971">
        <v>1753.3000489999999</v>
      </c>
      <c r="H2971">
        <f t="shared" si="456"/>
        <v>-3.4274954209979447E-2</v>
      </c>
      <c r="I2971">
        <f t="shared" si="457"/>
        <v>-4.7455155016589605E-3</v>
      </c>
      <c r="J2971">
        <f t="shared" si="458"/>
        <v>-2.9529438708320487E-2</v>
      </c>
      <c r="L2971">
        <f t="shared" si="464"/>
        <v>1.2335255965388364E-3</v>
      </c>
      <c r="M2971">
        <f t="shared" si="464"/>
        <v>1.1522992347818293</v>
      </c>
      <c r="N2971">
        <f t="shared" si="459"/>
        <v>-4.2347282846680922E-3</v>
      </c>
      <c r="O2971" t="str">
        <f t="shared" si="460"/>
        <v>Okta</v>
      </c>
      <c r="P2971">
        <v>-25</v>
      </c>
      <c r="Q2971">
        <f t="shared" si="461"/>
        <v>-2.5294710423652396E-2</v>
      </c>
    </row>
    <row r="2972" spans="1:17" x14ac:dyDescent="0.25">
      <c r="A2972" t="s">
        <v>23</v>
      </c>
      <c r="B2972" s="1">
        <v>42902</v>
      </c>
      <c r="C2972">
        <v>26.48</v>
      </c>
      <c r="E2972" s="1">
        <v>42902</v>
      </c>
      <c r="F2972">
        <v>1753.459961</v>
      </c>
      <c r="H2972">
        <f t="shared" si="456"/>
        <v>3.2761350731721983E-2</v>
      </c>
      <c r="I2972">
        <f t="shared" si="457"/>
        <v>9.1206294148729971E-5</v>
      </c>
      <c r="J2972">
        <f t="shared" si="458"/>
        <v>3.2670144437573254E-2</v>
      </c>
      <c r="L2972">
        <f t="shared" si="464"/>
        <v>1.2335255965388364E-3</v>
      </c>
      <c r="M2972">
        <f t="shared" si="464"/>
        <v>1.1522992347818293</v>
      </c>
      <c r="N2972">
        <f t="shared" si="459"/>
        <v>1.3386225394937043E-3</v>
      </c>
      <c r="O2972" t="str">
        <f t="shared" si="460"/>
        <v>Okta</v>
      </c>
      <c r="P2972">
        <v>-26</v>
      </c>
      <c r="Q2972">
        <f t="shared" si="461"/>
        <v>3.1331521898079549E-2</v>
      </c>
    </row>
    <row r="2973" spans="1:17" x14ac:dyDescent="0.25">
      <c r="A2973" t="s">
        <v>23</v>
      </c>
      <c r="B2973" s="1">
        <v>42905</v>
      </c>
      <c r="C2973">
        <v>27.309999000000001</v>
      </c>
      <c r="E2973" s="1">
        <v>42905</v>
      </c>
      <c r="F2973">
        <v>1764.1999510000001</v>
      </c>
      <c r="H2973">
        <f t="shared" si="456"/>
        <v>3.1344373111782509E-2</v>
      </c>
      <c r="I2973">
        <f t="shared" si="457"/>
        <v>6.1250272255290086E-3</v>
      </c>
      <c r="J2973">
        <f t="shared" si="458"/>
        <v>2.5219345886253498E-2</v>
      </c>
      <c r="L2973">
        <f t="shared" si="464"/>
        <v>1.2335255965388364E-3</v>
      </c>
      <c r="M2973">
        <f t="shared" si="464"/>
        <v>1.1522992347818293</v>
      </c>
      <c r="N2973">
        <f t="shared" si="459"/>
        <v>8.2913897815337836E-3</v>
      </c>
      <c r="O2973" t="str">
        <f t="shared" si="460"/>
        <v>Okta</v>
      </c>
      <c r="P2973">
        <v>-27</v>
      </c>
      <c r="Q2973">
        <f t="shared" si="461"/>
        <v>1.6927956104719713E-2</v>
      </c>
    </row>
    <row r="2974" spans="1:17" x14ac:dyDescent="0.25">
      <c r="A2974" t="s">
        <v>23</v>
      </c>
      <c r="B2974" s="1">
        <v>42906</v>
      </c>
      <c r="C2974">
        <v>26.610001</v>
      </c>
      <c r="E2974" s="1">
        <v>42906</v>
      </c>
      <c r="F2974">
        <v>1745.410034</v>
      </c>
      <c r="H2974">
        <f t="shared" si="456"/>
        <v>-2.5631564468383935E-2</v>
      </c>
      <c r="I2974">
        <f t="shared" si="457"/>
        <v>-1.0650673122028706E-2</v>
      </c>
      <c r="J2974">
        <f t="shared" si="458"/>
        <v>-1.4980891346355229E-2</v>
      </c>
      <c r="L2974">
        <f t="shared" si="464"/>
        <v>1.2335255965388364E-3</v>
      </c>
      <c r="M2974">
        <f t="shared" si="464"/>
        <v>1.1522992347818293</v>
      </c>
      <c r="N2974">
        <f t="shared" si="459"/>
        <v>-1.1039236891886238E-2</v>
      </c>
      <c r="O2974" t="str">
        <f t="shared" si="460"/>
        <v>Okta</v>
      </c>
      <c r="P2974">
        <v>-28</v>
      </c>
      <c r="Q2974">
        <f t="shared" si="461"/>
        <v>-3.9416544544689913E-3</v>
      </c>
    </row>
    <row r="2975" spans="1:17" x14ac:dyDescent="0.25">
      <c r="A2975" t="s">
        <v>23</v>
      </c>
      <c r="B2975" s="1">
        <v>42907</v>
      </c>
      <c r="C2975">
        <v>25.940000999999999</v>
      </c>
      <c r="E2975" s="1">
        <v>42907</v>
      </c>
      <c r="F2975">
        <v>1734.910034</v>
      </c>
      <c r="H2975">
        <f t="shared" si="456"/>
        <v>-2.517850337547908E-2</v>
      </c>
      <c r="I2975">
        <f t="shared" si="457"/>
        <v>-6.0157784104958346E-3</v>
      </c>
      <c r="J2975">
        <f t="shared" si="458"/>
        <v>-1.9162724964983245E-2</v>
      </c>
      <c r="L2975">
        <f t="shared" ref="L2975:M2990" si="465">L2974</f>
        <v>1.2335255965388364E-3</v>
      </c>
      <c r="M2975">
        <f t="shared" si="465"/>
        <v>1.1522992347818293</v>
      </c>
      <c r="N2975">
        <f t="shared" si="459"/>
        <v>-5.6984512624925626E-3</v>
      </c>
      <c r="O2975" t="str">
        <f t="shared" si="460"/>
        <v>Okta</v>
      </c>
      <c r="P2975">
        <v>-29</v>
      </c>
      <c r="Q2975">
        <f t="shared" si="461"/>
        <v>-1.3464273702490683E-2</v>
      </c>
    </row>
    <row r="2976" spans="1:17" x14ac:dyDescent="0.25">
      <c r="A2976" t="s">
        <v>23</v>
      </c>
      <c r="B2976" s="1">
        <v>42908</v>
      </c>
      <c r="C2976">
        <v>26.299999</v>
      </c>
      <c r="E2976" s="1">
        <v>42908</v>
      </c>
      <c r="F2976">
        <v>1736.420044</v>
      </c>
      <c r="H2976">
        <f t="shared" si="456"/>
        <v>1.3878102780335319E-2</v>
      </c>
      <c r="I2976">
        <f t="shared" si="457"/>
        <v>8.7036789828144232E-4</v>
      </c>
      <c r="J2976">
        <f t="shared" si="458"/>
        <v>1.3007734882053876E-2</v>
      </c>
      <c r="L2976">
        <f t="shared" si="465"/>
        <v>1.2335255965388364E-3</v>
      </c>
      <c r="M2976">
        <f t="shared" si="465"/>
        <v>1.1522992347818293</v>
      </c>
      <c r="N2976">
        <f t="shared" si="459"/>
        <v>2.2364498597072114E-3</v>
      </c>
      <c r="O2976" t="str">
        <f t="shared" si="460"/>
        <v>Okta</v>
      </c>
      <c r="P2976">
        <v>-30</v>
      </c>
      <c r="Q2976">
        <f t="shared" si="461"/>
        <v>1.0771285022346665E-2</v>
      </c>
    </row>
    <row r="2977" spans="1:17" x14ac:dyDescent="0.25">
      <c r="A2977" t="s">
        <v>23</v>
      </c>
      <c r="B2977" s="1">
        <v>42909</v>
      </c>
      <c r="C2977">
        <v>25.530000999999999</v>
      </c>
      <c r="E2977" s="1">
        <v>42909</v>
      </c>
      <c r="F2977">
        <v>1743.9499510000001</v>
      </c>
      <c r="H2977">
        <f t="shared" si="456"/>
        <v>-2.9277491607509226E-2</v>
      </c>
      <c r="I2977">
        <f t="shared" si="457"/>
        <v>4.3364547800624756E-3</v>
      </c>
      <c r="J2977">
        <f t="shared" si="458"/>
        <v>-3.3613946387571703E-2</v>
      </c>
      <c r="L2977">
        <f t="shared" si="465"/>
        <v>1.2335255965388364E-3</v>
      </c>
      <c r="M2977">
        <f t="shared" si="465"/>
        <v>1.1522992347818293</v>
      </c>
      <c r="N2977">
        <f t="shared" si="459"/>
        <v>6.2304191212708328E-3</v>
      </c>
      <c r="O2977" t="str">
        <f t="shared" si="460"/>
        <v>Okta</v>
      </c>
      <c r="P2977">
        <v>-31</v>
      </c>
      <c r="Q2977">
        <f t="shared" si="461"/>
        <v>-3.9844365508842537E-2</v>
      </c>
    </row>
    <row r="2978" spans="1:17" x14ac:dyDescent="0.25">
      <c r="A2978" t="s">
        <v>23</v>
      </c>
      <c r="B2978" s="1">
        <v>42912</v>
      </c>
      <c r="C2978">
        <v>25.280000999999999</v>
      </c>
      <c r="E2978" s="1">
        <v>42912</v>
      </c>
      <c r="F2978">
        <v>1750.75</v>
      </c>
      <c r="H2978">
        <f t="shared" si="456"/>
        <v>-9.7924007131844609E-3</v>
      </c>
      <c r="I2978">
        <f t="shared" si="457"/>
        <v>3.8992225643291667E-3</v>
      </c>
      <c r="J2978">
        <f t="shared" si="458"/>
        <v>-1.3691623277513627E-2</v>
      </c>
      <c r="L2978">
        <f t="shared" si="465"/>
        <v>1.2335255965388364E-3</v>
      </c>
      <c r="M2978">
        <f t="shared" si="465"/>
        <v>1.1522992347818293</v>
      </c>
      <c r="N2978">
        <f t="shared" si="459"/>
        <v>5.7265967736593775E-3</v>
      </c>
      <c r="O2978" t="str">
        <f t="shared" si="460"/>
        <v>Okta</v>
      </c>
      <c r="P2978">
        <v>-32</v>
      </c>
      <c r="Q2978">
        <f t="shared" si="461"/>
        <v>-1.9418220051173003E-2</v>
      </c>
    </row>
    <row r="2979" spans="1:17" x14ac:dyDescent="0.25">
      <c r="A2979" t="s">
        <v>23</v>
      </c>
      <c r="B2979" s="1">
        <v>42913</v>
      </c>
      <c r="C2979">
        <v>24.040001</v>
      </c>
      <c r="E2979" s="1">
        <v>42913</v>
      </c>
      <c r="F2979">
        <v>1736.579956</v>
      </c>
      <c r="H2979">
        <f t="shared" si="456"/>
        <v>-4.9050630971098401E-2</v>
      </c>
      <c r="I2979">
        <f t="shared" si="457"/>
        <v>-8.0936992717406606E-3</v>
      </c>
      <c r="J2979">
        <f t="shared" si="458"/>
        <v>-4.095693169935774E-2</v>
      </c>
      <c r="L2979">
        <f t="shared" si="465"/>
        <v>1.2335255965388364E-3</v>
      </c>
      <c r="M2979">
        <f t="shared" si="465"/>
        <v>1.1522992347818293</v>
      </c>
      <c r="N2979">
        <f t="shared" si="459"/>
        <v>-8.0928378808421755E-3</v>
      </c>
      <c r="O2979" t="str">
        <f t="shared" si="460"/>
        <v>Okta</v>
      </c>
      <c r="P2979">
        <v>-33</v>
      </c>
      <c r="Q2979">
        <f t="shared" si="461"/>
        <v>-3.2864093818515565E-2</v>
      </c>
    </row>
    <row r="2980" spans="1:17" x14ac:dyDescent="0.25">
      <c r="A2980" t="s">
        <v>23</v>
      </c>
      <c r="B2980" s="1">
        <v>42914</v>
      </c>
      <c r="C2980">
        <v>23.99</v>
      </c>
      <c r="E2980" s="1">
        <v>42914</v>
      </c>
      <c r="F2980">
        <v>1755.790039</v>
      </c>
      <c r="H2980">
        <f t="shared" si="456"/>
        <v>-2.0799083993383251E-3</v>
      </c>
      <c r="I2980">
        <f t="shared" si="457"/>
        <v>1.1062020457870551E-2</v>
      </c>
      <c r="J2980">
        <f t="shared" si="458"/>
        <v>-1.3141928857208876E-2</v>
      </c>
      <c r="L2980">
        <f t="shared" si="465"/>
        <v>1.2335255965388364E-3</v>
      </c>
      <c r="M2980">
        <f t="shared" si="465"/>
        <v>1.1522992347818293</v>
      </c>
      <c r="N2980">
        <f t="shared" si="459"/>
        <v>1.3980283305284013E-2</v>
      </c>
      <c r="O2980" t="str">
        <f t="shared" si="460"/>
        <v>Okta</v>
      </c>
      <c r="P2980">
        <v>-34</v>
      </c>
      <c r="Q2980">
        <f t="shared" si="461"/>
        <v>-2.7122212162492887E-2</v>
      </c>
    </row>
    <row r="2981" spans="1:17" x14ac:dyDescent="0.25">
      <c r="A2981" t="s">
        <v>23</v>
      </c>
      <c r="B2981" s="1">
        <v>42915</v>
      </c>
      <c r="C2981">
        <v>23.290001</v>
      </c>
      <c r="E2981" s="1">
        <v>42915</v>
      </c>
      <c r="F2981">
        <v>1744.030029</v>
      </c>
      <c r="H2981">
        <f t="shared" si="456"/>
        <v>-2.9178782826177502E-2</v>
      </c>
      <c r="I2981">
        <f t="shared" si="457"/>
        <v>-6.697845265540868E-3</v>
      </c>
      <c r="J2981">
        <f t="shared" si="458"/>
        <v>-2.2480937560636634E-2</v>
      </c>
      <c r="L2981">
        <f t="shared" si="465"/>
        <v>1.2335255965388364E-3</v>
      </c>
      <c r="M2981">
        <f t="shared" si="465"/>
        <v>1.1522992347818293</v>
      </c>
      <c r="N2981">
        <f t="shared" si="459"/>
        <v>-6.4843963776310036E-3</v>
      </c>
      <c r="O2981" t="str">
        <f t="shared" si="460"/>
        <v>Okta</v>
      </c>
      <c r="P2981">
        <v>-35</v>
      </c>
      <c r="Q2981">
        <f t="shared" si="461"/>
        <v>-1.5996541183005631E-2</v>
      </c>
    </row>
    <row r="2982" spans="1:17" x14ac:dyDescent="0.25">
      <c r="A2982" t="s">
        <v>23</v>
      </c>
      <c r="B2982" s="1">
        <v>42916</v>
      </c>
      <c r="C2982">
        <v>22.799999</v>
      </c>
      <c r="E2982" s="1">
        <v>42916</v>
      </c>
      <c r="F2982">
        <v>1746.650024</v>
      </c>
      <c r="H2982">
        <f t="shared" si="456"/>
        <v>-2.1039157533741647E-2</v>
      </c>
      <c r="I2982">
        <f t="shared" si="457"/>
        <v>1.5022648443170912E-3</v>
      </c>
      <c r="J2982">
        <f t="shared" si="458"/>
        <v>-2.2541422378058739E-2</v>
      </c>
      <c r="L2982">
        <f t="shared" si="465"/>
        <v>1.2335255965388364E-3</v>
      </c>
      <c r="M2982">
        <f t="shared" si="465"/>
        <v>1.1522992347818293</v>
      </c>
      <c r="N2982">
        <f t="shared" si="459"/>
        <v>2.9645842270850644E-3</v>
      </c>
      <c r="O2982" t="str">
        <f t="shared" si="460"/>
        <v>Okta</v>
      </c>
      <c r="P2982">
        <v>-36</v>
      </c>
      <c r="Q2982">
        <f t="shared" si="461"/>
        <v>-2.5506006605143804E-2</v>
      </c>
    </row>
    <row r="2983" spans="1:17" x14ac:dyDescent="0.25">
      <c r="A2983" t="s">
        <v>23</v>
      </c>
      <c r="B2983" s="1">
        <v>42919</v>
      </c>
      <c r="C2983">
        <v>22.5</v>
      </c>
      <c r="E2983" s="1">
        <v>42919</v>
      </c>
      <c r="F2983">
        <v>1758.040039</v>
      </c>
      <c r="H2983">
        <f t="shared" si="456"/>
        <v>-1.3157851454291717E-2</v>
      </c>
      <c r="I2983">
        <f t="shared" si="457"/>
        <v>6.5210630884804822E-3</v>
      </c>
      <c r="J2983">
        <f t="shared" si="458"/>
        <v>-1.9678914542772201E-2</v>
      </c>
      <c r="L2983">
        <f t="shared" si="465"/>
        <v>1.2335255965388364E-3</v>
      </c>
      <c r="M2983">
        <f t="shared" si="465"/>
        <v>1.1522992347818293</v>
      </c>
      <c r="N2983">
        <f t="shared" si="459"/>
        <v>8.7477416033589286E-3</v>
      </c>
      <c r="O2983" t="str">
        <f t="shared" si="460"/>
        <v>Okta</v>
      </c>
      <c r="P2983">
        <v>-37</v>
      </c>
      <c r="Q2983">
        <f t="shared" si="461"/>
        <v>-2.842665614613113E-2</v>
      </c>
    </row>
    <row r="2984" spans="1:17" x14ac:dyDescent="0.25">
      <c r="A2984" t="s">
        <v>23</v>
      </c>
      <c r="B2984" s="1">
        <v>42921</v>
      </c>
      <c r="C2984">
        <v>22.379999000000002</v>
      </c>
      <c r="E2984" s="1">
        <v>42921</v>
      </c>
      <c r="F2984">
        <v>1751.9399410000001</v>
      </c>
      <c r="H2984">
        <f t="shared" si="456"/>
        <v>-5.3333777777777097E-3</v>
      </c>
      <c r="I2984">
        <f t="shared" si="457"/>
        <v>-3.4698288233922805E-3</v>
      </c>
      <c r="J2984">
        <f t="shared" si="458"/>
        <v>-1.8635489543854292E-3</v>
      </c>
      <c r="L2984">
        <f t="shared" si="465"/>
        <v>1.2335255965388364E-3</v>
      </c>
      <c r="M2984">
        <f t="shared" si="465"/>
        <v>1.1522992347818293</v>
      </c>
      <c r="N2984">
        <f t="shared" si="459"/>
        <v>-2.7647555014800231E-3</v>
      </c>
      <c r="O2984" t="str">
        <f t="shared" si="460"/>
        <v>Okta</v>
      </c>
      <c r="P2984">
        <v>-38</v>
      </c>
      <c r="Q2984">
        <f t="shared" si="461"/>
        <v>9.012065470945939E-4</v>
      </c>
    </row>
    <row r="2985" spans="1:17" x14ac:dyDescent="0.25">
      <c r="A2985" t="s">
        <v>23</v>
      </c>
      <c r="B2985" s="1">
        <v>42922</v>
      </c>
      <c r="C2985">
        <v>22.780000999999999</v>
      </c>
      <c r="E2985" s="1">
        <v>42922</v>
      </c>
      <c r="F2985">
        <v>1730.75</v>
      </c>
      <c r="H2985">
        <f t="shared" si="456"/>
        <v>1.7873191147148713E-2</v>
      </c>
      <c r="I2985">
        <f t="shared" si="457"/>
        <v>-1.2095129806735817E-2</v>
      </c>
      <c r="J2985">
        <f t="shared" si="458"/>
        <v>2.996832095388453E-2</v>
      </c>
      <c r="L2985">
        <f t="shared" si="465"/>
        <v>1.2335255965388364E-3</v>
      </c>
      <c r="M2985">
        <f t="shared" si="465"/>
        <v>1.1522992347818293</v>
      </c>
      <c r="N2985">
        <f t="shared" si="459"/>
        <v>-1.2703683224349739E-2</v>
      </c>
      <c r="O2985" t="str">
        <f t="shared" si="460"/>
        <v>Okta</v>
      </c>
      <c r="P2985">
        <v>-39</v>
      </c>
      <c r="Q2985">
        <f t="shared" si="461"/>
        <v>4.2672004178234267E-2</v>
      </c>
    </row>
    <row r="2986" spans="1:17" x14ac:dyDescent="0.25">
      <c r="A2986" t="s">
        <v>23</v>
      </c>
      <c r="B2986" s="1">
        <v>42923</v>
      </c>
      <c r="C2986">
        <v>23.4</v>
      </c>
      <c r="E2986" s="1">
        <v>42923</v>
      </c>
      <c r="F2986">
        <v>1747.3599850000001</v>
      </c>
      <c r="H2986">
        <f t="shared" si="456"/>
        <v>2.7216811799086402E-2</v>
      </c>
      <c r="I2986">
        <f t="shared" si="457"/>
        <v>9.5969868554095349E-3</v>
      </c>
      <c r="J2986">
        <f t="shared" si="458"/>
        <v>1.7619824943676865E-2</v>
      </c>
      <c r="L2986">
        <f t="shared" si="465"/>
        <v>1.2335255965388364E-3</v>
      </c>
      <c r="M2986">
        <f t="shared" si="465"/>
        <v>1.1522992347818293</v>
      </c>
      <c r="N2986">
        <f t="shared" si="459"/>
        <v>1.2292126206238518E-2</v>
      </c>
      <c r="O2986" t="str">
        <f t="shared" si="460"/>
        <v>Okta</v>
      </c>
      <c r="P2986">
        <v>-40</v>
      </c>
      <c r="Q2986">
        <f t="shared" si="461"/>
        <v>5.327698737438347E-3</v>
      </c>
    </row>
    <row r="2987" spans="1:17" x14ac:dyDescent="0.25">
      <c r="A2987" t="s">
        <v>23</v>
      </c>
      <c r="B2987" s="1">
        <v>42926</v>
      </c>
      <c r="C2987">
        <v>23.209999</v>
      </c>
      <c r="E2987" s="1">
        <v>42926</v>
      </c>
      <c r="F2987">
        <v>1743.0699460000001</v>
      </c>
      <c r="H2987">
        <f t="shared" si="456"/>
        <v>-8.119700854700802E-3</v>
      </c>
      <c r="I2987">
        <f t="shared" si="457"/>
        <v>-2.4551546543513064E-3</v>
      </c>
      <c r="J2987">
        <f t="shared" si="458"/>
        <v>-5.6645462003494951E-3</v>
      </c>
      <c r="L2987">
        <f t="shared" si="465"/>
        <v>1.2335255965388364E-3</v>
      </c>
      <c r="M2987">
        <f t="shared" si="465"/>
        <v>1.1522992347818293</v>
      </c>
      <c r="N2987">
        <f t="shared" si="459"/>
        <v>-1.5955472329412205E-3</v>
      </c>
      <c r="O2987" t="str">
        <f t="shared" si="460"/>
        <v>Okta</v>
      </c>
      <c r="P2987">
        <v>-41</v>
      </c>
      <c r="Q2987">
        <f t="shared" si="461"/>
        <v>-4.0689989674082749E-3</v>
      </c>
    </row>
    <row r="2988" spans="1:17" x14ac:dyDescent="0.25">
      <c r="A2988" t="s">
        <v>23</v>
      </c>
      <c r="B2988" s="1">
        <v>42927</v>
      </c>
      <c r="C2988">
        <v>23.02</v>
      </c>
      <c r="E2988" s="1">
        <v>42927</v>
      </c>
      <c r="F2988">
        <v>1745.349976</v>
      </c>
      <c r="H2988">
        <f t="shared" si="456"/>
        <v>-8.1860839373582156E-3</v>
      </c>
      <c r="I2988">
        <f t="shared" si="457"/>
        <v>1.3080542207913766E-3</v>
      </c>
      <c r="J2988">
        <f t="shared" si="458"/>
        <v>-9.4941381581495916E-3</v>
      </c>
      <c r="L2988">
        <f t="shared" si="465"/>
        <v>1.2335255965388364E-3</v>
      </c>
      <c r="M2988">
        <f t="shared" si="465"/>
        <v>1.1522992347818293</v>
      </c>
      <c r="N2988">
        <f t="shared" si="459"/>
        <v>2.7407954742098817E-3</v>
      </c>
      <c r="O2988" t="str">
        <f t="shared" si="460"/>
        <v>Okta</v>
      </c>
      <c r="P2988">
        <v>-42</v>
      </c>
      <c r="Q2988">
        <f t="shared" si="461"/>
        <v>-1.2234933632359474E-2</v>
      </c>
    </row>
    <row r="2989" spans="1:17" x14ac:dyDescent="0.25">
      <c r="A2989" t="s">
        <v>23</v>
      </c>
      <c r="B2989" s="1">
        <v>42928</v>
      </c>
      <c r="C2989">
        <v>23.32</v>
      </c>
      <c r="E2989" s="1">
        <v>42928</v>
      </c>
      <c r="F2989">
        <v>1757.339966</v>
      </c>
      <c r="H2989">
        <f t="shared" si="456"/>
        <v>1.3032145960034783E-2</v>
      </c>
      <c r="I2989">
        <f t="shared" si="457"/>
        <v>6.8696766636332394E-3</v>
      </c>
      <c r="J2989">
        <f t="shared" si="458"/>
        <v>6.1624692964015433E-3</v>
      </c>
      <c r="L2989">
        <f t="shared" si="465"/>
        <v>1.2335255965388364E-3</v>
      </c>
      <c r="M2989">
        <f t="shared" si="465"/>
        <v>1.1522992347818293</v>
      </c>
      <c r="N2989">
        <f t="shared" si="459"/>
        <v>9.1494487592420088E-3</v>
      </c>
      <c r="O2989" t="str">
        <f t="shared" si="460"/>
        <v>Okta</v>
      </c>
      <c r="P2989">
        <v>-43</v>
      </c>
      <c r="Q2989">
        <f t="shared" si="461"/>
        <v>-2.9869794628404655E-3</v>
      </c>
    </row>
    <row r="2990" spans="1:17" x14ac:dyDescent="0.25">
      <c r="A2990" t="s">
        <v>23</v>
      </c>
      <c r="B2990" s="1">
        <v>42929</v>
      </c>
      <c r="C2990">
        <v>23.190000999999999</v>
      </c>
      <c r="E2990" s="1">
        <v>42929</v>
      </c>
      <c r="F2990">
        <v>1759.380005</v>
      </c>
      <c r="H2990">
        <f t="shared" ref="H2990:H3049" si="466">(C2990-C2989)/C2989</f>
        <v>-5.5745711835335134E-3</v>
      </c>
      <c r="I2990">
        <f t="shared" ref="I2990:I3049" si="467">(F2990-F2989)/F2989</f>
        <v>1.1608675836602346E-3</v>
      </c>
      <c r="J2990">
        <f t="shared" ref="J2990:J3049" si="468">H2990-I2990</f>
        <v>-6.7354387671937476E-3</v>
      </c>
      <c r="L2990">
        <f t="shared" si="465"/>
        <v>1.2335255965388364E-3</v>
      </c>
      <c r="M2990">
        <f t="shared" si="465"/>
        <v>1.1522992347818293</v>
      </c>
      <c r="N2990">
        <f t="shared" ref="N2990:N3049" si="469">L2990+I2990*M2990</f>
        <v>2.571192424873556E-3</v>
      </c>
      <c r="O2990" t="str">
        <f t="shared" ref="O2990:O3049" si="470">A2990</f>
        <v>Okta</v>
      </c>
      <c r="P2990">
        <v>-44</v>
      </c>
      <c r="Q2990">
        <f t="shared" ref="Q2990:Q3049" si="471">J2990-N2990</f>
        <v>-9.306631192067304E-3</v>
      </c>
    </row>
    <row r="2991" spans="1:17" x14ac:dyDescent="0.25">
      <c r="A2991" t="s">
        <v>23</v>
      </c>
      <c r="B2991" s="1">
        <v>42930</v>
      </c>
      <c r="C2991">
        <v>23.139999</v>
      </c>
      <c r="E2991" s="1">
        <v>42930</v>
      </c>
      <c r="F2991">
        <v>1765.3199460000001</v>
      </c>
      <c r="H2991">
        <f t="shared" si="466"/>
        <v>-2.1561879190949242E-3</v>
      </c>
      <c r="I2991">
        <f t="shared" si="467"/>
        <v>3.3761557952911316E-3</v>
      </c>
      <c r="J2991">
        <f t="shared" si="468"/>
        <v>-5.5323437143860558E-3</v>
      </c>
      <c r="L2991">
        <f t="shared" ref="L2991:M3006" si="472">L2990</f>
        <v>1.2335255965388364E-3</v>
      </c>
      <c r="M2991">
        <f t="shared" si="472"/>
        <v>1.1522992347818293</v>
      </c>
      <c r="N2991">
        <f t="shared" si="469"/>
        <v>5.1238673359570459E-3</v>
      </c>
      <c r="O2991" t="str">
        <f t="shared" si="470"/>
        <v>Okta</v>
      </c>
      <c r="P2991">
        <v>-45</v>
      </c>
      <c r="Q2991">
        <f t="shared" si="471"/>
        <v>-1.0656211050343102E-2</v>
      </c>
    </row>
    <row r="2992" spans="1:17" x14ac:dyDescent="0.25">
      <c r="A2992" t="s">
        <v>23</v>
      </c>
      <c r="B2992" s="1">
        <v>42933</v>
      </c>
      <c r="C2992">
        <v>23.76</v>
      </c>
      <c r="E2992" s="1">
        <v>42933</v>
      </c>
      <c r="F2992">
        <v>1768.150024</v>
      </c>
      <c r="H2992">
        <f t="shared" si="466"/>
        <v>2.6793475660910879E-2</v>
      </c>
      <c r="I2992">
        <f t="shared" si="467"/>
        <v>1.6031530184726964E-3</v>
      </c>
      <c r="J2992">
        <f t="shared" si="468"/>
        <v>2.5190322642438184E-2</v>
      </c>
      <c r="L2992">
        <f t="shared" si="472"/>
        <v>1.2335255965388364E-3</v>
      </c>
      <c r="M2992">
        <f t="shared" si="472"/>
        <v>1.1522992347818293</v>
      </c>
      <c r="N2992">
        <f t="shared" si="469"/>
        <v>3.0808375929631043E-3</v>
      </c>
      <c r="O2992" t="str">
        <f t="shared" si="470"/>
        <v>Okta</v>
      </c>
      <c r="P2992">
        <v>-46</v>
      </c>
      <c r="Q2992">
        <f t="shared" si="471"/>
        <v>2.2109485049475078E-2</v>
      </c>
    </row>
    <row r="2993" spans="1:17" x14ac:dyDescent="0.25">
      <c r="A2993" t="s">
        <v>23</v>
      </c>
      <c r="B2993" s="1">
        <v>42934</v>
      </c>
      <c r="C2993">
        <v>23.75</v>
      </c>
      <c r="E2993" s="1">
        <v>42934</v>
      </c>
      <c r="F2993">
        <v>1763.040039</v>
      </c>
      <c r="H2993">
        <f t="shared" si="466"/>
        <v>-4.2087542087548661E-4</v>
      </c>
      <c r="I2993">
        <f t="shared" si="467"/>
        <v>-2.890017776002955E-3</v>
      </c>
      <c r="J2993">
        <f t="shared" si="468"/>
        <v>2.4691423551274684E-3</v>
      </c>
      <c r="L2993">
        <f t="shared" si="472"/>
        <v>1.2335255965388364E-3</v>
      </c>
      <c r="M2993">
        <f t="shared" si="472"/>
        <v>1.1522992347818293</v>
      </c>
      <c r="N2993">
        <f t="shared" si="469"/>
        <v>-2.0966396752552527E-3</v>
      </c>
      <c r="O2993" t="str">
        <f t="shared" si="470"/>
        <v>Okta</v>
      </c>
      <c r="P2993">
        <v>-47</v>
      </c>
      <c r="Q2993">
        <f t="shared" si="471"/>
        <v>4.5657820303827215E-3</v>
      </c>
    </row>
    <row r="2994" spans="1:17" x14ac:dyDescent="0.25">
      <c r="A2994" t="s">
        <v>23</v>
      </c>
      <c r="B2994" s="1">
        <v>42935</v>
      </c>
      <c r="C2994">
        <v>24.15</v>
      </c>
      <c r="E2994" s="1">
        <v>42935</v>
      </c>
      <c r="F2994">
        <v>1780.4499510000001</v>
      </c>
      <c r="H2994">
        <f t="shared" si="466"/>
        <v>1.6842105263157835E-2</v>
      </c>
      <c r="I2994">
        <f t="shared" si="467"/>
        <v>9.8749385237303037E-3</v>
      </c>
      <c r="J2994">
        <f t="shared" si="468"/>
        <v>6.9671667394275317E-3</v>
      </c>
      <c r="L2994">
        <f t="shared" si="472"/>
        <v>1.2335255965388364E-3</v>
      </c>
      <c r="M2994">
        <f t="shared" si="472"/>
        <v>1.1522992347818293</v>
      </c>
      <c r="N2994">
        <f t="shared" si="469"/>
        <v>1.2612409700950872E-2</v>
      </c>
      <c r="O2994" t="str">
        <f t="shared" si="470"/>
        <v>Okta</v>
      </c>
      <c r="P2994">
        <v>-48</v>
      </c>
      <c r="Q2994">
        <f t="shared" si="471"/>
        <v>-5.6452429615233401E-3</v>
      </c>
    </row>
    <row r="2995" spans="1:17" x14ac:dyDescent="0.25">
      <c r="A2995" t="s">
        <v>23</v>
      </c>
      <c r="B2995" s="1">
        <v>42936</v>
      </c>
      <c r="C2995">
        <v>24.030000999999999</v>
      </c>
      <c r="E2995" s="1">
        <v>42936</v>
      </c>
      <c r="F2995">
        <v>1778.6099850000001</v>
      </c>
      <c r="H2995">
        <f t="shared" si="466"/>
        <v>-4.9689026915113862E-3</v>
      </c>
      <c r="I2995">
        <f t="shared" si="467"/>
        <v>-1.0334275327237232E-3</v>
      </c>
      <c r="J2995">
        <f t="shared" si="468"/>
        <v>-3.9354751587876626E-3</v>
      </c>
      <c r="L2995">
        <f t="shared" si="472"/>
        <v>1.2335255965388364E-3</v>
      </c>
      <c r="M2995">
        <f t="shared" si="472"/>
        <v>1.1522992347818293</v>
      </c>
      <c r="N2995">
        <f t="shared" si="469"/>
        <v>4.2707841378816346E-5</v>
      </c>
      <c r="O2995" t="str">
        <f t="shared" si="470"/>
        <v>Okta</v>
      </c>
      <c r="P2995">
        <v>-49</v>
      </c>
      <c r="Q2995">
        <f t="shared" si="471"/>
        <v>-3.9781830001664794E-3</v>
      </c>
    </row>
    <row r="2996" spans="1:17" x14ac:dyDescent="0.25">
      <c r="A2996" t="s">
        <v>23</v>
      </c>
      <c r="B2996" s="1">
        <v>42937</v>
      </c>
      <c r="C2996">
        <v>24.27</v>
      </c>
      <c r="E2996" s="1">
        <v>42937</v>
      </c>
      <c r="F2996">
        <v>1773.920044</v>
      </c>
      <c r="H2996">
        <f t="shared" si="466"/>
        <v>9.9874735752196169E-3</v>
      </c>
      <c r="I2996">
        <f t="shared" si="467"/>
        <v>-2.6368574558520144E-3</v>
      </c>
      <c r="J2996">
        <f t="shared" si="468"/>
        <v>1.262433103107163E-2</v>
      </c>
      <c r="L2996">
        <f t="shared" si="472"/>
        <v>1.2335255965388364E-3</v>
      </c>
      <c r="M2996">
        <f t="shared" si="472"/>
        <v>1.1522992347818293</v>
      </c>
      <c r="N2996">
        <f t="shared" si="469"/>
        <v>-1.8049232320682008E-3</v>
      </c>
      <c r="O2996" t="str">
        <f t="shared" si="470"/>
        <v>Okta</v>
      </c>
      <c r="P2996">
        <v>-50</v>
      </c>
      <c r="Q2996">
        <f t="shared" si="471"/>
        <v>1.4429254263139832E-2</v>
      </c>
    </row>
    <row r="2997" spans="1:17" x14ac:dyDescent="0.25">
      <c r="A2997" t="s">
        <v>23</v>
      </c>
      <c r="B2997" s="1">
        <v>42940</v>
      </c>
      <c r="C2997">
        <v>23.66</v>
      </c>
      <c r="E2997" s="1">
        <v>42940</v>
      </c>
      <c r="F2997">
        <v>1776.8000489999999</v>
      </c>
      <c r="H2997">
        <f t="shared" si="466"/>
        <v>-2.5133910177173441E-2</v>
      </c>
      <c r="I2997">
        <f t="shared" si="467"/>
        <v>1.6235258233544053E-3</v>
      </c>
      <c r="J2997">
        <f t="shared" si="468"/>
        <v>-2.6757436000527848E-2</v>
      </c>
      <c r="L2997">
        <f t="shared" si="472"/>
        <v>1.2335255965388364E-3</v>
      </c>
      <c r="M2997">
        <f t="shared" si="472"/>
        <v>1.1522992347818293</v>
      </c>
      <c r="N2997">
        <f t="shared" si="469"/>
        <v>3.1043131604386572E-3</v>
      </c>
      <c r="O2997" t="str">
        <f t="shared" si="470"/>
        <v>Okta</v>
      </c>
      <c r="P2997">
        <v>-51</v>
      </c>
      <c r="Q2997">
        <f t="shared" si="471"/>
        <v>-2.9861749160966504E-2</v>
      </c>
    </row>
    <row r="2998" spans="1:17" x14ac:dyDescent="0.25">
      <c r="A2998" t="s">
        <v>23</v>
      </c>
      <c r="B2998" s="1">
        <v>42941</v>
      </c>
      <c r="C2998">
        <v>23.68</v>
      </c>
      <c r="E2998" s="1">
        <v>42941</v>
      </c>
      <c r="F2998">
        <v>1791.9300539999999</v>
      </c>
      <c r="H2998">
        <f t="shared" si="466"/>
        <v>8.4530853761621188E-4</v>
      </c>
      <c r="I2998">
        <f t="shared" si="467"/>
        <v>8.515310998846096E-3</v>
      </c>
      <c r="J2998">
        <f t="shared" si="468"/>
        <v>-7.6700024612298846E-3</v>
      </c>
      <c r="L2998">
        <f t="shared" si="472"/>
        <v>1.2335255965388364E-3</v>
      </c>
      <c r="M2998">
        <f t="shared" si="472"/>
        <v>1.1522992347818293</v>
      </c>
      <c r="N2998">
        <f t="shared" si="469"/>
        <v>1.1045711944438487E-2</v>
      </c>
      <c r="O2998" t="str">
        <f t="shared" si="470"/>
        <v>Okta</v>
      </c>
      <c r="P2998">
        <v>-52</v>
      </c>
      <c r="Q2998">
        <f t="shared" si="471"/>
        <v>-1.8715714405668372E-2</v>
      </c>
    </row>
    <row r="2999" spans="1:17" x14ac:dyDescent="0.25">
      <c r="A2999" t="s">
        <v>23</v>
      </c>
      <c r="B2999" s="1">
        <v>42942</v>
      </c>
      <c r="C2999">
        <v>23.52</v>
      </c>
      <c r="E2999" s="1">
        <v>42942</v>
      </c>
      <c r="F2999">
        <v>1776.6899410000001</v>
      </c>
      <c r="H2999">
        <f t="shared" si="466"/>
        <v>-6.7567567567567632E-3</v>
      </c>
      <c r="I2999">
        <f t="shared" si="467"/>
        <v>-8.5048593085318269E-3</v>
      </c>
      <c r="J2999">
        <f t="shared" si="468"/>
        <v>1.7481025517750636E-3</v>
      </c>
      <c r="L2999">
        <f t="shared" si="472"/>
        <v>1.2335255965388364E-3</v>
      </c>
      <c r="M2999">
        <f t="shared" si="472"/>
        <v>1.1522992347818293</v>
      </c>
      <c r="N2999">
        <f t="shared" si="469"/>
        <v>-8.5666172766095047E-3</v>
      </c>
      <c r="O2999" t="str">
        <f t="shared" si="470"/>
        <v>Okta</v>
      </c>
      <c r="P2999">
        <v>-53</v>
      </c>
      <c r="Q2999">
        <f t="shared" si="471"/>
        <v>1.0314719828384569E-2</v>
      </c>
    </row>
    <row r="3000" spans="1:17" x14ac:dyDescent="0.25">
      <c r="A3000" t="s">
        <v>23</v>
      </c>
      <c r="B3000" s="1">
        <v>42943</v>
      </c>
      <c r="C3000">
        <v>22.690000999999999</v>
      </c>
      <c r="E3000" s="1">
        <v>42943</v>
      </c>
      <c r="F3000">
        <v>1771.0200199999999</v>
      </c>
      <c r="H3000">
        <f t="shared" si="466"/>
        <v>-3.5289073129251738E-2</v>
      </c>
      <c r="I3000">
        <f t="shared" si="467"/>
        <v>-3.1912833349013476E-3</v>
      </c>
      <c r="J3000">
        <f t="shared" si="468"/>
        <v>-3.2097789794350393E-2</v>
      </c>
      <c r="L3000">
        <f t="shared" si="472"/>
        <v>1.2335255965388364E-3</v>
      </c>
      <c r="M3000">
        <f t="shared" si="472"/>
        <v>1.1522992347818293</v>
      </c>
      <c r="N3000">
        <f t="shared" si="469"/>
        <v>-2.443787748239991E-3</v>
      </c>
      <c r="O3000" t="str">
        <f t="shared" si="470"/>
        <v>Okta</v>
      </c>
      <c r="P3000">
        <v>-54</v>
      </c>
      <c r="Q3000">
        <f t="shared" si="471"/>
        <v>-2.9654002046110402E-2</v>
      </c>
    </row>
    <row r="3001" spans="1:17" x14ac:dyDescent="0.25">
      <c r="A3001" t="s">
        <v>23</v>
      </c>
      <c r="B3001" s="1">
        <v>42944</v>
      </c>
      <c r="C3001">
        <v>22.370000999999998</v>
      </c>
      <c r="E3001" s="1">
        <v>42944</v>
      </c>
      <c r="F3001">
        <v>1762.339966</v>
      </c>
      <c r="H3001">
        <f t="shared" si="466"/>
        <v>-1.4103128510219118E-2</v>
      </c>
      <c r="I3001">
        <f t="shared" si="467"/>
        <v>-4.9011608575717444E-3</v>
      </c>
      <c r="J3001">
        <f t="shared" si="468"/>
        <v>-9.2019676526473738E-3</v>
      </c>
      <c r="L3001">
        <f t="shared" si="472"/>
        <v>1.2335255965388364E-3</v>
      </c>
      <c r="M3001">
        <f t="shared" si="472"/>
        <v>1.1522992347818293</v>
      </c>
      <c r="N3001">
        <f t="shared" si="469"/>
        <v>-4.4140783091837386E-3</v>
      </c>
      <c r="O3001" t="str">
        <f t="shared" si="470"/>
        <v>Okta</v>
      </c>
      <c r="P3001">
        <v>-55</v>
      </c>
      <c r="Q3001">
        <f t="shared" si="471"/>
        <v>-4.7878893434636352E-3</v>
      </c>
    </row>
    <row r="3002" spans="1:17" x14ac:dyDescent="0.25">
      <c r="A3002" t="s">
        <v>23</v>
      </c>
      <c r="B3002" s="1">
        <v>42947</v>
      </c>
      <c r="C3002">
        <v>21.950001</v>
      </c>
      <c r="E3002" s="1">
        <v>42947</v>
      </c>
      <c r="F3002">
        <v>1760.6800539999999</v>
      </c>
      <c r="H3002">
        <f t="shared" si="466"/>
        <v>-1.8775144444562079E-2</v>
      </c>
      <c r="I3002">
        <f t="shared" si="467"/>
        <v>-9.4187956468330843E-4</v>
      </c>
      <c r="J3002">
        <f t="shared" si="468"/>
        <v>-1.7833264879878769E-2</v>
      </c>
      <c r="L3002">
        <f t="shared" si="472"/>
        <v>1.2335255965388364E-3</v>
      </c>
      <c r="M3002">
        <f t="shared" si="472"/>
        <v>1.1522992347818293</v>
      </c>
      <c r="N3002">
        <f t="shared" si="469"/>
        <v>1.4819849489761767E-4</v>
      </c>
      <c r="O3002" t="str">
        <f t="shared" si="470"/>
        <v>Okta</v>
      </c>
      <c r="P3002">
        <v>-56</v>
      </c>
      <c r="Q3002">
        <f t="shared" si="471"/>
        <v>-1.7981463374776387E-2</v>
      </c>
    </row>
    <row r="3003" spans="1:17" x14ac:dyDescent="0.25">
      <c r="A3003" t="s">
        <v>23</v>
      </c>
      <c r="B3003" s="1">
        <v>42948</v>
      </c>
      <c r="C3003">
        <v>22.690000999999999</v>
      </c>
      <c r="E3003" s="1">
        <v>42948</v>
      </c>
      <c r="F3003">
        <v>1764.619995</v>
      </c>
      <c r="H3003">
        <f t="shared" si="466"/>
        <v>3.3712982518770654E-2</v>
      </c>
      <c r="I3003">
        <f t="shared" si="467"/>
        <v>2.2377381915863344E-3</v>
      </c>
      <c r="J3003">
        <f t="shared" si="468"/>
        <v>3.1475244327184321E-2</v>
      </c>
      <c r="L3003">
        <f t="shared" si="472"/>
        <v>1.2335255965388364E-3</v>
      </c>
      <c r="M3003">
        <f t="shared" si="472"/>
        <v>1.1522992347818293</v>
      </c>
      <c r="N3003">
        <f t="shared" si="469"/>
        <v>3.8120696023458437E-3</v>
      </c>
      <c r="O3003" t="str">
        <f t="shared" si="470"/>
        <v>Okta</v>
      </c>
      <c r="P3003">
        <v>-57</v>
      </c>
      <c r="Q3003">
        <f t="shared" si="471"/>
        <v>2.7663174724838476E-2</v>
      </c>
    </row>
    <row r="3004" spans="1:17" x14ac:dyDescent="0.25">
      <c r="A3004" t="s">
        <v>23</v>
      </c>
      <c r="B3004" s="1">
        <v>42949</v>
      </c>
      <c r="C3004">
        <v>22.190000999999999</v>
      </c>
      <c r="E3004" s="1">
        <v>42949</v>
      </c>
      <c r="F3004">
        <v>1752.51001</v>
      </c>
      <c r="H3004">
        <f t="shared" si="466"/>
        <v>-2.2036138297217352E-2</v>
      </c>
      <c r="I3004">
        <f t="shared" si="467"/>
        <v>-6.862658835507557E-3</v>
      </c>
      <c r="J3004">
        <f t="shared" si="468"/>
        <v>-1.5173479461709796E-2</v>
      </c>
      <c r="L3004">
        <f t="shared" si="472"/>
        <v>1.2335255965388364E-3</v>
      </c>
      <c r="M3004">
        <f t="shared" si="472"/>
        <v>1.1522992347818293</v>
      </c>
      <c r="N3004">
        <f t="shared" si="469"/>
        <v>-6.6743109281852814E-3</v>
      </c>
      <c r="O3004" t="str">
        <f t="shared" si="470"/>
        <v>Okta</v>
      </c>
      <c r="P3004">
        <v>-58</v>
      </c>
      <c r="Q3004">
        <f t="shared" si="471"/>
        <v>-8.4991685335245142E-3</v>
      </c>
    </row>
    <row r="3005" spans="1:17" x14ac:dyDescent="0.25">
      <c r="A3005" t="s">
        <v>23</v>
      </c>
      <c r="B3005" s="1">
        <v>42950</v>
      </c>
      <c r="C3005">
        <v>22.82</v>
      </c>
      <c r="E3005" s="1">
        <v>42950</v>
      </c>
      <c r="F3005">
        <v>1747.1999510000001</v>
      </c>
      <c r="H3005">
        <f t="shared" si="466"/>
        <v>2.8391120847628695E-2</v>
      </c>
      <c r="I3005">
        <f t="shared" si="467"/>
        <v>-3.0299735634605079E-3</v>
      </c>
      <c r="J3005">
        <f t="shared" si="468"/>
        <v>3.1421094411089201E-2</v>
      </c>
      <c r="L3005">
        <f t="shared" si="472"/>
        <v>1.2335255965388364E-3</v>
      </c>
      <c r="M3005">
        <f t="shared" si="472"/>
        <v>1.1522992347818293</v>
      </c>
      <c r="N3005">
        <f t="shared" si="469"/>
        <v>-2.2579106220458793E-3</v>
      </c>
      <c r="O3005" t="str">
        <f t="shared" si="470"/>
        <v>Okta</v>
      </c>
      <c r="P3005">
        <v>-59</v>
      </c>
      <c r="Q3005">
        <f t="shared" si="471"/>
        <v>3.3679005033135083E-2</v>
      </c>
    </row>
    <row r="3006" spans="1:17" x14ac:dyDescent="0.25">
      <c r="A3006" t="s">
        <v>23</v>
      </c>
      <c r="B3006" s="1">
        <v>42951</v>
      </c>
      <c r="C3006">
        <v>23.01</v>
      </c>
      <c r="E3006" s="1">
        <v>42951</v>
      </c>
      <c r="F3006">
        <v>1751.4799800000001</v>
      </c>
      <c r="H3006">
        <f t="shared" si="466"/>
        <v>8.3260297984224917E-3</v>
      </c>
      <c r="I3006">
        <f t="shared" si="467"/>
        <v>2.4496503663191858E-3</v>
      </c>
      <c r="J3006">
        <f t="shared" si="468"/>
        <v>5.8763794321033055E-3</v>
      </c>
      <c r="L3006">
        <f t="shared" si="472"/>
        <v>1.2335255965388364E-3</v>
      </c>
      <c r="M3006">
        <f t="shared" si="472"/>
        <v>1.1522992347818293</v>
      </c>
      <c r="N3006">
        <f t="shared" si="469"/>
        <v>4.0562558391314622E-3</v>
      </c>
      <c r="O3006" t="str">
        <f t="shared" si="470"/>
        <v>Okta</v>
      </c>
      <c r="P3006">
        <v>-60</v>
      </c>
      <c r="Q3006">
        <f t="shared" si="471"/>
        <v>1.8201235929718434E-3</v>
      </c>
    </row>
    <row r="3007" spans="1:17" x14ac:dyDescent="0.25">
      <c r="A3007" t="s">
        <v>23</v>
      </c>
      <c r="B3007" s="1">
        <v>42954</v>
      </c>
      <c r="C3007">
        <v>23.440000999999999</v>
      </c>
      <c r="E3007" s="1">
        <v>42954</v>
      </c>
      <c r="F3007">
        <v>1752.900024</v>
      </c>
      <c r="H3007">
        <f t="shared" si="466"/>
        <v>1.8687570621468804E-2</v>
      </c>
      <c r="I3007">
        <f t="shared" si="467"/>
        <v>8.1076804543318934E-4</v>
      </c>
      <c r="J3007">
        <f t="shared" si="468"/>
        <v>1.7876802576035616E-2</v>
      </c>
      <c r="L3007">
        <f t="shared" ref="L3007:M3022" si="473">L3006</f>
        <v>1.2335255965388364E-3</v>
      </c>
      <c r="M3007">
        <f t="shared" si="473"/>
        <v>1.1522992347818293</v>
      </c>
      <c r="N3007">
        <f t="shared" si="469"/>
        <v>2.1677729948770597E-3</v>
      </c>
      <c r="O3007" t="str">
        <f t="shared" si="470"/>
        <v>Okta</v>
      </c>
      <c r="P3007">
        <v>-61</v>
      </c>
      <c r="Q3007">
        <f t="shared" si="471"/>
        <v>1.5709029581158555E-2</v>
      </c>
    </row>
    <row r="3008" spans="1:17" x14ac:dyDescent="0.25">
      <c r="A3008" t="s">
        <v>23</v>
      </c>
      <c r="B3008" s="1">
        <v>42955</v>
      </c>
      <c r="C3008">
        <v>23.559999000000001</v>
      </c>
      <c r="E3008" s="1">
        <v>42955</v>
      </c>
      <c r="F3008">
        <v>1748.01001</v>
      </c>
      <c r="H3008">
        <f t="shared" si="466"/>
        <v>5.1193683822796125E-3</v>
      </c>
      <c r="I3008">
        <f t="shared" si="467"/>
        <v>-2.7896707929990104E-3</v>
      </c>
      <c r="J3008">
        <f t="shared" si="468"/>
        <v>7.9090391752786229E-3</v>
      </c>
      <c r="L3008">
        <f t="shared" si="473"/>
        <v>1.2335255965388364E-3</v>
      </c>
      <c r="M3008">
        <f t="shared" si="473"/>
        <v>1.1522992347818293</v>
      </c>
      <c r="N3008">
        <f t="shared" si="469"/>
        <v>-1.9810099235271425E-3</v>
      </c>
      <c r="O3008" t="str">
        <f t="shared" si="470"/>
        <v>Okta</v>
      </c>
      <c r="P3008">
        <v>-62</v>
      </c>
      <c r="Q3008">
        <f t="shared" si="471"/>
        <v>9.8900490988057654E-3</v>
      </c>
    </row>
    <row r="3009" spans="1:17" x14ac:dyDescent="0.25">
      <c r="A3009" t="s">
        <v>23</v>
      </c>
      <c r="B3009" s="1">
        <v>42956</v>
      </c>
      <c r="C3009">
        <v>23.67</v>
      </c>
      <c r="E3009" s="1">
        <v>42956</v>
      </c>
      <c r="F3009">
        <v>1735.9399410000001</v>
      </c>
      <c r="H3009">
        <f t="shared" si="466"/>
        <v>4.6689730334878391E-3</v>
      </c>
      <c r="I3009">
        <f t="shared" si="467"/>
        <v>-6.9050342566401414E-3</v>
      </c>
      <c r="J3009">
        <f t="shared" si="468"/>
        <v>1.1574007290127981E-2</v>
      </c>
      <c r="L3009">
        <f t="shared" si="473"/>
        <v>1.2335255965388364E-3</v>
      </c>
      <c r="M3009">
        <f t="shared" si="473"/>
        <v>1.1522992347818293</v>
      </c>
      <c r="N3009">
        <f t="shared" si="469"/>
        <v>-6.7231400935299154E-3</v>
      </c>
      <c r="O3009" t="str">
        <f t="shared" si="470"/>
        <v>Okta</v>
      </c>
      <c r="P3009">
        <v>-63</v>
      </c>
      <c r="Q3009">
        <f t="shared" si="471"/>
        <v>1.8297147383657897E-2</v>
      </c>
    </row>
    <row r="3010" spans="1:17" x14ac:dyDescent="0.25">
      <c r="A3010" t="s">
        <v>23</v>
      </c>
      <c r="B3010" s="1">
        <v>42957</v>
      </c>
      <c r="C3010">
        <v>22.959999</v>
      </c>
      <c r="E3010" s="1">
        <v>42957</v>
      </c>
      <c r="F3010">
        <v>1707.829956</v>
      </c>
      <c r="H3010">
        <f t="shared" si="466"/>
        <v>-2.9995817490494375E-2</v>
      </c>
      <c r="I3010">
        <f t="shared" si="467"/>
        <v>-1.6192947887244936E-2</v>
      </c>
      <c r="J3010">
        <f t="shared" si="468"/>
        <v>-1.3802869603249439E-2</v>
      </c>
      <c r="L3010">
        <f t="shared" si="473"/>
        <v>1.2335255965388364E-3</v>
      </c>
      <c r="M3010">
        <f t="shared" si="473"/>
        <v>1.1522992347818293</v>
      </c>
      <c r="N3010">
        <f t="shared" si="469"/>
        <v>-1.7425595862795545E-2</v>
      </c>
      <c r="O3010" t="str">
        <f t="shared" si="470"/>
        <v>Okta</v>
      </c>
      <c r="P3010">
        <v>-64</v>
      </c>
      <c r="Q3010">
        <f t="shared" si="471"/>
        <v>3.6227262595461066E-3</v>
      </c>
    </row>
    <row r="3011" spans="1:17" x14ac:dyDescent="0.25">
      <c r="A3011" t="s">
        <v>23</v>
      </c>
      <c r="B3011" s="1">
        <v>42958</v>
      </c>
      <c r="C3011">
        <v>23.780000999999999</v>
      </c>
      <c r="E3011" s="1">
        <v>42958</v>
      </c>
      <c r="F3011">
        <v>1711.0500489999999</v>
      </c>
      <c r="H3011">
        <f t="shared" si="466"/>
        <v>3.5714374377803712E-2</v>
      </c>
      <c r="I3011">
        <f t="shared" si="467"/>
        <v>1.8854880655342634E-3</v>
      </c>
      <c r="J3011">
        <f t="shared" si="468"/>
        <v>3.3828886312269449E-2</v>
      </c>
      <c r="L3011">
        <f t="shared" si="473"/>
        <v>1.2335255965388364E-3</v>
      </c>
      <c r="M3011">
        <f t="shared" si="473"/>
        <v>1.1522992347818293</v>
      </c>
      <c r="N3011">
        <f t="shared" si="469"/>
        <v>3.4061720516442399E-3</v>
      </c>
      <c r="O3011" t="str">
        <f t="shared" si="470"/>
        <v>Okta</v>
      </c>
      <c r="P3011">
        <v>-65</v>
      </c>
      <c r="Q3011">
        <f t="shared" si="471"/>
        <v>3.0422714260625209E-2</v>
      </c>
    </row>
    <row r="3012" spans="1:17" x14ac:dyDescent="0.25">
      <c r="A3012" t="s">
        <v>23</v>
      </c>
      <c r="B3012" s="1">
        <v>42961</v>
      </c>
      <c r="C3012">
        <v>24.030000999999999</v>
      </c>
      <c r="E3012" s="1">
        <v>42961</v>
      </c>
      <c r="F3012">
        <v>1730.910034</v>
      </c>
      <c r="H3012">
        <f t="shared" si="466"/>
        <v>1.0513035722748709E-2</v>
      </c>
      <c r="I3012">
        <f t="shared" si="467"/>
        <v>1.1606898939985391E-2</v>
      </c>
      <c r="J3012">
        <f t="shared" si="468"/>
        <v>-1.0938632172366822E-3</v>
      </c>
      <c r="L3012">
        <f t="shared" si="473"/>
        <v>1.2335255965388364E-3</v>
      </c>
      <c r="M3012">
        <f t="shared" si="473"/>
        <v>1.1522992347818293</v>
      </c>
      <c r="N3012">
        <f t="shared" si="469"/>
        <v>1.4608146363274028E-2</v>
      </c>
      <c r="O3012" t="str">
        <f t="shared" si="470"/>
        <v>Okta</v>
      </c>
      <c r="P3012">
        <v>-66</v>
      </c>
      <c r="Q3012">
        <f t="shared" si="471"/>
        <v>-1.5702009580510712E-2</v>
      </c>
    </row>
    <row r="3013" spans="1:17" x14ac:dyDescent="0.25">
      <c r="A3013" t="s">
        <v>23</v>
      </c>
      <c r="B3013" s="1">
        <v>42962</v>
      </c>
      <c r="C3013">
        <v>23.610001</v>
      </c>
      <c r="E3013" s="1">
        <v>42962</v>
      </c>
      <c r="F3013">
        <v>1721.8000489999999</v>
      </c>
      <c r="H3013">
        <f t="shared" si="466"/>
        <v>-1.7478151582265775E-2</v>
      </c>
      <c r="I3013">
        <f t="shared" si="467"/>
        <v>-5.2631187185087696E-3</v>
      </c>
      <c r="J3013">
        <f t="shared" si="468"/>
        <v>-1.2215032863757004E-2</v>
      </c>
      <c r="L3013">
        <f t="shared" si="473"/>
        <v>1.2335255965388364E-3</v>
      </c>
      <c r="M3013">
        <f t="shared" si="473"/>
        <v>1.1522992347818293</v>
      </c>
      <c r="N3013">
        <f t="shared" si="469"/>
        <v>-4.8311620753647404E-3</v>
      </c>
      <c r="O3013" t="str">
        <f t="shared" si="470"/>
        <v>Okta</v>
      </c>
      <c r="P3013">
        <v>-67</v>
      </c>
      <c r="Q3013">
        <f t="shared" si="471"/>
        <v>-7.3838707883922636E-3</v>
      </c>
    </row>
    <row r="3014" spans="1:17" x14ac:dyDescent="0.25">
      <c r="A3014" t="s">
        <v>23</v>
      </c>
      <c r="B3014" s="1">
        <v>42963</v>
      </c>
      <c r="C3014">
        <v>24.59</v>
      </c>
      <c r="E3014" s="1">
        <v>42963</v>
      </c>
      <c r="F3014">
        <v>1725.829956</v>
      </c>
      <c r="H3014">
        <f t="shared" si="466"/>
        <v>4.1507791549860562E-2</v>
      </c>
      <c r="I3014">
        <f t="shared" si="467"/>
        <v>2.3405197382475474E-3</v>
      </c>
      <c r="J3014">
        <f t="shared" si="468"/>
        <v>3.9167271811613016E-2</v>
      </c>
      <c r="L3014">
        <f t="shared" si="473"/>
        <v>1.2335255965388364E-3</v>
      </c>
      <c r="M3014">
        <f t="shared" si="473"/>
        <v>1.1522992347818293</v>
      </c>
      <c r="N3014">
        <f t="shared" si="469"/>
        <v>3.9305046999132528E-3</v>
      </c>
      <c r="O3014" t="str">
        <f t="shared" si="470"/>
        <v>Okta</v>
      </c>
      <c r="P3014">
        <v>-68</v>
      </c>
      <c r="Q3014">
        <f t="shared" si="471"/>
        <v>3.5236767111699763E-2</v>
      </c>
    </row>
    <row r="3015" spans="1:17" x14ac:dyDescent="0.25">
      <c r="A3015" t="s">
        <v>23</v>
      </c>
      <c r="B3015" s="1">
        <v>42964</v>
      </c>
      <c r="C3015">
        <v>24.25</v>
      </c>
      <c r="E3015" s="1">
        <v>42964</v>
      </c>
      <c r="F3015">
        <v>1696.1400149999999</v>
      </c>
      <c r="H3015">
        <f t="shared" si="466"/>
        <v>-1.3826758845058962E-2</v>
      </c>
      <c r="I3015">
        <f t="shared" si="467"/>
        <v>-1.7203282917172918E-2</v>
      </c>
      <c r="J3015">
        <f t="shared" si="468"/>
        <v>3.376524072113956E-3</v>
      </c>
      <c r="L3015">
        <f t="shared" si="473"/>
        <v>1.2335255965388364E-3</v>
      </c>
      <c r="M3015">
        <f t="shared" si="473"/>
        <v>1.1522992347818293</v>
      </c>
      <c r="N3015">
        <f t="shared" si="469"/>
        <v>-1.8589804144654835E-2</v>
      </c>
      <c r="O3015" t="str">
        <f t="shared" si="470"/>
        <v>Okta</v>
      </c>
      <c r="P3015">
        <v>-69</v>
      </c>
      <c r="Q3015">
        <f t="shared" si="471"/>
        <v>2.1966328216768791E-2</v>
      </c>
    </row>
    <row r="3016" spans="1:17" x14ac:dyDescent="0.25">
      <c r="A3016" t="s">
        <v>23</v>
      </c>
      <c r="B3016" s="1">
        <v>42965</v>
      </c>
      <c r="C3016">
        <v>24.860001</v>
      </c>
      <c r="E3016" s="1">
        <v>42965</v>
      </c>
      <c r="F3016">
        <v>1692.3000489999999</v>
      </c>
      <c r="H3016">
        <f t="shared" si="466"/>
        <v>2.5154680412371153E-2</v>
      </c>
      <c r="I3016">
        <f t="shared" si="467"/>
        <v>-2.2639439940340092E-3</v>
      </c>
      <c r="J3016">
        <f t="shared" si="468"/>
        <v>2.7418624406405162E-2</v>
      </c>
      <c r="L3016">
        <f t="shared" si="473"/>
        <v>1.2335255965388364E-3</v>
      </c>
      <c r="M3016">
        <f t="shared" si="473"/>
        <v>1.1522992347818293</v>
      </c>
      <c r="N3016">
        <f t="shared" si="469"/>
        <v>-1.3752153353754706E-3</v>
      </c>
      <c r="O3016" t="str">
        <f t="shared" si="470"/>
        <v>Okta</v>
      </c>
      <c r="P3016">
        <v>-70</v>
      </c>
      <c r="Q3016">
        <f t="shared" si="471"/>
        <v>2.8793839741780632E-2</v>
      </c>
    </row>
    <row r="3017" spans="1:17" x14ac:dyDescent="0.25">
      <c r="A3017" t="s">
        <v>23</v>
      </c>
      <c r="B3017" s="1">
        <v>42968</v>
      </c>
      <c r="C3017">
        <v>25.07</v>
      </c>
      <c r="E3017" s="1">
        <v>42968</v>
      </c>
      <c r="F3017">
        <v>1691.670044</v>
      </c>
      <c r="H3017">
        <f t="shared" si="466"/>
        <v>8.4472643424270098E-3</v>
      </c>
      <c r="I3017">
        <f t="shared" si="467"/>
        <v>-3.7227736320888263E-4</v>
      </c>
      <c r="J3017">
        <f t="shared" si="468"/>
        <v>8.8195417056358919E-3</v>
      </c>
      <c r="L3017">
        <f t="shared" si="473"/>
        <v>1.2335255965388364E-3</v>
      </c>
      <c r="M3017">
        <f t="shared" si="473"/>
        <v>1.1522992347818293</v>
      </c>
      <c r="N3017">
        <f t="shared" si="469"/>
        <v>8.0455067578664389E-4</v>
      </c>
      <c r="O3017" t="str">
        <f t="shared" si="470"/>
        <v>Okta</v>
      </c>
      <c r="P3017">
        <v>-71</v>
      </c>
      <c r="Q3017">
        <f t="shared" si="471"/>
        <v>8.0149910298492472E-3</v>
      </c>
    </row>
    <row r="3018" spans="1:17" x14ac:dyDescent="0.25">
      <c r="A3018" t="s">
        <v>23</v>
      </c>
      <c r="B3018" s="1">
        <v>42969</v>
      </c>
      <c r="C3018">
        <v>25.700001</v>
      </c>
      <c r="E3018" s="1">
        <v>42969</v>
      </c>
      <c r="F3018">
        <v>1707.040039</v>
      </c>
      <c r="H3018">
        <f t="shared" si="466"/>
        <v>2.5129676904666935E-2</v>
      </c>
      <c r="I3018">
        <f t="shared" si="467"/>
        <v>9.0856931908880091E-3</v>
      </c>
      <c r="J3018">
        <f t="shared" si="468"/>
        <v>1.6043983713778926E-2</v>
      </c>
      <c r="L3018">
        <f t="shared" si="473"/>
        <v>1.2335255965388364E-3</v>
      </c>
      <c r="M3018">
        <f t="shared" si="473"/>
        <v>1.1522992347818293</v>
      </c>
      <c r="N3018">
        <f t="shared" si="469"/>
        <v>1.1702962907861566E-2</v>
      </c>
      <c r="O3018" t="str">
        <f t="shared" si="470"/>
        <v>Okta</v>
      </c>
      <c r="P3018">
        <v>-72</v>
      </c>
      <c r="Q3018">
        <f t="shared" si="471"/>
        <v>4.3410208059173599E-3</v>
      </c>
    </row>
    <row r="3019" spans="1:17" x14ac:dyDescent="0.25">
      <c r="A3019" t="s">
        <v>23</v>
      </c>
      <c r="B3019" s="1">
        <v>42970</v>
      </c>
      <c r="C3019">
        <v>25.440000999999999</v>
      </c>
      <c r="E3019" s="1">
        <v>42970</v>
      </c>
      <c r="F3019">
        <v>1703.079956</v>
      </c>
      <c r="H3019">
        <f t="shared" si="466"/>
        <v>-1.0116731123862664E-2</v>
      </c>
      <c r="I3019">
        <f t="shared" si="467"/>
        <v>-2.3198536118225993E-3</v>
      </c>
      <c r="J3019">
        <f t="shared" si="468"/>
        <v>-7.7968775120400638E-3</v>
      </c>
      <c r="L3019">
        <f t="shared" si="473"/>
        <v>1.2335255965388364E-3</v>
      </c>
      <c r="M3019">
        <f t="shared" si="473"/>
        <v>1.1522992347818293</v>
      </c>
      <c r="N3019">
        <f t="shared" si="469"/>
        <v>-1.4396399451702074E-3</v>
      </c>
      <c r="O3019" t="str">
        <f t="shared" si="470"/>
        <v>Okta</v>
      </c>
      <c r="P3019">
        <v>-73</v>
      </c>
      <c r="Q3019">
        <f t="shared" si="471"/>
        <v>-6.3572375668698566E-3</v>
      </c>
    </row>
    <row r="3020" spans="1:17" x14ac:dyDescent="0.25">
      <c r="A3020" t="s">
        <v>23</v>
      </c>
      <c r="B3020" s="1">
        <v>42971</v>
      </c>
      <c r="C3020">
        <v>25.41</v>
      </c>
      <c r="E3020" s="1">
        <v>42971</v>
      </c>
      <c r="F3020">
        <v>1701.469971</v>
      </c>
      <c r="H3020">
        <f t="shared" si="466"/>
        <v>-1.1792845448393896E-3</v>
      </c>
      <c r="I3020">
        <f t="shared" si="467"/>
        <v>-9.4533729572004403E-4</v>
      </c>
      <c r="J3020">
        <f t="shared" si="468"/>
        <v>-2.3394724911934557E-4</v>
      </c>
      <c r="L3020">
        <f t="shared" si="473"/>
        <v>1.2335255965388364E-3</v>
      </c>
      <c r="M3020">
        <f t="shared" si="473"/>
        <v>1.1522992347818293</v>
      </c>
      <c r="N3020">
        <f t="shared" si="469"/>
        <v>1.4421415406990585E-4</v>
      </c>
      <c r="O3020" t="str">
        <f t="shared" si="470"/>
        <v>Okta</v>
      </c>
      <c r="P3020">
        <v>-74</v>
      </c>
      <c r="Q3020">
        <f t="shared" si="471"/>
        <v>-3.7816140318925142E-4</v>
      </c>
    </row>
    <row r="3021" spans="1:17" x14ac:dyDescent="0.25">
      <c r="A3021" t="s">
        <v>23</v>
      </c>
      <c r="B3021" s="1">
        <v>42972</v>
      </c>
      <c r="C3021">
        <v>24.93</v>
      </c>
      <c r="E3021" s="1">
        <v>42972</v>
      </c>
      <c r="F3021">
        <v>1708.969971</v>
      </c>
      <c r="H3021">
        <f t="shared" si="466"/>
        <v>-1.8890200708382543E-2</v>
      </c>
      <c r="I3021">
        <f t="shared" si="467"/>
        <v>4.4079531980173864E-3</v>
      </c>
      <c r="J3021">
        <f t="shared" si="468"/>
        <v>-2.3298153906399929E-2</v>
      </c>
      <c r="L3021">
        <f t="shared" si="473"/>
        <v>1.2335255965388364E-3</v>
      </c>
      <c r="M3021">
        <f t="shared" si="473"/>
        <v>1.1522992347818293</v>
      </c>
      <c r="N3021">
        <f t="shared" si="469"/>
        <v>6.3128066935683883E-3</v>
      </c>
      <c r="O3021" t="str">
        <f t="shared" si="470"/>
        <v>Okta</v>
      </c>
      <c r="P3021">
        <v>-75</v>
      </c>
      <c r="Q3021">
        <f t="shared" si="471"/>
        <v>-2.9610960599968317E-2</v>
      </c>
    </row>
    <row r="3022" spans="1:17" x14ac:dyDescent="0.25">
      <c r="A3022" t="s">
        <v>23</v>
      </c>
      <c r="B3022" s="1">
        <v>42975</v>
      </c>
      <c r="C3022">
        <v>24.459999</v>
      </c>
      <c r="E3022" s="1">
        <v>42975</v>
      </c>
      <c r="F3022">
        <v>1707.98999</v>
      </c>
      <c r="H3022">
        <f t="shared" si="466"/>
        <v>-1.8852827918170875E-2</v>
      </c>
      <c r="I3022">
        <f t="shared" si="467"/>
        <v>-5.7343371541310271E-4</v>
      </c>
      <c r="J3022">
        <f t="shared" si="468"/>
        <v>-1.8279394202757773E-2</v>
      </c>
      <c r="L3022">
        <f t="shared" si="473"/>
        <v>1.2335255965388364E-3</v>
      </c>
      <c r="M3022">
        <f t="shared" si="473"/>
        <v>1.1522992347818293</v>
      </c>
      <c r="N3022">
        <f t="shared" si="469"/>
        <v>5.7275836507021693E-4</v>
      </c>
      <c r="O3022" t="str">
        <f t="shared" si="470"/>
        <v>Okta</v>
      </c>
      <c r="P3022">
        <v>-76</v>
      </c>
      <c r="Q3022">
        <f t="shared" si="471"/>
        <v>-1.885215256782799E-2</v>
      </c>
    </row>
    <row r="3023" spans="1:17" x14ac:dyDescent="0.25">
      <c r="A3023" t="s">
        <v>23</v>
      </c>
      <c r="B3023" s="1">
        <v>42976</v>
      </c>
      <c r="C3023">
        <v>24.49</v>
      </c>
      <c r="E3023" s="1">
        <v>42976</v>
      </c>
      <c r="F3023">
        <v>1706.6800539999999</v>
      </c>
      <c r="H3023">
        <f t="shared" si="466"/>
        <v>1.2265331654346598E-3</v>
      </c>
      <c r="I3023">
        <f t="shared" si="467"/>
        <v>-7.6694594679685858E-4</v>
      </c>
      <c r="J3023">
        <f t="shared" si="468"/>
        <v>1.9934791122315186E-3</v>
      </c>
      <c r="L3023">
        <f t="shared" ref="L3023:M3038" si="474">L3022</f>
        <v>1.2335255965388364E-3</v>
      </c>
      <c r="M3023">
        <f t="shared" si="474"/>
        <v>1.1522992347818293</v>
      </c>
      <c r="N3023">
        <f t="shared" si="469"/>
        <v>3.497743689257907E-4</v>
      </c>
      <c r="O3023" t="str">
        <f t="shared" si="470"/>
        <v>Okta</v>
      </c>
      <c r="P3023">
        <v>-77</v>
      </c>
      <c r="Q3023">
        <f t="shared" si="471"/>
        <v>1.6437047433057279E-3</v>
      </c>
    </row>
    <row r="3024" spans="1:17" x14ac:dyDescent="0.25">
      <c r="A3024" t="s">
        <v>23</v>
      </c>
      <c r="B3024" s="1">
        <v>42977</v>
      </c>
      <c r="C3024">
        <v>26.309999000000001</v>
      </c>
      <c r="E3024" s="1">
        <v>42977</v>
      </c>
      <c r="F3024">
        <v>1716.670044</v>
      </c>
      <c r="H3024">
        <f t="shared" si="466"/>
        <v>7.4316006533279008E-2</v>
      </c>
      <c r="I3024">
        <f t="shared" si="467"/>
        <v>5.8534638502314362E-3</v>
      </c>
      <c r="J3024">
        <f t="shared" si="468"/>
        <v>6.8462542683047578E-2</v>
      </c>
      <c r="L3024">
        <f t="shared" si="474"/>
        <v>1.2335255965388364E-3</v>
      </c>
      <c r="M3024">
        <f t="shared" si="474"/>
        <v>1.1522992347818293</v>
      </c>
      <c r="N3024">
        <f t="shared" si="469"/>
        <v>7.9784675119836199E-3</v>
      </c>
      <c r="O3024" t="str">
        <f t="shared" si="470"/>
        <v>Okta</v>
      </c>
      <c r="P3024">
        <v>-78</v>
      </c>
      <c r="Q3024">
        <f t="shared" si="471"/>
        <v>6.048407517106396E-2</v>
      </c>
    </row>
    <row r="3025" spans="1:17" x14ac:dyDescent="0.25">
      <c r="A3025" t="s">
        <v>23</v>
      </c>
      <c r="B3025" s="1">
        <v>42978</v>
      </c>
      <c r="C3025">
        <v>26.99</v>
      </c>
      <c r="E3025" s="1">
        <v>42978</v>
      </c>
      <c r="F3025">
        <v>1730.880005</v>
      </c>
      <c r="H3025">
        <f t="shared" si="466"/>
        <v>2.5845725041646606E-2</v>
      </c>
      <c r="I3025">
        <f t="shared" si="467"/>
        <v>8.2776308992318047E-3</v>
      </c>
      <c r="J3025">
        <f t="shared" si="468"/>
        <v>1.7568094142414802E-2</v>
      </c>
      <c r="L3025">
        <f t="shared" si="474"/>
        <v>1.2335255965388364E-3</v>
      </c>
      <c r="M3025">
        <f t="shared" si="474"/>
        <v>1.1522992347818293</v>
      </c>
      <c r="N3025">
        <f t="shared" si="469"/>
        <v>1.077183334753007E-2</v>
      </c>
      <c r="O3025" t="str">
        <f t="shared" si="470"/>
        <v>Okta</v>
      </c>
      <c r="P3025">
        <v>-79</v>
      </c>
      <c r="Q3025">
        <f t="shared" si="471"/>
        <v>6.7962607948847311E-3</v>
      </c>
    </row>
    <row r="3026" spans="1:17" x14ac:dyDescent="0.25">
      <c r="A3026" t="s">
        <v>23</v>
      </c>
      <c r="B3026" s="1">
        <v>42979</v>
      </c>
      <c r="C3026">
        <v>26.59</v>
      </c>
      <c r="E3026" s="1">
        <v>42979</v>
      </c>
      <c r="F3026">
        <v>1737.790039</v>
      </c>
      <c r="H3026">
        <f t="shared" si="466"/>
        <v>-1.482030381622818E-2</v>
      </c>
      <c r="I3026">
        <f t="shared" si="467"/>
        <v>3.9922085760069753E-3</v>
      </c>
      <c r="J3026">
        <f t="shared" si="468"/>
        <v>-1.8812512392235158E-2</v>
      </c>
      <c r="L3026">
        <f t="shared" si="474"/>
        <v>1.2335255965388364E-3</v>
      </c>
      <c r="M3026">
        <f t="shared" si="474"/>
        <v>1.1522992347818293</v>
      </c>
      <c r="N3026">
        <f t="shared" si="469"/>
        <v>5.8337444837611302E-3</v>
      </c>
      <c r="O3026" t="str">
        <f t="shared" si="470"/>
        <v>Okta</v>
      </c>
      <c r="P3026">
        <v>-80</v>
      </c>
      <c r="Q3026">
        <f t="shared" si="471"/>
        <v>-2.4646256875996288E-2</v>
      </c>
    </row>
    <row r="3027" spans="1:17" x14ac:dyDescent="0.25">
      <c r="A3027" t="s">
        <v>23</v>
      </c>
      <c r="B3027" s="1">
        <v>42983</v>
      </c>
      <c r="C3027">
        <v>26.35</v>
      </c>
      <c r="E3027" s="1">
        <v>42983</v>
      </c>
      <c r="F3027">
        <v>1718.339966</v>
      </c>
      <c r="H3027">
        <f t="shared" si="466"/>
        <v>-9.025949605114646E-3</v>
      </c>
      <c r="I3027">
        <f t="shared" si="467"/>
        <v>-1.1192418280399625E-2</v>
      </c>
      <c r="J3027">
        <f t="shared" si="468"/>
        <v>2.1664686752849785E-3</v>
      </c>
      <c r="L3027">
        <f t="shared" si="474"/>
        <v>1.2335255965388364E-3</v>
      </c>
      <c r="M3027">
        <f t="shared" si="474"/>
        <v>1.1522992347818293</v>
      </c>
      <c r="N3027">
        <f t="shared" si="469"/>
        <v>-1.1663489423323807E-2</v>
      </c>
      <c r="O3027" t="str">
        <f t="shared" si="470"/>
        <v>Okta</v>
      </c>
      <c r="P3027">
        <v>-81</v>
      </c>
      <c r="Q3027">
        <f t="shared" si="471"/>
        <v>1.3829958098608786E-2</v>
      </c>
    </row>
    <row r="3028" spans="1:17" x14ac:dyDescent="0.25">
      <c r="A3028" t="s">
        <v>23</v>
      </c>
      <c r="B3028" s="1">
        <v>42984</v>
      </c>
      <c r="C3028">
        <v>27.02</v>
      </c>
      <c r="E3028" s="1">
        <v>42984</v>
      </c>
      <c r="F3028">
        <v>1719.670044</v>
      </c>
      <c r="H3028">
        <f t="shared" si="466"/>
        <v>2.5426944971536931E-2</v>
      </c>
      <c r="I3028">
        <f t="shared" si="467"/>
        <v>7.7404822463400568E-4</v>
      </c>
      <c r="J3028">
        <f t="shared" si="468"/>
        <v>2.4652896746902925E-2</v>
      </c>
      <c r="L3028">
        <f t="shared" si="474"/>
        <v>1.2335255965388364E-3</v>
      </c>
      <c r="M3028">
        <f t="shared" si="474"/>
        <v>1.1522992347818293</v>
      </c>
      <c r="N3028">
        <f t="shared" si="469"/>
        <v>2.1254607734688346E-3</v>
      </c>
      <c r="O3028" t="str">
        <f t="shared" si="470"/>
        <v>Okta</v>
      </c>
      <c r="P3028">
        <v>-82</v>
      </c>
      <c r="Q3028">
        <f t="shared" si="471"/>
        <v>2.2527435973434092E-2</v>
      </c>
    </row>
    <row r="3029" spans="1:17" x14ac:dyDescent="0.25">
      <c r="A3029" t="s">
        <v>23</v>
      </c>
      <c r="B3029" s="1">
        <v>42985</v>
      </c>
      <c r="C3029">
        <v>27.120000999999998</v>
      </c>
      <c r="E3029" s="1">
        <v>42985</v>
      </c>
      <c r="F3029">
        <v>1713.579956</v>
      </c>
      <c r="H3029">
        <f t="shared" si="466"/>
        <v>3.7009992598075092E-3</v>
      </c>
      <c r="I3029">
        <f t="shared" si="467"/>
        <v>-3.5414282066774916E-3</v>
      </c>
      <c r="J3029">
        <f t="shared" si="468"/>
        <v>7.2424274664850009E-3</v>
      </c>
      <c r="L3029">
        <f t="shared" si="474"/>
        <v>1.2335255965388364E-3</v>
      </c>
      <c r="M3029">
        <f t="shared" si="474"/>
        <v>1.1522992347818293</v>
      </c>
      <c r="N3029">
        <f t="shared" si="469"/>
        <v>-2.8472594160504228E-3</v>
      </c>
      <c r="O3029" t="str">
        <f t="shared" si="470"/>
        <v>Okta</v>
      </c>
      <c r="P3029">
        <v>-83</v>
      </c>
      <c r="Q3029">
        <f t="shared" si="471"/>
        <v>1.0089686882535424E-2</v>
      </c>
    </row>
    <row r="3030" spans="1:17" x14ac:dyDescent="0.25">
      <c r="A3030" t="s">
        <v>23</v>
      </c>
      <c r="B3030" s="1">
        <v>42986</v>
      </c>
      <c r="C3030">
        <v>30.299999</v>
      </c>
      <c r="E3030" s="1">
        <v>42986</v>
      </c>
      <c r="F3030">
        <v>1719.089966</v>
      </c>
      <c r="H3030">
        <f t="shared" si="466"/>
        <v>0.11725655909820952</v>
      </c>
      <c r="I3030">
        <f t="shared" si="467"/>
        <v>3.2154962951725643E-3</v>
      </c>
      <c r="J3030">
        <f t="shared" si="468"/>
        <v>0.11404106280303695</v>
      </c>
      <c r="L3030">
        <f t="shared" si="474"/>
        <v>1.2335255965388364E-3</v>
      </c>
      <c r="M3030">
        <f t="shared" si="474"/>
        <v>1.1522992347818293</v>
      </c>
      <c r="N3030">
        <f t="shared" si="469"/>
        <v>4.9387395169099889E-3</v>
      </c>
      <c r="O3030" t="str">
        <f t="shared" si="470"/>
        <v>Okta</v>
      </c>
      <c r="P3030">
        <v>-84</v>
      </c>
      <c r="Q3030">
        <f t="shared" si="471"/>
        <v>0.10910232328612697</v>
      </c>
    </row>
    <row r="3031" spans="1:17" x14ac:dyDescent="0.25">
      <c r="A3031" t="s">
        <v>23</v>
      </c>
      <c r="B3031" s="1">
        <v>42989</v>
      </c>
      <c r="C3031">
        <v>30.190000999999999</v>
      </c>
      <c r="E3031" s="1">
        <v>42989</v>
      </c>
      <c r="F3031">
        <v>1739.0200199999999</v>
      </c>
      <c r="H3031">
        <f t="shared" si="466"/>
        <v>-3.6302971495147879E-3</v>
      </c>
      <c r="I3031">
        <f t="shared" si="467"/>
        <v>1.1593374630865554E-2</v>
      </c>
      <c r="J3031">
        <f t="shared" si="468"/>
        <v>-1.5223671780380341E-2</v>
      </c>
      <c r="L3031">
        <f t="shared" si="474"/>
        <v>1.2335255965388364E-3</v>
      </c>
      <c r="M3031">
        <f t="shared" si="474"/>
        <v>1.1522992347818293</v>
      </c>
      <c r="N3031">
        <f t="shared" si="469"/>
        <v>1.4592562312224288E-2</v>
      </c>
      <c r="O3031" t="str">
        <f t="shared" si="470"/>
        <v>Okta</v>
      </c>
      <c r="P3031">
        <v>-85</v>
      </c>
      <c r="Q3031">
        <f t="shared" si="471"/>
        <v>-2.9816234092604629E-2</v>
      </c>
    </row>
    <row r="3032" spans="1:17" x14ac:dyDescent="0.25">
      <c r="A3032" t="s">
        <v>23</v>
      </c>
      <c r="B3032" s="1">
        <v>42990</v>
      </c>
      <c r="C3032">
        <v>29.4</v>
      </c>
      <c r="E3032" s="1">
        <v>42990</v>
      </c>
      <c r="F3032">
        <v>1751.25</v>
      </c>
      <c r="H3032">
        <f t="shared" si="466"/>
        <v>-2.6167637424059715E-2</v>
      </c>
      <c r="I3032">
        <f t="shared" si="467"/>
        <v>7.0326849946213211E-3</v>
      </c>
      <c r="J3032">
        <f t="shared" si="468"/>
        <v>-3.3200322418681039E-2</v>
      </c>
      <c r="L3032">
        <f t="shared" si="474"/>
        <v>1.2335255965388364E-3</v>
      </c>
      <c r="M3032">
        <f t="shared" si="474"/>
        <v>1.1522992347818293</v>
      </c>
      <c r="N3032">
        <f t="shared" si="469"/>
        <v>9.3372831343026385E-3</v>
      </c>
      <c r="O3032" t="str">
        <f t="shared" si="470"/>
        <v>Okta</v>
      </c>
      <c r="P3032">
        <v>-86</v>
      </c>
      <c r="Q3032">
        <f t="shared" si="471"/>
        <v>-4.2537605552983679E-2</v>
      </c>
    </row>
    <row r="3033" spans="1:17" x14ac:dyDescent="0.25">
      <c r="A3033" t="s">
        <v>23</v>
      </c>
      <c r="B3033" s="1">
        <v>42991</v>
      </c>
      <c r="C3033">
        <v>29.559999000000001</v>
      </c>
      <c r="E3033" s="1">
        <v>42991</v>
      </c>
      <c r="F3033">
        <v>1748.4799800000001</v>
      </c>
      <c r="H3033">
        <f t="shared" si="466"/>
        <v>5.4421428571429483E-3</v>
      </c>
      <c r="I3033">
        <f t="shared" si="467"/>
        <v>-1.5817387580299395E-3</v>
      </c>
      <c r="J3033">
        <f t="shared" si="468"/>
        <v>7.0238816151728875E-3</v>
      </c>
      <c r="L3033">
        <f t="shared" si="474"/>
        <v>1.2335255965388364E-3</v>
      </c>
      <c r="M3033">
        <f t="shared" si="474"/>
        <v>1.1522992347818293</v>
      </c>
      <c r="N3033">
        <f t="shared" si="469"/>
        <v>-5.8911076396382374E-4</v>
      </c>
      <c r="O3033" t="str">
        <f t="shared" si="470"/>
        <v>Okta</v>
      </c>
      <c r="P3033">
        <v>-87</v>
      </c>
      <c r="Q3033">
        <f t="shared" si="471"/>
        <v>7.6129923791367115E-3</v>
      </c>
    </row>
    <row r="3034" spans="1:17" x14ac:dyDescent="0.25">
      <c r="A3034" t="s">
        <v>23</v>
      </c>
      <c r="B3034" s="1">
        <v>42992</v>
      </c>
      <c r="C3034">
        <v>28.969999000000001</v>
      </c>
      <c r="E3034" s="1">
        <v>42992</v>
      </c>
      <c r="F3034">
        <v>1746.670044</v>
      </c>
      <c r="H3034">
        <f t="shared" si="466"/>
        <v>-1.9959405276028588E-2</v>
      </c>
      <c r="I3034">
        <f t="shared" si="467"/>
        <v>-1.0351482548859993E-3</v>
      </c>
      <c r="J3034">
        <f t="shared" si="468"/>
        <v>-1.8924257021142588E-2</v>
      </c>
      <c r="L3034">
        <f t="shared" si="474"/>
        <v>1.2335255965388364E-3</v>
      </c>
      <c r="M3034">
        <f t="shared" si="474"/>
        <v>1.1522992347818293</v>
      </c>
      <c r="N3034">
        <f t="shared" si="469"/>
        <v>4.072505454795353E-5</v>
      </c>
      <c r="O3034" t="str">
        <f t="shared" si="470"/>
        <v>Okta</v>
      </c>
      <c r="P3034">
        <v>-88</v>
      </c>
      <c r="Q3034">
        <f t="shared" si="471"/>
        <v>-1.8964982075690542E-2</v>
      </c>
    </row>
    <row r="3035" spans="1:17" x14ac:dyDescent="0.25">
      <c r="A3035" t="s">
        <v>23</v>
      </c>
      <c r="B3035" s="1">
        <v>42993</v>
      </c>
      <c r="C3035">
        <v>28.620000999999998</v>
      </c>
      <c r="E3035" s="1">
        <v>42993</v>
      </c>
      <c r="F3035">
        <v>1753.910034</v>
      </c>
      <c r="H3035">
        <f t="shared" si="466"/>
        <v>-1.2081394963113492E-2</v>
      </c>
      <c r="I3035">
        <f t="shared" si="467"/>
        <v>4.145024427979504E-3</v>
      </c>
      <c r="J3035">
        <f t="shared" si="468"/>
        <v>-1.6226419391092997E-2</v>
      </c>
      <c r="L3035">
        <f t="shared" si="474"/>
        <v>1.2335255965388364E-3</v>
      </c>
      <c r="M3035">
        <f t="shared" si="474"/>
        <v>1.1522992347818293</v>
      </c>
      <c r="N3035">
        <f t="shared" si="469"/>
        <v>6.0098340730516085E-3</v>
      </c>
      <c r="O3035" t="str">
        <f t="shared" si="470"/>
        <v>Okta</v>
      </c>
      <c r="P3035">
        <v>-89</v>
      </c>
      <c r="Q3035">
        <f t="shared" si="471"/>
        <v>-2.2236253464144606E-2</v>
      </c>
    </row>
    <row r="3036" spans="1:17" x14ac:dyDescent="0.25">
      <c r="A3036" t="s">
        <v>23</v>
      </c>
      <c r="B3036" s="1">
        <v>42996</v>
      </c>
      <c r="C3036">
        <v>29.25</v>
      </c>
      <c r="E3036" s="1">
        <v>42996</v>
      </c>
      <c r="F3036">
        <v>1762.219971</v>
      </c>
      <c r="H3036">
        <f t="shared" si="466"/>
        <v>2.20125429066198E-2</v>
      </c>
      <c r="I3036">
        <f t="shared" si="467"/>
        <v>4.7379494038518001E-3</v>
      </c>
      <c r="J3036">
        <f t="shared" si="468"/>
        <v>1.7274593502767999E-2</v>
      </c>
      <c r="L3036">
        <f t="shared" si="474"/>
        <v>1.2335255965388364E-3</v>
      </c>
      <c r="M3036">
        <f t="shared" si="474"/>
        <v>1.1522992347818293</v>
      </c>
      <c r="N3036">
        <f t="shared" si="469"/>
        <v>6.6930610690322904E-3</v>
      </c>
      <c r="O3036" t="str">
        <f t="shared" si="470"/>
        <v>Okta</v>
      </c>
      <c r="P3036">
        <v>-90</v>
      </c>
      <c r="Q3036">
        <f t="shared" si="471"/>
        <v>1.0581532433735708E-2</v>
      </c>
    </row>
    <row r="3037" spans="1:17" x14ac:dyDescent="0.25">
      <c r="A3037" t="s">
        <v>23</v>
      </c>
      <c r="B3037" s="1">
        <v>42997</v>
      </c>
      <c r="C3037">
        <v>29.459999</v>
      </c>
      <c r="E3037" s="1">
        <v>42997</v>
      </c>
      <c r="F3037">
        <v>1761.5200199999999</v>
      </c>
      <c r="H3037">
        <f t="shared" si="466"/>
        <v>7.179452991452985E-3</v>
      </c>
      <c r="I3037">
        <f t="shared" si="467"/>
        <v>-3.9719842671108593E-4</v>
      </c>
      <c r="J3037">
        <f t="shared" si="468"/>
        <v>7.5766514181640713E-3</v>
      </c>
      <c r="L3037">
        <f t="shared" si="474"/>
        <v>1.2335255965388364E-3</v>
      </c>
      <c r="M3037">
        <f t="shared" si="474"/>
        <v>1.1522992347818293</v>
      </c>
      <c r="N3037">
        <f t="shared" si="469"/>
        <v>7.7583415338310568E-4</v>
      </c>
      <c r="O3037" t="str">
        <f t="shared" si="470"/>
        <v>Okta</v>
      </c>
      <c r="P3037">
        <v>-91</v>
      </c>
      <c r="Q3037">
        <f t="shared" si="471"/>
        <v>6.8008172647809652E-3</v>
      </c>
    </row>
    <row r="3038" spans="1:17" x14ac:dyDescent="0.25">
      <c r="A3038" t="s">
        <v>23</v>
      </c>
      <c r="B3038" s="1">
        <v>42998</v>
      </c>
      <c r="C3038">
        <v>29.16</v>
      </c>
      <c r="E3038" s="1">
        <v>42998</v>
      </c>
      <c r="F3038">
        <v>1766.969971</v>
      </c>
      <c r="H3038">
        <f t="shared" si="466"/>
        <v>-1.0183265790334878E-2</v>
      </c>
      <c r="I3038">
        <f t="shared" si="467"/>
        <v>3.0938910362199889E-3</v>
      </c>
      <c r="J3038">
        <f t="shared" si="468"/>
        <v>-1.3277156826554866E-2</v>
      </c>
      <c r="L3038">
        <f t="shared" si="474"/>
        <v>1.2335255965388364E-3</v>
      </c>
      <c r="M3038">
        <f t="shared" si="474"/>
        <v>1.1522992347818293</v>
      </c>
      <c r="N3038">
        <f t="shared" si="469"/>
        <v>4.7986138700734909E-3</v>
      </c>
      <c r="O3038" t="str">
        <f t="shared" si="470"/>
        <v>Okta</v>
      </c>
      <c r="P3038">
        <v>-92</v>
      </c>
      <c r="Q3038">
        <f t="shared" si="471"/>
        <v>-1.8075770696628357E-2</v>
      </c>
    </row>
    <row r="3039" spans="1:17" x14ac:dyDescent="0.25">
      <c r="A3039" t="s">
        <v>23</v>
      </c>
      <c r="B3039" s="1">
        <v>42999</v>
      </c>
      <c r="C3039">
        <v>29.4</v>
      </c>
      <c r="E3039" s="1">
        <v>42999</v>
      </c>
      <c r="F3039">
        <v>1762.829956</v>
      </c>
      <c r="H3039">
        <f t="shared" si="466"/>
        <v>8.2304526748970663E-3</v>
      </c>
      <c r="I3039">
        <f t="shared" si="467"/>
        <v>-2.3430024663389985E-3</v>
      </c>
      <c r="J3039">
        <f t="shared" si="468"/>
        <v>1.0573455141236065E-2</v>
      </c>
      <c r="L3039">
        <f t="shared" ref="L3039:M3049" si="475">L3038</f>
        <v>1.2335255965388364E-3</v>
      </c>
      <c r="M3039">
        <f t="shared" si="475"/>
        <v>1.1522992347818293</v>
      </c>
      <c r="N3039">
        <f t="shared" si="469"/>
        <v>-1.4663143525155303E-3</v>
      </c>
      <c r="O3039" t="str">
        <f t="shared" si="470"/>
        <v>Okta</v>
      </c>
      <c r="P3039">
        <v>-93</v>
      </c>
      <c r="Q3039">
        <f t="shared" si="471"/>
        <v>1.2039769493751596E-2</v>
      </c>
    </row>
    <row r="3040" spans="1:17" x14ac:dyDescent="0.25">
      <c r="A3040" t="s">
        <v>23</v>
      </c>
      <c r="B3040" s="1">
        <v>43000</v>
      </c>
      <c r="C3040">
        <v>29.200001</v>
      </c>
      <c r="E3040" s="1">
        <v>43000</v>
      </c>
      <c r="F3040">
        <v>1768.650024</v>
      </c>
      <c r="H3040">
        <f t="shared" si="466"/>
        <v>-6.8026870748298732E-3</v>
      </c>
      <c r="I3040">
        <f t="shared" si="467"/>
        <v>3.301548161347442E-3</v>
      </c>
      <c r="J3040">
        <f t="shared" si="468"/>
        <v>-1.0104235236177315E-2</v>
      </c>
      <c r="L3040">
        <f t="shared" si="475"/>
        <v>1.2335255965388364E-3</v>
      </c>
      <c r="M3040">
        <f t="shared" si="475"/>
        <v>1.1522992347818293</v>
      </c>
      <c r="N3040">
        <f t="shared" si="469"/>
        <v>5.0378970164548492E-3</v>
      </c>
      <c r="O3040" t="str">
        <f t="shared" si="470"/>
        <v>Okta</v>
      </c>
      <c r="P3040">
        <v>-94</v>
      </c>
      <c r="Q3040">
        <f t="shared" si="471"/>
        <v>-1.5142132252632164E-2</v>
      </c>
    </row>
    <row r="3041" spans="1:26" x14ac:dyDescent="0.25">
      <c r="A3041" t="s">
        <v>23</v>
      </c>
      <c r="B3041" s="1">
        <v>43003</v>
      </c>
      <c r="C3041">
        <v>28.799999</v>
      </c>
      <c r="E3041" s="1">
        <v>43003</v>
      </c>
      <c r="F3041">
        <v>1771.849976</v>
      </c>
      <c r="H3041">
        <f t="shared" si="466"/>
        <v>-1.369869816100351E-2</v>
      </c>
      <c r="I3041">
        <f t="shared" si="467"/>
        <v>1.8092624072471328E-3</v>
      </c>
      <c r="J3041">
        <f t="shared" si="468"/>
        <v>-1.5507960568250642E-2</v>
      </c>
      <c r="L3041">
        <f t="shared" si="475"/>
        <v>1.2335255965388364E-3</v>
      </c>
      <c r="M3041">
        <f t="shared" si="475"/>
        <v>1.1522992347818293</v>
      </c>
      <c r="N3041">
        <f t="shared" si="469"/>
        <v>3.318337283929238E-3</v>
      </c>
      <c r="O3041" t="str">
        <f t="shared" si="470"/>
        <v>Okta</v>
      </c>
      <c r="P3041">
        <v>-95</v>
      </c>
      <c r="Q3041">
        <f t="shared" si="471"/>
        <v>-1.8826297852179881E-2</v>
      </c>
    </row>
    <row r="3042" spans="1:26" x14ac:dyDescent="0.25">
      <c r="A3042" t="s">
        <v>23</v>
      </c>
      <c r="B3042" s="1">
        <v>43004</v>
      </c>
      <c r="C3042">
        <v>28.540001</v>
      </c>
      <c r="E3042" s="1">
        <v>43004</v>
      </c>
      <c r="F3042">
        <v>1773.709961</v>
      </c>
      <c r="H3042">
        <f t="shared" si="466"/>
        <v>-9.0277086467954216E-3</v>
      </c>
      <c r="I3042">
        <f t="shared" si="467"/>
        <v>1.049741809517654E-3</v>
      </c>
      <c r="J3042">
        <f t="shared" si="468"/>
        <v>-1.0077450456313076E-2</v>
      </c>
      <c r="L3042">
        <f t="shared" si="475"/>
        <v>1.2335255965388364E-3</v>
      </c>
      <c r="M3042">
        <f t="shared" si="475"/>
        <v>1.1522992347818293</v>
      </c>
      <c r="N3042">
        <f t="shared" si="469"/>
        <v>2.4431422803645221E-3</v>
      </c>
      <c r="O3042" t="str">
        <f t="shared" si="470"/>
        <v>Okta</v>
      </c>
      <c r="P3042">
        <v>-96</v>
      </c>
      <c r="Q3042">
        <f t="shared" si="471"/>
        <v>-1.2520592736677598E-2</v>
      </c>
    </row>
    <row r="3043" spans="1:26" x14ac:dyDescent="0.25">
      <c r="A3043" t="s">
        <v>23</v>
      </c>
      <c r="B3043" s="1">
        <v>43005</v>
      </c>
      <c r="C3043">
        <v>29.129999000000002</v>
      </c>
      <c r="E3043" s="1">
        <v>43005</v>
      </c>
      <c r="F3043">
        <v>1790.160034</v>
      </c>
      <c r="H3043">
        <f t="shared" si="466"/>
        <v>2.0672669212590474E-2</v>
      </c>
      <c r="I3043">
        <f t="shared" si="467"/>
        <v>9.2743872232219898E-3</v>
      </c>
      <c r="J3043">
        <f t="shared" si="468"/>
        <v>1.1398281989368484E-2</v>
      </c>
      <c r="L3043">
        <f t="shared" si="475"/>
        <v>1.2335255965388364E-3</v>
      </c>
      <c r="M3043">
        <f t="shared" si="475"/>
        <v>1.1522992347818293</v>
      </c>
      <c r="N3043">
        <f t="shared" si="469"/>
        <v>1.192039489692791E-2</v>
      </c>
      <c r="O3043" t="str">
        <f t="shared" si="470"/>
        <v>Okta</v>
      </c>
      <c r="P3043">
        <v>-97</v>
      </c>
      <c r="Q3043">
        <f t="shared" si="471"/>
        <v>-5.221129075594251E-4</v>
      </c>
    </row>
    <row r="3044" spans="1:26" x14ac:dyDescent="0.25">
      <c r="A3044" t="s">
        <v>23</v>
      </c>
      <c r="B3044" s="1">
        <v>43006</v>
      </c>
      <c r="C3044">
        <v>28.99</v>
      </c>
      <c r="E3044" s="1">
        <v>43006</v>
      </c>
      <c r="F3044">
        <v>1793.630005</v>
      </c>
      <c r="H3044">
        <f t="shared" si="466"/>
        <v>-4.8060077173364508E-3</v>
      </c>
      <c r="I3044">
        <f t="shared" si="467"/>
        <v>1.9383579870490991E-3</v>
      </c>
      <c r="J3044">
        <f t="shared" si="468"/>
        <v>-6.7443657043855503E-3</v>
      </c>
      <c r="L3044">
        <f t="shared" si="475"/>
        <v>1.2335255965388364E-3</v>
      </c>
      <c r="M3044">
        <f t="shared" si="475"/>
        <v>1.1522992347818293</v>
      </c>
      <c r="N3044">
        <f t="shared" si="469"/>
        <v>3.4670940217487603E-3</v>
      </c>
      <c r="O3044" t="str">
        <f t="shared" si="470"/>
        <v>Okta</v>
      </c>
      <c r="P3044">
        <v>-98</v>
      </c>
      <c r="Q3044">
        <f t="shared" si="471"/>
        <v>-1.0211459726134312E-2</v>
      </c>
    </row>
    <row r="3045" spans="1:26" x14ac:dyDescent="0.25">
      <c r="A3045" t="s">
        <v>23</v>
      </c>
      <c r="B3045" s="1">
        <v>43007</v>
      </c>
      <c r="C3045">
        <v>28.209999</v>
      </c>
      <c r="E3045" s="1">
        <v>43007</v>
      </c>
      <c r="F3045">
        <v>1795.9399410000001</v>
      </c>
      <c r="H3045">
        <f t="shared" si="466"/>
        <v>-2.6905864091065837E-2</v>
      </c>
      <c r="I3045">
        <f t="shared" si="467"/>
        <v>1.2878553511932952E-3</v>
      </c>
      <c r="J3045">
        <f t="shared" si="468"/>
        <v>-2.8193719442259131E-2</v>
      </c>
      <c r="L3045">
        <f t="shared" si="475"/>
        <v>1.2335255965388364E-3</v>
      </c>
      <c r="M3045">
        <f t="shared" si="475"/>
        <v>1.1522992347818293</v>
      </c>
      <c r="N3045">
        <f t="shared" si="469"/>
        <v>2.7175203322285547E-3</v>
      </c>
      <c r="O3045" t="str">
        <f t="shared" si="470"/>
        <v>Okta</v>
      </c>
      <c r="P3045">
        <v>-99</v>
      </c>
      <c r="Q3045">
        <f t="shared" si="471"/>
        <v>-3.0911239774487686E-2</v>
      </c>
    </row>
    <row r="3046" spans="1:26" x14ac:dyDescent="0.25">
      <c r="A3046" t="s">
        <v>23</v>
      </c>
      <c r="B3046" s="1">
        <v>43010</v>
      </c>
      <c r="C3046">
        <v>27.65</v>
      </c>
      <c r="E3046" s="1">
        <v>43010</v>
      </c>
      <c r="F3046">
        <v>1811.01001</v>
      </c>
      <c r="H3046">
        <f t="shared" si="466"/>
        <v>-1.9851081880577211E-2</v>
      </c>
      <c r="I3046">
        <f t="shared" si="467"/>
        <v>8.391187620454996E-3</v>
      </c>
      <c r="J3046">
        <f t="shared" si="468"/>
        <v>-2.8242269501032209E-2</v>
      </c>
      <c r="L3046">
        <f t="shared" si="475"/>
        <v>1.2335255965388364E-3</v>
      </c>
      <c r="M3046">
        <f t="shared" si="475"/>
        <v>1.1522992347818293</v>
      </c>
      <c r="N3046">
        <f t="shared" si="469"/>
        <v>1.0902684670499888E-2</v>
      </c>
      <c r="O3046" t="str">
        <f t="shared" si="470"/>
        <v>Okta</v>
      </c>
      <c r="P3046">
        <v>-100</v>
      </c>
      <c r="Q3046">
        <f t="shared" si="471"/>
        <v>-3.9144954171532097E-2</v>
      </c>
    </row>
    <row r="3047" spans="1:26" x14ac:dyDescent="0.25">
      <c r="A3047" t="s">
        <v>23</v>
      </c>
      <c r="B3047" s="1">
        <v>43011</v>
      </c>
      <c r="C3047">
        <v>28.01</v>
      </c>
      <c r="E3047" s="1">
        <v>43011</v>
      </c>
      <c r="F3047">
        <v>1815.469971</v>
      </c>
      <c r="H3047">
        <f t="shared" si="466"/>
        <v>1.3019891500904268E-2</v>
      </c>
      <c r="I3047">
        <f t="shared" si="467"/>
        <v>2.4626926275244723E-3</v>
      </c>
      <c r="J3047">
        <f t="shared" si="468"/>
        <v>1.0557198873379796E-2</v>
      </c>
      <c r="L3047">
        <f t="shared" si="475"/>
        <v>1.2335255965388364E-3</v>
      </c>
      <c r="M3047">
        <f t="shared" si="475"/>
        <v>1.1522992347818293</v>
      </c>
      <c r="N3047">
        <f t="shared" si="469"/>
        <v>4.0712844267381384E-3</v>
      </c>
      <c r="O3047" t="str">
        <f t="shared" si="470"/>
        <v>Okta</v>
      </c>
      <c r="P3047">
        <v>-101</v>
      </c>
      <c r="Q3047">
        <f t="shared" si="471"/>
        <v>6.4859144466416574E-3</v>
      </c>
    </row>
    <row r="3048" spans="1:26" x14ac:dyDescent="0.25">
      <c r="A3048" t="s">
        <v>23</v>
      </c>
      <c r="B3048" s="1">
        <v>43012</v>
      </c>
      <c r="C3048">
        <v>27.040001</v>
      </c>
      <c r="E3048" s="1">
        <v>43012</v>
      </c>
      <c r="F3048">
        <v>1814.209961</v>
      </c>
      <c r="H3048">
        <f t="shared" si="466"/>
        <v>-3.4630453409496657E-2</v>
      </c>
      <c r="I3048">
        <f t="shared" si="467"/>
        <v>-6.9404067273331159E-4</v>
      </c>
      <c r="J3048">
        <f t="shared" si="468"/>
        <v>-3.3936412736763344E-2</v>
      </c>
      <c r="L3048">
        <f t="shared" si="475"/>
        <v>1.2335255965388364E-3</v>
      </c>
      <c r="M3048">
        <f t="shared" si="475"/>
        <v>1.1522992347818293</v>
      </c>
      <c r="N3048">
        <f t="shared" si="469"/>
        <v>4.3378306044077552E-4</v>
      </c>
      <c r="O3048" t="str">
        <f t="shared" si="470"/>
        <v>Okta</v>
      </c>
      <c r="P3048">
        <v>-102</v>
      </c>
      <c r="Q3048">
        <f t="shared" si="471"/>
        <v>-3.4370195797204121E-2</v>
      </c>
    </row>
    <row r="3049" spans="1:26" x14ac:dyDescent="0.25">
      <c r="A3049" t="s">
        <v>23</v>
      </c>
      <c r="B3049" s="1">
        <v>43013</v>
      </c>
      <c r="C3049">
        <v>27.75</v>
      </c>
      <c r="E3049" s="1">
        <v>43013</v>
      </c>
      <c r="F3049">
        <v>1819.959961</v>
      </c>
      <c r="H3049">
        <f t="shared" si="466"/>
        <v>2.6257358496399458E-2</v>
      </c>
      <c r="I3049">
        <f t="shared" si="467"/>
        <v>3.1694236739999906E-3</v>
      </c>
      <c r="J3049">
        <f t="shared" si="468"/>
        <v>2.3087934822399465E-2</v>
      </c>
      <c r="L3049">
        <f t="shared" si="475"/>
        <v>1.2335255965388364E-3</v>
      </c>
      <c r="M3049">
        <f t="shared" si="475"/>
        <v>1.1522992347818293</v>
      </c>
      <c r="N3049">
        <f t="shared" si="469"/>
        <v>4.8856500707884394E-3</v>
      </c>
      <c r="O3049" t="str">
        <f t="shared" si="470"/>
        <v>Okta</v>
      </c>
      <c r="P3049">
        <v>-103</v>
      </c>
      <c r="Q3049">
        <f t="shared" si="471"/>
        <v>1.8202284751611026E-2</v>
      </c>
    </row>
    <row r="3051" spans="1:26" x14ac:dyDescent="0.25">
      <c r="A3051" t="s">
        <v>24</v>
      </c>
      <c r="B3051" s="1">
        <v>42853</v>
      </c>
      <c r="C3051">
        <v>18.100000000000001</v>
      </c>
      <c r="E3051" s="1">
        <v>42853</v>
      </c>
      <c r="F3051">
        <v>1732.76001</v>
      </c>
    </row>
    <row r="3052" spans="1:26" x14ac:dyDescent="0.25">
      <c r="A3052" t="s">
        <v>24</v>
      </c>
      <c r="B3052" s="1">
        <v>42856</v>
      </c>
      <c r="C3052">
        <v>18.190000999999999</v>
      </c>
      <c r="E3052" s="1">
        <v>42856</v>
      </c>
      <c r="F3052">
        <v>1737.369995</v>
      </c>
      <c r="H3052">
        <f>(C3052-C3051)/C3051</f>
        <v>4.9724309392263719E-3</v>
      </c>
      <c r="I3052">
        <f>(F3052-F3051)/F3051</f>
        <v>2.6604867225669938E-3</v>
      </c>
      <c r="J3052">
        <f>H3052-I3052</f>
        <v>2.3119442166593782E-3</v>
      </c>
      <c r="L3052">
        <f>INTERCEPT(H3073:H3176,I3073:I3176)</f>
        <v>-3.0861533474453784E-3</v>
      </c>
      <c r="M3052">
        <f>SLOPE(H3073:H3176,I3073:I3176)</f>
        <v>0.52861884972984774</v>
      </c>
      <c r="N3052">
        <f>L3052+I3052*M3052</f>
        <v>-1.6797699164404817E-3</v>
      </c>
      <c r="O3052" t="str">
        <f>A3052</f>
        <v>Cloudera</v>
      </c>
      <c r="P3052">
        <v>21</v>
      </c>
      <c r="Q3052">
        <f>J3052-N3052</f>
        <v>3.9917141330998596E-3</v>
      </c>
      <c r="T3052">
        <f>SUM(Q3052:Q3058)</f>
        <v>0.13343963899447336</v>
      </c>
      <c r="U3052">
        <f>SUM(Q3052:Q3065)</f>
        <v>0.18917267382374847</v>
      </c>
      <c r="V3052">
        <f>SUM(Q3052:Q3072)</f>
        <v>0.25778279697079648</v>
      </c>
      <c r="W3052">
        <f>SUM(Q3052:Q3093)</f>
        <v>1.0473021909277996E-2</v>
      </c>
      <c r="X3052">
        <f>SUM(Q3052:Q3114)</f>
        <v>0.2101132604822073</v>
      </c>
      <c r="Y3052">
        <f>SUM(Q3052:Q3176)</f>
        <v>0.1999333033299811</v>
      </c>
      <c r="Z3052">
        <f>SUM(Q3052:Q3110)</f>
        <v>0.21768882936550965</v>
      </c>
    </row>
    <row r="3053" spans="1:26" x14ac:dyDescent="0.25">
      <c r="A3053" t="s">
        <v>24</v>
      </c>
      <c r="B3053" s="1">
        <v>42857</v>
      </c>
      <c r="C3053">
        <v>18.389999</v>
      </c>
      <c r="E3053" s="1">
        <v>42857</v>
      </c>
      <c r="F3053">
        <v>1734.719971</v>
      </c>
      <c r="H3053">
        <f t="shared" ref="H3053:H3116" si="476">(C3053-C3052)/C3052</f>
        <v>1.0994941671526065E-2</v>
      </c>
      <c r="I3053">
        <f t="shared" ref="I3053:I3116" si="477">(F3053-F3052)/F3052</f>
        <v>-1.5253077972029962E-3</v>
      </c>
      <c r="J3053">
        <f t="shared" ref="J3053:J3116" si="478">H3053-I3053</f>
        <v>1.2520249468729061E-2</v>
      </c>
      <c r="L3053">
        <f>L3052</f>
        <v>-3.0861533474453784E-3</v>
      </c>
      <c r="M3053">
        <f>M3052</f>
        <v>0.52861884972984774</v>
      </c>
      <c r="N3053">
        <f t="shared" ref="N3053:N3116" si="479">L3053+I3053*M3053</f>
        <v>-3.8924598006867938E-3</v>
      </c>
      <c r="O3053" t="str">
        <f t="shared" ref="O3053:O3116" si="480">A3053</f>
        <v>Cloudera</v>
      </c>
      <c r="P3053">
        <v>20</v>
      </c>
      <c r="Q3053">
        <f t="shared" ref="Q3053:Q3116" si="481">J3053-N3053</f>
        <v>1.6412709269415855E-2</v>
      </c>
    </row>
    <row r="3054" spans="1:26" x14ac:dyDescent="0.25">
      <c r="A3054" t="s">
        <v>24</v>
      </c>
      <c r="B3054" s="1">
        <v>42858</v>
      </c>
      <c r="C3054">
        <v>20.120000999999998</v>
      </c>
      <c r="E3054" s="1">
        <v>42858</v>
      </c>
      <c r="F3054">
        <v>1727.410034</v>
      </c>
      <c r="H3054">
        <f t="shared" si="476"/>
        <v>9.407297955807388E-2</v>
      </c>
      <c r="I3054">
        <f t="shared" si="477"/>
        <v>-4.2139002964184996E-3</v>
      </c>
      <c r="J3054">
        <f t="shared" si="478"/>
        <v>9.8286879854492373E-2</v>
      </c>
      <c r="L3054">
        <f t="shared" ref="L3054:M3069" si="482">L3053</f>
        <v>-3.0861533474453784E-3</v>
      </c>
      <c r="M3054">
        <f t="shared" si="482"/>
        <v>0.52861884972984774</v>
      </c>
      <c r="N3054">
        <f t="shared" si="479"/>
        <v>-5.31370047501439E-3</v>
      </c>
      <c r="O3054" t="str">
        <f t="shared" si="480"/>
        <v>Cloudera</v>
      </c>
      <c r="P3054">
        <v>19</v>
      </c>
      <c r="Q3054">
        <f t="shared" si="481"/>
        <v>0.10360058032950677</v>
      </c>
    </row>
    <row r="3055" spans="1:26" x14ac:dyDescent="0.25">
      <c r="A3055" t="s">
        <v>24</v>
      </c>
      <c r="B3055" s="1">
        <v>42859</v>
      </c>
      <c r="C3055">
        <v>19.579999999999998</v>
      </c>
      <c r="E3055" s="1">
        <v>42859</v>
      </c>
      <c r="F3055">
        <v>1724.1800539999999</v>
      </c>
      <c r="H3055">
        <f t="shared" si="476"/>
        <v>-2.6839014570625531E-2</v>
      </c>
      <c r="I3055">
        <f t="shared" si="477"/>
        <v>-1.869839781190057E-3</v>
      </c>
      <c r="J3055">
        <f t="shared" si="478"/>
        <v>-2.4969174789435472E-2</v>
      </c>
      <c r="L3055">
        <f t="shared" si="482"/>
        <v>-3.0861533474453784E-3</v>
      </c>
      <c r="M3055">
        <f t="shared" si="482"/>
        <v>0.52861884972984774</v>
      </c>
      <c r="N3055">
        <f t="shared" si="479"/>
        <v>-4.0745859017571762E-3</v>
      </c>
      <c r="O3055" t="str">
        <f t="shared" si="480"/>
        <v>Cloudera</v>
      </c>
      <c r="P3055">
        <v>18</v>
      </c>
      <c r="Q3055">
        <f t="shared" si="481"/>
        <v>-2.0894588887678298E-2</v>
      </c>
    </row>
    <row r="3056" spans="1:26" x14ac:dyDescent="0.25">
      <c r="A3056" t="s">
        <v>24</v>
      </c>
      <c r="B3056" s="1">
        <v>42860</v>
      </c>
      <c r="C3056">
        <v>19.969999000000001</v>
      </c>
      <c r="E3056" s="1">
        <v>42860</v>
      </c>
      <c r="F3056">
        <v>1738.5200199999999</v>
      </c>
      <c r="H3056">
        <f t="shared" si="476"/>
        <v>1.9918232890704962E-2</v>
      </c>
      <c r="I3056">
        <f t="shared" si="477"/>
        <v>8.316977085271399E-3</v>
      </c>
      <c r="J3056">
        <f t="shared" si="478"/>
        <v>1.1601255805433563E-2</v>
      </c>
      <c r="L3056">
        <f t="shared" si="482"/>
        <v>-3.0861533474453784E-3</v>
      </c>
      <c r="M3056">
        <f t="shared" si="482"/>
        <v>0.52861884972984774</v>
      </c>
      <c r="N3056">
        <f t="shared" si="479"/>
        <v>1.3103575126002902E-3</v>
      </c>
      <c r="O3056" t="str">
        <f t="shared" si="480"/>
        <v>Cloudera</v>
      </c>
      <c r="P3056">
        <v>17</v>
      </c>
      <c r="Q3056">
        <f t="shared" si="481"/>
        <v>1.0290898292833273E-2</v>
      </c>
    </row>
    <row r="3057" spans="1:17" x14ac:dyDescent="0.25">
      <c r="A3057" t="s">
        <v>24</v>
      </c>
      <c r="B3057" s="1">
        <v>42863</v>
      </c>
      <c r="C3057">
        <v>19.59</v>
      </c>
      <c r="E3057" s="1">
        <v>42863</v>
      </c>
      <c r="F3057">
        <v>1732</v>
      </c>
      <c r="H3057">
        <f t="shared" si="476"/>
        <v>-1.9028493691962703E-2</v>
      </c>
      <c r="I3057">
        <f t="shared" si="477"/>
        <v>-3.7503278219366905E-3</v>
      </c>
      <c r="J3057">
        <f t="shared" si="478"/>
        <v>-1.5278165870026013E-2</v>
      </c>
      <c r="L3057">
        <f t="shared" si="482"/>
        <v>-3.0861533474453784E-3</v>
      </c>
      <c r="M3057">
        <f t="shared" si="482"/>
        <v>0.52861884972984774</v>
      </c>
      <c r="N3057">
        <f t="shared" si="479"/>
        <v>-5.0686473267873965E-3</v>
      </c>
      <c r="O3057" t="str">
        <f t="shared" si="480"/>
        <v>Cloudera</v>
      </c>
      <c r="P3057">
        <v>16</v>
      </c>
      <c r="Q3057">
        <f t="shared" si="481"/>
        <v>-1.0209518543238616E-2</v>
      </c>
    </row>
    <row r="3058" spans="1:17" x14ac:dyDescent="0.25">
      <c r="A3058" t="s">
        <v>24</v>
      </c>
      <c r="B3058" s="1">
        <v>42864</v>
      </c>
      <c r="C3058">
        <v>20.049999</v>
      </c>
      <c r="E3058" s="1">
        <v>42864</v>
      </c>
      <c r="F3058">
        <v>1727.829956</v>
      </c>
      <c r="H3058">
        <f t="shared" si="476"/>
        <v>2.3481316998468598E-2</v>
      </c>
      <c r="I3058">
        <f t="shared" si="477"/>
        <v>-2.4076466512701856E-3</v>
      </c>
      <c r="J3058">
        <f t="shared" si="478"/>
        <v>2.5888963649738785E-2</v>
      </c>
      <c r="L3058">
        <f t="shared" si="482"/>
        <v>-3.0861533474453784E-3</v>
      </c>
      <c r="M3058">
        <f t="shared" si="482"/>
        <v>0.52861884972984774</v>
      </c>
      <c r="N3058">
        <f t="shared" si="479"/>
        <v>-4.358880750795744E-3</v>
      </c>
      <c r="O3058" t="str">
        <f t="shared" si="480"/>
        <v>Cloudera</v>
      </c>
      <c r="P3058">
        <v>15</v>
      </c>
      <c r="Q3058">
        <f t="shared" si="481"/>
        <v>3.0247844400534529E-2</v>
      </c>
    </row>
    <row r="3059" spans="1:17" x14ac:dyDescent="0.25">
      <c r="A3059" t="s">
        <v>24</v>
      </c>
      <c r="B3059" s="1">
        <v>42865</v>
      </c>
      <c r="C3059">
        <v>19.989999999999998</v>
      </c>
      <c r="E3059" s="1">
        <v>42865</v>
      </c>
      <c r="F3059">
        <v>1738.5600589999999</v>
      </c>
      <c r="H3059">
        <f t="shared" si="476"/>
        <v>-2.9924689771805599E-3</v>
      </c>
      <c r="I3059">
        <f t="shared" si="477"/>
        <v>6.2101614587355101E-3</v>
      </c>
      <c r="J3059">
        <f t="shared" si="478"/>
        <v>-9.2026304359160704E-3</v>
      </c>
      <c r="L3059">
        <f t="shared" si="482"/>
        <v>-3.0861533474453784E-3</v>
      </c>
      <c r="M3059">
        <f t="shared" si="482"/>
        <v>0.52861884972984774</v>
      </c>
      <c r="N3059">
        <f t="shared" si="479"/>
        <v>1.9665505950802048E-4</v>
      </c>
      <c r="O3059" t="str">
        <f t="shared" si="480"/>
        <v>Cloudera</v>
      </c>
      <c r="P3059">
        <v>14</v>
      </c>
      <c r="Q3059">
        <f t="shared" si="481"/>
        <v>-9.3992854954240909E-3</v>
      </c>
    </row>
    <row r="3060" spans="1:17" x14ac:dyDescent="0.25">
      <c r="A3060" t="s">
        <v>24</v>
      </c>
      <c r="B3060" s="1">
        <v>42866</v>
      </c>
      <c r="C3060">
        <v>19.940000999999999</v>
      </c>
      <c r="E3060" s="1">
        <v>42866</v>
      </c>
      <c r="F3060">
        <v>1727.540039</v>
      </c>
      <c r="H3060">
        <f t="shared" si="476"/>
        <v>-2.5012006003001346E-3</v>
      </c>
      <c r="I3060">
        <f t="shared" si="477"/>
        <v>-6.3385903425956548E-3</v>
      </c>
      <c r="J3060">
        <f t="shared" si="478"/>
        <v>3.8373897422955203E-3</v>
      </c>
      <c r="L3060">
        <f t="shared" si="482"/>
        <v>-3.0861533474453784E-3</v>
      </c>
      <c r="M3060">
        <f t="shared" si="482"/>
        <v>0.52861884972984774</v>
      </c>
      <c r="N3060">
        <f t="shared" si="479"/>
        <v>-6.4368516832570147E-3</v>
      </c>
      <c r="O3060" t="str">
        <f t="shared" si="480"/>
        <v>Cloudera</v>
      </c>
      <c r="P3060">
        <v>13</v>
      </c>
      <c r="Q3060">
        <f t="shared" si="481"/>
        <v>1.0274241425552534E-2</v>
      </c>
    </row>
    <row r="3061" spans="1:17" x14ac:dyDescent="0.25">
      <c r="A3061" t="s">
        <v>24</v>
      </c>
      <c r="B3061" s="1">
        <v>42867</v>
      </c>
      <c r="C3061">
        <v>20.799999</v>
      </c>
      <c r="E3061" s="1">
        <v>42867</v>
      </c>
      <c r="F3061">
        <v>1719.329956</v>
      </c>
      <c r="H3061">
        <f t="shared" si="476"/>
        <v>4.3129285700637676E-2</v>
      </c>
      <c r="I3061">
        <f t="shared" si="477"/>
        <v>-4.7524704577917689E-3</v>
      </c>
      <c r="J3061">
        <f t="shared" si="478"/>
        <v>4.7881756158429448E-2</v>
      </c>
      <c r="L3061">
        <f t="shared" si="482"/>
        <v>-3.0861533474453784E-3</v>
      </c>
      <c r="M3061">
        <f t="shared" si="482"/>
        <v>0.52861884972984774</v>
      </c>
      <c r="N3061">
        <f t="shared" si="479"/>
        <v>-5.5983988142183465E-3</v>
      </c>
      <c r="O3061" t="str">
        <f t="shared" si="480"/>
        <v>Cloudera</v>
      </c>
      <c r="P3061">
        <v>12</v>
      </c>
      <c r="Q3061">
        <f t="shared" si="481"/>
        <v>5.3480154972647798E-2</v>
      </c>
    </row>
    <row r="3062" spans="1:17" x14ac:dyDescent="0.25">
      <c r="A3062" t="s">
        <v>24</v>
      </c>
      <c r="B3062" s="1">
        <v>42870</v>
      </c>
      <c r="C3062">
        <v>21.35</v>
      </c>
      <c r="E3062" s="1">
        <v>42870</v>
      </c>
      <c r="F3062">
        <v>1731.130005</v>
      </c>
      <c r="H3062">
        <f t="shared" si="476"/>
        <v>2.6442357040498018E-2</v>
      </c>
      <c r="I3062">
        <f t="shared" si="477"/>
        <v>6.8631672232667973E-3</v>
      </c>
      <c r="J3062">
        <f t="shared" si="478"/>
        <v>1.9579189817231221E-2</v>
      </c>
      <c r="L3062">
        <f t="shared" si="482"/>
        <v>-3.0861533474453784E-3</v>
      </c>
      <c r="M3062">
        <f t="shared" si="482"/>
        <v>0.52861884972984774</v>
      </c>
      <c r="N3062">
        <f t="shared" si="479"/>
        <v>5.4184621562150927E-4</v>
      </c>
      <c r="O3062" t="str">
        <f t="shared" si="480"/>
        <v>Cloudera</v>
      </c>
      <c r="P3062">
        <v>11</v>
      </c>
      <c r="Q3062">
        <f t="shared" si="481"/>
        <v>1.9037343601609712E-2</v>
      </c>
    </row>
    <row r="3063" spans="1:17" x14ac:dyDescent="0.25">
      <c r="A3063" t="s">
        <v>24</v>
      </c>
      <c r="B3063" s="1">
        <v>42871</v>
      </c>
      <c r="C3063">
        <v>20.969999000000001</v>
      </c>
      <c r="E3063" s="1">
        <v>42871</v>
      </c>
      <c r="F3063">
        <v>1729.5200199999999</v>
      </c>
      <c r="H3063">
        <f t="shared" si="476"/>
        <v>-1.779864168618267E-2</v>
      </c>
      <c r="I3063">
        <f t="shared" si="477"/>
        <v>-9.3001969543012541E-4</v>
      </c>
      <c r="J3063">
        <f t="shared" si="478"/>
        <v>-1.6868621990752546E-2</v>
      </c>
      <c r="L3063">
        <f t="shared" si="482"/>
        <v>-3.0861533474453784E-3</v>
      </c>
      <c r="M3063">
        <f t="shared" si="482"/>
        <v>0.52861884972984774</v>
      </c>
      <c r="N3063">
        <f t="shared" si="479"/>
        <v>-3.5777792890697548E-3</v>
      </c>
      <c r="O3063" t="str">
        <f t="shared" si="480"/>
        <v>Cloudera</v>
      </c>
      <c r="P3063">
        <v>10</v>
      </c>
      <c r="Q3063">
        <f t="shared" si="481"/>
        <v>-1.3290842701682792E-2</v>
      </c>
    </row>
    <row r="3064" spans="1:17" x14ac:dyDescent="0.25">
      <c r="A3064" t="s">
        <v>24</v>
      </c>
      <c r="B3064" s="1">
        <v>42872</v>
      </c>
      <c r="C3064">
        <v>20.100000000000001</v>
      </c>
      <c r="E3064" s="1">
        <v>42872</v>
      </c>
      <c r="F3064">
        <v>1693.6800539999999</v>
      </c>
      <c r="H3064">
        <f t="shared" si="476"/>
        <v>-4.1487794062364997E-2</v>
      </c>
      <c r="I3064">
        <f t="shared" si="477"/>
        <v>-2.072249270638683E-2</v>
      </c>
      <c r="J3064">
        <f t="shared" si="478"/>
        <v>-2.0765301355978167E-2</v>
      </c>
      <c r="L3064">
        <f t="shared" si="482"/>
        <v>-3.0861533474453784E-3</v>
      </c>
      <c r="M3064">
        <f t="shared" si="482"/>
        <v>0.52861884972984774</v>
      </c>
      <c r="N3064">
        <f t="shared" si="479"/>
        <v>-1.4040453605430745E-2</v>
      </c>
      <c r="O3064" t="str">
        <f t="shared" si="480"/>
        <v>Cloudera</v>
      </c>
      <c r="P3064">
        <v>9</v>
      </c>
      <c r="Q3064">
        <f t="shared" si="481"/>
        <v>-6.7248477505474219E-3</v>
      </c>
    </row>
    <row r="3065" spans="1:17" x14ac:dyDescent="0.25">
      <c r="A3065" t="s">
        <v>24</v>
      </c>
      <c r="B3065" s="1">
        <v>42873</v>
      </c>
      <c r="C3065">
        <v>20.110001</v>
      </c>
      <c r="E3065" s="1">
        <v>42873</v>
      </c>
      <c r="F3065">
        <v>1695.040039</v>
      </c>
      <c r="H3065">
        <f t="shared" si="476"/>
        <v>4.9756218905467849E-4</v>
      </c>
      <c r="I3065">
        <f t="shared" si="477"/>
        <v>8.0297633356910957E-4</v>
      </c>
      <c r="J3065">
        <f t="shared" si="478"/>
        <v>-3.0541414451443108E-4</v>
      </c>
      <c r="L3065">
        <f t="shared" si="482"/>
        <v>-3.0861533474453784E-3</v>
      </c>
      <c r="M3065">
        <f t="shared" si="482"/>
        <v>0.52861884972984774</v>
      </c>
      <c r="N3065">
        <f t="shared" si="479"/>
        <v>-2.661684921633785E-3</v>
      </c>
      <c r="O3065" t="str">
        <f t="shared" si="480"/>
        <v>Cloudera</v>
      </c>
      <c r="P3065">
        <v>8</v>
      </c>
      <c r="Q3065">
        <f t="shared" si="481"/>
        <v>2.3562707771193538E-3</v>
      </c>
    </row>
    <row r="3066" spans="1:17" x14ac:dyDescent="0.25">
      <c r="A3066" t="s">
        <v>24</v>
      </c>
      <c r="B3066" s="1">
        <v>42874</v>
      </c>
      <c r="C3066">
        <v>20.010000000000002</v>
      </c>
      <c r="E3066" s="1">
        <v>42874</v>
      </c>
      <c r="F3066">
        <v>1712.079956</v>
      </c>
      <c r="H3066">
        <f t="shared" si="476"/>
        <v>-4.9726999019044753E-3</v>
      </c>
      <c r="I3066">
        <f t="shared" si="477"/>
        <v>1.0052810911801748E-2</v>
      </c>
      <c r="J3066">
        <f t="shared" si="478"/>
        <v>-1.5025510813706223E-2</v>
      </c>
      <c r="L3066">
        <f t="shared" si="482"/>
        <v>-3.0861533474453784E-3</v>
      </c>
      <c r="M3066">
        <f t="shared" si="482"/>
        <v>0.52861884972984774</v>
      </c>
      <c r="N3066">
        <f t="shared" si="479"/>
        <v>2.2279519933029231E-3</v>
      </c>
      <c r="O3066" t="str">
        <f t="shared" si="480"/>
        <v>Cloudera</v>
      </c>
      <c r="P3066">
        <v>7</v>
      </c>
      <c r="Q3066">
        <f t="shared" si="481"/>
        <v>-1.7253462807009144E-2</v>
      </c>
    </row>
    <row r="3067" spans="1:17" x14ac:dyDescent="0.25">
      <c r="A3067" t="s">
        <v>24</v>
      </c>
      <c r="B3067" s="1">
        <v>42877</v>
      </c>
      <c r="C3067">
        <v>20.91</v>
      </c>
      <c r="E3067" s="1">
        <v>42877</v>
      </c>
      <c r="F3067">
        <v>1720.6099850000001</v>
      </c>
      <c r="H3067">
        <f t="shared" si="476"/>
        <v>4.4977511244377738E-2</v>
      </c>
      <c r="I3067">
        <f t="shared" si="477"/>
        <v>4.98226088688583E-3</v>
      </c>
      <c r="J3067">
        <f t="shared" si="478"/>
        <v>3.9995250357491907E-2</v>
      </c>
      <c r="L3067">
        <f t="shared" si="482"/>
        <v>-3.0861533474453784E-3</v>
      </c>
      <c r="M3067">
        <f t="shared" si="482"/>
        <v>0.52861884972984774</v>
      </c>
      <c r="N3067">
        <f t="shared" si="479"/>
        <v>-4.5243632836577995E-4</v>
      </c>
      <c r="O3067" t="str">
        <f t="shared" si="480"/>
        <v>Cloudera</v>
      </c>
      <c r="P3067">
        <v>6</v>
      </c>
      <c r="Q3067">
        <f t="shared" si="481"/>
        <v>4.0447686685857687E-2</v>
      </c>
    </row>
    <row r="3068" spans="1:17" x14ac:dyDescent="0.25">
      <c r="A3068" t="s">
        <v>24</v>
      </c>
      <c r="B3068" s="1">
        <v>42878</v>
      </c>
      <c r="C3068">
        <v>21.59</v>
      </c>
      <c r="E3068" s="1">
        <v>42878</v>
      </c>
      <c r="F3068">
        <v>1723.780029</v>
      </c>
      <c r="H3068">
        <f t="shared" si="476"/>
        <v>3.2520325203252022E-2</v>
      </c>
      <c r="I3068">
        <f t="shared" si="477"/>
        <v>1.8423954455895836E-3</v>
      </c>
      <c r="J3068">
        <f t="shared" si="478"/>
        <v>3.0677929757662439E-2</v>
      </c>
      <c r="L3068">
        <f t="shared" si="482"/>
        <v>-3.0861533474453784E-3</v>
      </c>
      <c r="M3068">
        <f t="shared" si="482"/>
        <v>0.52861884972984774</v>
      </c>
      <c r="N3068">
        <f t="shared" si="479"/>
        <v>-2.1122283862503024E-3</v>
      </c>
      <c r="O3068" t="str">
        <f t="shared" si="480"/>
        <v>Cloudera</v>
      </c>
      <c r="P3068">
        <v>5</v>
      </c>
      <c r="Q3068">
        <f t="shared" si="481"/>
        <v>3.2790158143912743E-2</v>
      </c>
    </row>
    <row r="3069" spans="1:17" x14ac:dyDescent="0.25">
      <c r="A3069" t="s">
        <v>24</v>
      </c>
      <c r="B3069" s="1">
        <v>42879</v>
      </c>
      <c r="C3069">
        <v>22.549999</v>
      </c>
      <c r="E3069" s="1">
        <v>42879</v>
      </c>
      <c r="F3069">
        <v>1728.349976</v>
      </c>
      <c r="H3069">
        <f t="shared" si="476"/>
        <v>4.4464983788791101E-2</v>
      </c>
      <c r="I3069">
        <f t="shared" si="477"/>
        <v>2.6511195878345778E-3</v>
      </c>
      <c r="J3069">
        <f t="shared" si="478"/>
        <v>4.1813864200956521E-2</v>
      </c>
      <c r="L3069">
        <f t="shared" si="482"/>
        <v>-3.0861533474453784E-3</v>
      </c>
      <c r="M3069">
        <f t="shared" si="482"/>
        <v>0.52861884972984774</v>
      </c>
      <c r="N3069">
        <f t="shared" si="479"/>
        <v>-1.6847215604279958E-3</v>
      </c>
      <c r="O3069" t="str">
        <f t="shared" si="480"/>
        <v>Cloudera</v>
      </c>
      <c r="P3069">
        <v>4</v>
      </c>
      <c r="Q3069">
        <f t="shared" si="481"/>
        <v>4.3498585761384517E-2</v>
      </c>
    </row>
    <row r="3070" spans="1:17" x14ac:dyDescent="0.25">
      <c r="A3070" t="s">
        <v>24</v>
      </c>
      <c r="B3070" s="1">
        <v>42880</v>
      </c>
      <c r="C3070">
        <v>22.360001</v>
      </c>
      <c r="E3070" s="1">
        <v>42880</v>
      </c>
      <c r="F3070">
        <v>1731.339966</v>
      </c>
      <c r="H3070">
        <f t="shared" si="476"/>
        <v>-8.4256323026887601E-3</v>
      </c>
      <c r="I3070">
        <f t="shared" si="477"/>
        <v>1.7299679124710065E-3</v>
      </c>
      <c r="J3070">
        <f t="shared" si="478"/>
        <v>-1.0155600215159766E-2</v>
      </c>
      <c r="L3070">
        <f t="shared" ref="L3070:M3085" si="483">L3069</f>
        <v>-3.0861533474453784E-3</v>
      </c>
      <c r="M3070">
        <f t="shared" si="483"/>
        <v>0.52861884972984774</v>
      </c>
      <c r="N3070">
        <f t="shared" si="479"/>
        <v>-2.1716596994854091E-3</v>
      </c>
      <c r="O3070" t="str">
        <f t="shared" si="480"/>
        <v>Cloudera</v>
      </c>
      <c r="P3070">
        <v>3</v>
      </c>
      <c r="Q3070">
        <f t="shared" si="481"/>
        <v>-7.9839405156743558E-3</v>
      </c>
    </row>
    <row r="3071" spans="1:17" x14ac:dyDescent="0.25">
      <c r="A3071" t="s">
        <v>24</v>
      </c>
      <c r="B3071" s="1">
        <v>42881</v>
      </c>
      <c r="C3071">
        <v>22.290001</v>
      </c>
      <c r="E3071" s="1">
        <v>42881</v>
      </c>
      <c r="F3071">
        <v>1727.2700199999999</v>
      </c>
      <c r="H3071">
        <f t="shared" si="476"/>
        <v>-3.1305901998841716E-3</v>
      </c>
      <c r="I3071">
        <f t="shared" si="477"/>
        <v>-2.3507491768950898E-3</v>
      </c>
      <c r="J3071">
        <f t="shared" si="478"/>
        <v>-7.7984102298908186E-4</v>
      </c>
      <c r="L3071">
        <f t="shared" si="483"/>
        <v>-3.0861533474453784E-3</v>
      </c>
      <c r="M3071">
        <f t="shared" si="483"/>
        <v>0.52861884972984774</v>
      </c>
      <c r="N3071">
        <f t="shared" si="479"/>
        <v>-4.3288036733390468E-3</v>
      </c>
      <c r="O3071" t="str">
        <f t="shared" si="480"/>
        <v>Cloudera</v>
      </c>
      <c r="P3071">
        <v>2</v>
      </c>
      <c r="Q3071">
        <f t="shared" si="481"/>
        <v>3.548962650349965E-3</v>
      </c>
    </row>
    <row r="3072" spans="1:17" x14ac:dyDescent="0.25">
      <c r="A3072" t="s">
        <v>24</v>
      </c>
      <c r="B3072" s="1">
        <v>42885</v>
      </c>
      <c r="C3072">
        <v>21.51</v>
      </c>
      <c r="E3072" s="1">
        <v>42885</v>
      </c>
      <c r="F3072">
        <v>1721.089966</v>
      </c>
      <c r="H3072">
        <f t="shared" si="476"/>
        <v>-3.4993313818155444E-2</v>
      </c>
      <c r="I3072">
        <f t="shared" si="477"/>
        <v>-3.5779316079369732E-3</v>
      </c>
      <c r="J3072">
        <f t="shared" si="478"/>
        <v>-3.1415382210218473E-2</v>
      </c>
      <c r="L3072">
        <f t="shared" si="483"/>
        <v>-3.0861533474453784E-3</v>
      </c>
      <c r="M3072">
        <f t="shared" si="483"/>
        <v>0.52861884972984774</v>
      </c>
      <c r="N3072">
        <f t="shared" si="479"/>
        <v>-4.9775154384450859E-3</v>
      </c>
      <c r="O3072" t="str">
        <f t="shared" si="480"/>
        <v>Cloudera</v>
      </c>
      <c r="P3072">
        <v>1</v>
      </c>
      <c r="Q3072">
        <f t="shared" si="481"/>
        <v>-2.6437866771773386E-2</v>
      </c>
    </row>
    <row r="3073" spans="1:17" x14ac:dyDescent="0.25">
      <c r="A3073" t="s">
        <v>24</v>
      </c>
      <c r="B3073" s="1">
        <v>42886</v>
      </c>
      <c r="C3073">
        <v>20.75</v>
      </c>
      <c r="E3073" s="1">
        <v>42886</v>
      </c>
      <c r="F3073">
        <v>1721.6899410000001</v>
      </c>
      <c r="H3073">
        <f t="shared" si="476"/>
        <v>-3.5332403533240422E-2</v>
      </c>
      <c r="I3073">
        <f t="shared" si="477"/>
        <v>3.4860176507477581E-4</v>
      </c>
      <c r="J3073">
        <f t="shared" si="478"/>
        <v>-3.5681005298315201E-2</v>
      </c>
      <c r="L3073">
        <f t="shared" si="483"/>
        <v>-3.0861533474453784E-3</v>
      </c>
      <c r="M3073">
        <f t="shared" si="483"/>
        <v>0.52861884972984774</v>
      </c>
      <c r="N3073">
        <f t="shared" si="479"/>
        <v>-2.9018758833777559E-3</v>
      </c>
      <c r="O3073" t="str">
        <f t="shared" si="480"/>
        <v>Cloudera</v>
      </c>
      <c r="P3073">
        <v>0</v>
      </c>
      <c r="Q3073">
        <f t="shared" si="481"/>
        <v>-3.2779129414937443E-2</v>
      </c>
    </row>
    <row r="3074" spans="1:17" x14ac:dyDescent="0.25">
      <c r="A3074" t="s">
        <v>24</v>
      </c>
      <c r="B3074" s="1">
        <v>42887</v>
      </c>
      <c r="C3074">
        <v>21.860001</v>
      </c>
      <c r="E3074" s="1">
        <v>42887</v>
      </c>
      <c r="F3074">
        <v>1747.869995</v>
      </c>
      <c r="H3074">
        <f t="shared" si="476"/>
        <v>5.3494024096385567E-2</v>
      </c>
      <c r="I3074">
        <f t="shared" si="477"/>
        <v>1.5206021349461973E-2</v>
      </c>
      <c r="J3074">
        <f t="shared" si="478"/>
        <v>3.8288002746923594E-2</v>
      </c>
      <c r="L3074">
        <f t="shared" si="483"/>
        <v>-3.0861533474453784E-3</v>
      </c>
      <c r="M3074">
        <f t="shared" si="483"/>
        <v>0.52861884972984774</v>
      </c>
      <c r="N3074">
        <f t="shared" si="479"/>
        <v>4.9520361672747175E-3</v>
      </c>
      <c r="O3074" t="str">
        <f t="shared" si="480"/>
        <v>Cloudera</v>
      </c>
      <c r="P3074">
        <v>-1</v>
      </c>
      <c r="Q3074">
        <f t="shared" si="481"/>
        <v>3.3335966579648879E-2</v>
      </c>
    </row>
    <row r="3075" spans="1:17" x14ac:dyDescent="0.25">
      <c r="A3075" t="s">
        <v>24</v>
      </c>
      <c r="B3075" s="1">
        <v>42888</v>
      </c>
      <c r="C3075">
        <v>22.870000999999998</v>
      </c>
      <c r="E3075" s="1">
        <v>42888</v>
      </c>
      <c r="F3075">
        <v>1751.1099850000001</v>
      </c>
      <c r="H3075">
        <f t="shared" si="476"/>
        <v>4.6203108590891558E-2</v>
      </c>
      <c r="I3075">
        <f t="shared" si="477"/>
        <v>1.8536790546599172E-3</v>
      </c>
      <c r="J3075">
        <f t="shared" si="478"/>
        <v>4.4349429536231638E-2</v>
      </c>
      <c r="L3075">
        <f t="shared" si="483"/>
        <v>-3.0861533474453784E-3</v>
      </c>
      <c r="M3075">
        <f t="shared" si="483"/>
        <v>0.52861884972984774</v>
      </c>
      <c r="N3075">
        <f t="shared" si="479"/>
        <v>-2.1062636578027417E-3</v>
      </c>
      <c r="O3075" t="str">
        <f t="shared" si="480"/>
        <v>Cloudera</v>
      </c>
      <c r="P3075">
        <v>-2</v>
      </c>
      <c r="Q3075">
        <f t="shared" si="481"/>
        <v>4.6455693194034378E-2</v>
      </c>
    </row>
    <row r="3076" spans="1:17" x14ac:dyDescent="0.25">
      <c r="A3076" t="s">
        <v>24</v>
      </c>
      <c r="B3076" s="1">
        <v>42891</v>
      </c>
      <c r="C3076">
        <v>22.559999000000001</v>
      </c>
      <c r="E3076" s="1">
        <v>42891</v>
      </c>
      <c r="F3076">
        <v>1743.619995</v>
      </c>
      <c r="H3076">
        <f t="shared" si="476"/>
        <v>-1.3554962240709883E-2</v>
      </c>
      <c r="I3076">
        <f t="shared" si="477"/>
        <v>-4.2772813039496397E-3</v>
      </c>
      <c r="J3076">
        <f t="shared" si="478"/>
        <v>-9.2776809367602422E-3</v>
      </c>
      <c r="L3076">
        <f t="shared" si="483"/>
        <v>-3.0861533474453784E-3</v>
      </c>
      <c r="M3076">
        <f t="shared" si="483"/>
        <v>0.52861884972984774</v>
      </c>
      <c r="N3076">
        <f t="shared" si="479"/>
        <v>-5.3472048703102201E-3</v>
      </c>
      <c r="O3076" t="str">
        <f t="shared" si="480"/>
        <v>Cloudera</v>
      </c>
      <c r="P3076">
        <v>-3</v>
      </c>
      <c r="Q3076">
        <f t="shared" si="481"/>
        <v>-3.9304760664500222E-3</v>
      </c>
    </row>
    <row r="3077" spans="1:17" x14ac:dyDescent="0.25">
      <c r="A3077" t="s">
        <v>24</v>
      </c>
      <c r="B3077" s="1">
        <v>42892</v>
      </c>
      <c r="C3077">
        <v>22.57</v>
      </c>
      <c r="E3077" s="1">
        <v>42892</v>
      </c>
      <c r="F3077">
        <v>1737.0500489999999</v>
      </c>
      <c r="H3077">
        <f t="shared" si="476"/>
        <v>4.4330675723873203E-4</v>
      </c>
      <c r="I3077">
        <f t="shared" si="477"/>
        <v>-3.7679918897695784E-3</v>
      </c>
      <c r="J3077">
        <f t="shared" si="478"/>
        <v>4.2112986470083102E-3</v>
      </c>
      <c r="L3077">
        <f t="shared" si="483"/>
        <v>-3.0861533474453784E-3</v>
      </c>
      <c r="M3077">
        <f t="shared" si="483"/>
        <v>0.52861884972984774</v>
      </c>
      <c r="N3077">
        <f t="shared" si="479"/>
        <v>-5.0779848860067686E-3</v>
      </c>
      <c r="O3077" t="str">
        <f t="shared" si="480"/>
        <v>Cloudera</v>
      </c>
      <c r="P3077">
        <v>-4</v>
      </c>
      <c r="Q3077">
        <f t="shared" si="481"/>
        <v>9.2892835330150789E-3</v>
      </c>
    </row>
    <row r="3078" spans="1:17" x14ac:dyDescent="0.25">
      <c r="A3078" t="s">
        <v>24</v>
      </c>
      <c r="B3078" s="1">
        <v>42893</v>
      </c>
      <c r="C3078">
        <v>22.610001</v>
      </c>
      <c r="E3078" s="1">
        <v>42893</v>
      </c>
      <c r="F3078">
        <v>1736.839966</v>
      </c>
      <c r="H3078">
        <f t="shared" si="476"/>
        <v>1.7723083739477259E-3</v>
      </c>
      <c r="I3078">
        <f t="shared" si="477"/>
        <v>-1.2094239893714227E-4</v>
      </c>
      <c r="J3078">
        <f t="shared" si="478"/>
        <v>1.8932507728848681E-3</v>
      </c>
      <c r="L3078">
        <f t="shared" si="483"/>
        <v>-3.0861533474453784E-3</v>
      </c>
      <c r="M3078">
        <f t="shared" si="483"/>
        <v>0.52861884972984774</v>
      </c>
      <c r="N3078">
        <f t="shared" si="479"/>
        <v>-3.1500857792550988E-3</v>
      </c>
      <c r="O3078" t="str">
        <f t="shared" si="480"/>
        <v>Cloudera</v>
      </c>
      <c r="P3078">
        <v>-5</v>
      </c>
      <c r="Q3078">
        <f t="shared" si="481"/>
        <v>5.0433365521399664E-3</v>
      </c>
    </row>
    <row r="3079" spans="1:17" x14ac:dyDescent="0.25">
      <c r="A3079" t="s">
        <v>24</v>
      </c>
      <c r="B3079" s="1">
        <v>42894</v>
      </c>
      <c r="C3079">
        <v>22.99</v>
      </c>
      <c r="E3079" s="1">
        <v>42894</v>
      </c>
      <c r="F3079">
        <v>1750.76001</v>
      </c>
      <c r="H3079">
        <f t="shared" si="476"/>
        <v>1.6806677717528539E-2</v>
      </c>
      <c r="I3079">
        <f t="shared" si="477"/>
        <v>8.0145806594134773E-3</v>
      </c>
      <c r="J3079">
        <f t="shared" si="478"/>
        <v>8.7920970581150618E-3</v>
      </c>
      <c r="L3079">
        <f t="shared" si="483"/>
        <v>-3.0861533474453784E-3</v>
      </c>
      <c r="M3079">
        <f t="shared" si="483"/>
        <v>0.52861884972984774</v>
      </c>
      <c r="N3079">
        <f t="shared" si="479"/>
        <v>1.1505050618008583E-3</v>
      </c>
      <c r="O3079" t="str">
        <f t="shared" si="480"/>
        <v>Cloudera</v>
      </c>
      <c r="P3079">
        <v>-6</v>
      </c>
      <c r="Q3079">
        <f t="shared" si="481"/>
        <v>7.6415919963142035E-3</v>
      </c>
    </row>
    <row r="3080" spans="1:17" x14ac:dyDescent="0.25">
      <c r="A3080" t="s">
        <v>24</v>
      </c>
      <c r="B3080" s="1">
        <v>42895</v>
      </c>
      <c r="C3080">
        <v>19.41</v>
      </c>
      <c r="E3080" s="1">
        <v>42895</v>
      </c>
      <c r="F3080">
        <v>1757.540039</v>
      </c>
      <c r="H3080">
        <f t="shared" si="476"/>
        <v>-0.15571987820791641</v>
      </c>
      <c r="I3080">
        <f t="shared" si="477"/>
        <v>3.8726204398511553E-3</v>
      </c>
      <c r="J3080">
        <f t="shared" si="478"/>
        <v>-0.15959249864776756</v>
      </c>
      <c r="L3080">
        <f t="shared" si="483"/>
        <v>-3.0861533474453784E-3</v>
      </c>
      <c r="M3080">
        <f t="shared" si="483"/>
        <v>0.52861884972984774</v>
      </c>
      <c r="N3080">
        <f t="shared" si="479"/>
        <v>-1.0390131850909635E-3</v>
      </c>
      <c r="O3080" t="str">
        <f t="shared" si="480"/>
        <v>Cloudera</v>
      </c>
      <c r="P3080">
        <v>-7</v>
      </c>
      <c r="Q3080">
        <f t="shared" si="481"/>
        <v>-0.15855348546267659</v>
      </c>
    </row>
    <row r="3081" spans="1:17" x14ac:dyDescent="0.25">
      <c r="A3081" t="s">
        <v>24</v>
      </c>
      <c r="B3081" s="1">
        <v>42898</v>
      </c>
      <c r="C3081">
        <v>18.48</v>
      </c>
      <c r="E3081" s="1">
        <v>42898</v>
      </c>
      <c r="F3081">
        <v>1759</v>
      </c>
      <c r="H3081">
        <f t="shared" si="476"/>
        <v>-4.7913446676970617E-2</v>
      </c>
      <c r="I3081">
        <f t="shared" si="477"/>
        <v>8.3068434721447683E-4</v>
      </c>
      <c r="J3081">
        <f t="shared" si="478"/>
        <v>-4.8744131024185094E-2</v>
      </c>
      <c r="L3081">
        <f t="shared" si="483"/>
        <v>-3.0861533474453784E-3</v>
      </c>
      <c r="M3081">
        <f t="shared" si="483"/>
        <v>0.52861884972984774</v>
      </c>
      <c r="N3081">
        <f t="shared" si="479"/>
        <v>-2.6470379433322722E-3</v>
      </c>
      <c r="O3081" t="str">
        <f t="shared" si="480"/>
        <v>Cloudera</v>
      </c>
      <c r="P3081">
        <v>-8</v>
      </c>
      <c r="Q3081">
        <f t="shared" si="481"/>
        <v>-4.6097093080852823E-2</v>
      </c>
    </row>
    <row r="3082" spans="1:17" x14ac:dyDescent="0.25">
      <c r="A3082" t="s">
        <v>24</v>
      </c>
      <c r="B3082" s="1">
        <v>42899</v>
      </c>
      <c r="C3082">
        <v>17.809999000000001</v>
      </c>
      <c r="E3082" s="1">
        <v>42899</v>
      </c>
      <c r="F3082">
        <v>1769.339966</v>
      </c>
      <c r="H3082">
        <f t="shared" si="476"/>
        <v>-3.6255465367965325E-2</v>
      </c>
      <c r="I3082">
        <f t="shared" si="477"/>
        <v>5.8783206367254148E-3</v>
      </c>
      <c r="J3082">
        <f t="shared" si="478"/>
        <v>-4.213378600469074E-2</v>
      </c>
      <c r="L3082">
        <f t="shared" si="483"/>
        <v>-3.0861533474453784E-3</v>
      </c>
      <c r="M3082">
        <f t="shared" si="483"/>
        <v>0.52861884972984774</v>
      </c>
      <c r="N3082">
        <f t="shared" si="479"/>
        <v>2.1237745883636444E-5</v>
      </c>
      <c r="O3082" t="str">
        <f t="shared" si="480"/>
        <v>Cloudera</v>
      </c>
      <c r="P3082">
        <v>-9</v>
      </c>
      <c r="Q3082">
        <f t="shared" si="481"/>
        <v>-4.215502375057438E-2</v>
      </c>
    </row>
    <row r="3083" spans="1:17" x14ac:dyDescent="0.25">
      <c r="A3083" t="s">
        <v>24</v>
      </c>
      <c r="B3083" s="1">
        <v>42900</v>
      </c>
      <c r="C3083">
        <v>16.879999000000002</v>
      </c>
      <c r="E3083" s="1">
        <v>42900</v>
      </c>
      <c r="F3083">
        <v>1761.660034</v>
      </c>
      <c r="H3083">
        <f t="shared" si="476"/>
        <v>-5.221785806950352E-2</v>
      </c>
      <c r="I3083">
        <f t="shared" si="477"/>
        <v>-4.3405632312495945E-3</v>
      </c>
      <c r="J3083">
        <f t="shared" si="478"/>
        <v>-4.7877294838253925E-2</v>
      </c>
      <c r="L3083">
        <f t="shared" si="483"/>
        <v>-3.0861533474453784E-3</v>
      </c>
      <c r="M3083">
        <f t="shared" si="483"/>
        <v>0.52861884972984774</v>
      </c>
      <c r="N3083">
        <f t="shared" si="479"/>
        <v>-5.3806568899282103E-3</v>
      </c>
      <c r="O3083" t="str">
        <f t="shared" si="480"/>
        <v>Cloudera</v>
      </c>
      <c r="P3083">
        <v>-10</v>
      </c>
      <c r="Q3083">
        <f t="shared" si="481"/>
        <v>-4.2496637948325713E-2</v>
      </c>
    </row>
    <row r="3084" spans="1:17" x14ac:dyDescent="0.25">
      <c r="A3084" t="s">
        <v>24</v>
      </c>
      <c r="B3084" s="1">
        <v>42901</v>
      </c>
      <c r="C3084">
        <v>16.110001</v>
      </c>
      <c r="E3084" s="1">
        <v>42901</v>
      </c>
      <c r="F3084">
        <v>1753.3000489999999</v>
      </c>
      <c r="H3084">
        <f t="shared" si="476"/>
        <v>-4.5615997963033117E-2</v>
      </c>
      <c r="I3084">
        <f t="shared" si="477"/>
        <v>-4.7455155016589605E-3</v>
      </c>
      <c r="J3084">
        <f t="shared" si="478"/>
        <v>-4.0870482461374154E-2</v>
      </c>
      <c r="L3084">
        <f t="shared" si="483"/>
        <v>-3.0861533474453784E-3</v>
      </c>
      <c r="M3084">
        <f t="shared" si="483"/>
        <v>0.52861884972984774</v>
      </c>
      <c r="N3084">
        <f t="shared" si="479"/>
        <v>-5.5947222933074997E-3</v>
      </c>
      <c r="O3084" t="str">
        <f t="shared" si="480"/>
        <v>Cloudera</v>
      </c>
      <c r="P3084">
        <v>-11</v>
      </c>
      <c r="Q3084">
        <f t="shared" si="481"/>
        <v>-3.5275760168066654E-2</v>
      </c>
    </row>
    <row r="3085" spans="1:17" x14ac:dyDescent="0.25">
      <c r="A3085" t="s">
        <v>24</v>
      </c>
      <c r="B3085" s="1">
        <v>42902</v>
      </c>
      <c r="C3085">
        <v>17.399999999999999</v>
      </c>
      <c r="E3085" s="1">
        <v>42902</v>
      </c>
      <c r="F3085">
        <v>1753.459961</v>
      </c>
      <c r="H3085">
        <f t="shared" si="476"/>
        <v>8.0074420851991138E-2</v>
      </c>
      <c r="I3085">
        <f t="shared" si="477"/>
        <v>9.1206294148729971E-5</v>
      </c>
      <c r="J3085">
        <f t="shared" si="478"/>
        <v>7.9983214557842408E-2</v>
      </c>
      <c r="L3085">
        <f t="shared" si="483"/>
        <v>-3.0861533474453784E-3</v>
      </c>
      <c r="M3085">
        <f t="shared" si="483"/>
        <v>0.52861884972984774</v>
      </c>
      <c r="N3085">
        <f t="shared" si="479"/>
        <v>-3.0379399811443545E-3</v>
      </c>
      <c r="O3085" t="str">
        <f t="shared" si="480"/>
        <v>Cloudera</v>
      </c>
      <c r="P3085">
        <v>-12</v>
      </c>
      <c r="Q3085">
        <f t="shared" si="481"/>
        <v>8.3021154538986758E-2</v>
      </c>
    </row>
    <row r="3086" spans="1:17" x14ac:dyDescent="0.25">
      <c r="A3086" t="s">
        <v>24</v>
      </c>
      <c r="B3086" s="1">
        <v>42905</v>
      </c>
      <c r="C3086">
        <v>17.469999000000001</v>
      </c>
      <c r="E3086" s="1">
        <v>42905</v>
      </c>
      <c r="F3086">
        <v>1764.1999510000001</v>
      </c>
      <c r="H3086">
        <f t="shared" si="476"/>
        <v>4.0229310344829204E-3</v>
      </c>
      <c r="I3086">
        <f t="shared" si="477"/>
        <v>6.1250272255290086E-3</v>
      </c>
      <c r="J3086">
        <f t="shared" si="478"/>
        <v>-2.1020961910460881E-3</v>
      </c>
      <c r="L3086">
        <f t="shared" ref="L3086:M3101" si="484">L3085</f>
        <v>-3.0861533474453784E-3</v>
      </c>
      <c r="M3086">
        <f t="shared" si="484"/>
        <v>0.52861884972984774</v>
      </c>
      <c r="N3086">
        <f t="shared" si="479"/>
        <v>1.51651499077767E-4</v>
      </c>
      <c r="O3086" t="str">
        <f t="shared" si="480"/>
        <v>Cloudera</v>
      </c>
      <c r="P3086">
        <v>-13</v>
      </c>
      <c r="Q3086">
        <f t="shared" si="481"/>
        <v>-2.2537476901238552E-3</v>
      </c>
    </row>
    <row r="3087" spans="1:17" x14ac:dyDescent="0.25">
      <c r="A3087" t="s">
        <v>24</v>
      </c>
      <c r="B3087" s="1">
        <v>42906</v>
      </c>
      <c r="C3087">
        <v>17.309999000000001</v>
      </c>
      <c r="E3087" s="1">
        <v>42906</v>
      </c>
      <c r="F3087">
        <v>1745.410034</v>
      </c>
      <c r="H3087">
        <f t="shared" si="476"/>
        <v>-9.1585580514343557E-3</v>
      </c>
      <c r="I3087">
        <f t="shared" si="477"/>
        <v>-1.0650673122028706E-2</v>
      </c>
      <c r="J3087">
        <f t="shared" si="478"/>
        <v>1.4921150705943503E-3</v>
      </c>
      <c r="L3087">
        <f t="shared" si="484"/>
        <v>-3.0861533474453784E-3</v>
      </c>
      <c r="M3087">
        <f t="shared" si="484"/>
        <v>0.52861884972984774</v>
      </c>
      <c r="N3087">
        <f t="shared" si="479"/>
        <v>-8.7162999220607995E-3</v>
      </c>
      <c r="O3087" t="str">
        <f t="shared" si="480"/>
        <v>Cloudera</v>
      </c>
      <c r="P3087">
        <v>-14</v>
      </c>
      <c r="Q3087">
        <f t="shared" si="481"/>
        <v>1.020841499265515E-2</v>
      </c>
    </row>
    <row r="3088" spans="1:17" x14ac:dyDescent="0.25">
      <c r="A3088" t="s">
        <v>24</v>
      </c>
      <c r="B3088" s="1">
        <v>42907</v>
      </c>
      <c r="C3088">
        <v>17.02</v>
      </c>
      <c r="E3088" s="1">
        <v>42907</v>
      </c>
      <c r="F3088">
        <v>1734.910034</v>
      </c>
      <c r="H3088">
        <f t="shared" si="476"/>
        <v>-1.6753264977080684E-2</v>
      </c>
      <c r="I3088">
        <f t="shared" si="477"/>
        <v>-6.0157784104958346E-3</v>
      </c>
      <c r="J3088">
        <f t="shared" si="478"/>
        <v>-1.0737486566584849E-2</v>
      </c>
      <c r="L3088">
        <f t="shared" si="484"/>
        <v>-3.0861533474453784E-3</v>
      </c>
      <c r="M3088">
        <f t="shared" si="484"/>
        <v>0.52861884972984774</v>
      </c>
      <c r="N3088">
        <f t="shared" si="479"/>
        <v>-6.2662072110313384E-3</v>
      </c>
      <c r="O3088" t="str">
        <f t="shared" si="480"/>
        <v>Cloudera</v>
      </c>
      <c r="P3088">
        <v>-15</v>
      </c>
      <c r="Q3088">
        <f t="shared" si="481"/>
        <v>-4.471279355553511E-3</v>
      </c>
    </row>
    <row r="3089" spans="1:17" x14ac:dyDescent="0.25">
      <c r="A3089" t="s">
        <v>24</v>
      </c>
      <c r="B3089" s="1">
        <v>42908</v>
      </c>
      <c r="C3089">
        <v>16.719999000000001</v>
      </c>
      <c r="E3089" s="1">
        <v>42908</v>
      </c>
      <c r="F3089">
        <v>1736.420044</v>
      </c>
      <c r="H3089">
        <f t="shared" si="476"/>
        <v>-1.7626380728554537E-2</v>
      </c>
      <c r="I3089">
        <f t="shared" si="477"/>
        <v>8.7036789828144232E-4</v>
      </c>
      <c r="J3089">
        <f t="shared" si="478"/>
        <v>-1.8496748626835979E-2</v>
      </c>
      <c r="L3089">
        <f t="shared" si="484"/>
        <v>-3.0861533474453784E-3</v>
      </c>
      <c r="M3089">
        <f t="shared" si="484"/>
        <v>0.52861884972984774</v>
      </c>
      <c r="N3089">
        <f t="shared" si="479"/>
        <v>-2.6260604702140573E-3</v>
      </c>
      <c r="O3089" t="str">
        <f t="shared" si="480"/>
        <v>Cloudera</v>
      </c>
      <c r="P3089">
        <v>-16</v>
      </c>
      <c r="Q3089">
        <f t="shared" si="481"/>
        <v>-1.5870688156621921E-2</v>
      </c>
    </row>
    <row r="3090" spans="1:17" x14ac:dyDescent="0.25">
      <c r="A3090" t="s">
        <v>24</v>
      </c>
      <c r="B3090" s="1">
        <v>42909</v>
      </c>
      <c r="C3090">
        <v>16.350000000000001</v>
      </c>
      <c r="E3090" s="1">
        <v>42909</v>
      </c>
      <c r="F3090">
        <v>1743.9499510000001</v>
      </c>
      <c r="H3090">
        <f t="shared" si="476"/>
        <v>-2.2129128117770815E-2</v>
      </c>
      <c r="I3090">
        <f t="shared" si="477"/>
        <v>4.3364547800624756E-3</v>
      </c>
      <c r="J3090">
        <f t="shared" si="478"/>
        <v>-2.6465582897833292E-2</v>
      </c>
      <c r="L3090">
        <f t="shared" si="484"/>
        <v>-3.0861533474453784E-3</v>
      </c>
      <c r="M3090">
        <f t="shared" si="484"/>
        <v>0.52861884972984774</v>
      </c>
      <c r="N3090">
        <f t="shared" si="479"/>
        <v>-7.9382160970325284E-4</v>
      </c>
      <c r="O3090" t="str">
        <f t="shared" si="480"/>
        <v>Cloudera</v>
      </c>
      <c r="P3090">
        <v>-17</v>
      </c>
      <c r="Q3090">
        <f t="shared" si="481"/>
        <v>-2.5671761288130038E-2</v>
      </c>
    </row>
    <row r="3091" spans="1:17" x14ac:dyDescent="0.25">
      <c r="A3091" t="s">
        <v>24</v>
      </c>
      <c r="B3091" s="1">
        <v>42912</v>
      </c>
      <c r="C3091">
        <v>16.23</v>
      </c>
      <c r="E3091" s="1">
        <v>42912</v>
      </c>
      <c r="F3091">
        <v>1750.75</v>
      </c>
      <c r="H3091">
        <f t="shared" si="476"/>
        <v>-7.3394495412844639E-3</v>
      </c>
      <c r="I3091">
        <f t="shared" si="477"/>
        <v>3.8992225643291667E-3</v>
      </c>
      <c r="J3091">
        <f t="shared" si="478"/>
        <v>-1.1238672105613631E-2</v>
      </c>
      <c r="L3091">
        <f t="shared" si="484"/>
        <v>-3.0861533474453784E-3</v>
      </c>
      <c r="M3091">
        <f t="shared" si="484"/>
        <v>0.52861884972984774</v>
      </c>
      <c r="N3091">
        <f t="shared" si="479"/>
        <v>-1.0249508006490268E-3</v>
      </c>
      <c r="O3091" t="str">
        <f t="shared" si="480"/>
        <v>Cloudera</v>
      </c>
      <c r="P3091">
        <v>-18</v>
      </c>
      <c r="Q3091">
        <f t="shared" si="481"/>
        <v>-1.0213721304964604E-2</v>
      </c>
    </row>
    <row r="3092" spans="1:17" x14ac:dyDescent="0.25">
      <c r="A3092" t="s">
        <v>24</v>
      </c>
      <c r="B3092" s="1">
        <v>42913</v>
      </c>
      <c r="C3092">
        <v>16</v>
      </c>
      <c r="E3092" s="1">
        <v>42913</v>
      </c>
      <c r="F3092">
        <v>1736.579956</v>
      </c>
      <c r="H3092">
        <f t="shared" si="476"/>
        <v>-1.4171287738755417E-2</v>
      </c>
      <c r="I3092">
        <f t="shared" si="477"/>
        <v>-8.0936992717406606E-3</v>
      </c>
      <c r="J3092">
        <f t="shared" si="478"/>
        <v>-6.0775884670147568E-3</v>
      </c>
      <c r="L3092">
        <f t="shared" si="484"/>
        <v>-3.0861533474453784E-3</v>
      </c>
      <c r="M3092">
        <f t="shared" si="484"/>
        <v>0.52861884972984774</v>
      </c>
      <c r="N3092">
        <f t="shared" si="479"/>
        <v>-7.364635346532233E-3</v>
      </c>
      <c r="O3092" t="str">
        <f t="shared" si="480"/>
        <v>Cloudera</v>
      </c>
      <c r="P3092">
        <v>-19</v>
      </c>
      <c r="Q3092">
        <f t="shared" si="481"/>
        <v>1.2870468795174762E-3</v>
      </c>
    </row>
    <row r="3093" spans="1:17" x14ac:dyDescent="0.25">
      <c r="A3093" t="s">
        <v>24</v>
      </c>
      <c r="B3093" s="1">
        <v>42914</v>
      </c>
      <c r="C3093">
        <v>15.84</v>
      </c>
      <c r="E3093" s="1">
        <v>42914</v>
      </c>
      <c r="F3093">
        <v>1755.790039</v>
      </c>
      <c r="H3093">
        <f t="shared" si="476"/>
        <v>-1.0000000000000009E-2</v>
      </c>
      <c r="I3093">
        <f t="shared" si="477"/>
        <v>1.1062020457870551E-2</v>
      </c>
      <c r="J3093">
        <f t="shared" si="478"/>
        <v>-2.1062020457870562E-2</v>
      </c>
      <c r="L3093">
        <f t="shared" si="484"/>
        <v>-3.0861533474453784E-3</v>
      </c>
      <c r="M3093">
        <f t="shared" si="484"/>
        <v>0.52861884972984774</v>
      </c>
      <c r="N3093">
        <f t="shared" si="479"/>
        <v>2.7614391826821958E-3</v>
      </c>
      <c r="O3093" t="str">
        <f t="shared" si="480"/>
        <v>Cloudera</v>
      </c>
      <c r="P3093">
        <v>-20</v>
      </c>
      <c r="Q3093">
        <f t="shared" si="481"/>
        <v>-2.3823459640552758E-2</v>
      </c>
    </row>
    <row r="3094" spans="1:17" x14ac:dyDescent="0.25">
      <c r="A3094" t="s">
        <v>24</v>
      </c>
      <c r="B3094" s="1">
        <v>42915</v>
      </c>
      <c r="C3094">
        <v>15.68</v>
      </c>
      <c r="E3094" s="1">
        <v>42915</v>
      </c>
      <c r="F3094">
        <v>1744.030029</v>
      </c>
      <c r="H3094">
        <f t="shared" si="476"/>
        <v>-1.0101010101010111E-2</v>
      </c>
      <c r="I3094">
        <f t="shared" si="477"/>
        <v>-6.697845265540868E-3</v>
      </c>
      <c r="J3094">
        <f t="shared" si="478"/>
        <v>-3.4031648354692426E-3</v>
      </c>
      <c r="L3094">
        <f t="shared" si="484"/>
        <v>-3.0861533474453784E-3</v>
      </c>
      <c r="M3094">
        <f t="shared" si="484"/>
        <v>0.52861884972984774</v>
      </c>
      <c r="N3094">
        <f t="shared" si="479"/>
        <v>-6.6267606073840985E-3</v>
      </c>
      <c r="O3094" t="str">
        <f t="shared" si="480"/>
        <v>Cloudera</v>
      </c>
      <c r="P3094">
        <v>-21</v>
      </c>
      <c r="Q3094">
        <f t="shared" si="481"/>
        <v>3.2235957719148559E-3</v>
      </c>
    </row>
    <row r="3095" spans="1:17" x14ac:dyDescent="0.25">
      <c r="A3095" t="s">
        <v>24</v>
      </c>
      <c r="B3095" s="1">
        <v>42916</v>
      </c>
      <c r="C3095">
        <v>16.02</v>
      </c>
      <c r="E3095" s="1">
        <v>42916</v>
      </c>
      <c r="F3095">
        <v>1746.650024</v>
      </c>
      <c r="H3095">
        <f t="shared" si="476"/>
        <v>2.1683673469387748E-2</v>
      </c>
      <c r="I3095">
        <f t="shared" si="477"/>
        <v>1.5022648443170912E-3</v>
      </c>
      <c r="J3095">
        <f t="shared" si="478"/>
        <v>2.0181408625070656E-2</v>
      </c>
      <c r="L3095">
        <f t="shared" si="484"/>
        <v>-3.0861533474453784E-3</v>
      </c>
      <c r="M3095">
        <f t="shared" si="484"/>
        <v>0.52861884972984774</v>
      </c>
      <c r="N3095">
        <f t="shared" si="479"/>
        <v>-2.2920278334528886E-3</v>
      </c>
      <c r="O3095" t="str">
        <f t="shared" si="480"/>
        <v>Cloudera</v>
      </c>
      <c r="P3095">
        <v>-22</v>
      </c>
      <c r="Q3095">
        <f t="shared" si="481"/>
        <v>2.2473436458523545E-2</v>
      </c>
    </row>
    <row r="3096" spans="1:17" x14ac:dyDescent="0.25">
      <c r="A3096" t="s">
        <v>24</v>
      </c>
      <c r="B3096" s="1">
        <v>42919</v>
      </c>
      <c r="C3096">
        <v>15.84</v>
      </c>
      <c r="E3096" s="1">
        <v>42919</v>
      </c>
      <c r="F3096">
        <v>1758.040039</v>
      </c>
      <c r="H3096">
        <f t="shared" si="476"/>
        <v>-1.1235955056179758E-2</v>
      </c>
      <c r="I3096">
        <f t="shared" si="477"/>
        <v>6.5210630884804822E-3</v>
      </c>
      <c r="J3096">
        <f t="shared" si="478"/>
        <v>-1.7757018144660242E-2</v>
      </c>
      <c r="L3096">
        <f t="shared" si="484"/>
        <v>-3.0861533474453784E-3</v>
      </c>
      <c r="M3096">
        <f t="shared" si="484"/>
        <v>0.52861884972984774</v>
      </c>
      <c r="N3096">
        <f t="shared" si="479"/>
        <v>3.6100352140294245E-4</v>
      </c>
      <c r="O3096" t="str">
        <f t="shared" si="480"/>
        <v>Cloudera</v>
      </c>
      <c r="P3096">
        <v>-23</v>
      </c>
      <c r="Q3096">
        <f t="shared" si="481"/>
        <v>-1.8118021666063185E-2</v>
      </c>
    </row>
    <row r="3097" spans="1:17" x14ac:dyDescent="0.25">
      <c r="A3097" t="s">
        <v>24</v>
      </c>
      <c r="B3097" s="1">
        <v>42921</v>
      </c>
      <c r="C3097">
        <v>15.88</v>
      </c>
      <c r="E3097" s="1">
        <v>42921</v>
      </c>
      <c r="F3097">
        <v>1751.9399410000001</v>
      </c>
      <c r="H3097">
        <f t="shared" si="476"/>
        <v>2.5252525252525836E-3</v>
      </c>
      <c r="I3097">
        <f t="shared" si="477"/>
        <v>-3.4698288233922805E-3</v>
      </c>
      <c r="J3097">
        <f t="shared" si="478"/>
        <v>5.995081348644864E-3</v>
      </c>
      <c r="L3097">
        <f t="shared" si="484"/>
        <v>-3.0861533474453784E-3</v>
      </c>
      <c r="M3097">
        <f t="shared" si="484"/>
        <v>0.52861884972984774</v>
      </c>
      <c r="N3097">
        <f t="shared" si="479"/>
        <v>-4.920370268826477E-3</v>
      </c>
      <c r="O3097" t="str">
        <f t="shared" si="480"/>
        <v>Cloudera</v>
      </c>
      <c r="P3097">
        <v>-24</v>
      </c>
      <c r="Q3097">
        <f t="shared" si="481"/>
        <v>1.0915451617471341E-2</v>
      </c>
    </row>
    <row r="3098" spans="1:17" x14ac:dyDescent="0.25">
      <c r="A3098" t="s">
        <v>24</v>
      </c>
      <c r="B3098" s="1">
        <v>42922</v>
      </c>
      <c r="C3098">
        <v>16.469999000000001</v>
      </c>
      <c r="E3098" s="1">
        <v>42922</v>
      </c>
      <c r="F3098">
        <v>1730.75</v>
      </c>
      <c r="H3098">
        <f t="shared" si="476"/>
        <v>3.7153589420654949E-2</v>
      </c>
      <c r="I3098">
        <f t="shared" si="477"/>
        <v>-1.2095129806735817E-2</v>
      </c>
      <c r="J3098">
        <f t="shared" si="478"/>
        <v>4.9248719227390769E-2</v>
      </c>
      <c r="L3098">
        <f t="shared" si="484"/>
        <v>-3.0861533474453784E-3</v>
      </c>
      <c r="M3098">
        <f t="shared" si="484"/>
        <v>0.52861884972984774</v>
      </c>
      <c r="N3098">
        <f t="shared" si="479"/>
        <v>-9.4798669532152602E-3</v>
      </c>
      <c r="O3098" t="str">
        <f t="shared" si="480"/>
        <v>Cloudera</v>
      </c>
      <c r="P3098">
        <v>-25</v>
      </c>
      <c r="Q3098">
        <f t="shared" si="481"/>
        <v>5.8728586180606029E-2</v>
      </c>
    </row>
    <row r="3099" spans="1:17" x14ac:dyDescent="0.25">
      <c r="A3099" t="s">
        <v>24</v>
      </c>
      <c r="B3099" s="1">
        <v>42923</v>
      </c>
      <c r="C3099">
        <v>16.66</v>
      </c>
      <c r="E3099" s="1">
        <v>42923</v>
      </c>
      <c r="F3099">
        <v>1747.3599850000001</v>
      </c>
      <c r="H3099">
        <f t="shared" si="476"/>
        <v>1.1536187707115146E-2</v>
      </c>
      <c r="I3099">
        <f t="shared" si="477"/>
        <v>9.5969868554095349E-3</v>
      </c>
      <c r="J3099">
        <f t="shared" si="478"/>
        <v>1.9392008517056109E-3</v>
      </c>
      <c r="L3099">
        <f t="shared" si="484"/>
        <v>-3.0861533474453784E-3</v>
      </c>
      <c r="M3099">
        <f t="shared" si="484"/>
        <v>0.52861884972984774</v>
      </c>
      <c r="N3099">
        <f t="shared" si="479"/>
        <v>1.9869948049336785E-3</v>
      </c>
      <c r="O3099" t="str">
        <f t="shared" si="480"/>
        <v>Cloudera</v>
      </c>
      <c r="P3099">
        <v>-26</v>
      </c>
      <c r="Q3099">
        <f t="shared" si="481"/>
        <v>-4.7793953228067627E-5</v>
      </c>
    </row>
    <row r="3100" spans="1:17" x14ac:dyDescent="0.25">
      <c r="A3100" t="s">
        <v>24</v>
      </c>
      <c r="B3100" s="1">
        <v>42926</v>
      </c>
      <c r="C3100">
        <v>16.389999</v>
      </c>
      <c r="E3100" s="1">
        <v>42926</v>
      </c>
      <c r="F3100">
        <v>1743.0699460000001</v>
      </c>
      <c r="H3100">
        <f t="shared" si="476"/>
        <v>-1.6206542617046855E-2</v>
      </c>
      <c r="I3100">
        <f t="shared" si="477"/>
        <v>-2.4551546543513064E-3</v>
      </c>
      <c r="J3100">
        <f t="shared" si="478"/>
        <v>-1.3751387962695549E-2</v>
      </c>
      <c r="L3100">
        <f t="shared" si="484"/>
        <v>-3.0861533474453784E-3</v>
      </c>
      <c r="M3100">
        <f t="shared" si="484"/>
        <v>0.52861884972984774</v>
      </c>
      <c r="N3100">
        <f t="shared" si="479"/>
        <v>-4.3839943767374481E-3</v>
      </c>
      <c r="O3100" t="str">
        <f t="shared" si="480"/>
        <v>Cloudera</v>
      </c>
      <c r="P3100">
        <v>-27</v>
      </c>
      <c r="Q3100">
        <f t="shared" si="481"/>
        <v>-9.3673935859580996E-3</v>
      </c>
    </row>
    <row r="3101" spans="1:17" x14ac:dyDescent="0.25">
      <c r="A3101" t="s">
        <v>24</v>
      </c>
      <c r="B3101" s="1">
        <v>42927</v>
      </c>
      <c r="C3101">
        <v>16.34</v>
      </c>
      <c r="E3101" s="1">
        <v>42927</v>
      </c>
      <c r="F3101">
        <v>1745.349976</v>
      </c>
      <c r="H3101">
        <f t="shared" si="476"/>
        <v>-3.0505798078449965E-3</v>
      </c>
      <c r="I3101">
        <f t="shared" si="477"/>
        <v>1.3080542207913766E-3</v>
      </c>
      <c r="J3101">
        <f t="shared" si="478"/>
        <v>-4.3586340286363729E-3</v>
      </c>
      <c r="L3101">
        <f t="shared" si="484"/>
        <v>-3.0861533474453784E-3</v>
      </c>
      <c r="M3101">
        <f t="shared" si="484"/>
        <v>0.52861884972984774</v>
      </c>
      <c r="N3101">
        <f t="shared" si="479"/>
        <v>-2.3946912298663686E-3</v>
      </c>
      <c r="O3101" t="str">
        <f t="shared" si="480"/>
        <v>Cloudera</v>
      </c>
      <c r="P3101">
        <v>-28</v>
      </c>
      <c r="Q3101">
        <f t="shared" si="481"/>
        <v>-1.9639427987700043E-3</v>
      </c>
    </row>
    <row r="3102" spans="1:17" x14ac:dyDescent="0.25">
      <c r="A3102" t="s">
        <v>24</v>
      </c>
      <c r="B3102" s="1">
        <v>42928</v>
      </c>
      <c r="C3102">
        <v>16.489999999999998</v>
      </c>
      <c r="E3102" s="1">
        <v>42928</v>
      </c>
      <c r="F3102">
        <v>1757.339966</v>
      </c>
      <c r="H3102">
        <f t="shared" si="476"/>
        <v>9.1799265605874286E-3</v>
      </c>
      <c r="I3102">
        <f t="shared" si="477"/>
        <v>6.8696766636332394E-3</v>
      </c>
      <c r="J3102">
        <f t="shared" si="478"/>
        <v>2.3102498969541892E-3</v>
      </c>
      <c r="L3102">
        <f t="shared" ref="L3102:M3117" si="485">L3101</f>
        <v>-3.0861533474453784E-3</v>
      </c>
      <c r="M3102">
        <f t="shared" si="485"/>
        <v>0.52861884972984774</v>
      </c>
      <c r="N3102">
        <f t="shared" si="479"/>
        <v>5.4528722850040283E-4</v>
      </c>
      <c r="O3102" t="str">
        <f t="shared" si="480"/>
        <v>Cloudera</v>
      </c>
      <c r="P3102">
        <v>-29</v>
      </c>
      <c r="Q3102">
        <f t="shared" si="481"/>
        <v>1.7649626684537864E-3</v>
      </c>
    </row>
    <row r="3103" spans="1:17" x14ac:dyDescent="0.25">
      <c r="A3103" t="s">
        <v>24</v>
      </c>
      <c r="B3103" s="1">
        <v>42929</v>
      </c>
      <c r="C3103">
        <v>16.530000999999999</v>
      </c>
      <c r="E3103" s="1">
        <v>42929</v>
      </c>
      <c r="F3103">
        <v>1759.380005</v>
      </c>
      <c r="H3103">
        <f t="shared" si="476"/>
        <v>2.4257731958762995E-3</v>
      </c>
      <c r="I3103">
        <f t="shared" si="477"/>
        <v>1.1608675836602346E-3</v>
      </c>
      <c r="J3103">
        <f t="shared" si="478"/>
        <v>1.2649056122160649E-3</v>
      </c>
      <c r="L3103">
        <f t="shared" si="485"/>
        <v>-3.0861533474453784E-3</v>
      </c>
      <c r="M3103">
        <f t="shared" si="485"/>
        <v>0.52861884972984774</v>
      </c>
      <c r="N3103">
        <f t="shared" si="479"/>
        <v>-2.4724968606822375E-3</v>
      </c>
      <c r="O3103" t="str">
        <f t="shared" si="480"/>
        <v>Cloudera</v>
      </c>
      <c r="P3103">
        <v>-30</v>
      </c>
      <c r="Q3103">
        <f t="shared" si="481"/>
        <v>3.7374024728983025E-3</v>
      </c>
    </row>
    <row r="3104" spans="1:17" x14ac:dyDescent="0.25">
      <c r="A3104" t="s">
        <v>24</v>
      </c>
      <c r="B3104" s="1">
        <v>42930</v>
      </c>
      <c r="C3104">
        <v>17.010000000000002</v>
      </c>
      <c r="E3104" s="1">
        <v>42930</v>
      </c>
      <c r="F3104">
        <v>1765.3199460000001</v>
      </c>
      <c r="H3104">
        <f t="shared" si="476"/>
        <v>2.9038050269930595E-2</v>
      </c>
      <c r="I3104">
        <f t="shared" si="477"/>
        <v>3.3761557952911316E-3</v>
      </c>
      <c r="J3104">
        <f t="shared" si="478"/>
        <v>2.5661894474639464E-2</v>
      </c>
      <c r="L3104">
        <f t="shared" si="485"/>
        <v>-3.0861533474453784E-3</v>
      </c>
      <c r="M3104">
        <f t="shared" si="485"/>
        <v>0.52861884972984774</v>
      </c>
      <c r="N3104">
        <f t="shared" si="479"/>
        <v>-1.3014537544298211E-3</v>
      </c>
      <c r="O3104" t="str">
        <f t="shared" si="480"/>
        <v>Cloudera</v>
      </c>
      <c r="P3104">
        <v>-31</v>
      </c>
      <c r="Q3104">
        <f t="shared" si="481"/>
        <v>2.6963348229069286E-2</v>
      </c>
    </row>
    <row r="3105" spans="1:17" x14ac:dyDescent="0.25">
      <c r="A3105" t="s">
        <v>24</v>
      </c>
      <c r="B3105" s="1">
        <v>42933</v>
      </c>
      <c r="C3105">
        <v>18.02</v>
      </c>
      <c r="E3105" s="1">
        <v>42933</v>
      </c>
      <c r="F3105">
        <v>1768.150024</v>
      </c>
      <c r="H3105">
        <f t="shared" si="476"/>
        <v>5.9376837154614809E-2</v>
      </c>
      <c r="I3105">
        <f t="shared" si="477"/>
        <v>1.6031530184726964E-3</v>
      </c>
      <c r="J3105">
        <f t="shared" si="478"/>
        <v>5.777368413614211E-2</v>
      </c>
      <c r="L3105">
        <f t="shared" si="485"/>
        <v>-3.0861533474453784E-3</v>
      </c>
      <c r="M3105">
        <f t="shared" si="485"/>
        <v>0.52861884972984774</v>
      </c>
      <c r="N3105">
        <f t="shared" si="479"/>
        <v>-2.2386964428794081E-3</v>
      </c>
      <c r="O3105" t="str">
        <f t="shared" si="480"/>
        <v>Cloudera</v>
      </c>
      <c r="P3105">
        <v>-32</v>
      </c>
      <c r="Q3105">
        <f t="shared" si="481"/>
        <v>6.0012380579021515E-2</v>
      </c>
    </row>
    <row r="3106" spans="1:17" x14ac:dyDescent="0.25">
      <c r="A3106" t="s">
        <v>24</v>
      </c>
      <c r="B3106" s="1">
        <v>42934</v>
      </c>
      <c r="C3106">
        <v>18.25</v>
      </c>
      <c r="E3106" s="1">
        <v>42934</v>
      </c>
      <c r="F3106">
        <v>1763.040039</v>
      </c>
      <c r="H3106">
        <f t="shared" si="476"/>
        <v>1.2763596004439536E-2</v>
      </c>
      <c r="I3106">
        <f t="shared" si="477"/>
        <v>-2.890017776002955E-3</v>
      </c>
      <c r="J3106">
        <f t="shared" si="478"/>
        <v>1.5653613780442492E-2</v>
      </c>
      <c r="L3106">
        <f t="shared" si="485"/>
        <v>-3.0861533474453784E-3</v>
      </c>
      <c r="M3106">
        <f t="shared" si="485"/>
        <v>0.52861884972984774</v>
      </c>
      <c r="N3106">
        <f t="shared" si="479"/>
        <v>-4.6138712198948734E-3</v>
      </c>
      <c r="O3106" t="str">
        <f t="shared" si="480"/>
        <v>Cloudera</v>
      </c>
      <c r="P3106">
        <v>-33</v>
      </c>
      <c r="Q3106">
        <f t="shared" si="481"/>
        <v>2.0267485000337364E-2</v>
      </c>
    </row>
    <row r="3107" spans="1:17" x14ac:dyDescent="0.25">
      <c r="A3107" t="s">
        <v>24</v>
      </c>
      <c r="B3107" s="1">
        <v>42935</v>
      </c>
      <c r="C3107">
        <v>18.780000999999999</v>
      </c>
      <c r="E3107" s="1">
        <v>42935</v>
      </c>
      <c r="F3107">
        <v>1780.4499510000001</v>
      </c>
      <c r="H3107">
        <f t="shared" si="476"/>
        <v>2.9041150684931429E-2</v>
      </c>
      <c r="I3107">
        <f t="shared" si="477"/>
        <v>9.8749385237303037E-3</v>
      </c>
      <c r="J3107">
        <f t="shared" si="478"/>
        <v>1.9166212161201124E-2</v>
      </c>
      <c r="L3107">
        <f t="shared" si="485"/>
        <v>-3.0861533474453784E-3</v>
      </c>
      <c r="M3107">
        <f t="shared" si="485"/>
        <v>0.52861884972984774</v>
      </c>
      <c r="N3107">
        <f t="shared" si="479"/>
        <v>2.1339252961218953E-3</v>
      </c>
      <c r="O3107" t="str">
        <f t="shared" si="480"/>
        <v>Cloudera</v>
      </c>
      <c r="P3107">
        <v>-34</v>
      </c>
      <c r="Q3107">
        <f t="shared" si="481"/>
        <v>1.7032286865079228E-2</v>
      </c>
    </row>
    <row r="3108" spans="1:17" x14ac:dyDescent="0.25">
      <c r="A3108" t="s">
        <v>24</v>
      </c>
      <c r="B3108" s="1">
        <v>42936</v>
      </c>
      <c r="C3108">
        <v>18.799999</v>
      </c>
      <c r="E3108" s="1">
        <v>42936</v>
      </c>
      <c r="F3108">
        <v>1778.6099850000001</v>
      </c>
      <c r="H3108">
        <f t="shared" si="476"/>
        <v>1.0648561733303994E-3</v>
      </c>
      <c r="I3108">
        <f t="shared" si="477"/>
        <v>-1.0334275327237232E-3</v>
      </c>
      <c r="J3108">
        <f t="shared" si="478"/>
        <v>2.0982837060541226E-3</v>
      </c>
      <c r="L3108">
        <f t="shared" si="485"/>
        <v>-3.0861533474453784E-3</v>
      </c>
      <c r="M3108">
        <f t="shared" si="485"/>
        <v>0.52861884972984774</v>
      </c>
      <c r="N3108">
        <f t="shared" si="479"/>
        <v>-3.6324426210729475E-3</v>
      </c>
      <c r="O3108" t="str">
        <f t="shared" si="480"/>
        <v>Cloudera</v>
      </c>
      <c r="P3108">
        <v>-35</v>
      </c>
      <c r="Q3108">
        <f t="shared" si="481"/>
        <v>5.7307263271270704E-3</v>
      </c>
    </row>
    <row r="3109" spans="1:17" x14ac:dyDescent="0.25">
      <c r="A3109" t="s">
        <v>24</v>
      </c>
      <c r="B3109" s="1">
        <v>42937</v>
      </c>
      <c r="C3109">
        <v>18.25</v>
      </c>
      <c r="E3109" s="1">
        <v>42937</v>
      </c>
      <c r="F3109">
        <v>1773.920044</v>
      </c>
      <c r="H3109">
        <f t="shared" si="476"/>
        <v>-2.9255267513578043E-2</v>
      </c>
      <c r="I3109">
        <f t="shared" si="477"/>
        <v>-2.6368574558520144E-3</v>
      </c>
      <c r="J3109">
        <f t="shared" si="478"/>
        <v>-2.6618410057726027E-2</v>
      </c>
      <c r="L3109">
        <f t="shared" si="485"/>
        <v>-3.0861533474453784E-3</v>
      </c>
      <c r="M3109">
        <f t="shared" si="485"/>
        <v>0.52861884972984774</v>
      </c>
      <c r="N3109">
        <f t="shared" si="479"/>
        <v>-4.4800459026594431E-3</v>
      </c>
      <c r="O3109" t="str">
        <f t="shared" si="480"/>
        <v>Cloudera</v>
      </c>
      <c r="P3109">
        <v>-36</v>
      </c>
      <c r="Q3109">
        <f t="shared" si="481"/>
        <v>-2.2138364155066585E-2</v>
      </c>
    </row>
    <row r="3110" spans="1:17" x14ac:dyDescent="0.25">
      <c r="A3110" t="s">
        <v>24</v>
      </c>
      <c r="B3110" s="1">
        <v>42940</v>
      </c>
      <c r="C3110">
        <v>18.75</v>
      </c>
      <c r="E3110" s="1">
        <v>42940</v>
      </c>
      <c r="F3110">
        <v>1776.8000489999999</v>
      </c>
      <c r="H3110">
        <f t="shared" si="476"/>
        <v>2.7397260273972601E-2</v>
      </c>
      <c r="I3110">
        <f t="shared" si="477"/>
        <v>1.6235258233544053E-3</v>
      </c>
      <c r="J3110">
        <f t="shared" si="478"/>
        <v>2.5773734450618195E-2</v>
      </c>
      <c r="L3110">
        <f t="shared" si="485"/>
        <v>-3.0861533474453784E-3</v>
      </c>
      <c r="M3110">
        <f t="shared" si="485"/>
        <v>0.52861884972984774</v>
      </c>
      <c r="N3110">
        <f t="shared" si="479"/>
        <v>-2.2279269941970687E-3</v>
      </c>
      <c r="O3110" t="str">
        <f t="shared" si="480"/>
        <v>Cloudera</v>
      </c>
      <c r="P3110">
        <v>-37</v>
      </c>
      <c r="Q3110">
        <f t="shared" si="481"/>
        <v>2.8001661444815265E-2</v>
      </c>
    </row>
    <row r="3111" spans="1:17" x14ac:dyDescent="0.25">
      <c r="A3111" t="s">
        <v>24</v>
      </c>
      <c r="B3111" s="1">
        <v>42941</v>
      </c>
      <c r="C3111">
        <v>18.950001</v>
      </c>
      <c r="E3111" s="1">
        <v>42941</v>
      </c>
      <c r="F3111">
        <v>1791.9300539999999</v>
      </c>
      <c r="H3111">
        <f t="shared" si="476"/>
        <v>1.0666720000000017E-2</v>
      </c>
      <c r="I3111">
        <f t="shared" si="477"/>
        <v>8.515310998846096E-3</v>
      </c>
      <c r="J3111">
        <f t="shared" si="478"/>
        <v>2.1514090011539207E-3</v>
      </c>
      <c r="L3111">
        <f t="shared" si="485"/>
        <v>-3.0861533474453784E-3</v>
      </c>
      <c r="M3111">
        <f t="shared" si="485"/>
        <v>0.52861884972984774</v>
      </c>
      <c r="N3111">
        <f t="shared" si="479"/>
        <v>1.4152005578565658E-3</v>
      </c>
      <c r="O3111" t="str">
        <f t="shared" si="480"/>
        <v>Cloudera</v>
      </c>
      <c r="P3111">
        <v>-38</v>
      </c>
      <c r="Q3111">
        <f t="shared" si="481"/>
        <v>7.362084432973549E-4</v>
      </c>
    </row>
    <row r="3112" spans="1:17" x14ac:dyDescent="0.25">
      <c r="A3112" t="s">
        <v>24</v>
      </c>
      <c r="B3112" s="1">
        <v>42942</v>
      </c>
      <c r="C3112">
        <v>18.600000000000001</v>
      </c>
      <c r="E3112" s="1">
        <v>42942</v>
      </c>
      <c r="F3112">
        <v>1776.6899410000001</v>
      </c>
      <c r="H3112">
        <f t="shared" si="476"/>
        <v>-1.8469708787878104E-2</v>
      </c>
      <c r="I3112">
        <f t="shared" si="477"/>
        <v>-8.5048593085318269E-3</v>
      </c>
      <c r="J3112">
        <f t="shared" si="478"/>
        <v>-9.9648494793462775E-3</v>
      </c>
      <c r="L3112">
        <f t="shared" si="485"/>
        <v>-3.0861533474453784E-3</v>
      </c>
      <c r="M3112">
        <f t="shared" si="485"/>
        <v>0.52861884972984774</v>
      </c>
      <c r="N3112">
        <f t="shared" si="479"/>
        <v>-7.5819822922356611E-3</v>
      </c>
      <c r="O3112" t="str">
        <f t="shared" si="480"/>
        <v>Cloudera</v>
      </c>
      <c r="P3112">
        <v>-39</v>
      </c>
      <c r="Q3112">
        <f t="shared" si="481"/>
        <v>-2.3828671871106164E-3</v>
      </c>
    </row>
    <row r="3113" spans="1:17" x14ac:dyDescent="0.25">
      <c r="A3113" t="s">
        <v>24</v>
      </c>
      <c r="B3113" s="1">
        <v>42943</v>
      </c>
      <c r="C3113">
        <v>17.799999</v>
      </c>
      <c r="E3113" s="1">
        <v>42943</v>
      </c>
      <c r="F3113">
        <v>1771.0200199999999</v>
      </c>
      <c r="H3113">
        <f t="shared" si="476"/>
        <v>-4.3010806451612996E-2</v>
      </c>
      <c r="I3113">
        <f t="shared" si="477"/>
        <v>-3.1912833349013476E-3</v>
      </c>
      <c r="J3113">
        <f t="shared" si="478"/>
        <v>-3.981952311671165E-2</v>
      </c>
      <c r="L3113">
        <f t="shared" si="485"/>
        <v>-3.0861533474453784E-3</v>
      </c>
      <c r="M3113">
        <f t="shared" si="485"/>
        <v>0.52861884972984774</v>
      </c>
      <c r="N3113">
        <f t="shared" si="479"/>
        <v>-4.773125873102961E-3</v>
      </c>
      <c r="O3113" t="str">
        <f t="shared" si="480"/>
        <v>Cloudera</v>
      </c>
      <c r="P3113">
        <v>-40</v>
      </c>
      <c r="Q3113">
        <f t="shared" si="481"/>
        <v>-3.5046397243608689E-2</v>
      </c>
    </row>
    <row r="3114" spans="1:17" x14ac:dyDescent="0.25">
      <c r="A3114" t="s">
        <v>24</v>
      </c>
      <c r="B3114" s="1">
        <v>42944</v>
      </c>
      <c r="C3114">
        <v>18.129999000000002</v>
      </c>
      <c r="E3114" s="1">
        <v>42944</v>
      </c>
      <c r="F3114">
        <v>1762.339966</v>
      </c>
      <c r="H3114">
        <f t="shared" si="476"/>
        <v>1.853932688423195E-2</v>
      </c>
      <c r="I3114">
        <f t="shared" si="477"/>
        <v>-4.9011608575717444E-3</v>
      </c>
      <c r="J3114">
        <f t="shared" si="478"/>
        <v>2.3440487741803694E-2</v>
      </c>
      <c r="L3114">
        <f t="shared" si="485"/>
        <v>-3.0861533474453784E-3</v>
      </c>
      <c r="M3114">
        <f t="shared" si="485"/>
        <v>0.52861884972984774</v>
      </c>
      <c r="N3114">
        <f t="shared" si="479"/>
        <v>-5.6769993623159085E-3</v>
      </c>
      <c r="O3114" t="str">
        <f t="shared" si="480"/>
        <v>Cloudera</v>
      </c>
      <c r="P3114">
        <v>-41</v>
      </c>
      <c r="Q3114">
        <f t="shared" si="481"/>
        <v>2.9117487104119603E-2</v>
      </c>
    </row>
    <row r="3115" spans="1:17" x14ac:dyDescent="0.25">
      <c r="A3115" t="s">
        <v>24</v>
      </c>
      <c r="B3115" s="1">
        <v>42947</v>
      </c>
      <c r="C3115">
        <v>17.25</v>
      </c>
      <c r="E3115" s="1">
        <v>42947</v>
      </c>
      <c r="F3115">
        <v>1760.6800539999999</v>
      </c>
      <c r="H3115">
        <f t="shared" si="476"/>
        <v>-4.8538281772657649E-2</v>
      </c>
      <c r="I3115">
        <f t="shared" si="477"/>
        <v>-9.4187956468330843E-4</v>
      </c>
      <c r="J3115">
        <f t="shared" si="478"/>
        <v>-4.7596402207974342E-2</v>
      </c>
      <c r="L3115">
        <f t="shared" si="485"/>
        <v>-3.0861533474453784E-3</v>
      </c>
      <c r="M3115">
        <f t="shared" si="485"/>
        <v>0.52861884972984774</v>
      </c>
      <c r="N3115">
        <f t="shared" si="479"/>
        <v>-3.5840486395123184E-3</v>
      </c>
      <c r="O3115" t="str">
        <f t="shared" si="480"/>
        <v>Cloudera</v>
      </c>
      <c r="P3115">
        <v>-42</v>
      </c>
      <c r="Q3115">
        <f t="shared" si="481"/>
        <v>-4.4012353568462025E-2</v>
      </c>
    </row>
    <row r="3116" spans="1:17" x14ac:dyDescent="0.25">
      <c r="A3116" t="s">
        <v>24</v>
      </c>
      <c r="B3116" s="1">
        <v>42948</v>
      </c>
      <c r="C3116">
        <v>17.059999000000001</v>
      </c>
      <c r="E3116" s="1">
        <v>42948</v>
      </c>
      <c r="F3116">
        <v>1764.619995</v>
      </c>
      <c r="H3116">
        <f t="shared" si="476"/>
        <v>-1.1014550724637608E-2</v>
      </c>
      <c r="I3116">
        <f t="shared" si="477"/>
        <v>2.2377381915863344E-3</v>
      </c>
      <c r="J3116">
        <f t="shared" si="478"/>
        <v>-1.3252288916223943E-2</v>
      </c>
      <c r="L3116">
        <f t="shared" si="485"/>
        <v>-3.0861533474453784E-3</v>
      </c>
      <c r="M3116">
        <f t="shared" si="485"/>
        <v>0.52861884972984774</v>
      </c>
      <c r="N3116">
        <f t="shared" si="479"/>
        <v>-1.9032427586124607E-3</v>
      </c>
      <c r="O3116" t="str">
        <f t="shared" si="480"/>
        <v>Cloudera</v>
      </c>
      <c r="P3116">
        <v>-43</v>
      </c>
      <c r="Q3116">
        <f t="shared" si="481"/>
        <v>-1.1349046157611483E-2</v>
      </c>
    </row>
    <row r="3117" spans="1:17" x14ac:dyDescent="0.25">
      <c r="A3117" t="s">
        <v>24</v>
      </c>
      <c r="B3117" s="1">
        <v>42949</v>
      </c>
      <c r="C3117">
        <v>17.209999</v>
      </c>
      <c r="E3117" s="1">
        <v>42949</v>
      </c>
      <c r="F3117">
        <v>1752.51001</v>
      </c>
      <c r="H3117">
        <f t="shared" ref="H3117:H3176" si="486">(C3117-C3116)/C3116</f>
        <v>8.7924975845542885E-3</v>
      </c>
      <c r="I3117">
        <f t="shared" ref="I3117:I3176" si="487">(F3117-F3116)/F3116</f>
        <v>-6.862658835507557E-3</v>
      </c>
      <c r="J3117">
        <f t="shared" ref="J3117:J3176" si="488">H3117-I3117</f>
        <v>1.5655156420061846E-2</v>
      </c>
      <c r="L3117">
        <f t="shared" si="485"/>
        <v>-3.0861533474453784E-3</v>
      </c>
      <c r="M3117">
        <f t="shared" si="485"/>
        <v>0.52861884972984774</v>
      </c>
      <c r="N3117">
        <f t="shared" ref="N3117:N3176" si="489">L3117+I3117*M3117</f>
        <v>-6.7138841671597598E-3</v>
      </c>
      <c r="O3117" t="str">
        <f t="shared" ref="O3117:O3176" si="490">A3117</f>
        <v>Cloudera</v>
      </c>
      <c r="P3117">
        <v>-44</v>
      </c>
      <c r="Q3117">
        <f t="shared" ref="Q3117:Q3176" si="491">J3117-N3117</f>
        <v>2.2369040587221604E-2</v>
      </c>
    </row>
    <row r="3118" spans="1:17" x14ac:dyDescent="0.25">
      <c r="A3118" t="s">
        <v>24</v>
      </c>
      <c r="B3118" s="1">
        <v>42950</v>
      </c>
      <c r="C3118">
        <v>17.260000000000002</v>
      </c>
      <c r="E3118" s="1">
        <v>42950</v>
      </c>
      <c r="F3118">
        <v>1747.1999510000001</v>
      </c>
      <c r="H3118">
        <f t="shared" si="486"/>
        <v>2.9053458980446041E-3</v>
      </c>
      <c r="I3118">
        <f t="shared" si="487"/>
        <v>-3.0299735634605079E-3</v>
      </c>
      <c r="J3118">
        <f t="shared" si="488"/>
        <v>5.9353194615051116E-3</v>
      </c>
      <c r="L3118">
        <f t="shared" ref="L3118:M3133" si="492">L3117</f>
        <v>-3.0861533474453784E-3</v>
      </c>
      <c r="M3118">
        <f t="shared" si="492"/>
        <v>0.52861884972984774</v>
      </c>
      <c r="N3118">
        <f t="shared" si="489"/>
        <v>-4.6878544872737196E-3</v>
      </c>
      <c r="O3118" t="str">
        <f t="shared" si="490"/>
        <v>Cloudera</v>
      </c>
      <c r="P3118">
        <v>-45</v>
      </c>
      <c r="Q3118">
        <f t="shared" si="491"/>
        <v>1.0623173948778831E-2</v>
      </c>
    </row>
    <row r="3119" spans="1:17" x14ac:dyDescent="0.25">
      <c r="A3119" t="s">
        <v>24</v>
      </c>
      <c r="B3119" s="1">
        <v>42951</v>
      </c>
      <c r="C3119">
        <v>17.27</v>
      </c>
      <c r="E3119" s="1">
        <v>42951</v>
      </c>
      <c r="F3119">
        <v>1751.4799800000001</v>
      </c>
      <c r="H3119">
        <f t="shared" si="486"/>
        <v>5.793742757820399E-4</v>
      </c>
      <c r="I3119">
        <f t="shared" si="487"/>
        <v>2.4496503663191858E-3</v>
      </c>
      <c r="J3119">
        <f t="shared" si="488"/>
        <v>-1.8702760905371458E-3</v>
      </c>
      <c r="L3119">
        <f t="shared" si="492"/>
        <v>-3.0861533474453784E-3</v>
      </c>
      <c r="M3119">
        <f t="shared" si="492"/>
        <v>0.52861884972984774</v>
      </c>
      <c r="N3119">
        <f t="shared" si="489"/>
        <v>-1.7912219885614302E-3</v>
      </c>
      <c r="O3119" t="str">
        <f t="shared" si="490"/>
        <v>Cloudera</v>
      </c>
      <c r="P3119">
        <v>-46</v>
      </c>
      <c r="Q3119">
        <f t="shared" si="491"/>
        <v>-7.9054101975715692E-5</v>
      </c>
    </row>
    <row r="3120" spans="1:17" x14ac:dyDescent="0.25">
      <c r="A3120" t="s">
        <v>24</v>
      </c>
      <c r="B3120" s="1">
        <v>42954</v>
      </c>
      <c r="C3120">
        <v>17.309999000000001</v>
      </c>
      <c r="E3120" s="1">
        <v>42954</v>
      </c>
      <c r="F3120">
        <v>1752.900024</v>
      </c>
      <c r="H3120">
        <f t="shared" si="486"/>
        <v>2.3160972785177575E-3</v>
      </c>
      <c r="I3120">
        <f t="shared" si="487"/>
        <v>8.1076804543318934E-4</v>
      </c>
      <c r="J3120">
        <f t="shared" si="488"/>
        <v>1.5053292330845683E-3</v>
      </c>
      <c r="L3120">
        <f t="shared" si="492"/>
        <v>-3.0861533474453784E-3</v>
      </c>
      <c r="M3120">
        <f t="shared" si="492"/>
        <v>0.52861884972984774</v>
      </c>
      <c r="N3120">
        <f t="shared" si="489"/>
        <v>-2.657566075870769E-3</v>
      </c>
      <c r="O3120" t="str">
        <f t="shared" si="490"/>
        <v>Cloudera</v>
      </c>
      <c r="P3120">
        <v>-47</v>
      </c>
      <c r="Q3120">
        <f t="shared" si="491"/>
        <v>4.1628953089553368E-3</v>
      </c>
    </row>
    <row r="3121" spans="1:17" x14ac:dyDescent="0.25">
      <c r="A3121" t="s">
        <v>24</v>
      </c>
      <c r="B3121" s="1">
        <v>42955</v>
      </c>
      <c r="C3121">
        <v>17.299999</v>
      </c>
      <c r="E3121" s="1">
        <v>42955</v>
      </c>
      <c r="F3121">
        <v>1748.01001</v>
      </c>
      <c r="H3121">
        <f t="shared" si="486"/>
        <v>-5.777007843848843E-4</v>
      </c>
      <c r="I3121">
        <f t="shared" si="487"/>
        <v>-2.7896707929990104E-3</v>
      </c>
      <c r="J3121">
        <f t="shared" si="488"/>
        <v>2.2119700086141261E-3</v>
      </c>
      <c r="L3121">
        <f t="shared" si="492"/>
        <v>-3.0861533474453784E-3</v>
      </c>
      <c r="M3121">
        <f t="shared" si="492"/>
        <v>0.52861884972984774</v>
      </c>
      <c r="N3121">
        <f t="shared" si="489"/>
        <v>-4.5608259131654678E-3</v>
      </c>
      <c r="O3121" t="str">
        <f t="shared" si="490"/>
        <v>Cloudera</v>
      </c>
      <c r="P3121">
        <v>-48</v>
      </c>
      <c r="Q3121">
        <f t="shared" si="491"/>
        <v>6.7727959217795935E-3</v>
      </c>
    </row>
    <row r="3122" spans="1:17" x14ac:dyDescent="0.25">
      <c r="A3122" t="s">
        <v>24</v>
      </c>
      <c r="B3122" s="1">
        <v>42956</v>
      </c>
      <c r="C3122">
        <v>17.290001</v>
      </c>
      <c r="E3122" s="1">
        <v>42956</v>
      </c>
      <c r="F3122">
        <v>1735.9399410000001</v>
      </c>
      <c r="H3122">
        <f t="shared" si="486"/>
        <v>-5.7791910855020906E-4</v>
      </c>
      <c r="I3122">
        <f t="shared" si="487"/>
        <v>-6.9050342566401414E-3</v>
      </c>
      <c r="J3122">
        <f t="shared" si="488"/>
        <v>6.3271151480899322E-3</v>
      </c>
      <c r="L3122">
        <f t="shared" si="492"/>
        <v>-3.0861533474453784E-3</v>
      </c>
      <c r="M3122">
        <f t="shared" si="492"/>
        <v>0.52861884972984774</v>
      </c>
      <c r="N3122">
        <f t="shared" si="489"/>
        <v>-6.7362846135356844E-3</v>
      </c>
      <c r="O3122" t="str">
        <f t="shared" si="490"/>
        <v>Cloudera</v>
      </c>
      <c r="P3122">
        <v>-49</v>
      </c>
      <c r="Q3122">
        <f t="shared" si="491"/>
        <v>1.3063399761625617E-2</v>
      </c>
    </row>
    <row r="3123" spans="1:17" x14ac:dyDescent="0.25">
      <c r="A3123" t="s">
        <v>24</v>
      </c>
      <c r="B3123" s="1">
        <v>42957</v>
      </c>
      <c r="C3123">
        <v>16.889999</v>
      </c>
      <c r="E3123" s="1">
        <v>42957</v>
      </c>
      <c r="F3123">
        <v>1707.829956</v>
      </c>
      <c r="H3123">
        <f t="shared" si="486"/>
        <v>-2.3134874312615749E-2</v>
      </c>
      <c r="I3123">
        <f t="shared" si="487"/>
        <v>-1.6192947887244936E-2</v>
      </c>
      <c r="J3123">
        <f t="shared" si="488"/>
        <v>-6.9419264253708125E-3</v>
      </c>
      <c r="L3123">
        <f t="shared" si="492"/>
        <v>-3.0861533474453784E-3</v>
      </c>
      <c r="M3123">
        <f t="shared" si="492"/>
        <v>0.52861884972984774</v>
      </c>
      <c r="N3123">
        <f t="shared" si="489"/>
        <v>-1.1646050833336166E-2</v>
      </c>
      <c r="O3123" t="str">
        <f t="shared" si="490"/>
        <v>Cloudera</v>
      </c>
      <c r="P3123">
        <v>-50</v>
      </c>
      <c r="Q3123">
        <f t="shared" si="491"/>
        <v>4.704124407965353E-3</v>
      </c>
    </row>
    <row r="3124" spans="1:17" x14ac:dyDescent="0.25">
      <c r="A3124" t="s">
        <v>24</v>
      </c>
      <c r="B3124" s="1">
        <v>42958</v>
      </c>
      <c r="C3124">
        <v>17.129999000000002</v>
      </c>
      <c r="E3124" s="1">
        <v>42958</v>
      </c>
      <c r="F3124">
        <v>1711.0500489999999</v>
      </c>
      <c r="H3124">
        <f t="shared" si="486"/>
        <v>1.4209592315547324E-2</v>
      </c>
      <c r="I3124">
        <f t="shared" si="487"/>
        <v>1.8854880655342634E-3</v>
      </c>
      <c r="J3124">
        <f t="shared" si="488"/>
        <v>1.2324104250013061E-2</v>
      </c>
      <c r="L3124">
        <f t="shared" si="492"/>
        <v>-3.0861533474453784E-3</v>
      </c>
      <c r="M3124">
        <f t="shared" si="492"/>
        <v>0.52861884972984774</v>
      </c>
      <c r="N3124">
        <f t="shared" si="489"/>
        <v>-2.0894488150633005E-3</v>
      </c>
      <c r="O3124" t="str">
        <f t="shared" si="490"/>
        <v>Cloudera</v>
      </c>
      <c r="P3124">
        <v>-51</v>
      </c>
      <c r="Q3124">
        <f t="shared" si="491"/>
        <v>1.4413553065076362E-2</v>
      </c>
    </row>
    <row r="3125" spans="1:17" x14ac:dyDescent="0.25">
      <c r="A3125" t="s">
        <v>24</v>
      </c>
      <c r="B3125" s="1">
        <v>42961</v>
      </c>
      <c r="C3125">
        <v>17.850000000000001</v>
      </c>
      <c r="E3125" s="1">
        <v>42961</v>
      </c>
      <c r="F3125">
        <v>1730.910034</v>
      </c>
      <c r="H3125">
        <f t="shared" si="486"/>
        <v>4.2031584473530899E-2</v>
      </c>
      <c r="I3125">
        <f t="shared" si="487"/>
        <v>1.1606898939985391E-2</v>
      </c>
      <c r="J3125">
        <f t="shared" si="488"/>
        <v>3.0424685533545506E-2</v>
      </c>
      <c r="L3125">
        <f t="shared" si="492"/>
        <v>-3.0861533474453784E-3</v>
      </c>
      <c r="M3125">
        <f t="shared" si="492"/>
        <v>0.52861884972984774</v>
      </c>
      <c r="N3125">
        <f t="shared" si="489"/>
        <v>3.0494722191402876E-3</v>
      </c>
      <c r="O3125" t="str">
        <f t="shared" si="490"/>
        <v>Cloudera</v>
      </c>
      <c r="P3125">
        <v>-52</v>
      </c>
      <c r="Q3125">
        <f t="shared" si="491"/>
        <v>2.737521331440522E-2</v>
      </c>
    </row>
    <row r="3126" spans="1:17" x14ac:dyDescent="0.25">
      <c r="A3126" t="s">
        <v>24</v>
      </c>
      <c r="B3126" s="1">
        <v>42962</v>
      </c>
      <c r="C3126">
        <v>17.639999</v>
      </c>
      <c r="E3126" s="1">
        <v>42962</v>
      </c>
      <c r="F3126">
        <v>1721.8000489999999</v>
      </c>
      <c r="H3126">
        <f t="shared" si="486"/>
        <v>-1.1764761904762009E-2</v>
      </c>
      <c r="I3126">
        <f t="shared" si="487"/>
        <v>-5.2631187185087696E-3</v>
      </c>
      <c r="J3126">
        <f t="shared" si="488"/>
        <v>-6.5016431862532391E-3</v>
      </c>
      <c r="L3126">
        <f t="shared" si="492"/>
        <v>-3.0861533474453784E-3</v>
      </c>
      <c r="M3126">
        <f t="shared" si="492"/>
        <v>0.52861884972984774</v>
      </c>
      <c r="N3126">
        <f t="shared" si="489"/>
        <v>-5.8683371104151141E-3</v>
      </c>
      <c r="O3126" t="str">
        <f t="shared" si="490"/>
        <v>Cloudera</v>
      </c>
      <c r="P3126">
        <v>-53</v>
      </c>
      <c r="Q3126">
        <f t="shared" si="491"/>
        <v>-6.3330607583812499E-4</v>
      </c>
    </row>
    <row r="3127" spans="1:17" x14ac:dyDescent="0.25">
      <c r="A3127" t="s">
        <v>24</v>
      </c>
      <c r="B3127" s="1">
        <v>42963</v>
      </c>
      <c r="C3127">
        <v>17.899999999999999</v>
      </c>
      <c r="E3127" s="1">
        <v>42963</v>
      </c>
      <c r="F3127">
        <v>1725.829956</v>
      </c>
      <c r="H3127">
        <f t="shared" si="486"/>
        <v>1.4739286549846123E-2</v>
      </c>
      <c r="I3127">
        <f t="shared" si="487"/>
        <v>2.3405197382475474E-3</v>
      </c>
      <c r="J3127">
        <f t="shared" si="488"/>
        <v>1.2398766811598575E-2</v>
      </c>
      <c r="L3127">
        <f t="shared" si="492"/>
        <v>-3.0861533474453784E-3</v>
      </c>
      <c r="M3127">
        <f t="shared" si="492"/>
        <v>0.52861884972984774</v>
      </c>
      <c r="N3127">
        <f t="shared" si="489"/>
        <v>-1.8489104956429555E-3</v>
      </c>
      <c r="O3127" t="str">
        <f t="shared" si="490"/>
        <v>Cloudera</v>
      </c>
      <c r="P3127">
        <v>-54</v>
      </c>
      <c r="Q3127">
        <f t="shared" si="491"/>
        <v>1.4247677307241531E-2</v>
      </c>
    </row>
    <row r="3128" spans="1:17" x14ac:dyDescent="0.25">
      <c r="A3128" t="s">
        <v>24</v>
      </c>
      <c r="B3128" s="1">
        <v>42964</v>
      </c>
      <c r="C3128">
        <v>17.549999</v>
      </c>
      <c r="E3128" s="1">
        <v>42964</v>
      </c>
      <c r="F3128">
        <v>1696.1400149999999</v>
      </c>
      <c r="H3128">
        <f t="shared" si="486"/>
        <v>-1.9553128491620053E-2</v>
      </c>
      <c r="I3128">
        <f t="shared" si="487"/>
        <v>-1.7203282917172918E-2</v>
      </c>
      <c r="J3128">
        <f t="shared" si="488"/>
        <v>-2.3498455744471354E-3</v>
      </c>
      <c r="L3128">
        <f t="shared" si="492"/>
        <v>-3.0861533474453784E-3</v>
      </c>
      <c r="M3128">
        <f t="shared" si="492"/>
        <v>0.52861884972984774</v>
      </c>
      <c r="N3128">
        <f t="shared" si="489"/>
        <v>-1.2180132974698464E-2</v>
      </c>
      <c r="O3128" t="str">
        <f t="shared" si="490"/>
        <v>Cloudera</v>
      </c>
      <c r="P3128">
        <v>-55</v>
      </c>
      <c r="Q3128">
        <f t="shared" si="491"/>
        <v>9.8302874002513287E-3</v>
      </c>
    </row>
    <row r="3129" spans="1:17" x14ac:dyDescent="0.25">
      <c r="A3129" t="s">
        <v>24</v>
      </c>
      <c r="B3129" s="1">
        <v>42965</v>
      </c>
      <c r="C3129">
        <v>17.48</v>
      </c>
      <c r="E3129" s="1">
        <v>42965</v>
      </c>
      <c r="F3129">
        <v>1692.3000489999999</v>
      </c>
      <c r="H3129">
        <f t="shared" si="486"/>
        <v>-3.9885472358146146E-3</v>
      </c>
      <c r="I3129">
        <f t="shared" si="487"/>
        <v>-2.2639439940340092E-3</v>
      </c>
      <c r="J3129">
        <f t="shared" si="488"/>
        <v>-1.7246032417806054E-3</v>
      </c>
      <c r="L3129">
        <f t="shared" si="492"/>
        <v>-3.0861533474453784E-3</v>
      </c>
      <c r="M3129">
        <f t="shared" si="492"/>
        <v>0.52861884972984774</v>
      </c>
      <c r="N3129">
        <f t="shared" si="489"/>
        <v>-4.2829168174244332E-3</v>
      </c>
      <c r="O3129" t="str">
        <f t="shared" si="490"/>
        <v>Cloudera</v>
      </c>
      <c r="P3129">
        <v>-56</v>
      </c>
      <c r="Q3129">
        <f t="shared" si="491"/>
        <v>2.5583135756438277E-3</v>
      </c>
    </row>
    <row r="3130" spans="1:17" x14ac:dyDescent="0.25">
      <c r="A3130" t="s">
        <v>24</v>
      </c>
      <c r="B3130" s="1">
        <v>42968</v>
      </c>
      <c r="C3130">
        <v>17.23</v>
      </c>
      <c r="E3130" s="1">
        <v>42968</v>
      </c>
      <c r="F3130">
        <v>1691.670044</v>
      </c>
      <c r="H3130">
        <f t="shared" si="486"/>
        <v>-1.4302059496567505E-2</v>
      </c>
      <c r="I3130">
        <f t="shared" si="487"/>
        <v>-3.7227736320888263E-4</v>
      </c>
      <c r="J3130">
        <f t="shared" si="488"/>
        <v>-1.3929782133358623E-2</v>
      </c>
      <c r="L3130">
        <f t="shared" si="492"/>
        <v>-3.0861533474453784E-3</v>
      </c>
      <c r="M3130">
        <f t="shared" si="492"/>
        <v>0.52861884972984774</v>
      </c>
      <c r="N3130">
        <f t="shared" si="489"/>
        <v>-3.2829461789653188E-3</v>
      </c>
      <c r="O3130" t="str">
        <f t="shared" si="490"/>
        <v>Cloudera</v>
      </c>
      <c r="P3130">
        <v>-57</v>
      </c>
      <c r="Q3130">
        <f t="shared" si="491"/>
        <v>-1.0646835954393304E-2</v>
      </c>
    </row>
    <row r="3131" spans="1:17" x14ac:dyDescent="0.25">
      <c r="A3131" t="s">
        <v>24</v>
      </c>
      <c r="B3131" s="1">
        <v>42969</v>
      </c>
      <c r="C3131">
        <v>17.66</v>
      </c>
      <c r="E3131" s="1">
        <v>42969</v>
      </c>
      <c r="F3131">
        <v>1707.040039</v>
      </c>
      <c r="H3131">
        <f t="shared" si="486"/>
        <v>2.4956471271038869E-2</v>
      </c>
      <c r="I3131">
        <f t="shared" si="487"/>
        <v>9.0856931908880091E-3</v>
      </c>
      <c r="J3131">
        <f t="shared" si="488"/>
        <v>1.587077808015086E-2</v>
      </c>
      <c r="L3131">
        <f t="shared" si="492"/>
        <v>-3.0861533474453784E-3</v>
      </c>
      <c r="M3131">
        <f t="shared" si="492"/>
        <v>0.52861884972984774</v>
      </c>
      <c r="N3131">
        <f t="shared" si="489"/>
        <v>1.7167153361201505E-3</v>
      </c>
      <c r="O3131" t="str">
        <f t="shared" si="490"/>
        <v>Cloudera</v>
      </c>
      <c r="P3131">
        <v>-58</v>
      </c>
      <c r="Q3131">
        <f t="shared" si="491"/>
        <v>1.4154062744030711E-2</v>
      </c>
    </row>
    <row r="3132" spans="1:17" x14ac:dyDescent="0.25">
      <c r="A3132" t="s">
        <v>24</v>
      </c>
      <c r="B3132" s="1">
        <v>42970</v>
      </c>
      <c r="C3132">
        <v>17.600000000000001</v>
      </c>
      <c r="E3132" s="1">
        <v>42970</v>
      </c>
      <c r="F3132">
        <v>1703.079956</v>
      </c>
      <c r="H3132">
        <f t="shared" si="486"/>
        <v>-3.397508493771162E-3</v>
      </c>
      <c r="I3132">
        <f t="shared" si="487"/>
        <v>-2.3198536118225993E-3</v>
      </c>
      <c r="J3132">
        <f t="shared" si="488"/>
        <v>-1.0776548819485627E-3</v>
      </c>
      <c r="L3132">
        <f t="shared" si="492"/>
        <v>-3.0861533474453784E-3</v>
      </c>
      <c r="M3132">
        <f t="shared" si="492"/>
        <v>0.52861884972984774</v>
      </c>
      <c r="N3132">
        <f t="shared" si="489"/>
        <v>-4.3124716952686734E-3</v>
      </c>
      <c r="O3132" t="str">
        <f t="shared" si="490"/>
        <v>Cloudera</v>
      </c>
      <c r="P3132">
        <v>-59</v>
      </c>
      <c r="Q3132">
        <f t="shared" si="491"/>
        <v>3.2348168133201106E-3</v>
      </c>
    </row>
    <row r="3133" spans="1:17" x14ac:dyDescent="0.25">
      <c r="A3133" t="s">
        <v>24</v>
      </c>
      <c r="B3133" s="1">
        <v>42971</v>
      </c>
      <c r="C3133">
        <v>18.200001</v>
      </c>
      <c r="E3133" s="1">
        <v>42971</v>
      </c>
      <c r="F3133">
        <v>1701.469971</v>
      </c>
      <c r="H3133">
        <f t="shared" si="486"/>
        <v>3.4090965909090845E-2</v>
      </c>
      <c r="I3133">
        <f t="shared" si="487"/>
        <v>-9.4533729572004403E-4</v>
      </c>
      <c r="J3133">
        <f t="shared" si="488"/>
        <v>3.5036303204810888E-2</v>
      </c>
      <c r="L3133">
        <f t="shared" si="492"/>
        <v>-3.0861533474453784E-3</v>
      </c>
      <c r="M3133">
        <f t="shared" si="492"/>
        <v>0.52861884972984774</v>
      </c>
      <c r="N3133">
        <f t="shared" si="489"/>
        <v>-3.5858764613156328E-3</v>
      </c>
      <c r="O3133" t="str">
        <f t="shared" si="490"/>
        <v>Cloudera</v>
      </c>
      <c r="P3133">
        <v>-60</v>
      </c>
      <c r="Q3133">
        <f t="shared" si="491"/>
        <v>3.8622179666126522E-2</v>
      </c>
    </row>
    <row r="3134" spans="1:17" x14ac:dyDescent="0.25">
      <c r="A3134" t="s">
        <v>24</v>
      </c>
      <c r="B3134" s="1">
        <v>42972</v>
      </c>
      <c r="C3134">
        <v>18.299999</v>
      </c>
      <c r="E3134" s="1">
        <v>42972</v>
      </c>
      <c r="F3134">
        <v>1708.969971</v>
      </c>
      <c r="H3134">
        <f t="shared" si="486"/>
        <v>5.4943953025057175E-3</v>
      </c>
      <c r="I3134">
        <f t="shared" si="487"/>
        <v>4.4079531980173864E-3</v>
      </c>
      <c r="J3134">
        <f t="shared" si="488"/>
        <v>1.0864421044883311E-3</v>
      </c>
      <c r="L3134">
        <f t="shared" ref="L3134:M3149" si="493">L3133</f>
        <v>-3.0861533474453784E-3</v>
      </c>
      <c r="M3134">
        <f t="shared" si="493"/>
        <v>0.52861884972984774</v>
      </c>
      <c r="N3134">
        <f t="shared" si="489"/>
        <v>-7.5602619824642397E-4</v>
      </c>
      <c r="O3134" t="str">
        <f t="shared" si="490"/>
        <v>Cloudera</v>
      </c>
      <c r="P3134">
        <v>-61</v>
      </c>
      <c r="Q3134">
        <f t="shared" si="491"/>
        <v>1.8424683027347551E-3</v>
      </c>
    </row>
    <row r="3135" spans="1:17" x14ac:dyDescent="0.25">
      <c r="A3135" t="s">
        <v>24</v>
      </c>
      <c r="B3135" s="1">
        <v>42975</v>
      </c>
      <c r="C3135">
        <v>18.559999000000001</v>
      </c>
      <c r="E3135" s="1">
        <v>42975</v>
      </c>
      <c r="F3135">
        <v>1707.98999</v>
      </c>
      <c r="H3135">
        <f t="shared" si="486"/>
        <v>1.4207651049598504E-2</v>
      </c>
      <c r="I3135">
        <f t="shared" si="487"/>
        <v>-5.7343371541310271E-4</v>
      </c>
      <c r="J3135">
        <f t="shared" si="488"/>
        <v>1.4781084765011606E-2</v>
      </c>
      <c r="L3135">
        <f t="shared" si="493"/>
        <v>-3.0861533474453784E-3</v>
      </c>
      <c r="M3135">
        <f t="shared" si="493"/>
        <v>0.52861884972984774</v>
      </c>
      <c r="N3135">
        <f t="shared" si="489"/>
        <v>-3.3892812184833656E-3</v>
      </c>
      <c r="O3135" t="str">
        <f t="shared" si="490"/>
        <v>Cloudera</v>
      </c>
      <c r="P3135">
        <v>-62</v>
      </c>
      <c r="Q3135">
        <f t="shared" si="491"/>
        <v>1.817036598349497E-2</v>
      </c>
    </row>
    <row r="3136" spans="1:17" x14ac:dyDescent="0.25">
      <c r="A3136" t="s">
        <v>24</v>
      </c>
      <c r="B3136" s="1">
        <v>42976</v>
      </c>
      <c r="C3136">
        <v>18.52</v>
      </c>
      <c r="E3136" s="1">
        <v>42976</v>
      </c>
      <c r="F3136">
        <v>1706.6800539999999</v>
      </c>
      <c r="H3136">
        <f t="shared" si="486"/>
        <v>-2.155118650599155E-3</v>
      </c>
      <c r="I3136">
        <f t="shared" si="487"/>
        <v>-7.6694594679685858E-4</v>
      </c>
      <c r="J3136">
        <f t="shared" si="488"/>
        <v>-1.3881727038022964E-3</v>
      </c>
      <c r="L3136">
        <f t="shared" si="493"/>
        <v>-3.0861533474453784E-3</v>
      </c>
      <c r="M3136">
        <f t="shared" si="493"/>
        <v>0.52861884972984774</v>
      </c>
      <c r="N3136">
        <f t="shared" si="489"/>
        <v>-3.4915754316461028E-3</v>
      </c>
      <c r="O3136" t="str">
        <f t="shared" si="490"/>
        <v>Cloudera</v>
      </c>
      <c r="P3136">
        <v>-63</v>
      </c>
      <c r="Q3136">
        <f t="shared" si="491"/>
        <v>2.1034027278438064E-3</v>
      </c>
    </row>
    <row r="3137" spans="1:17" x14ac:dyDescent="0.25">
      <c r="A3137" t="s">
        <v>24</v>
      </c>
      <c r="B3137" s="1">
        <v>42977</v>
      </c>
      <c r="C3137">
        <v>18.540001</v>
      </c>
      <c r="E3137" s="1">
        <v>42977</v>
      </c>
      <c r="F3137">
        <v>1716.670044</v>
      </c>
      <c r="H3137">
        <f t="shared" si="486"/>
        <v>1.0799676025918252E-3</v>
      </c>
      <c r="I3137">
        <f t="shared" si="487"/>
        <v>5.8534638502314362E-3</v>
      </c>
      <c r="J3137">
        <f t="shared" si="488"/>
        <v>-4.7734962476396105E-3</v>
      </c>
      <c r="L3137">
        <f t="shared" si="493"/>
        <v>-3.0861533474453784E-3</v>
      </c>
      <c r="M3137">
        <f t="shared" si="493"/>
        <v>0.52861884972984774</v>
      </c>
      <c r="N3137">
        <f t="shared" si="489"/>
        <v>8.0979799992092656E-6</v>
      </c>
      <c r="O3137" t="str">
        <f t="shared" si="490"/>
        <v>Cloudera</v>
      </c>
      <c r="P3137">
        <v>-64</v>
      </c>
      <c r="Q3137">
        <f t="shared" si="491"/>
        <v>-4.7815942276388194E-3</v>
      </c>
    </row>
    <row r="3138" spans="1:17" x14ac:dyDescent="0.25">
      <c r="A3138" t="s">
        <v>24</v>
      </c>
      <c r="B3138" s="1">
        <v>42978</v>
      </c>
      <c r="C3138">
        <v>19.399999999999999</v>
      </c>
      <c r="E3138" s="1">
        <v>42978</v>
      </c>
      <c r="F3138">
        <v>1730.880005</v>
      </c>
      <c r="H3138">
        <f t="shared" si="486"/>
        <v>4.6386135577878254E-2</v>
      </c>
      <c r="I3138">
        <f t="shared" si="487"/>
        <v>8.2776308992318047E-3</v>
      </c>
      <c r="J3138">
        <f t="shared" si="488"/>
        <v>3.8108504678646446E-2</v>
      </c>
      <c r="L3138">
        <f t="shared" si="493"/>
        <v>-3.0861533474453784E-3</v>
      </c>
      <c r="M3138">
        <f t="shared" si="493"/>
        <v>0.52861884972984774</v>
      </c>
      <c r="N3138">
        <f t="shared" si="489"/>
        <v>1.2895583769947832E-3</v>
      </c>
      <c r="O3138" t="str">
        <f t="shared" si="490"/>
        <v>Cloudera</v>
      </c>
      <c r="P3138">
        <v>-65</v>
      </c>
      <c r="Q3138">
        <f t="shared" si="491"/>
        <v>3.681894630165166E-2</v>
      </c>
    </row>
    <row r="3139" spans="1:17" x14ac:dyDescent="0.25">
      <c r="A3139" t="s">
        <v>24</v>
      </c>
      <c r="B3139" s="1">
        <v>42979</v>
      </c>
      <c r="C3139">
        <v>19.23</v>
      </c>
      <c r="E3139" s="1">
        <v>42979</v>
      </c>
      <c r="F3139">
        <v>1737.790039</v>
      </c>
      <c r="H3139">
        <f t="shared" si="486"/>
        <v>-8.762886597938049E-3</v>
      </c>
      <c r="I3139">
        <f t="shared" si="487"/>
        <v>3.9922085760069753E-3</v>
      </c>
      <c r="J3139">
        <f t="shared" si="488"/>
        <v>-1.2755095173945024E-2</v>
      </c>
      <c r="L3139">
        <f t="shared" si="493"/>
        <v>-3.0861533474453784E-3</v>
      </c>
      <c r="M3139">
        <f t="shared" si="493"/>
        <v>0.52861884972984774</v>
      </c>
      <c r="N3139">
        <f t="shared" si="489"/>
        <v>-9.7579664211493774E-4</v>
      </c>
      <c r="O3139" t="str">
        <f t="shared" si="490"/>
        <v>Cloudera</v>
      </c>
      <c r="P3139">
        <v>-66</v>
      </c>
      <c r="Q3139">
        <f t="shared" si="491"/>
        <v>-1.1779298531830087E-2</v>
      </c>
    </row>
    <row r="3140" spans="1:17" x14ac:dyDescent="0.25">
      <c r="A3140" t="s">
        <v>24</v>
      </c>
      <c r="B3140" s="1">
        <v>42983</v>
      </c>
      <c r="C3140">
        <v>20.040001</v>
      </c>
      <c r="E3140" s="1">
        <v>42983</v>
      </c>
      <c r="F3140">
        <v>1718.339966</v>
      </c>
      <c r="H3140">
        <f t="shared" si="486"/>
        <v>4.2121736869474763E-2</v>
      </c>
      <c r="I3140">
        <f t="shared" si="487"/>
        <v>-1.1192418280399625E-2</v>
      </c>
      <c r="J3140">
        <f t="shared" si="488"/>
        <v>5.3314155149874386E-2</v>
      </c>
      <c r="L3140">
        <f t="shared" si="493"/>
        <v>-3.0861533474453784E-3</v>
      </c>
      <c r="M3140">
        <f t="shared" si="493"/>
        <v>0.52861884972984774</v>
      </c>
      <c r="N3140">
        <f t="shared" si="489"/>
        <v>-9.0026766245255487E-3</v>
      </c>
      <c r="O3140" t="str">
        <f t="shared" si="490"/>
        <v>Cloudera</v>
      </c>
      <c r="P3140">
        <v>-67</v>
      </c>
      <c r="Q3140">
        <f t="shared" si="491"/>
        <v>6.2316831774399936E-2</v>
      </c>
    </row>
    <row r="3141" spans="1:17" x14ac:dyDescent="0.25">
      <c r="A3141" t="s">
        <v>24</v>
      </c>
      <c r="B3141" s="1">
        <v>42984</v>
      </c>
      <c r="C3141">
        <v>21.049999</v>
      </c>
      <c r="E3141" s="1">
        <v>42984</v>
      </c>
      <c r="F3141">
        <v>1719.670044</v>
      </c>
      <c r="H3141">
        <f t="shared" si="486"/>
        <v>5.0399099281482049E-2</v>
      </c>
      <c r="I3141">
        <f t="shared" si="487"/>
        <v>7.7404822463400568E-4</v>
      </c>
      <c r="J3141">
        <f t="shared" si="488"/>
        <v>4.9625051056848044E-2</v>
      </c>
      <c r="L3141">
        <f t="shared" si="493"/>
        <v>-3.0861533474453784E-3</v>
      </c>
      <c r="M3141">
        <f t="shared" si="493"/>
        <v>0.52861884972984774</v>
      </c>
      <c r="N3141">
        <f t="shared" si="489"/>
        <v>-2.6769768653039194E-3</v>
      </c>
      <c r="O3141" t="str">
        <f t="shared" si="490"/>
        <v>Cloudera</v>
      </c>
      <c r="P3141">
        <v>-68</v>
      </c>
      <c r="Q3141">
        <f t="shared" si="491"/>
        <v>5.230202792215196E-2</v>
      </c>
    </row>
    <row r="3142" spans="1:17" x14ac:dyDescent="0.25">
      <c r="A3142" t="s">
        <v>24</v>
      </c>
      <c r="B3142" s="1">
        <v>42985</v>
      </c>
      <c r="C3142">
        <v>21.41</v>
      </c>
      <c r="E3142" s="1">
        <v>42985</v>
      </c>
      <c r="F3142">
        <v>1713.579956</v>
      </c>
      <c r="H3142">
        <f t="shared" si="486"/>
        <v>1.7102186085614562E-2</v>
      </c>
      <c r="I3142">
        <f t="shared" si="487"/>
        <v>-3.5414282066774916E-3</v>
      </c>
      <c r="J3142">
        <f t="shared" si="488"/>
        <v>2.0643614292292053E-2</v>
      </c>
      <c r="L3142">
        <f t="shared" si="493"/>
        <v>-3.0861533474453784E-3</v>
      </c>
      <c r="M3142">
        <f t="shared" si="493"/>
        <v>0.52861884972984774</v>
      </c>
      <c r="N3142">
        <f t="shared" si="489"/>
        <v>-4.9582190524600717E-3</v>
      </c>
      <c r="O3142" t="str">
        <f t="shared" si="490"/>
        <v>Cloudera</v>
      </c>
      <c r="P3142">
        <v>-69</v>
      </c>
      <c r="Q3142">
        <f t="shared" si="491"/>
        <v>2.5601833344752124E-2</v>
      </c>
    </row>
    <row r="3143" spans="1:17" x14ac:dyDescent="0.25">
      <c r="A3143" t="s">
        <v>24</v>
      </c>
      <c r="B3143" s="1">
        <v>42986</v>
      </c>
      <c r="C3143">
        <v>20.99</v>
      </c>
      <c r="E3143" s="1">
        <v>42986</v>
      </c>
      <c r="F3143">
        <v>1719.089966</v>
      </c>
      <c r="H3143">
        <f t="shared" si="486"/>
        <v>-1.9617001401214466E-2</v>
      </c>
      <c r="I3143">
        <f t="shared" si="487"/>
        <v>3.2154962951725643E-3</v>
      </c>
      <c r="J3143">
        <f t="shared" si="488"/>
        <v>-2.2832497696387032E-2</v>
      </c>
      <c r="L3143">
        <f t="shared" si="493"/>
        <v>-3.0861533474453784E-3</v>
      </c>
      <c r="M3143">
        <f t="shared" si="493"/>
        <v>0.52861884972984774</v>
      </c>
      <c r="N3143">
        <f t="shared" si="489"/>
        <v>-1.3863813945806706E-3</v>
      </c>
      <c r="O3143" t="str">
        <f t="shared" si="490"/>
        <v>Cloudera</v>
      </c>
      <c r="P3143">
        <v>-70</v>
      </c>
      <c r="Q3143">
        <f t="shared" si="491"/>
        <v>-2.1446116301806362E-2</v>
      </c>
    </row>
    <row r="3144" spans="1:17" x14ac:dyDescent="0.25">
      <c r="A3144" t="s">
        <v>24</v>
      </c>
      <c r="B3144" s="1">
        <v>42989</v>
      </c>
      <c r="C3144">
        <v>18.799999</v>
      </c>
      <c r="E3144" s="1">
        <v>42989</v>
      </c>
      <c r="F3144">
        <v>1739.0200199999999</v>
      </c>
      <c r="H3144">
        <f t="shared" si="486"/>
        <v>-0.10433544545021434</v>
      </c>
      <c r="I3144">
        <f t="shared" si="487"/>
        <v>1.1593374630865554E-2</v>
      </c>
      <c r="J3144">
        <f t="shared" si="488"/>
        <v>-0.11592882008107989</v>
      </c>
      <c r="L3144">
        <f t="shared" si="493"/>
        <v>-3.0861533474453784E-3</v>
      </c>
      <c r="M3144">
        <f t="shared" si="493"/>
        <v>0.52861884972984774</v>
      </c>
      <c r="N3144">
        <f t="shared" si="489"/>
        <v>3.0423230144099693E-3</v>
      </c>
      <c r="O3144" t="str">
        <f t="shared" si="490"/>
        <v>Cloudera</v>
      </c>
      <c r="P3144">
        <v>-71</v>
      </c>
      <c r="Q3144">
        <f t="shared" si="491"/>
        <v>-0.11897114309548987</v>
      </c>
    </row>
    <row r="3145" spans="1:17" x14ac:dyDescent="0.25">
      <c r="A3145" t="s">
        <v>24</v>
      </c>
      <c r="B3145" s="1">
        <v>42990</v>
      </c>
      <c r="C3145">
        <v>18.879999000000002</v>
      </c>
      <c r="E3145" s="1">
        <v>42990</v>
      </c>
      <c r="F3145">
        <v>1751.25</v>
      </c>
      <c r="H3145">
        <f t="shared" si="486"/>
        <v>4.2553193752830438E-3</v>
      </c>
      <c r="I3145">
        <f t="shared" si="487"/>
        <v>7.0326849946213211E-3</v>
      </c>
      <c r="J3145">
        <f t="shared" si="488"/>
        <v>-2.7773656193382772E-3</v>
      </c>
      <c r="L3145">
        <f t="shared" si="493"/>
        <v>-3.0861533474453784E-3</v>
      </c>
      <c r="M3145">
        <f t="shared" si="493"/>
        <v>0.52861884972984774</v>
      </c>
      <c r="N3145">
        <f t="shared" si="489"/>
        <v>6.314565049237047E-4</v>
      </c>
      <c r="O3145" t="str">
        <f t="shared" si="490"/>
        <v>Cloudera</v>
      </c>
      <c r="P3145">
        <v>-72</v>
      </c>
      <c r="Q3145">
        <f t="shared" si="491"/>
        <v>-3.4088221242619819E-3</v>
      </c>
    </row>
    <row r="3146" spans="1:17" x14ac:dyDescent="0.25">
      <c r="A3146" t="s">
        <v>24</v>
      </c>
      <c r="B3146" s="1">
        <v>42991</v>
      </c>
      <c r="C3146">
        <v>19.079999999999998</v>
      </c>
      <c r="E3146" s="1">
        <v>42991</v>
      </c>
      <c r="F3146">
        <v>1748.4799800000001</v>
      </c>
      <c r="H3146">
        <f t="shared" si="486"/>
        <v>1.0593273866168994E-2</v>
      </c>
      <c r="I3146">
        <f t="shared" si="487"/>
        <v>-1.5817387580299395E-3</v>
      </c>
      <c r="J3146">
        <f t="shared" si="488"/>
        <v>1.2175012624198935E-2</v>
      </c>
      <c r="L3146">
        <f t="shared" si="493"/>
        <v>-3.0861533474453784E-3</v>
      </c>
      <c r="M3146">
        <f t="shared" si="493"/>
        <v>0.52861884972984774</v>
      </c>
      <c r="N3146">
        <f t="shared" si="489"/>
        <v>-3.9222902702882832E-3</v>
      </c>
      <c r="O3146" t="str">
        <f t="shared" si="490"/>
        <v>Cloudera</v>
      </c>
      <c r="P3146">
        <v>-73</v>
      </c>
      <c r="Q3146">
        <f t="shared" si="491"/>
        <v>1.6097302894487218E-2</v>
      </c>
    </row>
    <row r="3147" spans="1:17" x14ac:dyDescent="0.25">
      <c r="A3147" t="s">
        <v>24</v>
      </c>
      <c r="B3147" s="1">
        <v>42992</v>
      </c>
      <c r="C3147">
        <v>18.899999999999999</v>
      </c>
      <c r="E3147" s="1">
        <v>42992</v>
      </c>
      <c r="F3147">
        <v>1746.670044</v>
      </c>
      <c r="H3147">
        <f t="shared" si="486"/>
        <v>-9.4339622641509292E-3</v>
      </c>
      <c r="I3147">
        <f t="shared" si="487"/>
        <v>-1.0351482548859993E-3</v>
      </c>
      <c r="J3147">
        <f t="shared" si="488"/>
        <v>-8.3988140092649301E-3</v>
      </c>
      <c r="L3147">
        <f t="shared" si="493"/>
        <v>-3.0861533474453784E-3</v>
      </c>
      <c r="M3147">
        <f t="shared" si="493"/>
        <v>0.52861884972984774</v>
      </c>
      <c r="N3147">
        <f t="shared" si="489"/>
        <v>-3.6333522272430745E-3</v>
      </c>
      <c r="O3147" t="str">
        <f t="shared" si="490"/>
        <v>Cloudera</v>
      </c>
      <c r="P3147">
        <v>-74</v>
      </c>
      <c r="Q3147">
        <f t="shared" si="491"/>
        <v>-4.7654617820218556E-3</v>
      </c>
    </row>
    <row r="3148" spans="1:17" x14ac:dyDescent="0.25">
      <c r="A3148" t="s">
        <v>24</v>
      </c>
      <c r="B3148" s="1">
        <v>42993</v>
      </c>
      <c r="C3148">
        <v>18.379999000000002</v>
      </c>
      <c r="E3148" s="1">
        <v>42993</v>
      </c>
      <c r="F3148">
        <v>1753.910034</v>
      </c>
      <c r="H3148">
        <f t="shared" si="486"/>
        <v>-2.751328042328027E-2</v>
      </c>
      <c r="I3148">
        <f t="shared" si="487"/>
        <v>4.145024427979504E-3</v>
      </c>
      <c r="J3148">
        <f t="shared" si="488"/>
        <v>-3.1658304851259776E-2</v>
      </c>
      <c r="L3148">
        <f t="shared" si="493"/>
        <v>-3.0861533474453784E-3</v>
      </c>
      <c r="M3148">
        <f t="shared" si="493"/>
        <v>0.52861884972984774</v>
      </c>
      <c r="N3148">
        <f t="shared" si="489"/>
        <v>-8.9501530222473296E-4</v>
      </c>
      <c r="O3148" t="str">
        <f t="shared" si="490"/>
        <v>Cloudera</v>
      </c>
      <c r="P3148">
        <v>-75</v>
      </c>
      <c r="Q3148">
        <f t="shared" si="491"/>
        <v>-3.0763289549035042E-2</v>
      </c>
    </row>
    <row r="3149" spans="1:17" x14ac:dyDescent="0.25">
      <c r="A3149" t="s">
        <v>24</v>
      </c>
      <c r="B3149" s="1">
        <v>42996</v>
      </c>
      <c r="C3149">
        <v>17.32</v>
      </c>
      <c r="E3149" s="1">
        <v>42996</v>
      </c>
      <c r="F3149">
        <v>1762.219971</v>
      </c>
      <c r="H3149">
        <f t="shared" si="486"/>
        <v>-5.7671330667645911E-2</v>
      </c>
      <c r="I3149">
        <f t="shared" si="487"/>
        <v>4.7379494038518001E-3</v>
      </c>
      <c r="J3149">
        <f t="shared" si="488"/>
        <v>-6.2409280071497708E-2</v>
      </c>
      <c r="L3149">
        <f t="shared" si="493"/>
        <v>-3.0861533474453784E-3</v>
      </c>
      <c r="M3149">
        <f t="shared" si="493"/>
        <v>0.52861884972984774</v>
      </c>
      <c r="N3149">
        <f t="shared" si="489"/>
        <v>-5.8158398350302218E-4</v>
      </c>
      <c r="O3149" t="str">
        <f t="shared" si="490"/>
        <v>Cloudera</v>
      </c>
      <c r="P3149">
        <v>-76</v>
      </c>
      <c r="Q3149">
        <f t="shared" si="491"/>
        <v>-6.1827696087994682E-2</v>
      </c>
    </row>
    <row r="3150" spans="1:17" x14ac:dyDescent="0.25">
      <c r="A3150" t="s">
        <v>24</v>
      </c>
      <c r="B3150" s="1">
        <v>42997</v>
      </c>
      <c r="C3150">
        <v>17.129999000000002</v>
      </c>
      <c r="E3150" s="1">
        <v>42997</v>
      </c>
      <c r="F3150">
        <v>1761.5200199999999</v>
      </c>
      <c r="H3150">
        <f t="shared" si="486"/>
        <v>-1.0970034642032261E-2</v>
      </c>
      <c r="I3150">
        <f t="shared" si="487"/>
        <v>-3.9719842671108593E-4</v>
      </c>
      <c r="J3150">
        <f t="shared" si="488"/>
        <v>-1.0572836215321174E-2</v>
      </c>
      <c r="L3150">
        <f t="shared" ref="L3150:M3165" si="494">L3149</f>
        <v>-3.0861533474453784E-3</v>
      </c>
      <c r="M3150">
        <f t="shared" si="494"/>
        <v>0.52861884972984774</v>
      </c>
      <c r="N3150">
        <f t="shared" si="489"/>
        <v>-3.2961199228878977E-3</v>
      </c>
      <c r="O3150" t="str">
        <f t="shared" si="490"/>
        <v>Cloudera</v>
      </c>
      <c r="P3150">
        <v>-77</v>
      </c>
      <c r="Q3150">
        <f t="shared" si="491"/>
        <v>-7.2767162924332763E-3</v>
      </c>
    </row>
    <row r="3151" spans="1:17" x14ac:dyDescent="0.25">
      <c r="A3151" t="s">
        <v>24</v>
      </c>
      <c r="B3151" s="1">
        <v>42998</v>
      </c>
      <c r="C3151">
        <v>17.170000000000002</v>
      </c>
      <c r="E3151" s="1">
        <v>42998</v>
      </c>
      <c r="F3151">
        <v>1766.969971</v>
      </c>
      <c r="H3151">
        <f t="shared" si="486"/>
        <v>2.3351431602535513E-3</v>
      </c>
      <c r="I3151">
        <f t="shared" si="487"/>
        <v>3.0938910362199889E-3</v>
      </c>
      <c r="J3151">
        <f t="shared" si="488"/>
        <v>-7.5874787596643756E-4</v>
      </c>
      <c r="L3151">
        <f t="shared" si="494"/>
        <v>-3.0861533474453784E-3</v>
      </c>
      <c r="M3151">
        <f t="shared" si="494"/>
        <v>0.52861884972984774</v>
      </c>
      <c r="N3151">
        <f t="shared" si="489"/>
        <v>-1.4506642266892812E-3</v>
      </c>
      <c r="O3151" t="str">
        <f t="shared" si="490"/>
        <v>Cloudera</v>
      </c>
      <c r="P3151">
        <v>-78</v>
      </c>
      <c r="Q3151">
        <f t="shared" si="491"/>
        <v>6.9191635072284366E-4</v>
      </c>
    </row>
    <row r="3152" spans="1:17" x14ac:dyDescent="0.25">
      <c r="A3152" t="s">
        <v>24</v>
      </c>
      <c r="B3152" s="1">
        <v>42999</v>
      </c>
      <c r="C3152">
        <v>17.290001</v>
      </c>
      <c r="E3152" s="1">
        <v>42999</v>
      </c>
      <c r="F3152">
        <v>1762.829956</v>
      </c>
      <c r="H3152">
        <f t="shared" si="486"/>
        <v>6.9889924286545401E-3</v>
      </c>
      <c r="I3152">
        <f t="shared" si="487"/>
        <v>-2.3430024663389985E-3</v>
      </c>
      <c r="J3152">
        <f t="shared" si="488"/>
        <v>9.3319948949935391E-3</v>
      </c>
      <c r="L3152">
        <f t="shared" si="494"/>
        <v>-3.0861533474453784E-3</v>
      </c>
      <c r="M3152">
        <f t="shared" si="494"/>
        <v>0.52861884972984774</v>
      </c>
      <c r="N3152">
        <f t="shared" si="489"/>
        <v>-4.3247086161156958E-3</v>
      </c>
      <c r="O3152" t="str">
        <f t="shared" si="490"/>
        <v>Cloudera</v>
      </c>
      <c r="P3152">
        <v>-79</v>
      </c>
      <c r="Q3152">
        <f t="shared" si="491"/>
        <v>1.3656703511109234E-2</v>
      </c>
    </row>
    <row r="3153" spans="1:17" x14ac:dyDescent="0.25">
      <c r="A3153" t="s">
        <v>24</v>
      </c>
      <c r="B3153" s="1">
        <v>43000</v>
      </c>
      <c r="C3153">
        <v>16.91</v>
      </c>
      <c r="E3153" s="1">
        <v>43000</v>
      </c>
      <c r="F3153">
        <v>1768.650024</v>
      </c>
      <c r="H3153">
        <f t="shared" si="486"/>
        <v>-2.1978078543777993E-2</v>
      </c>
      <c r="I3153">
        <f t="shared" si="487"/>
        <v>3.301548161347442E-3</v>
      </c>
      <c r="J3153">
        <f t="shared" si="488"/>
        <v>-2.5279626705125437E-2</v>
      </c>
      <c r="L3153">
        <f t="shared" si="494"/>
        <v>-3.0861533474453784E-3</v>
      </c>
      <c r="M3153">
        <f t="shared" si="494"/>
        <v>0.52861884972984774</v>
      </c>
      <c r="N3153">
        <f t="shared" si="489"/>
        <v>-1.3408927560661999E-3</v>
      </c>
      <c r="O3153" t="str">
        <f t="shared" si="490"/>
        <v>Cloudera</v>
      </c>
      <c r="P3153">
        <v>-80</v>
      </c>
      <c r="Q3153">
        <f t="shared" si="491"/>
        <v>-2.3938733949059238E-2</v>
      </c>
    </row>
    <row r="3154" spans="1:17" x14ac:dyDescent="0.25">
      <c r="A3154" t="s">
        <v>24</v>
      </c>
      <c r="B3154" s="1">
        <v>43003</v>
      </c>
      <c r="C3154">
        <v>16.079999999999998</v>
      </c>
      <c r="E3154" s="1">
        <v>43003</v>
      </c>
      <c r="F3154">
        <v>1771.849976</v>
      </c>
      <c r="H3154">
        <f t="shared" si="486"/>
        <v>-4.9083382613838072E-2</v>
      </c>
      <c r="I3154">
        <f t="shared" si="487"/>
        <v>1.8092624072471328E-3</v>
      </c>
      <c r="J3154">
        <f t="shared" si="488"/>
        <v>-5.0892645021085203E-2</v>
      </c>
      <c r="L3154">
        <f t="shared" si="494"/>
        <v>-3.0861533474453784E-3</v>
      </c>
      <c r="M3154">
        <f t="shared" si="494"/>
        <v>0.52861884972984774</v>
      </c>
      <c r="N3154">
        <f t="shared" si="489"/>
        <v>-2.1297431348669439E-3</v>
      </c>
      <c r="O3154" t="str">
        <f t="shared" si="490"/>
        <v>Cloudera</v>
      </c>
      <c r="P3154">
        <v>-81</v>
      </c>
      <c r="Q3154">
        <f t="shared" si="491"/>
        <v>-4.8762901886218263E-2</v>
      </c>
    </row>
    <row r="3155" spans="1:17" x14ac:dyDescent="0.25">
      <c r="A3155" t="s">
        <v>24</v>
      </c>
      <c r="B3155" s="1">
        <v>43004</v>
      </c>
      <c r="C3155">
        <v>16.459999</v>
      </c>
      <c r="E3155" s="1">
        <v>43004</v>
      </c>
      <c r="F3155">
        <v>1773.709961</v>
      </c>
      <c r="H3155">
        <f t="shared" si="486"/>
        <v>2.3631778606965272E-2</v>
      </c>
      <c r="I3155">
        <f t="shared" si="487"/>
        <v>1.049741809517654E-3</v>
      </c>
      <c r="J3155">
        <f t="shared" si="488"/>
        <v>2.2582036797447618E-2</v>
      </c>
      <c r="L3155">
        <f t="shared" si="494"/>
        <v>-3.0861533474453784E-3</v>
      </c>
      <c r="M3155">
        <f t="shared" si="494"/>
        <v>0.52861884972984774</v>
      </c>
      <c r="N3155">
        <f t="shared" si="489"/>
        <v>-2.5312400395848273E-3</v>
      </c>
      <c r="O3155" t="str">
        <f t="shared" si="490"/>
        <v>Cloudera</v>
      </c>
      <c r="P3155">
        <v>-82</v>
      </c>
      <c r="Q3155">
        <f t="shared" si="491"/>
        <v>2.5113276837032447E-2</v>
      </c>
    </row>
    <row r="3156" spans="1:17" x14ac:dyDescent="0.25">
      <c r="A3156" t="s">
        <v>24</v>
      </c>
      <c r="B3156" s="1">
        <v>43005</v>
      </c>
      <c r="C3156">
        <v>16.59</v>
      </c>
      <c r="E3156" s="1">
        <v>43005</v>
      </c>
      <c r="F3156">
        <v>1790.160034</v>
      </c>
      <c r="H3156">
        <f t="shared" si="486"/>
        <v>7.8979956195623126E-3</v>
      </c>
      <c r="I3156">
        <f t="shared" si="487"/>
        <v>9.2743872232219898E-3</v>
      </c>
      <c r="J3156">
        <f t="shared" si="488"/>
        <v>-1.3763916036596772E-3</v>
      </c>
      <c r="L3156">
        <f t="shared" si="494"/>
        <v>-3.0861533474453784E-3</v>
      </c>
      <c r="M3156">
        <f t="shared" si="494"/>
        <v>0.52861884972984774</v>
      </c>
      <c r="N3156">
        <f t="shared" si="489"/>
        <v>1.8164625584434265E-3</v>
      </c>
      <c r="O3156" t="str">
        <f t="shared" si="490"/>
        <v>Cloudera</v>
      </c>
      <c r="P3156">
        <v>-83</v>
      </c>
      <c r="Q3156">
        <f t="shared" si="491"/>
        <v>-3.1928541621031037E-3</v>
      </c>
    </row>
    <row r="3157" spans="1:17" x14ac:dyDescent="0.25">
      <c r="A3157" t="s">
        <v>24</v>
      </c>
      <c r="B3157" s="1">
        <v>43006</v>
      </c>
      <c r="C3157">
        <v>17.02</v>
      </c>
      <c r="E3157" s="1">
        <v>43006</v>
      </c>
      <c r="F3157">
        <v>1793.630005</v>
      </c>
      <c r="H3157">
        <f t="shared" si="486"/>
        <v>2.5919228450874004E-2</v>
      </c>
      <c r="I3157">
        <f t="shared" si="487"/>
        <v>1.9383579870490991E-3</v>
      </c>
      <c r="J3157">
        <f t="shared" si="488"/>
        <v>2.3980870463824903E-2</v>
      </c>
      <c r="L3157">
        <f t="shared" si="494"/>
        <v>-3.0861533474453784E-3</v>
      </c>
      <c r="M3157">
        <f t="shared" si="494"/>
        <v>0.52861884972984774</v>
      </c>
      <c r="N3157">
        <f t="shared" si="489"/>
        <v>-2.0615007779668203E-3</v>
      </c>
      <c r="O3157" t="str">
        <f t="shared" si="490"/>
        <v>Cloudera</v>
      </c>
      <c r="P3157">
        <v>-84</v>
      </c>
      <c r="Q3157">
        <f t="shared" si="491"/>
        <v>2.6042371241791724E-2</v>
      </c>
    </row>
    <row r="3158" spans="1:17" x14ac:dyDescent="0.25">
      <c r="A3158" t="s">
        <v>24</v>
      </c>
      <c r="B3158" s="1">
        <v>43007</v>
      </c>
      <c r="C3158">
        <v>16.620000999999998</v>
      </c>
      <c r="E3158" s="1">
        <v>43007</v>
      </c>
      <c r="F3158">
        <v>1795.9399410000001</v>
      </c>
      <c r="H3158">
        <f t="shared" si="486"/>
        <v>-2.3501703877790901E-2</v>
      </c>
      <c r="I3158">
        <f t="shared" si="487"/>
        <v>1.2878553511932952E-3</v>
      </c>
      <c r="J3158">
        <f t="shared" si="488"/>
        <v>-2.4789559228984195E-2</v>
      </c>
      <c r="L3158">
        <f t="shared" si="494"/>
        <v>-3.0861533474453784E-3</v>
      </c>
      <c r="M3158">
        <f t="shared" si="494"/>
        <v>0.52861884972984774</v>
      </c>
      <c r="N3158">
        <f t="shared" si="489"/>
        <v>-2.4053687330791496E-3</v>
      </c>
      <c r="O3158" t="str">
        <f t="shared" si="490"/>
        <v>Cloudera</v>
      </c>
      <c r="P3158">
        <v>-85</v>
      </c>
      <c r="Q3158">
        <f t="shared" si="491"/>
        <v>-2.2384190495905044E-2</v>
      </c>
    </row>
    <row r="3159" spans="1:17" x14ac:dyDescent="0.25">
      <c r="A3159" t="s">
        <v>24</v>
      </c>
      <c r="B3159" s="1">
        <v>43010</v>
      </c>
      <c r="C3159">
        <v>16.540001</v>
      </c>
      <c r="E3159" s="1">
        <v>43010</v>
      </c>
      <c r="F3159">
        <v>1811.01001</v>
      </c>
      <c r="H3159">
        <f t="shared" si="486"/>
        <v>-4.8134774480457793E-3</v>
      </c>
      <c r="I3159">
        <f t="shared" si="487"/>
        <v>8.391187620454996E-3</v>
      </c>
      <c r="J3159">
        <f t="shared" si="488"/>
        <v>-1.3204665068500775E-2</v>
      </c>
      <c r="L3159">
        <f t="shared" si="494"/>
        <v>-3.0861533474453784E-3</v>
      </c>
      <c r="M3159">
        <f t="shared" si="494"/>
        <v>0.52861884972984774</v>
      </c>
      <c r="N3159">
        <f t="shared" si="489"/>
        <v>1.3495866003468797E-3</v>
      </c>
      <c r="O3159" t="str">
        <f t="shared" si="490"/>
        <v>Cloudera</v>
      </c>
      <c r="P3159">
        <v>-86</v>
      </c>
      <c r="Q3159">
        <f t="shared" si="491"/>
        <v>-1.4554251668847655E-2</v>
      </c>
    </row>
    <row r="3160" spans="1:17" x14ac:dyDescent="0.25">
      <c r="A3160" t="s">
        <v>24</v>
      </c>
      <c r="B3160" s="1">
        <v>43011</v>
      </c>
      <c r="C3160">
        <v>17.170000000000002</v>
      </c>
      <c r="E3160" s="1">
        <v>43011</v>
      </c>
      <c r="F3160">
        <v>1815.469971</v>
      </c>
      <c r="H3160">
        <f t="shared" si="486"/>
        <v>3.8089417286008717E-2</v>
      </c>
      <c r="I3160">
        <f t="shared" si="487"/>
        <v>2.4626926275244723E-3</v>
      </c>
      <c r="J3160">
        <f t="shared" si="488"/>
        <v>3.5626724658484245E-2</v>
      </c>
      <c r="L3160">
        <f t="shared" si="494"/>
        <v>-3.0861533474453784E-3</v>
      </c>
      <c r="M3160">
        <f t="shared" si="494"/>
        <v>0.52861884972984774</v>
      </c>
      <c r="N3160">
        <f t="shared" si="489"/>
        <v>-1.7843276034452155E-3</v>
      </c>
      <c r="O3160" t="str">
        <f t="shared" si="490"/>
        <v>Cloudera</v>
      </c>
      <c r="P3160">
        <v>-87</v>
      </c>
      <c r="Q3160">
        <f t="shared" si="491"/>
        <v>3.7411052261929457E-2</v>
      </c>
    </row>
    <row r="3161" spans="1:17" x14ac:dyDescent="0.25">
      <c r="A3161" t="s">
        <v>24</v>
      </c>
      <c r="B3161" s="1">
        <v>43012</v>
      </c>
      <c r="C3161">
        <v>17.389999</v>
      </c>
      <c r="E3161" s="1">
        <v>43012</v>
      </c>
      <c r="F3161">
        <v>1814.209961</v>
      </c>
      <c r="H3161">
        <f t="shared" si="486"/>
        <v>1.2812987769365045E-2</v>
      </c>
      <c r="I3161">
        <f t="shared" si="487"/>
        <v>-6.9404067273331159E-4</v>
      </c>
      <c r="J3161">
        <f t="shared" si="488"/>
        <v>1.3507028442098357E-2</v>
      </c>
      <c r="L3161">
        <f t="shared" si="494"/>
        <v>-3.0861533474453784E-3</v>
      </c>
      <c r="M3161">
        <f t="shared" si="494"/>
        <v>0.52861884972984774</v>
      </c>
      <c r="N3161">
        <f t="shared" si="489"/>
        <v>-3.4530363295313914E-3</v>
      </c>
      <c r="O3161" t="str">
        <f t="shared" si="490"/>
        <v>Cloudera</v>
      </c>
      <c r="P3161">
        <v>-88</v>
      </c>
      <c r="Q3161">
        <f t="shared" si="491"/>
        <v>1.696006477162975E-2</v>
      </c>
    </row>
    <row r="3162" spans="1:17" x14ac:dyDescent="0.25">
      <c r="A3162" t="s">
        <v>24</v>
      </c>
      <c r="B3162" s="1">
        <v>43013</v>
      </c>
      <c r="C3162">
        <v>17.5</v>
      </c>
      <c r="E3162" s="1">
        <v>43013</v>
      </c>
      <c r="F3162">
        <v>1819.959961</v>
      </c>
      <c r="H3162">
        <f t="shared" si="486"/>
        <v>6.3255322786390303E-3</v>
      </c>
      <c r="I3162">
        <f t="shared" si="487"/>
        <v>3.1694236739999906E-3</v>
      </c>
      <c r="J3162">
        <f t="shared" si="488"/>
        <v>3.1561086046390397E-3</v>
      </c>
      <c r="L3162">
        <f t="shared" si="494"/>
        <v>-3.0861533474453784E-3</v>
      </c>
      <c r="M3162">
        <f t="shared" si="494"/>
        <v>0.52861884972984774</v>
      </c>
      <c r="N3162">
        <f t="shared" si="489"/>
        <v>-1.4107362505889555E-3</v>
      </c>
      <c r="O3162" t="str">
        <f t="shared" si="490"/>
        <v>Cloudera</v>
      </c>
      <c r="P3162">
        <v>-89</v>
      </c>
      <c r="Q3162">
        <f t="shared" si="491"/>
        <v>4.5668448552279948E-3</v>
      </c>
    </row>
    <row r="3163" spans="1:17" x14ac:dyDescent="0.25">
      <c r="A3163" t="s">
        <v>24</v>
      </c>
      <c r="B3163" s="1">
        <v>43014</v>
      </c>
      <c r="C3163">
        <v>16.799999</v>
      </c>
      <c r="E3163" s="1">
        <v>43014</v>
      </c>
      <c r="F3163">
        <v>1818.4300539999999</v>
      </c>
      <c r="H3163">
        <f t="shared" si="486"/>
        <v>-4.0000057142857162E-2</v>
      </c>
      <c r="I3163">
        <f t="shared" si="487"/>
        <v>-8.4062673508458231E-4</v>
      </c>
      <c r="J3163">
        <f t="shared" si="488"/>
        <v>-3.9159430407772582E-2</v>
      </c>
      <c r="L3163">
        <f t="shared" si="494"/>
        <v>-3.0861533474453784E-3</v>
      </c>
      <c r="M3163">
        <f t="shared" si="494"/>
        <v>0.52861884972984774</v>
      </c>
      <c r="N3163">
        <f t="shared" si="489"/>
        <v>-3.5305244851979475E-3</v>
      </c>
      <c r="O3163" t="str">
        <f t="shared" si="490"/>
        <v>Cloudera</v>
      </c>
      <c r="P3163">
        <v>-90</v>
      </c>
      <c r="Q3163">
        <f t="shared" si="491"/>
        <v>-3.5628905922574637E-2</v>
      </c>
    </row>
    <row r="3164" spans="1:17" x14ac:dyDescent="0.25">
      <c r="A3164" t="s">
        <v>24</v>
      </c>
      <c r="B3164" s="1">
        <v>43017</v>
      </c>
      <c r="C3164">
        <v>16.799999</v>
      </c>
      <c r="E3164" s="1">
        <v>43017</v>
      </c>
      <c r="F3164">
        <v>1813.170044</v>
      </c>
      <c r="H3164">
        <f t="shared" si="486"/>
        <v>0</v>
      </c>
      <c r="I3164">
        <f t="shared" si="487"/>
        <v>-2.8926105727462674E-3</v>
      </c>
      <c r="J3164">
        <f t="shared" si="488"/>
        <v>2.8926105727462674E-3</v>
      </c>
      <c r="L3164">
        <f t="shared" si="494"/>
        <v>-3.0861533474453784E-3</v>
      </c>
      <c r="M3164">
        <f t="shared" si="494"/>
        <v>0.52861884972984774</v>
      </c>
      <c r="N3164">
        <f t="shared" si="489"/>
        <v>-4.615241821126906E-3</v>
      </c>
      <c r="O3164" t="str">
        <f t="shared" si="490"/>
        <v>Cloudera</v>
      </c>
      <c r="P3164">
        <v>-91</v>
      </c>
      <c r="Q3164">
        <f t="shared" si="491"/>
        <v>7.5078523938731734E-3</v>
      </c>
    </row>
    <row r="3165" spans="1:17" x14ac:dyDescent="0.25">
      <c r="A3165" t="s">
        <v>24</v>
      </c>
      <c r="B3165" s="1">
        <v>43018</v>
      </c>
      <c r="C3165">
        <v>16.309999000000001</v>
      </c>
      <c r="E3165" s="1">
        <v>43018</v>
      </c>
      <c r="F3165">
        <v>1818.579956</v>
      </c>
      <c r="H3165">
        <f t="shared" si="486"/>
        <v>-2.916666840277779E-2</v>
      </c>
      <c r="I3165">
        <f t="shared" si="487"/>
        <v>2.9836760307739105E-3</v>
      </c>
      <c r="J3165">
        <f t="shared" si="488"/>
        <v>-3.2150344433551699E-2</v>
      </c>
      <c r="L3165">
        <f t="shared" si="494"/>
        <v>-3.0861533474453784E-3</v>
      </c>
      <c r="M3165">
        <f t="shared" si="494"/>
        <v>0.52861884972984774</v>
      </c>
      <c r="N3165">
        <f t="shared" si="489"/>
        <v>-1.5089259560911561E-3</v>
      </c>
      <c r="O3165" t="str">
        <f t="shared" si="490"/>
        <v>Cloudera</v>
      </c>
      <c r="P3165">
        <v>-92</v>
      </c>
      <c r="Q3165">
        <f t="shared" si="491"/>
        <v>-3.0641418477460543E-2</v>
      </c>
    </row>
    <row r="3166" spans="1:17" x14ac:dyDescent="0.25">
      <c r="A3166" t="s">
        <v>24</v>
      </c>
      <c r="B3166" s="1">
        <v>43019</v>
      </c>
      <c r="C3166">
        <v>15.78</v>
      </c>
      <c r="E3166" s="1">
        <v>43019</v>
      </c>
      <c r="F3166">
        <v>1819.73999</v>
      </c>
      <c r="H3166">
        <f t="shared" si="486"/>
        <v>-3.2495342274392651E-2</v>
      </c>
      <c r="I3166">
        <f t="shared" si="487"/>
        <v>6.3787901993130514E-4</v>
      </c>
      <c r="J3166">
        <f t="shared" si="488"/>
        <v>-3.3133221294323958E-2</v>
      </c>
      <c r="L3166">
        <f t="shared" ref="L3166:M3176" si="495">L3165</f>
        <v>-3.0861533474453784E-3</v>
      </c>
      <c r="M3166">
        <f t="shared" si="495"/>
        <v>0.52861884972984774</v>
      </c>
      <c r="N3166">
        <f t="shared" si="489"/>
        <v>-2.7489584736624891E-3</v>
      </c>
      <c r="O3166" t="str">
        <f t="shared" si="490"/>
        <v>Cloudera</v>
      </c>
      <c r="P3166">
        <v>-93</v>
      </c>
      <c r="Q3166">
        <f t="shared" si="491"/>
        <v>-3.0384262820661468E-2</v>
      </c>
    </row>
    <row r="3167" spans="1:17" x14ac:dyDescent="0.25">
      <c r="A3167" t="s">
        <v>24</v>
      </c>
      <c r="B3167" s="1">
        <v>43020</v>
      </c>
      <c r="C3167">
        <v>16.209999</v>
      </c>
      <c r="E3167" s="1">
        <v>43020</v>
      </c>
      <c r="F3167">
        <v>1819.7299800000001</v>
      </c>
      <c r="H3167">
        <f t="shared" si="486"/>
        <v>2.7249619771863149E-2</v>
      </c>
      <c r="I3167">
        <f t="shared" si="487"/>
        <v>-5.500785856756194E-6</v>
      </c>
      <c r="J3167">
        <f t="shared" si="488"/>
        <v>2.7255120557719906E-2</v>
      </c>
      <c r="L3167">
        <f t="shared" si="495"/>
        <v>-3.0861533474453784E-3</v>
      </c>
      <c r="M3167">
        <f t="shared" si="495"/>
        <v>0.52861884972984774</v>
      </c>
      <c r="N3167">
        <f t="shared" si="489"/>
        <v>-3.0890611665375868E-3</v>
      </c>
      <c r="O3167" t="str">
        <f t="shared" si="490"/>
        <v>Cloudera</v>
      </c>
      <c r="P3167">
        <v>-94</v>
      </c>
      <c r="Q3167">
        <f t="shared" si="491"/>
        <v>3.0344181724257492E-2</v>
      </c>
    </row>
    <row r="3168" spans="1:17" x14ac:dyDescent="0.25">
      <c r="A3168" t="s">
        <v>24</v>
      </c>
      <c r="B3168" s="1">
        <v>43021</v>
      </c>
      <c r="C3168">
        <v>15.72</v>
      </c>
      <c r="E3168" s="1">
        <v>43021</v>
      </c>
      <c r="F3168">
        <v>1818.8199460000001</v>
      </c>
      <c r="H3168">
        <f t="shared" si="486"/>
        <v>-3.0228194338568385E-2</v>
      </c>
      <c r="I3168">
        <f t="shared" si="487"/>
        <v>-5.0009287641675053E-4</v>
      </c>
      <c r="J3168">
        <f t="shared" si="488"/>
        <v>-2.9728101462151636E-2</v>
      </c>
      <c r="L3168">
        <f t="shared" si="495"/>
        <v>-3.0861533474453784E-3</v>
      </c>
      <c r="M3168">
        <f t="shared" si="495"/>
        <v>0.52861884972984774</v>
      </c>
      <c r="N3168">
        <f t="shared" si="489"/>
        <v>-3.350511868534892E-3</v>
      </c>
      <c r="O3168" t="str">
        <f t="shared" si="490"/>
        <v>Cloudera</v>
      </c>
      <c r="P3168">
        <v>-95</v>
      </c>
      <c r="Q3168">
        <f t="shared" si="491"/>
        <v>-2.6377589593616746E-2</v>
      </c>
    </row>
    <row r="3169" spans="1:26" x14ac:dyDescent="0.25">
      <c r="A3169" t="s">
        <v>24</v>
      </c>
      <c r="B3169" s="1">
        <v>43024</v>
      </c>
      <c r="C3169">
        <v>15.38</v>
      </c>
      <c r="E3169" s="1">
        <v>43024</v>
      </c>
      <c r="F3169">
        <v>1819.459961</v>
      </c>
      <c r="H3169">
        <f t="shared" si="486"/>
        <v>-2.1628498727735358E-2</v>
      </c>
      <c r="I3169">
        <f t="shared" si="487"/>
        <v>3.5188474890408334E-4</v>
      </c>
      <c r="J3169">
        <f t="shared" si="488"/>
        <v>-2.1980383476639442E-2</v>
      </c>
      <c r="L3169">
        <f t="shared" si="495"/>
        <v>-3.0861533474453784E-3</v>
      </c>
      <c r="M3169">
        <f t="shared" si="495"/>
        <v>0.52861884972984774</v>
      </c>
      <c r="N3169">
        <f t="shared" si="489"/>
        <v>-2.9001404362422253E-3</v>
      </c>
      <c r="O3169" t="str">
        <f t="shared" si="490"/>
        <v>Cloudera</v>
      </c>
      <c r="P3169">
        <v>-96</v>
      </c>
      <c r="Q3169">
        <f t="shared" si="491"/>
        <v>-1.9080243040397217E-2</v>
      </c>
    </row>
    <row r="3170" spans="1:26" x14ac:dyDescent="0.25">
      <c r="A3170" t="s">
        <v>24</v>
      </c>
      <c r="B3170" s="1">
        <v>43025</v>
      </c>
      <c r="C3170">
        <v>15.51</v>
      </c>
      <c r="E3170" s="1">
        <v>43025</v>
      </c>
      <c r="F3170">
        <v>1816.339966</v>
      </c>
      <c r="H3170">
        <f t="shared" si="486"/>
        <v>8.4525357607281529E-3</v>
      </c>
      <c r="I3170">
        <f t="shared" si="487"/>
        <v>-1.7147917881552201E-3</v>
      </c>
      <c r="J3170">
        <f t="shared" si="488"/>
        <v>1.0167327548883373E-2</v>
      </c>
      <c r="L3170">
        <f t="shared" si="495"/>
        <v>-3.0861533474453784E-3</v>
      </c>
      <c r="M3170">
        <f t="shared" si="495"/>
        <v>0.52861884972984774</v>
      </c>
      <c r="N3170">
        <f t="shared" si="489"/>
        <v>-3.9926246100261799E-3</v>
      </c>
      <c r="O3170" t="str">
        <f t="shared" si="490"/>
        <v>Cloudera</v>
      </c>
      <c r="P3170">
        <v>-97</v>
      </c>
      <c r="Q3170">
        <f t="shared" si="491"/>
        <v>1.4159952158909552E-2</v>
      </c>
    </row>
    <row r="3171" spans="1:26" x14ac:dyDescent="0.25">
      <c r="A3171" t="s">
        <v>24</v>
      </c>
      <c r="B3171" s="1">
        <v>43026</v>
      </c>
      <c r="C3171">
        <v>15.48</v>
      </c>
      <c r="E3171" s="1">
        <v>43026</v>
      </c>
      <c r="F3171">
        <v>1821.8900149999999</v>
      </c>
      <c r="H3171">
        <f t="shared" si="486"/>
        <v>-1.9342359767891271E-3</v>
      </c>
      <c r="I3171">
        <f t="shared" si="487"/>
        <v>3.0556223525832742E-3</v>
      </c>
      <c r="J3171">
        <f t="shared" si="488"/>
        <v>-4.9898583293724015E-3</v>
      </c>
      <c r="L3171">
        <f t="shared" si="495"/>
        <v>-3.0861533474453784E-3</v>
      </c>
      <c r="M3171">
        <f t="shared" si="495"/>
        <v>0.52861884972984774</v>
      </c>
      <c r="N3171">
        <f t="shared" si="489"/>
        <v>-1.4708937742139968E-3</v>
      </c>
      <c r="O3171" t="str">
        <f t="shared" si="490"/>
        <v>Cloudera</v>
      </c>
      <c r="P3171">
        <v>-98</v>
      </c>
      <c r="Q3171">
        <f t="shared" si="491"/>
        <v>-3.5189645551584048E-3</v>
      </c>
    </row>
    <row r="3172" spans="1:26" x14ac:dyDescent="0.25">
      <c r="A3172" t="s">
        <v>24</v>
      </c>
      <c r="B3172" s="1">
        <v>43027</v>
      </c>
      <c r="C3172">
        <v>15.61</v>
      </c>
      <c r="E3172" s="1">
        <v>43027</v>
      </c>
      <c r="F3172">
        <v>1823.849976</v>
      </c>
      <c r="H3172">
        <f t="shared" si="486"/>
        <v>8.397932816537404E-3</v>
      </c>
      <c r="I3172">
        <f t="shared" si="487"/>
        <v>1.0757844786805208E-3</v>
      </c>
      <c r="J3172">
        <f t="shared" si="488"/>
        <v>7.3221483378568836E-3</v>
      </c>
      <c r="L3172">
        <f t="shared" si="495"/>
        <v>-3.0861533474453784E-3</v>
      </c>
      <c r="M3172">
        <f t="shared" si="495"/>
        <v>0.52861884972984774</v>
      </c>
      <c r="N3172">
        <f t="shared" si="489"/>
        <v>-2.5174733937680573E-3</v>
      </c>
      <c r="O3172" t="str">
        <f t="shared" si="490"/>
        <v>Cloudera</v>
      </c>
      <c r="P3172">
        <v>-99</v>
      </c>
      <c r="Q3172">
        <f t="shared" si="491"/>
        <v>9.839621731624941E-3</v>
      </c>
    </row>
    <row r="3173" spans="1:26" x14ac:dyDescent="0.25">
      <c r="A3173" t="s">
        <v>24</v>
      </c>
      <c r="B3173" s="1">
        <v>43028</v>
      </c>
      <c r="C3173">
        <v>16.25</v>
      </c>
      <c r="E3173" s="1">
        <v>43028</v>
      </c>
      <c r="F3173">
        <v>1834.290039</v>
      </c>
      <c r="H3173">
        <f t="shared" si="486"/>
        <v>4.0999359385009648E-2</v>
      </c>
      <c r="I3173">
        <f t="shared" si="487"/>
        <v>5.724189564591693E-3</v>
      </c>
      <c r="J3173">
        <f t="shared" si="488"/>
        <v>3.5275169820417958E-2</v>
      </c>
      <c r="L3173">
        <f t="shared" si="495"/>
        <v>-3.0861533474453784E-3</v>
      </c>
      <c r="M3173">
        <f t="shared" si="495"/>
        <v>0.52861884972984774</v>
      </c>
      <c r="N3173">
        <f t="shared" si="489"/>
        <v>-6.023884417531971E-5</v>
      </c>
      <c r="O3173" t="str">
        <f t="shared" si="490"/>
        <v>Cloudera</v>
      </c>
      <c r="P3173">
        <v>-100</v>
      </c>
      <c r="Q3173">
        <f t="shared" si="491"/>
        <v>3.5335408664593275E-2</v>
      </c>
    </row>
    <row r="3174" spans="1:26" x14ac:dyDescent="0.25">
      <c r="A3174" t="s">
        <v>24</v>
      </c>
      <c r="B3174" s="1">
        <v>43031</v>
      </c>
      <c r="C3174">
        <v>16.32</v>
      </c>
      <c r="E3174" s="1">
        <v>43031</v>
      </c>
      <c r="F3174">
        <v>1824.910034</v>
      </c>
      <c r="H3174">
        <f t="shared" si="486"/>
        <v>4.3076923076923249E-3</v>
      </c>
      <c r="I3174">
        <f t="shared" si="487"/>
        <v>-5.1136978343477683E-3</v>
      </c>
      <c r="J3174">
        <f t="shared" si="488"/>
        <v>9.4213901420400932E-3</v>
      </c>
      <c r="L3174">
        <f t="shared" si="495"/>
        <v>-3.0861533474453784E-3</v>
      </c>
      <c r="M3174">
        <f t="shared" si="495"/>
        <v>0.52861884972984774</v>
      </c>
      <c r="N3174">
        <f t="shared" si="489"/>
        <v>-5.7893504145043097E-3</v>
      </c>
      <c r="O3174" t="str">
        <f t="shared" si="490"/>
        <v>Cloudera</v>
      </c>
      <c r="P3174">
        <v>-101</v>
      </c>
      <c r="Q3174">
        <f t="shared" si="491"/>
        <v>1.5210740556544403E-2</v>
      </c>
    </row>
    <row r="3175" spans="1:26" x14ac:dyDescent="0.25">
      <c r="A3175" t="s">
        <v>24</v>
      </c>
      <c r="B3175" s="1">
        <v>43032</v>
      </c>
      <c r="C3175">
        <v>16.149999999999999</v>
      </c>
      <c r="E3175" s="1">
        <v>43032</v>
      </c>
      <c r="F3175">
        <v>1831.1899410000001</v>
      </c>
      <c r="H3175">
        <f t="shared" si="486"/>
        <v>-1.041666666666677E-2</v>
      </c>
      <c r="I3175">
        <f t="shared" si="487"/>
        <v>3.4412145711288766E-3</v>
      </c>
      <c r="J3175">
        <f t="shared" si="488"/>
        <v>-1.3857881237795647E-2</v>
      </c>
      <c r="L3175">
        <f t="shared" si="495"/>
        <v>-3.0861533474453784E-3</v>
      </c>
      <c r="M3175">
        <f t="shared" si="495"/>
        <v>0.52861884972984774</v>
      </c>
      <c r="N3175">
        <f t="shared" si="489"/>
        <v>-1.2670624591816404E-3</v>
      </c>
      <c r="O3175" t="str">
        <f t="shared" si="490"/>
        <v>Cloudera</v>
      </c>
      <c r="P3175">
        <v>-102</v>
      </c>
      <c r="Q3175">
        <f t="shared" si="491"/>
        <v>-1.2590818778614007E-2</v>
      </c>
    </row>
    <row r="3176" spans="1:26" x14ac:dyDescent="0.25">
      <c r="A3176" t="s">
        <v>24</v>
      </c>
      <c r="B3176" s="1">
        <v>43033</v>
      </c>
      <c r="C3176">
        <v>15.22</v>
      </c>
      <c r="E3176" s="1">
        <v>43033</v>
      </c>
      <c r="F3176">
        <v>1820.540039</v>
      </c>
      <c r="H3176">
        <f t="shared" si="486"/>
        <v>-5.7585139318885328E-2</v>
      </c>
      <c r="I3176">
        <f t="shared" si="487"/>
        <v>-5.815836883739255E-3</v>
      </c>
      <c r="J3176">
        <f t="shared" si="488"/>
        <v>-5.1769302435146075E-2</v>
      </c>
      <c r="L3176">
        <f t="shared" si="495"/>
        <v>-3.0861533474453784E-3</v>
      </c>
      <c r="M3176">
        <f t="shared" si="495"/>
        <v>0.52861884972984774</v>
      </c>
      <c r="N3176">
        <f t="shared" si="489"/>
        <v>-6.160514351144045E-3</v>
      </c>
      <c r="O3176" t="str">
        <f t="shared" si="490"/>
        <v>Cloudera</v>
      </c>
      <c r="P3176">
        <v>-103</v>
      </c>
      <c r="Q3176">
        <f t="shared" si="491"/>
        <v>-4.5608788084002032E-2</v>
      </c>
    </row>
    <row r="3178" spans="1:26" x14ac:dyDescent="0.25">
      <c r="A3178" t="s">
        <v>25</v>
      </c>
      <c r="B3178" s="1">
        <v>42915</v>
      </c>
      <c r="C3178">
        <v>150</v>
      </c>
      <c r="E3178" s="1">
        <v>42915</v>
      </c>
      <c r="F3178">
        <v>1744.030029</v>
      </c>
    </row>
    <row r="3179" spans="1:26" x14ac:dyDescent="0.25">
      <c r="A3179" t="s">
        <v>25</v>
      </c>
      <c r="B3179" s="1">
        <v>42916</v>
      </c>
      <c r="C3179">
        <v>149.699997</v>
      </c>
      <c r="E3179" s="1">
        <v>42916</v>
      </c>
      <c r="F3179">
        <v>1746.650024</v>
      </c>
      <c r="H3179">
        <f>(C3179-C3178)/C3178</f>
        <v>-2.0000200000000255E-3</v>
      </c>
      <c r="I3179">
        <f>(F3179-F3178)/F3178</f>
        <v>1.5022648443170912E-3</v>
      </c>
      <c r="J3179">
        <f>H3179-I3179</f>
        <v>-3.5022848443171167E-3</v>
      </c>
      <c r="L3179">
        <f>INTERCEPT(H3200:H3303,I3200:I3303)</f>
        <v>-3.8852365533200411E-3</v>
      </c>
      <c r="M3179">
        <f>SLOPE(H3200:H3303,I3200:I3303)</f>
        <v>1.0907509216677823E-2</v>
      </c>
      <c r="N3179">
        <f>L3179+I3179*M3179</f>
        <v>-3.8688505856847612E-3</v>
      </c>
      <c r="O3179" t="str">
        <f>A3179</f>
        <v>BlueApron</v>
      </c>
      <c r="P3179">
        <v>21</v>
      </c>
      <c r="Q3179">
        <f>J3179-N3179</f>
        <v>3.6656574136764448E-4</v>
      </c>
      <c r="T3179">
        <f>SUM(Q3179:Q3185)</f>
        <v>-0.2387919900045081</v>
      </c>
      <c r="U3179">
        <f>SUM(Q3179:Q3192)</f>
        <v>-0.36555609451387971</v>
      </c>
      <c r="V3179">
        <f>SUM(Q3179:Q3199)</f>
        <v>-0.27214041529701855</v>
      </c>
      <c r="W3179">
        <f>SUM(Q3179:Q3220)</f>
        <v>-0.40832570914640065</v>
      </c>
      <c r="X3179">
        <f>SUM(Q3179:Q3241)</f>
        <v>-0.26804356335215063</v>
      </c>
      <c r="Y3179">
        <f>SUM(Q3179:Q3303)</f>
        <v>-0.35266408713261782</v>
      </c>
      <c r="Z3179">
        <f>SUM(Q3179:Q3237)</f>
        <v>-0.3737636282949085</v>
      </c>
    </row>
    <row r="3180" spans="1:26" x14ac:dyDescent="0.25">
      <c r="A3180" t="s">
        <v>25</v>
      </c>
      <c r="B3180" s="1">
        <v>42919</v>
      </c>
      <c r="C3180">
        <v>142.199997</v>
      </c>
      <c r="E3180" s="1">
        <v>42919</v>
      </c>
      <c r="F3180">
        <v>1758.040039</v>
      </c>
      <c r="H3180">
        <f t="shared" ref="H3180:H3243" si="496">(C3180-C3179)/C3179</f>
        <v>-5.0100201404813659E-2</v>
      </c>
      <c r="I3180">
        <f t="shared" ref="I3180:I3243" si="497">(F3180-F3179)/F3179</f>
        <v>6.5210630884804822E-3</v>
      </c>
      <c r="J3180">
        <f t="shared" ref="J3180:J3243" si="498">H3180-I3180</f>
        <v>-5.6621264493294139E-2</v>
      </c>
      <c r="L3180">
        <f>L3179</f>
        <v>-3.8852365533200411E-3</v>
      </c>
      <c r="M3180">
        <f>M3179</f>
        <v>1.0907509216677823E-2</v>
      </c>
      <c r="N3180">
        <f t="shared" ref="N3180:N3243" si="499">L3180+I3180*M3180</f>
        <v>-3.8141079975799025E-3</v>
      </c>
      <c r="O3180" t="str">
        <f t="shared" ref="O3180:O3243" si="500">A3180</f>
        <v>BlueApron</v>
      </c>
      <c r="P3180">
        <v>20</v>
      </c>
      <c r="Q3180">
        <f t="shared" ref="Q3180:Q3243" si="501">J3180-N3180</f>
        <v>-5.2807156495714234E-2</v>
      </c>
    </row>
    <row r="3181" spans="1:26" x14ac:dyDescent="0.25">
      <c r="A3181" t="s">
        <v>25</v>
      </c>
      <c r="B3181" s="1">
        <v>42921</v>
      </c>
      <c r="C3181">
        <v>144</v>
      </c>
      <c r="E3181" s="1">
        <v>42921</v>
      </c>
      <c r="F3181">
        <v>1751.9399410000001</v>
      </c>
      <c r="H3181">
        <f t="shared" si="496"/>
        <v>1.2658249212199378E-2</v>
      </c>
      <c r="I3181">
        <f t="shared" si="497"/>
        <v>-3.4698288233922805E-3</v>
      </c>
      <c r="J3181">
        <f t="shared" si="498"/>
        <v>1.6128078035591659E-2</v>
      </c>
      <c r="L3181">
        <f t="shared" ref="L3181:M3196" si="502">L3180</f>
        <v>-3.8852365533200411E-3</v>
      </c>
      <c r="M3181">
        <f t="shared" si="502"/>
        <v>1.0907509216677823E-2</v>
      </c>
      <c r="N3181">
        <f t="shared" si="499"/>
        <v>-3.9230837431914866E-3</v>
      </c>
      <c r="O3181" t="str">
        <f t="shared" si="500"/>
        <v>BlueApron</v>
      </c>
      <c r="P3181">
        <v>19</v>
      </c>
      <c r="Q3181">
        <f t="shared" si="501"/>
        <v>2.0051161778783147E-2</v>
      </c>
    </row>
    <row r="3182" spans="1:26" x14ac:dyDescent="0.25">
      <c r="A3182" t="s">
        <v>25</v>
      </c>
      <c r="B3182" s="1">
        <v>42922</v>
      </c>
      <c r="C3182">
        <v>132.449997</v>
      </c>
      <c r="E3182" s="1">
        <v>42922</v>
      </c>
      <c r="F3182">
        <v>1730.75</v>
      </c>
      <c r="H3182">
        <f t="shared" si="496"/>
        <v>-8.020835416666669E-2</v>
      </c>
      <c r="I3182">
        <f t="shared" si="497"/>
        <v>-1.2095129806735817E-2</v>
      </c>
      <c r="J3182">
        <f t="shared" si="498"/>
        <v>-6.8113224359930877E-2</v>
      </c>
      <c r="L3182">
        <f t="shared" si="502"/>
        <v>-3.8852365533200411E-3</v>
      </c>
      <c r="M3182">
        <f t="shared" si="502"/>
        <v>1.0907509216677823E-2</v>
      </c>
      <c r="N3182">
        <f t="shared" si="499"/>
        <v>-4.0171642931639264E-3</v>
      </c>
      <c r="O3182" t="str">
        <f t="shared" si="500"/>
        <v>BlueApron</v>
      </c>
      <c r="P3182">
        <v>18</v>
      </c>
      <c r="Q3182">
        <f t="shared" si="501"/>
        <v>-6.4096060066766949E-2</v>
      </c>
    </row>
    <row r="3183" spans="1:26" x14ac:dyDescent="0.25">
      <c r="A3183" t="s">
        <v>25</v>
      </c>
      <c r="B3183" s="1">
        <v>42923</v>
      </c>
      <c r="C3183">
        <v>121.650002</v>
      </c>
      <c r="E3183" s="1">
        <v>42923</v>
      </c>
      <c r="F3183">
        <v>1747.3599850000001</v>
      </c>
      <c r="H3183">
        <f t="shared" si="496"/>
        <v>-8.1540167947304634E-2</v>
      </c>
      <c r="I3183">
        <f t="shared" si="497"/>
        <v>9.5969868554095349E-3</v>
      </c>
      <c r="J3183">
        <f t="shared" si="498"/>
        <v>-9.1137154802714171E-2</v>
      </c>
      <c r="L3183">
        <f t="shared" si="502"/>
        <v>-3.8852365533200411E-3</v>
      </c>
      <c r="M3183">
        <f t="shared" si="502"/>
        <v>1.0907509216677823E-2</v>
      </c>
      <c r="N3183">
        <f t="shared" si="499"/>
        <v>-3.7805573307423258E-3</v>
      </c>
      <c r="O3183" t="str">
        <f t="shared" si="500"/>
        <v>BlueApron</v>
      </c>
      <c r="P3183">
        <v>17</v>
      </c>
      <c r="Q3183">
        <f t="shared" si="501"/>
        <v>-8.7356597471971845E-2</v>
      </c>
    </row>
    <row r="3184" spans="1:26" x14ac:dyDescent="0.25">
      <c r="A3184" t="s">
        <v>25</v>
      </c>
      <c r="B3184" s="1">
        <v>42926</v>
      </c>
      <c r="C3184">
        <v>117.150002</v>
      </c>
      <c r="E3184" s="1">
        <v>42926</v>
      </c>
      <c r="F3184">
        <v>1743.0699460000001</v>
      </c>
      <c r="H3184">
        <f t="shared" si="496"/>
        <v>-3.6991368072480588E-2</v>
      </c>
      <c r="I3184">
        <f t="shared" si="497"/>
        <v>-2.4551546543513064E-3</v>
      </c>
      <c r="J3184">
        <f t="shared" si="498"/>
        <v>-3.4536213418129284E-2</v>
      </c>
      <c r="L3184">
        <f t="shared" si="502"/>
        <v>-3.8852365533200411E-3</v>
      </c>
      <c r="M3184">
        <f t="shared" si="502"/>
        <v>1.0907509216677823E-2</v>
      </c>
      <c r="N3184">
        <f t="shared" si="499"/>
        <v>-3.9120161753407471E-3</v>
      </c>
      <c r="O3184" t="str">
        <f t="shared" si="500"/>
        <v>BlueApron</v>
      </c>
      <c r="P3184">
        <v>16</v>
      </c>
      <c r="Q3184">
        <f t="shared" si="501"/>
        <v>-3.0624197242788538E-2</v>
      </c>
    </row>
    <row r="3185" spans="1:17" x14ac:dyDescent="0.25">
      <c r="A3185" t="s">
        <v>25</v>
      </c>
      <c r="B3185" s="1">
        <v>42927</v>
      </c>
      <c r="C3185">
        <v>114</v>
      </c>
      <c r="E3185" s="1">
        <v>42927</v>
      </c>
      <c r="F3185">
        <v>1745.349976</v>
      </c>
      <c r="H3185">
        <f t="shared" si="496"/>
        <v>-2.6888620966476814E-2</v>
      </c>
      <c r="I3185">
        <f t="shared" si="497"/>
        <v>1.3080542207913766E-3</v>
      </c>
      <c r="J3185">
        <f t="shared" si="498"/>
        <v>-2.8196675187268191E-2</v>
      </c>
      <c r="L3185">
        <f t="shared" si="502"/>
        <v>-3.8852365533200411E-3</v>
      </c>
      <c r="M3185">
        <f t="shared" si="502"/>
        <v>1.0907509216677823E-2</v>
      </c>
      <c r="N3185">
        <f t="shared" si="499"/>
        <v>-3.870968939850845E-3</v>
      </c>
      <c r="O3185" t="str">
        <f t="shared" si="500"/>
        <v>BlueApron</v>
      </c>
      <c r="P3185">
        <v>15</v>
      </c>
      <c r="Q3185">
        <f t="shared" si="501"/>
        <v>-2.4325706247417346E-2</v>
      </c>
    </row>
    <row r="3186" spans="1:17" x14ac:dyDescent="0.25">
      <c r="A3186" t="s">
        <v>25</v>
      </c>
      <c r="B3186" s="1">
        <v>42928</v>
      </c>
      <c r="C3186">
        <v>106.949997</v>
      </c>
      <c r="E3186" s="1">
        <v>42928</v>
      </c>
      <c r="F3186">
        <v>1757.339966</v>
      </c>
      <c r="H3186">
        <f t="shared" si="496"/>
        <v>-6.1842131578947399E-2</v>
      </c>
      <c r="I3186">
        <f t="shared" si="497"/>
        <v>6.8696766636332394E-3</v>
      </c>
      <c r="J3186">
        <f t="shared" si="498"/>
        <v>-6.8711808242580635E-2</v>
      </c>
      <c r="L3186">
        <f t="shared" si="502"/>
        <v>-3.8852365533200411E-3</v>
      </c>
      <c r="M3186">
        <f t="shared" si="502"/>
        <v>1.0907509216677823E-2</v>
      </c>
      <c r="N3186">
        <f t="shared" si="499"/>
        <v>-3.8103054917958648E-3</v>
      </c>
      <c r="O3186" t="str">
        <f t="shared" si="500"/>
        <v>BlueApron</v>
      </c>
      <c r="P3186">
        <v>14</v>
      </c>
      <c r="Q3186">
        <f t="shared" si="501"/>
        <v>-6.4901502750784767E-2</v>
      </c>
    </row>
    <row r="3187" spans="1:17" x14ac:dyDescent="0.25">
      <c r="A3187" t="s">
        <v>25</v>
      </c>
      <c r="B3187" s="1">
        <v>42929</v>
      </c>
      <c r="C3187">
        <v>110.400002</v>
      </c>
      <c r="E3187" s="1">
        <v>42929</v>
      </c>
      <c r="F3187">
        <v>1759.380005</v>
      </c>
      <c r="H3187">
        <f t="shared" si="496"/>
        <v>3.2258112171803098E-2</v>
      </c>
      <c r="I3187">
        <f t="shared" si="497"/>
        <v>1.1608675836602346E-3</v>
      </c>
      <c r="J3187">
        <f t="shared" si="498"/>
        <v>3.1097244588142864E-2</v>
      </c>
      <c r="L3187">
        <f t="shared" si="502"/>
        <v>-3.8852365533200411E-3</v>
      </c>
      <c r="M3187">
        <f t="shared" si="502"/>
        <v>1.0907509216677823E-2</v>
      </c>
      <c r="N3187">
        <f t="shared" si="499"/>
        <v>-3.8725743794519245E-3</v>
      </c>
      <c r="O3187" t="str">
        <f t="shared" si="500"/>
        <v>BlueApron</v>
      </c>
      <c r="P3187">
        <v>13</v>
      </c>
      <c r="Q3187">
        <f t="shared" si="501"/>
        <v>3.4969818967594789E-2</v>
      </c>
    </row>
    <row r="3188" spans="1:17" x14ac:dyDescent="0.25">
      <c r="A3188" t="s">
        <v>25</v>
      </c>
      <c r="B3188" s="1">
        <v>42930</v>
      </c>
      <c r="C3188">
        <v>109.650002</v>
      </c>
      <c r="E3188" s="1">
        <v>42930</v>
      </c>
      <c r="F3188">
        <v>1765.3199460000001</v>
      </c>
      <c r="H3188">
        <f t="shared" si="496"/>
        <v>-6.7934781377993088E-3</v>
      </c>
      <c r="I3188">
        <f t="shared" si="497"/>
        <v>3.3761557952911316E-3</v>
      </c>
      <c r="J3188">
        <f t="shared" si="498"/>
        <v>-1.0169633933090441E-2</v>
      </c>
      <c r="L3188">
        <f t="shared" si="502"/>
        <v>-3.8852365533200411E-3</v>
      </c>
      <c r="M3188">
        <f t="shared" si="502"/>
        <v>1.0907509216677823E-2</v>
      </c>
      <c r="N3188">
        <f t="shared" si="499"/>
        <v>-3.8484111028659626E-3</v>
      </c>
      <c r="O3188" t="str">
        <f t="shared" si="500"/>
        <v>BlueApron</v>
      </c>
      <c r="P3188">
        <v>12</v>
      </c>
      <c r="Q3188">
        <f t="shared" si="501"/>
        <v>-6.3212228302244782E-3</v>
      </c>
    </row>
    <row r="3189" spans="1:17" x14ac:dyDescent="0.25">
      <c r="A3189" t="s">
        <v>25</v>
      </c>
      <c r="B3189" s="1">
        <v>42933</v>
      </c>
      <c r="C3189">
        <v>103.199997</v>
      </c>
      <c r="E3189" s="1">
        <v>42933</v>
      </c>
      <c r="F3189">
        <v>1768.150024</v>
      </c>
      <c r="H3189">
        <f t="shared" si="496"/>
        <v>-5.8823573938466545E-2</v>
      </c>
      <c r="I3189">
        <f t="shared" si="497"/>
        <v>1.6031530184726964E-3</v>
      </c>
      <c r="J3189">
        <f t="shared" si="498"/>
        <v>-6.0426726956939243E-2</v>
      </c>
      <c r="L3189">
        <f t="shared" si="502"/>
        <v>-3.8852365533200411E-3</v>
      </c>
      <c r="M3189">
        <f t="shared" si="502"/>
        <v>1.0907509216677823E-2</v>
      </c>
      <c r="N3189">
        <f t="shared" si="499"/>
        <v>-3.8677501469953053E-3</v>
      </c>
      <c r="O3189" t="str">
        <f t="shared" si="500"/>
        <v>BlueApron</v>
      </c>
      <c r="P3189">
        <v>11</v>
      </c>
      <c r="Q3189">
        <f t="shared" si="501"/>
        <v>-5.6558976809943935E-2</v>
      </c>
    </row>
    <row r="3190" spans="1:17" x14ac:dyDescent="0.25">
      <c r="A3190" t="s">
        <v>25</v>
      </c>
      <c r="B3190" s="1">
        <v>42934</v>
      </c>
      <c r="C3190">
        <v>98.550003000000004</v>
      </c>
      <c r="E3190" s="1">
        <v>42934</v>
      </c>
      <c r="F3190">
        <v>1763.040039</v>
      </c>
      <c r="H3190">
        <f t="shared" si="496"/>
        <v>-4.505808270517675E-2</v>
      </c>
      <c r="I3190">
        <f t="shared" si="497"/>
        <v>-2.890017776002955E-3</v>
      </c>
      <c r="J3190">
        <f t="shared" si="498"/>
        <v>-4.2168064929173792E-2</v>
      </c>
      <c r="L3190">
        <f t="shared" si="502"/>
        <v>-3.8852365533200411E-3</v>
      </c>
      <c r="M3190">
        <f t="shared" si="502"/>
        <v>1.0907509216677823E-2</v>
      </c>
      <c r="N3190">
        <f t="shared" si="499"/>
        <v>-3.9167594488481563E-3</v>
      </c>
      <c r="O3190" t="str">
        <f t="shared" si="500"/>
        <v>BlueApron</v>
      </c>
      <c r="P3190">
        <v>10</v>
      </c>
      <c r="Q3190">
        <f t="shared" si="501"/>
        <v>-3.8251305480325633E-2</v>
      </c>
    </row>
    <row r="3191" spans="1:17" x14ac:dyDescent="0.25">
      <c r="A3191" t="s">
        <v>25</v>
      </c>
      <c r="B3191" s="1">
        <v>42935</v>
      </c>
      <c r="C3191">
        <v>95.849997999999999</v>
      </c>
      <c r="E3191" s="1">
        <v>42935</v>
      </c>
      <c r="F3191">
        <v>1780.4499510000001</v>
      </c>
      <c r="H3191">
        <f t="shared" si="496"/>
        <v>-2.7397310175627333E-2</v>
      </c>
      <c r="I3191">
        <f t="shared" si="497"/>
        <v>9.8749385237303037E-3</v>
      </c>
      <c r="J3191">
        <f t="shared" si="498"/>
        <v>-3.7272248699357635E-2</v>
      </c>
      <c r="L3191">
        <f t="shared" si="502"/>
        <v>-3.8852365533200411E-3</v>
      </c>
      <c r="M3191">
        <f t="shared" si="502"/>
        <v>1.0907509216677823E-2</v>
      </c>
      <c r="N3191">
        <f t="shared" si="499"/>
        <v>-3.777525570358326E-3</v>
      </c>
      <c r="O3191" t="str">
        <f t="shared" si="500"/>
        <v>BlueApron</v>
      </c>
      <c r="P3191">
        <v>9</v>
      </c>
      <c r="Q3191">
        <f t="shared" si="501"/>
        <v>-3.3494723128999308E-2</v>
      </c>
    </row>
    <row r="3192" spans="1:17" x14ac:dyDescent="0.25">
      <c r="A3192" t="s">
        <v>25</v>
      </c>
      <c r="B3192" s="1">
        <v>42936</v>
      </c>
      <c r="C3192">
        <v>99</v>
      </c>
      <c r="E3192" s="1">
        <v>42936</v>
      </c>
      <c r="F3192">
        <v>1778.6099850000001</v>
      </c>
      <c r="H3192">
        <f t="shared" si="496"/>
        <v>3.2863871316930027E-2</v>
      </c>
      <c r="I3192">
        <f t="shared" si="497"/>
        <v>-1.0334275327237232E-3</v>
      </c>
      <c r="J3192">
        <f t="shared" si="498"/>
        <v>3.3897298849653749E-2</v>
      </c>
      <c r="L3192">
        <f t="shared" si="502"/>
        <v>-3.8852365533200411E-3</v>
      </c>
      <c r="M3192">
        <f t="shared" si="502"/>
        <v>1.0907509216677823E-2</v>
      </c>
      <c r="N3192">
        <f t="shared" si="499"/>
        <v>-3.8965086736579939E-3</v>
      </c>
      <c r="O3192" t="str">
        <f t="shared" si="500"/>
        <v>BlueApron</v>
      </c>
      <c r="P3192">
        <v>8</v>
      </c>
      <c r="Q3192">
        <f t="shared" si="501"/>
        <v>3.779380752331174E-2</v>
      </c>
    </row>
    <row r="3193" spans="1:17" x14ac:dyDescent="0.25">
      <c r="A3193" t="s">
        <v>25</v>
      </c>
      <c r="B3193" s="1">
        <v>42937</v>
      </c>
      <c r="C3193">
        <v>97.349997999999999</v>
      </c>
      <c r="E3193" s="1">
        <v>42937</v>
      </c>
      <c r="F3193">
        <v>1773.920044</v>
      </c>
      <c r="H3193">
        <f t="shared" si="496"/>
        <v>-1.6666686868686876E-2</v>
      </c>
      <c r="I3193">
        <f t="shared" si="497"/>
        <v>-2.6368574558520144E-3</v>
      </c>
      <c r="J3193">
        <f t="shared" si="498"/>
        <v>-1.4029829412834861E-2</v>
      </c>
      <c r="L3193">
        <f t="shared" si="502"/>
        <v>-3.8852365533200411E-3</v>
      </c>
      <c r="M3193">
        <f t="shared" si="502"/>
        <v>1.0907509216677823E-2</v>
      </c>
      <c r="N3193">
        <f t="shared" si="499"/>
        <v>-3.9139981003228127E-3</v>
      </c>
      <c r="O3193" t="str">
        <f t="shared" si="500"/>
        <v>BlueApron</v>
      </c>
      <c r="P3193">
        <v>7</v>
      </c>
      <c r="Q3193">
        <f t="shared" si="501"/>
        <v>-1.0115831312512048E-2</v>
      </c>
    </row>
    <row r="3194" spans="1:17" x14ac:dyDescent="0.25">
      <c r="A3194" t="s">
        <v>25</v>
      </c>
      <c r="B3194" s="1">
        <v>42940</v>
      </c>
      <c r="C3194">
        <v>108.300003</v>
      </c>
      <c r="E3194" s="1">
        <v>42940</v>
      </c>
      <c r="F3194">
        <v>1776.8000489999999</v>
      </c>
      <c r="H3194">
        <f t="shared" si="496"/>
        <v>0.1124807932713055</v>
      </c>
      <c r="I3194">
        <f t="shared" si="497"/>
        <v>1.6235258233544053E-3</v>
      </c>
      <c r="J3194">
        <f t="shared" si="498"/>
        <v>0.1108572674479511</v>
      </c>
      <c r="L3194">
        <f t="shared" si="502"/>
        <v>-3.8852365533200411E-3</v>
      </c>
      <c r="M3194">
        <f t="shared" si="502"/>
        <v>1.0907509216677823E-2</v>
      </c>
      <c r="N3194">
        <f t="shared" si="499"/>
        <v>-3.8675279304382884E-3</v>
      </c>
      <c r="O3194" t="str">
        <f t="shared" si="500"/>
        <v>BlueApron</v>
      </c>
      <c r="P3194">
        <v>6</v>
      </c>
      <c r="Q3194">
        <f t="shared" si="501"/>
        <v>0.11472479537838939</v>
      </c>
    </row>
    <row r="3195" spans="1:17" x14ac:dyDescent="0.25">
      <c r="A3195" t="s">
        <v>25</v>
      </c>
      <c r="B3195" s="1">
        <v>42941</v>
      </c>
      <c r="C3195">
        <v>117.150002</v>
      </c>
      <c r="E3195" s="1">
        <v>42941</v>
      </c>
      <c r="F3195">
        <v>1791.9300539999999</v>
      </c>
      <c r="H3195">
        <f t="shared" si="496"/>
        <v>8.171744002629433E-2</v>
      </c>
      <c r="I3195">
        <f t="shared" si="497"/>
        <v>8.515310998846096E-3</v>
      </c>
      <c r="J3195">
        <f t="shared" si="498"/>
        <v>7.3202129027448229E-2</v>
      </c>
      <c r="L3195">
        <f t="shared" si="502"/>
        <v>-3.8852365533200411E-3</v>
      </c>
      <c r="M3195">
        <f t="shared" si="502"/>
        <v>1.0907509216677823E-2</v>
      </c>
      <c r="N3195">
        <f t="shared" si="499"/>
        <v>-3.7923557201172491E-3</v>
      </c>
      <c r="O3195" t="str">
        <f t="shared" si="500"/>
        <v>BlueApron</v>
      </c>
      <c r="P3195">
        <v>5</v>
      </c>
      <c r="Q3195">
        <f t="shared" si="501"/>
        <v>7.6994484747565484E-2</v>
      </c>
    </row>
    <row r="3196" spans="1:17" x14ac:dyDescent="0.25">
      <c r="A3196" t="s">
        <v>25</v>
      </c>
      <c r="B3196" s="1">
        <v>42942</v>
      </c>
      <c r="C3196">
        <v>111.31500200000001</v>
      </c>
      <c r="E3196" s="1">
        <v>42942</v>
      </c>
      <c r="F3196">
        <v>1776.6899410000001</v>
      </c>
      <c r="H3196">
        <f t="shared" si="496"/>
        <v>-4.9807937690005279E-2</v>
      </c>
      <c r="I3196">
        <f t="shared" si="497"/>
        <v>-8.5048593085318269E-3</v>
      </c>
      <c r="J3196">
        <f t="shared" si="498"/>
        <v>-4.130307838147345E-2</v>
      </c>
      <c r="L3196">
        <f t="shared" si="502"/>
        <v>-3.8852365533200411E-3</v>
      </c>
      <c r="M3196">
        <f t="shared" si="502"/>
        <v>1.0907509216677823E-2</v>
      </c>
      <c r="N3196">
        <f t="shared" si="499"/>
        <v>-3.9780033846144001E-3</v>
      </c>
      <c r="O3196" t="str">
        <f t="shared" si="500"/>
        <v>BlueApron</v>
      </c>
      <c r="P3196">
        <v>4</v>
      </c>
      <c r="Q3196">
        <f t="shared" si="501"/>
        <v>-3.7325074996859053E-2</v>
      </c>
    </row>
    <row r="3197" spans="1:17" x14ac:dyDescent="0.25">
      <c r="A3197" t="s">
        <v>25</v>
      </c>
      <c r="B3197" s="1">
        <v>42943</v>
      </c>
      <c r="C3197">
        <v>103.5</v>
      </c>
      <c r="E3197" s="1">
        <v>42943</v>
      </c>
      <c r="F3197">
        <v>1771.0200199999999</v>
      </c>
      <c r="H3197">
        <f t="shared" si="496"/>
        <v>-7.020618838061024E-2</v>
      </c>
      <c r="I3197">
        <f t="shared" si="497"/>
        <v>-3.1912833349013476E-3</v>
      </c>
      <c r="J3197">
        <f t="shared" si="498"/>
        <v>-6.7014905045708895E-2</v>
      </c>
      <c r="L3197">
        <f t="shared" ref="L3197:M3212" si="503">L3196</f>
        <v>-3.8852365533200411E-3</v>
      </c>
      <c r="M3197">
        <f t="shared" si="503"/>
        <v>1.0907509216677823E-2</v>
      </c>
      <c r="N3197">
        <f t="shared" si="499"/>
        <v>-3.9200455057085077E-3</v>
      </c>
      <c r="O3197" t="str">
        <f t="shared" si="500"/>
        <v>BlueApron</v>
      </c>
      <c r="P3197">
        <v>3</v>
      </c>
      <c r="Q3197">
        <f t="shared" si="501"/>
        <v>-6.3094859540000381E-2</v>
      </c>
    </row>
    <row r="3198" spans="1:17" x14ac:dyDescent="0.25">
      <c r="A3198" t="s">
        <v>25</v>
      </c>
      <c r="B3198" s="1">
        <v>42944</v>
      </c>
      <c r="C3198">
        <v>103.199997</v>
      </c>
      <c r="E3198" s="1">
        <v>42944</v>
      </c>
      <c r="F3198">
        <v>1762.339966</v>
      </c>
      <c r="H3198">
        <f t="shared" si="496"/>
        <v>-2.8985797101449642E-3</v>
      </c>
      <c r="I3198">
        <f t="shared" si="497"/>
        <v>-4.9011608575717444E-3</v>
      </c>
      <c r="J3198">
        <f t="shared" si="498"/>
        <v>2.0025811474267802E-3</v>
      </c>
      <c r="L3198">
        <f t="shared" si="503"/>
        <v>-3.8852365533200411E-3</v>
      </c>
      <c r="M3198">
        <f t="shared" si="503"/>
        <v>1.0907509216677823E-2</v>
      </c>
      <c r="N3198">
        <f t="shared" si="499"/>
        <v>-3.9386960105464251E-3</v>
      </c>
      <c r="O3198" t="str">
        <f t="shared" si="500"/>
        <v>BlueApron</v>
      </c>
      <c r="P3198">
        <v>2</v>
      </c>
      <c r="Q3198">
        <f t="shared" si="501"/>
        <v>5.9412771579732057E-3</v>
      </c>
    </row>
    <row r="3199" spans="1:17" x14ac:dyDescent="0.25">
      <c r="A3199" t="s">
        <v>25</v>
      </c>
      <c r="B3199" s="1">
        <v>42947</v>
      </c>
      <c r="C3199">
        <v>103.349998</v>
      </c>
      <c r="E3199" s="1">
        <v>42947</v>
      </c>
      <c r="F3199">
        <v>1760.6800539999999</v>
      </c>
      <c r="H3199">
        <f t="shared" si="496"/>
        <v>1.4534981042683864E-3</v>
      </c>
      <c r="I3199">
        <f t="shared" si="497"/>
        <v>-9.4187956468330843E-4</v>
      </c>
      <c r="J3199">
        <f t="shared" si="498"/>
        <v>2.395377668951695E-3</v>
      </c>
      <c r="L3199">
        <f t="shared" si="503"/>
        <v>-3.8852365533200411E-3</v>
      </c>
      <c r="M3199">
        <f t="shared" si="503"/>
        <v>1.0907509216677823E-2</v>
      </c>
      <c r="N3199">
        <f t="shared" si="499"/>
        <v>-3.8955101133528246E-3</v>
      </c>
      <c r="O3199" t="str">
        <f t="shared" si="500"/>
        <v>BlueApron</v>
      </c>
      <c r="P3199">
        <v>1</v>
      </c>
      <c r="Q3199">
        <f t="shared" si="501"/>
        <v>6.29088778230452E-3</v>
      </c>
    </row>
    <row r="3200" spans="1:17" x14ac:dyDescent="0.25">
      <c r="A3200" t="s">
        <v>25</v>
      </c>
      <c r="B3200" s="1">
        <v>42948</v>
      </c>
      <c r="C3200">
        <v>100.050003</v>
      </c>
      <c r="E3200" s="1">
        <v>42948</v>
      </c>
      <c r="F3200">
        <v>1764.619995</v>
      </c>
      <c r="H3200">
        <f t="shared" si="496"/>
        <v>-3.1930286055738437E-2</v>
      </c>
      <c r="I3200">
        <f t="shared" si="497"/>
        <v>2.2377381915863344E-3</v>
      </c>
      <c r="J3200">
        <f t="shared" si="498"/>
        <v>-3.416802424732477E-2</v>
      </c>
      <c r="L3200">
        <f t="shared" si="503"/>
        <v>-3.8852365533200411E-3</v>
      </c>
      <c r="M3200">
        <f t="shared" si="503"/>
        <v>1.0907509216677823E-2</v>
      </c>
      <c r="N3200">
        <f t="shared" si="499"/>
        <v>-3.8608284033708013E-3</v>
      </c>
      <c r="O3200" t="str">
        <f t="shared" si="500"/>
        <v>BlueApron</v>
      </c>
      <c r="P3200">
        <v>0</v>
      </c>
      <c r="Q3200">
        <f t="shared" si="501"/>
        <v>-3.0307195843953968E-2</v>
      </c>
    </row>
    <row r="3201" spans="1:17" x14ac:dyDescent="0.25">
      <c r="A3201" t="s">
        <v>25</v>
      </c>
      <c r="B3201" s="1">
        <v>42949</v>
      </c>
      <c r="C3201">
        <v>95.550003000000004</v>
      </c>
      <c r="E3201" s="1">
        <v>42949</v>
      </c>
      <c r="F3201">
        <v>1752.51001</v>
      </c>
      <c r="H3201">
        <f t="shared" si="496"/>
        <v>-4.4977509895726839E-2</v>
      </c>
      <c r="I3201">
        <f t="shared" si="497"/>
        <v>-6.862658835507557E-3</v>
      </c>
      <c r="J3201">
        <f t="shared" si="498"/>
        <v>-3.8114851060219279E-2</v>
      </c>
      <c r="L3201">
        <f t="shared" si="503"/>
        <v>-3.8852365533200411E-3</v>
      </c>
      <c r="M3201">
        <f t="shared" si="503"/>
        <v>1.0907509216677823E-2</v>
      </c>
      <c r="N3201">
        <f t="shared" si="499"/>
        <v>-3.9600910678192552E-3</v>
      </c>
      <c r="O3201" t="str">
        <f t="shared" si="500"/>
        <v>BlueApron</v>
      </c>
      <c r="P3201">
        <v>-1</v>
      </c>
      <c r="Q3201">
        <f t="shared" si="501"/>
        <v>-3.4154759992400023E-2</v>
      </c>
    </row>
    <row r="3202" spans="1:17" x14ac:dyDescent="0.25">
      <c r="A3202" t="s">
        <v>25</v>
      </c>
      <c r="B3202" s="1">
        <v>42950</v>
      </c>
      <c r="C3202">
        <v>93.75</v>
      </c>
      <c r="E3202" s="1">
        <v>42950</v>
      </c>
      <c r="F3202">
        <v>1747.1999510000001</v>
      </c>
      <c r="H3202">
        <f t="shared" si="496"/>
        <v>-1.8838335358294062E-2</v>
      </c>
      <c r="I3202">
        <f t="shared" si="497"/>
        <v>-3.0299735634605079E-3</v>
      </c>
      <c r="J3202">
        <f t="shared" si="498"/>
        <v>-1.5808361794833553E-2</v>
      </c>
      <c r="L3202">
        <f t="shared" si="503"/>
        <v>-3.8852365533200411E-3</v>
      </c>
      <c r="M3202">
        <f t="shared" si="503"/>
        <v>1.0907509216677823E-2</v>
      </c>
      <c r="N3202">
        <f t="shared" si="499"/>
        <v>-3.9182860178897765E-3</v>
      </c>
      <c r="O3202" t="str">
        <f t="shared" si="500"/>
        <v>BlueApron</v>
      </c>
      <c r="P3202">
        <v>-2</v>
      </c>
      <c r="Q3202">
        <f t="shared" si="501"/>
        <v>-1.1890075776943777E-2</v>
      </c>
    </row>
    <row r="3203" spans="1:17" x14ac:dyDescent="0.25">
      <c r="A3203" t="s">
        <v>25</v>
      </c>
      <c r="B3203" s="1">
        <v>42951</v>
      </c>
      <c r="C3203">
        <v>94.050003000000004</v>
      </c>
      <c r="E3203" s="1">
        <v>42951</v>
      </c>
      <c r="F3203">
        <v>1751.4799800000001</v>
      </c>
      <c r="H3203">
        <f t="shared" si="496"/>
        <v>3.2000320000000406E-3</v>
      </c>
      <c r="I3203">
        <f t="shared" si="497"/>
        <v>2.4496503663191858E-3</v>
      </c>
      <c r="J3203">
        <f t="shared" si="498"/>
        <v>7.503816336808548E-4</v>
      </c>
      <c r="L3203">
        <f t="shared" si="503"/>
        <v>-3.8852365533200411E-3</v>
      </c>
      <c r="M3203">
        <f t="shared" si="503"/>
        <v>1.0907509216677823E-2</v>
      </c>
      <c r="N3203">
        <f t="shared" si="499"/>
        <v>-3.8585169693717762E-3</v>
      </c>
      <c r="O3203" t="str">
        <f t="shared" si="500"/>
        <v>BlueApron</v>
      </c>
      <c r="P3203">
        <v>-3</v>
      </c>
      <c r="Q3203">
        <f t="shared" si="501"/>
        <v>4.6088986030526306E-3</v>
      </c>
    </row>
    <row r="3204" spans="1:17" x14ac:dyDescent="0.25">
      <c r="A3204" t="s">
        <v>25</v>
      </c>
      <c r="B3204" s="1">
        <v>42954</v>
      </c>
      <c r="C3204">
        <v>88.5</v>
      </c>
      <c r="E3204" s="1">
        <v>42954</v>
      </c>
      <c r="F3204">
        <v>1752.900024</v>
      </c>
      <c r="H3204">
        <f t="shared" si="496"/>
        <v>-5.9011194289914096E-2</v>
      </c>
      <c r="I3204">
        <f t="shared" si="497"/>
        <v>8.1076804543318934E-4</v>
      </c>
      <c r="J3204">
        <f t="shared" si="498"/>
        <v>-5.9821962335347284E-2</v>
      </c>
      <c r="L3204">
        <f t="shared" si="503"/>
        <v>-3.8852365533200411E-3</v>
      </c>
      <c r="M3204">
        <f t="shared" si="503"/>
        <v>1.0907509216677823E-2</v>
      </c>
      <c r="N3204">
        <f t="shared" si="499"/>
        <v>-3.8763930933918907E-3</v>
      </c>
      <c r="O3204" t="str">
        <f t="shared" si="500"/>
        <v>BlueApron</v>
      </c>
      <c r="P3204">
        <v>-4</v>
      </c>
      <c r="Q3204">
        <f t="shared" si="501"/>
        <v>-5.5945569241955394E-2</v>
      </c>
    </row>
    <row r="3205" spans="1:17" x14ac:dyDescent="0.25">
      <c r="A3205" t="s">
        <v>25</v>
      </c>
      <c r="B3205" s="1">
        <v>42955</v>
      </c>
      <c r="C3205">
        <v>87</v>
      </c>
      <c r="E3205" s="1">
        <v>42955</v>
      </c>
      <c r="F3205">
        <v>1748.01001</v>
      </c>
      <c r="H3205">
        <f t="shared" si="496"/>
        <v>-1.6949152542372881E-2</v>
      </c>
      <c r="I3205">
        <f t="shared" si="497"/>
        <v>-2.7896707929990104E-3</v>
      </c>
      <c r="J3205">
        <f t="shared" si="498"/>
        <v>-1.415948174937387E-2</v>
      </c>
      <c r="L3205">
        <f t="shared" si="503"/>
        <v>-3.8852365533200411E-3</v>
      </c>
      <c r="M3205">
        <f t="shared" si="503"/>
        <v>1.0907509216677823E-2</v>
      </c>
      <c r="N3205">
        <f t="shared" si="499"/>
        <v>-3.9156649132061749E-3</v>
      </c>
      <c r="O3205" t="str">
        <f t="shared" si="500"/>
        <v>BlueApron</v>
      </c>
      <c r="P3205">
        <v>-5</v>
      </c>
      <c r="Q3205">
        <f t="shared" si="501"/>
        <v>-1.0243816836167695E-2</v>
      </c>
    </row>
    <row r="3206" spans="1:17" x14ac:dyDescent="0.25">
      <c r="A3206" t="s">
        <v>25</v>
      </c>
      <c r="B3206" s="1">
        <v>42956</v>
      </c>
      <c r="C3206">
        <v>85.800003000000004</v>
      </c>
      <c r="E3206" s="1">
        <v>42956</v>
      </c>
      <c r="F3206">
        <v>1735.9399410000001</v>
      </c>
      <c r="H3206">
        <f t="shared" si="496"/>
        <v>-1.3793068965517198E-2</v>
      </c>
      <c r="I3206">
        <f t="shared" si="497"/>
        <v>-6.9050342566401414E-3</v>
      </c>
      <c r="J3206">
        <f t="shared" si="498"/>
        <v>-6.8880347088770564E-3</v>
      </c>
      <c r="L3206">
        <f t="shared" si="503"/>
        <v>-3.8852365533200411E-3</v>
      </c>
      <c r="M3206">
        <f t="shared" si="503"/>
        <v>1.0907509216677823E-2</v>
      </c>
      <c r="N3206">
        <f t="shared" si="499"/>
        <v>-3.9605532781158198E-3</v>
      </c>
      <c r="O3206" t="str">
        <f t="shared" si="500"/>
        <v>BlueApron</v>
      </c>
      <c r="P3206">
        <v>-6</v>
      </c>
      <c r="Q3206">
        <f t="shared" si="501"/>
        <v>-2.9274814307612366E-3</v>
      </c>
    </row>
    <row r="3207" spans="1:17" x14ac:dyDescent="0.25">
      <c r="A3207" t="s">
        <v>25</v>
      </c>
      <c r="B3207" s="1">
        <v>42957</v>
      </c>
      <c r="C3207">
        <v>80.699996999999996</v>
      </c>
      <c r="E3207" s="1">
        <v>42957</v>
      </c>
      <c r="F3207">
        <v>1707.829956</v>
      </c>
      <c r="H3207">
        <f t="shared" si="496"/>
        <v>-5.9440627292285844E-2</v>
      </c>
      <c r="I3207">
        <f t="shared" si="497"/>
        <v>-1.6192947887244936E-2</v>
      </c>
      <c r="J3207">
        <f t="shared" si="498"/>
        <v>-4.3247679405040908E-2</v>
      </c>
      <c r="L3207">
        <f t="shared" si="503"/>
        <v>-3.8852365533200411E-3</v>
      </c>
      <c r="M3207">
        <f t="shared" si="503"/>
        <v>1.0907509216677823E-2</v>
      </c>
      <c r="N3207">
        <f t="shared" si="499"/>
        <v>-4.0618612816453485E-3</v>
      </c>
      <c r="O3207" t="str">
        <f t="shared" si="500"/>
        <v>BlueApron</v>
      </c>
      <c r="P3207">
        <v>-7</v>
      </c>
      <c r="Q3207">
        <f t="shared" si="501"/>
        <v>-3.9185818123395562E-2</v>
      </c>
    </row>
    <row r="3208" spans="1:17" x14ac:dyDescent="0.25">
      <c r="A3208" t="s">
        <v>25</v>
      </c>
      <c r="B3208" s="1">
        <v>42958</v>
      </c>
      <c r="C3208">
        <v>76.199996999999996</v>
      </c>
      <c r="E3208" s="1">
        <v>42958</v>
      </c>
      <c r="F3208">
        <v>1711.0500489999999</v>
      </c>
      <c r="H3208">
        <f t="shared" si="496"/>
        <v>-5.576208385732654E-2</v>
      </c>
      <c r="I3208">
        <f t="shared" si="497"/>
        <v>1.8854880655342634E-3</v>
      </c>
      <c r="J3208">
        <f t="shared" si="498"/>
        <v>-5.7647571922860803E-2</v>
      </c>
      <c r="L3208">
        <f t="shared" si="503"/>
        <v>-3.8852365533200411E-3</v>
      </c>
      <c r="M3208">
        <f t="shared" si="503"/>
        <v>1.0907509216677823E-2</v>
      </c>
      <c r="N3208">
        <f t="shared" si="499"/>
        <v>-3.8646705748672902E-3</v>
      </c>
      <c r="O3208" t="str">
        <f t="shared" si="500"/>
        <v>BlueApron</v>
      </c>
      <c r="P3208">
        <v>-8</v>
      </c>
      <c r="Q3208">
        <f t="shared" si="501"/>
        <v>-5.378290134799351E-2</v>
      </c>
    </row>
    <row r="3209" spans="1:17" x14ac:dyDescent="0.25">
      <c r="A3209" t="s">
        <v>25</v>
      </c>
      <c r="B3209" s="1">
        <v>42961</v>
      </c>
      <c r="C3209">
        <v>76.199996999999996</v>
      </c>
      <c r="E3209" s="1">
        <v>42961</v>
      </c>
      <c r="F3209">
        <v>1730.910034</v>
      </c>
      <c r="H3209">
        <f t="shared" si="496"/>
        <v>0</v>
      </c>
      <c r="I3209">
        <f t="shared" si="497"/>
        <v>1.1606898939985391E-2</v>
      </c>
      <c r="J3209">
        <f t="shared" si="498"/>
        <v>-1.1606898939985391E-2</v>
      </c>
      <c r="L3209">
        <f t="shared" si="503"/>
        <v>-3.8852365533200411E-3</v>
      </c>
      <c r="M3209">
        <f t="shared" si="503"/>
        <v>1.0907509216677823E-2</v>
      </c>
      <c r="N3209">
        <f t="shared" si="499"/>
        <v>-3.7586341961551024E-3</v>
      </c>
      <c r="O3209" t="str">
        <f t="shared" si="500"/>
        <v>BlueApron</v>
      </c>
      <c r="P3209">
        <v>-9</v>
      </c>
      <c r="Q3209">
        <f t="shared" si="501"/>
        <v>-7.8482647438302879E-3</v>
      </c>
    </row>
    <row r="3210" spans="1:17" x14ac:dyDescent="0.25">
      <c r="A3210" t="s">
        <v>25</v>
      </c>
      <c r="B3210" s="1">
        <v>42962</v>
      </c>
      <c r="C3210">
        <v>81.75</v>
      </c>
      <c r="E3210" s="1">
        <v>42962</v>
      </c>
      <c r="F3210">
        <v>1721.8000489999999</v>
      </c>
      <c r="H3210">
        <f t="shared" si="496"/>
        <v>7.2834687906877527E-2</v>
      </c>
      <c r="I3210">
        <f t="shared" si="497"/>
        <v>-5.2631187185087696E-3</v>
      </c>
      <c r="J3210">
        <f t="shared" si="498"/>
        <v>7.809780662538629E-2</v>
      </c>
      <c r="L3210">
        <f t="shared" si="503"/>
        <v>-3.8852365533200411E-3</v>
      </c>
      <c r="M3210">
        <f t="shared" si="503"/>
        <v>1.0907509216677823E-2</v>
      </c>
      <c r="N3210">
        <f t="shared" si="499"/>
        <v>-3.9426440692506446E-3</v>
      </c>
      <c r="O3210" t="str">
        <f t="shared" si="500"/>
        <v>BlueApron</v>
      </c>
      <c r="P3210">
        <v>-10</v>
      </c>
      <c r="Q3210">
        <f t="shared" si="501"/>
        <v>8.2040450694636932E-2</v>
      </c>
    </row>
    <row r="3211" spans="1:17" x14ac:dyDescent="0.25">
      <c r="A3211" t="s">
        <v>25</v>
      </c>
      <c r="B3211" s="1">
        <v>42963</v>
      </c>
      <c r="C3211">
        <v>85.199996999999996</v>
      </c>
      <c r="E3211" s="1">
        <v>42963</v>
      </c>
      <c r="F3211">
        <v>1725.829956</v>
      </c>
      <c r="H3211">
        <f t="shared" si="496"/>
        <v>4.2201798165137569E-2</v>
      </c>
      <c r="I3211">
        <f t="shared" si="497"/>
        <v>2.3405197382475474E-3</v>
      </c>
      <c r="J3211">
        <f t="shared" si="498"/>
        <v>3.9861278426890023E-2</v>
      </c>
      <c r="L3211">
        <f t="shared" si="503"/>
        <v>-3.8852365533200411E-3</v>
      </c>
      <c r="M3211">
        <f t="shared" si="503"/>
        <v>1.0907509216677823E-2</v>
      </c>
      <c r="N3211">
        <f t="shared" si="499"/>
        <v>-3.8597073127032895E-3</v>
      </c>
      <c r="O3211" t="str">
        <f t="shared" si="500"/>
        <v>BlueApron</v>
      </c>
      <c r="P3211">
        <v>-11</v>
      </c>
      <c r="Q3211">
        <f t="shared" si="501"/>
        <v>4.3720985739593314E-2</v>
      </c>
    </row>
    <row r="3212" spans="1:17" x14ac:dyDescent="0.25">
      <c r="A3212" t="s">
        <v>25</v>
      </c>
      <c r="B3212" s="1">
        <v>42964</v>
      </c>
      <c r="C3212">
        <v>81.900002000000001</v>
      </c>
      <c r="E3212" s="1">
        <v>42964</v>
      </c>
      <c r="F3212">
        <v>1696.1400149999999</v>
      </c>
      <c r="H3212">
        <f t="shared" si="496"/>
        <v>-3.8732337044565808E-2</v>
      </c>
      <c r="I3212">
        <f t="shared" si="497"/>
        <v>-1.7203282917172918E-2</v>
      </c>
      <c r="J3212">
        <f t="shared" si="498"/>
        <v>-2.152905412739289E-2</v>
      </c>
      <c r="L3212">
        <f t="shared" si="503"/>
        <v>-3.8852365533200411E-3</v>
      </c>
      <c r="M3212">
        <f t="shared" si="503"/>
        <v>1.0907509216677823E-2</v>
      </c>
      <c r="N3212">
        <f t="shared" si="499"/>
        <v>-4.0728815202962206E-3</v>
      </c>
      <c r="O3212" t="str">
        <f t="shared" si="500"/>
        <v>BlueApron</v>
      </c>
      <c r="P3212">
        <v>-12</v>
      </c>
      <c r="Q3212">
        <f t="shared" si="501"/>
        <v>-1.7456172607096671E-2</v>
      </c>
    </row>
    <row r="3213" spans="1:17" x14ac:dyDescent="0.25">
      <c r="A3213" t="s">
        <v>25</v>
      </c>
      <c r="B3213" s="1">
        <v>42965</v>
      </c>
      <c r="C3213">
        <v>79.5</v>
      </c>
      <c r="E3213" s="1">
        <v>42965</v>
      </c>
      <c r="F3213">
        <v>1692.3000489999999</v>
      </c>
      <c r="H3213">
        <f t="shared" si="496"/>
        <v>-2.9304053008448041E-2</v>
      </c>
      <c r="I3213">
        <f t="shared" si="497"/>
        <v>-2.2639439940340092E-3</v>
      </c>
      <c r="J3213">
        <f t="shared" si="498"/>
        <v>-2.7040109014414032E-2</v>
      </c>
      <c r="L3213">
        <f t="shared" ref="L3213:M3228" si="504">L3212</f>
        <v>-3.8852365533200411E-3</v>
      </c>
      <c r="M3213">
        <f t="shared" si="504"/>
        <v>1.0907509216677823E-2</v>
      </c>
      <c r="N3213">
        <f t="shared" si="499"/>
        <v>-3.909930543301009E-3</v>
      </c>
      <c r="O3213" t="str">
        <f t="shared" si="500"/>
        <v>BlueApron</v>
      </c>
      <c r="P3213">
        <v>-13</v>
      </c>
      <c r="Q3213">
        <f t="shared" si="501"/>
        <v>-2.3130178471113025E-2</v>
      </c>
    </row>
    <row r="3214" spans="1:17" x14ac:dyDescent="0.25">
      <c r="A3214" t="s">
        <v>25</v>
      </c>
      <c r="B3214" s="1">
        <v>42968</v>
      </c>
      <c r="C3214">
        <v>79.349997999999999</v>
      </c>
      <c r="E3214" s="1">
        <v>42968</v>
      </c>
      <c r="F3214">
        <v>1691.670044</v>
      </c>
      <c r="H3214">
        <f t="shared" si="496"/>
        <v>-1.8868176100629011E-3</v>
      </c>
      <c r="I3214">
        <f t="shared" si="497"/>
        <v>-3.7227736320888263E-4</v>
      </c>
      <c r="J3214">
        <f t="shared" si="498"/>
        <v>-1.5145402468540185E-3</v>
      </c>
      <c r="L3214">
        <f t="shared" si="504"/>
        <v>-3.8852365533200411E-3</v>
      </c>
      <c r="M3214">
        <f t="shared" si="504"/>
        <v>1.0907509216677823E-2</v>
      </c>
      <c r="N3214">
        <f t="shared" si="499"/>
        <v>-3.8892971720904026E-3</v>
      </c>
      <c r="O3214" t="str">
        <f t="shared" si="500"/>
        <v>BlueApron</v>
      </c>
      <c r="P3214">
        <v>-14</v>
      </c>
      <c r="Q3214">
        <f t="shared" si="501"/>
        <v>2.374756925236384E-3</v>
      </c>
    </row>
    <row r="3215" spans="1:17" x14ac:dyDescent="0.25">
      <c r="A3215" t="s">
        <v>25</v>
      </c>
      <c r="B3215" s="1">
        <v>42969</v>
      </c>
      <c r="C3215">
        <v>77.099997999999999</v>
      </c>
      <c r="E3215" s="1">
        <v>42969</v>
      </c>
      <c r="F3215">
        <v>1707.040039</v>
      </c>
      <c r="H3215">
        <f t="shared" si="496"/>
        <v>-2.8355388238321066E-2</v>
      </c>
      <c r="I3215">
        <f t="shared" si="497"/>
        <v>9.0856931908880091E-3</v>
      </c>
      <c r="J3215">
        <f t="shared" si="498"/>
        <v>-3.7441081429209072E-2</v>
      </c>
      <c r="L3215">
        <f t="shared" si="504"/>
        <v>-3.8852365533200411E-3</v>
      </c>
      <c r="M3215">
        <f t="shared" si="504"/>
        <v>1.0907509216677823E-2</v>
      </c>
      <c r="N3215">
        <f t="shared" si="499"/>
        <v>-3.7861342711005231E-3</v>
      </c>
      <c r="O3215" t="str">
        <f t="shared" si="500"/>
        <v>BlueApron</v>
      </c>
      <c r="P3215">
        <v>-15</v>
      </c>
      <c r="Q3215">
        <f t="shared" si="501"/>
        <v>-3.3654947158108552E-2</v>
      </c>
    </row>
    <row r="3216" spans="1:17" x14ac:dyDescent="0.25">
      <c r="A3216" t="s">
        <v>25</v>
      </c>
      <c r="B3216" s="1">
        <v>42970</v>
      </c>
      <c r="C3216">
        <v>78</v>
      </c>
      <c r="E3216" s="1">
        <v>42970</v>
      </c>
      <c r="F3216">
        <v>1703.079956</v>
      </c>
      <c r="H3216">
        <f t="shared" si="496"/>
        <v>1.1673177994116169E-2</v>
      </c>
      <c r="I3216">
        <f t="shared" si="497"/>
        <v>-2.3198536118225993E-3</v>
      </c>
      <c r="J3216">
        <f t="shared" si="498"/>
        <v>1.3993031605938769E-2</v>
      </c>
      <c r="L3216">
        <f t="shared" si="504"/>
        <v>-3.8852365533200411E-3</v>
      </c>
      <c r="M3216">
        <f t="shared" si="504"/>
        <v>1.0907509216677823E-2</v>
      </c>
      <c r="N3216">
        <f t="shared" si="499"/>
        <v>-3.9105403779723397E-3</v>
      </c>
      <c r="O3216" t="str">
        <f t="shared" si="500"/>
        <v>BlueApron</v>
      </c>
      <c r="P3216">
        <v>-16</v>
      </c>
      <c r="Q3216">
        <f t="shared" si="501"/>
        <v>1.7903571983911109E-2</v>
      </c>
    </row>
    <row r="3217" spans="1:17" x14ac:dyDescent="0.25">
      <c r="A3217" t="s">
        <v>25</v>
      </c>
      <c r="B3217" s="1">
        <v>42971</v>
      </c>
      <c r="C3217">
        <v>81.599997999999999</v>
      </c>
      <c r="E3217" s="1">
        <v>42971</v>
      </c>
      <c r="F3217">
        <v>1701.469971</v>
      </c>
      <c r="H3217">
        <f t="shared" si="496"/>
        <v>4.6153820512820506E-2</v>
      </c>
      <c r="I3217">
        <f t="shared" si="497"/>
        <v>-9.4533729572004403E-4</v>
      </c>
      <c r="J3217">
        <f t="shared" si="498"/>
        <v>4.709915780854055E-2</v>
      </c>
      <c r="L3217">
        <f t="shared" si="504"/>
        <v>-3.8852365533200411E-3</v>
      </c>
      <c r="M3217">
        <f t="shared" si="504"/>
        <v>1.0907509216677823E-2</v>
      </c>
      <c r="N3217">
        <f t="shared" si="499"/>
        <v>-3.8955478285859768E-3</v>
      </c>
      <c r="O3217" t="str">
        <f t="shared" si="500"/>
        <v>BlueApron</v>
      </c>
      <c r="P3217">
        <v>-17</v>
      </c>
      <c r="Q3217">
        <f t="shared" si="501"/>
        <v>5.0994705637126526E-2</v>
      </c>
    </row>
    <row r="3218" spans="1:17" x14ac:dyDescent="0.25">
      <c r="A3218" t="s">
        <v>25</v>
      </c>
      <c r="B3218" s="1">
        <v>42972</v>
      </c>
      <c r="C3218">
        <v>81.75</v>
      </c>
      <c r="E3218" s="1">
        <v>42972</v>
      </c>
      <c r="F3218">
        <v>1708.969971</v>
      </c>
      <c r="H3218">
        <f t="shared" si="496"/>
        <v>1.838259848976965E-3</v>
      </c>
      <c r="I3218">
        <f t="shared" si="497"/>
        <v>4.4079531980173864E-3</v>
      </c>
      <c r="J3218">
        <f t="shared" si="498"/>
        <v>-2.5696933490404212E-3</v>
      </c>
      <c r="L3218">
        <f t="shared" si="504"/>
        <v>-3.8852365533200411E-3</v>
      </c>
      <c r="M3218">
        <f t="shared" si="504"/>
        <v>1.0907509216677823E-2</v>
      </c>
      <c r="N3218">
        <f t="shared" si="499"/>
        <v>-3.8371567631859818E-3</v>
      </c>
      <c r="O3218" t="str">
        <f t="shared" si="500"/>
        <v>BlueApron</v>
      </c>
      <c r="P3218">
        <v>-18</v>
      </c>
      <c r="Q3218">
        <f t="shared" si="501"/>
        <v>1.2674634141455607E-3</v>
      </c>
    </row>
    <row r="3219" spans="1:17" x14ac:dyDescent="0.25">
      <c r="A3219" t="s">
        <v>25</v>
      </c>
      <c r="B3219" s="1">
        <v>42975</v>
      </c>
      <c r="C3219">
        <v>80.25</v>
      </c>
      <c r="E3219" s="1">
        <v>42975</v>
      </c>
      <c r="F3219">
        <v>1707.98999</v>
      </c>
      <c r="H3219">
        <f t="shared" si="496"/>
        <v>-1.834862385321101E-2</v>
      </c>
      <c r="I3219">
        <f t="shared" si="497"/>
        <v>-5.7343371541310271E-4</v>
      </c>
      <c r="J3219">
        <f t="shared" si="498"/>
        <v>-1.7775190137797908E-2</v>
      </c>
      <c r="L3219">
        <f t="shared" si="504"/>
        <v>-3.8852365533200411E-3</v>
      </c>
      <c r="M3219">
        <f t="shared" si="504"/>
        <v>1.0907509216677823E-2</v>
      </c>
      <c r="N3219">
        <f t="shared" si="499"/>
        <v>-3.8914912868560632E-3</v>
      </c>
      <c r="O3219" t="str">
        <f t="shared" si="500"/>
        <v>BlueApron</v>
      </c>
      <c r="P3219">
        <v>-19</v>
      </c>
      <c r="Q3219">
        <f t="shared" si="501"/>
        <v>-1.3883698850941845E-2</v>
      </c>
    </row>
    <row r="3220" spans="1:17" x14ac:dyDescent="0.25">
      <c r="A3220" t="s">
        <v>25</v>
      </c>
      <c r="B3220" s="1">
        <v>42976</v>
      </c>
      <c r="C3220">
        <v>79.5</v>
      </c>
      <c r="E3220" s="1">
        <v>42976</v>
      </c>
      <c r="F3220">
        <v>1706.6800539999999</v>
      </c>
      <c r="H3220">
        <f t="shared" si="496"/>
        <v>-9.3457943925233638E-3</v>
      </c>
      <c r="I3220">
        <f t="shared" si="497"/>
        <v>-7.6694594679685858E-4</v>
      </c>
      <c r="J3220">
        <f t="shared" si="498"/>
        <v>-8.5788484457265043E-3</v>
      </c>
      <c r="L3220">
        <f t="shared" si="504"/>
        <v>-3.8852365533200411E-3</v>
      </c>
      <c r="M3220">
        <f t="shared" si="504"/>
        <v>1.0907509216677823E-2</v>
      </c>
      <c r="N3220">
        <f t="shared" si="499"/>
        <v>-3.8936020233034216E-3</v>
      </c>
      <c r="O3220" t="str">
        <f t="shared" si="500"/>
        <v>BlueApron</v>
      </c>
      <c r="P3220">
        <v>-20</v>
      </c>
      <c r="Q3220">
        <f t="shared" si="501"/>
        <v>-4.6852464224230832E-3</v>
      </c>
    </row>
    <row r="3221" spans="1:17" x14ac:dyDescent="0.25">
      <c r="A3221" t="s">
        <v>25</v>
      </c>
      <c r="B3221" s="1">
        <v>42977</v>
      </c>
      <c r="C3221">
        <v>78</v>
      </c>
      <c r="E3221" s="1">
        <v>42977</v>
      </c>
      <c r="F3221">
        <v>1716.670044</v>
      </c>
      <c r="H3221">
        <f t="shared" si="496"/>
        <v>-1.8867924528301886E-2</v>
      </c>
      <c r="I3221">
        <f t="shared" si="497"/>
        <v>5.8534638502314362E-3</v>
      </c>
      <c r="J3221">
        <f t="shared" si="498"/>
        <v>-2.4721388378533323E-2</v>
      </c>
      <c r="L3221">
        <f t="shared" si="504"/>
        <v>-3.8852365533200411E-3</v>
      </c>
      <c r="M3221">
        <f t="shared" si="504"/>
        <v>1.0907509216677823E-2</v>
      </c>
      <c r="N3221">
        <f t="shared" si="499"/>
        <v>-3.8213898424241514E-3</v>
      </c>
      <c r="O3221" t="str">
        <f t="shared" si="500"/>
        <v>BlueApron</v>
      </c>
      <c r="P3221">
        <v>-21</v>
      </c>
      <c r="Q3221">
        <f t="shared" si="501"/>
        <v>-2.089999853610917E-2</v>
      </c>
    </row>
    <row r="3222" spans="1:17" x14ac:dyDescent="0.25">
      <c r="A3222" t="s">
        <v>25</v>
      </c>
      <c r="B3222" s="1">
        <v>42978</v>
      </c>
      <c r="C3222">
        <v>81.449996999999996</v>
      </c>
      <c r="E3222" s="1">
        <v>42978</v>
      </c>
      <c r="F3222">
        <v>1730.880005</v>
      </c>
      <c r="H3222">
        <f t="shared" si="496"/>
        <v>4.4230730769230724E-2</v>
      </c>
      <c r="I3222">
        <f t="shared" si="497"/>
        <v>8.2776308992318047E-3</v>
      </c>
      <c r="J3222">
        <f t="shared" si="498"/>
        <v>3.5953099869998922E-2</v>
      </c>
      <c r="L3222">
        <f t="shared" si="504"/>
        <v>-3.8852365533200411E-3</v>
      </c>
      <c r="M3222">
        <f t="shared" si="504"/>
        <v>1.0907509216677823E-2</v>
      </c>
      <c r="N3222">
        <f t="shared" si="499"/>
        <v>-3.7949482179944131E-3</v>
      </c>
      <c r="O3222" t="str">
        <f t="shared" si="500"/>
        <v>BlueApron</v>
      </c>
      <c r="P3222">
        <v>-22</v>
      </c>
      <c r="Q3222">
        <f t="shared" si="501"/>
        <v>3.9748048087993336E-2</v>
      </c>
    </row>
    <row r="3223" spans="1:17" x14ac:dyDescent="0.25">
      <c r="A3223" t="s">
        <v>25</v>
      </c>
      <c r="B3223" s="1">
        <v>42979</v>
      </c>
      <c r="C3223">
        <v>78.300003000000004</v>
      </c>
      <c r="E3223" s="1">
        <v>42979</v>
      </c>
      <c r="F3223">
        <v>1737.790039</v>
      </c>
      <c r="H3223">
        <f t="shared" si="496"/>
        <v>-3.8673960908801416E-2</v>
      </c>
      <c r="I3223">
        <f t="shared" si="497"/>
        <v>3.9922085760069753E-3</v>
      </c>
      <c r="J3223">
        <f t="shared" si="498"/>
        <v>-4.2666169484808392E-2</v>
      </c>
      <c r="L3223">
        <f t="shared" si="504"/>
        <v>-3.8852365533200411E-3</v>
      </c>
      <c r="M3223">
        <f t="shared" si="504"/>
        <v>1.0907509216677823E-2</v>
      </c>
      <c r="N3223">
        <f t="shared" si="499"/>
        <v>-3.8416915014823447E-3</v>
      </c>
      <c r="O3223" t="str">
        <f t="shared" si="500"/>
        <v>BlueApron</v>
      </c>
      <c r="P3223">
        <v>-23</v>
      </c>
      <c r="Q3223">
        <f t="shared" si="501"/>
        <v>-3.8824477983326049E-2</v>
      </c>
    </row>
    <row r="3224" spans="1:17" x14ac:dyDescent="0.25">
      <c r="A3224" t="s">
        <v>25</v>
      </c>
      <c r="B3224" s="1">
        <v>42983</v>
      </c>
      <c r="C3224">
        <v>78.150002000000001</v>
      </c>
      <c r="E3224" s="1">
        <v>42983</v>
      </c>
      <c r="F3224">
        <v>1718.339966</v>
      </c>
      <c r="H3224">
        <f t="shared" si="496"/>
        <v>-1.9157215102533669E-3</v>
      </c>
      <c r="I3224">
        <f t="shared" si="497"/>
        <v>-1.1192418280399625E-2</v>
      </c>
      <c r="J3224">
        <f t="shared" si="498"/>
        <v>9.2766967701462567E-3</v>
      </c>
      <c r="L3224">
        <f t="shared" si="504"/>
        <v>-3.8852365533200411E-3</v>
      </c>
      <c r="M3224">
        <f t="shared" si="504"/>
        <v>1.0907509216677823E-2</v>
      </c>
      <c r="N3224">
        <f t="shared" si="499"/>
        <v>-4.0073179588704134E-3</v>
      </c>
      <c r="O3224" t="str">
        <f t="shared" si="500"/>
        <v>BlueApron</v>
      </c>
      <c r="P3224">
        <v>-24</v>
      </c>
      <c r="Q3224">
        <f t="shared" si="501"/>
        <v>1.328401472901667E-2</v>
      </c>
    </row>
    <row r="3225" spans="1:17" x14ac:dyDescent="0.25">
      <c r="A3225" t="s">
        <v>25</v>
      </c>
      <c r="B3225" s="1">
        <v>42984</v>
      </c>
      <c r="C3225">
        <v>78</v>
      </c>
      <c r="E3225" s="1">
        <v>42984</v>
      </c>
      <c r="F3225">
        <v>1719.670044</v>
      </c>
      <c r="H3225">
        <f t="shared" si="496"/>
        <v>-1.9194113392345228E-3</v>
      </c>
      <c r="I3225">
        <f t="shared" si="497"/>
        <v>7.7404822463400568E-4</v>
      </c>
      <c r="J3225">
        <f t="shared" si="498"/>
        <v>-2.6934595638685287E-3</v>
      </c>
      <c r="L3225">
        <f t="shared" si="504"/>
        <v>-3.8852365533200411E-3</v>
      </c>
      <c r="M3225">
        <f t="shared" si="504"/>
        <v>1.0907509216677823E-2</v>
      </c>
      <c r="N3225">
        <f t="shared" si="499"/>
        <v>-3.8767936151756924E-3</v>
      </c>
      <c r="O3225" t="str">
        <f t="shared" si="500"/>
        <v>BlueApron</v>
      </c>
      <c r="P3225">
        <v>-25</v>
      </c>
      <c r="Q3225">
        <f t="shared" si="501"/>
        <v>1.1833340513071637E-3</v>
      </c>
    </row>
    <row r="3226" spans="1:17" x14ac:dyDescent="0.25">
      <c r="A3226" t="s">
        <v>25</v>
      </c>
      <c r="B3226" s="1">
        <v>42985</v>
      </c>
      <c r="C3226">
        <v>82.349997999999999</v>
      </c>
      <c r="E3226" s="1">
        <v>42985</v>
      </c>
      <c r="F3226">
        <v>1713.579956</v>
      </c>
      <c r="H3226">
        <f t="shared" si="496"/>
        <v>5.5769205128205122E-2</v>
      </c>
      <c r="I3226">
        <f t="shared" si="497"/>
        <v>-3.5414282066774916E-3</v>
      </c>
      <c r="J3226">
        <f t="shared" si="498"/>
        <v>5.9310633334882616E-2</v>
      </c>
      <c r="L3226">
        <f t="shared" si="504"/>
        <v>-3.8852365533200411E-3</v>
      </c>
      <c r="M3226">
        <f t="shared" si="504"/>
        <v>1.0907509216677823E-2</v>
      </c>
      <c r="N3226">
        <f t="shared" si="499"/>
        <v>-3.9238647141245789E-3</v>
      </c>
      <c r="O3226" t="str">
        <f t="shared" si="500"/>
        <v>BlueApron</v>
      </c>
      <c r="P3226">
        <v>-26</v>
      </c>
      <c r="Q3226">
        <f t="shared" si="501"/>
        <v>6.3234498049007201E-2</v>
      </c>
    </row>
    <row r="3227" spans="1:17" x14ac:dyDescent="0.25">
      <c r="A3227" t="s">
        <v>25</v>
      </c>
      <c r="B3227" s="1">
        <v>42986</v>
      </c>
      <c r="C3227">
        <v>80.699996999999996</v>
      </c>
      <c r="E3227" s="1">
        <v>42986</v>
      </c>
      <c r="F3227">
        <v>1719.089966</v>
      </c>
      <c r="H3227">
        <f t="shared" si="496"/>
        <v>-2.0036442502403013E-2</v>
      </c>
      <c r="I3227">
        <f t="shared" si="497"/>
        <v>3.2154962951725643E-3</v>
      </c>
      <c r="J3227">
        <f t="shared" si="498"/>
        <v>-2.3251938797575578E-2</v>
      </c>
      <c r="L3227">
        <f t="shared" si="504"/>
        <v>-3.8852365533200411E-3</v>
      </c>
      <c r="M3227">
        <f t="shared" si="504"/>
        <v>1.0907509216677823E-2</v>
      </c>
      <c r="N3227">
        <f t="shared" si="499"/>
        <v>-3.850163497844253E-3</v>
      </c>
      <c r="O3227" t="str">
        <f t="shared" si="500"/>
        <v>BlueApron</v>
      </c>
      <c r="P3227">
        <v>-27</v>
      </c>
      <c r="Q3227">
        <f t="shared" si="501"/>
        <v>-1.9401775299731326E-2</v>
      </c>
    </row>
    <row r="3228" spans="1:17" x14ac:dyDescent="0.25">
      <c r="A3228" t="s">
        <v>25</v>
      </c>
      <c r="B3228" s="1">
        <v>42989</v>
      </c>
      <c r="C3228">
        <v>81.599997999999999</v>
      </c>
      <c r="E3228" s="1">
        <v>42989</v>
      </c>
      <c r="F3228">
        <v>1739.0200199999999</v>
      </c>
      <c r="H3228">
        <f t="shared" si="496"/>
        <v>1.1152429163039537E-2</v>
      </c>
      <c r="I3228">
        <f t="shared" si="497"/>
        <v>1.1593374630865554E-2</v>
      </c>
      <c r="J3228">
        <f t="shared" si="498"/>
        <v>-4.4094546782601739E-4</v>
      </c>
      <c r="L3228">
        <f t="shared" si="504"/>
        <v>-3.8852365533200411E-3</v>
      </c>
      <c r="M3228">
        <f t="shared" si="504"/>
        <v>1.0907509216677823E-2</v>
      </c>
      <c r="N3228">
        <f t="shared" si="499"/>
        <v>-3.758781712681476E-3</v>
      </c>
      <c r="O3228" t="str">
        <f t="shared" si="500"/>
        <v>BlueApron</v>
      </c>
      <c r="P3228">
        <v>-28</v>
      </c>
      <c r="Q3228">
        <f t="shared" si="501"/>
        <v>3.3178362448554586E-3</v>
      </c>
    </row>
    <row r="3229" spans="1:17" x14ac:dyDescent="0.25">
      <c r="A3229" t="s">
        <v>25</v>
      </c>
      <c r="B3229" s="1">
        <v>42990</v>
      </c>
      <c r="C3229">
        <v>81.75</v>
      </c>
      <c r="E3229" s="1">
        <v>42990</v>
      </c>
      <c r="F3229">
        <v>1751.25</v>
      </c>
      <c r="H3229">
        <f t="shared" si="496"/>
        <v>1.838259848976965E-3</v>
      </c>
      <c r="I3229">
        <f t="shared" si="497"/>
        <v>7.0326849946213211E-3</v>
      </c>
      <c r="J3229">
        <f t="shared" si="498"/>
        <v>-5.1944251456443559E-3</v>
      </c>
      <c r="L3229">
        <f t="shared" ref="L3229:M3244" si="505">L3228</f>
        <v>-3.8852365533200411E-3</v>
      </c>
      <c r="M3229">
        <f t="shared" si="505"/>
        <v>1.0907509216677823E-2</v>
      </c>
      <c r="N3229">
        <f t="shared" si="499"/>
        <v>-3.808527476923217E-3</v>
      </c>
      <c r="O3229" t="str">
        <f t="shared" si="500"/>
        <v>BlueApron</v>
      </c>
      <c r="P3229">
        <v>-29</v>
      </c>
      <c r="Q3229">
        <f t="shared" si="501"/>
        <v>-1.3858976687211389E-3</v>
      </c>
    </row>
    <row r="3230" spans="1:17" x14ac:dyDescent="0.25">
      <c r="A3230" t="s">
        <v>25</v>
      </c>
      <c r="B3230" s="1">
        <v>42991</v>
      </c>
      <c r="C3230">
        <v>79.800003000000004</v>
      </c>
      <c r="E3230" s="1">
        <v>42991</v>
      </c>
      <c r="F3230">
        <v>1748.4799800000001</v>
      </c>
      <c r="H3230">
        <f t="shared" si="496"/>
        <v>-2.3853174311926559E-2</v>
      </c>
      <c r="I3230">
        <f t="shared" si="497"/>
        <v>-1.5817387580299395E-3</v>
      </c>
      <c r="J3230">
        <f t="shared" si="498"/>
        <v>-2.2271435553896619E-2</v>
      </c>
      <c r="L3230">
        <f t="shared" si="505"/>
        <v>-3.8852365533200411E-3</v>
      </c>
      <c r="M3230">
        <f t="shared" si="505"/>
        <v>1.0907509216677823E-2</v>
      </c>
      <c r="N3230">
        <f t="shared" si="499"/>
        <v>-3.9024893834016293E-3</v>
      </c>
      <c r="O3230" t="str">
        <f t="shared" si="500"/>
        <v>BlueApron</v>
      </c>
      <c r="P3230">
        <v>-30</v>
      </c>
      <c r="Q3230">
        <f t="shared" si="501"/>
        <v>-1.836894617049499E-2</v>
      </c>
    </row>
    <row r="3231" spans="1:17" x14ac:dyDescent="0.25">
      <c r="A3231" t="s">
        <v>25</v>
      </c>
      <c r="B3231" s="1">
        <v>42992</v>
      </c>
      <c r="C3231">
        <v>80.849997999999999</v>
      </c>
      <c r="E3231" s="1">
        <v>42992</v>
      </c>
      <c r="F3231">
        <v>1746.670044</v>
      </c>
      <c r="H3231">
        <f t="shared" si="496"/>
        <v>1.3157831585545123E-2</v>
      </c>
      <c r="I3231">
        <f t="shared" si="497"/>
        <v>-1.0351482548859993E-3</v>
      </c>
      <c r="J3231">
        <f t="shared" si="498"/>
        <v>1.4192979840431122E-2</v>
      </c>
      <c r="L3231">
        <f t="shared" si="505"/>
        <v>-3.8852365533200411E-3</v>
      </c>
      <c r="M3231">
        <f t="shared" si="505"/>
        <v>1.0907509216677823E-2</v>
      </c>
      <c r="N3231">
        <f t="shared" si="499"/>
        <v>-3.896527442450838E-3</v>
      </c>
      <c r="O3231" t="str">
        <f t="shared" si="500"/>
        <v>BlueApron</v>
      </c>
      <c r="P3231">
        <v>-31</v>
      </c>
      <c r="Q3231">
        <f t="shared" si="501"/>
        <v>1.8089507282881959E-2</v>
      </c>
    </row>
    <row r="3232" spans="1:17" x14ac:dyDescent="0.25">
      <c r="A3232" t="s">
        <v>25</v>
      </c>
      <c r="B3232" s="1">
        <v>42993</v>
      </c>
      <c r="C3232">
        <v>86.849997999999999</v>
      </c>
      <c r="E3232" s="1">
        <v>42993</v>
      </c>
      <c r="F3232">
        <v>1753.910034</v>
      </c>
      <c r="H3232">
        <f t="shared" si="496"/>
        <v>7.4211504618713786E-2</v>
      </c>
      <c r="I3232">
        <f t="shared" si="497"/>
        <v>4.145024427979504E-3</v>
      </c>
      <c r="J3232">
        <f t="shared" si="498"/>
        <v>7.0066480190734276E-2</v>
      </c>
      <c r="L3232">
        <f t="shared" si="505"/>
        <v>-3.8852365533200411E-3</v>
      </c>
      <c r="M3232">
        <f t="shared" si="505"/>
        <v>1.0907509216677823E-2</v>
      </c>
      <c r="N3232">
        <f t="shared" si="499"/>
        <v>-3.8400246611684998E-3</v>
      </c>
      <c r="O3232" t="str">
        <f t="shared" si="500"/>
        <v>BlueApron</v>
      </c>
      <c r="P3232">
        <v>-32</v>
      </c>
      <c r="Q3232">
        <f t="shared" si="501"/>
        <v>7.3906504851902782E-2</v>
      </c>
    </row>
    <row r="3233" spans="1:17" x14ac:dyDescent="0.25">
      <c r="A3233" t="s">
        <v>25</v>
      </c>
      <c r="B3233" s="1">
        <v>42996</v>
      </c>
      <c r="C3233">
        <v>93.599997999999999</v>
      </c>
      <c r="E3233" s="1">
        <v>42996</v>
      </c>
      <c r="F3233">
        <v>1762.219971</v>
      </c>
      <c r="H3233">
        <f t="shared" si="496"/>
        <v>7.7720209043643268E-2</v>
      </c>
      <c r="I3233">
        <f t="shared" si="497"/>
        <v>4.7379494038518001E-3</v>
      </c>
      <c r="J3233">
        <f t="shared" si="498"/>
        <v>7.2982259639791464E-2</v>
      </c>
      <c r="L3233">
        <f t="shared" si="505"/>
        <v>-3.8852365533200411E-3</v>
      </c>
      <c r="M3233">
        <f t="shared" si="505"/>
        <v>1.0907509216677823E-2</v>
      </c>
      <c r="N3233">
        <f t="shared" si="499"/>
        <v>-3.8335573265293743E-3</v>
      </c>
      <c r="O3233" t="str">
        <f t="shared" si="500"/>
        <v>BlueApron</v>
      </c>
      <c r="P3233">
        <v>-33</v>
      </c>
      <c r="Q3233">
        <f t="shared" si="501"/>
        <v>7.6815816966320838E-2</v>
      </c>
    </row>
    <row r="3234" spans="1:17" x14ac:dyDescent="0.25">
      <c r="A3234" t="s">
        <v>25</v>
      </c>
      <c r="B3234" s="1">
        <v>42997</v>
      </c>
      <c r="C3234">
        <v>84.900002000000001</v>
      </c>
      <c r="E3234" s="1">
        <v>42997</v>
      </c>
      <c r="F3234">
        <v>1761.5200199999999</v>
      </c>
      <c r="H3234">
        <f t="shared" si="496"/>
        <v>-9.2948677199758051E-2</v>
      </c>
      <c r="I3234">
        <f t="shared" si="497"/>
        <v>-3.9719842671108593E-4</v>
      </c>
      <c r="J3234">
        <f t="shared" si="498"/>
        <v>-9.2551478773046966E-2</v>
      </c>
      <c r="L3234">
        <f t="shared" si="505"/>
        <v>-3.8852365533200411E-3</v>
      </c>
      <c r="M3234">
        <f t="shared" si="505"/>
        <v>1.0907509216677823E-2</v>
      </c>
      <c r="N3234">
        <f t="shared" si="499"/>
        <v>-3.8895689988202422E-3</v>
      </c>
      <c r="O3234" t="str">
        <f t="shared" si="500"/>
        <v>BlueApron</v>
      </c>
      <c r="P3234">
        <v>-34</v>
      </c>
      <c r="Q3234">
        <f t="shared" si="501"/>
        <v>-8.8661909774226721E-2</v>
      </c>
    </row>
    <row r="3235" spans="1:17" x14ac:dyDescent="0.25">
      <c r="A3235" t="s">
        <v>25</v>
      </c>
      <c r="B3235" s="1">
        <v>42998</v>
      </c>
      <c r="C3235">
        <v>82.5</v>
      </c>
      <c r="E3235" s="1">
        <v>42998</v>
      </c>
      <c r="F3235">
        <v>1766.969971</v>
      </c>
      <c r="H3235">
        <f t="shared" si="496"/>
        <v>-2.8268574127948792E-2</v>
      </c>
      <c r="I3235">
        <f t="shared" si="497"/>
        <v>3.0938910362199889E-3</v>
      </c>
      <c r="J3235">
        <f t="shared" si="498"/>
        <v>-3.1362465164168782E-2</v>
      </c>
      <c r="L3235">
        <f t="shared" si="505"/>
        <v>-3.8852365533200411E-3</v>
      </c>
      <c r="M3235">
        <f t="shared" si="505"/>
        <v>1.0907509216677823E-2</v>
      </c>
      <c r="N3235">
        <f t="shared" si="499"/>
        <v>-3.8514899083270746E-3</v>
      </c>
      <c r="O3235" t="str">
        <f t="shared" si="500"/>
        <v>BlueApron</v>
      </c>
      <c r="P3235">
        <v>-35</v>
      </c>
      <c r="Q3235">
        <f t="shared" si="501"/>
        <v>-2.7510975255841709E-2</v>
      </c>
    </row>
    <row r="3236" spans="1:17" x14ac:dyDescent="0.25">
      <c r="A3236" t="s">
        <v>25</v>
      </c>
      <c r="B3236" s="1">
        <v>42999</v>
      </c>
      <c r="C3236">
        <v>83.25</v>
      </c>
      <c r="E3236" s="1">
        <v>42999</v>
      </c>
      <c r="F3236">
        <v>1762.829956</v>
      </c>
      <c r="H3236">
        <f t="shared" si="496"/>
        <v>9.0909090909090905E-3</v>
      </c>
      <c r="I3236">
        <f t="shared" si="497"/>
        <v>-2.3430024663389985E-3</v>
      </c>
      <c r="J3236">
        <f t="shared" si="498"/>
        <v>1.1433911557248089E-2</v>
      </c>
      <c r="L3236">
        <f t="shared" si="505"/>
        <v>-3.8852365533200411E-3</v>
      </c>
      <c r="M3236">
        <f t="shared" si="505"/>
        <v>1.0907509216677823E-2</v>
      </c>
      <c r="N3236">
        <f t="shared" si="499"/>
        <v>-3.9107928743163326E-3</v>
      </c>
      <c r="O3236" t="str">
        <f t="shared" si="500"/>
        <v>BlueApron</v>
      </c>
      <c r="P3236">
        <v>-36</v>
      </c>
      <c r="Q3236">
        <f t="shared" si="501"/>
        <v>1.5344704431564422E-2</v>
      </c>
    </row>
    <row r="3237" spans="1:17" x14ac:dyDescent="0.25">
      <c r="A3237" t="s">
        <v>25</v>
      </c>
      <c r="B3237" s="1">
        <v>43000</v>
      </c>
      <c r="C3237">
        <v>78.599997999999999</v>
      </c>
      <c r="E3237" s="1">
        <v>43000</v>
      </c>
      <c r="F3237">
        <v>1768.650024</v>
      </c>
      <c r="H3237">
        <f t="shared" si="496"/>
        <v>-5.5855879879879888E-2</v>
      </c>
      <c r="I3237">
        <f t="shared" si="497"/>
        <v>3.301548161347442E-3</v>
      </c>
      <c r="J3237">
        <f t="shared" si="498"/>
        <v>-5.9157428041227332E-2</v>
      </c>
      <c r="L3237">
        <f t="shared" si="505"/>
        <v>-3.8852365533200411E-3</v>
      </c>
      <c r="M3237">
        <f t="shared" si="505"/>
        <v>1.0907509216677823E-2</v>
      </c>
      <c r="N3237">
        <f t="shared" si="499"/>
        <v>-3.849224886320838E-3</v>
      </c>
      <c r="O3237" t="str">
        <f t="shared" si="500"/>
        <v>BlueApron</v>
      </c>
      <c r="P3237">
        <v>-37</v>
      </c>
      <c r="Q3237">
        <f t="shared" si="501"/>
        <v>-5.5308203154906491E-2</v>
      </c>
    </row>
    <row r="3238" spans="1:17" x14ac:dyDescent="0.25">
      <c r="A3238" t="s">
        <v>25</v>
      </c>
      <c r="B3238" s="1">
        <v>43003</v>
      </c>
      <c r="C3238">
        <v>79.800003000000004</v>
      </c>
      <c r="E3238" s="1">
        <v>43003</v>
      </c>
      <c r="F3238">
        <v>1771.849976</v>
      </c>
      <c r="H3238">
        <f t="shared" si="496"/>
        <v>1.5267239574230072E-2</v>
      </c>
      <c r="I3238">
        <f t="shared" si="497"/>
        <v>1.8092624072471328E-3</v>
      </c>
      <c r="J3238">
        <f t="shared" si="498"/>
        <v>1.3457977166982939E-2</v>
      </c>
      <c r="L3238">
        <f t="shared" si="505"/>
        <v>-3.8852365533200411E-3</v>
      </c>
      <c r="M3238">
        <f t="shared" si="505"/>
        <v>1.0907509216677823E-2</v>
      </c>
      <c r="N3238">
        <f t="shared" si="499"/>
        <v>-3.8655020069376044E-3</v>
      </c>
      <c r="O3238" t="str">
        <f t="shared" si="500"/>
        <v>BlueApron</v>
      </c>
      <c r="P3238">
        <v>-38</v>
      </c>
      <c r="Q3238">
        <f t="shared" si="501"/>
        <v>1.7323479173920544E-2</v>
      </c>
    </row>
    <row r="3239" spans="1:17" x14ac:dyDescent="0.25">
      <c r="A3239" t="s">
        <v>25</v>
      </c>
      <c r="B3239" s="1">
        <v>43004</v>
      </c>
      <c r="C3239">
        <v>84</v>
      </c>
      <c r="E3239" s="1">
        <v>43004</v>
      </c>
      <c r="F3239">
        <v>1773.709961</v>
      </c>
      <c r="H3239">
        <f t="shared" si="496"/>
        <v>5.2631539374754108E-2</v>
      </c>
      <c r="I3239">
        <f t="shared" si="497"/>
        <v>1.049741809517654E-3</v>
      </c>
      <c r="J3239">
        <f t="shared" si="498"/>
        <v>5.1581797565236454E-2</v>
      </c>
      <c r="L3239">
        <f t="shared" si="505"/>
        <v>-3.8852365533200411E-3</v>
      </c>
      <c r="M3239">
        <f t="shared" si="505"/>
        <v>1.0907509216677823E-2</v>
      </c>
      <c r="N3239">
        <f t="shared" si="499"/>
        <v>-3.8737864848575952E-3</v>
      </c>
      <c r="O3239" t="str">
        <f t="shared" si="500"/>
        <v>BlueApron</v>
      </c>
      <c r="P3239">
        <v>-39</v>
      </c>
      <c r="Q3239">
        <f t="shared" si="501"/>
        <v>5.5455584050094049E-2</v>
      </c>
    </row>
    <row r="3240" spans="1:17" x14ac:dyDescent="0.25">
      <c r="A3240" t="s">
        <v>25</v>
      </c>
      <c r="B3240" s="1">
        <v>43005</v>
      </c>
      <c r="C3240">
        <v>88.349997999999999</v>
      </c>
      <c r="E3240" s="1">
        <v>43005</v>
      </c>
      <c r="F3240">
        <v>1790.160034</v>
      </c>
      <c r="H3240">
        <f t="shared" si="496"/>
        <v>5.1785690476190471E-2</v>
      </c>
      <c r="I3240">
        <f t="shared" si="497"/>
        <v>9.2743872232219898E-3</v>
      </c>
      <c r="J3240">
        <f t="shared" si="498"/>
        <v>4.251130325296848E-2</v>
      </c>
      <c r="L3240">
        <f t="shared" si="505"/>
        <v>-3.8852365533200411E-3</v>
      </c>
      <c r="M3240">
        <f t="shared" si="505"/>
        <v>1.0907509216677823E-2</v>
      </c>
      <c r="N3240">
        <f t="shared" si="499"/>
        <v>-3.7840760892037082E-3</v>
      </c>
      <c r="O3240" t="str">
        <f t="shared" si="500"/>
        <v>BlueApron</v>
      </c>
      <c r="P3240">
        <v>-40</v>
      </c>
      <c r="Q3240">
        <f t="shared" si="501"/>
        <v>4.6295379342172191E-2</v>
      </c>
    </row>
    <row r="3241" spans="1:17" x14ac:dyDescent="0.25">
      <c r="A3241" t="s">
        <v>25</v>
      </c>
      <c r="B3241" s="1">
        <v>43006</v>
      </c>
      <c r="C3241">
        <v>87</v>
      </c>
      <c r="E3241" s="1">
        <v>43006</v>
      </c>
      <c r="F3241">
        <v>1793.630005</v>
      </c>
      <c r="H3241">
        <f t="shared" si="496"/>
        <v>-1.5280113532090848E-2</v>
      </c>
      <c r="I3241">
        <f t="shared" si="497"/>
        <v>1.9383579870490991E-3</v>
      </c>
      <c r="J3241">
        <f t="shared" si="498"/>
        <v>-1.7218471519139949E-2</v>
      </c>
      <c r="L3241">
        <f t="shared" si="505"/>
        <v>-3.8852365533200411E-3</v>
      </c>
      <c r="M3241">
        <f t="shared" si="505"/>
        <v>1.0907509216677823E-2</v>
      </c>
      <c r="N3241">
        <f t="shared" si="499"/>
        <v>-3.864093895711082E-3</v>
      </c>
      <c r="O3241" t="str">
        <f t="shared" si="500"/>
        <v>BlueApron</v>
      </c>
      <c r="P3241">
        <v>-41</v>
      </c>
      <c r="Q3241">
        <f t="shared" si="501"/>
        <v>-1.3354377623428866E-2</v>
      </c>
    </row>
    <row r="3242" spans="1:17" x14ac:dyDescent="0.25">
      <c r="A3242" t="s">
        <v>25</v>
      </c>
      <c r="B3242" s="1">
        <v>43007</v>
      </c>
      <c r="C3242">
        <v>83.400002000000001</v>
      </c>
      <c r="E3242" s="1">
        <v>43007</v>
      </c>
      <c r="F3242">
        <v>1795.9399410000001</v>
      </c>
      <c r="H3242">
        <f t="shared" si="496"/>
        <v>-4.1379287356321834E-2</v>
      </c>
      <c r="I3242">
        <f t="shared" si="497"/>
        <v>1.2878553511932952E-3</v>
      </c>
      <c r="J3242">
        <f t="shared" si="498"/>
        <v>-4.2667142707515128E-2</v>
      </c>
      <c r="L3242">
        <f t="shared" si="505"/>
        <v>-3.8852365533200411E-3</v>
      </c>
      <c r="M3242">
        <f t="shared" si="505"/>
        <v>1.0907509216677823E-2</v>
      </c>
      <c r="N3242">
        <f t="shared" si="499"/>
        <v>-3.8711892592071524E-3</v>
      </c>
      <c r="O3242" t="str">
        <f t="shared" si="500"/>
        <v>BlueApron</v>
      </c>
      <c r="P3242">
        <v>-42</v>
      </c>
      <c r="Q3242">
        <f t="shared" si="501"/>
        <v>-3.8795953448307975E-2</v>
      </c>
    </row>
    <row r="3243" spans="1:17" x14ac:dyDescent="0.25">
      <c r="A3243" t="s">
        <v>25</v>
      </c>
      <c r="B3243" s="1">
        <v>43010</v>
      </c>
      <c r="C3243">
        <v>81.300003000000004</v>
      </c>
      <c r="E3243" s="1">
        <v>43010</v>
      </c>
      <c r="F3243">
        <v>1811.01001</v>
      </c>
      <c r="H3243">
        <f t="shared" si="496"/>
        <v>-2.5179843520867023E-2</v>
      </c>
      <c r="I3243">
        <f t="shared" si="497"/>
        <v>8.391187620454996E-3</v>
      </c>
      <c r="J3243">
        <f t="shared" si="498"/>
        <v>-3.3571031141322018E-2</v>
      </c>
      <c r="L3243">
        <f t="shared" si="505"/>
        <v>-3.8852365533200411E-3</v>
      </c>
      <c r="M3243">
        <f t="shared" si="505"/>
        <v>1.0907509216677823E-2</v>
      </c>
      <c r="N3243">
        <f t="shared" si="499"/>
        <v>-3.7937095970110553E-3</v>
      </c>
      <c r="O3243" t="str">
        <f t="shared" si="500"/>
        <v>BlueApron</v>
      </c>
      <c r="P3243">
        <v>-43</v>
      </c>
      <c r="Q3243">
        <f t="shared" si="501"/>
        <v>-2.9777321544310963E-2</v>
      </c>
    </row>
    <row r="3244" spans="1:17" x14ac:dyDescent="0.25">
      <c r="A3244" t="s">
        <v>25</v>
      </c>
      <c r="B3244" s="1">
        <v>43011</v>
      </c>
      <c r="C3244">
        <v>81.150002000000001</v>
      </c>
      <c r="E3244" s="1">
        <v>43011</v>
      </c>
      <c r="F3244">
        <v>1815.469971</v>
      </c>
      <c r="H3244">
        <f t="shared" ref="H3244:H3303" si="506">(C3244-C3243)/C3243</f>
        <v>-1.8450306822252289E-3</v>
      </c>
      <c r="I3244">
        <f t="shared" ref="I3244:I3303" si="507">(F3244-F3243)/F3243</f>
        <v>2.4626926275244723E-3</v>
      </c>
      <c r="J3244">
        <f t="shared" ref="J3244:J3303" si="508">H3244-I3244</f>
        <v>-4.307723309749701E-3</v>
      </c>
      <c r="L3244">
        <f t="shared" si="505"/>
        <v>-3.8852365533200411E-3</v>
      </c>
      <c r="M3244">
        <f t="shared" si="505"/>
        <v>1.0907509216677823E-2</v>
      </c>
      <c r="N3244">
        <f t="shared" ref="N3244:N3303" si="509">L3244+I3244*M3244</f>
        <v>-3.8583747107874735E-3</v>
      </c>
      <c r="O3244" t="str">
        <f t="shared" ref="O3244:O3303" si="510">A3244</f>
        <v>BlueApron</v>
      </c>
      <c r="P3244">
        <v>-44</v>
      </c>
      <c r="Q3244">
        <f t="shared" ref="Q3244:Q3303" si="511">J3244-N3244</f>
        <v>-4.4934859896222749E-4</v>
      </c>
    </row>
    <row r="3245" spans="1:17" x14ac:dyDescent="0.25">
      <c r="A3245" t="s">
        <v>25</v>
      </c>
      <c r="B3245" s="1">
        <v>43012</v>
      </c>
      <c r="C3245">
        <v>80.550003000000004</v>
      </c>
      <c r="E3245" s="1">
        <v>43012</v>
      </c>
      <c r="F3245">
        <v>1814.209961</v>
      </c>
      <c r="H3245">
        <f t="shared" si="506"/>
        <v>-7.3937028368772787E-3</v>
      </c>
      <c r="I3245">
        <f t="shared" si="507"/>
        <v>-6.9404067273331159E-4</v>
      </c>
      <c r="J3245">
        <f t="shared" si="508"/>
        <v>-6.699662164143967E-3</v>
      </c>
      <c r="L3245">
        <f t="shared" ref="L3245:M3260" si="512">L3244</f>
        <v>-3.8852365533200411E-3</v>
      </c>
      <c r="M3245">
        <f t="shared" si="512"/>
        <v>1.0907509216677823E-2</v>
      </c>
      <c r="N3245">
        <f t="shared" si="509"/>
        <v>-3.8928068083546289E-3</v>
      </c>
      <c r="O3245" t="str">
        <f t="shared" si="510"/>
        <v>BlueApron</v>
      </c>
      <c r="P3245">
        <v>-45</v>
      </c>
      <c r="Q3245">
        <f t="shared" si="511"/>
        <v>-2.8068553557893381E-3</v>
      </c>
    </row>
    <row r="3246" spans="1:17" x14ac:dyDescent="0.25">
      <c r="A3246" t="s">
        <v>25</v>
      </c>
      <c r="B3246" s="1">
        <v>43013</v>
      </c>
      <c r="C3246">
        <v>80.099997999999999</v>
      </c>
      <c r="E3246" s="1">
        <v>43013</v>
      </c>
      <c r="F3246">
        <v>1819.959961</v>
      </c>
      <c r="H3246">
        <f t="shared" si="506"/>
        <v>-5.5866540439483831E-3</v>
      </c>
      <c r="I3246">
        <f t="shared" si="507"/>
        <v>3.1694236739999906E-3</v>
      </c>
      <c r="J3246">
        <f t="shared" si="508"/>
        <v>-8.7560777179483736E-3</v>
      </c>
      <c r="L3246">
        <f t="shared" si="512"/>
        <v>-3.8852365533200411E-3</v>
      </c>
      <c r="M3246">
        <f t="shared" si="512"/>
        <v>1.0907509216677823E-2</v>
      </c>
      <c r="N3246">
        <f t="shared" si="509"/>
        <v>-3.8506660353843291E-3</v>
      </c>
      <c r="O3246" t="str">
        <f t="shared" si="510"/>
        <v>BlueApron</v>
      </c>
      <c r="P3246">
        <v>-46</v>
      </c>
      <c r="Q3246">
        <f t="shared" si="511"/>
        <v>-4.9054116825640445E-3</v>
      </c>
    </row>
    <row r="3247" spans="1:17" x14ac:dyDescent="0.25">
      <c r="A3247" t="s">
        <v>25</v>
      </c>
      <c r="B3247" s="1">
        <v>43014</v>
      </c>
      <c r="C3247">
        <v>79.5</v>
      </c>
      <c r="E3247" s="1">
        <v>43014</v>
      </c>
      <c r="F3247">
        <v>1818.4300539999999</v>
      </c>
      <c r="H3247">
        <f t="shared" si="506"/>
        <v>-7.490611922362337E-3</v>
      </c>
      <c r="I3247">
        <f t="shared" si="507"/>
        <v>-8.4062673508458231E-4</v>
      </c>
      <c r="J3247">
        <f t="shared" si="508"/>
        <v>-6.6499851872777547E-3</v>
      </c>
      <c r="L3247">
        <f t="shared" si="512"/>
        <v>-3.8852365533200411E-3</v>
      </c>
      <c r="M3247">
        <f t="shared" si="512"/>
        <v>1.0907509216677823E-2</v>
      </c>
      <c r="N3247">
        <f t="shared" si="509"/>
        <v>-3.894405697180762E-3</v>
      </c>
      <c r="O3247" t="str">
        <f t="shared" si="510"/>
        <v>BlueApron</v>
      </c>
      <c r="P3247">
        <v>-47</v>
      </c>
      <c r="Q3247">
        <f t="shared" si="511"/>
        <v>-2.7555794900969927E-3</v>
      </c>
    </row>
    <row r="3248" spans="1:17" x14ac:dyDescent="0.25">
      <c r="A3248" t="s">
        <v>25</v>
      </c>
      <c r="B3248" s="1">
        <v>43017</v>
      </c>
      <c r="C3248">
        <v>78.75</v>
      </c>
      <c r="E3248" s="1">
        <v>43017</v>
      </c>
      <c r="F3248">
        <v>1813.170044</v>
      </c>
      <c r="H3248">
        <f t="shared" si="506"/>
        <v>-9.433962264150943E-3</v>
      </c>
      <c r="I3248">
        <f t="shared" si="507"/>
        <v>-2.8926105727462674E-3</v>
      </c>
      <c r="J3248">
        <f t="shared" si="508"/>
        <v>-6.5413516914046756E-3</v>
      </c>
      <c r="L3248">
        <f t="shared" si="512"/>
        <v>-3.8852365533200411E-3</v>
      </c>
      <c r="M3248">
        <f t="shared" si="512"/>
        <v>1.0907509216677823E-2</v>
      </c>
      <c r="N3248">
        <f t="shared" si="509"/>
        <v>-3.9167877298025306E-3</v>
      </c>
      <c r="O3248" t="str">
        <f t="shared" si="510"/>
        <v>BlueApron</v>
      </c>
      <c r="P3248">
        <v>-48</v>
      </c>
      <c r="Q3248">
        <f t="shared" si="511"/>
        <v>-2.624563961602145E-3</v>
      </c>
    </row>
    <row r="3249" spans="1:17" x14ac:dyDescent="0.25">
      <c r="A3249" t="s">
        <v>25</v>
      </c>
      <c r="B3249" s="1">
        <v>43018</v>
      </c>
      <c r="C3249">
        <v>77.25</v>
      </c>
      <c r="E3249" s="1">
        <v>43018</v>
      </c>
      <c r="F3249">
        <v>1818.579956</v>
      </c>
      <c r="H3249">
        <f t="shared" si="506"/>
        <v>-1.9047619047619049E-2</v>
      </c>
      <c r="I3249">
        <f t="shared" si="507"/>
        <v>2.9836760307739105E-3</v>
      </c>
      <c r="J3249">
        <f t="shared" si="508"/>
        <v>-2.2031295078392958E-2</v>
      </c>
      <c r="L3249">
        <f t="shared" si="512"/>
        <v>-3.8852365533200411E-3</v>
      </c>
      <c r="M3249">
        <f t="shared" si="512"/>
        <v>1.0907509216677823E-2</v>
      </c>
      <c r="N3249">
        <f t="shared" si="509"/>
        <v>-3.8526920795147941E-3</v>
      </c>
      <c r="O3249" t="str">
        <f t="shared" si="510"/>
        <v>BlueApron</v>
      </c>
      <c r="P3249">
        <v>-49</v>
      </c>
      <c r="Q3249">
        <f t="shared" si="511"/>
        <v>-1.8178602998878163E-2</v>
      </c>
    </row>
    <row r="3250" spans="1:17" x14ac:dyDescent="0.25">
      <c r="A3250" t="s">
        <v>25</v>
      </c>
      <c r="B3250" s="1">
        <v>43019</v>
      </c>
      <c r="C3250">
        <v>76.5</v>
      </c>
      <c r="E3250" s="1">
        <v>43019</v>
      </c>
      <c r="F3250">
        <v>1819.73999</v>
      </c>
      <c r="H3250">
        <f t="shared" si="506"/>
        <v>-9.7087378640776691E-3</v>
      </c>
      <c r="I3250">
        <f t="shared" si="507"/>
        <v>6.3787901993130514E-4</v>
      </c>
      <c r="J3250">
        <f t="shared" si="508"/>
        <v>-1.0346616884008975E-2</v>
      </c>
      <c r="L3250">
        <f t="shared" si="512"/>
        <v>-3.8852365533200411E-3</v>
      </c>
      <c r="M3250">
        <f t="shared" si="512"/>
        <v>1.0907509216677823E-2</v>
      </c>
      <c r="N3250">
        <f t="shared" si="509"/>
        <v>-3.8782788820310148E-3</v>
      </c>
      <c r="O3250" t="str">
        <f t="shared" si="510"/>
        <v>BlueApron</v>
      </c>
      <c r="P3250">
        <v>-50</v>
      </c>
      <c r="Q3250">
        <f t="shared" si="511"/>
        <v>-6.46833800197796E-3</v>
      </c>
    </row>
    <row r="3251" spans="1:17" x14ac:dyDescent="0.25">
      <c r="A3251" t="s">
        <v>25</v>
      </c>
      <c r="B3251" s="1">
        <v>43020</v>
      </c>
      <c r="C3251">
        <v>76.349997999999999</v>
      </c>
      <c r="E3251" s="1">
        <v>43020</v>
      </c>
      <c r="F3251">
        <v>1819.7299800000001</v>
      </c>
      <c r="H3251">
        <f t="shared" si="506"/>
        <v>-1.9608104575163481E-3</v>
      </c>
      <c r="I3251">
        <f t="shared" si="507"/>
        <v>-5.500785856756194E-6</v>
      </c>
      <c r="J3251">
        <f t="shared" si="508"/>
        <v>-1.9553096716595918E-3</v>
      </c>
      <c r="L3251">
        <f t="shared" si="512"/>
        <v>-3.8852365533200411E-3</v>
      </c>
      <c r="M3251">
        <f t="shared" si="512"/>
        <v>1.0907509216677823E-2</v>
      </c>
      <c r="N3251">
        <f t="shared" si="509"/>
        <v>-3.8852965531924726E-3</v>
      </c>
      <c r="O3251" t="str">
        <f t="shared" si="510"/>
        <v>BlueApron</v>
      </c>
      <c r="P3251">
        <v>-51</v>
      </c>
      <c r="Q3251">
        <f t="shared" si="511"/>
        <v>1.9299868815328808E-3</v>
      </c>
    </row>
    <row r="3252" spans="1:17" x14ac:dyDescent="0.25">
      <c r="A3252" t="s">
        <v>25</v>
      </c>
      <c r="B3252" s="1">
        <v>43021</v>
      </c>
      <c r="C3252">
        <v>76.5</v>
      </c>
      <c r="E3252" s="1">
        <v>43021</v>
      </c>
      <c r="F3252">
        <v>1818.8199460000001</v>
      </c>
      <c r="H3252">
        <f t="shared" si="506"/>
        <v>1.9646627888582346E-3</v>
      </c>
      <c r="I3252">
        <f t="shared" si="507"/>
        <v>-5.0009287641675053E-4</v>
      </c>
      <c r="J3252">
        <f t="shared" si="508"/>
        <v>2.4647556652749852E-3</v>
      </c>
      <c r="L3252">
        <f t="shared" si="512"/>
        <v>-3.8852365533200411E-3</v>
      </c>
      <c r="M3252">
        <f t="shared" si="512"/>
        <v>1.0907509216677823E-2</v>
      </c>
      <c r="N3252">
        <f t="shared" si="509"/>
        <v>-3.8906913209787518E-3</v>
      </c>
      <c r="O3252" t="str">
        <f t="shared" si="510"/>
        <v>BlueApron</v>
      </c>
      <c r="P3252">
        <v>-52</v>
      </c>
      <c r="Q3252">
        <f t="shared" si="511"/>
        <v>6.3554469862537374E-3</v>
      </c>
    </row>
    <row r="3253" spans="1:17" x14ac:dyDescent="0.25">
      <c r="A3253" t="s">
        <v>25</v>
      </c>
      <c r="B3253" s="1">
        <v>43024</v>
      </c>
      <c r="C3253">
        <v>78.75</v>
      </c>
      <c r="E3253" s="1">
        <v>43024</v>
      </c>
      <c r="F3253">
        <v>1819.459961</v>
      </c>
      <c r="H3253">
        <f t="shared" si="506"/>
        <v>2.9411764705882353E-2</v>
      </c>
      <c r="I3253">
        <f t="shared" si="507"/>
        <v>3.5188474890408334E-4</v>
      </c>
      <c r="J3253">
        <f t="shared" si="508"/>
        <v>2.9059879956978268E-2</v>
      </c>
      <c r="L3253">
        <f t="shared" si="512"/>
        <v>-3.8852365533200411E-3</v>
      </c>
      <c r="M3253">
        <f t="shared" si="512"/>
        <v>1.0907509216677823E-2</v>
      </c>
      <c r="N3253">
        <f t="shared" si="509"/>
        <v>-3.8813983671781615E-3</v>
      </c>
      <c r="O3253" t="str">
        <f t="shared" si="510"/>
        <v>BlueApron</v>
      </c>
      <c r="P3253">
        <v>-53</v>
      </c>
      <c r="Q3253">
        <f t="shared" si="511"/>
        <v>3.2941278324156428E-2</v>
      </c>
    </row>
    <row r="3254" spans="1:17" x14ac:dyDescent="0.25">
      <c r="A3254" t="s">
        <v>25</v>
      </c>
      <c r="B3254" s="1">
        <v>43025</v>
      </c>
      <c r="C3254">
        <v>79.050003000000004</v>
      </c>
      <c r="E3254" s="1">
        <v>43025</v>
      </c>
      <c r="F3254">
        <v>1816.339966</v>
      </c>
      <c r="H3254">
        <f t="shared" si="506"/>
        <v>3.8095619047619528E-3</v>
      </c>
      <c r="I3254">
        <f t="shared" si="507"/>
        <v>-1.7147917881552201E-3</v>
      </c>
      <c r="J3254">
        <f t="shared" si="508"/>
        <v>5.5243536929171725E-3</v>
      </c>
      <c r="L3254">
        <f t="shared" si="512"/>
        <v>-3.8852365533200411E-3</v>
      </c>
      <c r="M3254">
        <f t="shared" si="512"/>
        <v>1.0907509216677823E-2</v>
      </c>
      <c r="N3254">
        <f t="shared" si="509"/>
        <v>-3.9039406605540275E-3</v>
      </c>
      <c r="O3254" t="str">
        <f t="shared" si="510"/>
        <v>BlueApron</v>
      </c>
      <c r="P3254">
        <v>-54</v>
      </c>
      <c r="Q3254">
        <f t="shared" si="511"/>
        <v>9.4282943534712005E-3</v>
      </c>
    </row>
    <row r="3255" spans="1:17" x14ac:dyDescent="0.25">
      <c r="A3255" t="s">
        <v>25</v>
      </c>
      <c r="B3255" s="1">
        <v>43026</v>
      </c>
      <c r="C3255">
        <v>80.550003000000004</v>
      </c>
      <c r="E3255" s="1">
        <v>43026</v>
      </c>
      <c r="F3255">
        <v>1821.8900149999999</v>
      </c>
      <c r="H3255">
        <f t="shared" si="506"/>
        <v>1.8975331348184767E-2</v>
      </c>
      <c r="I3255">
        <f t="shared" si="507"/>
        <v>3.0556223525832742E-3</v>
      </c>
      <c r="J3255">
        <f t="shared" si="508"/>
        <v>1.5919708995601495E-2</v>
      </c>
      <c r="L3255">
        <f t="shared" si="512"/>
        <v>-3.8852365533200411E-3</v>
      </c>
      <c r="M3255">
        <f t="shared" si="512"/>
        <v>1.0907509216677823E-2</v>
      </c>
      <c r="N3255">
        <f t="shared" si="509"/>
        <v>-3.8519073243465521E-3</v>
      </c>
      <c r="O3255" t="str">
        <f t="shared" si="510"/>
        <v>BlueApron</v>
      </c>
      <c r="P3255">
        <v>-55</v>
      </c>
      <c r="Q3255">
        <f t="shared" si="511"/>
        <v>1.9771616319948046E-2</v>
      </c>
    </row>
    <row r="3256" spans="1:17" x14ac:dyDescent="0.25">
      <c r="A3256" t="s">
        <v>25</v>
      </c>
      <c r="B3256" s="1">
        <v>43027</v>
      </c>
      <c r="C3256">
        <v>78.300003000000004</v>
      </c>
      <c r="E3256" s="1">
        <v>43027</v>
      </c>
      <c r="F3256">
        <v>1823.849976</v>
      </c>
      <c r="H3256">
        <f t="shared" si="506"/>
        <v>-2.7932959853521046E-2</v>
      </c>
      <c r="I3256">
        <f t="shared" si="507"/>
        <v>1.0757844786805208E-3</v>
      </c>
      <c r="J3256">
        <f t="shared" si="508"/>
        <v>-2.9008744332201568E-2</v>
      </c>
      <c r="L3256">
        <f t="shared" si="512"/>
        <v>-3.8852365533200411E-3</v>
      </c>
      <c r="M3256">
        <f t="shared" si="512"/>
        <v>1.0907509216677823E-2</v>
      </c>
      <c r="N3256">
        <f t="shared" si="509"/>
        <v>-3.8735024242036744E-3</v>
      </c>
      <c r="O3256" t="str">
        <f t="shared" si="510"/>
        <v>BlueApron</v>
      </c>
      <c r="P3256">
        <v>-56</v>
      </c>
      <c r="Q3256">
        <f t="shared" si="511"/>
        <v>-2.5135241907997895E-2</v>
      </c>
    </row>
    <row r="3257" spans="1:17" x14ac:dyDescent="0.25">
      <c r="A3257" t="s">
        <v>25</v>
      </c>
      <c r="B3257" s="1">
        <v>43028</v>
      </c>
      <c r="C3257">
        <v>78.150002000000001</v>
      </c>
      <c r="E3257" s="1">
        <v>43028</v>
      </c>
      <c r="F3257">
        <v>1834.290039</v>
      </c>
      <c r="H3257">
        <f t="shared" si="506"/>
        <v>-1.9157215102533669E-3</v>
      </c>
      <c r="I3257">
        <f t="shared" si="507"/>
        <v>5.724189564591693E-3</v>
      </c>
      <c r="J3257">
        <f t="shared" si="508"/>
        <v>-7.6399110748450599E-3</v>
      </c>
      <c r="L3257">
        <f t="shared" si="512"/>
        <v>-3.8852365533200411E-3</v>
      </c>
      <c r="M3257">
        <f t="shared" si="512"/>
        <v>1.0907509216677823E-2</v>
      </c>
      <c r="N3257">
        <f t="shared" si="509"/>
        <v>-3.8227999028862462E-3</v>
      </c>
      <c r="O3257" t="str">
        <f t="shared" si="510"/>
        <v>BlueApron</v>
      </c>
      <c r="P3257">
        <v>-57</v>
      </c>
      <c r="Q3257">
        <f t="shared" si="511"/>
        <v>-3.8171111719588137E-3</v>
      </c>
    </row>
    <row r="3258" spans="1:17" x14ac:dyDescent="0.25">
      <c r="A3258" t="s">
        <v>25</v>
      </c>
      <c r="B3258" s="1">
        <v>43031</v>
      </c>
      <c r="C3258">
        <v>76.050003000000004</v>
      </c>
      <c r="E3258" s="1">
        <v>43031</v>
      </c>
      <c r="F3258">
        <v>1824.910034</v>
      </c>
      <c r="H3258">
        <f t="shared" si="506"/>
        <v>-2.6871387668038663E-2</v>
      </c>
      <c r="I3258">
        <f t="shared" si="507"/>
        <v>-5.1136978343477683E-3</v>
      </c>
      <c r="J3258">
        <f t="shared" si="508"/>
        <v>-2.1757689833690894E-2</v>
      </c>
      <c r="L3258">
        <f t="shared" si="512"/>
        <v>-3.8852365533200411E-3</v>
      </c>
      <c r="M3258">
        <f t="shared" si="512"/>
        <v>1.0907509216677823E-2</v>
      </c>
      <c r="N3258">
        <f t="shared" si="509"/>
        <v>-3.9410142595794947E-3</v>
      </c>
      <c r="O3258" t="str">
        <f t="shared" si="510"/>
        <v>BlueApron</v>
      </c>
      <c r="P3258">
        <v>-58</v>
      </c>
      <c r="Q3258">
        <f t="shared" si="511"/>
        <v>-1.7816675574111401E-2</v>
      </c>
    </row>
    <row r="3259" spans="1:17" x14ac:dyDescent="0.25">
      <c r="A3259" t="s">
        <v>25</v>
      </c>
      <c r="B3259" s="1">
        <v>43032</v>
      </c>
      <c r="C3259">
        <v>76.349997999999999</v>
      </c>
      <c r="E3259" s="1">
        <v>43032</v>
      </c>
      <c r="F3259">
        <v>1831.1899410000001</v>
      </c>
      <c r="H3259">
        <f t="shared" si="506"/>
        <v>3.9447072737130015E-3</v>
      </c>
      <c r="I3259">
        <f t="shared" si="507"/>
        <v>3.4412145711288766E-3</v>
      </c>
      <c r="J3259">
        <f t="shared" si="508"/>
        <v>5.0349270258412491E-4</v>
      </c>
      <c r="L3259">
        <f t="shared" si="512"/>
        <v>-3.8852365533200411E-3</v>
      </c>
      <c r="M3259">
        <f t="shared" si="512"/>
        <v>1.0907509216677823E-2</v>
      </c>
      <c r="N3259">
        <f t="shared" si="509"/>
        <v>-3.8477014736688869E-3</v>
      </c>
      <c r="O3259" t="str">
        <f t="shared" si="510"/>
        <v>BlueApron</v>
      </c>
      <c r="P3259">
        <v>-59</v>
      </c>
      <c r="Q3259">
        <f t="shared" si="511"/>
        <v>4.3511941762530114E-3</v>
      </c>
    </row>
    <row r="3260" spans="1:17" x14ac:dyDescent="0.25">
      <c r="A3260" t="s">
        <v>25</v>
      </c>
      <c r="B3260" s="1">
        <v>43033</v>
      </c>
      <c r="C3260">
        <v>75.75</v>
      </c>
      <c r="E3260" s="1">
        <v>43033</v>
      </c>
      <c r="F3260">
        <v>1820.540039</v>
      </c>
      <c r="H3260">
        <f t="shared" si="506"/>
        <v>-7.8585201796599839E-3</v>
      </c>
      <c r="I3260">
        <f t="shared" si="507"/>
        <v>-5.815836883739255E-3</v>
      </c>
      <c r="J3260">
        <f t="shared" si="508"/>
        <v>-2.0426832959207289E-3</v>
      </c>
      <c r="L3260">
        <f t="shared" si="512"/>
        <v>-3.8852365533200411E-3</v>
      </c>
      <c r="M3260">
        <f t="shared" si="512"/>
        <v>1.0907509216677823E-2</v>
      </c>
      <c r="N3260">
        <f t="shared" si="509"/>
        <v>-3.9486728477321218E-3</v>
      </c>
      <c r="O3260" t="str">
        <f t="shared" si="510"/>
        <v>BlueApron</v>
      </c>
      <c r="P3260">
        <v>-60</v>
      </c>
      <c r="Q3260">
        <f t="shared" si="511"/>
        <v>1.9059895518113929E-3</v>
      </c>
    </row>
    <row r="3261" spans="1:17" x14ac:dyDescent="0.25">
      <c r="A3261" t="s">
        <v>25</v>
      </c>
      <c r="B3261" s="1">
        <v>43034</v>
      </c>
      <c r="C3261">
        <v>74.699996999999996</v>
      </c>
      <c r="E3261" s="1">
        <v>43034</v>
      </c>
      <c r="F3261">
        <v>1829.2700199999999</v>
      </c>
      <c r="H3261">
        <f t="shared" si="506"/>
        <v>-1.3861425742574308E-2</v>
      </c>
      <c r="I3261">
        <f t="shared" si="507"/>
        <v>4.7952699819748118E-3</v>
      </c>
      <c r="J3261">
        <f t="shared" si="508"/>
        <v>-1.865669572454912E-2</v>
      </c>
      <c r="L3261">
        <f t="shared" ref="L3261:M3276" si="513">L3260</f>
        <v>-3.8852365533200411E-3</v>
      </c>
      <c r="M3261">
        <f t="shared" si="513"/>
        <v>1.0907509216677823E-2</v>
      </c>
      <c r="N3261">
        <f t="shared" si="509"/>
        <v>-3.8329321017951923E-3</v>
      </c>
      <c r="O3261" t="str">
        <f t="shared" si="510"/>
        <v>BlueApron</v>
      </c>
      <c r="P3261">
        <v>-61</v>
      </c>
      <c r="Q3261">
        <f t="shared" si="511"/>
        <v>-1.4823763622753927E-2</v>
      </c>
    </row>
    <row r="3262" spans="1:17" x14ac:dyDescent="0.25">
      <c r="A3262" t="s">
        <v>25</v>
      </c>
      <c r="B3262" s="1">
        <v>43035</v>
      </c>
      <c r="C3262">
        <v>75.449996999999996</v>
      </c>
      <c r="E3262" s="1">
        <v>43035</v>
      </c>
      <c r="F3262">
        <v>1839.119995</v>
      </c>
      <c r="H3262">
        <f t="shared" si="506"/>
        <v>1.00401610457896E-2</v>
      </c>
      <c r="I3262">
        <f t="shared" si="507"/>
        <v>5.3846479154565086E-3</v>
      </c>
      <c r="J3262">
        <f t="shared" si="508"/>
        <v>4.6555131303330916E-3</v>
      </c>
      <c r="L3262">
        <f t="shared" si="513"/>
        <v>-3.8852365533200411E-3</v>
      </c>
      <c r="M3262">
        <f t="shared" si="513"/>
        <v>1.0907509216677823E-2</v>
      </c>
      <c r="N3262">
        <f t="shared" si="509"/>
        <v>-3.8265034565536341E-3</v>
      </c>
      <c r="O3262" t="str">
        <f t="shared" si="510"/>
        <v>BlueApron</v>
      </c>
      <c r="P3262">
        <v>-62</v>
      </c>
      <c r="Q3262">
        <f t="shared" si="511"/>
        <v>8.4820165868867252E-3</v>
      </c>
    </row>
    <row r="3263" spans="1:17" x14ac:dyDescent="0.25">
      <c r="A3263" t="s">
        <v>25</v>
      </c>
      <c r="B3263" s="1">
        <v>43038</v>
      </c>
      <c r="C3263">
        <v>76.050003000000004</v>
      </c>
      <c r="E3263" s="1">
        <v>43038</v>
      </c>
      <c r="F3263">
        <v>1825.4300539999999</v>
      </c>
      <c r="H3263">
        <f t="shared" si="506"/>
        <v>7.9523661213665477E-3</v>
      </c>
      <c r="I3263">
        <f t="shared" si="507"/>
        <v>-7.4437453984616646E-3</v>
      </c>
      <c r="J3263">
        <f t="shared" si="508"/>
        <v>1.5396111519828212E-2</v>
      </c>
      <c r="L3263">
        <f t="shared" si="513"/>
        <v>-3.8852365533200411E-3</v>
      </c>
      <c r="M3263">
        <f t="shared" si="513"/>
        <v>1.0907509216677823E-2</v>
      </c>
      <c r="N3263">
        <f t="shared" si="509"/>
        <v>-3.966429274860365E-3</v>
      </c>
      <c r="O3263" t="str">
        <f t="shared" si="510"/>
        <v>BlueApron</v>
      </c>
      <c r="P3263">
        <v>-63</v>
      </c>
      <c r="Q3263">
        <f t="shared" si="511"/>
        <v>1.9362540794688576E-2</v>
      </c>
    </row>
    <row r="3264" spans="1:17" x14ac:dyDescent="0.25">
      <c r="A3264" t="s">
        <v>25</v>
      </c>
      <c r="B3264" s="1">
        <v>43039</v>
      </c>
      <c r="C3264">
        <v>74.849997999999999</v>
      </c>
      <c r="E3264" s="1">
        <v>43039</v>
      </c>
      <c r="F3264">
        <v>1835.099976</v>
      </c>
      <c r="H3264">
        <f t="shared" si="506"/>
        <v>-1.5779157825937289E-2</v>
      </c>
      <c r="I3264">
        <f t="shared" si="507"/>
        <v>5.2973391003455252E-3</v>
      </c>
      <c r="J3264">
        <f t="shared" si="508"/>
        <v>-2.1076496926282814E-2</v>
      </c>
      <c r="L3264">
        <f t="shared" si="513"/>
        <v>-3.8852365533200411E-3</v>
      </c>
      <c r="M3264">
        <f t="shared" si="513"/>
        <v>1.0907509216677823E-2</v>
      </c>
      <c r="N3264">
        <f t="shared" si="509"/>
        <v>-3.8274557782591546E-3</v>
      </c>
      <c r="O3264" t="str">
        <f t="shared" si="510"/>
        <v>BlueApron</v>
      </c>
      <c r="P3264">
        <v>-64</v>
      </c>
      <c r="Q3264">
        <f t="shared" si="511"/>
        <v>-1.7249041148023659E-2</v>
      </c>
    </row>
    <row r="3265" spans="1:17" x14ac:dyDescent="0.25">
      <c r="A3265" t="s">
        <v>25</v>
      </c>
      <c r="B3265" s="1">
        <v>43040</v>
      </c>
      <c r="C3265">
        <v>71.25</v>
      </c>
      <c r="E3265" s="1">
        <v>43040</v>
      </c>
      <c r="F3265">
        <v>1830.099976</v>
      </c>
      <c r="H3265">
        <f t="shared" si="506"/>
        <v>-4.8096166949797375E-2</v>
      </c>
      <c r="I3265">
        <f t="shared" si="507"/>
        <v>-2.7246471938267847E-3</v>
      </c>
      <c r="J3265">
        <f t="shared" si="508"/>
        <v>-4.5371519755970591E-2</v>
      </c>
      <c r="L3265">
        <f t="shared" si="513"/>
        <v>-3.8852365533200411E-3</v>
      </c>
      <c r="M3265">
        <f t="shared" si="513"/>
        <v>1.0907509216677823E-2</v>
      </c>
      <c r="N3265">
        <f t="shared" si="509"/>
        <v>-3.9149556676989017E-3</v>
      </c>
      <c r="O3265" t="str">
        <f t="shared" si="510"/>
        <v>BlueApron</v>
      </c>
      <c r="P3265">
        <v>-65</v>
      </c>
      <c r="Q3265">
        <f t="shared" si="511"/>
        <v>-4.145656408827169E-2</v>
      </c>
    </row>
    <row r="3266" spans="1:17" x14ac:dyDescent="0.25">
      <c r="A3266" t="s">
        <v>25</v>
      </c>
      <c r="B3266" s="1">
        <v>43041</v>
      </c>
      <c r="C3266">
        <v>71.400002000000001</v>
      </c>
      <c r="E3266" s="1">
        <v>43041</v>
      </c>
      <c r="F3266">
        <v>1831.339966</v>
      </c>
      <c r="H3266">
        <f t="shared" si="506"/>
        <v>2.1052912280701843E-3</v>
      </c>
      <c r="I3266">
        <f t="shared" si="507"/>
        <v>6.7755314805819896E-4</v>
      </c>
      <c r="J3266">
        <f t="shared" si="508"/>
        <v>1.4277380800119853E-3</v>
      </c>
      <c r="L3266">
        <f t="shared" si="513"/>
        <v>-3.8852365533200411E-3</v>
      </c>
      <c r="M3266">
        <f t="shared" si="513"/>
        <v>1.0907509216677823E-2</v>
      </c>
      <c r="N3266">
        <f t="shared" si="509"/>
        <v>-3.8778461361128071E-3</v>
      </c>
      <c r="O3266" t="str">
        <f t="shared" si="510"/>
        <v>BlueApron</v>
      </c>
      <c r="P3266">
        <v>-66</v>
      </c>
      <c r="Q3266">
        <f t="shared" si="511"/>
        <v>5.305584216124792E-3</v>
      </c>
    </row>
    <row r="3267" spans="1:17" x14ac:dyDescent="0.25">
      <c r="A3267" t="s">
        <v>25</v>
      </c>
      <c r="B3267" s="1">
        <v>43042</v>
      </c>
      <c r="C3267">
        <v>57.150002000000001</v>
      </c>
      <c r="E3267" s="1">
        <v>43042</v>
      </c>
      <c r="F3267">
        <v>1835.9799800000001</v>
      </c>
      <c r="H3267">
        <f t="shared" si="506"/>
        <v>-0.19957982634230179</v>
      </c>
      <c r="I3267">
        <f t="shared" si="507"/>
        <v>2.5336715662547084E-3</v>
      </c>
      <c r="J3267">
        <f t="shared" si="508"/>
        <v>-0.20211349790855648</v>
      </c>
      <c r="L3267">
        <f t="shared" si="513"/>
        <v>-3.8852365533200411E-3</v>
      </c>
      <c r="M3267">
        <f t="shared" si="513"/>
        <v>1.0907509216677823E-2</v>
      </c>
      <c r="N3267">
        <f t="shared" si="509"/>
        <v>-3.8576005073590832E-3</v>
      </c>
      <c r="O3267" t="str">
        <f t="shared" si="510"/>
        <v>BlueApron</v>
      </c>
      <c r="P3267">
        <v>-67</v>
      </c>
      <c r="Q3267">
        <f t="shared" si="511"/>
        <v>-0.1982558974011974</v>
      </c>
    </row>
    <row r="3268" spans="1:17" x14ac:dyDescent="0.25">
      <c r="A3268" t="s">
        <v>25</v>
      </c>
      <c r="B3268" s="1">
        <v>43045</v>
      </c>
      <c r="C3268">
        <v>56.400002000000001</v>
      </c>
      <c r="E3268" s="1">
        <v>43045</v>
      </c>
      <c r="F3268">
        <v>1843.3599850000001</v>
      </c>
      <c r="H3268">
        <f t="shared" si="506"/>
        <v>-1.3123359120792332E-2</v>
      </c>
      <c r="I3268">
        <f t="shared" si="507"/>
        <v>4.0196543973208152E-3</v>
      </c>
      <c r="J3268">
        <f t="shared" si="508"/>
        <v>-1.7143013518113148E-2</v>
      </c>
      <c r="L3268">
        <f t="shared" si="513"/>
        <v>-3.8852365533200411E-3</v>
      </c>
      <c r="M3268">
        <f t="shared" si="513"/>
        <v>1.0907509216677823E-2</v>
      </c>
      <c r="N3268">
        <f t="shared" si="509"/>
        <v>-3.8413921359334046E-3</v>
      </c>
      <c r="O3268" t="str">
        <f t="shared" si="510"/>
        <v>BlueApron</v>
      </c>
      <c r="P3268">
        <v>-68</v>
      </c>
      <c r="Q3268">
        <f t="shared" si="511"/>
        <v>-1.3301621382179744E-2</v>
      </c>
    </row>
    <row r="3269" spans="1:17" x14ac:dyDescent="0.25">
      <c r="A3269" t="s">
        <v>25</v>
      </c>
      <c r="B3269" s="1">
        <v>43046</v>
      </c>
      <c r="C3269">
        <v>57.75</v>
      </c>
      <c r="E3269" s="1">
        <v>43046</v>
      </c>
      <c r="F3269">
        <v>1830.619995</v>
      </c>
      <c r="H3269">
        <f t="shared" si="506"/>
        <v>2.3936133902973965E-2</v>
      </c>
      <c r="I3269">
        <f t="shared" si="507"/>
        <v>-6.9112870538957883E-3</v>
      </c>
      <c r="J3269">
        <f t="shared" si="508"/>
        <v>3.0847420956869754E-2</v>
      </c>
      <c r="L3269">
        <f t="shared" si="513"/>
        <v>-3.8852365533200411E-3</v>
      </c>
      <c r="M3269">
        <f t="shared" si="513"/>
        <v>1.0907509216677823E-2</v>
      </c>
      <c r="N3269">
        <f t="shared" si="509"/>
        <v>-3.9606214805595159E-3</v>
      </c>
      <c r="O3269" t="str">
        <f t="shared" si="510"/>
        <v>BlueApron</v>
      </c>
      <c r="P3269">
        <v>-69</v>
      </c>
      <c r="Q3269">
        <f t="shared" si="511"/>
        <v>3.4808042437429271E-2</v>
      </c>
    </row>
    <row r="3270" spans="1:17" x14ac:dyDescent="0.25">
      <c r="A3270" t="s">
        <v>25</v>
      </c>
      <c r="B3270" s="1">
        <v>43047</v>
      </c>
      <c r="C3270">
        <v>46.349997999999999</v>
      </c>
      <c r="E3270" s="1">
        <v>43047</v>
      </c>
      <c r="F3270">
        <v>1836.089966</v>
      </c>
      <c r="H3270">
        <f t="shared" si="506"/>
        <v>-0.19740263203463204</v>
      </c>
      <c r="I3270">
        <f t="shared" si="507"/>
        <v>2.9880428570321538E-3</v>
      </c>
      <c r="J3270">
        <f t="shared" si="508"/>
        <v>-0.20039067489166421</v>
      </c>
      <c r="L3270">
        <f t="shared" si="513"/>
        <v>-3.8852365533200411E-3</v>
      </c>
      <c r="M3270">
        <f t="shared" si="513"/>
        <v>1.0907509216677823E-2</v>
      </c>
      <c r="N3270">
        <f t="shared" si="509"/>
        <v>-3.8526444483171344E-3</v>
      </c>
      <c r="O3270" t="str">
        <f t="shared" si="510"/>
        <v>BlueApron</v>
      </c>
      <c r="P3270">
        <v>-70</v>
      </c>
      <c r="Q3270">
        <f t="shared" si="511"/>
        <v>-0.19653803044334708</v>
      </c>
    </row>
    <row r="3271" spans="1:17" x14ac:dyDescent="0.25">
      <c r="A3271" t="s">
        <v>25</v>
      </c>
      <c r="B3271" s="1">
        <v>43048</v>
      </c>
      <c r="C3271">
        <v>47.400002000000001</v>
      </c>
      <c r="E3271" s="1">
        <v>43048</v>
      </c>
      <c r="F3271">
        <v>1826.1999510000001</v>
      </c>
      <c r="H3271">
        <f t="shared" si="506"/>
        <v>2.2653808960250685E-2</v>
      </c>
      <c r="I3271">
        <f t="shared" si="507"/>
        <v>-5.3864544674495259E-3</v>
      </c>
      <c r="J3271">
        <f t="shared" si="508"/>
        <v>2.8040263427700211E-2</v>
      </c>
      <c r="L3271">
        <f t="shared" si="513"/>
        <v>-3.8852365533200411E-3</v>
      </c>
      <c r="M3271">
        <f t="shared" si="513"/>
        <v>1.0907509216677823E-2</v>
      </c>
      <c r="N3271">
        <f t="shared" si="509"/>
        <v>-3.9439893550689623E-3</v>
      </c>
      <c r="O3271" t="str">
        <f t="shared" si="510"/>
        <v>BlueApron</v>
      </c>
      <c r="P3271">
        <v>-71</v>
      </c>
      <c r="Q3271">
        <f t="shared" si="511"/>
        <v>3.1984252782769174E-2</v>
      </c>
    </row>
    <row r="3272" spans="1:17" x14ac:dyDescent="0.25">
      <c r="A3272" t="s">
        <v>25</v>
      </c>
      <c r="B3272" s="1">
        <v>43049</v>
      </c>
      <c r="C3272">
        <v>46.200001</v>
      </c>
      <c r="E3272" s="1">
        <v>43049</v>
      </c>
      <c r="F3272">
        <v>1825.75</v>
      </c>
      <c r="H3272">
        <f t="shared" si="506"/>
        <v>-2.5316475725043225E-2</v>
      </c>
      <c r="I3272">
        <f t="shared" si="507"/>
        <v>-2.4638649220950256E-4</v>
      </c>
      <c r="J3272">
        <f t="shared" si="508"/>
        <v>-2.5070089232833721E-2</v>
      </c>
      <c r="L3272">
        <f t="shared" si="513"/>
        <v>-3.8852365533200411E-3</v>
      </c>
      <c r="M3272">
        <f t="shared" si="513"/>
        <v>1.0907509216677823E-2</v>
      </c>
      <c r="N3272">
        <f t="shared" si="509"/>
        <v>-3.8879240162546813E-3</v>
      </c>
      <c r="O3272" t="str">
        <f t="shared" si="510"/>
        <v>BlueApron</v>
      </c>
      <c r="P3272">
        <v>-72</v>
      </c>
      <c r="Q3272">
        <f t="shared" si="511"/>
        <v>-2.1182165216579039E-2</v>
      </c>
    </row>
    <row r="3273" spans="1:17" x14ac:dyDescent="0.25">
      <c r="A3273" t="s">
        <v>25</v>
      </c>
      <c r="B3273" s="1">
        <v>43052</v>
      </c>
      <c r="C3273">
        <v>47.25</v>
      </c>
      <c r="E3273" s="1">
        <v>43052</v>
      </c>
      <c r="F3273">
        <v>1828.9300539999999</v>
      </c>
      <c r="H3273">
        <f t="shared" si="506"/>
        <v>2.2727250590319246E-2</v>
      </c>
      <c r="I3273">
        <f t="shared" si="507"/>
        <v>1.7417795426536641E-3</v>
      </c>
      <c r="J3273">
        <f t="shared" si="508"/>
        <v>2.0985471047665582E-2</v>
      </c>
      <c r="L3273">
        <f t="shared" si="513"/>
        <v>-3.8852365533200411E-3</v>
      </c>
      <c r="M3273">
        <f t="shared" si="513"/>
        <v>1.0907509216677823E-2</v>
      </c>
      <c r="N3273">
        <f t="shared" si="509"/>
        <v>-3.8662380769051252E-3</v>
      </c>
      <c r="O3273" t="str">
        <f t="shared" si="510"/>
        <v>BlueApron</v>
      </c>
      <c r="P3273">
        <v>-73</v>
      </c>
      <c r="Q3273">
        <f t="shared" si="511"/>
        <v>2.4851709124570708E-2</v>
      </c>
    </row>
    <row r="3274" spans="1:17" x14ac:dyDescent="0.25">
      <c r="A3274" t="s">
        <v>25</v>
      </c>
      <c r="B3274" s="1">
        <v>43053</v>
      </c>
      <c r="C3274">
        <v>46.5</v>
      </c>
      <c r="E3274" s="1">
        <v>43053</v>
      </c>
      <c r="F3274">
        <v>1826.8000489999999</v>
      </c>
      <c r="H3274">
        <f t="shared" si="506"/>
        <v>-1.5873015873015872E-2</v>
      </c>
      <c r="I3274">
        <f t="shared" si="507"/>
        <v>-1.1646180756565898E-3</v>
      </c>
      <c r="J3274">
        <f t="shared" si="508"/>
        <v>-1.4708397797359283E-2</v>
      </c>
      <c r="L3274">
        <f t="shared" si="513"/>
        <v>-3.8852365533200411E-3</v>
      </c>
      <c r="M3274">
        <f t="shared" si="513"/>
        <v>1.0907509216677823E-2</v>
      </c>
      <c r="N3274">
        <f t="shared" si="509"/>
        <v>-3.8979396357141749E-3</v>
      </c>
      <c r="O3274" t="str">
        <f t="shared" si="510"/>
        <v>BlueApron</v>
      </c>
      <c r="P3274">
        <v>-74</v>
      </c>
      <c r="Q3274">
        <f t="shared" si="511"/>
        <v>-1.0810458161645107E-2</v>
      </c>
    </row>
    <row r="3275" spans="1:17" x14ac:dyDescent="0.25">
      <c r="A3275" t="s">
        <v>25</v>
      </c>
      <c r="B3275" s="1">
        <v>43054</v>
      </c>
      <c r="C3275">
        <v>45.75</v>
      </c>
      <c r="E3275" s="1">
        <v>43054</v>
      </c>
      <c r="F3275">
        <v>1818.0500489999999</v>
      </c>
      <c r="H3275">
        <f t="shared" si="506"/>
        <v>-1.6129032258064516E-2</v>
      </c>
      <c r="I3275">
        <f t="shared" si="507"/>
        <v>-4.789796236752783E-3</v>
      </c>
      <c r="J3275">
        <f t="shared" si="508"/>
        <v>-1.1339236021311733E-2</v>
      </c>
      <c r="L3275">
        <f t="shared" si="513"/>
        <v>-3.8852365533200411E-3</v>
      </c>
      <c r="M3275">
        <f t="shared" si="513"/>
        <v>1.0907509216677823E-2</v>
      </c>
      <c r="N3275">
        <f t="shared" si="509"/>
        <v>-3.9374812999184309E-3</v>
      </c>
      <c r="O3275" t="str">
        <f t="shared" si="510"/>
        <v>BlueApron</v>
      </c>
      <c r="P3275">
        <v>-75</v>
      </c>
      <c r="Q3275">
        <f t="shared" si="511"/>
        <v>-7.4017547213933018E-3</v>
      </c>
    </row>
    <row r="3276" spans="1:17" x14ac:dyDescent="0.25">
      <c r="A3276" t="s">
        <v>25</v>
      </c>
      <c r="B3276" s="1">
        <v>43055</v>
      </c>
      <c r="C3276">
        <v>46.349997999999999</v>
      </c>
      <c r="E3276" s="1">
        <v>43055</v>
      </c>
      <c r="F3276">
        <v>1836.3900149999999</v>
      </c>
      <c r="H3276">
        <f t="shared" si="506"/>
        <v>1.3114710382513647E-2</v>
      </c>
      <c r="I3276">
        <f t="shared" si="507"/>
        <v>1.0087712387284231E-2</v>
      </c>
      <c r="J3276">
        <f t="shared" si="508"/>
        <v>3.0269979952294163E-3</v>
      </c>
      <c r="L3276">
        <f t="shared" si="513"/>
        <v>-3.8852365533200411E-3</v>
      </c>
      <c r="M3276">
        <f t="shared" si="513"/>
        <v>1.0907509216677823E-2</v>
      </c>
      <c r="N3276">
        <f t="shared" si="509"/>
        <v>-3.7752047374805431E-3</v>
      </c>
      <c r="O3276" t="str">
        <f t="shared" si="510"/>
        <v>BlueApron</v>
      </c>
      <c r="P3276">
        <v>-76</v>
      </c>
      <c r="Q3276">
        <f t="shared" si="511"/>
        <v>6.8022027327099589E-3</v>
      </c>
    </row>
    <row r="3277" spans="1:17" x14ac:dyDescent="0.25">
      <c r="A3277" t="s">
        <v>25</v>
      </c>
      <c r="B3277" s="1">
        <v>43056</v>
      </c>
      <c r="C3277">
        <v>46.049999</v>
      </c>
      <c r="E3277" s="1">
        <v>43056</v>
      </c>
      <c r="F3277">
        <v>1840.73999</v>
      </c>
      <c r="H3277">
        <f t="shared" si="506"/>
        <v>-6.4724706136988332E-3</v>
      </c>
      <c r="I3277">
        <f t="shared" si="507"/>
        <v>2.3687642409665824E-3</v>
      </c>
      <c r="J3277">
        <f t="shared" si="508"/>
        <v>-8.8412348546654147E-3</v>
      </c>
      <c r="L3277">
        <f t="shared" ref="L3277:M3292" si="514">L3276</f>
        <v>-3.8852365533200411E-3</v>
      </c>
      <c r="M3277">
        <f t="shared" si="514"/>
        <v>1.0907509216677823E-2</v>
      </c>
      <c r="N3277">
        <f t="shared" si="509"/>
        <v>-3.859399235529561E-3</v>
      </c>
      <c r="O3277" t="str">
        <f t="shared" si="510"/>
        <v>BlueApron</v>
      </c>
      <c r="P3277">
        <v>-77</v>
      </c>
      <c r="Q3277">
        <f t="shared" si="511"/>
        <v>-4.9818356191358541E-3</v>
      </c>
    </row>
    <row r="3278" spans="1:17" x14ac:dyDescent="0.25">
      <c r="A3278" t="s">
        <v>25</v>
      </c>
      <c r="B3278" s="1">
        <v>43059</v>
      </c>
      <c r="C3278">
        <v>46.200001</v>
      </c>
      <c r="E3278" s="1">
        <v>43059</v>
      </c>
      <c r="F3278">
        <v>1847.209961</v>
      </c>
      <c r="H3278">
        <f t="shared" si="506"/>
        <v>3.257372492016789E-3</v>
      </c>
      <c r="I3278">
        <f t="shared" si="507"/>
        <v>3.5148750150204465E-3</v>
      </c>
      <c r="J3278">
        <f t="shared" si="508"/>
        <v>-2.5750252300365747E-4</v>
      </c>
      <c r="L3278">
        <f t="shared" si="514"/>
        <v>-3.8852365533200411E-3</v>
      </c>
      <c r="M3278">
        <f t="shared" si="514"/>
        <v>1.0907509216677823E-2</v>
      </c>
      <c r="N3278">
        <f t="shared" si="509"/>
        <v>-3.8468980216982349E-3</v>
      </c>
      <c r="O3278" t="str">
        <f t="shared" si="510"/>
        <v>BlueApron</v>
      </c>
      <c r="P3278">
        <v>-78</v>
      </c>
      <c r="Q3278">
        <f t="shared" si="511"/>
        <v>3.5893954986945774E-3</v>
      </c>
    </row>
    <row r="3279" spans="1:17" x14ac:dyDescent="0.25">
      <c r="A3279" t="s">
        <v>25</v>
      </c>
      <c r="B3279" s="1">
        <v>43060</v>
      </c>
      <c r="C3279">
        <v>45.450001</v>
      </c>
      <c r="E3279" s="1">
        <v>43060</v>
      </c>
      <c r="F3279">
        <v>1858.959961</v>
      </c>
      <c r="H3279">
        <f t="shared" si="506"/>
        <v>-1.6233765882386019E-2</v>
      </c>
      <c r="I3279">
        <f t="shared" si="507"/>
        <v>6.3609444773885127E-3</v>
      </c>
      <c r="J3279">
        <f t="shared" si="508"/>
        <v>-2.2594710359774534E-2</v>
      </c>
      <c r="L3279">
        <f t="shared" si="514"/>
        <v>-3.8852365533200411E-3</v>
      </c>
      <c r="M3279">
        <f t="shared" si="514"/>
        <v>1.0907509216677823E-2</v>
      </c>
      <c r="N3279">
        <f t="shared" si="509"/>
        <v>-3.8158544928061501E-3</v>
      </c>
      <c r="O3279" t="str">
        <f t="shared" si="510"/>
        <v>BlueApron</v>
      </c>
      <c r="P3279">
        <v>-79</v>
      </c>
      <c r="Q3279">
        <f t="shared" si="511"/>
        <v>-1.8778855866968383E-2</v>
      </c>
    </row>
    <row r="3280" spans="1:17" x14ac:dyDescent="0.25">
      <c r="A3280" t="s">
        <v>25</v>
      </c>
      <c r="B3280" s="1">
        <v>43061</v>
      </c>
      <c r="C3280">
        <v>45.150002000000001</v>
      </c>
      <c r="E3280" s="1">
        <v>43061</v>
      </c>
      <c r="F3280">
        <v>1857.910034</v>
      </c>
      <c r="H3280">
        <f t="shared" si="506"/>
        <v>-6.6006379185778166E-3</v>
      </c>
      <c r="I3280">
        <f t="shared" si="507"/>
        <v>-5.6479269162700658E-4</v>
      </c>
      <c r="J3280">
        <f t="shared" si="508"/>
        <v>-6.0358452269508103E-3</v>
      </c>
      <c r="L3280">
        <f t="shared" si="514"/>
        <v>-3.8852365533200411E-3</v>
      </c>
      <c r="M3280">
        <f t="shared" si="514"/>
        <v>1.0907509216677823E-2</v>
      </c>
      <c r="N3280">
        <f t="shared" si="509"/>
        <v>-3.8913970348094747E-3</v>
      </c>
      <c r="O3280" t="str">
        <f t="shared" si="510"/>
        <v>BlueApron</v>
      </c>
      <c r="P3280">
        <v>-80</v>
      </c>
      <c r="Q3280">
        <f t="shared" si="511"/>
        <v>-2.1444481921413356E-3</v>
      </c>
    </row>
    <row r="3281" spans="1:17" x14ac:dyDescent="0.25">
      <c r="A3281" t="s">
        <v>25</v>
      </c>
      <c r="B3281" s="1">
        <v>43063</v>
      </c>
      <c r="C3281">
        <v>44.700001</v>
      </c>
      <c r="E3281" s="1">
        <v>43063</v>
      </c>
      <c r="F3281">
        <v>1859.1899410000001</v>
      </c>
      <c r="H3281">
        <f t="shared" si="506"/>
        <v>-9.966799115534929E-3</v>
      </c>
      <c r="I3281">
        <f t="shared" si="507"/>
        <v>6.8889611260912855E-4</v>
      </c>
      <c r="J3281">
        <f t="shared" si="508"/>
        <v>-1.0655695228144057E-2</v>
      </c>
      <c r="L3281">
        <f t="shared" si="514"/>
        <v>-3.8852365533200411E-3</v>
      </c>
      <c r="M3281">
        <f t="shared" si="514"/>
        <v>1.0907509216677823E-2</v>
      </c>
      <c r="N3281">
        <f t="shared" si="509"/>
        <v>-3.8777224126224233E-3</v>
      </c>
      <c r="O3281" t="str">
        <f t="shared" si="510"/>
        <v>BlueApron</v>
      </c>
      <c r="P3281">
        <v>-81</v>
      </c>
      <c r="Q3281">
        <f t="shared" si="511"/>
        <v>-6.7779728155216339E-3</v>
      </c>
    </row>
    <row r="3282" spans="1:17" x14ac:dyDescent="0.25">
      <c r="A3282" t="s">
        <v>25</v>
      </c>
      <c r="B3282" s="1">
        <v>43066</v>
      </c>
      <c r="C3282">
        <v>46.799999</v>
      </c>
      <c r="E3282" s="1">
        <v>43066</v>
      </c>
      <c r="F3282">
        <v>1856.1099850000001</v>
      </c>
      <c r="H3282">
        <f t="shared" si="506"/>
        <v>4.6979819978080074E-2</v>
      </c>
      <c r="I3282">
        <f t="shared" si="507"/>
        <v>-1.6566118028497005E-3</v>
      </c>
      <c r="J3282">
        <f t="shared" si="508"/>
        <v>4.8636431780929773E-2</v>
      </c>
      <c r="L3282">
        <f t="shared" si="514"/>
        <v>-3.8852365533200411E-3</v>
      </c>
      <c r="M3282">
        <f t="shared" si="514"/>
        <v>1.0907509216677823E-2</v>
      </c>
      <c r="N3282">
        <f t="shared" si="509"/>
        <v>-3.9033060618280813E-3</v>
      </c>
      <c r="O3282" t="str">
        <f t="shared" si="510"/>
        <v>BlueApron</v>
      </c>
      <c r="P3282">
        <v>-82</v>
      </c>
      <c r="Q3282">
        <f t="shared" si="511"/>
        <v>5.2539737842757853E-2</v>
      </c>
    </row>
    <row r="3283" spans="1:17" x14ac:dyDescent="0.25">
      <c r="A3283" t="s">
        <v>25</v>
      </c>
      <c r="B3283" s="1">
        <v>43067</v>
      </c>
      <c r="C3283">
        <v>45.900002000000001</v>
      </c>
      <c r="E3283" s="1">
        <v>43067</v>
      </c>
      <c r="F3283">
        <v>1880.26001</v>
      </c>
      <c r="H3283">
        <f t="shared" si="506"/>
        <v>-1.9230705539117619E-2</v>
      </c>
      <c r="I3283">
        <f t="shared" si="507"/>
        <v>1.3011095891496922E-2</v>
      </c>
      <c r="J3283">
        <f t="shared" si="508"/>
        <v>-3.2241801430614545E-2</v>
      </c>
      <c r="L3283">
        <f t="shared" si="514"/>
        <v>-3.8852365533200411E-3</v>
      </c>
      <c r="M3283">
        <f t="shared" si="514"/>
        <v>1.0907509216677823E-2</v>
      </c>
      <c r="N3283">
        <f t="shared" si="509"/>
        <v>-3.7433179049644596E-3</v>
      </c>
      <c r="O3283" t="str">
        <f t="shared" si="510"/>
        <v>BlueApron</v>
      </c>
      <c r="P3283">
        <v>-83</v>
      </c>
      <c r="Q3283">
        <f t="shared" si="511"/>
        <v>-2.8498483525650084E-2</v>
      </c>
    </row>
    <row r="3284" spans="1:17" x14ac:dyDescent="0.25">
      <c r="A3284" t="s">
        <v>25</v>
      </c>
      <c r="B3284" s="1">
        <v>43068</v>
      </c>
      <c r="C3284">
        <v>45.75</v>
      </c>
      <c r="E3284" s="1">
        <v>43068</v>
      </c>
      <c r="F3284">
        <v>1888.900024</v>
      </c>
      <c r="H3284">
        <f t="shared" si="506"/>
        <v>-3.2680172867966461E-3</v>
      </c>
      <c r="I3284">
        <f t="shared" si="507"/>
        <v>4.5951166083674057E-3</v>
      </c>
      <c r="J3284">
        <f t="shared" si="508"/>
        <v>-7.8631338951640518E-3</v>
      </c>
      <c r="L3284">
        <f t="shared" si="514"/>
        <v>-3.8852365533200411E-3</v>
      </c>
      <c r="M3284">
        <f t="shared" si="514"/>
        <v>1.0907509216677823E-2</v>
      </c>
      <c r="N3284">
        <f t="shared" si="509"/>
        <v>-3.8351152765625641E-3</v>
      </c>
      <c r="O3284" t="str">
        <f t="shared" si="510"/>
        <v>BlueApron</v>
      </c>
      <c r="P3284">
        <v>-84</v>
      </c>
      <c r="Q3284">
        <f t="shared" si="511"/>
        <v>-4.0280186186014873E-3</v>
      </c>
    </row>
    <row r="3285" spans="1:17" x14ac:dyDescent="0.25">
      <c r="A3285" t="s">
        <v>25</v>
      </c>
      <c r="B3285" s="1">
        <v>43069</v>
      </c>
      <c r="C3285">
        <v>45.150002000000001</v>
      </c>
      <c r="E3285" s="1">
        <v>43069</v>
      </c>
      <c r="F3285">
        <v>1899.1800539999999</v>
      </c>
      <c r="H3285">
        <f t="shared" si="506"/>
        <v>-1.3114710382513647E-2</v>
      </c>
      <c r="I3285">
        <f t="shared" si="507"/>
        <v>5.4423367406341338E-3</v>
      </c>
      <c r="J3285">
        <f t="shared" si="508"/>
        <v>-1.855704712314778E-2</v>
      </c>
      <c r="L3285">
        <f t="shared" si="514"/>
        <v>-3.8852365533200411E-3</v>
      </c>
      <c r="M3285">
        <f t="shared" si="514"/>
        <v>1.0907509216677823E-2</v>
      </c>
      <c r="N3285">
        <f t="shared" si="509"/>
        <v>-3.8258742151613097E-3</v>
      </c>
      <c r="O3285" t="str">
        <f t="shared" si="510"/>
        <v>BlueApron</v>
      </c>
      <c r="P3285">
        <v>-85</v>
      </c>
      <c r="Q3285">
        <f t="shared" si="511"/>
        <v>-1.4731172907986471E-2</v>
      </c>
    </row>
    <row r="3286" spans="1:17" x14ac:dyDescent="0.25">
      <c r="A3286" t="s">
        <v>25</v>
      </c>
      <c r="B3286" s="1">
        <v>43070</v>
      </c>
      <c r="C3286">
        <v>47.25</v>
      </c>
      <c r="E3286" s="1">
        <v>43070</v>
      </c>
      <c r="F3286">
        <v>1894.579956</v>
      </c>
      <c r="H3286">
        <f t="shared" si="506"/>
        <v>4.6511581549874559E-2</v>
      </c>
      <c r="I3286">
        <f t="shared" si="507"/>
        <v>-2.4221494904136608E-3</v>
      </c>
      <c r="J3286">
        <f t="shared" si="508"/>
        <v>4.8933731040288218E-2</v>
      </c>
      <c r="L3286">
        <f t="shared" si="514"/>
        <v>-3.8852365533200411E-3</v>
      </c>
      <c r="M3286">
        <f t="shared" si="514"/>
        <v>1.0907509216677823E-2</v>
      </c>
      <c r="N3286">
        <f t="shared" si="509"/>
        <v>-3.9116561712109E-3</v>
      </c>
      <c r="O3286" t="str">
        <f t="shared" si="510"/>
        <v>BlueApron</v>
      </c>
      <c r="P3286">
        <v>-86</v>
      </c>
      <c r="Q3286">
        <f t="shared" si="511"/>
        <v>5.2845387211499117E-2</v>
      </c>
    </row>
    <row r="3287" spans="1:17" x14ac:dyDescent="0.25">
      <c r="A3287" t="s">
        <v>25</v>
      </c>
      <c r="B3287" s="1">
        <v>43073</v>
      </c>
      <c r="C3287">
        <v>51.599997999999999</v>
      </c>
      <c r="E3287" s="1">
        <v>43073</v>
      </c>
      <c r="F3287">
        <v>1894.0699460000001</v>
      </c>
      <c r="H3287">
        <f t="shared" si="506"/>
        <v>9.2063449735449721E-2</v>
      </c>
      <c r="I3287">
        <f t="shared" si="507"/>
        <v>-2.6919423399619541E-4</v>
      </c>
      <c r="J3287">
        <f t="shared" si="508"/>
        <v>9.2332643969445918E-2</v>
      </c>
      <c r="L3287">
        <f t="shared" si="514"/>
        <v>-3.8852365533200411E-3</v>
      </c>
      <c r="M3287">
        <f t="shared" si="514"/>
        <v>1.0907509216677823E-2</v>
      </c>
      <c r="N3287">
        <f t="shared" si="509"/>
        <v>-3.8881727919084313E-3</v>
      </c>
      <c r="O3287" t="str">
        <f t="shared" si="510"/>
        <v>BlueApron</v>
      </c>
      <c r="P3287">
        <v>-87</v>
      </c>
      <c r="Q3287">
        <f t="shared" si="511"/>
        <v>9.6220816761354355E-2</v>
      </c>
    </row>
    <row r="3288" spans="1:17" x14ac:dyDescent="0.25">
      <c r="A3288" t="s">
        <v>25</v>
      </c>
      <c r="B3288" s="1">
        <v>43074</v>
      </c>
      <c r="C3288">
        <v>57.75</v>
      </c>
      <c r="E3288" s="1">
        <v>43074</v>
      </c>
      <c r="F3288">
        <v>1879.130005</v>
      </c>
      <c r="H3288">
        <f t="shared" si="506"/>
        <v>0.11918608989093372</v>
      </c>
      <c r="I3288">
        <f t="shared" si="507"/>
        <v>-7.8877451339909969E-3</v>
      </c>
      <c r="J3288">
        <f t="shared" si="508"/>
        <v>0.12707383502492473</v>
      </c>
      <c r="L3288">
        <f t="shared" si="514"/>
        <v>-3.8852365533200411E-3</v>
      </c>
      <c r="M3288">
        <f t="shared" si="514"/>
        <v>1.0907509216677823E-2</v>
      </c>
      <c r="N3288">
        <f t="shared" si="509"/>
        <v>-3.9712722060678534E-3</v>
      </c>
      <c r="O3288" t="str">
        <f t="shared" si="510"/>
        <v>BlueApron</v>
      </c>
      <c r="P3288">
        <v>-88</v>
      </c>
      <c r="Q3288">
        <f t="shared" si="511"/>
        <v>0.13104510723099258</v>
      </c>
    </row>
    <row r="3289" spans="1:17" x14ac:dyDescent="0.25">
      <c r="A3289" t="s">
        <v>25</v>
      </c>
      <c r="B3289" s="1">
        <v>43075</v>
      </c>
      <c r="C3289">
        <v>55.049999</v>
      </c>
      <c r="E3289" s="1">
        <v>43075</v>
      </c>
      <c r="F3289">
        <v>1871.099976</v>
      </c>
      <c r="H3289">
        <f t="shared" si="506"/>
        <v>-4.6753264069264076E-2</v>
      </c>
      <c r="I3289">
        <f t="shared" si="507"/>
        <v>-4.2732695335786592E-3</v>
      </c>
      <c r="J3289">
        <f t="shared" si="508"/>
        <v>-4.247999453568542E-2</v>
      </c>
      <c r="L3289">
        <f t="shared" si="514"/>
        <v>-3.8852365533200411E-3</v>
      </c>
      <c r="M3289">
        <f t="shared" si="514"/>
        <v>1.0907509216677823E-2</v>
      </c>
      <c r="N3289">
        <f t="shared" si="509"/>
        <v>-3.9318472801428989E-3</v>
      </c>
      <c r="O3289" t="str">
        <f t="shared" si="510"/>
        <v>BlueApron</v>
      </c>
      <c r="P3289">
        <v>-89</v>
      </c>
      <c r="Q3289">
        <f t="shared" si="511"/>
        <v>-3.8548147255542523E-2</v>
      </c>
    </row>
    <row r="3290" spans="1:17" x14ac:dyDescent="0.25">
      <c r="A3290" t="s">
        <v>25</v>
      </c>
      <c r="B3290" s="1">
        <v>43076</v>
      </c>
      <c r="C3290">
        <v>56.849997999999999</v>
      </c>
      <c r="E3290" s="1">
        <v>43076</v>
      </c>
      <c r="F3290">
        <v>1883.5</v>
      </c>
      <c r="H3290">
        <f t="shared" si="506"/>
        <v>3.2697530112580017E-2</v>
      </c>
      <c r="I3290">
        <f t="shared" si="507"/>
        <v>6.62713064991244E-3</v>
      </c>
      <c r="J3290">
        <f t="shared" si="508"/>
        <v>2.6070399462667579E-2</v>
      </c>
      <c r="L3290">
        <f t="shared" si="514"/>
        <v>-3.8852365533200411E-3</v>
      </c>
      <c r="M3290">
        <f t="shared" si="514"/>
        <v>1.0907509216677823E-2</v>
      </c>
      <c r="N3290">
        <f t="shared" si="509"/>
        <v>-3.812951064675993E-3</v>
      </c>
      <c r="O3290" t="str">
        <f t="shared" si="510"/>
        <v>BlueApron</v>
      </c>
      <c r="P3290">
        <v>-90</v>
      </c>
      <c r="Q3290">
        <f t="shared" si="511"/>
        <v>2.9883350527343571E-2</v>
      </c>
    </row>
    <row r="3291" spans="1:17" x14ac:dyDescent="0.25">
      <c r="A3291" t="s">
        <v>25</v>
      </c>
      <c r="B3291" s="1">
        <v>43077</v>
      </c>
      <c r="C3291">
        <v>57.224997999999999</v>
      </c>
      <c r="E3291" s="1">
        <v>43077</v>
      </c>
      <c r="F3291">
        <v>1890.8599850000001</v>
      </c>
      <c r="H3291">
        <f t="shared" si="506"/>
        <v>6.5963063006616116E-3</v>
      </c>
      <c r="I3291">
        <f t="shared" si="507"/>
        <v>3.9076108308999475E-3</v>
      </c>
      <c r="J3291">
        <f t="shared" si="508"/>
        <v>2.6886954697616641E-3</v>
      </c>
      <c r="L3291">
        <f t="shared" si="514"/>
        <v>-3.8852365533200411E-3</v>
      </c>
      <c r="M3291">
        <f t="shared" si="514"/>
        <v>1.0907509216677823E-2</v>
      </c>
      <c r="N3291">
        <f t="shared" si="509"/>
        <v>-3.8426142521668098E-3</v>
      </c>
      <c r="O3291" t="str">
        <f t="shared" si="510"/>
        <v>BlueApron</v>
      </c>
      <c r="P3291">
        <v>-91</v>
      </c>
      <c r="Q3291">
        <f t="shared" si="511"/>
        <v>6.5313097219284744E-3</v>
      </c>
    </row>
    <row r="3292" spans="1:17" x14ac:dyDescent="0.25">
      <c r="A3292" t="s">
        <v>25</v>
      </c>
      <c r="B3292" s="1">
        <v>43080</v>
      </c>
      <c r="C3292">
        <v>57.825001</v>
      </c>
      <c r="E3292" s="1">
        <v>43080</v>
      </c>
      <c r="F3292">
        <v>1888.1999510000001</v>
      </c>
      <c r="H3292">
        <f t="shared" si="506"/>
        <v>1.0484980707207731E-2</v>
      </c>
      <c r="I3292">
        <f t="shared" si="507"/>
        <v>-1.4067852834698366E-3</v>
      </c>
      <c r="J3292">
        <f t="shared" si="508"/>
        <v>1.1891765990677568E-2</v>
      </c>
      <c r="L3292">
        <f t="shared" si="514"/>
        <v>-3.8852365533200411E-3</v>
      </c>
      <c r="M3292">
        <f t="shared" si="514"/>
        <v>1.0907509216677823E-2</v>
      </c>
      <c r="N3292">
        <f t="shared" si="509"/>
        <v>-3.9005810767653751E-3</v>
      </c>
      <c r="O3292" t="str">
        <f t="shared" si="510"/>
        <v>BlueApron</v>
      </c>
      <c r="P3292">
        <v>-92</v>
      </c>
      <c r="Q3292">
        <f t="shared" si="511"/>
        <v>1.5792347067442942E-2</v>
      </c>
    </row>
    <row r="3293" spans="1:17" x14ac:dyDescent="0.25">
      <c r="A3293" t="s">
        <v>25</v>
      </c>
      <c r="B3293" s="1">
        <v>43081</v>
      </c>
      <c r="C3293">
        <v>59.400002000000001</v>
      </c>
      <c r="E3293" s="1">
        <v>43081</v>
      </c>
      <c r="F3293">
        <v>1883.9399410000001</v>
      </c>
      <c r="H3293">
        <f t="shared" si="506"/>
        <v>2.723737090813021E-2</v>
      </c>
      <c r="I3293">
        <f t="shared" si="507"/>
        <v>-2.2561222913621217E-3</v>
      </c>
      <c r="J3293">
        <f t="shared" si="508"/>
        <v>2.9493493199492331E-2</v>
      </c>
      <c r="L3293">
        <f t="shared" ref="L3293:M3303" si="515">L3292</f>
        <v>-3.8852365533200411E-3</v>
      </c>
      <c r="M3293">
        <f t="shared" si="515"/>
        <v>1.0907509216677823E-2</v>
      </c>
      <c r="N3293">
        <f t="shared" si="509"/>
        <v>-3.9098452280070259E-3</v>
      </c>
      <c r="O3293" t="str">
        <f t="shared" si="510"/>
        <v>BlueApron</v>
      </c>
      <c r="P3293">
        <v>-93</v>
      </c>
      <c r="Q3293">
        <f t="shared" si="511"/>
        <v>3.340333842749936E-2</v>
      </c>
    </row>
    <row r="3294" spans="1:17" x14ac:dyDescent="0.25">
      <c r="A3294" t="s">
        <v>25</v>
      </c>
      <c r="B3294" s="1">
        <v>43082</v>
      </c>
      <c r="C3294">
        <v>59.25</v>
      </c>
      <c r="E3294" s="1">
        <v>43082</v>
      </c>
      <c r="F3294">
        <v>1883.7700199999999</v>
      </c>
      <c r="H3294">
        <f t="shared" si="506"/>
        <v>-2.5252861102597374E-3</v>
      </c>
      <c r="I3294">
        <f t="shared" si="507"/>
        <v>-9.0194488848707158E-5</v>
      </c>
      <c r="J3294">
        <f t="shared" si="508"/>
        <v>-2.4350916214110302E-3</v>
      </c>
      <c r="L3294">
        <f t="shared" si="515"/>
        <v>-3.8852365533200411E-3</v>
      </c>
      <c r="M3294">
        <f t="shared" si="515"/>
        <v>1.0907509216677823E-2</v>
      </c>
      <c r="N3294">
        <f t="shared" si="509"/>
        <v>-3.8862203505384517E-3</v>
      </c>
      <c r="O3294" t="str">
        <f t="shared" si="510"/>
        <v>BlueApron</v>
      </c>
      <c r="P3294">
        <v>-94</v>
      </c>
      <c r="Q3294">
        <f t="shared" si="511"/>
        <v>1.4511287291274215E-3</v>
      </c>
    </row>
    <row r="3295" spans="1:17" x14ac:dyDescent="0.25">
      <c r="A3295" t="s">
        <v>25</v>
      </c>
      <c r="B3295" s="1">
        <v>43083</v>
      </c>
      <c r="C3295">
        <v>62.400002000000001</v>
      </c>
      <c r="E3295" s="1">
        <v>43083</v>
      </c>
      <c r="F3295">
        <v>1867.1400149999999</v>
      </c>
      <c r="H3295">
        <f t="shared" si="506"/>
        <v>5.3164590717299585E-2</v>
      </c>
      <c r="I3295">
        <f t="shared" si="507"/>
        <v>-8.8280442004273867E-3</v>
      </c>
      <c r="J3295">
        <f t="shared" si="508"/>
        <v>6.1992634917726969E-2</v>
      </c>
      <c r="L3295">
        <f t="shared" si="515"/>
        <v>-3.8852365533200411E-3</v>
      </c>
      <c r="M3295">
        <f t="shared" si="515"/>
        <v>1.0907509216677823E-2</v>
      </c>
      <c r="N3295">
        <f t="shared" si="509"/>
        <v>-3.9815285268014417E-3</v>
      </c>
      <c r="O3295" t="str">
        <f t="shared" si="510"/>
        <v>BlueApron</v>
      </c>
      <c r="P3295">
        <v>-95</v>
      </c>
      <c r="Q3295">
        <f t="shared" si="511"/>
        <v>6.5974163444528416E-2</v>
      </c>
    </row>
    <row r="3296" spans="1:17" x14ac:dyDescent="0.25">
      <c r="A3296" t="s">
        <v>25</v>
      </c>
      <c r="B3296" s="1">
        <v>43084</v>
      </c>
      <c r="C3296">
        <v>63.299999</v>
      </c>
      <c r="E3296" s="1">
        <v>43084</v>
      </c>
      <c r="F3296">
        <v>1886.670044</v>
      </c>
      <c r="H3296">
        <f t="shared" si="506"/>
        <v>1.442302838387728E-2</v>
      </c>
      <c r="I3296">
        <f t="shared" si="507"/>
        <v>1.0459863129225483E-2</v>
      </c>
      <c r="J3296">
        <f t="shared" si="508"/>
        <v>3.9631652546517973E-3</v>
      </c>
      <c r="L3296">
        <f t="shared" si="515"/>
        <v>-3.8852365533200411E-3</v>
      </c>
      <c r="M3296">
        <f t="shared" si="515"/>
        <v>1.0907509216677823E-2</v>
      </c>
      <c r="N3296">
        <f t="shared" si="509"/>
        <v>-3.7711454998328258E-3</v>
      </c>
      <c r="O3296" t="str">
        <f t="shared" si="510"/>
        <v>BlueApron</v>
      </c>
      <c r="P3296">
        <v>-96</v>
      </c>
      <c r="Q3296">
        <f t="shared" si="511"/>
        <v>7.7343107544846235E-3</v>
      </c>
    </row>
    <row r="3297" spans="1:26" x14ac:dyDescent="0.25">
      <c r="A3297" t="s">
        <v>25</v>
      </c>
      <c r="B3297" s="1">
        <v>43087</v>
      </c>
      <c r="C3297">
        <v>64.349997999999999</v>
      </c>
      <c r="E3297" s="1">
        <v>43087</v>
      </c>
      <c r="F3297">
        <v>1905.3000489999999</v>
      </c>
      <c r="H3297">
        <f t="shared" si="506"/>
        <v>1.6587662189378544E-2</v>
      </c>
      <c r="I3297">
        <f t="shared" si="507"/>
        <v>9.8745432775843578E-3</v>
      </c>
      <c r="J3297">
        <f t="shared" si="508"/>
        <v>6.7131189117941859E-3</v>
      </c>
      <c r="L3297">
        <f t="shared" si="515"/>
        <v>-3.8852365533200411E-3</v>
      </c>
      <c r="M3297">
        <f t="shared" si="515"/>
        <v>1.0907509216677823E-2</v>
      </c>
      <c r="N3297">
        <f t="shared" si="509"/>
        <v>-3.7775298815093056E-3</v>
      </c>
      <c r="O3297" t="str">
        <f t="shared" si="510"/>
        <v>BlueApron</v>
      </c>
      <c r="P3297">
        <v>-97</v>
      </c>
      <c r="Q3297">
        <f t="shared" si="511"/>
        <v>1.0490648793303491E-2</v>
      </c>
    </row>
    <row r="3298" spans="1:26" x14ac:dyDescent="0.25">
      <c r="A3298" t="s">
        <v>25</v>
      </c>
      <c r="B3298" s="1">
        <v>43088</v>
      </c>
      <c r="C3298">
        <v>64.650002000000001</v>
      </c>
      <c r="E3298" s="1">
        <v>43088</v>
      </c>
      <c r="F3298">
        <v>1897.030029</v>
      </c>
      <c r="H3298">
        <f t="shared" si="506"/>
        <v>4.6620669669640282E-3</v>
      </c>
      <c r="I3298">
        <f t="shared" si="507"/>
        <v>-4.3405341874317724E-3</v>
      </c>
      <c r="J3298">
        <f t="shared" si="508"/>
        <v>9.0026011543958007E-3</v>
      </c>
      <c r="L3298">
        <f t="shared" si="515"/>
        <v>-3.8852365533200411E-3</v>
      </c>
      <c r="M3298">
        <f t="shared" si="515"/>
        <v>1.0907509216677823E-2</v>
      </c>
      <c r="N3298">
        <f t="shared" si="509"/>
        <v>-3.9325809699747583E-3</v>
      </c>
      <c r="O3298" t="str">
        <f t="shared" si="510"/>
        <v>BlueApron</v>
      </c>
      <c r="P3298">
        <v>-98</v>
      </c>
      <c r="Q3298">
        <f t="shared" si="511"/>
        <v>1.2935182124370559E-2</v>
      </c>
    </row>
    <row r="3299" spans="1:26" x14ac:dyDescent="0.25">
      <c r="A3299" t="s">
        <v>25</v>
      </c>
      <c r="B3299" s="1">
        <v>43089</v>
      </c>
      <c r="C3299">
        <v>67.5</v>
      </c>
      <c r="E3299" s="1">
        <v>43089</v>
      </c>
      <c r="F3299">
        <v>1899.959961</v>
      </c>
      <c r="H3299">
        <f t="shared" si="506"/>
        <v>4.4083494382567832E-2</v>
      </c>
      <c r="I3299">
        <f t="shared" si="507"/>
        <v>1.5444837220339057E-3</v>
      </c>
      <c r="J3299">
        <f t="shared" si="508"/>
        <v>4.2539010660533928E-2</v>
      </c>
      <c r="L3299">
        <f t="shared" si="515"/>
        <v>-3.8852365533200411E-3</v>
      </c>
      <c r="M3299">
        <f t="shared" si="515"/>
        <v>1.0907509216677823E-2</v>
      </c>
      <c r="N3299">
        <f t="shared" si="509"/>
        <v>-3.8683900828869475E-3</v>
      </c>
      <c r="O3299" t="str">
        <f t="shared" si="510"/>
        <v>BlueApron</v>
      </c>
      <c r="P3299">
        <v>-99</v>
      </c>
      <c r="Q3299">
        <f t="shared" si="511"/>
        <v>4.6407400743420875E-2</v>
      </c>
    </row>
    <row r="3300" spans="1:26" x14ac:dyDescent="0.25">
      <c r="A3300" t="s">
        <v>25</v>
      </c>
      <c r="B3300" s="1">
        <v>43090</v>
      </c>
      <c r="C3300">
        <v>66</v>
      </c>
      <c r="E3300" s="1">
        <v>43090</v>
      </c>
      <c r="F3300">
        <v>1905.1800539999999</v>
      </c>
      <c r="H3300">
        <f t="shared" si="506"/>
        <v>-2.2222222222222223E-2</v>
      </c>
      <c r="I3300">
        <f t="shared" si="507"/>
        <v>2.747475266401104E-3</v>
      </c>
      <c r="J3300">
        <f t="shared" si="508"/>
        <v>-2.4969697488623328E-2</v>
      </c>
      <c r="L3300">
        <f t="shared" si="515"/>
        <v>-3.8852365533200411E-3</v>
      </c>
      <c r="M3300">
        <f t="shared" si="515"/>
        <v>1.0907509216677823E-2</v>
      </c>
      <c r="N3300">
        <f t="shared" si="509"/>
        <v>-3.8552684415291767E-3</v>
      </c>
      <c r="O3300" t="str">
        <f t="shared" si="510"/>
        <v>BlueApron</v>
      </c>
      <c r="P3300">
        <v>-100</v>
      </c>
      <c r="Q3300">
        <f t="shared" si="511"/>
        <v>-2.1114429047094152E-2</v>
      </c>
    </row>
    <row r="3301" spans="1:26" x14ac:dyDescent="0.25">
      <c r="A3301" t="s">
        <v>25</v>
      </c>
      <c r="B3301" s="1">
        <v>43091</v>
      </c>
      <c r="C3301">
        <v>60.599997999999999</v>
      </c>
      <c r="E3301" s="1">
        <v>43091</v>
      </c>
      <c r="F3301">
        <v>1904.579956</v>
      </c>
      <c r="H3301">
        <f t="shared" si="506"/>
        <v>-8.1818212121212125E-2</v>
      </c>
      <c r="I3301">
        <f t="shared" si="507"/>
        <v>-3.1498230245480464E-4</v>
      </c>
      <c r="J3301">
        <f t="shared" si="508"/>
        <v>-8.1503229818757322E-2</v>
      </c>
      <c r="L3301">
        <f t="shared" si="515"/>
        <v>-3.8852365533200411E-3</v>
      </c>
      <c r="M3301">
        <f t="shared" si="515"/>
        <v>1.0907509216677823E-2</v>
      </c>
      <c r="N3301">
        <f t="shared" si="509"/>
        <v>-3.8886722256871575E-3</v>
      </c>
      <c r="O3301" t="str">
        <f t="shared" si="510"/>
        <v>BlueApron</v>
      </c>
      <c r="P3301">
        <v>-101</v>
      </c>
      <c r="Q3301">
        <f t="shared" si="511"/>
        <v>-7.7614557593070163E-2</v>
      </c>
    </row>
    <row r="3302" spans="1:26" x14ac:dyDescent="0.25">
      <c r="A3302" t="s">
        <v>25</v>
      </c>
      <c r="B3302" s="1">
        <v>43095</v>
      </c>
      <c r="C3302">
        <v>60.599997999999999</v>
      </c>
      <c r="E3302" s="1">
        <v>43095</v>
      </c>
      <c r="F3302">
        <v>1905.7299800000001</v>
      </c>
      <c r="H3302">
        <f t="shared" si="506"/>
        <v>0</v>
      </c>
      <c r="I3302">
        <f t="shared" si="507"/>
        <v>6.0382027878488832E-4</v>
      </c>
      <c r="J3302">
        <f t="shared" si="508"/>
        <v>-6.0382027878488832E-4</v>
      </c>
      <c r="L3302">
        <f t="shared" si="515"/>
        <v>-3.8852365533200411E-3</v>
      </c>
      <c r="M3302">
        <f t="shared" si="515"/>
        <v>1.0907509216677823E-2</v>
      </c>
      <c r="N3302">
        <f t="shared" si="509"/>
        <v>-3.8786503780639781E-3</v>
      </c>
      <c r="O3302" t="str">
        <f t="shared" si="510"/>
        <v>BlueApron</v>
      </c>
      <c r="P3302">
        <v>-102</v>
      </c>
      <c r="Q3302">
        <f t="shared" si="511"/>
        <v>3.2748300992790896E-3</v>
      </c>
    </row>
    <row r="3303" spans="1:26" x14ac:dyDescent="0.25">
      <c r="A3303" t="s">
        <v>25</v>
      </c>
      <c r="B3303" s="1">
        <v>43096</v>
      </c>
      <c r="C3303">
        <v>62.099997999999999</v>
      </c>
      <c r="E3303" s="1">
        <v>43096</v>
      </c>
      <c r="F3303">
        <v>1905.5200199999999</v>
      </c>
      <c r="H3303">
        <f t="shared" si="506"/>
        <v>2.4752476064438155E-2</v>
      </c>
      <c r="I3303">
        <f t="shared" si="507"/>
        <v>-1.1017300572672807E-4</v>
      </c>
      <c r="J3303">
        <f t="shared" si="508"/>
        <v>2.4862649070164885E-2</v>
      </c>
      <c r="L3303">
        <f t="shared" si="515"/>
        <v>-3.8852365533200411E-3</v>
      </c>
      <c r="M3303">
        <f t="shared" si="515"/>
        <v>1.0907509216677823E-2</v>
      </c>
      <c r="N3303">
        <f t="shared" si="509"/>
        <v>-3.8864382663954347E-3</v>
      </c>
      <c r="O3303" t="str">
        <f t="shared" si="510"/>
        <v>BlueApron</v>
      </c>
      <c r="P3303">
        <v>-103</v>
      </c>
      <c r="Q3303">
        <f t="shared" si="511"/>
        <v>2.8749087336560321E-2</v>
      </c>
    </row>
    <row r="3305" spans="1:26" x14ac:dyDescent="0.25">
      <c r="A3305" t="s">
        <v>26</v>
      </c>
      <c r="B3305" s="1">
        <v>42998</v>
      </c>
      <c r="C3305">
        <v>31.780000999999999</v>
      </c>
      <c r="E3305" s="1">
        <v>42998</v>
      </c>
      <c r="F3305">
        <v>1766.969971</v>
      </c>
    </row>
    <row r="3306" spans="1:26" x14ac:dyDescent="0.25">
      <c r="A3306" t="s">
        <v>26</v>
      </c>
      <c r="B3306" s="1">
        <v>42999</v>
      </c>
      <c r="C3306">
        <v>30.84</v>
      </c>
      <c r="E3306" s="1">
        <v>42999</v>
      </c>
      <c r="F3306">
        <v>1762.829956</v>
      </c>
      <c r="H3306">
        <f>(C3306-C3305)/C3305</f>
        <v>-2.9578381699862086E-2</v>
      </c>
      <c r="I3306">
        <f>(F3306-F3305)/F3305</f>
        <v>-2.3430024663389985E-3</v>
      </c>
      <c r="J3306">
        <f>H3306-I3306</f>
        <v>-2.7235379233523087E-2</v>
      </c>
      <c r="L3306">
        <f>INTERCEPT(H3327:H3430,I3327:I3430)</f>
        <v>1.587153945816057E-4</v>
      </c>
      <c r="M3306">
        <f>SLOPE(H3327:H3430,I3327:I3430)</f>
        <v>0.94278857254846304</v>
      </c>
      <c r="N3306">
        <f>L3306+I3306*M3306</f>
        <v>-2.0502405561356671E-3</v>
      </c>
      <c r="O3306" t="str">
        <f>A3306</f>
        <v>Despegar</v>
      </c>
      <c r="P3306">
        <v>21</v>
      </c>
      <c r="Q3306">
        <f>J3306-N3306</f>
        <v>-2.518513867738742E-2</v>
      </c>
      <c r="T3306">
        <f>SUM(Q3306:Q3312)</f>
        <v>-2.4488595534633083E-2</v>
      </c>
      <c r="U3306">
        <f>SUM(Q3306:Q3319)</f>
        <v>7.6010385953567891E-3</v>
      </c>
      <c r="V3306">
        <f>SUM(Q3306:Q3326)</f>
        <v>-9.1692602511160404E-2</v>
      </c>
      <c r="W3306">
        <f>SUM(Q3306:Q3347)</f>
        <v>-0.18840832880047498</v>
      </c>
      <c r="X3306">
        <f>SUM(Q3306:Q3368)</f>
        <v>-0.31804714520334115</v>
      </c>
      <c r="Y3306">
        <f>SUM(Q3306:Q3430)</f>
        <v>-0.14905398146420856</v>
      </c>
      <c r="Z3306">
        <f>SUM(Q3306:Q3364)</f>
        <v>-0.30634682954822029</v>
      </c>
    </row>
    <row r="3307" spans="1:26" x14ac:dyDescent="0.25">
      <c r="A3307" t="s">
        <v>26</v>
      </c>
      <c r="B3307" s="1">
        <v>43000</v>
      </c>
      <c r="C3307">
        <v>32.159999999999997</v>
      </c>
      <c r="E3307" s="1">
        <v>43000</v>
      </c>
      <c r="F3307">
        <v>1768.650024</v>
      </c>
      <c r="H3307">
        <f t="shared" ref="H3307:H3370" si="516">(C3307-C3306)/C3306</f>
        <v>4.280155642023336E-2</v>
      </c>
      <c r="I3307">
        <f t="shared" ref="I3307:I3370" si="517">(F3307-F3306)/F3306</f>
        <v>3.301548161347442E-3</v>
      </c>
      <c r="J3307">
        <f t="shared" ref="J3307:J3370" si="518">H3307-I3307</f>
        <v>3.9500008258885916E-2</v>
      </c>
      <c r="L3307">
        <f>L3306</f>
        <v>1.587153945816057E-4</v>
      </c>
      <c r="M3307">
        <f>M3306</f>
        <v>0.94278857254846304</v>
      </c>
      <c r="N3307">
        <f t="shared" ref="N3307:N3370" si="519">L3307+I3307*M3307</f>
        <v>3.2713772728183632E-3</v>
      </c>
      <c r="O3307" t="str">
        <f t="shared" ref="O3307:O3370" si="520">A3307</f>
        <v>Despegar</v>
      </c>
      <c r="P3307">
        <v>20</v>
      </c>
      <c r="Q3307">
        <f t="shared" ref="Q3307:Q3370" si="521">J3307-N3307</f>
        <v>3.6228630986067552E-2</v>
      </c>
    </row>
    <row r="3308" spans="1:26" x14ac:dyDescent="0.25">
      <c r="A3308" t="s">
        <v>26</v>
      </c>
      <c r="B3308" s="1">
        <v>43003</v>
      </c>
      <c r="C3308">
        <v>31.889999</v>
      </c>
      <c r="E3308" s="1">
        <v>43003</v>
      </c>
      <c r="F3308">
        <v>1771.849976</v>
      </c>
      <c r="H3308">
        <f t="shared" si="516"/>
        <v>-8.3955534825869739E-3</v>
      </c>
      <c r="I3308">
        <f t="shared" si="517"/>
        <v>1.8092624072471328E-3</v>
      </c>
      <c r="J3308">
        <f t="shared" si="518"/>
        <v>-1.0204815889834106E-2</v>
      </c>
      <c r="L3308">
        <f t="shared" ref="L3308:M3323" si="522">L3307</f>
        <v>1.587153945816057E-4</v>
      </c>
      <c r="M3308">
        <f t="shared" si="522"/>
        <v>0.94278857254846304</v>
      </c>
      <c r="N3308">
        <f t="shared" si="519"/>
        <v>1.864467316875726E-3</v>
      </c>
      <c r="O3308" t="str">
        <f t="shared" si="520"/>
        <v>Despegar</v>
      </c>
      <c r="P3308">
        <v>19</v>
      </c>
      <c r="Q3308">
        <f t="shared" si="521"/>
        <v>-1.2069283206709833E-2</v>
      </c>
    </row>
    <row r="3309" spans="1:26" x14ac:dyDescent="0.25">
      <c r="A3309" t="s">
        <v>26</v>
      </c>
      <c r="B3309" s="1">
        <v>43004</v>
      </c>
      <c r="C3309">
        <v>32.009998000000003</v>
      </c>
      <c r="E3309" s="1">
        <v>43004</v>
      </c>
      <c r="F3309">
        <v>1773.709961</v>
      </c>
      <c r="H3309">
        <f t="shared" si="516"/>
        <v>3.7629038495737652E-3</v>
      </c>
      <c r="I3309">
        <f t="shared" si="517"/>
        <v>1.049741809517654E-3</v>
      </c>
      <c r="J3309">
        <f t="shared" si="518"/>
        <v>2.7131620400561111E-3</v>
      </c>
      <c r="L3309">
        <f t="shared" si="522"/>
        <v>1.587153945816057E-4</v>
      </c>
      <c r="M3309">
        <f t="shared" si="522"/>
        <v>0.94278857254846304</v>
      </c>
      <c r="N3309">
        <f t="shared" si="519"/>
        <v>1.1483999767211953E-3</v>
      </c>
      <c r="O3309" t="str">
        <f t="shared" si="520"/>
        <v>Despegar</v>
      </c>
      <c r="P3309">
        <v>18</v>
      </c>
      <c r="Q3309">
        <f t="shared" si="521"/>
        <v>1.5647620633349158E-3</v>
      </c>
    </row>
    <row r="3310" spans="1:26" x14ac:dyDescent="0.25">
      <c r="A3310" t="s">
        <v>26</v>
      </c>
      <c r="B3310" s="1">
        <v>43005</v>
      </c>
      <c r="C3310">
        <v>32</v>
      </c>
      <c r="E3310" s="1">
        <v>43005</v>
      </c>
      <c r="F3310">
        <v>1790.160034</v>
      </c>
      <c r="H3310">
        <f t="shared" si="516"/>
        <v>-3.123399132984344E-4</v>
      </c>
      <c r="I3310">
        <f t="shared" si="517"/>
        <v>9.2743872232219898E-3</v>
      </c>
      <c r="J3310">
        <f t="shared" si="518"/>
        <v>-9.5867271365204249E-3</v>
      </c>
      <c r="L3310">
        <f t="shared" si="522"/>
        <v>1.587153945816057E-4</v>
      </c>
      <c r="M3310">
        <f t="shared" si="522"/>
        <v>0.94278857254846304</v>
      </c>
      <c r="N3310">
        <f t="shared" si="519"/>
        <v>8.9025016860247684E-3</v>
      </c>
      <c r="O3310" t="str">
        <f t="shared" si="520"/>
        <v>Despegar</v>
      </c>
      <c r="P3310">
        <v>17</v>
      </c>
      <c r="Q3310">
        <f t="shared" si="521"/>
        <v>-1.8489228822545195E-2</v>
      </c>
    </row>
    <row r="3311" spans="1:26" x14ac:dyDescent="0.25">
      <c r="A3311" t="s">
        <v>26</v>
      </c>
      <c r="B3311" s="1">
        <v>43006</v>
      </c>
      <c r="C3311">
        <v>32.220001000000003</v>
      </c>
      <c r="E3311" s="1">
        <v>43006</v>
      </c>
      <c r="F3311">
        <v>1793.630005</v>
      </c>
      <c r="H3311">
        <f t="shared" si="516"/>
        <v>6.8750312500001076E-3</v>
      </c>
      <c r="I3311">
        <f t="shared" si="517"/>
        <v>1.9383579870490991E-3</v>
      </c>
      <c r="J3311">
        <f t="shared" si="518"/>
        <v>4.936673262951009E-3</v>
      </c>
      <c r="L3311">
        <f t="shared" si="522"/>
        <v>1.587153945816057E-4</v>
      </c>
      <c r="M3311">
        <f t="shared" si="522"/>
        <v>0.94278857254846304</v>
      </c>
      <c r="N3311">
        <f t="shared" si="519"/>
        <v>1.9861771542795379E-3</v>
      </c>
      <c r="O3311" t="str">
        <f t="shared" si="520"/>
        <v>Despegar</v>
      </c>
      <c r="P3311">
        <v>16</v>
      </c>
      <c r="Q3311">
        <f t="shared" si="521"/>
        <v>2.9504961086714711E-3</v>
      </c>
    </row>
    <row r="3312" spans="1:26" x14ac:dyDescent="0.25">
      <c r="A3312" t="s">
        <v>26</v>
      </c>
      <c r="B3312" s="1">
        <v>43007</v>
      </c>
      <c r="C3312">
        <v>32</v>
      </c>
      <c r="E3312" s="1">
        <v>43007</v>
      </c>
      <c r="F3312">
        <v>1795.9399410000001</v>
      </c>
      <c r="H3312">
        <f t="shared" si="516"/>
        <v>-6.8280879320892452E-3</v>
      </c>
      <c r="I3312">
        <f t="shared" si="517"/>
        <v>1.2878553511932952E-3</v>
      </c>
      <c r="J3312">
        <f t="shared" si="518"/>
        <v>-8.1159432832825402E-3</v>
      </c>
      <c r="L3312">
        <f t="shared" si="522"/>
        <v>1.587153945816057E-4</v>
      </c>
      <c r="M3312">
        <f t="shared" si="522"/>
        <v>0.94278857254846304</v>
      </c>
      <c r="N3312">
        <f t="shared" si="519"/>
        <v>1.3728907027820321E-3</v>
      </c>
      <c r="O3312" t="str">
        <f t="shared" si="520"/>
        <v>Despegar</v>
      </c>
      <c r="P3312">
        <v>15</v>
      </c>
      <c r="Q3312">
        <f t="shared" si="521"/>
        <v>-9.4888339860645723E-3</v>
      </c>
    </row>
    <row r="3313" spans="1:17" x14ac:dyDescent="0.25">
      <c r="A3313" t="s">
        <v>26</v>
      </c>
      <c r="B3313" s="1">
        <v>43010</v>
      </c>
      <c r="C3313">
        <v>31.549999</v>
      </c>
      <c r="E3313" s="1">
        <v>43010</v>
      </c>
      <c r="F3313">
        <v>1811.01001</v>
      </c>
      <c r="H3313">
        <f t="shared" si="516"/>
        <v>-1.406253125000001E-2</v>
      </c>
      <c r="I3313">
        <f t="shared" si="517"/>
        <v>8.391187620454996E-3</v>
      </c>
      <c r="J3313">
        <f t="shared" si="518"/>
        <v>-2.2453718870455004E-2</v>
      </c>
      <c r="L3313">
        <f t="shared" si="522"/>
        <v>1.587153945816057E-4</v>
      </c>
      <c r="M3313">
        <f t="shared" si="522"/>
        <v>0.94278857254846304</v>
      </c>
      <c r="N3313">
        <f t="shared" si="519"/>
        <v>8.0698311932567053E-3</v>
      </c>
      <c r="O3313" t="str">
        <f t="shared" si="520"/>
        <v>Despegar</v>
      </c>
      <c r="P3313">
        <v>14</v>
      </c>
      <c r="Q3313">
        <f t="shared" si="521"/>
        <v>-3.052355006371171E-2</v>
      </c>
    </row>
    <row r="3314" spans="1:17" x14ac:dyDescent="0.25">
      <c r="A3314" t="s">
        <v>26</v>
      </c>
      <c r="B3314" s="1">
        <v>43011</v>
      </c>
      <c r="C3314">
        <v>32</v>
      </c>
      <c r="E3314" s="1">
        <v>43011</v>
      </c>
      <c r="F3314">
        <v>1815.469971</v>
      </c>
      <c r="H3314">
        <f t="shared" si="516"/>
        <v>1.4263106632745069E-2</v>
      </c>
      <c r="I3314">
        <f t="shared" si="517"/>
        <v>2.4626926275244723E-3</v>
      </c>
      <c r="J3314">
        <f t="shared" si="518"/>
        <v>1.1800414005220597E-2</v>
      </c>
      <c r="L3314">
        <f t="shared" si="522"/>
        <v>1.587153945816057E-4</v>
      </c>
      <c r="M3314">
        <f t="shared" si="522"/>
        <v>0.94278857254846304</v>
      </c>
      <c r="N3314">
        <f t="shared" si="519"/>
        <v>2.4805138615110267E-3</v>
      </c>
      <c r="O3314" t="str">
        <f t="shared" si="520"/>
        <v>Despegar</v>
      </c>
      <c r="P3314">
        <v>13</v>
      </c>
      <c r="Q3314">
        <f t="shared" si="521"/>
        <v>9.319900143709571E-3</v>
      </c>
    </row>
    <row r="3315" spans="1:17" x14ac:dyDescent="0.25">
      <c r="A3315" t="s">
        <v>26</v>
      </c>
      <c r="B3315" s="1">
        <v>43012</v>
      </c>
      <c r="C3315">
        <v>32.159999999999997</v>
      </c>
      <c r="E3315" s="1">
        <v>43012</v>
      </c>
      <c r="F3315">
        <v>1814.209961</v>
      </c>
      <c r="H3315">
        <f t="shared" si="516"/>
        <v>4.9999999999998934E-3</v>
      </c>
      <c r="I3315">
        <f t="shared" si="517"/>
        <v>-6.9404067273331159E-4</v>
      </c>
      <c r="J3315">
        <f t="shared" si="518"/>
        <v>5.6940406727332051E-3</v>
      </c>
      <c r="L3315">
        <f t="shared" si="522"/>
        <v>1.587153945816057E-4</v>
      </c>
      <c r="M3315">
        <f t="shared" si="522"/>
        <v>0.94278857254846304</v>
      </c>
      <c r="N3315">
        <f t="shared" si="519"/>
        <v>-4.9561822055520818E-4</v>
      </c>
      <c r="O3315" t="str">
        <f t="shared" si="520"/>
        <v>Despegar</v>
      </c>
      <c r="P3315">
        <v>12</v>
      </c>
      <c r="Q3315">
        <f t="shared" si="521"/>
        <v>6.1896588932884135E-3</v>
      </c>
    </row>
    <row r="3316" spans="1:17" x14ac:dyDescent="0.25">
      <c r="A3316" t="s">
        <v>26</v>
      </c>
      <c r="B3316" s="1">
        <v>43013</v>
      </c>
      <c r="C3316">
        <v>32.080002</v>
      </c>
      <c r="E3316" s="1">
        <v>43013</v>
      </c>
      <c r="F3316">
        <v>1819.959961</v>
      </c>
      <c r="H3316">
        <f t="shared" si="516"/>
        <v>-2.4874999999998835E-3</v>
      </c>
      <c r="I3316">
        <f t="shared" si="517"/>
        <v>3.1694236739999906E-3</v>
      </c>
      <c r="J3316">
        <f t="shared" si="518"/>
        <v>-5.6569236739998745E-3</v>
      </c>
      <c r="L3316">
        <f t="shared" si="522"/>
        <v>1.587153945816057E-4</v>
      </c>
      <c r="M3316">
        <f t="shared" si="522"/>
        <v>0.94278857254846304</v>
      </c>
      <c r="N3316">
        <f t="shared" si="519"/>
        <v>3.1468118159933625E-3</v>
      </c>
      <c r="O3316" t="str">
        <f t="shared" si="520"/>
        <v>Despegar</v>
      </c>
      <c r="P3316">
        <v>11</v>
      </c>
      <c r="Q3316">
        <f t="shared" si="521"/>
        <v>-8.803735489993237E-3</v>
      </c>
    </row>
    <row r="3317" spans="1:17" x14ac:dyDescent="0.25">
      <c r="A3317" t="s">
        <v>26</v>
      </c>
      <c r="B3317" s="1">
        <v>43014</v>
      </c>
      <c r="C3317">
        <v>32.310001</v>
      </c>
      <c r="E3317" s="1">
        <v>43014</v>
      </c>
      <c r="F3317">
        <v>1818.4300539999999</v>
      </c>
      <c r="H3317">
        <f t="shared" si="516"/>
        <v>7.1695444408014499E-3</v>
      </c>
      <c r="I3317">
        <f t="shared" si="517"/>
        <v>-8.4062673508458231E-4</v>
      </c>
      <c r="J3317">
        <f t="shared" si="518"/>
        <v>8.0101711758860314E-3</v>
      </c>
      <c r="L3317">
        <f t="shared" si="522"/>
        <v>1.587153945816057E-4</v>
      </c>
      <c r="M3317">
        <f t="shared" si="522"/>
        <v>0.94278857254846304</v>
      </c>
      <c r="N3317">
        <f t="shared" si="519"/>
        <v>-6.3381788503486262E-4</v>
      </c>
      <c r="O3317" t="str">
        <f t="shared" si="520"/>
        <v>Despegar</v>
      </c>
      <c r="P3317">
        <v>10</v>
      </c>
      <c r="Q3317">
        <f t="shared" si="521"/>
        <v>8.6439890609208946E-3</v>
      </c>
    </row>
    <row r="3318" spans="1:17" x14ac:dyDescent="0.25">
      <c r="A3318" t="s">
        <v>26</v>
      </c>
      <c r="B3318" s="1">
        <v>43017</v>
      </c>
      <c r="C3318">
        <v>33.299999</v>
      </c>
      <c r="E3318" s="1">
        <v>43017</v>
      </c>
      <c r="F3318">
        <v>1813.170044</v>
      </c>
      <c r="H3318">
        <f t="shared" si="516"/>
        <v>3.0640605675004463E-2</v>
      </c>
      <c r="I3318">
        <f t="shared" si="517"/>
        <v>-2.8926105727462674E-3</v>
      </c>
      <c r="J3318">
        <f t="shared" si="518"/>
        <v>3.3533216247750727E-2</v>
      </c>
      <c r="L3318">
        <f t="shared" si="522"/>
        <v>1.587153945816057E-4</v>
      </c>
      <c r="M3318">
        <f t="shared" si="522"/>
        <v>0.94278857254846304</v>
      </c>
      <c r="N3318">
        <f t="shared" si="519"/>
        <v>-2.5684047982364394E-3</v>
      </c>
      <c r="O3318" t="str">
        <f t="shared" si="520"/>
        <v>Despegar</v>
      </c>
      <c r="P3318">
        <v>9</v>
      </c>
      <c r="Q3318">
        <f t="shared" si="521"/>
        <v>3.6101621045987166E-2</v>
      </c>
    </row>
    <row r="3319" spans="1:17" x14ac:dyDescent="0.25">
      <c r="A3319" t="s">
        <v>26</v>
      </c>
      <c r="B3319" s="1">
        <v>43018</v>
      </c>
      <c r="C3319">
        <v>33.869999</v>
      </c>
      <c r="E3319" s="1">
        <v>43018</v>
      </c>
      <c r="F3319">
        <v>1818.579956</v>
      </c>
      <c r="H3319">
        <f t="shared" si="516"/>
        <v>1.7117117631144683E-2</v>
      </c>
      <c r="I3319">
        <f t="shared" si="517"/>
        <v>2.9836760307739105E-3</v>
      </c>
      <c r="J3319">
        <f t="shared" si="518"/>
        <v>1.4133441600370772E-2</v>
      </c>
      <c r="L3319">
        <f t="shared" si="522"/>
        <v>1.587153945816057E-4</v>
      </c>
      <c r="M3319">
        <f t="shared" si="522"/>
        <v>0.94278857254846304</v>
      </c>
      <c r="N3319">
        <f t="shared" si="519"/>
        <v>2.971691060582005E-3</v>
      </c>
      <c r="O3319" t="str">
        <f t="shared" si="520"/>
        <v>Despegar</v>
      </c>
      <c r="P3319">
        <v>8</v>
      </c>
      <c r="Q3319">
        <f t="shared" si="521"/>
        <v>1.1161750539788767E-2</v>
      </c>
    </row>
    <row r="3320" spans="1:17" x14ac:dyDescent="0.25">
      <c r="A3320" t="s">
        <v>26</v>
      </c>
      <c r="B3320" s="1">
        <v>43019</v>
      </c>
      <c r="C3320">
        <v>33.599997999999999</v>
      </c>
      <c r="E3320" s="1">
        <v>43019</v>
      </c>
      <c r="F3320">
        <v>1819.73999</v>
      </c>
      <c r="H3320">
        <f t="shared" si="516"/>
        <v>-7.9716860930524568E-3</v>
      </c>
      <c r="I3320">
        <f t="shared" si="517"/>
        <v>6.3787901993130514E-4</v>
      </c>
      <c r="J3320">
        <f t="shared" si="518"/>
        <v>-8.6095651129837625E-3</v>
      </c>
      <c r="L3320">
        <f t="shared" si="522"/>
        <v>1.587153945816057E-4</v>
      </c>
      <c r="M3320">
        <f t="shared" si="522"/>
        <v>0.94278857254846304</v>
      </c>
      <c r="N3320">
        <f t="shared" si="519"/>
        <v>7.6010044524125347E-4</v>
      </c>
      <c r="O3320" t="str">
        <f t="shared" si="520"/>
        <v>Despegar</v>
      </c>
      <c r="P3320">
        <v>7</v>
      </c>
      <c r="Q3320">
        <f t="shared" si="521"/>
        <v>-9.3696655582250158E-3</v>
      </c>
    </row>
    <row r="3321" spans="1:17" x14ac:dyDescent="0.25">
      <c r="A3321" t="s">
        <v>26</v>
      </c>
      <c r="B3321" s="1">
        <v>43020</v>
      </c>
      <c r="C3321">
        <v>33</v>
      </c>
      <c r="E3321" s="1">
        <v>43020</v>
      </c>
      <c r="F3321">
        <v>1819.7299800000001</v>
      </c>
      <c r="H3321">
        <f t="shared" si="516"/>
        <v>-1.7857084396255007E-2</v>
      </c>
      <c r="I3321">
        <f t="shared" si="517"/>
        <v>-5.500785856756194E-6</v>
      </c>
      <c r="J3321">
        <f t="shared" si="518"/>
        <v>-1.785158361039825E-2</v>
      </c>
      <c r="L3321">
        <f t="shared" si="522"/>
        <v>1.587153945816057E-4</v>
      </c>
      <c r="M3321">
        <f t="shared" si="522"/>
        <v>0.94278857254846304</v>
      </c>
      <c r="N3321">
        <f t="shared" si="519"/>
        <v>1.5352931653581976E-4</v>
      </c>
      <c r="O3321" t="str">
        <f t="shared" si="520"/>
        <v>Despegar</v>
      </c>
      <c r="P3321">
        <v>6</v>
      </c>
      <c r="Q3321">
        <f t="shared" si="521"/>
        <v>-1.8005112926934071E-2</v>
      </c>
    </row>
    <row r="3322" spans="1:17" x14ac:dyDescent="0.25">
      <c r="A3322" t="s">
        <v>26</v>
      </c>
      <c r="B3322" s="1">
        <v>43021</v>
      </c>
      <c r="C3322">
        <v>33.939999</v>
      </c>
      <c r="E3322" s="1">
        <v>43021</v>
      </c>
      <c r="F3322">
        <v>1818.8199460000001</v>
      </c>
      <c r="H3322">
        <f t="shared" si="516"/>
        <v>2.8484818181818191E-2</v>
      </c>
      <c r="I3322">
        <f t="shared" si="517"/>
        <v>-5.0009287641675053E-4</v>
      </c>
      <c r="J3322">
        <f t="shared" si="518"/>
        <v>2.898491105823494E-2</v>
      </c>
      <c r="L3322">
        <f t="shared" si="522"/>
        <v>1.587153945816057E-4</v>
      </c>
      <c r="M3322">
        <f t="shared" si="522"/>
        <v>0.94278857254846304</v>
      </c>
      <c r="N3322">
        <f t="shared" si="519"/>
        <v>-3.1276645451699746E-4</v>
      </c>
      <c r="O3322" t="str">
        <f t="shared" si="520"/>
        <v>Despegar</v>
      </c>
      <c r="P3322">
        <v>5</v>
      </c>
      <c r="Q3322">
        <f t="shared" si="521"/>
        <v>2.9297677512751936E-2</v>
      </c>
    </row>
    <row r="3323" spans="1:17" x14ac:dyDescent="0.25">
      <c r="A3323" t="s">
        <v>26</v>
      </c>
      <c r="B3323" s="1">
        <v>43024</v>
      </c>
      <c r="C3323">
        <v>33.18</v>
      </c>
      <c r="E3323" s="1">
        <v>43024</v>
      </c>
      <c r="F3323">
        <v>1819.459961</v>
      </c>
      <c r="H3323">
        <f t="shared" si="516"/>
        <v>-2.2392428473554184E-2</v>
      </c>
      <c r="I3323">
        <f t="shared" si="517"/>
        <v>3.5188474890408334E-4</v>
      </c>
      <c r="J3323">
        <f t="shared" si="518"/>
        <v>-2.2744313222458269E-2</v>
      </c>
      <c r="L3323">
        <f t="shared" si="522"/>
        <v>1.587153945816057E-4</v>
      </c>
      <c r="M3323">
        <f t="shared" si="522"/>
        <v>0.94278857254846304</v>
      </c>
      <c r="N3323">
        <f t="shared" si="519"/>
        <v>4.9046831470246079E-4</v>
      </c>
      <c r="O3323" t="str">
        <f t="shared" si="520"/>
        <v>Despegar</v>
      </c>
      <c r="P3323">
        <v>4</v>
      </c>
      <c r="Q3323">
        <f t="shared" si="521"/>
        <v>-2.3234781537160729E-2</v>
      </c>
    </row>
    <row r="3324" spans="1:17" x14ac:dyDescent="0.25">
      <c r="A3324" t="s">
        <v>26</v>
      </c>
      <c r="B3324" s="1">
        <v>43025</v>
      </c>
      <c r="C3324">
        <v>32.520000000000003</v>
      </c>
      <c r="E3324" s="1">
        <v>43025</v>
      </c>
      <c r="F3324">
        <v>1816.339966</v>
      </c>
      <c r="H3324">
        <f t="shared" si="516"/>
        <v>-1.9891500904159028E-2</v>
      </c>
      <c r="I3324">
        <f t="shared" si="517"/>
        <v>-1.7147917881552201E-3</v>
      </c>
      <c r="J3324">
        <f t="shared" si="518"/>
        <v>-1.817670911600381E-2</v>
      </c>
      <c r="L3324">
        <f t="shared" ref="L3324:M3339" si="523">L3323</f>
        <v>1.587153945816057E-4</v>
      </c>
      <c r="M3324">
        <f t="shared" si="523"/>
        <v>0.94278857254846304</v>
      </c>
      <c r="N3324">
        <f t="shared" si="519"/>
        <v>-1.4579707075910808E-3</v>
      </c>
      <c r="O3324" t="str">
        <f t="shared" si="520"/>
        <v>Despegar</v>
      </c>
      <c r="P3324">
        <v>3</v>
      </c>
      <c r="Q3324">
        <f t="shared" si="521"/>
        <v>-1.6718738408412728E-2</v>
      </c>
    </row>
    <row r="3325" spans="1:17" x14ac:dyDescent="0.25">
      <c r="A3325" t="s">
        <v>26</v>
      </c>
      <c r="B3325" s="1">
        <v>43026</v>
      </c>
      <c r="C3325">
        <v>32.279998999999997</v>
      </c>
      <c r="E3325" s="1">
        <v>43026</v>
      </c>
      <c r="F3325">
        <v>1821.8900149999999</v>
      </c>
      <c r="H3325">
        <f t="shared" si="516"/>
        <v>-7.3801045510457118E-3</v>
      </c>
      <c r="I3325">
        <f t="shared" si="517"/>
        <v>3.0556223525832742E-3</v>
      </c>
      <c r="J3325">
        <f t="shared" si="518"/>
        <v>-1.0435726903628987E-2</v>
      </c>
      <c r="L3325">
        <f t="shared" si="523"/>
        <v>1.587153945816057E-4</v>
      </c>
      <c r="M3325">
        <f t="shared" si="523"/>
        <v>0.94278857254846304</v>
      </c>
      <c r="N3325">
        <f t="shared" si="519"/>
        <v>3.0395212306207672E-3</v>
      </c>
      <c r="O3325" t="str">
        <f t="shared" si="520"/>
        <v>Despegar</v>
      </c>
      <c r="P3325">
        <v>2</v>
      </c>
      <c r="Q3325">
        <f t="shared" si="521"/>
        <v>-1.3475248134249754E-2</v>
      </c>
    </row>
    <row r="3326" spans="1:17" x14ac:dyDescent="0.25">
      <c r="A3326" t="s">
        <v>26</v>
      </c>
      <c r="B3326" s="1">
        <v>43027</v>
      </c>
      <c r="C3326">
        <v>30.809999000000001</v>
      </c>
      <c r="E3326" s="1">
        <v>43027</v>
      </c>
      <c r="F3326">
        <v>1823.849976</v>
      </c>
      <c r="H3326">
        <f t="shared" si="516"/>
        <v>-4.5539034867999699E-2</v>
      </c>
      <c r="I3326">
        <f t="shared" si="517"/>
        <v>1.0757844786805208E-3</v>
      </c>
      <c r="J3326">
        <f t="shared" si="518"/>
        <v>-4.6614819346680221E-2</v>
      </c>
      <c r="L3326">
        <f t="shared" si="523"/>
        <v>1.587153945816057E-4</v>
      </c>
      <c r="M3326">
        <f t="shared" si="523"/>
        <v>0.94278857254846304</v>
      </c>
      <c r="N3326">
        <f t="shared" si="519"/>
        <v>1.1729527076066064E-3</v>
      </c>
      <c r="O3326" t="str">
        <f t="shared" si="520"/>
        <v>Despegar</v>
      </c>
      <c r="P3326">
        <v>1</v>
      </c>
      <c r="Q3326">
        <f t="shared" si="521"/>
        <v>-4.7787772054286824E-2</v>
      </c>
    </row>
    <row r="3327" spans="1:17" x14ac:dyDescent="0.25">
      <c r="A3327" t="s">
        <v>26</v>
      </c>
      <c r="B3327" s="1">
        <v>43028</v>
      </c>
      <c r="C3327">
        <v>30.1</v>
      </c>
      <c r="E3327" s="1">
        <v>43028</v>
      </c>
      <c r="F3327">
        <v>1834.290039</v>
      </c>
      <c r="H3327">
        <f t="shared" si="516"/>
        <v>-2.3044434373399356E-2</v>
      </c>
      <c r="I3327">
        <f t="shared" si="517"/>
        <v>5.724189564591693E-3</v>
      </c>
      <c r="J3327">
        <f t="shared" si="518"/>
        <v>-2.876862393799105E-2</v>
      </c>
      <c r="L3327">
        <f t="shared" si="523"/>
        <v>1.587153945816057E-4</v>
      </c>
      <c r="M3327">
        <f t="shared" si="523"/>
        <v>0.94278857254846304</v>
      </c>
      <c r="N3327">
        <f t="shared" si="519"/>
        <v>5.5554159031798158E-3</v>
      </c>
      <c r="O3327" t="str">
        <f t="shared" si="520"/>
        <v>Despegar</v>
      </c>
      <c r="P3327">
        <v>0</v>
      </c>
      <c r="Q3327">
        <f t="shared" si="521"/>
        <v>-3.4324039841170863E-2</v>
      </c>
    </row>
    <row r="3328" spans="1:17" x14ac:dyDescent="0.25">
      <c r="A3328" t="s">
        <v>26</v>
      </c>
      <c r="B3328" s="1">
        <v>43031</v>
      </c>
      <c r="C3328">
        <v>29.780000999999999</v>
      </c>
      <c r="E3328" s="1">
        <v>43031</v>
      </c>
      <c r="F3328">
        <v>1824.910034</v>
      </c>
      <c r="H3328">
        <f t="shared" si="516"/>
        <v>-1.0631196013289129E-2</v>
      </c>
      <c r="I3328">
        <f t="shared" si="517"/>
        <v>-5.1136978343477683E-3</v>
      </c>
      <c r="J3328">
        <f t="shared" si="518"/>
        <v>-5.5174981789413609E-3</v>
      </c>
      <c r="L3328">
        <f t="shared" si="523"/>
        <v>1.587153945816057E-4</v>
      </c>
      <c r="M3328">
        <f t="shared" si="523"/>
        <v>0.94278857254846304</v>
      </c>
      <c r="N3328">
        <f t="shared" si="519"/>
        <v>-4.6624204871072942E-3</v>
      </c>
      <c r="O3328" t="str">
        <f t="shared" si="520"/>
        <v>Despegar</v>
      </c>
      <c r="P3328">
        <v>-1</v>
      </c>
      <c r="Q3328">
        <f t="shared" si="521"/>
        <v>-8.5507769183406669E-4</v>
      </c>
    </row>
    <row r="3329" spans="1:17" x14ac:dyDescent="0.25">
      <c r="A3329" t="s">
        <v>26</v>
      </c>
      <c r="B3329" s="1">
        <v>43032</v>
      </c>
      <c r="C3329">
        <v>30.129999000000002</v>
      </c>
      <c r="E3329" s="1">
        <v>43032</v>
      </c>
      <c r="F3329">
        <v>1831.1899410000001</v>
      </c>
      <c r="H3329">
        <f t="shared" si="516"/>
        <v>1.1752786710786308E-2</v>
      </c>
      <c r="I3329">
        <f t="shared" si="517"/>
        <v>3.4412145711288766E-3</v>
      </c>
      <c r="J3329">
        <f t="shared" si="518"/>
        <v>8.3115721396574312E-3</v>
      </c>
      <c r="L3329">
        <f t="shared" si="523"/>
        <v>1.587153945816057E-4</v>
      </c>
      <c r="M3329">
        <f t="shared" si="523"/>
        <v>0.94278857254846304</v>
      </c>
      <c r="N3329">
        <f t="shared" si="519"/>
        <v>3.4030531679291711E-3</v>
      </c>
      <c r="O3329" t="str">
        <f t="shared" si="520"/>
        <v>Despegar</v>
      </c>
      <c r="P3329">
        <v>-2</v>
      </c>
      <c r="Q3329">
        <f t="shared" si="521"/>
        <v>4.9085189717282601E-3</v>
      </c>
    </row>
    <row r="3330" spans="1:17" x14ac:dyDescent="0.25">
      <c r="A3330" t="s">
        <v>26</v>
      </c>
      <c r="B3330" s="1">
        <v>43033</v>
      </c>
      <c r="C3330">
        <v>30</v>
      </c>
      <c r="E3330" s="1">
        <v>43033</v>
      </c>
      <c r="F3330">
        <v>1820.540039</v>
      </c>
      <c r="H3330">
        <f t="shared" si="516"/>
        <v>-4.314603528529872E-3</v>
      </c>
      <c r="I3330">
        <f t="shared" si="517"/>
        <v>-5.815836883739255E-3</v>
      </c>
      <c r="J3330">
        <f t="shared" si="518"/>
        <v>1.501233355209383E-3</v>
      </c>
      <c r="L3330">
        <f t="shared" si="523"/>
        <v>1.587153945816057E-4</v>
      </c>
      <c r="M3330">
        <f t="shared" si="523"/>
        <v>0.94278857254846304</v>
      </c>
      <c r="N3330">
        <f t="shared" si="519"/>
        <v>-5.3243891592136281E-3</v>
      </c>
      <c r="O3330" t="str">
        <f t="shared" si="520"/>
        <v>Despegar</v>
      </c>
      <c r="P3330">
        <v>-3</v>
      </c>
      <c r="Q3330">
        <f t="shared" si="521"/>
        <v>6.8256225144230111E-3</v>
      </c>
    </row>
    <row r="3331" spans="1:17" x14ac:dyDescent="0.25">
      <c r="A3331" t="s">
        <v>26</v>
      </c>
      <c r="B3331" s="1">
        <v>43034</v>
      </c>
      <c r="C3331">
        <v>30.059999000000001</v>
      </c>
      <c r="E3331" s="1">
        <v>43034</v>
      </c>
      <c r="F3331">
        <v>1829.2700199999999</v>
      </c>
      <c r="H3331">
        <f t="shared" si="516"/>
        <v>1.9999666666667081E-3</v>
      </c>
      <c r="I3331">
        <f t="shared" si="517"/>
        <v>4.7952699819748118E-3</v>
      </c>
      <c r="J3331">
        <f t="shared" si="518"/>
        <v>-2.7953033153081037E-3</v>
      </c>
      <c r="L3331">
        <f t="shared" si="523"/>
        <v>1.587153945816057E-4</v>
      </c>
      <c r="M3331">
        <f t="shared" si="523"/>
        <v>0.94278857254846304</v>
      </c>
      <c r="N3331">
        <f t="shared" si="519"/>
        <v>4.6796411358721321E-3</v>
      </c>
      <c r="O3331" t="str">
        <f t="shared" si="520"/>
        <v>Despegar</v>
      </c>
      <c r="P3331">
        <v>-4</v>
      </c>
      <c r="Q3331">
        <f t="shared" si="521"/>
        <v>-7.4749444511802363E-3</v>
      </c>
    </row>
    <row r="3332" spans="1:17" x14ac:dyDescent="0.25">
      <c r="A3332" t="s">
        <v>26</v>
      </c>
      <c r="B3332" s="1">
        <v>43035</v>
      </c>
      <c r="C3332">
        <v>29.67</v>
      </c>
      <c r="E3332" s="1">
        <v>43035</v>
      </c>
      <c r="F3332">
        <v>1839.119995</v>
      </c>
      <c r="H3332">
        <f t="shared" si="516"/>
        <v>-1.297401906101193E-2</v>
      </c>
      <c r="I3332">
        <f t="shared" si="517"/>
        <v>5.3846479154565086E-3</v>
      </c>
      <c r="J3332">
        <f t="shared" si="518"/>
        <v>-1.8358666976468437E-2</v>
      </c>
      <c r="L3332">
        <f t="shared" si="523"/>
        <v>1.587153945816057E-4</v>
      </c>
      <c r="M3332">
        <f t="shared" si="523"/>
        <v>0.94278857254846304</v>
      </c>
      <c r="N3332">
        <f t="shared" si="519"/>
        <v>5.2352999164709041E-3</v>
      </c>
      <c r="O3332" t="str">
        <f t="shared" si="520"/>
        <v>Despegar</v>
      </c>
      <c r="P3332">
        <v>-5</v>
      </c>
      <c r="Q3332">
        <f t="shared" si="521"/>
        <v>-2.3593966892939341E-2</v>
      </c>
    </row>
    <row r="3333" spans="1:17" x14ac:dyDescent="0.25">
      <c r="A3333" t="s">
        <v>26</v>
      </c>
      <c r="B3333" s="1">
        <v>43038</v>
      </c>
      <c r="C3333">
        <v>29.950001</v>
      </c>
      <c r="E3333" s="1">
        <v>43038</v>
      </c>
      <c r="F3333">
        <v>1825.4300539999999</v>
      </c>
      <c r="H3333">
        <f t="shared" si="516"/>
        <v>9.4371755982473413E-3</v>
      </c>
      <c r="I3333">
        <f t="shared" si="517"/>
        <v>-7.4437453984616646E-3</v>
      </c>
      <c r="J3333">
        <f t="shared" si="518"/>
        <v>1.6880920996709008E-2</v>
      </c>
      <c r="L3333">
        <f t="shared" si="523"/>
        <v>1.587153945816057E-4</v>
      </c>
      <c r="M3333">
        <f t="shared" si="523"/>
        <v>0.94278857254846304</v>
      </c>
      <c r="N3333">
        <f t="shared" si="519"/>
        <v>-6.8591627040482574E-3</v>
      </c>
      <c r="O3333" t="str">
        <f t="shared" si="520"/>
        <v>Despegar</v>
      </c>
      <c r="P3333">
        <v>-6</v>
      </c>
      <c r="Q3333">
        <f t="shared" si="521"/>
        <v>2.3740083700757267E-2</v>
      </c>
    </row>
    <row r="3334" spans="1:17" x14ac:dyDescent="0.25">
      <c r="A3334" t="s">
        <v>26</v>
      </c>
      <c r="B3334" s="1">
        <v>43039</v>
      </c>
      <c r="C3334">
        <v>30.799999</v>
      </c>
      <c r="E3334" s="1">
        <v>43039</v>
      </c>
      <c r="F3334">
        <v>1835.099976</v>
      </c>
      <c r="H3334">
        <f t="shared" si="516"/>
        <v>2.8380566665089573E-2</v>
      </c>
      <c r="I3334">
        <f t="shared" si="517"/>
        <v>5.2973391003455252E-3</v>
      </c>
      <c r="J3334">
        <f t="shared" si="518"/>
        <v>2.3083227564744048E-2</v>
      </c>
      <c r="L3334">
        <f t="shared" si="523"/>
        <v>1.587153945816057E-4</v>
      </c>
      <c r="M3334">
        <f t="shared" si="523"/>
        <v>0.94278857254846304</v>
      </c>
      <c r="N3334">
        <f t="shared" si="519"/>
        <v>5.1529861633015225E-3</v>
      </c>
      <c r="O3334" t="str">
        <f t="shared" si="520"/>
        <v>Despegar</v>
      </c>
      <c r="P3334">
        <v>-7</v>
      </c>
      <c r="Q3334">
        <f t="shared" si="521"/>
        <v>1.7930241401442525E-2</v>
      </c>
    </row>
    <row r="3335" spans="1:17" x14ac:dyDescent="0.25">
      <c r="A3335" t="s">
        <v>26</v>
      </c>
      <c r="B3335" s="1">
        <v>43040</v>
      </c>
      <c r="C3335">
        <v>30.58</v>
      </c>
      <c r="E3335" s="1">
        <v>43040</v>
      </c>
      <c r="F3335">
        <v>1830.099976</v>
      </c>
      <c r="H3335">
        <f t="shared" si="516"/>
        <v>-7.1428249072346198E-3</v>
      </c>
      <c r="I3335">
        <f t="shared" si="517"/>
        <v>-2.7246471938267847E-3</v>
      </c>
      <c r="J3335">
        <f t="shared" si="518"/>
        <v>-4.4181777134078351E-3</v>
      </c>
      <c r="L3335">
        <f t="shared" si="523"/>
        <v>1.587153945816057E-4</v>
      </c>
      <c r="M3335">
        <f t="shared" si="523"/>
        <v>0.94278857254846304</v>
      </c>
      <c r="N3335">
        <f t="shared" si="519"/>
        <v>-2.4100508439845241E-3</v>
      </c>
      <c r="O3335" t="str">
        <f t="shared" si="520"/>
        <v>Despegar</v>
      </c>
      <c r="P3335">
        <v>-8</v>
      </c>
      <c r="Q3335">
        <f t="shared" si="521"/>
        <v>-2.008126869423311E-3</v>
      </c>
    </row>
    <row r="3336" spans="1:17" x14ac:dyDescent="0.25">
      <c r="A3336" t="s">
        <v>26</v>
      </c>
      <c r="B3336" s="1">
        <v>43041</v>
      </c>
      <c r="C3336">
        <v>29.690000999999999</v>
      </c>
      <c r="E3336" s="1">
        <v>43041</v>
      </c>
      <c r="F3336">
        <v>1831.339966</v>
      </c>
      <c r="H3336">
        <f t="shared" si="516"/>
        <v>-2.910395683453236E-2</v>
      </c>
      <c r="I3336">
        <f t="shared" si="517"/>
        <v>6.7755314805819896E-4</v>
      </c>
      <c r="J3336">
        <f t="shared" si="518"/>
        <v>-2.9781509982590559E-2</v>
      </c>
      <c r="L3336">
        <f t="shared" si="523"/>
        <v>1.587153945816057E-4</v>
      </c>
      <c r="M3336">
        <f t="shared" si="523"/>
        <v>0.94278857254846304</v>
      </c>
      <c r="N3336">
        <f t="shared" si="519"/>
        <v>7.9750475986511255E-4</v>
      </c>
      <c r="O3336" t="str">
        <f t="shared" si="520"/>
        <v>Despegar</v>
      </c>
      <c r="P3336">
        <v>-9</v>
      </c>
      <c r="Q3336">
        <f t="shared" si="521"/>
        <v>-3.0579014742455671E-2</v>
      </c>
    </row>
    <row r="3337" spans="1:17" x14ac:dyDescent="0.25">
      <c r="A3337" t="s">
        <v>26</v>
      </c>
      <c r="B3337" s="1">
        <v>43042</v>
      </c>
      <c r="C3337">
        <v>29.85</v>
      </c>
      <c r="E3337" s="1">
        <v>43042</v>
      </c>
      <c r="F3337">
        <v>1835.9799800000001</v>
      </c>
      <c r="H3337">
        <f t="shared" si="516"/>
        <v>5.3889860091282139E-3</v>
      </c>
      <c r="I3337">
        <f t="shared" si="517"/>
        <v>2.5336715662547084E-3</v>
      </c>
      <c r="J3337">
        <f t="shared" si="518"/>
        <v>2.8553144428735055E-3</v>
      </c>
      <c r="L3337">
        <f t="shared" si="523"/>
        <v>1.587153945816057E-4</v>
      </c>
      <c r="M3337">
        <f t="shared" si="523"/>
        <v>0.94278857254846304</v>
      </c>
      <c r="N3337">
        <f t="shared" si="519"/>
        <v>2.5474319938375107E-3</v>
      </c>
      <c r="O3337" t="str">
        <f t="shared" si="520"/>
        <v>Despegar</v>
      </c>
      <c r="P3337">
        <v>-10</v>
      </c>
      <c r="Q3337">
        <f t="shared" si="521"/>
        <v>3.0788244903599479E-4</v>
      </c>
    </row>
    <row r="3338" spans="1:17" x14ac:dyDescent="0.25">
      <c r="A3338" t="s">
        <v>26</v>
      </c>
      <c r="B3338" s="1">
        <v>43045</v>
      </c>
      <c r="C3338">
        <v>29.9</v>
      </c>
      <c r="E3338" s="1">
        <v>43045</v>
      </c>
      <c r="F3338">
        <v>1843.3599850000001</v>
      </c>
      <c r="H3338">
        <f t="shared" si="516"/>
        <v>1.6750418760468058E-3</v>
      </c>
      <c r="I3338">
        <f t="shared" si="517"/>
        <v>4.0196543973208152E-3</v>
      </c>
      <c r="J3338">
        <f t="shared" si="518"/>
        <v>-2.3446125212740095E-3</v>
      </c>
      <c r="L3338">
        <f t="shared" si="523"/>
        <v>1.587153945816057E-4</v>
      </c>
      <c r="M3338">
        <f t="shared" si="523"/>
        <v>0.94278857254846304</v>
      </c>
      <c r="N3338">
        <f t="shared" si="519"/>
        <v>3.9483996259698497E-3</v>
      </c>
      <c r="O3338" t="str">
        <f t="shared" si="520"/>
        <v>Despegar</v>
      </c>
      <c r="P3338">
        <v>-11</v>
      </c>
      <c r="Q3338">
        <f t="shared" si="521"/>
        <v>-6.2930121472438592E-3</v>
      </c>
    </row>
    <row r="3339" spans="1:17" x14ac:dyDescent="0.25">
      <c r="A3339" t="s">
        <v>26</v>
      </c>
      <c r="B3339" s="1">
        <v>43046</v>
      </c>
      <c r="C3339">
        <v>29.059999000000001</v>
      </c>
      <c r="E3339" s="1">
        <v>43046</v>
      </c>
      <c r="F3339">
        <v>1830.619995</v>
      </c>
      <c r="H3339">
        <f t="shared" si="516"/>
        <v>-2.8093678929765799E-2</v>
      </c>
      <c r="I3339">
        <f t="shared" si="517"/>
        <v>-6.9112870538957883E-3</v>
      </c>
      <c r="J3339">
        <f t="shared" si="518"/>
        <v>-2.118239187587001E-2</v>
      </c>
      <c r="L3339">
        <f t="shared" si="523"/>
        <v>1.587153945816057E-4</v>
      </c>
      <c r="M3339">
        <f t="shared" si="523"/>
        <v>0.94278857254846304</v>
      </c>
      <c r="N3339">
        <f t="shared" si="519"/>
        <v>-6.3571670614334776E-3</v>
      </c>
      <c r="O3339" t="str">
        <f t="shared" si="520"/>
        <v>Despegar</v>
      </c>
      <c r="P3339">
        <v>-12</v>
      </c>
      <c r="Q3339">
        <f t="shared" si="521"/>
        <v>-1.4825224814436534E-2</v>
      </c>
    </row>
    <row r="3340" spans="1:17" x14ac:dyDescent="0.25">
      <c r="A3340" t="s">
        <v>26</v>
      </c>
      <c r="B3340" s="1">
        <v>43047</v>
      </c>
      <c r="C3340">
        <v>29.34</v>
      </c>
      <c r="E3340" s="1">
        <v>43047</v>
      </c>
      <c r="F3340">
        <v>1836.089966</v>
      </c>
      <c r="H3340">
        <f t="shared" si="516"/>
        <v>9.6352721829067716E-3</v>
      </c>
      <c r="I3340">
        <f t="shared" si="517"/>
        <v>2.9880428570321538E-3</v>
      </c>
      <c r="J3340">
        <f t="shared" si="518"/>
        <v>6.6472293258746182E-3</v>
      </c>
      <c r="L3340">
        <f t="shared" ref="L3340:M3355" si="524">L3339</f>
        <v>1.587153945816057E-4</v>
      </c>
      <c r="M3340">
        <f t="shared" si="524"/>
        <v>0.94278857254846304</v>
      </c>
      <c r="N3340">
        <f t="shared" si="519"/>
        <v>2.9758080544765812E-3</v>
      </c>
      <c r="O3340" t="str">
        <f t="shared" si="520"/>
        <v>Despegar</v>
      </c>
      <c r="P3340">
        <v>-13</v>
      </c>
      <c r="Q3340">
        <f t="shared" si="521"/>
        <v>3.6714212713980371E-3</v>
      </c>
    </row>
    <row r="3341" spans="1:17" x14ac:dyDescent="0.25">
      <c r="A3341" t="s">
        <v>26</v>
      </c>
      <c r="B3341" s="1">
        <v>43048</v>
      </c>
      <c r="C3341">
        <v>29.24</v>
      </c>
      <c r="E3341" s="1">
        <v>43048</v>
      </c>
      <c r="F3341">
        <v>1826.1999510000001</v>
      </c>
      <c r="H3341">
        <f t="shared" si="516"/>
        <v>-3.4083162917519232E-3</v>
      </c>
      <c r="I3341">
        <f t="shared" si="517"/>
        <v>-5.3864544674495259E-3</v>
      </c>
      <c r="J3341">
        <f t="shared" si="518"/>
        <v>1.9781381756976027E-3</v>
      </c>
      <c r="L3341">
        <f t="shared" si="524"/>
        <v>1.587153945816057E-4</v>
      </c>
      <c r="M3341">
        <f t="shared" si="524"/>
        <v>0.94278857254846304</v>
      </c>
      <c r="N3341">
        <f t="shared" si="519"/>
        <v>-4.9195723238824249E-3</v>
      </c>
      <c r="O3341" t="str">
        <f t="shared" si="520"/>
        <v>Despegar</v>
      </c>
      <c r="P3341">
        <v>-14</v>
      </c>
      <c r="Q3341">
        <f t="shared" si="521"/>
        <v>6.897710499580028E-3</v>
      </c>
    </row>
    <row r="3342" spans="1:17" x14ac:dyDescent="0.25">
      <c r="A3342" t="s">
        <v>26</v>
      </c>
      <c r="B3342" s="1">
        <v>43049</v>
      </c>
      <c r="C3342">
        <v>28.65</v>
      </c>
      <c r="E3342" s="1">
        <v>43049</v>
      </c>
      <c r="F3342">
        <v>1825.75</v>
      </c>
      <c r="H3342">
        <f t="shared" si="516"/>
        <v>-2.0177838577291378E-2</v>
      </c>
      <c r="I3342">
        <f t="shared" si="517"/>
        <v>-2.4638649220950256E-4</v>
      </c>
      <c r="J3342">
        <f t="shared" si="518"/>
        <v>-1.9931452085081874E-2</v>
      </c>
      <c r="L3342">
        <f t="shared" si="524"/>
        <v>1.587153945816057E-4</v>
      </c>
      <c r="M3342">
        <f t="shared" si="524"/>
        <v>0.94278857254846304</v>
      </c>
      <c r="N3342">
        <f t="shared" si="519"/>
        <v>-7.357497470381424E-5</v>
      </c>
      <c r="O3342" t="str">
        <f t="shared" si="520"/>
        <v>Despegar</v>
      </c>
      <c r="P3342">
        <v>-15</v>
      </c>
      <c r="Q3342">
        <f t="shared" si="521"/>
        <v>-1.985787711037806E-2</v>
      </c>
    </row>
    <row r="3343" spans="1:17" x14ac:dyDescent="0.25">
      <c r="A3343" t="s">
        <v>26</v>
      </c>
      <c r="B3343" s="1">
        <v>43052</v>
      </c>
      <c r="C3343">
        <v>28.299999</v>
      </c>
      <c r="E3343" s="1">
        <v>43052</v>
      </c>
      <c r="F3343">
        <v>1828.9300539999999</v>
      </c>
      <c r="H3343">
        <f t="shared" si="516"/>
        <v>-1.2216439790575878E-2</v>
      </c>
      <c r="I3343">
        <f t="shared" si="517"/>
        <v>1.7417795426536641E-3</v>
      </c>
      <c r="J3343">
        <f t="shared" si="518"/>
        <v>-1.3958219333229542E-2</v>
      </c>
      <c r="L3343">
        <f t="shared" si="524"/>
        <v>1.587153945816057E-4</v>
      </c>
      <c r="M3343">
        <f t="shared" si="524"/>
        <v>0.94278857254846304</v>
      </c>
      <c r="N3343">
        <f t="shared" si="519"/>
        <v>1.8008452432941686E-3</v>
      </c>
      <c r="O3343" t="str">
        <f t="shared" si="520"/>
        <v>Despegar</v>
      </c>
      <c r="P3343">
        <v>-16</v>
      </c>
      <c r="Q3343">
        <f t="shared" si="521"/>
        <v>-1.575906457652371E-2</v>
      </c>
    </row>
    <row r="3344" spans="1:17" x14ac:dyDescent="0.25">
      <c r="A3344" t="s">
        <v>26</v>
      </c>
      <c r="B3344" s="1">
        <v>43053</v>
      </c>
      <c r="C3344">
        <v>28.540001</v>
      </c>
      <c r="E3344" s="1">
        <v>43053</v>
      </c>
      <c r="F3344">
        <v>1826.8000489999999</v>
      </c>
      <c r="H3344">
        <f t="shared" si="516"/>
        <v>8.4806363420719729E-3</v>
      </c>
      <c r="I3344">
        <f t="shared" si="517"/>
        <v>-1.1646180756565898E-3</v>
      </c>
      <c r="J3344">
        <f t="shared" si="518"/>
        <v>9.6452544177285625E-3</v>
      </c>
      <c r="L3344">
        <f t="shared" si="524"/>
        <v>1.587153945816057E-4</v>
      </c>
      <c r="M3344">
        <f t="shared" si="524"/>
        <v>0.94278857254846304</v>
      </c>
      <c r="N3344">
        <f t="shared" si="519"/>
        <v>-9.3927321853080848E-4</v>
      </c>
      <c r="O3344" t="str">
        <f t="shared" si="520"/>
        <v>Despegar</v>
      </c>
      <c r="P3344">
        <v>-17</v>
      </c>
      <c r="Q3344">
        <f t="shared" si="521"/>
        <v>1.0584527636259371E-2</v>
      </c>
    </row>
    <row r="3345" spans="1:17" x14ac:dyDescent="0.25">
      <c r="A3345" t="s">
        <v>26</v>
      </c>
      <c r="B3345" s="1">
        <v>43054</v>
      </c>
      <c r="C3345">
        <v>28.290001</v>
      </c>
      <c r="E3345" s="1">
        <v>43054</v>
      </c>
      <c r="F3345">
        <v>1818.0500489999999</v>
      </c>
      <c r="H3345">
        <f t="shared" si="516"/>
        <v>-8.7596352922342229E-3</v>
      </c>
      <c r="I3345">
        <f t="shared" si="517"/>
        <v>-4.789796236752783E-3</v>
      </c>
      <c r="J3345">
        <f t="shared" si="518"/>
        <v>-3.9698390554814399E-3</v>
      </c>
      <c r="L3345">
        <f t="shared" si="524"/>
        <v>1.587153945816057E-4</v>
      </c>
      <c r="M3345">
        <f t="shared" si="524"/>
        <v>0.94278857254846304</v>
      </c>
      <c r="N3345">
        <f t="shared" si="519"/>
        <v>-4.357049762264551E-3</v>
      </c>
      <c r="O3345" t="str">
        <f t="shared" si="520"/>
        <v>Despegar</v>
      </c>
      <c r="P3345">
        <v>-18</v>
      </c>
      <c r="Q3345">
        <f t="shared" si="521"/>
        <v>3.8721070678311102E-4</v>
      </c>
    </row>
    <row r="3346" spans="1:17" x14ac:dyDescent="0.25">
      <c r="A3346" t="s">
        <v>26</v>
      </c>
      <c r="B3346" s="1">
        <v>43055</v>
      </c>
      <c r="C3346">
        <v>29.16</v>
      </c>
      <c r="E3346" s="1">
        <v>43055</v>
      </c>
      <c r="F3346">
        <v>1836.3900149999999</v>
      </c>
      <c r="H3346">
        <f t="shared" si="516"/>
        <v>3.0752879789576536E-2</v>
      </c>
      <c r="I3346">
        <f t="shared" si="517"/>
        <v>1.0087712387284231E-2</v>
      </c>
      <c r="J3346">
        <f t="shared" si="518"/>
        <v>2.0665167402292305E-2</v>
      </c>
      <c r="L3346">
        <f t="shared" si="524"/>
        <v>1.587153945816057E-4</v>
      </c>
      <c r="M3346">
        <f t="shared" si="524"/>
        <v>0.94278857254846304</v>
      </c>
      <c r="N3346">
        <f t="shared" si="519"/>
        <v>9.6692953564687534E-3</v>
      </c>
      <c r="O3346" t="str">
        <f t="shared" si="520"/>
        <v>Despegar</v>
      </c>
      <c r="P3346">
        <v>-19</v>
      </c>
      <c r="Q3346">
        <f t="shared" si="521"/>
        <v>1.0995872045823552E-2</v>
      </c>
    </row>
    <row r="3347" spans="1:17" x14ac:dyDescent="0.25">
      <c r="A3347" t="s">
        <v>26</v>
      </c>
      <c r="B3347" s="1">
        <v>43056</v>
      </c>
      <c r="C3347">
        <v>28.5</v>
      </c>
      <c r="E3347" s="1">
        <v>43056</v>
      </c>
      <c r="F3347">
        <v>1840.73999</v>
      </c>
      <c r="H3347">
        <f t="shared" si="516"/>
        <v>-2.2633744855967083E-2</v>
      </c>
      <c r="I3347">
        <f t="shared" si="517"/>
        <v>2.3687642409665824E-3</v>
      </c>
      <c r="J3347">
        <f t="shared" si="518"/>
        <v>-2.5002509096933665E-2</v>
      </c>
      <c r="L3347">
        <f t="shared" si="524"/>
        <v>1.587153945816057E-4</v>
      </c>
      <c r="M3347">
        <f t="shared" si="524"/>
        <v>0.94278857254846304</v>
      </c>
      <c r="N3347">
        <f t="shared" si="519"/>
        <v>2.3919592520263338E-3</v>
      </c>
      <c r="O3347" t="str">
        <f t="shared" si="520"/>
        <v>Despegar</v>
      </c>
      <c r="P3347">
        <v>-20</v>
      </c>
      <c r="Q3347">
        <f t="shared" si="521"/>
        <v>-2.7394468348959998E-2</v>
      </c>
    </row>
    <row r="3348" spans="1:17" x14ac:dyDescent="0.25">
      <c r="A3348" t="s">
        <v>26</v>
      </c>
      <c r="B3348" s="1">
        <v>43059</v>
      </c>
      <c r="C3348">
        <v>27.299999</v>
      </c>
      <c r="E3348" s="1">
        <v>43059</v>
      </c>
      <c r="F3348">
        <v>1847.209961</v>
      </c>
      <c r="H3348">
        <f t="shared" si="516"/>
        <v>-4.2105298245614049E-2</v>
      </c>
      <c r="I3348">
        <f t="shared" si="517"/>
        <v>3.5148750150204465E-3</v>
      </c>
      <c r="J3348">
        <f t="shared" si="518"/>
        <v>-4.5620173260634493E-2</v>
      </c>
      <c r="L3348">
        <f t="shared" si="524"/>
        <v>1.587153945816057E-4</v>
      </c>
      <c r="M3348">
        <f t="shared" si="524"/>
        <v>0.94278857254846304</v>
      </c>
      <c r="N3348">
        <f t="shared" si="519"/>
        <v>3.4724993926789904E-3</v>
      </c>
      <c r="O3348" t="str">
        <f t="shared" si="520"/>
        <v>Despegar</v>
      </c>
      <c r="P3348">
        <v>-21</v>
      </c>
      <c r="Q3348">
        <f t="shared" si="521"/>
        <v>-4.9092672653313484E-2</v>
      </c>
    </row>
    <row r="3349" spans="1:17" x14ac:dyDescent="0.25">
      <c r="A3349" t="s">
        <v>26</v>
      </c>
      <c r="B3349" s="1">
        <v>43060</v>
      </c>
      <c r="C3349">
        <v>27.799999</v>
      </c>
      <c r="E3349" s="1">
        <v>43060</v>
      </c>
      <c r="F3349">
        <v>1858.959961</v>
      </c>
      <c r="H3349">
        <f t="shared" si="516"/>
        <v>1.8315018985898133E-2</v>
      </c>
      <c r="I3349">
        <f t="shared" si="517"/>
        <v>6.3609444773885127E-3</v>
      </c>
      <c r="J3349">
        <f t="shared" si="518"/>
        <v>1.195407450850962E-2</v>
      </c>
      <c r="L3349">
        <f t="shared" si="524"/>
        <v>1.587153945816057E-4</v>
      </c>
      <c r="M3349">
        <f t="shared" si="524"/>
        <v>0.94278857254846304</v>
      </c>
      <c r="N3349">
        <f t="shared" si="519"/>
        <v>6.1557411584787503E-3</v>
      </c>
      <c r="O3349" t="str">
        <f t="shared" si="520"/>
        <v>Despegar</v>
      </c>
      <c r="P3349">
        <v>-22</v>
      </c>
      <c r="Q3349">
        <f t="shared" si="521"/>
        <v>5.7983333500308699E-3</v>
      </c>
    </row>
    <row r="3350" spans="1:17" x14ac:dyDescent="0.25">
      <c r="A3350" t="s">
        <v>26</v>
      </c>
      <c r="B3350" s="1">
        <v>43061</v>
      </c>
      <c r="C3350">
        <v>26.91</v>
      </c>
      <c r="E3350" s="1">
        <v>43061</v>
      </c>
      <c r="F3350">
        <v>1857.910034</v>
      </c>
      <c r="H3350">
        <f t="shared" si="516"/>
        <v>-3.2014353669581053E-2</v>
      </c>
      <c r="I3350">
        <f t="shared" si="517"/>
        <v>-5.6479269162700658E-4</v>
      </c>
      <c r="J3350">
        <f t="shared" si="518"/>
        <v>-3.1449560977954046E-2</v>
      </c>
      <c r="L3350">
        <f t="shared" si="524"/>
        <v>1.587153945816057E-4</v>
      </c>
      <c r="M3350">
        <f t="shared" si="524"/>
        <v>0.94278857254846304</v>
      </c>
      <c r="N3350">
        <f t="shared" si="519"/>
        <v>-3.737647009432241E-4</v>
      </c>
      <c r="O3350" t="str">
        <f t="shared" si="520"/>
        <v>Despegar</v>
      </c>
      <c r="P3350">
        <v>-23</v>
      </c>
      <c r="Q3350">
        <f t="shared" si="521"/>
        <v>-3.107579627701082E-2</v>
      </c>
    </row>
    <row r="3351" spans="1:17" x14ac:dyDescent="0.25">
      <c r="A3351" t="s">
        <v>26</v>
      </c>
      <c r="B3351" s="1">
        <v>43063</v>
      </c>
      <c r="C3351">
        <v>27.01</v>
      </c>
      <c r="E3351" s="1">
        <v>43063</v>
      </c>
      <c r="F3351">
        <v>1859.1899410000001</v>
      </c>
      <c r="H3351">
        <f t="shared" si="516"/>
        <v>3.7160906726124644E-3</v>
      </c>
      <c r="I3351">
        <f t="shared" si="517"/>
        <v>6.8889611260912855E-4</v>
      </c>
      <c r="J3351">
        <f t="shared" si="518"/>
        <v>3.0271945600033358E-3</v>
      </c>
      <c r="L3351">
        <f t="shared" si="524"/>
        <v>1.587153945816057E-4</v>
      </c>
      <c r="M3351">
        <f t="shared" si="524"/>
        <v>0.94278857254846304</v>
      </c>
      <c r="N3351">
        <f t="shared" si="519"/>
        <v>8.0819877722255128E-4</v>
      </c>
      <c r="O3351" t="str">
        <f t="shared" si="520"/>
        <v>Despegar</v>
      </c>
      <c r="P3351">
        <v>-24</v>
      </c>
      <c r="Q3351">
        <f t="shared" si="521"/>
        <v>2.2189957827807843E-3</v>
      </c>
    </row>
    <row r="3352" spans="1:17" x14ac:dyDescent="0.25">
      <c r="A3352" t="s">
        <v>26</v>
      </c>
      <c r="B3352" s="1">
        <v>43066</v>
      </c>
      <c r="C3352">
        <v>25.809999000000001</v>
      </c>
      <c r="E3352" s="1">
        <v>43066</v>
      </c>
      <c r="F3352">
        <v>1856.1099850000001</v>
      </c>
      <c r="H3352">
        <f t="shared" si="516"/>
        <v>-4.4428026656793788E-2</v>
      </c>
      <c r="I3352">
        <f t="shared" si="517"/>
        <v>-1.6566118028497005E-3</v>
      </c>
      <c r="J3352">
        <f t="shared" si="518"/>
        <v>-4.277141485394409E-2</v>
      </c>
      <c r="L3352">
        <f t="shared" si="524"/>
        <v>1.587153945816057E-4</v>
      </c>
      <c r="M3352">
        <f t="shared" si="524"/>
        <v>0.94278857254846304</v>
      </c>
      <c r="N3352">
        <f t="shared" si="519"/>
        <v>-1.4031192822939994E-3</v>
      </c>
      <c r="O3352" t="str">
        <f t="shared" si="520"/>
        <v>Despegar</v>
      </c>
      <c r="P3352">
        <v>-25</v>
      </c>
      <c r="Q3352">
        <f t="shared" si="521"/>
        <v>-4.1368295571650088E-2</v>
      </c>
    </row>
    <row r="3353" spans="1:17" x14ac:dyDescent="0.25">
      <c r="A3353" t="s">
        <v>26</v>
      </c>
      <c r="B3353" s="1">
        <v>43067</v>
      </c>
      <c r="C3353">
        <v>25.030000999999999</v>
      </c>
      <c r="E3353" s="1">
        <v>43067</v>
      </c>
      <c r="F3353">
        <v>1880.26001</v>
      </c>
      <c r="H3353">
        <f t="shared" si="516"/>
        <v>-3.0220768315411504E-2</v>
      </c>
      <c r="I3353">
        <f t="shared" si="517"/>
        <v>1.3011095891496922E-2</v>
      </c>
      <c r="J3353">
        <f t="shared" si="518"/>
        <v>-4.323186420690843E-2</v>
      </c>
      <c r="L3353">
        <f t="shared" si="524"/>
        <v>1.587153945816057E-4</v>
      </c>
      <c r="M3353">
        <f t="shared" si="524"/>
        <v>0.94278857254846304</v>
      </c>
      <c r="N3353">
        <f t="shared" si="519"/>
        <v>1.2425427917417161E-2</v>
      </c>
      <c r="O3353" t="str">
        <f t="shared" si="520"/>
        <v>Despegar</v>
      </c>
      <c r="P3353">
        <v>-26</v>
      </c>
      <c r="Q3353">
        <f t="shared" si="521"/>
        <v>-5.5657292124325589E-2</v>
      </c>
    </row>
    <row r="3354" spans="1:17" x14ac:dyDescent="0.25">
      <c r="A3354" t="s">
        <v>26</v>
      </c>
      <c r="B3354" s="1">
        <v>43068</v>
      </c>
      <c r="C3354">
        <v>24</v>
      </c>
      <c r="E3354" s="1">
        <v>43068</v>
      </c>
      <c r="F3354">
        <v>1888.900024</v>
      </c>
      <c r="H3354">
        <f t="shared" si="516"/>
        <v>-4.1150657564895769E-2</v>
      </c>
      <c r="I3354">
        <f t="shared" si="517"/>
        <v>4.5951166083674057E-3</v>
      </c>
      <c r="J3354">
        <f t="shared" si="518"/>
        <v>-4.5745774173263178E-2</v>
      </c>
      <c r="L3354">
        <f t="shared" si="524"/>
        <v>1.587153945816057E-4</v>
      </c>
      <c r="M3354">
        <f t="shared" si="524"/>
        <v>0.94278857254846304</v>
      </c>
      <c r="N3354">
        <f t="shared" si="519"/>
        <v>4.4909388224780465E-3</v>
      </c>
      <c r="O3354" t="str">
        <f t="shared" si="520"/>
        <v>Despegar</v>
      </c>
      <c r="P3354">
        <v>-27</v>
      </c>
      <c r="Q3354">
        <f t="shared" si="521"/>
        <v>-5.0236712995741221E-2</v>
      </c>
    </row>
    <row r="3355" spans="1:17" x14ac:dyDescent="0.25">
      <c r="A3355" t="s">
        <v>26</v>
      </c>
      <c r="B3355" s="1">
        <v>43069</v>
      </c>
      <c r="C3355">
        <v>24</v>
      </c>
      <c r="E3355" s="1">
        <v>43069</v>
      </c>
      <c r="F3355">
        <v>1899.1800539999999</v>
      </c>
      <c r="H3355">
        <f t="shared" si="516"/>
        <v>0</v>
      </c>
      <c r="I3355">
        <f t="shared" si="517"/>
        <v>5.4423367406341338E-3</v>
      </c>
      <c r="J3355">
        <f t="shared" si="518"/>
        <v>-5.4423367406341338E-3</v>
      </c>
      <c r="L3355">
        <f t="shared" si="524"/>
        <v>1.587153945816057E-4</v>
      </c>
      <c r="M3355">
        <f t="shared" si="524"/>
        <v>0.94278857254846304</v>
      </c>
      <c r="N3355">
        <f t="shared" si="519"/>
        <v>5.2896882816121154E-3</v>
      </c>
      <c r="O3355" t="str">
        <f t="shared" si="520"/>
        <v>Despegar</v>
      </c>
      <c r="P3355">
        <v>-28</v>
      </c>
      <c r="Q3355">
        <f t="shared" si="521"/>
        <v>-1.0732025022246249E-2</v>
      </c>
    </row>
    <row r="3356" spans="1:17" x14ac:dyDescent="0.25">
      <c r="A3356" t="s">
        <v>26</v>
      </c>
      <c r="B3356" s="1">
        <v>43070</v>
      </c>
      <c r="C3356">
        <v>23.690000999999999</v>
      </c>
      <c r="E3356" s="1">
        <v>43070</v>
      </c>
      <c r="F3356">
        <v>1894.579956</v>
      </c>
      <c r="H3356">
        <f t="shared" si="516"/>
        <v>-1.2916625000000051E-2</v>
      </c>
      <c r="I3356">
        <f t="shared" si="517"/>
        <v>-2.4221494904136608E-3</v>
      </c>
      <c r="J3356">
        <f t="shared" si="518"/>
        <v>-1.049447550958639E-2</v>
      </c>
      <c r="L3356">
        <f t="shared" ref="L3356:M3371" si="525">L3355</f>
        <v>1.587153945816057E-4</v>
      </c>
      <c r="M3356">
        <f t="shared" si="525"/>
        <v>0.94278857254846304</v>
      </c>
      <c r="N3356">
        <f t="shared" si="519"/>
        <v>-2.1248594659844765E-3</v>
      </c>
      <c r="O3356" t="str">
        <f t="shared" si="520"/>
        <v>Despegar</v>
      </c>
      <c r="P3356">
        <v>-29</v>
      </c>
      <c r="Q3356">
        <f t="shared" si="521"/>
        <v>-8.3696160436019136E-3</v>
      </c>
    </row>
    <row r="3357" spans="1:17" x14ac:dyDescent="0.25">
      <c r="A3357" t="s">
        <v>26</v>
      </c>
      <c r="B3357" s="1">
        <v>43073</v>
      </c>
      <c r="C3357">
        <v>22.879999000000002</v>
      </c>
      <c r="E3357" s="1">
        <v>43073</v>
      </c>
      <c r="F3357">
        <v>1894.0699460000001</v>
      </c>
      <c r="H3357">
        <f t="shared" si="516"/>
        <v>-3.4191725023565732E-2</v>
      </c>
      <c r="I3357">
        <f t="shared" si="517"/>
        <v>-2.6919423399619541E-4</v>
      </c>
      <c r="J3357">
        <f t="shared" si="518"/>
        <v>-3.3922530789569534E-2</v>
      </c>
      <c r="L3357">
        <f t="shared" si="525"/>
        <v>1.587153945816057E-4</v>
      </c>
      <c r="M3357">
        <f t="shared" si="525"/>
        <v>0.94278857254846304</v>
      </c>
      <c r="N3357">
        <f t="shared" si="519"/>
        <v>-9.5077853025944312E-5</v>
      </c>
      <c r="O3357" t="str">
        <f t="shared" si="520"/>
        <v>Despegar</v>
      </c>
      <c r="P3357">
        <v>-30</v>
      </c>
      <c r="Q3357">
        <f t="shared" si="521"/>
        <v>-3.3827452936543587E-2</v>
      </c>
    </row>
    <row r="3358" spans="1:17" x14ac:dyDescent="0.25">
      <c r="A3358" t="s">
        <v>26</v>
      </c>
      <c r="B3358" s="1">
        <v>43074</v>
      </c>
      <c r="C3358">
        <v>23.01</v>
      </c>
      <c r="E3358" s="1">
        <v>43074</v>
      </c>
      <c r="F3358">
        <v>1879.130005</v>
      </c>
      <c r="H3358">
        <f t="shared" si="516"/>
        <v>5.6818621364450247E-3</v>
      </c>
      <c r="I3358">
        <f t="shared" si="517"/>
        <v>-7.8877451339909969E-3</v>
      </c>
      <c r="J3358">
        <f t="shared" si="518"/>
        <v>1.3569607270436022E-2</v>
      </c>
      <c r="L3358">
        <f t="shared" si="525"/>
        <v>1.587153945816057E-4</v>
      </c>
      <c r="M3358">
        <f t="shared" si="525"/>
        <v>0.94278857254846304</v>
      </c>
      <c r="N3358">
        <f t="shared" si="519"/>
        <v>-7.2777605809198516E-3</v>
      </c>
      <c r="O3358" t="str">
        <f t="shared" si="520"/>
        <v>Despegar</v>
      </c>
      <c r="P3358">
        <v>-31</v>
      </c>
      <c r="Q3358">
        <f t="shared" si="521"/>
        <v>2.0847367851355873E-2</v>
      </c>
    </row>
    <row r="3359" spans="1:17" x14ac:dyDescent="0.25">
      <c r="A3359" t="s">
        <v>26</v>
      </c>
      <c r="B3359" s="1">
        <v>43075</v>
      </c>
      <c r="C3359">
        <v>25.799999</v>
      </c>
      <c r="E3359" s="1">
        <v>43075</v>
      </c>
      <c r="F3359">
        <v>1871.099976</v>
      </c>
      <c r="H3359">
        <f t="shared" si="516"/>
        <v>0.12125158626684042</v>
      </c>
      <c r="I3359">
        <f t="shared" si="517"/>
        <v>-4.2732695335786592E-3</v>
      </c>
      <c r="J3359">
        <f t="shared" si="518"/>
        <v>0.12552485580041908</v>
      </c>
      <c r="L3359">
        <f t="shared" si="525"/>
        <v>1.587153945816057E-4</v>
      </c>
      <c r="M3359">
        <f t="shared" si="525"/>
        <v>0.94278857254846304</v>
      </c>
      <c r="N3359">
        <f t="shared" si="519"/>
        <v>-3.8700742890958552E-3</v>
      </c>
      <c r="O3359" t="str">
        <f t="shared" si="520"/>
        <v>Despegar</v>
      </c>
      <c r="P3359">
        <v>-32</v>
      </c>
      <c r="Q3359">
        <f t="shared" si="521"/>
        <v>0.12939493008951494</v>
      </c>
    </row>
    <row r="3360" spans="1:17" x14ac:dyDescent="0.25">
      <c r="A3360" t="s">
        <v>26</v>
      </c>
      <c r="B3360" s="1">
        <v>43076</v>
      </c>
      <c r="C3360">
        <v>26.9</v>
      </c>
      <c r="E3360" s="1">
        <v>43076</v>
      </c>
      <c r="F3360">
        <v>1883.5</v>
      </c>
      <c r="H3360">
        <f t="shared" si="516"/>
        <v>4.2635699326965051E-2</v>
      </c>
      <c r="I3360">
        <f t="shared" si="517"/>
        <v>6.62713064991244E-3</v>
      </c>
      <c r="J3360">
        <f t="shared" si="518"/>
        <v>3.6008568677052613E-2</v>
      </c>
      <c r="L3360">
        <f t="shared" si="525"/>
        <v>1.587153945816057E-4</v>
      </c>
      <c r="M3360">
        <f t="shared" si="525"/>
        <v>0.94278857254846304</v>
      </c>
      <c r="N3360">
        <f t="shared" si="519"/>
        <v>6.4066984401047232E-3</v>
      </c>
      <c r="O3360" t="str">
        <f t="shared" si="520"/>
        <v>Despegar</v>
      </c>
      <c r="P3360">
        <v>-33</v>
      </c>
      <c r="Q3360">
        <f t="shared" si="521"/>
        <v>2.9601870236947891E-2</v>
      </c>
    </row>
    <row r="3361" spans="1:17" x14ac:dyDescent="0.25">
      <c r="A3361" t="s">
        <v>26</v>
      </c>
      <c r="B3361" s="1">
        <v>43077</v>
      </c>
      <c r="C3361">
        <v>26.620000999999998</v>
      </c>
      <c r="E3361" s="1">
        <v>43077</v>
      </c>
      <c r="F3361">
        <v>1890.8599850000001</v>
      </c>
      <c r="H3361">
        <f t="shared" si="516"/>
        <v>-1.0408884758364318E-2</v>
      </c>
      <c r="I3361">
        <f t="shared" si="517"/>
        <v>3.9076108308999475E-3</v>
      </c>
      <c r="J3361">
        <f t="shared" si="518"/>
        <v>-1.4316495589264264E-2</v>
      </c>
      <c r="L3361">
        <f t="shared" si="525"/>
        <v>1.587153945816057E-4</v>
      </c>
      <c r="M3361">
        <f t="shared" si="525"/>
        <v>0.94278857254846304</v>
      </c>
      <c r="N3361">
        <f t="shared" si="519"/>
        <v>3.8427662319206806E-3</v>
      </c>
      <c r="O3361" t="str">
        <f t="shared" si="520"/>
        <v>Despegar</v>
      </c>
      <c r="P3361">
        <v>-34</v>
      </c>
      <c r="Q3361">
        <f t="shared" si="521"/>
        <v>-1.8159261821184946E-2</v>
      </c>
    </row>
    <row r="3362" spans="1:17" x14ac:dyDescent="0.25">
      <c r="A3362" t="s">
        <v>26</v>
      </c>
      <c r="B3362" s="1">
        <v>43080</v>
      </c>
      <c r="C3362">
        <v>26.030000999999999</v>
      </c>
      <c r="E3362" s="1">
        <v>43080</v>
      </c>
      <c r="F3362">
        <v>1888.1999510000001</v>
      </c>
      <c r="H3362">
        <f t="shared" si="516"/>
        <v>-2.2163785793997526E-2</v>
      </c>
      <c r="I3362">
        <f t="shared" si="517"/>
        <v>-1.4067852834698366E-3</v>
      </c>
      <c r="J3362">
        <f t="shared" si="518"/>
        <v>-2.0757000510527691E-2</v>
      </c>
      <c r="L3362">
        <f t="shared" si="525"/>
        <v>1.587153945816057E-4</v>
      </c>
      <c r="M3362">
        <f t="shared" si="525"/>
        <v>0.94278857254846304</v>
      </c>
      <c r="N3362">
        <f t="shared" si="519"/>
        <v>-1.1675856947031065E-3</v>
      </c>
      <c r="O3362" t="str">
        <f t="shared" si="520"/>
        <v>Despegar</v>
      </c>
      <c r="P3362">
        <v>-35</v>
      </c>
      <c r="Q3362">
        <f t="shared" si="521"/>
        <v>-1.9589414815824584E-2</v>
      </c>
    </row>
    <row r="3363" spans="1:17" x14ac:dyDescent="0.25">
      <c r="A3363" t="s">
        <v>26</v>
      </c>
      <c r="B3363" s="1">
        <v>43081</v>
      </c>
      <c r="C3363">
        <v>26.030000999999999</v>
      </c>
      <c r="E3363" s="1">
        <v>43081</v>
      </c>
      <c r="F3363">
        <v>1883.9399410000001</v>
      </c>
      <c r="H3363">
        <f t="shared" si="516"/>
        <v>0</v>
      </c>
      <c r="I3363">
        <f t="shared" si="517"/>
        <v>-2.2561222913621217E-3</v>
      </c>
      <c r="J3363">
        <f t="shared" si="518"/>
        <v>2.2561222913621217E-3</v>
      </c>
      <c r="L3363">
        <f t="shared" si="525"/>
        <v>1.587153945816057E-4</v>
      </c>
      <c r="M3363">
        <f t="shared" si="525"/>
        <v>0.94278857254846304</v>
      </c>
      <c r="N3363">
        <f t="shared" si="519"/>
        <v>-1.9683309199864567E-3</v>
      </c>
      <c r="O3363" t="str">
        <f t="shared" si="520"/>
        <v>Despegar</v>
      </c>
      <c r="P3363">
        <v>-36</v>
      </c>
      <c r="Q3363">
        <f t="shared" si="521"/>
        <v>4.2244532113485788E-3</v>
      </c>
    </row>
    <row r="3364" spans="1:17" x14ac:dyDescent="0.25">
      <c r="A3364" t="s">
        <v>26</v>
      </c>
      <c r="B3364" s="1">
        <v>43082</v>
      </c>
      <c r="C3364">
        <v>26.24</v>
      </c>
      <c r="E3364" s="1">
        <v>43082</v>
      </c>
      <c r="F3364">
        <v>1883.7700199999999</v>
      </c>
      <c r="H3364">
        <f t="shared" si="516"/>
        <v>8.0675755640577905E-3</v>
      </c>
      <c r="I3364">
        <f t="shared" si="517"/>
        <v>-9.0194488848707158E-5</v>
      </c>
      <c r="J3364">
        <f t="shared" si="518"/>
        <v>8.1577700529064968E-3</v>
      </c>
      <c r="L3364">
        <f t="shared" si="525"/>
        <v>1.587153945816057E-4</v>
      </c>
      <c r="M3364">
        <f t="shared" si="525"/>
        <v>0.94278857254846304</v>
      </c>
      <c r="N3364">
        <f t="shared" si="519"/>
        <v>7.3681061188194812E-5</v>
      </c>
      <c r="O3364" t="str">
        <f t="shared" si="520"/>
        <v>Despegar</v>
      </c>
      <c r="P3364">
        <v>-37</v>
      </c>
      <c r="Q3364">
        <f t="shared" si="521"/>
        <v>8.0840889917183027E-3</v>
      </c>
    </row>
    <row r="3365" spans="1:17" x14ac:dyDescent="0.25">
      <c r="A3365" t="s">
        <v>26</v>
      </c>
      <c r="B3365" s="1">
        <v>43083</v>
      </c>
      <c r="C3365">
        <v>26.4</v>
      </c>
      <c r="E3365" s="1">
        <v>43083</v>
      </c>
      <c r="F3365">
        <v>1867.1400149999999</v>
      </c>
      <c r="H3365">
        <f t="shared" si="516"/>
        <v>6.0975609756097615E-3</v>
      </c>
      <c r="I3365">
        <f t="shared" si="517"/>
        <v>-8.8280442004273867E-3</v>
      </c>
      <c r="J3365">
        <f t="shared" si="518"/>
        <v>1.4925605176037148E-2</v>
      </c>
      <c r="L3365">
        <f t="shared" si="525"/>
        <v>1.587153945816057E-4</v>
      </c>
      <c r="M3365">
        <f t="shared" si="525"/>
        <v>0.94278857254846304</v>
      </c>
      <c r="N3365">
        <f t="shared" si="519"/>
        <v>-8.1642637955340689E-3</v>
      </c>
      <c r="O3365" t="str">
        <f t="shared" si="520"/>
        <v>Despegar</v>
      </c>
      <c r="P3365">
        <v>-38</v>
      </c>
      <c r="Q3365">
        <f t="shared" si="521"/>
        <v>2.3089868971571219E-2</v>
      </c>
    </row>
    <row r="3366" spans="1:17" x14ac:dyDescent="0.25">
      <c r="A3366" t="s">
        <v>26</v>
      </c>
      <c r="B3366" s="1">
        <v>43084</v>
      </c>
      <c r="C3366">
        <v>26.84</v>
      </c>
      <c r="E3366" s="1">
        <v>43084</v>
      </c>
      <c r="F3366">
        <v>1886.670044</v>
      </c>
      <c r="H3366">
        <f t="shared" si="516"/>
        <v>1.6666666666666715E-2</v>
      </c>
      <c r="I3366">
        <f t="shared" si="517"/>
        <v>1.0459863129225483E-2</v>
      </c>
      <c r="J3366">
        <f t="shared" si="518"/>
        <v>6.2068035374412325E-3</v>
      </c>
      <c r="L3366">
        <f t="shared" si="525"/>
        <v>1.587153945816057E-4</v>
      </c>
      <c r="M3366">
        <f t="shared" si="525"/>
        <v>0.94278857254846304</v>
      </c>
      <c r="N3366">
        <f t="shared" si="519"/>
        <v>1.0020154823236397E-2</v>
      </c>
      <c r="O3366" t="str">
        <f t="shared" si="520"/>
        <v>Despegar</v>
      </c>
      <c r="P3366">
        <v>-39</v>
      </c>
      <c r="Q3366">
        <f t="shared" si="521"/>
        <v>-3.8133512857951649E-3</v>
      </c>
    </row>
    <row r="3367" spans="1:17" x14ac:dyDescent="0.25">
      <c r="A3367" t="s">
        <v>26</v>
      </c>
      <c r="B3367" s="1">
        <v>43087</v>
      </c>
      <c r="C3367">
        <v>26.1</v>
      </c>
      <c r="E3367" s="1">
        <v>43087</v>
      </c>
      <c r="F3367">
        <v>1905.3000489999999</v>
      </c>
      <c r="H3367">
        <f t="shared" si="516"/>
        <v>-2.7570789865871775E-2</v>
      </c>
      <c r="I3367">
        <f t="shared" si="517"/>
        <v>9.8745432775843578E-3</v>
      </c>
      <c r="J3367">
        <f t="shared" si="518"/>
        <v>-3.7445333143456133E-2</v>
      </c>
      <c r="L3367">
        <f t="shared" si="525"/>
        <v>1.587153945816057E-4</v>
      </c>
      <c r="M3367">
        <f t="shared" si="525"/>
        <v>0.94278857254846304</v>
      </c>
      <c r="N3367">
        <f t="shared" si="519"/>
        <v>9.468321955823384E-3</v>
      </c>
      <c r="O3367" t="str">
        <f t="shared" si="520"/>
        <v>Despegar</v>
      </c>
      <c r="P3367">
        <v>-40</v>
      </c>
      <c r="Q3367">
        <f t="shared" si="521"/>
        <v>-4.6913655099279514E-2</v>
      </c>
    </row>
    <row r="3368" spans="1:17" x14ac:dyDescent="0.25">
      <c r="A3368" t="s">
        <v>26</v>
      </c>
      <c r="B3368" s="1">
        <v>43088</v>
      </c>
      <c r="C3368">
        <v>26.299999</v>
      </c>
      <c r="E3368" s="1">
        <v>43088</v>
      </c>
      <c r="F3368">
        <v>1897.030029</v>
      </c>
      <c r="H3368">
        <f t="shared" si="516"/>
        <v>7.6627969348658335E-3</v>
      </c>
      <c r="I3368">
        <f t="shared" si="517"/>
        <v>-4.3405341874317724E-3</v>
      </c>
      <c r="J3368">
        <f t="shared" si="518"/>
        <v>1.2003331122297605E-2</v>
      </c>
      <c r="L3368">
        <f t="shared" si="525"/>
        <v>1.587153945816057E-4</v>
      </c>
      <c r="M3368">
        <f t="shared" si="525"/>
        <v>0.94278857254846304</v>
      </c>
      <c r="N3368">
        <f t="shared" si="519"/>
        <v>-3.9334906360849985E-3</v>
      </c>
      <c r="O3368" t="str">
        <f t="shared" si="520"/>
        <v>Despegar</v>
      </c>
      <c r="P3368">
        <v>-41</v>
      </c>
      <c r="Q3368">
        <f t="shared" si="521"/>
        <v>1.5936821758382604E-2</v>
      </c>
    </row>
    <row r="3369" spans="1:17" x14ac:dyDescent="0.25">
      <c r="A3369" t="s">
        <v>26</v>
      </c>
      <c r="B3369" s="1">
        <v>43089</v>
      </c>
      <c r="C3369">
        <v>27.190000999999999</v>
      </c>
      <c r="E3369" s="1">
        <v>43089</v>
      </c>
      <c r="F3369">
        <v>1899.959961</v>
      </c>
      <c r="H3369">
        <f t="shared" si="516"/>
        <v>3.3840381514843372E-2</v>
      </c>
      <c r="I3369">
        <f t="shared" si="517"/>
        <v>1.5444837220339057E-3</v>
      </c>
      <c r="J3369">
        <f t="shared" si="518"/>
        <v>3.2295897792809468E-2</v>
      </c>
      <c r="L3369">
        <f t="shared" si="525"/>
        <v>1.587153945816057E-4</v>
      </c>
      <c r="M3369">
        <f t="shared" si="525"/>
        <v>0.94278857254846304</v>
      </c>
      <c r="N3369">
        <f t="shared" si="519"/>
        <v>1.6148369982022888E-3</v>
      </c>
      <c r="O3369" t="str">
        <f t="shared" si="520"/>
        <v>Despegar</v>
      </c>
      <c r="P3369">
        <v>-42</v>
      </c>
      <c r="Q3369">
        <f t="shared" si="521"/>
        <v>3.0681060794607178E-2</v>
      </c>
    </row>
    <row r="3370" spans="1:17" x14ac:dyDescent="0.25">
      <c r="A3370" t="s">
        <v>26</v>
      </c>
      <c r="B3370" s="1">
        <v>43090</v>
      </c>
      <c r="C3370">
        <v>27.950001</v>
      </c>
      <c r="E3370" s="1">
        <v>43090</v>
      </c>
      <c r="F3370">
        <v>1905.1800539999999</v>
      </c>
      <c r="H3370">
        <f t="shared" si="516"/>
        <v>2.7951451711973149E-2</v>
      </c>
      <c r="I3370">
        <f t="shared" si="517"/>
        <v>2.747475266401104E-3</v>
      </c>
      <c r="J3370">
        <f t="shared" si="518"/>
        <v>2.5203976445572044E-2</v>
      </c>
      <c r="L3370">
        <f t="shared" si="525"/>
        <v>1.587153945816057E-4</v>
      </c>
      <c r="M3370">
        <f t="shared" si="525"/>
        <v>0.94278857254846304</v>
      </c>
      <c r="N3370">
        <f t="shared" si="519"/>
        <v>2.7490036791041105E-3</v>
      </c>
      <c r="O3370" t="str">
        <f t="shared" si="520"/>
        <v>Despegar</v>
      </c>
      <c r="P3370">
        <v>-43</v>
      </c>
      <c r="Q3370">
        <f t="shared" si="521"/>
        <v>2.2454972766467934E-2</v>
      </c>
    </row>
    <row r="3371" spans="1:17" x14ac:dyDescent="0.25">
      <c r="A3371" t="s">
        <v>26</v>
      </c>
      <c r="B3371" s="1">
        <v>43091</v>
      </c>
      <c r="C3371">
        <v>28.049999</v>
      </c>
      <c r="E3371" s="1">
        <v>43091</v>
      </c>
      <c r="F3371">
        <v>1904.579956</v>
      </c>
      <c r="H3371">
        <f t="shared" ref="H3371:H3430" si="526">(C3371-C3370)/C3370</f>
        <v>3.5777458469500364E-3</v>
      </c>
      <c r="I3371">
        <f t="shared" ref="I3371:I3430" si="527">(F3371-F3370)/F3370</f>
        <v>-3.1498230245480464E-4</v>
      </c>
      <c r="J3371">
        <f t="shared" ref="J3371:J3430" si="528">H3371-I3371</f>
        <v>3.8927281494048412E-3</v>
      </c>
      <c r="L3371">
        <f t="shared" si="525"/>
        <v>1.587153945816057E-4</v>
      </c>
      <c r="M3371">
        <f t="shared" si="525"/>
        <v>0.94278857254846304</v>
      </c>
      <c r="N3371">
        <f t="shared" ref="N3371:N3430" si="529">L3371+I3371*M3371</f>
        <v>-1.3824632072778782E-4</v>
      </c>
      <c r="O3371" t="str">
        <f t="shared" ref="O3371:O3430" si="530">A3371</f>
        <v>Despegar</v>
      </c>
      <c r="P3371">
        <v>-44</v>
      </c>
      <c r="Q3371">
        <f t="shared" ref="Q3371:Q3430" si="531">J3371-N3371</f>
        <v>4.0309744701326287E-3</v>
      </c>
    </row>
    <row r="3372" spans="1:17" x14ac:dyDescent="0.25">
      <c r="A3372" t="s">
        <v>26</v>
      </c>
      <c r="B3372" s="1">
        <v>43095</v>
      </c>
      <c r="C3372">
        <v>27.610001</v>
      </c>
      <c r="E3372" s="1">
        <v>43095</v>
      </c>
      <c r="F3372">
        <v>1905.7299800000001</v>
      </c>
      <c r="H3372">
        <f t="shared" si="526"/>
        <v>-1.5686203767779072E-2</v>
      </c>
      <c r="I3372">
        <f t="shared" si="527"/>
        <v>6.0382027878488832E-4</v>
      </c>
      <c r="J3372">
        <f t="shared" si="528"/>
        <v>-1.6290024046563961E-2</v>
      </c>
      <c r="L3372">
        <f t="shared" ref="L3372:M3387" si="532">L3371</f>
        <v>1.587153945816057E-4</v>
      </c>
      <c r="M3372">
        <f t="shared" si="532"/>
        <v>0.94278857254846304</v>
      </c>
      <c r="N3372">
        <f t="shared" si="529"/>
        <v>7.2799025329302553E-4</v>
      </c>
      <c r="O3372" t="str">
        <f t="shared" si="530"/>
        <v>Despegar</v>
      </c>
      <c r="P3372">
        <v>-45</v>
      </c>
      <c r="Q3372">
        <f t="shared" si="531"/>
        <v>-1.7018014299856988E-2</v>
      </c>
    </row>
    <row r="3373" spans="1:17" x14ac:dyDescent="0.25">
      <c r="A3373" t="s">
        <v>26</v>
      </c>
      <c r="B3373" s="1">
        <v>43096</v>
      </c>
      <c r="C3373">
        <v>27.51</v>
      </c>
      <c r="E3373" s="1">
        <v>43096</v>
      </c>
      <c r="F3373">
        <v>1905.5200199999999</v>
      </c>
      <c r="H3373">
        <f t="shared" si="526"/>
        <v>-3.6219122194163953E-3</v>
      </c>
      <c r="I3373">
        <f t="shared" si="527"/>
        <v>-1.1017300572672807E-4</v>
      </c>
      <c r="J3373">
        <f t="shared" si="528"/>
        <v>-3.5117392136896674E-3</v>
      </c>
      <c r="L3373">
        <f t="shared" si="532"/>
        <v>1.587153945816057E-4</v>
      </c>
      <c r="M3373">
        <f t="shared" si="532"/>
        <v>0.94278857254846304</v>
      </c>
      <c r="N3373">
        <f t="shared" si="529"/>
        <v>5.4845543779130103E-5</v>
      </c>
      <c r="O3373" t="str">
        <f t="shared" si="530"/>
        <v>Despegar</v>
      </c>
      <c r="P3373">
        <v>-46</v>
      </c>
      <c r="Q3373">
        <f t="shared" si="531"/>
        <v>-3.5665847574687976E-3</v>
      </c>
    </row>
    <row r="3374" spans="1:17" x14ac:dyDescent="0.25">
      <c r="A3374" t="s">
        <v>26</v>
      </c>
      <c r="B3374" s="1">
        <v>43097</v>
      </c>
      <c r="C3374">
        <v>27</v>
      </c>
      <c r="E3374" s="1">
        <v>43097</v>
      </c>
      <c r="F3374">
        <v>1911.280029</v>
      </c>
      <c r="H3374">
        <f t="shared" si="526"/>
        <v>-1.8538713195201801E-2</v>
      </c>
      <c r="I3374">
        <f t="shared" si="527"/>
        <v>3.0228016182165759E-3</v>
      </c>
      <c r="J3374">
        <f t="shared" si="528"/>
        <v>-2.1561514813418378E-2</v>
      </c>
      <c r="L3374">
        <f t="shared" si="532"/>
        <v>1.587153945816057E-4</v>
      </c>
      <c r="M3374">
        <f t="shared" si="532"/>
        <v>0.94278857254846304</v>
      </c>
      <c r="N3374">
        <f t="shared" si="529"/>
        <v>3.0085782173171951E-3</v>
      </c>
      <c r="O3374" t="str">
        <f t="shared" si="530"/>
        <v>Despegar</v>
      </c>
      <c r="P3374">
        <v>-47</v>
      </c>
      <c r="Q3374">
        <f t="shared" si="531"/>
        <v>-2.4570093030735575E-2</v>
      </c>
    </row>
    <row r="3375" spans="1:17" x14ac:dyDescent="0.25">
      <c r="A3375" t="s">
        <v>26</v>
      </c>
      <c r="B3375" s="1">
        <v>43098</v>
      </c>
      <c r="C3375">
        <v>27.48</v>
      </c>
      <c r="E3375" s="1">
        <v>43098</v>
      </c>
      <c r="F3375">
        <v>1900.5699460000001</v>
      </c>
      <c r="H3375">
        <f t="shared" si="526"/>
        <v>1.7777777777777795E-2</v>
      </c>
      <c r="I3375">
        <f t="shared" si="527"/>
        <v>-5.6036179091996053E-3</v>
      </c>
      <c r="J3375">
        <f t="shared" si="528"/>
        <v>2.3381395686977401E-2</v>
      </c>
      <c r="L3375">
        <f t="shared" si="532"/>
        <v>1.587153945816057E-4</v>
      </c>
      <c r="M3375">
        <f t="shared" si="532"/>
        <v>0.94278857254846304</v>
      </c>
      <c r="N3375">
        <f t="shared" si="529"/>
        <v>-5.1243115351396933E-3</v>
      </c>
      <c r="O3375" t="str">
        <f t="shared" si="530"/>
        <v>Despegar</v>
      </c>
      <c r="P3375">
        <v>-48</v>
      </c>
      <c r="Q3375">
        <f t="shared" si="531"/>
        <v>2.8505707222117094E-2</v>
      </c>
    </row>
    <row r="3376" spans="1:17" x14ac:dyDescent="0.25">
      <c r="A3376" t="s">
        <v>26</v>
      </c>
      <c r="B3376" s="1">
        <v>43102</v>
      </c>
      <c r="C3376">
        <v>29.030000999999999</v>
      </c>
      <c r="E3376" s="1">
        <v>43102</v>
      </c>
      <c r="F3376">
        <v>1917.3599850000001</v>
      </c>
      <c r="H3376">
        <f t="shared" si="526"/>
        <v>5.6404694323144038E-2</v>
      </c>
      <c r="I3376">
        <f t="shared" si="527"/>
        <v>8.8342126188708965E-3</v>
      </c>
      <c r="J3376">
        <f t="shared" si="528"/>
        <v>4.7570481704273138E-2</v>
      </c>
      <c r="L3376">
        <f t="shared" si="532"/>
        <v>1.587153945816057E-4</v>
      </c>
      <c r="M3376">
        <f t="shared" si="532"/>
        <v>0.94278857254846304</v>
      </c>
      <c r="N3376">
        <f t="shared" si="529"/>
        <v>8.4875100991165173E-3</v>
      </c>
      <c r="O3376" t="str">
        <f t="shared" si="530"/>
        <v>Despegar</v>
      </c>
      <c r="P3376">
        <v>-49</v>
      </c>
      <c r="Q3376">
        <f t="shared" si="531"/>
        <v>3.908297160515662E-2</v>
      </c>
    </row>
    <row r="3377" spans="1:17" x14ac:dyDescent="0.25">
      <c r="A3377" t="s">
        <v>26</v>
      </c>
      <c r="B3377" s="1">
        <v>43103</v>
      </c>
      <c r="C3377">
        <v>28.370000999999998</v>
      </c>
      <c r="E3377" s="1">
        <v>43103</v>
      </c>
      <c r="F3377">
        <v>1923.3599850000001</v>
      </c>
      <c r="H3377">
        <f t="shared" si="526"/>
        <v>-2.273510083585599E-2</v>
      </c>
      <c r="I3377">
        <f t="shared" si="527"/>
        <v>3.1293028158194298E-3</v>
      </c>
      <c r="J3377">
        <f t="shared" si="528"/>
        <v>-2.586440365167542E-2</v>
      </c>
      <c r="L3377">
        <f t="shared" si="532"/>
        <v>1.587153945816057E-4</v>
      </c>
      <c r="M3377">
        <f t="shared" si="532"/>
        <v>0.94278857254846304</v>
      </c>
      <c r="N3377">
        <f t="shared" si="529"/>
        <v>3.1089863293798916E-3</v>
      </c>
      <c r="O3377" t="str">
        <f t="shared" si="530"/>
        <v>Despegar</v>
      </c>
      <c r="P3377">
        <v>-50</v>
      </c>
      <c r="Q3377">
        <f t="shared" si="531"/>
        <v>-2.8973389981055312E-2</v>
      </c>
    </row>
    <row r="3378" spans="1:17" x14ac:dyDescent="0.25">
      <c r="A3378" t="s">
        <v>26</v>
      </c>
      <c r="B3378" s="1">
        <v>43104</v>
      </c>
      <c r="C3378">
        <v>27.33</v>
      </c>
      <c r="E3378" s="1">
        <v>43104</v>
      </c>
      <c r="F3378">
        <v>1928.4499510000001</v>
      </c>
      <c r="H3378">
        <f t="shared" si="526"/>
        <v>-3.6658475972559897E-2</v>
      </c>
      <c r="I3378">
        <f t="shared" si="527"/>
        <v>2.6463927916229391E-3</v>
      </c>
      <c r="J3378">
        <f t="shared" si="528"/>
        <v>-3.9304868764182835E-2</v>
      </c>
      <c r="L3378">
        <f t="shared" si="532"/>
        <v>1.587153945816057E-4</v>
      </c>
      <c r="M3378">
        <f t="shared" si="532"/>
        <v>0.94278857254846304</v>
      </c>
      <c r="N3378">
        <f t="shared" si="529"/>
        <v>2.653704276998339E-3</v>
      </c>
      <c r="O3378" t="str">
        <f t="shared" si="530"/>
        <v>Despegar</v>
      </c>
      <c r="P3378">
        <v>-51</v>
      </c>
      <c r="Q3378">
        <f t="shared" si="531"/>
        <v>-4.1958573041181176E-2</v>
      </c>
    </row>
    <row r="3379" spans="1:17" x14ac:dyDescent="0.25">
      <c r="A3379" t="s">
        <v>26</v>
      </c>
      <c r="B3379" s="1">
        <v>43105</v>
      </c>
      <c r="C3379">
        <v>28.23</v>
      </c>
      <c r="E3379" s="1">
        <v>43105</v>
      </c>
      <c r="F3379">
        <v>1936.2700199999999</v>
      </c>
      <c r="H3379">
        <f t="shared" si="526"/>
        <v>3.2930845225027525E-2</v>
      </c>
      <c r="I3379">
        <f t="shared" si="527"/>
        <v>4.055106017112225E-3</v>
      </c>
      <c r="J3379">
        <f t="shared" si="528"/>
        <v>2.8875739207915301E-2</v>
      </c>
      <c r="L3379">
        <f t="shared" si="532"/>
        <v>1.587153945816057E-4</v>
      </c>
      <c r="M3379">
        <f t="shared" si="532"/>
        <v>0.94278857254846304</v>
      </c>
      <c r="N3379">
        <f t="shared" si="529"/>
        <v>3.9818230079875236E-3</v>
      </c>
      <c r="O3379" t="str">
        <f t="shared" si="530"/>
        <v>Despegar</v>
      </c>
      <c r="P3379">
        <v>-52</v>
      </c>
      <c r="Q3379">
        <f t="shared" si="531"/>
        <v>2.4893916199927778E-2</v>
      </c>
    </row>
    <row r="3380" spans="1:17" x14ac:dyDescent="0.25">
      <c r="A3380" t="s">
        <v>26</v>
      </c>
      <c r="B3380" s="1">
        <v>43108</v>
      </c>
      <c r="C3380">
        <v>28.219999000000001</v>
      </c>
      <c r="E3380" s="1">
        <v>43108</v>
      </c>
      <c r="F3380">
        <v>1946.1099850000001</v>
      </c>
      <c r="H3380">
        <f t="shared" si="526"/>
        <v>-3.5426850867867652E-4</v>
      </c>
      <c r="I3380">
        <f t="shared" si="527"/>
        <v>5.0819177585573116E-3</v>
      </c>
      <c r="J3380">
        <f t="shared" si="528"/>
        <v>-5.4361862672359885E-3</v>
      </c>
      <c r="L3380">
        <f t="shared" si="532"/>
        <v>1.587153945816057E-4</v>
      </c>
      <c r="M3380">
        <f t="shared" si="532"/>
        <v>0.94278857254846304</v>
      </c>
      <c r="N3380">
        <f t="shared" si="529"/>
        <v>4.9498893839805382E-3</v>
      </c>
      <c r="O3380" t="str">
        <f t="shared" si="530"/>
        <v>Despegar</v>
      </c>
      <c r="P3380">
        <v>-53</v>
      </c>
      <c r="Q3380">
        <f t="shared" si="531"/>
        <v>-1.0386075651216527E-2</v>
      </c>
    </row>
    <row r="3381" spans="1:17" x14ac:dyDescent="0.25">
      <c r="A3381" t="s">
        <v>26</v>
      </c>
      <c r="B3381" s="1">
        <v>43109</v>
      </c>
      <c r="C3381">
        <v>27.59</v>
      </c>
      <c r="E3381" s="1">
        <v>43109</v>
      </c>
      <c r="F3381">
        <v>1942.5</v>
      </c>
      <c r="H3381">
        <f t="shared" si="526"/>
        <v>-2.2324557842826342E-2</v>
      </c>
      <c r="I3381">
        <f t="shared" si="527"/>
        <v>-1.8549748101724329E-3</v>
      </c>
      <c r="J3381">
        <f t="shared" si="528"/>
        <v>-2.046958303265391E-2</v>
      </c>
      <c r="L3381">
        <f t="shared" si="532"/>
        <v>1.587153945816057E-4</v>
      </c>
      <c r="M3381">
        <f t="shared" si="532"/>
        <v>0.94278857254846304</v>
      </c>
      <c r="N3381">
        <f t="shared" si="529"/>
        <v>-1.5901336588142185E-3</v>
      </c>
      <c r="O3381" t="str">
        <f t="shared" si="530"/>
        <v>Despegar</v>
      </c>
      <c r="P3381">
        <v>-54</v>
      </c>
      <c r="Q3381">
        <f t="shared" si="531"/>
        <v>-1.8879449373839691E-2</v>
      </c>
    </row>
    <row r="3382" spans="1:17" x14ac:dyDescent="0.25">
      <c r="A3382" t="s">
        <v>26</v>
      </c>
      <c r="B3382" s="1">
        <v>43110</v>
      </c>
      <c r="C3382">
        <v>26.49</v>
      </c>
      <c r="E3382" s="1">
        <v>43110</v>
      </c>
      <c r="F3382">
        <v>1933.26001</v>
      </c>
      <c r="H3382">
        <f t="shared" si="526"/>
        <v>-3.9869517941283128E-2</v>
      </c>
      <c r="I3382">
        <f t="shared" si="527"/>
        <v>-4.7567516087516264E-3</v>
      </c>
      <c r="J3382">
        <f t="shared" si="528"/>
        <v>-3.5112766332531499E-2</v>
      </c>
      <c r="L3382">
        <f t="shared" si="532"/>
        <v>1.587153945816057E-4</v>
      </c>
      <c r="M3382">
        <f t="shared" si="532"/>
        <v>0.94278857254846304</v>
      </c>
      <c r="N3382">
        <f t="shared" si="529"/>
        <v>-4.3258956646009452E-3</v>
      </c>
      <c r="O3382" t="str">
        <f t="shared" si="530"/>
        <v>Despegar</v>
      </c>
      <c r="P3382">
        <v>-55</v>
      </c>
      <c r="Q3382">
        <f t="shared" si="531"/>
        <v>-3.0786870667930552E-2</v>
      </c>
    </row>
    <row r="3383" spans="1:17" x14ac:dyDescent="0.25">
      <c r="A3383" t="s">
        <v>26</v>
      </c>
      <c r="B3383" s="1">
        <v>43111</v>
      </c>
      <c r="C3383">
        <v>28.58</v>
      </c>
      <c r="E3383" s="1">
        <v>43111</v>
      </c>
      <c r="F3383">
        <v>1960.6800539999999</v>
      </c>
      <c r="H3383">
        <f t="shared" si="526"/>
        <v>7.8897697244243115E-2</v>
      </c>
      <c r="I3383">
        <f t="shared" si="527"/>
        <v>1.4183319293921547E-2</v>
      </c>
      <c r="J3383">
        <f t="shared" si="528"/>
        <v>6.4714377950321561E-2</v>
      </c>
      <c r="L3383">
        <f t="shared" si="532"/>
        <v>1.587153945816057E-4</v>
      </c>
      <c r="M3383">
        <f t="shared" si="532"/>
        <v>0.94278857254846304</v>
      </c>
      <c r="N3383">
        <f t="shared" si="529"/>
        <v>1.3530586745696975E-2</v>
      </c>
      <c r="O3383" t="str">
        <f t="shared" si="530"/>
        <v>Despegar</v>
      </c>
      <c r="P3383">
        <v>-56</v>
      </c>
      <c r="Q3383">
        <f t="shared" si="531"/>
        <v>5.1183791204624587E-2</v>
      </c>
    </row>
    <row r="3384" spans="1:17" x14ac:dyDescent="0.25">
      <c r="A3384" t="s">
        <v>26</v>
      </c>
      <c r="B3384" s="1">
        <v>43112</v>
      </c>
      <c r="C3384">
        <v>29.309999000000001</v>
      </c>
      <c r="E3384" s="1">
        <v>43112</v>
      </c>
      <c r="F3384">
        <v>1965.969971</v>
      </c>
      <c r="H3384">
        <f t="shared" si="526"/>
        <v>2.5542302309307312E-2</v>
      </c>
      <c r="I3384">
        <f t="shared" si="527"/>
        <v>2.6980011293571611E-3</v>
      </c>
      <c r="J3384">
        <f t="shared" si="528"/>
        <v>2.2844301179950149E-2</v>
      </c>
      <c r="L3384">
        <f t="shared" si="532"/>
        <v>1.587153945816057E-4</v>
      </c>
      <c r="M3384">
        <f t="shared" si="532"/>
        <v>0.94278857254846304</v>
      </c>
      <c r="N3384">
        <f t="shared" si="529"/>
        <v>2.7023600280623849E-3</v>
      </c>
      <c r="O3384" t="str">
        <f t="shared" si="530"/>
        <v>Despegar</v>
      </c>
      <c r="P3384">
        <v>-57</v>
      </c>
      <c r="Q3384">
        <f t="shared" si="531"/>
        <v>2.0141941151887763E-2</v>
      </c>
    </row>
    <row r="3385" spans="1:17" x14ac:dyDescent="0.25">
      <c r="A3385" t="s">
        <v>26</v>
      </c>
      <c r="B3385" s="1">
        <v>43116</v>
      </c>
      <c r="C3385">
        <v>28.620000999999998</v>
      </c>
      <c r="E3385" s="1">
        <v>43116</v>
      </c>
      <c r="F3385">
        <v>1952.0699460000001</v>
      </c>
      <c r="H3385">
        <f t="shared" si="526"/>
        <v>-2.3541385995953214E-2</v>
      </c>
      <c r="I3385">
        <f t="shared" si="527"/>
        <v>-7.0703139951469353E-3</v>
      </c>
      <c r="J3385">
        <f t="shared" si="528"/>
        <v>-1.6471072000806278E-2</v>
      </c>
      <c r="L3385">
        <f t="shared" si="532"/>
        <v>1.587153945816057E-4</v>
      </c>
      <c r="M3385">
        <f t="shared" si="532"/>
        <v>0.94278857254846304</v>
      </c>
      <c r="N3385">
        <f t="shared" si="529"/>
        <v>-6.5070958443723941E-3</v>
      </c>
      <c r="O3385" t="str">
        <f t="shared" si="530"/>
        <v>Despegar</v>
      </c>
      <c r="P3385">
        <v>-58</v>
      </c>
      <c r="Q3385">
        <f t="shared" si="531"/>
        <v>-9.9639761564338843E-3</v>
      </c>
    </row>
    <row r="3386" spans="1:17" x14ac:dyDescent="0.25">
      <c r="A3386" t="s">
        <v>26</v>
      </c>
      <c r="B3386" s="1">
        <v>43117</v>
      </c>
      <c r="C3386">
        <v>29.25</v>
      </c>
      <c r="E3386" s="1">
        <v>43117</v>
      </c>
      <c r="F3386">
        <v>1965.9300539999999</v>
      </c>
      <c r="H3386">
        <f t="shared" si="526"/>
        <v>2.20125429066198E-2</v>
      </c>
      <c r="I3386">
        <f t="shared" si="527"/>
        <v>7.1002107421410266E-3</v>
      </c>
      <c r="J3386">
        <f t="shared" si="528"/>
        <v>1.4912332164478773E-2</v>
      </c>
      <c r="L3386">
        <f t="shared" si="532"/>
        <v>1.587153945816057E-4</v>
      </c>
      <c r="M3386">
        <f t="shared" si="532"/>
        <v>0.94278857254846304</v>
      </c>
      <c r="N3386">
        <f t="shared" si="529"/>
        <v>6.8527129449580072E-3</v>
      </c>
      <c r="O3386" t="str">
        <f t="shared" si="530"/>
        <v>Despegar</v>
      </c>
      <c r="P3386">
        <v>-59</v>
      </c>
      <c r="Q3386">
        <f t="shared" si="531"/>
        <v>8.0596192195207667E-3</v>
      </c>
    </row>
    <row r="3387" spans="1:17" x14ac:dyDescent="0.25">
      <c r="A3387" t="s">
        <v>26</v>
      </c>
      <c r="B3387" s="1">
        <v>43118</v>
      </c>
      <c r="C3387">
        <v>28.809999000000001</v>
      </c>
      <c r="E3387" s="1">
        <v>43118</v>
      </c>
      <c r="F3387">
        <v>1958.3000489999999</v>
      </c>
      <c r="H3387">
        <f t="shared" si="526"/>
        <v>-1.5042769230769188E-2</v>
      </c>
      <c r="I3387">
        <f t="shared" si="527"/>
        <v>-3.8811172271747481E-3</v>
      </c>
      <c r="J3387">
        <f t="shared" si="528"/>
        <v>-1.116165200359444E-2</v>
      </c>
      <c r="L3387">
        <f t="shared" si="532"/>
        <v>1.587153945816057E-4</v>
      </c>
      <c r="M3387">
        <f t="shared" si="532"/>
        <v>0.94278857254846304</v>
      </c>
      <c r="N3387">
        <f t="shared" si="529"/>
        <v>-3.5003575759197242E-3</v>
      </c>
      <c r="O3387" t="str">
        <f t="shared" si="530"/>
        <v>Despegar</v>
      </c>
      <c r="P3387">
        <v>-60</v>
      </c>
      <c r="Q3387">
        <f t="shared" si="531"/>
        <v>-7.6612944276747159E-3</v>
      </c>
    </row>
    <row r="3388" spans="1:17" x14ac:dyDescent="0.25">
      <c r="A3388" t="s">
        <v>26</v>
      </c>
      <c r="B3388" s="1">
        <v>43119</v>
      </c>
      <c r="C3388">
        <v>29.18</v>
      </c>
      <c r="E3388" s="1">
        <v>43119</v>
      </c>
      <c r="F3388">
        <v>1979.1999510000001</v>
      </c>
      <c r="H3388">
        <f t="shared" si="526"/>
        <v>1.2842798085484088E-2</v>
      </c>
      <c r="I3388">
        <f t="shared" si="527"/>
        <v>1.0672471775033955E-2</v>
      </c>
      <c r="J3388">
        <f t="shared" si="528"/>
        <v>2.1703263104501328E-3</v>
      </c>
      <c r="L3388">
        <f t="shared" ref="L3388:M3403" si="533">L3387</f>
        <v>1.587153945816057E-4</v>
      </c>
      <c r="M3388">
        <f t="shared" si="533"/>
        <v>0.94278857254846304</v>
      </c>
      <c r="N3388">
        <f t="shared" si="529"/>
        <v>1.022059982492963E-2</v>
      </c>
      <c r="O3388" t="str">
        <f t="shared" si="530"/>
        <v>Despegar</v>
      </c>
      <c r="P3388">
        <v>-61</v>
      </c>
      <c r="Q3388">
        <f t="shared" si="531"/>
        <v>-8.0502735144794973E-3</v>
      </c>
    </row>
    <row r="3389" spans="1:17" x14ac:dyDescent="0.25">
      <c r="A3389" t="s">
        <v>26</v>
      </c>
      <c r="B3389" s="1">
        <v>43122</v>
      </c>
      <c r="C3389">
        <v>30.1</v>
      </c>
      <c r="E3389" s="1">
        <v>43122</v>
      </c>
      <c r="F3389">
        <v>1989.6099850000001</v>
      </c>
      <c r="H3389">
        <f t="shared" si="526"/>
        <v>3.1528444139821851E-2</v>
      </c>
      <c r="I3389">
        <f t="shared" si="527"/>
        <v>5.2597181981235792E-3</v>
      </c>
      <c r="J3389">
        <f t="shared" si="528"/>
        <v>2.6268725941698271E-2</v>
      </c>
      <c r="L3389">
        <f t="shared" si="533"/>
        <v>1.587153945816057E-4</v>
      </c>
      <c r="M3389">
        <f t="shared" si="533"/>
        <v>0.94278857254846304</v>
      </c>
      <c r="N3389">
        <f t="shared" si="529"/>
        <v>5.1175176065977089E-3</v>
      </c>
      <c r="O3389" t="str">
        <f t="shared" si="530"/>
        <v>Despegar</v>
      </c>
      <c r="P3389">
        <v>-62</v>
      </c>
      <c r="Q3389">
        <f t="shared" si="531"/>
        <v>2.1151208335100563E-2</v>
      </c>
    </row>
    <row r="3390" spans="1:17" x14ac:dyDescent="0.25">
      <c r="A3390" t="s">
        <v>26</v>
      </c>
      <c r="B3390" s="1">
        <v>43123</v>
      </c>
      <c r="C3390">
        <v>30.02</v>
      </c>
      <c r="E3390" s="1">
        <v>43123</v>
      </c>
      <c r="F3390">
        <v>1993.880005</v>
      </c>
      <c r="H3390">
        <f t="shared" si="526"/>
        <v>-2.657807308970161E-3</v>
      </c>
      <c r="I3390">
        <f t="shared" si="527"/>
        <v>2.1461593137309929E-3</v>
      </c>
      <c r="J3390">
        <f t="shared" si="528"/>
        <v>-4.8039666227011543E-3</v>
      </c>
      <c r="L3390">
        <f t="shared" si="533"/>
        <v>1.587153945816057E-4</v>
      </c>
      <c r="M3390">
        <f t="shared" si="533"/>
        <v>0.94278857254846304</v>
      </c>
      <c r="N3390">
        <f t="shared" si="529"/>
        <v>2.1820898704356375E-3</v>
      </c>
      <c r="O3390" t="str">
        <f t="shared" si="530"/>
        <v>Despegar</v>
      </c>
      <c r="P3390">
        <v>-63</v>
      </c>
      <c r="Q3390">
        <f t="shared" si="531"/>
        <v>-6.9860564931367919E-3</v>
      </c>
    </row>
    <row r="3391" spans="1:17" x14ac:dyDescent="0.25">
      <c r="A3391" t="s">
        <v>26</v>
      </c>
      <c r="B3391" s="1">
        <v>43124</v>
      </c>
      <c r="C3391">
        <v>30</v>
      </c>
      <c r="E3391" s="1">
        <v>43124</v>
      </c>
      <c r="F3391">
        <v>1987.73999</v>
      </c>
      <c r="H3391">
        <f t="shared" si="526"/>
        <v>-6.6622251832110506E-4</v>
      </c>
      <c r="I3391">
        <f t="shared" si="527"/>
        <v>-3.0794305497837361E-3</v>
      </c>
      <c r="J3391">
        <f t="shared" si="528"/>
        <v>2.4132080314626311E-3</v>
      </c>
      <c r="L3391">
        <f t="shared" si="533"/>
        <v>1.587153945816057E-4</v>
      </c>
      <c r="M3391">
        <f t="shared" si="533"/>
        <v>0.94278857254846304</v>
      </c>
      <c r="N3391">
        <f t="shared" si="529"/>
        <v>-2.7445365377111314E-3</v>
      </c>
      <c r="O3391" t="str">
        <f t="shared" si="530"/>
        <v>Despegar</v>
      </c>
      <c r="P3391">
        <v>-64</v>
      </c>
      <c r="Q3391">
        <f t="shared" si="531"/>
        <v>5.1577445691737625E-3</v>
      </c>
    </row>
    <row r="3392" spans="1:17" x14ac:dyDescent="0.25">
      <c r="A3392" t="s">
        <v>26</v>
      </c>
      <c r="B3392" s="1">
        <v>43125</v>
      </c>
      <c r="C3392">
        <v>30.030000999999999</v>
      </c>
      <c r="E3392" s="1">
        <v>43125</v>
      </c>
      <c r="F3392">
        <v>1987.349976</v>
      </c>
      <c r="H3392">
        <f t="shared" si="526"/>
        <v>1.000033333333287E-3</v>
      </c>
      <c r="I3392">
        <f t="shared" si="527"/>
        <v>-1.9620976685188321E-4</v>
      </c>
      <c r="J3392">
        <f t="shared" si="528"/>
        <v>1.1962431001851701E-3</v>
      </c>
      <c r="L3392">
        <f t="shared" si="533"/>
        <v>1.587153945816057E-4</v>
      </c>
      <c r="M3392">
        <f t="shared" si="533"/>
        <v>0.94278857254846304</v>
      </c>
      <c r="N3392">
        <f t="shared" si="529"/>
        <v>-2.6268931428748013E-5</v>
      </c>
      <c r="O3392" t="str">
        <f t="shared" si="530"/>
        <v>Despegar</v>
      </c>
      <c r="P3392">
        <v>-65</v>
      </c>
      <c r="Q3392">
        <f t="shared" si="531"/>
        <v>1.2225120316139181E-3</v>
      </c>
    </row>
    <row r="3393" spans="1:17" x14ac:dyDescent="0.25">
      <c r="A3393" t="s">
        <v>26</v>
      </c>
      <c r="B3393" s="1">
        <v>43126</v>
      </c>
      <c r="C3393">
        <v>30.65</v>
      </c>
      <c r="E3393" s="1">
        <v>43126</v>
      </c>
      <c r="F3393">
        <v>1995.2299800000001</v>
      </c>
      <c r="H3393">
        <f t="shared" si="526"/>
        <v>2.0645986658475304E-2</v>
      </c>
      <c r="I3393">
        <f t="shared" si="527"/>
        <v>3.9650811860829985E-3</v>
      </c>
      <c r="J3393">
        <f t="shared" si="528"/>
        <v>1.6680905472392305E-2</v>
      </c>
      <c r="L3393">
        <f t="shared" si="533"/>
        <v>1.587153945816057E-4</v>
      </c>
      <c r="M3393">
        <f t="shared" si="533"/>
        <v>0.94278857254846304</v>
      </c>
      <c r="N3393">
        <f t="shared" si="529"/>
        <v>3.8969486260475627E-3</v>
      </c>
      <c r="O3393" t="str">
        <f t="shared" si="530"/>
        <v>Despegar</v>
      </c>
      <c r="P3393">
        <v>-66</v>
      </c>
      <c r="Q3393">
        <f t="shared" si="531"/>
        <v>1.2783956846344743E-2</v>
      </c>
    </row>
    <row r="3394" spans="1:17" x14ac:dyDescent="0.25">
      <c r="A3394" t="s">
        <v>26</v>
      </c>
      <c r="B3394" s="1">
        <v>43129</v>
      </c>
      <c r="C3394">
        <v>30.84</v>
      </c>
      <c r="E3394" s="1">
        <v>43129</v>
      </c>
      <c r="F3394">
        <v>1978.599976</v>
      </c>
      <c r="H3394">
        <f t="shared" si="526"/>
        <v>6.1990212071778563E-3</v>
      </c>
      <c r="I3394">
        <f t="shared" si="527"/>
        <v>-8.3348807739948346E-3</v>
      </c>
      <c r="J3394">
        <f t="shared" si="528"/>
        <v>1.453390198117269E-2</v>
      </c>
      <c r="L3394">
        <f t="shared" si="533"/>
        <v>1.587153945816057E-4</v>
      </c>
      <c r="M3394">
        <f t="shared" si="533"/>
        <v>0.94278857254846304</v>
      </c>
      <c r="N3394">
        <f t="shared" si="529"/>
        <v>-7.6993149526946129E-3</v>
      </c>
      <c r="O3394" t="str">
        <f t="shared" si="530"/>
        <v>Despegar</v>
      </c>
      <c r="P3394">
        <v>-67</v>
      </c>
      <c r="Q3394">
        <f t="shared" si="531"/>
        <v>2.2233216933867303E-2</v>
      </c>
    </row>
    <row r="3395" spans="1:17" x14ac:dyDescent="0.25">
      <c r="A3395" t="s">
        <v>26</v>
      </c>
      <c r="B3395" s="1">
        <v>43130</v>
      </c>
      <c r="C3395">
        <v>30.1</v>
      </c>
      <c r="E3395" s="1">
        <v>43130</v>
      </c>
      <c r="F3395">
        <v>1957.459961</v>
      </c>
      <c r="H3395">
        <f t="shared" si="526"/>
        <v>-2.3994811932555073E-2</v>
      </c>
      <c r="I3395">
        <f t="shared" si="527"/>
        <v>-1.0684329958770781E-2</v>
      </c>
      <c r="J3395">
        <f t="shared" si="528"/>
        <v>-1.3310481973784292E-2</v>
      </c>
      <c r="L3395">
        <f t="shared" si="533"/>
        <v>1.587153945816057E-4</v>
      </c>
      <c r="M3395">
        <f t="shared" si="533"/>
        <v>0.94278857254846304</v>
      </c>
      <c r="N3395">
        <f t="shared" si="529"/>
        <v>-9.9143487958846775E-3</v>
      </c>
      <c r="O3395" t="str">
        <f t="shared" si="530"/>
        <v>Despegar</v>
      </c>
      <c r="P3395">
        <v>-68</v>
      </c>
      <c r="Q3395">
        <f t="shared" si="531"/>
        <v>-3.3961331778996143E-3</v>
      </c>
    </row>
    <row r="3396" spans="1:17" x14ac:dyDescent="0.25">
      <c r="A3396" t="s">
        <v>26</v>
      </c>
      <c r="B3396" s="1">
        <v>43131</v>
      </c>
      <c r="C3396">
        <v>30.450001</v>
      </c>
      <c r="E3396" s="1">
        <v>43131</v>
      </c>
      <c r="F3396">
        <v>1953.969971</v>
      </c>
      <c r="H3396">
        <f t="shared" si="526"/>
        <v>1.1627940199335511E-2</v>
      </c>
      <c r="I3396">
        <f t="shared" si="527"/>
        <v>-1.782917694120863E-3</v>
      </c>
      <c r="J3396">
        <f t="shared" si="528"/>
        <v>1.3410857893456375E-2</v>
      </c>
      <c r="L3396">
        <f t="shared" si="533"/>
        <v>1.587153945816057E-4</v>
      </c>
      <c r="M3396">
        <f t="shared" si="533"/>
        <v>0.94278857254846304</v>
      </c>
      <c r="N3396">
        <f t="shared" si="529"/>
        <v>-1.52219903323E-3</v>
      </c>
      <c r="O3396" t="str">
        <f t="shared" si="530"/>
        <v>Despegar</v>
      </c>
      <c r="P3396">
        <v>-69</v>
      </c>
      <c r="Q3396">
        <f t="shared" si="531"/>
        <v>1.4933056926686375E-2</v>
      </c>
    </row>
    <row r="3397" spans="1:17" x14ac:dyDescent="0.25">
      <c r="A3397" t="s">
        <v>26</v>
      </c>
      <c r="B3397" s="1">
        <v>43132</v>
      </c>
      <c r="C3397">
        <v>30.25</v>
      </c>
      <c r="E3397" s="1">
        <v>43132</v>
      </c>
      <c r="F3397">
        <v>1957.25</v>
      </c>
      <c r="H3397">
        <f t="shared" si="526"/>
        <v>-6.5681771241978062E-3</v>
      </c>
      <c r="I3397">
        <f t="shared" si="527"/>
        <v>1.6786486223845931E-3</v>
      </c>
      <c r="J3397">
        <f t="shared" si="528"/>
        <v>-8.2468257465823994E-3</v>
      </c>
      <c r="L3397">
        <f t="shared" si="533"/>
        <v>1.587153945816057E-4</v>
      </c>
      <c r="M3397">
        <f t="shared" si="533"/>
        <v>0.94278857254846304</v>
      </c>
      <c r="N3397">
        <f t="shared" si="529"/>
        <v>1.7413261330900202E-3</v>
      </c>
      <c r="O3397" t="str">
        <f t="shared" si="530"/>
        <v>Despegar</v>
      </c>
      <c r="P3397">
        <v>-70</v>
      </c>
      <c r="Q3397">
        <f t="shared" si="531"/>
        <v>-9.9881518796724189E-3</v>
      </c>
    </row>
    <row r="3398" spans="1:17" x14ac:dyDescent="0.25">
      <c r="A3398" t="s">
        <v>26</v>
      </c>
      <c r="B3398" s="1">
        <v>43133</v>
      </c>
      <c r="C3398">
        <v>30.049999</v>
      </c>
      <c r="E3398" s="1">
        <v>43133</v>
      </c>
      <c r="F3398">
        <v>1917.73999</v>
      </c>
      <c r="H3398">
        <f t="shared" si="526"/>
        <v>-6.6116033057851348E-3</v>
      </c>
      <c r="I3398">
        <f t="shared" si="527"/>
        <v>-2.0186491250478972E-2</v>
      </c>
      <c r="J3398">
        <f t="shared" si="528"/>
        <v>1.3574887944693838E-2</v>
      </c>
      <c r="L3398">
        <f t="shared" si="533"/>
        <v>1.587153945816057E-4</v>
      </c>
      <c r="M3398">
        <f t="shared" si="533"/>
        <v>0.94278857254846304</v>
      </c>
      <c r="N3398">
        <f t="shared" si="529"/>
        <v>-1.8872877876219503E-2</v>
      </c>
      <c r="O3398" t="str">
        <f t="shared" si="530"/>
        <v>Despegar</v>
      </c>
      <c r="P3398">
        <v>-71</v>
      </c>
      <c r="Q3398">
        <f t="shared" si="531"/>
        <v>3.2447765820913341E-2</v>
      </c>
    </row>
    <row r="3399" spans="1:17" x14ac:dyDescent="0.25">
      <c r="A3399" t="s">
        <v>26</v>
      </c>
      <c r="B3399" s="1">
        <v>43136</v>
      </c>
      <c r="C3399">
        <v>29.200001</v>
      </c>
      <c r="E3399" s="1">
        <v>43136</v>
      </c>
      <c r="F3399">
        <v>1849.530029</v>
      </c>
      <c r="H3399">
        <f t="shared" si="526"/>
        <v>-2.8286124069421745E-2</v>
      </c>
      <c r="I3399">
        <f t="shared" si="527"/>
        <v>-3.5567887907473845E-2</v>
      </c>
      <c r="J3399">
        <f t="shared" si="528"/>
        <v>7.2817638380521001E-3</v>
      </c>
      <c r="L3399">
        <f t="shared" si="533"/>
        <v>1.587153945816057E-4</v>
      </c>
      <c r="M3399">
        <f t="shared" si="533"/>
        <v>0.94278857254846304</v>
      </c>
      <c r="N3399">
        <f t="shared" si="529"/>
        <v>-3.3374282874269398E-2</v>
      </c>
      <c r="O3399" t="str">
        <f t="shared" si="530"/>
        <v>Despegar</v>
      </c>
      <c r="P3399">
        <v>-72</v>
      </c>
      <c r="Q3399">
        <f t="shared" si="531"/>
        <v>4.0656046712321495E-2</v>
      </c>
    </row>
    <row r="3400" spans="1:17" x14ac:dyDescent="0.25">
      <c r="A3400" t="s">
        <v>26</v>
      </c>
      <c r="B3400" s="1">
        <v>43137</v>
      </c>
      <c r="C3400">
        <v>29.209999</v>
      </c>
      <c r="E3400" s="1">
        <v>43137</v>
      </c>
      <c r="F3400">
        <v>1864.030029</v>
      </c>
      <c r="H3400">
        <f t="shared" si="526"/>
        <v>3.4239724854802253E-4</v>
      </c>
      <c r="I3400">
        <f t="shared" si="527"/>
        <v>7.8398294553994503E-3</v>
      </c>
      <c r="J3400">
        <f t="shared" si="528"/>
        <v>-7.4974322068514275E-3</v>
      </c>
      <c r="L3400">
        <f t="shared" si="533"/>
        <v>1.587153945816057E-4</v>
      </c>
      <c r="M3400">
        <f t="shared" si="533"/>
        <v>0.94278857254846304</v>
      </c>
      <c r="N3400">
        <f t="shared" si="529"/>
        <v>7.5500170158610477E-3</v>
      </c>
      <c r="O3400" t="str">
        <f t="shared" si="530"/>
        <v>Despegar</v>
      </c>
      <c r="P3400">
        <v>-73</v>
      </c>
      <c r="Q3400">
        <f t="shared" si="531"/>
        <v>-1.5047449222712474E-2</v>
      </c>
    </row>
    <row r="3401" spans="1:17" x14ac:dyDescent="0.25">
      <c r="A3401" t="s">
        <v>26</v>
      </c>
      <c r="B3401" s="1">
        <v>43138</v>
      </c>
      <c r="C3401">
        <v>29.5</v>
      </c>
      <c r="E3401" s="1">
        <v>43138</v>
      </c>
      <c r="F3401">
        <v>1862.540039</v>
      </c>
      <c r="H3401">
        <f t="shared" si="526"/>
        <v>9.9281413874748904E-3</v>
      </c>
      <c r="I3401">
        <f t="shared" si="527"/>
        <v>-7.9933798105139562E-4</v>
      </c>
      <c r="J3401">
        <f t="shared" si="528"/>
        <v>1.0727479368526286E-2</v>
      </c>
      <c r="L3401">
        <f t="shared" si="533"/>
        <v>1.587153945816057E-4</v>
      </c>
      <c r="M3401">
        <f t="shared" si="533"/>
        <v>0.94278857254846304</v>
      </c>
      <c r="N3401">
        <f t="shared" si="529"/>
        <v>-5.9489131955760993E-4</v>
      </c>
      <c r="O3401" t="str">
        <f t="shared" si="530"/>
        <v>Despegar</v>
      </c>
      <c r="P3401">
        <v>-74</v>
      </c>
      <c r="Q3401">
        <f t="shared" si="531"/>
        <v>1.1322370688083895E-2</v>
      </c>
    </row>
    <row r="3402" spans="1:17" x14ac:dyDescent="0.25">
      <c r="A3402" t="s">
        <v>26</v>
      </c>
      <c r="B3402" s="1">
        <v>43139</v>
      </c>
      <c r="C3402">
        <v>28.790001</v>
      </c>
      <c r="E3402" s="1">
        <v>43139</v>
      </c>
      <c r="F3402">
        <v>1801.290039</v>
      </c>
      <c r="H3402">
        <f t="shared" si="526"/>
        <v>-2.40677627118644E-2</v>
      </c>
      <c r="I3402">
        <f t="shared" si="527"/>
        <v>-3.2885199092356265E-2</v>
      </c>
      <c r="J3402">
        <f t="shared" si="528"/>
        <v>8.8174363804918651E-3</v>
      </c>
      <c r="L3402">
        <f t="shared" si="533"/>
        <v>1.587153945816057E-4</v>
      </c>
      <c r="M3402">
        <f t="shared" si="533"/>
        <v>0.94278857254846304</v>
      </c>
      <c r="N3402">
        <f t="shared" si="529"/>
        <v>-3.084507451567297E-2</v>
      </c>
      <c r="O3402" t="str">
        <f t="shared" si="530"/>
        <v>Despegar</v>
      </c>
      <c r="P3402">
        <v>-75</v>
      </c>
      <c r="Q3402">
        <f t="shared" si="531"/>
        <v>3.9662510896164835E-2</v>
      </c>
    </row>
    <row r="3403" spans="1:17" x14ac:dyDescent="0.25">
      <c r="A3403" t="s">
        <v>26</v>
      </c>
      <c r="B3403" s="1">
        <v>43140</v>
      </c>
      <c r="C3403">
        <v>27.48</v>
      </c>
      <c r="E3403" s="1">
        <v>43140</v>
      </c>
      <c r="F3403">
        <v>1820.9300539999999</v>
      </c>
      <c r="H3403">
        <f t="shared" si="526"/>
        <v>-4.5501943539355896E-2</v>
      </c>
      <c r="I3403">
        <f t="shared" si="527"/>
        <v>1.0903305172832275E-2</v>
      </c>
      <c r="J3403">
        <f t="shared" si="528"/>
        <v>-5.6405248712188175E-2</v>
      </c>
      <c r="L3403">
        <f t="shared" si="533"/>
        <v>1.587153945816057E-4</v>
      </c>
      <c r="M3403">
        <f t="shared" si="533"/>
        <v>0.94278857254846304</v>
      </c>
      <c r="N3403">
        <f t="shared" si="529"/>
        <v>1.0438226914536419E-2</v>
      </c>
      <c r="O3403" t="str">
        <f t="shared" si="530"/>
        <v>Despegar</v>
      </c>
      <c r="P3403">
        <v>-76</v>
      </c>
      <c r="Q3403">
        <f t="shared" si="531"/>
        <v>-6.6843475626724588E-2</v>
      </c>
    </row>
    <row r="3404" spans="1:17" x14ac:dyDescent="0.25">
      <c r="A3404" t="s">
        <v>26</v>
      </c>
      <c r="B3404" s="1">
        <v>43143</v>
      </c>
      <c r="C3404">
        <v>27.76</v>
      </c>
      <c r="E3404" s="1">
        <v>43143</v>
      </c>
      <c r="F3404">
        <v>1839.150024</v>
      </c>
      <c r="H3404">
        <f t="shared" si="526"/>
        <v>1.0189228529839925E-2</v>
      </c>
      <c r="I3404">
        <f t="shared" si="527"/>
        <v>1.0005859346423914E-2</v>
      </c>
      <c r="J3404">
        <f t="shared" si="528"/>
        <v>1.8336918341601074E-4</v>
      </c>
      <c r="L3404">
        <f t="shared" ref="L3404:M3419" si="534">L3403</f>
        <v>1.587153945816057E-4</v>
      </c>
      <c r="M3404">
        <f t="shared" si="534"/>
        <v>0.94278857254846304</v>
      </c>
      <c r="N3404">
        <f t="shared" si="529"/>
        <v>9.5921252449173051E-3</v>
      </c>
      <c r="O3404" t="str">
        <f t="shared" si="530"/>
        <v>Despegar</v>
      </c>
      <c r="P3404">
        <v>-77</v>
      </c>
      <c r="Q3404">
        <f t="shared" si="531"/>
        <v>-9.4087560615012944E-3</v>
      </c>
    </row>
    <row r="3405" spans="1:17" x14ac:dyDescent="0.25">
      <c r="A3405" t="s">
        <v>26</v>
      </c>
      <c r="B3405" s="1">
        <v>43144</v>
      </c>
      <c r="C3405">
        <v>27.91</v>
      </c>
      <c r="E3405" s="1">
        <v>43144</v>
      </c>
      <c r="F3405">
        <v>1843.7299800000001</v>
      </c>
      <c r="H3405">
        <f t="shared" si="526"/>
        <v>5.4034582132564324E-3</v>
      </c>
      <c r="I3405">
        <f t="shared" si="527"/>
        <v>2.4902568796639061E-3</v>
      </c>
      <c r="J3405">
        <f t="shared" si="528"/>
        <v>2.9132013335925262E-3</v>
      </c>
      <c r="L3405">
        <f t="shared" si="534"/>
        <v>1.587153945816057E-4</v>
      </c>
      <c r="M3405">
        <f t="shared" si="534"/>
        <v>0.94278857254846304</v>
      </c>
      <c r="N3405">
        <f t="shared" si="529"/>
        <v>2.5065011234389296E-3</v>
      </c>
      <c r="O3405" t="str">
        <f t="shared" si="530"/>
        <v>Despegar</v>
      </c>
      <c r="P3405">
        <v>-78</v>
      </c>
      <c r="Q3405">
        <f t="shared" si="531"/>
        <v>4.0670021015359664E-4</v>
      </c>
    </row>
    <row r="3406" spans="1:17" x14ac:dyDescent="0.25">
      <c r="A3406" t="s">
        <v>26</v>
      </c>
      <c r="B3406" s="1">
        <v>43145</v>
      </c>
      <c r="C3406">
        <v>28.700001</v>
      </c>
      <c r="E3406" s="1">
        <v>43145</v>
      </c>
      <c r="F3406">
        <v>1878.2700199999999</v>
      </c>
      <c r="H3406">
        <f t="shared" si="526"/>
        <v>2.8305302758867796E-2</v>
      </c>
      <c r="I3406">
        <f t="shared" si="527"/>
        <v>1.8733784434095856E-2</v>
      </c>
      <c r="J3406">
        <f t="shared" si="528"/>
        <v>9.5715183247719396E-3</v>
      </c>
      <c r="L3406">
        <f t="shared" si="534"/>
        <v>1.587153945816057E-4</v>
      </c>
      <c r="M3406">
        <f t="shared" si="534"/>
        <v>0.94278857254846304</v>
      </c>
      <c r="N3406">
        <f t="shared" si="529"/>
        <v>1.7820713279633457E-2</v>
      </c>
      <c r="O3406" t="str">
        <f t="shared" si="530"/>
        <v>Despegar</v>
      </c>
      <c r="P3406">
        <v>-79</v>
      </c>
      <c r="Q3406">
        <f t="shared" si="531"/>
        <v>-8.2491949548615176E-3</v>
      </c>
    </row>
    <row r="3407" spans="1:17" x14ac:dyDescent="0.25">
      <c r="A3407" t="s">
        <v>26</v>
      </c>
      <c r="B3407" s="1">
        <v>43146</v>
      </c>
      <c r="C3407">
        <v>28.4</v>
      </c>
      <c r="E3407" s="1">
        <v>43146</v>
      </c>
      <c r="F3407">
        <v>1897.089966</v>
      </c>
      <c r="H3407">
        <f t="shared" si="526"/>
        <v>-1.045299615146361E-2</v>
      </c>
      <c r="I3407">
        <f t="shared" si="527"/>
        <v>1.0019829843208632E-2</v>
      </c>
      <c r="J3407">
        <f t="shared" si="528"/>
        <v>-2.047282599467224E-2</v>
      </c>
      <c r="L3407">
        <f t="shared" si="534"/>
        <v>1.587153945816057E-4</v>
      </c>
      <c r="M3407">
        <f t="shared" si="534"/>
        <v>0.94278857254846304</v>
      </c>
      <c r="N3407">
        <f t="shared" si="529"/>
        <v>9.6052964696387629E-3</v>
      </c>
      <c r="O3407" t="str">
        <f t="shared" si="530"/>
        <v>Despegar</v>
      </c>
      <c r="P3407">
        <v>-80</v>
      </c>
      <c r="Q3407">
        <f t="shared" si="531"/>
        <v>-3.0078122464311005E-2</v>
      </c>
    </row>
    <row r="3408" spans="1:17" x14ac:dyDescent="0.25">
      <c r="A3408" t="s">
        <v>26</v>
      </c>
      <c r="B3408" s="1">
        <v>43147</v>
      </c>
      <c r="C3408">
        <v>28.719999000000001</v>
      </c>
      <c r="E3408" s="1">
        <v>43147</v>
      </c>
      <c r="F3408">
        <v>1901.1899410000001</v>
      </c>
      <c r="H3408">
        <f t="shared" si="526"/>
        <v>1.126757042253531E-2</v>
      </c>
      <c r="I3408">
        <f t="shared" si="527"/>
        <v>2.161191653258729E-3</v>
      </c>
      <c r="J3408">
        <f t="shared" si="528"/>
        <v>9.1063787692765817E-3</v>
      </c>
      <c r="L3408">
        <f t="shared" si="534"/>
        <v>1.587153945816057E-4</v>
      </c>
      <c r="M3408">
        <f t="shared" si="534"/>
        <v>0.94278857254846304</v>
      </c>
      <c r="N3408">
        <f t="shared" si="529"/>
        <v>2.196262188361056E-3</v>
      </c>
      <c r="O3408" t="str">
        <f t="shared" si="530"/>
        <v>Despegar</v>
      </c>
      <c r="P3408">
        <v>-81</v>
      </c>
      <c r="Q3408">
        <f t="shared" si="531"/>
        <v>6.9101165809155258E-3</v>
      </c>
    </row>
    <row r="3409" spans="1:17" x14ac:dyDescent="0.25">
      <c r="A3409" t="s">
        <v>26</v>
      </c>
      <c r="B3409" s="1">
        <v>43151</v>
      </c>
      <c r="C3409">
        <v>28.200001</v>
      </c>
      <c r="E3409" s="1">
        <v>43151</v>
      </c>
      <c r="F3409">
        <v>1888.2700199999999</v>
      </c>
      <c r="H3409">
        <f t="shared" si="526"/>
        <v>-1.8105780574713844E-2</v>
      </c>
      <c r="I3409">
        <f t="shared" si="527"/>
        <v>-6.7957023763782678E-3</v>
      </c>
      <c r="J3409">
        <f t="shared" si="528"/>
        <v>-1.1310078198335577E-2</v>
      </c>
      <c r="L3409">
        <f t="shared" si="534"/>
        <v>1.587153945816057E-4</v>
      </c>
      <c r="M3409">
        <f t="shared" si="534"/>
        <v>0.94278857254846304</v>
      </c>
      <c r="N3409">
        <f t="shared" si="529"/>
        <v>-6.2481951483082596E-3</v>
      </c>
      <c r="O3409" t="str">
        <f t="shared" si="530"/>
        <v>Despegar</v>
      </c>
      <c r="P3409">
        <v>-82</v>
      </c>
      <c r="Q3409">
        <f t="shared" si="531"/>
        <v>-5.061883050027317E-3</v>
      </c>
    </row>
    <row r="3410" spans="1:17" x14ac:dyDescent="0.25">
      <c r="A3410" t="s">
        <v>26</v>
      </c>
      <c r="B3410" s="1">
        <v>43152</v>
      </c>
      <c r="C3410">
        <v>28.6</v>
      </c>
      <c r="E3410" s="1">
        <v>43152</v>
      </c>
      <c r="F3410">
        <v>1884.040039</v>
      </c>
      <c r="H3410">
        <f t="shared" si="526"/>
        <v>1.4184361199136167E-2</v>
      </c>
      <c r="I3410">
        <f t="shared" si="527"/>
        <v>-2.2401356560223058E-3</v>
      </c>
      <c r="J3410">
        <f t="shared" si="528"/>
        <v>1.6424496855158472E-2</v>
      </c>
      <c r="L3410">
        <f t="shared" si="534"/>
        <v>1.587153945816057E-4</v>
      </c>
      <c r="M3410">
        <f t="shared" si="534"/>
        <v>0.94278857254846304</v>
      </c>
      <c r="N3410">
        <f t="shared" si="529"/>
        <v>-1.9532589028745792E-3</v>
      </c>
      <c r="O3410" t="str">
        <f t="shared" si="530"/>
        <v>Despegar</v>
      </c>
      <c r="P3410">
        <v>-83</v>
      </c>
      <c r="Q3410">
        <f t="shared" si="531"/>
        <v>1.8377755758033052E-2</v>
      </c>
    </row>
    <row r="3411" spans="1:17" x14ac:dyDescent="0.25">
      <c r="A3411" t="s">
        <v>26</v>
      </c>
      <c r="B3411" s="1">
        <v>43153</v>
      </c>
      <c r="C3411">
        <v>28.58</v>
      </c>
      <c r="E3411" s="1">
        <v>43153</v>
      </c>
      <c r="F3411">
        <v>1881.280029</v>
      </c>
      <c r="H3411">
        <f t="shared" si="526"/>
        <v>-6.9930069930080859E-4</v>
      </c>
      <c r="I3411">
        <f t="shared" si="527"/>
        <v>-1.4649423275871079E-3</v>
      </c>
      <c r="J3411">
        <f t="shared" si="528"/>
        <v>7.6564162828629935E-4</v>
      </c>
      <c r="L3411">
        <f t="shared" si="534"/>
        <v>1.587153945816057E-4</v>
      </c>
      <c r="M3411">
        <f t="shared" si="534"/>
        <v>0.94278857254846304</v>
      </c>
      <c r="N3411">
        <f t="shared" si="529"/>
        <v>-1.2224154913100668E-3</v>
      </c>
      <c r="O3411" t="str">
        <f t="shared" si="530"/>
        <v>Despegar</v>
      </c>
      <c r="P3411">
        <v>-84</v>
      </c>
      <c r="Q3411">
        <f t="shared" si="531"/>
        <v>1.9880571195963663E-3</v>
      </c>
    </row>
    <row r="3412" spans="1:17" x14ac:dyDescent="0.25">
      <c r="A3412" t="s">
        <v>26</v>
      </c>
      <c r="B3412" s="1">
        <v>43154</v>
      </c>
      <c r="C3412">
        <v>29.27</v>
      </c>
      <c r="E3412" s="1">
        <v>43154</v>
      </c>
      <c r="F3412">
        <v>1904.2299800000001</v>
      </c>
      <c r="H3412">
        <f t="shared" si="526"/>
        <v>2.4142757172848191E-2</v>
      </c>
      <c r="I3412">
        <f t="shared" si="527"/>
        <v>1.2199114776229869E-2</v>
      </c>
      <c r="J3412">
        <f t="shared" si="528"/>
        <v>1.1943642396618322E-2</v>
      </c>
      <c r="L3412">
        <f t="shared" si="534"/>
        <v>1.587153945816057E-4</v>
      </c>
      <c r="M3412">
        <f t="shared" si="534"/>
        <v>0.94278857254846304</v>
      </c>
      <c r="N3412">
        <f t="shared" si="529"/>
        <v>1.1659901400818226E-2</v>
      </c>
      <c r="O3412" t="str">
        <f t="shared" si="530"/>
        <v>Despegar</v>
      </c>
      <c r="P3412">
        <v>-85</v>
      </c>
      <c r="Q3412">
        <f t="shared" si="531"/>
        <v>2.8374099580009624E-4</v>
      </c>
    </row>
    <row r="3413" spans="1:17" x14ac:dyDescent="0.25">
      <c r="A3413" t="s">
        <v>26</v>
      </c>
      <c r="B3413" s="1">
        <v>43157</v>
      </c>
      <c r="C3413">
        <v>29.15</v>
      </c>
      <c r="E3413" s="1">
        <v>43157</v>
      </c>
      <c r="F3413">
        <v>1914.9300539999999</v>
      </c>
      <c r="H3413">
        <f t="shared" si="526"/>
        <v>-4.0997608472839427E-3</v>
      </c>
      <c r="I3413">
        <f t="shared" si="527"/>
        <v>5.6191080449221045E-3</v>
      </c>
      <c r="J3413">
        <f t="shared" si="528"/>
        <v>-9.7188688922060472E-3</v>
      </c>
      <c r="L3413">
        <f t="shared" si="534"/>
        <v>1.587153945816057E-4</v>
      </c>
      <c r="M3413">
        <f t="shared" si="534"/>
        <v>0.94278857254846304</v>
      </c>
      <c r="N3413">
        <f t="shared" si="529"/>
        <v>5.4563462472493017E-3</v>
      </c>
      <c r="O3413" t="str">
        <f t="shared" si="530"/>
        <v>Despegar</v>
      </c>
      <c r="P3413">
        <v>-86</v>
      </c>
      <c r="Q3413">
        <f t="shared" si="531"/>
        <v>-1.5175215139455349E-2</v>
      </c>
    </row>
    <row r="3414" spans="1:17" x14ac:dyDescent="0.25">
      <c r="A3414" t="s">
        <v>26</v>
      </c>
      <c r="B3414" s="1">
        <v>43158</v>
      </c>
      <c r="C3414">
        <v>28.700001</v>
      </c>
      <c r="E3414" s="1">
        <v>43158</v>
      </c>
      <c r="F3414">
        <v>1887.209961</v>
      </c>
      <c r="H3414">
        <f t="shared" si="526"/>
        <v>-1.5437358490565978E-2</v>
      </c>
      <c r="I3414">
        <f t="shared" si="527"/>
        <v>-1.4475773118760559E-2</v>
      </c>
      <c r="J3414">
        <f t="shared" si="528"/>
        <v>-9.6158537180541896E-4</v>
      </c>
      <c r="L3414">
        <f t="shared" si="534"/>
        <v>1.587153945816057E-4</v>
      </c>
      <c r="M3414">
        <f t="shared" si="534"/>
        <v>0.94278857254846304</v>
      </c>
      <c r="N3414">
        <f t="shared" si="529"/>
        <v>-1.3488878080590076E-2</v>
      </c>
      <c r="O3414" t="str">
        <f t="shared" si="530"/>
        <v>Despegar</v>
      </c>
      <c r="P3414">
        <v>-87</v>
      </c>
      <c r="Q3414">
        <f t="shared" si="531"/>
        <v>1.2527292708784657E-2</v>
      </c>
    </row>
    <row r="3415" spans="1:17" x14ac:dyDescent="0.25">
      <c r="A3415" t="s">
        <v>26</v>
      </c>
      <c r="B3415" s="1">
        <v>43159</v>
      </c>
      <c r="C3415">
        <v>28.4</v>
      </c>
      <c r="E3415" s="1">
        <v>43159</v>
      </c>
      <c r="F3415">
        <v>1864.6099850000001</v>
      </c>
      <c r="H3415">
        <f t="shared" si="526"/>
        <v>-1.045299615146361E-2</v>
      </c>
      <c r="I3415">
        <f t="shared" si="527"/>
        <v>-1.1975337385366826E-2</v>
      </c>
      <c r="J3415">
        <f t="shared" si="528"/>
        <v>1.5223412339032162E-3</v>
      </c>
      <c r="L3415">
        <f t="shared" si="534"/>
        <v>1.587153945816057E-4</v>
      </c>
      <c r="M3415">
        <f t="shared" si="534"/>
        <v>0.94278857254846304</v>
      </c>
      <c r="N3415">
        <f t="shared" si="529"/>
        <v>-1.1131495844754629E-2</v>
      </c>
      <c r="O3415" t="str">
        <f t="shared" si="530"/>
        <v>Despegar</v>
      </c>
      <c r="P3415">
        <v>-88</v>
      </c>
      <c r="Q3415">
        <f t="shared" si="531"/>
        <v>1.2653837078657845E-2</v>
      </c>
    </row>
    <row r="3416" spans="1:17" x14ac:dyDescent="0.25">
      <c r="A3416" t="s">
        <v>26</v>
      </c>
      <c r="B3416" s="1">
        <v>43160</v>
      </c>
      <c r="C3416">
        <v>28.360001</v>
      </c>
      <c r="E3416" s="1">
        <v>43160</v>
      </c>
      <c r="F3416">
        <v>1858.089966</v>
      </c>
      <c r="H3416">
        <f t="shared" si="526"/>
        <v>-1.4084154929576804E-3</v>
      </c>
      <c r="I3416">
        <f t="shared" si="527"/>
        <v>-3.496719985654291E-3</v>
      </c>
      <c r="J3416">
        <f t="shared" si="528"/>
        <v>2.0883044926966105E-3</v>
      </c>
      <c r="L3416">
        <f t="shared" si="534"/>
        <v>1.587153945816057E-4</v>
      </c>
      <c r="M3416">
        <f t="shared" si="534"/>
        <v>0.94278857254846304</v>
      </c>
      <c r="N3416">
        <f t="shared" si="529"/>
        <v>-3.1379522492950857E-3</v>
      </c>
      <c r="O3416" t="str">
        <f t="shared" si="530"/>
        <v>Despegar</v>
      </c>
      <c r="P3416">
        <v>-89</v>
      </c>
      <c r="Q3416">
        <f t="shared" si="531"/>
        <v>5.2262567419916958E-3</v>
      </c>
    </row>
    <row r="3417" spans="1:17" x14ac:dyDescent="0.25">
      <c r="A3417" t="s">
        <v>26</v>
      </c>
      <c r="B3417" s="1">
        <v>43161</v>
      </c>
      <c r="C3417">
        <v>28.65</v>
      </c>
      <c r="E3417" s="1">
        <v>43161</v>
      </c>
      <c r="F3417">
        <v>1878.6099850000001</v>
      </c>
      <c r="H3417">
        <f t="shared" si="526"/>
        <v>1.0225634336190541E-2</v>
      </c>
      <c r="I3417">
        <f t="shared" si="527"/>
        <v>1.1043608961612598E-2</v>
      </c>
      <c r="J3417">
        <f t="shared" si="528"/>
        <v>-8.1797462542205698E-4</v>
      </c>
      <c r="L3417">
        <f t="shared" si="534"/>
        <v>1.587153945816057E-4</v>
      </c>
      <c r="M3417">
        <f t="shared" si="534"/>
        <v>0.94278857254846304</v>
      </c>
      <c r="N3417">
        <f t="shared" si="529"/>
        <v>1.0570503723283761E-2</v>
      </c>
      <c r="O3417" t="str">
        <f t="shared" si="530"/>
        <v>Despegar</v>
      </c>
      <c r="P3417">
        <v>-90</v>
      </c>
      <c r="Q3417">
        <f t="shared" si="531"/>
        <v>-1.1388478348705818E-2</v>
      </c>
    </row>
    <row r="3418" spans="1:17" x14ac:dyDescent="0.25">
      <c r="A3418" t="s">
        <v>26</v>
      </c>
      <c r="B3418" s="1">
        <v>43164</v>
      </c>
      <c r="C3418">
        <v>29.08</v>
      </c>
      <c r="E3418" s="1">
        <v>43164</v>
      </c>
      <c r="F3418">
        <v>1897.670044</v>
      </c>
      <c r="H3418">
        <f t="shared" si="526"/>
        <v>1.5008726003490392E-2</v>
      </c>
      <c r="I3418">
        <f t="shared" si="527"/>
        <v>1.0145830774981168E-2</v>
      </c>
      <c r="J3418">
        <f t="shared" si="528"/>
        <v>4.8628952285092245E-3</v>
      </c>
      <c r="L3418">
        <f t="shared" si="534"/>
        <v>1.587153945816057E-4</v>
      </c>
      <c r="M3418">
        <f t="shared" si="534"/>
        <v>0.94278857254846304</v>
      </c>
      <c r="N3418">
        <f t="shared" si="529"/>
        <v>9.7240887082443665E-3</v>
      </c>
      <c r="O3418" t="str">
        <f t="shared" si="530"/>
        <v>Despegar</v>
      </c>
      <c r="P3418">
        <v>-91</v>
      </c>
      <c r="Q3418">
        <f t="shared" si="531"/>
        <v>-4.861193479735142E-3</v>
      </c>
    </row>
    <row r="3419" spans="1:17" x14ac:dyDescent="0.25">
      <c r="A3419" t="s">
        <v>26</v>
      </c>
      <c r="B3419" s="1">
        <v>43165</v>
      </c>
      <c r="C3419">
        <v>28.85</v>
      </c>
      <c r="E3419" s="1">
        <v>43165</v>
      </c>
      <c r="F3419">
        <v>1916.98999</v>
      </c>
      <c r="H3419">
        <f t="shared" si="526"/>
        <v>-7.9092159559833869E-3</v>
      </c>
      <c r="I3419">
        <f t="shared" si="527"/>
        <v>1.0180877366476505E-2</v>
      </c>
      <c r="J3419">
        <f t="shared" si="528"/>
        <v>-1.8090093322459894E-2</v>
      </c>
      <c r="L3419">
        <f t="shared" si="534"/>
        <v>1.587153945816057E-4</v>
      </c>
      <c r="M3419">
        <f t="shared" si="534"/>
        <v>0.94278857254846304</v>
      </c>
      <c r="N3419">
        <f t="shared" si="529"/>
        <v>9.7571302342129452E-3</v>
      </c>
      <c r="O3419" t="str">
        <f t="shared" si="530"/>
        <v>Despegar</v>
      </c>
      <c r="P3419">
        <v>-92</v>
      </c>
      <c r="Q3419">
        <f t="shared" si="531"/>
        <v>-2.7847223556672837E-2</v>
      </c>
    </row>
    <row r="3420" spans="1:17" x14ac:dyDescent="0.25">
      <c r="A3420" t="s">
        <v>26</v>
      </c>
      <c r="B3420" s="1">
        <v>43166</v>
      </c>
      <c r="C3420">
        <v>29.469999000000001</v>
      </c>
      <c r="E3420" s="1">
        <v>43166</v>
      </c>
      <c r="F3420">
        <v>1920.420044</v>
      </c>
      <c r="H3420">
        <f t="shared" si="526"/>
        <v>2.1490433275563256E-2</v>
      </c>
      <c r="I3420">
        <f t="shared" si="527"/>
        <v>1.7892915549339553E-3</v>
      </c>
      <c r="J3420">
        <f t="shared" si="528"/>
        <v>1.9701141720629301E-2</v>
      </c>
      <c r="L3420">
        <f t="shared" ref="L3420:M3430" si="535">L3419</f>
        <v>1.587153945816057E-4</v>
      </c>
      <c r="M3420">
        <f t="shared" si="535"/>
        <v>0.94278857254846304</v>
      </c>
      <c r="N3420">
        <f t="shared" si="529"/>
        <v>1.8456390255308093E-3</v>
      </c>
      <c r="O3420" t="str">
        <f t="shared" si="530"/>
        <v>Despegar</v>
      </c>
      <c r="P3420">
        <v>-93</v>
      </c>
      <c r="Q3420">
        <f t="shared" si="531"/>
        <v>1.7855502695098491E-2</v>
      </c>
    </row>
    <row r="3421" spans="1:17" x14ac:dyDescent="0.25">
      <c r="A3421" t="s">
        <v>26</v>
      </c>
      <c r="B3421" s="1">
        <v>43167</v>
      </c>
      <c r="C3421">
        <v>30.91</v>
      </c>
      <c r="E3421" s="1">
        <v>43167</v>
      </c>
      <c r="F3421">
        <v>1917.630005</v>
      </c>
      <c r="H3421">
        <f t="shared" si="526"/>
        <v>4.8863286354370039E-2</v>
      </c>
      <c r="I3421">
        <f t="shared" si="527"/>
        <v>-1.4528274731962644E-3</v>
      </c>
      <c r="J3421">
        <f t="shared" si="528"/>
        <v>5.0316113827566303E-2</v>
      </c>
      <c r="L3421">
        <f t="shared" si="535"/>
        <v>1.587153945816057E-4</v>
      </c>
      <c r="M3421">
        <f t="shared" si="535"/>
        <v>0.94278857254846304</v>
      </c>
      <c r="N3421">
        <f t="shared" si="529"/>
        <v>-1.2109937450322909E-3</v>
      </c>
      <c r="O3421" t="str">
        <f t="shared" si="530"/>
        <v>Despegar</v>
      </c>
      <c r="P3421">
        <v>-94</v>
      </c>
      <c r="Q3421">
        <f t="shared" si="531"/>
        <v>5.1527107572598596E-2</v>
      </c>
    </row>
    <row r="3422" spans="1:17" x14ac:dyDescent="0.25">
      <c r="A3422" t="s">
        <v>26</v>
      </c>
      <c r="B3422" s="1">
        <v>43168</v>
      </c>
      <c r="C3422">
        <v>33.5</v>
      </c>
      <c r="E3422" s="1">
        <v>43168</v>
      </c>
      <c r="F3422">
        <v>1949.0600589999999</v>
      </c>
      <c r="H3422">
        <f t="shared" si="526"/>
        <v>8.3791653186670978E-2</v>
      </c>
      <c r="I3422">
        <f t="shared" si="527"/>
        <v>1.6390051218456988E-2</v>
      </c>
      <c r="J3422">
        <f t="shared" si="528"/>
        <v>6.7401601968213987E-2</v>
      </c>
      <c r="L3422">
        <f t="shared" si="535"/>
        <v>1.587153945816057E-4</v>
      </c>
      <c r="M3422">
        <f t="shared" si="535"/>
        <v>0.94278857254846304</v>
      </c>
      <c r="N3422">
        <f t="shared" si="529"/>
        <v>1.5611068386826866E-2</v>
      </c>
      <c r="O3422" t="str">
        <f t="shared" si="530"/>
        <v>Despegar</v>
      </c>
      <c r="P3422">
        <v>-95</v>
      </c>
      <c r="Q3422">
        <f t="shared" si="531"/>
        <v>5.1790533581387119E-2</v>
      </c>
    </row>
    <row r="3423" spans="1:17" x14ac:dyDescent="0.25">
      <c r="A3423" t="s">
        <v>26</v>
      </c>
      <c r="B3423" s="1">
        <v>43171</v>
      </c>
      <c r="C3423">
        <v>33.130001</v>
      </c>
      <c r="E3423" s="1">
        <v>43171</v>
      </c>
      <c r="F3423">
        <v>1951.23999</v>
      </c>
      <c r="H3423">
        <f t="shared" si="526"/>
        <v>-1.1044746268656716E-2</v>
      </c>
      <c r="I3423">
        <f t="shared" si="527"/>
        <v>1.1184524509309254E-3</v>
      </c>
      <c r="J3423">
        <f t="shared" si="528"/>
        <v>-1.2163198719587641E-2</v>
      </c>
      <c r="L3423">
        <f t="shared" si="535"/>
        <v>1.587153945816057E-4</v>
      </c>
      <c r="M3423">
        <f t="shared" si="535"/>
        <v>0.94278857254846304</v>
      </c>
      <c r="N3423">
        <f t="shared" si="529"/>
        <v>1.2131795842581028E-3</v>
      </c>
      <c r="O3423" t="str">
        <f t="shared" si="530"/>
        <v>Despegar</v>
      </c>
      <c r="P3423">
        <v>-96</v>
      </c>
      <c r="Q3423">
        <f t="shared" si="531"/>
        <v>-1.3376378303845745E-2</v>
      </c>
    </row>
    <row r="3424" spans="1:17" x14ac:dyDescent="0.25">
      <c r="A3424" t="s">
        <v>26</v>
      </c>
      <c r="B3424" s="1">
        <v>43172</v>
      </c>
      <c r="C3424">
        <v>33.080002</v>
      </c>
      <c r="E3424" s="1">
        <v>43172</v>
      </c>
      <c r="F3424">
        <v>1940.469971</v>
      </c>
      <c r="H3424">
        <f t="shared" si="526"/>
        <v>-1.50917592788481E-3</v>
      </c>
      <c r="I3424">
        <f t="shared" si="527"/>
        <v>-5.5195768102313482E-3</v>
      </c>
      <c r="J3424">
        <f t="shared" si="528"/>
        <v>4.0104008823465386E-3</v>
      </c>
      <c r="L3424">
        <f t="shared" si="535"/>
        <v>1.587153945816057E-4</v>
      </c>
      <c r="M3424">
        <f t="shared" si="535"/>
        <v>0.94278857254846304</v>
      </c>
      <c r="N3424">
        <f t="shared" si="529"/>
        <v>-5.0450785474080058E-3</v>
      </c>
      <c r="O3424" t="str">
        <f t="shared" si="530"/>
        <v>Despegar</v>
      </c>
      <c r="P3424">
        <v>-97</v>
      </c>
      <c r="Q3424">
        <f t="shared" si="531"/>
        <v>9.0554794297545444E-3</v>
      </c>
    </row>
    <row r="3425" spans="1:26" x14ac:dyDescent="0.25">
      <c r="A3425" t="s">
        <v>26</v>
      </c>
      <c r="B3425" s="1">
        <v>43173</v>
      </c>
      <c r="C3425">
        <v>32.43</v>
      </c>
      <c r="E3425" s="1">
        <v>43173</v>
      </c>
      <c r="F3425">
        <v>1929.280029</v>
      </c>
      <c r="H3425">
        <f t="shared" si="526"/>
        <v>-1.9649394217086221E-2</v>
      </c>
      <c r="I3425">
        <f t="shared" si="527"/>
        <v>-5.7666143600425615E-3</v>
      </c>
      <c r="J3425">
        <f t="shared" si="528"/>
        <v>-1.388277985704366E-2</v>
      </c>
      <c r="L3425">
        <f t="shared" si="535"/>
        <v>1.587153945816057E-4</v>
      </c>
      <c r="M3425">
        <f t="shared" si="535"/>
        <v>0.94278857254846304</v>
      </c>
      <c r="N3425">
        <f t="shared" si="529"/>
        <v>-5.2779827263603899E-3</v>
      </c>
      <c r="O3425" t="str">
        <f t="shared" si="530"/>
        <v>Despegar</v>
      </c>
      <c r="P3425">
        <v>-98</v>
      </c>
      <c r="Q3425">
        <f t="shared" si="531"/>
        <v>-8.6047971306832706E-3</v>
      </c>
    </row>
    <row r="3426" spans="1:26" x14ac:dyDescent="0.25">
      <c r="A3426" t="s">
        <v>26</v>
      </c>
      <c r="B3426" s="1">
        <v>43174</v>
      </c>
      <c r="C3426">
        <v>32.75</v>
      </c>
      <c r="E3426" s="1">
        <v>43174</v>
      </c>
      <c r="F3426">
        <v>1922.23999</v>
      </c>
      <c r="H3426">
        <f t="shared" si="526"/>
        <v>9.8674067221708392E-3</v>
      </c>
      <c r="I3426">
        <f t="shared" si="527"/>
        <v>-3.649049849776877E-3</v>
      </c>
      <c r="J3426">
        <f t="shared" si="528"/>
        <v>1.3516456571947716E-2</v>
      </c>
      <c r="L3426">
        <f t="shared" si="535"/>
        <v>1.587153945816057E-4</v>
      </c>
      <c r="M3426">
        <f t="shared" si="535"/>
        <v>0.94278857254846304</v>
      </c>
      <c r="N3426">
        <f t="shared" si="529"/>
        <v>-3.2815671044477196E-3</v>
      </c>
      <c r="O3426" t="str">
        <f t="shared" si="530"/>
        <v>Despegar</v>
      </c>
      <c r="P3426">
        <v>-99</v>
      </c>
      <c r="Q3426">
        <f t="shared" si="531"/>
        <v>1.6798023676395435E-2</v>
      </c>
    </row>
    <row r="3427" spans="1:26" x14ac:dyDescent="0.25">
      <c r="A3427" t="s">
        <v>26</v>
      </c>
      <c r="B3427" s="1">
        <v>43175</v>
      </c>
      <c r="C3427">
        <v>32.909999999999997</v>
      </c>
      <c r="E3427" s="1">
        <v>43175</v>
      </c>
      <c r="F3427">
        <v>1935.650024</v>
      </c>
      <c r="H3427">
        <f t="shared" si="526"/>
        <v>4.8854961832060029E-3</v>
      </c>
      <c r="I3427">
        <f t="shared" si="527"/>
        <v>6.9762537819224105E-3</v>
      </c>
      <c r="J3427">
        <f t="shared" si="528"/>
        <v>-2.0907575987164076E-3</v>
      </c>
      <c r="L3427">
        <f t="shared" si="535"/>
        <v>1.587153945816057E-4</v>
      </c>
      <c r="M3427">
        <f t="shared" si="535"/>
        <v>0.94278857254846304</v>
      </c>
      <c r="N3427">
        <f t="shared" si="529"/>
        <v>6.7358477393760514E-3</v>
      </c>
      <c r="O3427" t="str">
        <f t="shared" si="530"/>
        <v>Despegar</v>
      </c>
      <c r="P3427">
        <v>-100</v>
      </c>
      <c r="Q3427">
        <f t="shared" si="531"/>
        <v>-8.8266053380924581E-3</v>
      </c>
    </row>
    <row r="3428" spans="1:26" x14ac:dyDescent="0.25">
      <c r="A3428" t="s">
        <v>26</v>
      </c>
      <c r="B3428" s="1">
        <v>43178</v>
      </c>
      <c r="C3428">
        <v>33.049999</v>
      </c>
      <c r="E3428" s="1">
        <v>43178</v>
      </c>
      <c r="F3428">
        <v>1917.5699460000001</v>
      </c>
      <c r="H3428">
        <f t="shared" si="526"/>
        <v>4.2539957459739623E-3</v>
      </c>
      <c r="I3428">
        <f t="shared" si="527"/>
        <v>-9.3405717850986673E-3</v>
      </c>
      <c r="J3428">
        <f t="shared" si="528"/>
        <v>1.3594567531072629E-2</v>
      </c>
      <c r="L3428">
        <f t="shared" si="535"/>
        <v>1.587153945816057E-4</v>
      </c>
      <c r="M3428">
        <f t="shared" si="535"/>
        <v>0.94278857254846304</v>
      </c>
      <c r="N3428">
        <f t="shared" si="529"/>
        <v>-8.6474689454780155E-3</v>
      </c>
      <c r="O3428" t="str">
        <f t="shared" si="530"/>
        <v>Despegar</v>
      </c>
      <c r="P3428">
        <v>-101</v>
      </c>
      <c r="Q3428">
        <f t="shared" si="531"/>
        <v>2.2242036476550646E-2</v>
      </c>
    </row>
    <row r="3429" spans="1:26" x14ac:dyDescent="0.25">
      <c r="A3429" t="s">
        <v>26</v>
      </c>
      <c r="B3429" s="1">
        <v>43179</v>
      </c>
      <c r="C3429">
        <v>31.879999000000002</v>
      </c>
      <c r="E3429" s="1">
        <v>43179</v>
      </c>
      <c r="F3429">
        <v>1918.73999</v>
      </c>
      <c r="H3429">
        <f t="shared" si="526"/>
        <v>-3.5400908786714279E-2</v>
      </c>
      <c r="I3429">
        <f t="shared" si="527"/>
        <v>6.1017018046233067E-4</v>
      </c>
      <c r="J3429">
        <f t="shared" si="528"/>
        <v>-3.6011078967176612E-2</v>
      </c>
      <c r="L3429">
        <f t="shared" si="535"/>
        <v>1.587153945816057E-4</v>
      </c>
      <c r="M3429">
        <f t="shared" si="535"/>
        <v>0.94278857254846304</v>
      </c>
      <c r="N3429">
        <f t="shared" si="529"/>
        <v>7.3397686803132456E-4</v>
      </c>
      <c r="O3429" t="str">
        <f t="shared" si="530"/>
        <v>Despegar</v>
      </c>
      <c r="P3429">
        <v>-102</v>
      </c>
      <c r="Q3429">
        <f t="shared" si="531"/>
        <v>-3.6745055835207936E-2</v>
      </c>
    </row>
    <row r="3430" spans="1:26" x14ac:dyDescent="0.25">
      <c r="A3430" t="s">
        <v>26</v>
      </c>
      <c r="B3430" s="1">
        <v>43180</v>
      </c>
      <c r="C3430">
        <v>31.9</v>
      </c>
      <c r="E3430" s="1">
        <v>43180</v>
      </c>
      <c r="F3430">
        <v>1924.6899410000001</v>
      </c>
      <c r="H3430">
        <f t="shared" si="526"/>
        <v>6.2738395945360751E-4</v>
      </c>
      <c r="I3430">
        <f t="shared" si="527"/>
        <v>3.1009678387951124E-3</v>
      </c>
      <c r="J3430">
        <f t="shared" si="528"/>
        <v>-2.4735838793415047E-3</v>
      </c>
      <c r="L3430">
        <f t="shared" si="535"/>
        <v>1.587153945816057E-4</v>
      </c>
      <c r="M3430">
        <f t="shared" si="535"/>
        <v>0.94278857254846304</v>
      </c>
      <c r="N3430">
        <f t="shared" si="529"/>
        <v>3.0822724368379422E-3</v>
      </c>
      <c r="O3430" t="str">
        <f t="shared" si="530"/>
        <v>Despegar</v>
      </c>
      <c r="P3430">
        <v>-103</v>
      </c>
      <c r="Q3430">
        <f t="shared" si="531"/>
        <v>-5.5558563161794468E-3</v>
      </c>
    </row>
    <row r="3432" spans="1:26" x14ac:dyDescent="0.25">
      <c r="A3432" t="s">
        <v>27</v>
      </c>
      <c r="B3432" s="1">
        <v>42998</v>
      </c>
      <c r="C3432">
        <v>10.52</v>
      </c>
      <c r="E3432" s="1">
        <v>42998</v>
      </c>
      <c r="F3432">
        <v>1766.969971</v>
      </c>
    </row>
    <row r="3433" spans="1:26" x14ac:dyDescent="0.25">
      <c r="A3433" t="s">
        <v>27</v>
      </c>
      <c r="B3433" s="1">
        <v>42999</v>
      </c>
      <c r="C3433">
        <v>10.89</v>
      </c>
      <c r="E3433" s="1">
        <v>42999</v>
      </c>
      <c r="F3433">
        <v>1762.829956</v>
      </c>
      <c r="H3433">
        <f>(C3433-C3432)/C3432</f>
        <v>3.5171102661597058E-2</v>
      </c>
      <c r="I3433">
        <f>(F3433-F3432)/F3432</f>
        <v>-2.3430024663389985E-3</v>
      </c>
      <c r="J3433">
        <f>H3433-I3433</f>
        <v>3.7514105127936057E-2</v>
      </c>
      <c r="L3433">
        <f>INTERCEPT(H3454:H3557,I3454:I3557)</f>
        <v>-7.7847394319674468E-4</v>
      </c>
      <c r="M3433">
        <f>SLOPE(H3454:H3557,I3454:I3557)</f>
        <v>0.40054771999072086</v>
      </c>
      <c r="N3433">
        <f>L3433+I3433*M3433</f>
        <v>-1.7169582390214662E-3</v>
      </c>
      <c r="O3433" t="str">
        <f>A3433</f>
        <v>BEST Logistics</v>
      </c>
      <c r="P3433">
        <v>21</v>
      </c>
      <c r="Q3433">
        <f>J3433-N3433</f>
        <v>3.9231063366957523E-2</v>
      </c>
      <c r="T3433">
        <f>SUM(Q3433:Q3439)</f>
        <v>0.12404197857861846</v>
      </c>
      <c r="U3433">
        <f>SUM(Q3433:Q3446)</f>
        <v>2.954843065519051E-2</v>
      </c>
      <c r="V3433">
        <f>SUM(Q3433:Q3453)</f>
        <v>7.1188494706680316E-2</v>
      </c>
      <c r="W3433">
        <f>SUM(Q3433:Q3474)</f>
        <v>4.4918853962026717E-2</v>
      </c>
      <c r="X3433">
        <f>SUM(Q3433:Q3495)</f>
        <v>-0.17138599073520092</v>
      </c>
      <c r="Y3433">
        <f>SUM(Q3433:Q3557)</f>
        <v>1.3827115753632106E-2</v>
      </c>
      <c r="Z3433">
        <f>SUM(Q3433:Q3491)</f>
        <v>-0.13805642141326149</v>
      </c>
    </row>
    <row r="3434" spans="1:26" x14ac:dyDescent="0.25">
      <c r="A3434" t="s">
        <v>27</v>
      </c>
      <c r="B3434" s="1">
        <v>43000</v>
      </c>
      <c r="C3434">
        <v>12.05</v>
      </c>
      <c r="E3434" s="1">
        <v>43000</v>
      </c>
      <c r="F3434">
        <v>1768.650024</v>
      </c>
      <c r="H3434">
        <f t="shared" ref="H3434:H3497" si="536">(C3434-C3433)/C3433</f>
        <v>0.10651974288337926</v>
      </c>
      <c r="I3434">
        <f t="shared" ref="I3434:I3497" si="537">(F3434-F3433)/F3433</f>
        <v>3.301548161347442E-3</v>
      </c>
      <c r="J3434">
        <f t="shared" ref="J3434:J3497" si="538">H3434-I3434</f>
        <v>0.10321819472203182</v>
      </c>
      <c r="L3434">
        <f>L3433</f>
        <v>-7.7847394319674468E-4</v>
      </c>
      <c r="M3434">
        <f>M3433</f>
        <v>0.40054771999072086</v>
      </c>
      <c r="N3434">
        <f t="shared" ref="N3434:N3497" si="539">L3434+I3434*M3434</f>
        <v>5.4395364527052973E-4</v>
      </c>
      <c r="O3434" t="str">
        <f t="shared" ref="O3434:O3497" si="540">A3434</f>
        <v>BEST Logistics</v>
      </c>
      <c r="P3434">
        <v>20</v>
      </c>
      <c r="Q3434">
        <f t="shared" ref="Q3434:Q3497" si="541">J3434-N3434</f>
        <v>0.10267424107676129</v>
      </c>
    </row>
    <row r="3435" spans="1:26" x14ac:dyDescent="0.25">
      <c r="A3435" t="s">
        <v>27</v>
      </c>
      <c r="B3435" s="1">
        <v>43003</v>
      </c>
      <c r="C3435">
        <v>12.64</v>
      </c>
      <c r="E3435" s="1">
        <v>43003</v>
      </c>
      <c r="F3435">
        <v>1771.849976</v>
      </c>
      <c r="H3435">
        <f t="shared" si="536"/>
        <v>4.8962655601659737E-2</v>
      </c>
      <c r="I3435">
        <f t="shared" si="537"/>
        <v>1.8092624072471328E-3</v>
      </c>
      <c r="J3435">
        <f t="shared" si="538"/>
        <v>4.7153393194412606E-2</v>
      </c>
      <c r="L3435">
        <f t="shared" ref="L3435:M3450" si="542">L3434</f>
        <v>-7.7847394319674468E-4</v>
      </c>
      <c r="M3435">
        <f t="shared" si="542"/>
        <v>0.40054771999072086</v>
      </c>
      <c r="N3435">
        <f t="shared" si="539"/>
        <v>-5.3778011108982534E-5</v>
      </c>
      <c r="O3435" t="str">
        <f t="shared" si="540"/>
        <v>BEST Logistics</v>
      </c>
      <c r="P3435">
        <v>19</v>
      </c>
      <c r="Q3435">
        <f t="shared" si="541"/>
        <v>4.7207171205521585E-2</v>
      </c>
    </row>
    <row r="3436" spans="1:26" x14ac:dyDescent="0.25">
      <c r="A3436" t="s">
        <v>27</v>
      </c>
      <c r="B3436" s="1">
        <v>43004</v>
      </c>
      <c r="C3436">
        <v>11.75</v>
      </c>
      <c r="E3436" s="1">
        <v>43004</v>
      </c>
      <c r="F3436">
        <v>1773.709961</v>
      </c>
      <c r="H3436">
        <f t="shared" si="536"/>
        <v>-7.0411392405063333E-2</v>
      </c>
      <c r="I3436">
        <f t="shared" si="537"/>
        <v>1.049741809517654E-3</v>
      </c>
      <c r="J3436">
        <f t="shared" si="538"/>
        <v>-7.1461134214580987E-2</v>
      </c>
      <c r="L3436">
        <f t="shared" si="542"/>
        <v>-7.7847394319674468E-4</v>
      </c>
      <c r="M3436">
        <f t="shared" si="542"/>
        <v>0.40054771999072086</v>
      </c>
      <c r="N3436">
        <f t="shared" si="539"/>
        <v>-3.5800225481551478E-4</v>
      </c>
      <c r="O3436" t="str">
        <f t="shared" si="540"/>
        <v>BEST Logistics</v>
      </c>
      <c r="P3436">
        <v>18</v>
      </c>
      <c r="Q3436">
        <f t="shared" si="541"/>
        <v>-7.1103131959765475E-2</v>
      </c>
    </row>
    <row r="3437" spans="1:26" x14ac:dyDescent="0.25">
      <c r="A3437" t="s">
        <v>27</v>
      </c>
      <c r="B3437" s="1">
        <v>43005</v>
      </c>
      <c r="C3437">
        <v>11.15</v>
      </c>
      <c r="E3437" s="1">
        <v>43005</v>
      </c>
      <c r="F3437">
        <v>1790.160034</v>
      </c>
      <c r="H3437">
        <f t="shared" si="536"/>
        <v>-5.1063829787234012E-2</v>
      </c>
      <c r="I3437">
        <f t="shared" si="537"/>
        <v>9.2743872232219898E-3</v>
      </c>
      <c r="J3437">
        <f t="shared" si="538"/>
        <v>-6.0338217010456004E-2</v>
      </c>
      <c r="L3437">
        <f t="shared" si="542"/>
        <v>-7.7847394319674468E-4</v>
      </c>
      <c r="M3437">
        <f t="shared" si="542"/>
        <v>0.40054771999072086</v>
      </c>
      <c r="N3437">
        <f t="shared" si="539"/>
        <v>2.936360713375896E-3</v>
      </c>
      <c r="O3437" t="str">
        <f t="shared" si="540"/>
        <v>BEST Logistics</v>
      </c>
      <c r="P3437">
        <v>17</v>
      </c>
      <c r="Q3437">
        <f t="shared" si="541"/>
        <v>-6.3274577723831896E-2</v>
      </c>
    </row>
    <row r="3438" spans="1:26" x14ac:dyDescent="0.25">
      <c r="A3438" t="s">
        <v>27</v>
      </c>
      <c r="B3438" s="1">
        <v>43006</v>
      </c>
      <c r="C3438">
        <v>11.49</v>
      </c>
      <c r="E3438" s="1">
        <v>43006</v>
      </c>
      <c r="F3438">
        <v>1793.630005</v>
      </c>
      <c r="H3438">
        <f t="shared" si="536"/>
        <v>3.0493273542600882E-2</v>
      </c>
      <c r="I3438">
        <f t="shared" si="537"/>
        <v>1.9383579870490991E-3</v>
      </c>
      <c r="J3438">
        <f t="shared" si="538"/>
        <v>2.8554915555551782E-2</v>
      </c>
      <c r="L3438">
        <f t="shared" si="542"/>
        <v>-7.7847394319674468E-4</v>
      </c>
      <c r="M3438">
        <f t="shared" si="542"/>
        <v>0.40054771999072086</v>
      </c>
      <c r="N3438">
        <f t="shared" si="539"/>
        <v>-2.0690709584248422E-6</v>
      </c>
      <c r="O3438" t="str">
        <f t="shared" si="540"/>
        <v>BEST Logistics</v>
      </c>
      <c r="P3438">
        <v>16</v>
      </c>
      <c r="Q3438">
        <f t="shared" si="541"/>
        <v>2.8556984626510205E-2</v>
      </c>
    </row>
    <row r="3439" spans="1:26" x14ac:dyDescent="0.25">
      <c r="A3439" t="s">
        <v>27</v>
      </c>
      <c r="B3439" s="1">
        <v>43007</v>
      </c>
      <c r="C3439">
        <v>11.97</v>
      </c>
      <c r="E3439" s="1">
        <v>43007</v>
      </c>
      <c r="F3439">
        <v>1795.9399410000001</v>
      </c>
      <c r="H3439">
        <f t="shared" si="536"/>
        <v>4.1775456919060087E-2</v>
      </c>
      <c r="I3439">
        <f t="shared" si="537"/>
        <v>1.2878553511932952E-3</v>
      </c>
      <c r="J3439">
        <f t="shared" si="538"/>
        <v>4.0487601567866793E-2</v>
      </c>
      <c r="L3439">
        <f t="shared" si="542"/>
        <v>-7.7847394319674468E-4</v>
      </c>
      <c r="M3439">
        <f t="shared" si="542"/>
        <v>0.40054771999072086</v>
      </c>
      <c r="N3439">
        <f t="shared" si="539"/>
        <v>-2.6262641859842119E-4</v>
      </c>
      <c r="O3439" t="str">
        <f t="shared" si="540"/>
        <v>BEST Logistics</v>
      </c>
      <c r="P3439">
        <v>15</v>
      </c>
      <c r="Q3439">
        <f t="shared" si="541"/>
        <v>4.0750227986465215E-2</v>
      </c>
    </row>
    <row r="3440" spans="1:26" x14ac:dyDescent="0.25">
      <c r="A3440" t="s">
        <v>27</v>
      </c>
      <c r="B3440" s="1">
        <v>43010</v>
      </c>
      <c r="C3440">
        <v>11.62</v>
      </c>
      <c r="E3440" s="1">
        <v>43010</v>
      </c>
      <c r="F3440">
        <v>1811.01001</v>
      </c>
      <c r="H3440">
        <f t="shared" si="536"/>
        <v>-2.9239766081871461E-2</v>
      </c>
      <c r="I3440">
        <f t="shared" si="537"/>
        <v>8.391187620454996E-3</v>
      </c>
      <c r="J3440">
        <f t="shared" si="538"/>
        <v>-3.7630953702326456E-2</v>
      </c>
      <c r="L3440">
        <f t="shared" si="542"/>
        <v>-7.7847394319674468E-4</v>
      </c>
      <c r="M3440">
        <f t="shared" si="542"/>
        <v>0.40054771999072086</v>
      </c>
      <c r="N3440">
        <f t="shared" si="539"/>
        <v>2.5825971261908662E-3</v>
      </c>
      <c r="O3440" t="str">
        <f t="shared" si="540"/>
        <v>BEST Logistics</v>
      </c>
      <c r="P3440">
        <v>14</v>
      </c>
      <c r="Q3440">
        <f t="shared" si="541"/>
        <v>-4.0213550828517325E-2</v>
      </c>
    </row>
    <row r="3441" spans="1:17" x14ac:dyDescent="0.25">
      <c r="A3441" t="s">
        <v>27</v>
      </c>
      <c r="B3441" s="1">
        <v>43011</v>
      </c>
      <c r="C3441">
        <v>11.53</v>
      </c>
      <c r="E3441" s="1">
        <v>43011</v>
      </c>
      <c r="F3441">
        <v>1815.469971</v>
      </c>
      <c r="H3441">
        <f t="shared" si="536"/>
        <v>-7.7452667814113477E-3</v>
      </c>
      <c r="I3441">
        <f t="shared" si="537"/>
        <v>2.4626926275244723E-3</v>
      </c>
      <c r="J3441">
        <f t="shared" si="538"/>
        <v>-1.020795940893582E-2</v>
      </c>
      <c r="L3441">
        <f t="shared" si="542"/>
        <v>-7.7847394319674468E-4</v>
      </c>
      <c r="M3441">
        <f t="shared" si="542"/>
        <v>0.40054771999072086</v>
      </c>
      <c r="N3441">
        <f t="shared" si="539"/>
        <v>2.0795197379614035E-4</v>
      </c>
      <c r="O3441" t="str">
        <f t="shared" si="540"/>
        <v>BEST Logistics</v>
      </c>
      <c r="P3441">
        <v>13</v>
      </c>
      <c r="Q3441">
        <f t="shared" si="541"/>
        <v>-1.0415911382731961E-2</v>
      </c>
    </row>
    <row r="3442" spans="1:17" x14ac:dyDescent="0.25">
      <c r="A3442" t="s">
        <v>27</v>
      </c>
      <c r="B3442" s="1">
        <v>43012</v>
      </c>
      <c r="C3442">
        <v>11.65</v>
      </c>
      <c r="E3442" s="1">
        <v>43012</v>
      </c>
      <c r="F3442">
        <v>1814.209961</v>
      </c>
      <c r="H3442">
        <f t="shared" si="536"/>
        <v>1.0407632263660104E-2</v>
      </c>
      <c r="I3442">
        <f t="shared" si="537"/>
        <v>-6.9404067273331159E-4</v>
      </c>
      <c r="J3442">
        <f t="shared" si="538"/>
        <v>1.1101672936393416E-2</v>
      </c>
      <c r="L3442">
        <f t="shared" si="542"/>
        <v>-7.7847394319674468E-4</v>
      </c>
      <c r="M3442">
        <f t="shared" si="542"/>
        <v>0.40054771999072086</v>
      </c>
      <c r="N3442">
        <f t="shared" si="539"/>
        <v>-1.0564703522408987E-3</v>
      </c>
      <c r="O3442" t="str">
        <f t="shared" si="540"/>
        <v>BEST Logistics</v>
      </c>
      <c r="P3442">
        <v>12</v>
      </c>
      <c r="Q3442">
        <f t="shared" si="541"/>
        <v>1.2158143288634314E-2</v>
      </c>
    </row>
    <row r="3443" spans="1:17" x14ac:dyDescent="0.25">
      <c r="A3443" t="s">
        <v>27</v>
      </c>
      <c r="B3443" s="1">
        <v>43013</v>
      </c>
      <c r="C3443">
        <v>11.29</v>
      </c>
      <c r="E3443" s="1">
        <v>43013</v>
      </c>
      <c r="F3443">
        <v>1819.959961</v>
      </c>
      <c r="H3443">
        <f t="shared" si="536"/>
        <v>-3.0901287553648172E-2</v>
      </c>
      <c r="I3443">
        <f t="shared" si="537"/>
        <v>3.1694236739999906E-3</v>
      </c>
      <c r="J3443">
        <f t="shared" si="538"/>
        <v>-3.4070711227648161E-2</v>
      </c>
      <c r="L3443">
        <f t="shared" si="542"/>
        <v>-7.7847394319674468E-4</v>
      </c>
      <c r="M3443">
        <f t="shared" si="542"/>
        <v>0.40054771999072086</v>
      </c>
      <c r="N3443">
        <f t="shared" si="539"/>
        <v>4.9103148310856537E-4</v>
      </c>
      <c r="O3443" t="str">
        <f t="shared" si="540"/>
        <v>BEST Logistics</v>
      </c>
      <c r="P3443">
        <v>11</v>
      </c>
      <c r="Q3443">
        <f t="shared" si="541"/>
        <v>-3.4561742710756724E-2</v>
      </c>
    </row>
    <row r="3444" spans="1:17" x14ac:dyDescent="0.25">
      <c r="A3444" t="s">
        <v>27</v>
      </c>
      <c r="B3444" s="1">
        <v>43014</v>
      </c>
      <c r="C3444">
        <v>10.83</v>
      </c>
      <c r="E3444" s="1">
        <v>43014</v>
      </c>
      <c r="F3444">
        <v>1818.4300539999999</v>
      </c>
      <c r="H3444">
        <f t="shared" si="536"/>
        <v>-4.0744021257750146E-2</v>
      </c>
      <c r="I3444">
        <f t="shared" si="537"/>
        <v>-8.4062673508458231E-4</v>
      </c>
      <c r="J3444">
        <f t="shared" si="538"/>
        <v>-3.9903394522665565E-2</v>
      </c>
      <c r="L3444">
        <f t="shared" si="542"/>
        <v>-7.7847394319674468E-4</v>
      </c>
      <c r="M3444">
        <f t="shared" si="542"/>
        <v>0.40054771999072086</v>
      </c>
      <c r="N3444">
        <f t="shared" si="539"/>
        <v>-1.1151850652981179E-3</v>
      </c>
      <c r="O3444" t="str">
        <f t="shared" si="540"/>
        <v>BEST Logistics</v>
      </c>
      <c r="P3444">
        <v>10</v>
      </c>
      <c r="Q3444">
        <f t="shared" si="541"/>
        <v>-3.8788209457367447E-2</v>
      </c>
    </row>
    <row r="3445" spans="1:17" x14ac:dyDescent="0.25">
      <c r="A3445" t="s">
        <v>27</v>
      </c>
      <c r="B3445" s="1">
        <v>43017</v>
      </c>
      <c r="C3445">
        <v>10.74</v>
      </c>
      <c r="E3445" s="1">
        <v>43017</v>
      </c>
      <c r="F3445">
        <v>1813.170044</v>
      </c>
      <c r="H3445">
        <f t="shared" si="536"/>
        <v>-8.310249307479211E-3</v>
      </c>
      <c r="I3445">
        <f t="shared" si="537"/>
        <v>-2.8926105727462674E-3</v>
      </c>
      <c r="J3445">
        <f t="shared" si="538"/>
        <v>-5.4176387347329436E-3</v>
      </c>
      <c r="L3445">
        <f t="shared" si="542"/>
        <v>-7.7847394319674468E-4</v>
      </c>
      <c r="M3445">
        <f t="shared" si="542"/>
        <v>0.40054771999072086</v>
      </c>
      <c r="N3445">
        <f t="shared" si="539"/>
        <v>-1.9371025129313153E-3</v>
      </c>
      <c r="O3445" t="str">
        <f t="shared" si="540"/>
        <v>BEST Logistics</v>
      </c>
      <c r="P3445">
        <v>9</v>
      </c>
      <c r="Q3445">
        <f t="shared" si="541"/>
        <v>-3.4805362218016285E-3</v>
      </c>
    </row>
    <row r="3446" spans="1:17" x14ac:dyDescent="0.25">
      <c r="A3446" t="s">
        <v>27</v>
      </c>
      <c r="B3446" s="1">
        <v>43018</v>
      </c>
      <c r="C3446">
        <v>11</v>
      </c>
      <c r="E3446" s="1">
        <v>43018</v>
      </c>
      <c r="F3446">
        <v>1818.579956</v>
      </c>
      <c r="H3446">
        <f t="shared" si="536"/>
        <v>2.420856610800743E-2</v>
      </c>
      <c r="I3446">
        <f t="shared" si="537"/>
        <v>2.9836760307739105E-3</v>
      </c>
      <c r="J3446">
        <f t="shared" si="538"/>
        <v>2.1224890077233521E-2</v>
      </c>
      <c r="L3446">
        <f t="shared" si="542"/>
        <v>-7.7847394319674468E-4</v>
      </c>
      <c r="M3446">
        <f t="shared" si="542"/>
        <v>0.40054771999072086</v>
      </c>
      <c r="N3446">
        <f t="shared" si="539"/>
        <v>4.1663068812070915E-4</v>
      </c>
      <c r="O3446" t="str">
        <f t="shared" si="540"/>
        <v>BEST Logistics</v>
      </c>
      <c r="P3446">
        <v>8</v>
      </c>
      <c r="Q3446">
        <f t="shared" si="541"/>
        <v>2.0808259389112814E-2</v>
      </c>
    </row>
    <row r="3447" spans="1:17" x14ac:dyDescent="0.25">
      <c r="A3447" t="s">
        <v>27</v>
      </c>
      <c r="B3447" s="1">
        <v>43019</v>
      </c>
      <c r="C3447">
        <v>10.8</v>
      </c>
      <c r="E3447" s="1">
        <v>43019</v>
      </c>
      <c r="F3447">
        <v>1819.73999</v>
      </c>
      <c r="H3447">
        <f t="shared" si="536"/>
        <v>-1.8181818181818118E-2</v>
      </c>
      <c r="I3447">
        <f t="shared" si="537"/>
        <v>6.3787901993130514E-4</v>
      </c>
      <c r="J3447">
        <f t="shared" si="538"/>
        <v>-1.8819697201749423E-2</v>
      </c>
      <c r="L3447">
        <f t="shared" si="542"/>
        <v>-7.7847394319674468E-4</v>
      </c>
      <c r="M3447">
        <f t="shared" si="542"/>
        <v>0.40054771999072086</v>
      </c>
      <c r="N3447">
        <f t="shared" si="539"/>
        <v>-5.2297295613334483E-4</v>
      </c>
      <c r="O3447" t="str">
        <f t="shared" si="540"/>
        <v>BEST Logistics</v>
      </c>
      <c r="P3447">
        <v>7</v>
      </c>
      <c r="Q3447">
        <f t="shared" si="541"/>
        <v>-1.8296724245616076E-2</v>
      </c>
    </row>
    <row r="3448" spans="1:17" x14ac:dyDescent="0.25">
      <c r="A3448" t="s">
        <v>27</v>
      </c>
      <c r="B3448" s="1">
        <v>43020</v>
      </c>
      <c r="C3448">
        <v>11.08</v>
      </c>
      <c r="E3448" s="1">
        <v>43020</v>
      </c>
      <c r="F3448">
        <v>1819.7299800000001</v>
      </c>
      <c r="H3448">
        <f t="shared" si="536"/>
        <v>2.5925925925925866E-2</v>
      </c>
      <c r="I3448">
        <f t="shared" si="537"/>
        <v>-5.500785856756194E-6</v>
      </c>
      <c r="J3448">
        <f t="shared" si="538"/>
        <v>2.5931426711782623E-2</v>
      </c>
      <c r="L3448">
        <f t="shared" si="542"/>
        <v>-7.7847394319674468E-4</v>
      </c>
      <c r="M3448">
        <f t="shared" si="542"/>
        <v>0.40054771999072086</v>
      </c>
      <c r="N3448">
        <f t="shared" si="539"/>
        <v>-7.8067727042982558E-4</v>
      </c>
      <c r="O3448" t="str">
        <f t="shared" si="540"/>
        <v>BEST Logistics</v>
      </c>
      <c r="P3448">
        <v>6</v>
      </c>
      <c r="Q3448">
        <f t="shared" si="541"/>
        <v>2.6712103982212448E-2</v>
      </c>
    </row>
    <row r="3449" spans="1:17" x14ac:dyDescent="0.25">
      <c r="A3449" t="s">
        <v>27</v>
      </c>
      <c r="B3449" s="1">
        <v>43021</v>
      </c>
      <c r="C3449">
        <v>11.4</v>
      </c>
      <c r="E3449" s="1">
        <v>43021</v>
      </c>
      <c r="F3449">
        <v>1818.8199460000001</v>
      </c>
      <c r="H3449">
        <f t="shared" si="536"/>
        <v>2.8880866425992805E-2</v>
      </c>
      <c r="I3449">
        <f t="shared" si="537"/>
        <v>-5.0009287641675053E-4</v>
      </c>
      <c r="J3449">
        <f t="shared" si="538"/>
        <v>2.9380959302409554E-2</v>
      </c>
      <c r="L3449">
        <f t="shared" si="542"/>
        <v>-7.7847394319674468E-4</v>
      </c>
      <c r="M3449">
        <f t="shared" si="542"/>
        <v>0.40054771999072086</v>
      </c>
      <c r="N3449">
        <f t="shared" si="539"/>
        <v>-9.7878500462907536E-4</v>
      </c>
      <c r="O3449" t="str">
        <f t="shared" si="540"/>
        <v>BEST Logistics</v>
      </c>
      <c r="P3449">
        <v>5</v>
      </c>
      <c r="Q3449">
        <f t="shared" si="541"/>
        <v>3.0359744307038628E-2</v>
      </c>
    </row>
    <row r="3450" spans="1:17" x14ac:dyDescent="0.25">
      <c r="A3450" t="s">
        <v>27</v>
      </c>
      <c r="B3450" s="1">
        <v>43024</v>
      </c>
      <c r="C3450">
        <v>11.78</v>
      </c>
      <c r="E3450" s="1">
        <v>43024</v>
      </c>
      <c r="F3450">
        <v>1819.459961</v>
      </c>
      <c r="H3450">
        <f t="shared" si="536"/>
        <v>3.3333333333333243E-2</v>
      </c>
      <c r="I3450">
        <f t="shared" si="537"/>
        <v>3.5188474890408334E-4</v>
      </c>
      <c r="J3450">
        <f t="shared" si="538"/>
        <v>3.2981448584429161E-2</v>
      </c>
      <c r="L3450">
        <f t="shared" si="542"/>
        <v>-7.7847394319674468E-4</v>
      </c>
      <c r="M3450">
        <f t="shared" si="542"/>
        <v>0.40054771999072086</v>
      </c>
      <c r="N3450">
        <f t="shared" si="539"/>
        <v>-6.3752730932370677E-4</v>
      </c>
      <c r="O3450" t="str">
        <f t="shared" si="540"/>
        <v>BEST Logistics</v>
      </c>
      <c r="P3450">
        <v>4</v>
      </c>
      <c r="Q3450">
        <f t="shared" si="541"/>
        <v>3.3618975893752866E-2</v>
      </c>
    </row>
    <row r="3451" spans="1:17" x14ac:dyDescent="0.25">
      <c r="A3451" t="s">
        <v>27</v>
      </c>
      <c r="B3451" s="1">
        <v>43025</v>
      </c>
      <c r="C3451">
        <v>11.75</v>
      </c>
      <c r="E3451" s="1">
        <v>43025</v>
      </c>
      <c r="F3451">
        <v>1816.339966</v>
      </c>
      <c r="H3451">
        <f t="shared" si="536"/>
        <v>-2.5466893039048696E-3</v>
      </c>
      <c r="I3451">
        <f t="shared" si="537"/>
        <v>-1.7147917881552201E-3</v>
      </c>
      <c r="J3451">
        <f t="shared" si="538"/>
        <v>-8.3189751574964943E-4</v>
      </c>
      <c r="L3451">
        <f t="shared" ref="L3451:M3466" si="543">L3450</f>
        <v>-7.7847394319674468E-4</v>
      </c>
      <c r="M3451">
        <f t="shared" si="543"/>
        <v>0.40054771999072086</v>
      </c>
      <c r="N3451">
        <f t="shared" si="539"/>
        <v>-1.4653298842011294E-3</v>
      </c>
      <c r="O3451" t="str">
        <f t="shared" si="540"/>
        <v>BEST Logistics</v>
      </c>
      <c r="P3451">
        <v>3</v>
      </c>
      <c r="Q3451">
        <f t="shared" si="541"/>
        <v>6.3343236845148001E-4</v>
      </c>
    </row>
    <row r="3452" spans="1:17" x14ac:dyDescent="0.25">
      <c r="A3452" t="s">
        <v>27</v>
      </c>
      <c r="B3452" s="1">
        <v>43026</v>
      </c>
      <c r="C3452">
        <v>11.78</v>
      </c>
      <c r="E3452" s="1">
        <v>43026</v>
      </c>
      <c r="F3452">
        <v>1821.8900149999999</v>
      </c>
      <c r="H3452">
        <f t="shared" si="536"/>
        <v>2.5531914893616478E-3</v>
      </c>
      <c r="I3452">
        <f t="shared" si="537"/>
        <v>3.0556223525832742E-3</v>
      </c>
      <c r="J3452">
        <f t="shared" si="538"/>
        <v>-5.0243086322162645E-4</v>
      </c>
      <c r="L3452">
        <f t="shared" si="543"/>
        <v>-7.7847394319674468E-4</v>
      </c>
      <c r="M3452">
        <f t="shared" si="543"/>
        <v>0.40054771999072086</v>
      </c>
      <c r="N3452">
        <f t="shared" si="539"/>
        <v>4.4544862328316833E-4</v>
      </c>
      <c r="O3452" t="str">
        <f t="shared" si="540"/>
        <v>BEST Logistics</v>
      </c>
      <c r="P3452">
        <v>2</v>
      </c>
      <c r="Q3452">
        <f t="shared" si="541"/>
        <v>-9.4787948650479478E-4</v>
      </c>
    </row>
    <row r="3453" spans="1:17" x14ac:dyDescent="0.25">
      <c r="A3453" t="s">
        <v>27</v>
      </c>
      <c r="B3453" s="1">
        <v>43027</v>
      </c>
      <c r="C3453">
        <v>11.43</v>
      </c>
      <c r="E3453" s="1">
        <v>43027</v>
      </c>
      <c r="F3453">
        <v>1823.849976</v>
      </c>
      <c r="H3453">
        <f t="shared" si="536"/>
        <v>-2.971137521222408E-2</v>
      </c>
      <c r="I3453">
        <f t="shared" si="537"/>
        <v>1.0757844786805208E-3</v>
      </c>
      <c r="J3453">
        <f t="shared" si="538"/>
        <v>-3.0787159690904602E-2</v>
      </c>
      <c r="L3453">
        <f t="shared" si="543"/>
        <v>-7.7847394319674468E-4</v>
      </c>
      <c r="M3453">
        <f t="shared" si="543"/>
        <v>0.40054771999072086</v>
      </c>
      <c r="N3453">
        <f t="shared" si="539"/>
        <v>-3.4757092305985583E-4</v>
      </c>
      <c r="O3453" t="str">
        <f t="shared" si="540"/>
        <v>BEST Logistics</v>
      </c>
      <c r="P3453">
        <v>1</v>
      </c>
      <c r="Q3453">
        <f t="shared" si="541"/>
        <v>-3.0439588767844746E-2</v>
      </c>
    </row>
    <row r="3454" spans="1:17" x14ac:dyDescent="0.25">
      <c r="A3454" t="s">
        <v>27</v>
      </c>
      <c r="B3454" s="1">
        <v>43028</v>
      </c>
      <c r="C3454">
        <v>11.2</v>
      </c>
      <c r="E3454" s="1">
        <v>43028</v>
      </c>
      <c r="F3454">
        <v>1834.290039</v>
      </c>
      <c r="H3454">
        <f t="shared" si="536"/>
        <v>-2.0122484689413862E-2</v>
      </c>
      <c r="I3454">
        <f t="shared" si="537"/>
        <v>5.724189564591693E-3</v>
      </c>
      <c r="J3454">
        <f t="shared" si="538"/>
        <v>-2.5846674254005556E-2</v>
      </c>
      <c r="L3454">
        <f t="shared" si="543"/>
        <v>-7.7847394319674468E-4</v>
      </c>
      <c r="M3454">
        <f t="shared" si="543"/>
        <v>0.40054771999072086</v>
      </c>
      <c r="N3454">
        <f t="shared" si="539"/>
        <v>1.514337135695135E-3</v>
      </c>
      <c r="O3454" t="str">
        <f t="shared" si="540"/>
        <v>BEST Logistics</v>
      </c>
      <c r="P3454">
        <v>0</v>
      </c>
      <c r="Q3454">
        <f t="shared" si="541"/>
        <v>-2.7361011389700693E-2</v>
      </c>
    </row>
    <row r="3455" spans="1:17" x14ac:dyDescent="0.25">
      <c r="A3455" t="s">
        <v>27</v>
      </c>
      <c r="B3455" s="1">
        <v>43031</v>
      </c>
      <c r="C3455">
        <v>10.94</v>
      </c>
      <c r="E3455" s="1">
        <v>43031</v>
      </c>
      <c r="F3455">
        <v>1824.910034</v>
      </c>
      <c r="H3455">
        <f t="shared" si="536"/>
        <v>-2.3214285714285698E-2</v>
      </c>
      <c r="I3455">
        <f t="shared" si="537"/>
        <v>-5.1136978343477683E-3</v>
      </c>
      <c r="J3455">
        <f t="shared" si="538"/>
        <v>-1.8100587879937929E-2</v>
      </c>
      <c r="L3455">
        <f t="shared" si="543"/>
        <v>-7.7847394319674468E-4</v>
      </c>
      <c r="M3455">
        <f t="shared" si="543"/>
        <v>0.40054771999072086</v>
      </c>
      <c r="N3455">
        <f t="shared" si="539"/>
        <v>-2.8267539514662304E-3</v>
      </c>
      <c r="O3455" t="str">
        <f t="shared" si="540"/>
        <v>BEST Logistics</v>
      </c>
      <c r="P3455">
        <v>-1</v>
      </c>
      <c r="Q3455">
        <f t="shared" si="541"/>
        <v>-1.5273833928471699E-2</v>
      </c>
    </row>
    <row r="3456" spans="1:17" x14ac:dyDescent="0.25">
      <c r="A3456" t="s">
        <v>27</v>
      </c>
      <c r="B3456" s="1">
        <v>43032</v>
      </c>
      <c r="C3456">
        <v>10.75</v>
      </c>
      <c r="E3456" s="1">
        <v>43032</v>
      </c>
      <c r="F3456">
        <v>1831.1899410000001</v>
      </c>
      <c r="H3456">
        <f t="shared" si="536"/>
        <v>-1.7367458866544744E-2</v>
      </c>
      <c r="I3456">
        <f t="shared" si="537"/>
        <v>3.4412145711288766E-3</v>
      </c>
      <c r="J3456">
        <f t="shared" si="538"/>
        <v>-2.0808673437673619E-2</v>
      </c>
      <c r="L3456">
        <f t="shared" si="543"/>
        <v>-7.7847394319674468E-4</v>
      </c>
      <c r="M3456">
        <f t="shared" si="543"/>
        <v>0.40054771999072086</v>
      </c>
      <c r="N3456">
        <f t="shared" si="539"/>
        <v>5.9989670726777315E-4</v>
      </c>
      <c r="O3456" t="str">
        <f t="shared" si="540"/>
        <v>BEST Logistics</v>
      </c>
      <c r="P3456">
        <v>-2</v>
      </c>
      <c r="Q3456">
        <f t="shared" si="541"/>
        <v>-2.1408570144941394E-2</v>
      </c>
    </row>
    <row r="3457" spans="1:17" x14ac:dyDescent="0.25">
      <c r="A3457" t="s">
        <v>27</v>
      </c>
      <c r="B3457" s="1">
        <v>43033</v>
      </c>
      <c r="C3457">
        <v>10.61</v>
      </c>
      <c r="E3457" s="1">
        <v>43033</v>
      </c>
      <c r="F3457">
        <v>1820.540039</v>
      </c>
      <c r="H3457">
        <f t="shared" si="536"/>
        <v>-1.3023255813953541E-2</v>
      </c>
      <c r="I3457">
        <f t="shared" si="537"/>
        <v>-5.815836883739255E-3</v>
      </c>
      <c r="J3457">
        <f t="shared" si="538"/>
        <v>-7.207418930214286E-3</v>
      </c>
      <c r="L3457">
        <f t="shared" si="543"/>
        <v>-7.7847394319674468E-4</v>
      </c>
      <c r="M3457">
        <f t="shared" si="543"/>
        <v>0.40054771999072086</v>
      </c>
      <c r="N3457">
        <f t="shared" si="539"/>
        <v>-3.1079941468164425E-3</v>
      </c>
      <c r="O3457" t="str">
        <f t="shared" si="540"/>
        <v>BEST Logistics</v>
      </c>
      <c r="P3457">
        <v>-3</v>
      </c>
      <c r="Q3457">
        <f t="shared" si="541"/>
        <v>-4.0994247833978439E-3</v>
      </c>
    </row>
    <row r="3458" spans="1:17" x14ac:dyDescent="0.25">
      <c r="A3458" t="s">
        <v>27</v>
      </c>
      <c r="B3458" s="1">
        <v>43034</v>
      </c>
      <c r="C3458">
        <v>10.67</v>
      </c>
      <c r="E3458" s="1">
        <v>43034</v>
      </c>
      <c r="F3458">
        <v>1829.2700199999999</v>
      </c>
      <c r="H3458">
        <f t="shared" si="536"/>
        <v>5.6550424128181433E-3</v>
      </c>
      <c r="I3458">
        <f t="shared" si="537"/>
        <v>4.7952699819748118E-3</v>
      </c>
      <c r="J3458">
        <f t="shared" si="538"/>
        <v>8.5977243084333146E-4</v>
      </c>
      <c r="L3458">
        <f t="shared" si="543"/>
        <v>-7.7847394319674468E-4</v>
      </c>
      <c r="M3458">
        <f t="shared" si="543"/>
        <v>0.40054771999072086</v>
      </c>
      <c r="N3458">
        <f t="shared" si="539"/>
        <v>1.1422605148232114E-3</v>
      </c>
      <c r="O3458" t="str">
        <f t="shared" si="540"/>
        <v>BEST Logistics</v>
      </c>
      <c r="P3458">
        <v>-4</v>
      </c>
      <c r="Q3458">
        <f t="shared" si="541"/>
        <v>-2.8248808397987992E-4</v>
      </c>
    </row>
    <row r="3459" spans="1:17" x14ac:dyDescent="0.25">
      <c r="A3459" t="s">
        <v>27</v>
      </c>
      <c r="B3459" s="1">
        <v>43035</v>
      </c>
      <c r="C3459">
        <v>10.93</v>
      </c>
      <c r="E3459" s="1">
        <v>43035</v>
      </c>
      <c r="F3459">
        <v>1839.119995</v>
      </c>
      <c r="H3459">
        <f t="shared" si="536"/>
        <v>2.4367385192127441E-2</v>
      </c>
      <c r="I3459">
        <f t="shared" si="537"/>
        <v>5.3846479154565086E-3</v>
      </c>
      <c r="J3459">
        <f t="shared" si="538"/>
        <v>1.8982737276670932E-2</v>
      </c>
      <c r="L3459">
        <f t="shared" si="543"/>
        <v>-7.7847394319674468E-4</v>
      </c>
      <c r="M3459">
        <f t="shared" si="543"/>
        <v>0.40054771999072086</v>
      </c>
      <c r="N3459">
        <f t="shared" si="539"/>
        <v>1.3783345022921477E-3</v>
      </c>
      <c r="O3459" t="str">
        <f t="shared" si="540"/>
        <v>BEST Logistics</v>
      </c>
      <c r="P3459">
        <v>-5</v>
      </c>
      <c r="Q3459">
        <f t="shared" si="541"/>
        <v>1.7604402774378785E-2</v>
      </c>
    </row>
    <row r="3460" spans="1:17" x14ac:dyDescent="0.25">
      <c r="A3460" t="s">
        <v>27</v>
      </c>
      <c r="B3460" s="1">
        <v>43038</v>
      </c>
      <c r="C3460">
        <v>11.26</v>
      </c>
      <c r="E3460" s="1">
        <v>43038</v>
      </c>
      <c r="F3460">
        <v>1825.4300539999999</v>
      </c>
      <c r="H3460">
        <f t="shared" si="536"/>
        <v>3.0192131747483995E-2</v>
      </c>
      <c r="I3460">
        <f t="shared" si="537"/>
        <v>-7.4437453984616646E-3</v>
      </c>
      <c r="J3460">
        <f t="shared" si="538"/>
        <v>3.7635877145945656E-2</v>
      </c>
      <c r="L3460">
        <f t="shared" si="543"/>
        <v>-7.7847394319674468E-4</v>
      </c>
      <c r="M3460">
        <f t="shared" si="543"/>
        <v>0.40054771999072086</v>
      </c>
      <c r="N3460">
        <f t="shared" si="539"/>
        <v>-3.7600491907419844E-3</v>
      </c>
      <c r="O3460" t="str">
        <f t="shared" si="540"/>
        <v>BEST Logistics</v>
      </c>
      <c r="P3460">
        <v>-6</v>
      </c>
      <c r="Q3460">
        <f t="shared" si="541"/>
        <v>4.1395926336687643E-2</v>
      </c>
    </row>
    <row r="3461" spans="1:17" x14ac:dyDescent="0.25">
      <c r="A3461" t="s">
        <v>27</v>
      </c>
      <c r="B3461" s="1">
        <v>43039</v>
      </c>
      <c r="C3461">
        <v>11.58</v>
      </c>
      <c r="E3461" s="1">
        <v>43039</v>
      </c>
      <c r="F3461">
        <v>1835.099976</v>
      </c>
      <c r="H3461">
        <f t="shared" si="536"/>
        <v>2.8419182948490256E-2</v>
      </c>
      <c r="I3461">
        <f t="shared" si="537"/>
        <v>5.2973391003455252E-3</v>
      </c>
      <c r="J3461">
        <f t="shared" si="538"/>
        <v>2.3121843848144731E-2</v>
      </c>
      <c r="L3461">
        <f t="shared" si="543"/>
        <v>-7.7847394319674468E-4</v>
      </c>
      <c r="M3461">
        <f t="shared" si="543"/>
        <v>0.40054771999072086</v>
      </c>
      <c r="N3461">
        <f t="shared" si="539"/>
        <v>1.3433631554643521E-3</v>
      </c>
      <c r="O3461" t="str">
        <f t="shared" si="540"/>
        <v>BEST Logistics</v>
      </c>
      <c r="P3461">
        <v>-7</v>
      </c>
      <c r="Q3461">
        <f t="shared" si="541"/>
        <v>2.1778480692680378E-2</v>
      </c>
    </row>
    <row r="3462" spans="1:17" x14ac:dyDescent="0.25">
      <c r="A3462" t="s">
        <v>27</v>
      </c>
      <c r="B3462" s="1">
        <v>43040</v>
      </c>
      <c r="C3462">
        <v>11.62</v>
      </c>
      <c r="E3462" s="1">
        <v>43040</v>
      </c>
      <c r="F3462">
        <v>1830.099976</v>
      </c>
      <c r="H3462">
        <f t="shared" si="536"/>
        <v>3.4542314335059715E-3</v>
      </c>
      <c r="I3462">
        <f t="shared" si="537"/>
        <v>-2.7246471938267847E-3</v>
      </c>
      <c r="J3462">
        <f t="shared" si="538"/>
        <v>6.1788786273327557E-3</v>
      </c>
      <c r="L3462">
        <f t="shared" si="543"/>
        <v>-7.7847394319674468E-4</v>
      </c>
      <c r="M3462">
        <f t="shared" si="543"/>
        <v>0.40054771999072086</v>
      </c>
      <c r="N3462">
        <f t="shared" si="539"/>
        <v>-1.8698251644631791E-3</v>
      </c>
      <c r="O3462" t="str">
        <f t="shared" si="540"/>
        <v>BEST Logistics</v>
      </c>
      <c r="P3462">
        <v>-8</v>
      </c>
      <c r="Q3462">
        <f t="shared" si="541"/>
        <v>8.0487037917959352E-3</v>
      </c>
    </row>
    <row r="3463" spans="1:17" x14ac:dyDescent="0.25">
      <c r="A3463" t="s">
        <v>27</v>
      </c>
      <c r="B3463" s="1">
        <v>43041</v>
      </c>
      <c r="C3463">
        <v>11.52</v>
      </c>
      <c r="E3463" s="1">
        <v>43041</v>
      </c>
      <c r="F3463">
        <v>1831.339966</v>
      </c>
      <c r="H3463">
        <f t="shared" si="536"/>
        <v>-8.605851979345925E-3</v>
      </c>
      <c r="I3463">
        <f t="shared" si="537"/>
        <v>6.7755314805819896E-4</v>
      </c>
      <c r="J3463">
        <f t="shared" si="538"/>
        <v>-9.2834051274041235E-3</v>
      </c>
      <c r="L3463">
        <f t="shared" si="543"/>
        <v>-7.7847394319674468E-4</v>
      </c>
      <c r="M3463">
        <f t="shared" si="543"/>
        <v>0.40054771999072086</v>
      </c>
      <c r="N3463">
        <f t="shared" si="539"/>
        <v>-5.0708157456949782E-4</v>
      </c>
      <c r="O3463" t="str">
        <f t="shared" si="540"/>
        <v>BEST Logistics</v>
      </c>
      <c r="P3463">
        <v>-9</v>
      </c>
      <c r="Q3463">
        <f t="shared" si="541"/>
        <v>-8.7763235528346261E-3</v>
      </c>
    </row>
    <row r="3464" spans="1:17" x14ac:dyDescent="0.25">
      <c r="A3464" t="s">
        <v>27</v>
      </c>
      <c r="B3464" s="1">
        <v>43042</v>
      </c>
      <c r="C3464">
        <v>11.26</v>
      </c>
      <c r="E3464" s="1">
        <v>43042</v>
      </c>
      <c r="F3464">
        <v>1835.9799800000001</v>
      </c>
      <c r="H3464">
        <f t="shared" si="536"/>
        <v>-2.2569444444444427E-2</v>
      </c>
      <c r="I3464">
        <f t="shared" si="537"/>
        <v>2.5336715662547084E-3</v>
      </c>
      <c r="J3464">
        <f t="shared" si="538"/>
        <v>-2.5103116010699134E-2</v>
      </c>
      <c r="L3464">
        <f t="shared" si="543"/>
        <v>-7.7847394319674468E-4</v>
      </c>
      <c r="M3464">
        <f t="shared" si="543"/>
        <v>0.40054771999072086</v>
      </c>
      <c r="N3464">
        <f t="shared" si="539"/>
        <v>2.3638242587189747E-4</v>
      </c>
      <c r="O3464" t="str">
        <f t="shared" si="540"/>
        <v>BEST Logistics</v>
      </c>
      <c r="P3464">
        <v>-10</v>
      </c>
      <c r="Q3464">
        <f t="shared" si="541"/>
        <v>-2.5339498436571031E-2</v>
      </c>
    </row>
    <row r="3465" spans="1:17" x14ac:dyDescent="0.25">
      <c r="A3465" t="s">
        <v>27</v>
      </c>
      <c r="B3465" s="1">
        <v>43045</v>
      </c>
      <c r="C3465">
        <v>11.76</v>
      </c>
      <c r="E3465" s="1">
        <v>43045</v>
      </c>
      <c r="F3465">
        <v>1843.3599850000001</v>
      </c>
      <c r="H3465">
        <f t="shared" si="536"/>
        <v>4.4404973357015987E-2</v>
      </c>
      <c r="I3465">
        <f t="shared" si="537"/>
        <v>4.0196543973208152E-3</v>
      </c>
      <c r="J3465">
        <f t="shared" si="538"/>
        <v>4.0385318959695174E-2</v>
      </c>
      <c r="L3465">
        <f t="shared" si="543"/>
        <v>-7.7847394319674468E-4</v>
      </c>
      <c r="M3465">
        <f t="shared" si="543"/>
        <v>0.40054771999072086</v>
      </c>
      <c r="N3465">
        <f t="shared" si="539"/>
        <v>8.3158946080078315E-4</v>
      </c>
      <c r="O3465" t="str">
        <f t="shared" si="540"/>
        <v>BEST Logistics</v>
      </c>
      <c r="P3465">
        <v>-11</v>
      </c>
      <c r="Q3465">
        <f t="shared" si="541"/>
        <v>3.9553729498894394E-2</v>
      </c>
    </row>
    <row r="3466" spans="1:17" x14ac:dyDescent="0.25">
      <c r="A3466" t="s">
        <v>27</v>
      </c>
      <c r="B3466" s="1">
        <v>43046</v>
      </c>
      <c r="C3466">
        <v>11.6</v>
      </c>
      <c r="E3466" s="1">
        <v>43046</v>
      </c>
      <c r="F3466">
        <v>1830.619995</v>
      </c>
      <c r="H3466">
        <f t="shared" si="536"/>
        <v>-1.360544217687076E-2</v>
      </c>
      <c r="I3466">
        <f t="shared" si="537"/>
        <v>-6.9112870538957883E-3</v>
      </c>
      <c r="J3466">
        <f t="shared" si="538"/>
        <v>-6.6941551229749716E-3</v>
      </c>
      <c r="L3466">
        <f t="shared" si="543"/>
        <v>-7.7847394319674468E-4</v>
      </c>
      <c r="M3466">
        <f t="shared" si="543"/>
        <v>0.40054771999072086</v>
      </c>
      <c r="N3466">
        <f t="shared" si="539"/>
        <v>-3.546774214836089E-3</v>
      </c>
      <c r="O3466" t="str">
        <f t="shared" si="540"/>
        <v>BEST Logistics</v>
      </c>
      <c r="P3466">
        <v>-12</v>
      </c>
      <c r="Q3466">
        <f t="shared" si="541"/>
        <v>-3.1473809081388826E-3</v>
      </c>
    </row>
    <row r="3467" spans="1:17" x14ac:dyDescent="0.25">
      <c r="A3467" t="s">
        <v>27</v>
      </c>
      <c r="B3467" s="1">
        <v>43047</v>
      </c>
      <c r="C3467">
        <v>11.83</v>
      </c>
      <c r="E3467" s="1">
        <v>43047</v>
      </c>
      <c r="F3467">
        <v>1836.089966</v>
      </c>
      <c r="H3467">
        <f t="shared" si="536"/>
        <v>1.9827586206896588E-2</v>
      </c>
      <c r="I3467">
        <f t="shared" si="537"/>
        <v>2.9880428570321538E-3</v>
      </c>
      <c r="J3467">
        <f t="shared" si="538"/>
        <v>1.6839543349864435E-2</v>
      </c>
      <c r="L3467">
        <f t="shared" ref="L3467:M3482" si="544">L3466</f>
        <v>-7.7847394319674468E-4</v>
      </c>
      <c r="M3467">
        <f t="shared" si="544"/>
        <v>0.40054771999072086</v>
      </c>
      <c r="N3467">
        <f t="shared" si="539"/>
        <v>4.1837981042204412E-4</v>
      </c>
      <c r="O3467" t="str">
        <f t="shared" si="540"/>
        <v>BEST Logistics</v>
      </c>
      <c r="P3467">
        <v>-13</v>
      </c>
      <c r="Q3467">
        <f t="shared" si="541"/>
        <v>1.6421163539442389E-2</v>
      </c>
    </row>
    <row r="3468" spans="1:17" x14ac:dyDescent="0.25">
      <c r="A3468" t="s">
        <v>27</v>
      </c>
      <c r="B3468" s="1">
        <v>43048</v>
      </c>
      <c r="C3468">
        <v>11.8</v>
      </c>
      <c r="E3468" s="1">
        <v>43048</v>
      </c>
      <c r="F3468">
        <v>1826.1999510000001</v>
      </c>
      <c r="H3468">
        <f t="shared" si="536"/>
        <v>-2.5359256128486356E-3</v>
      </c>
      <c r="I3468">
        <f t="shared" si="537"/>
        <v>-5.3864544674495259E-3</v>
      </c>
      <c r="J3468">
        <f t="shared" si="538"/>
        <v>2.8505288546008902E-3</v>
      </c>
      <c r="L3468">
        <f t="shared" si="544"/>
        <v>-7.7847394319674468E-4</v>
      </c>
      <c r="M3468">
        <f t="shared" si="544"/>
        <v>0.40054771999072086</v>
      </c>
      <c r="N3468">
        <f t="shared" si="539"/>
        <v>-2.9360059989674849E-3</v>
      </c>
      <c r="O3468" t="str">
        <f t="shared" si="540"/>
        <v>BEST Logistics</v>
      </c>
      <c r="P3468">
        <v>-14</v>
      </c>
      <c r="Q3468">
        <f t="shared" si="541"/>
        <v>5.7865348535683751E-3</v>
      </c>
    </row>
    <row r="3469" spans="1:17" x14ac:dyDescent="0.25">
      <c r="A3469" t="s">
        <v>27</v>
      </c>
      <c r="B3469" s="1">
        <v>43049</v>
      </c>
      <c r="C3469">
        <v>11.96</v>
      </c>
      <c r="E3469" s="1">
        <v>43049</v>
      </c>
      <c r="F3469">
        <v>1825.75</v>
      </c>
      <c r="H3469">
        <f t="shared" si="536"/>
        <v>1.3559322033898317E-2</v>
      </c>
      <c r="I3469">
        <f t="shared" si="537"/>
        <v>-2.4638649220950256E-4</v>
      </c>
      <c r="J3469">
        <f t="shared" si="538"/>
        <v>1.3805708526107819E-2</v>
      </c>
      <c r="L3469">
        <f t="shared" si="544"/>
        <v>-7.7847394319674468E-4</v>
      </c>
      <c r="M3469">
        <f t="shared" si="544"/>
        <v>0.40054771999072086</v>
      </c>
      <c r="N3469">
        <f t="shared" si="539"/>
        <v>-8.7716349088777241E-4</v>
      </c>
      <c r="O3469" t="str">
        <f t="shared" si="540"/>
        <v>BEST Logistics</v>
      </c>
      <c r="P3469">
        <v>-15</v>
      </c>
      <c r="Q3469">
        <f t="shared" si="541"/>
        <v>1.468287201699559E-2</v>
      </c>
    </row>
    <row r="3470" spans="1:17" x14ac:dyDescent="0.25">
      <c r="A3470" t="s">
        <v>27</v>
      </c>
      <c r="B3470" s="1">
        <v>43052</v>
      </c>
      <c r="C3470">
        <v>11.8</v>
      </c>
      <c r="E3470" s="1">
        <v>43052</v>
      </c>
      <c r="F3470">
        <v>1828.9300539999999</v>
      </c>
      <c r="H3470">
        <f t="shared" si="536"/>
        <v>-1.3377926421404692E-2</v>
      </c>
      <c r="I3470">
        <f t="shared" si="537"/>
        <v>1.7417795426536641E-3</v>
      </c>
      <c r="J3470">
        <f t="shared" si="538"/>
        <v>-1.5119705964058356E-2</v>
      </c>
      <c r="L3470">
        <f t="shared" si="544"/>
        <v>-7.7847394319674468E-4</v>
      </c>
      <c r="M3470">
        <f t="shared" si="544"/>
        <v>0.40054771999072086</v>
      </c>
      <c r="N3470">
        <f t="shared" si="539"/>
        <v>-8.0808118660338963E-5</v>
      </c>
      <c r="O3470" t="str">
        <f t="shared" si="540"/>
        <v>BEST Logistics</v>
      </c>
      <c r="P3470">
        <v>-16</v>
      </c>
      <c r="Q3470">
        <f t="shared" si="541"/>
        <v>-1.5038897845398018E-2</v>
      </c>
    </row>
    <row r="3471" spans="1:17" x14ac:dyDescent="0.25">
      <c r="A3471" t="s">
        <v>27</v>
      </c>
      <c r="B3471" s="1">
        <v>43053</v>
      </c>
      <c r="C3471">
        <v>11.38</v>
      </c>
      <c r="E3471" s="1">
        <v>43053</v>
      </c>
      <c r="F3471">
        <v>1826.8000489999999</v>
      </c>
      <c r="H3471">
        <f t="shared" si="536"/>
        <v>-3.5593220338983045E-2</v>
      </c>
      <c r="I3471">
        <f t="shared" si="537"/>
        <v>-1.1646180756565898E-3</v>
      </c>
      <c r="J3471">
        <f t="shared" si="538"/>
        <v>-3.4428602263326454E-2</v>
      </c>
      <c r="L3471">
        <f t="shared" si="544"/>
        <v>-7.7847394319674468E-4</v>
      </c>
      <c r="M3471">
        <f t="shared" si="544"/>
        <v>0.40054771999072086</v>
      </c>
      <c r="N3471">
        <f t="shared" si="539"/>
        <v>-1.2449590580609726E-3</v>
      </c>
      <c r="O3471" t="str">
        <f t="shared" si="540"/>
        <v>BEST Logistics</v>
      </c>
      <c r="P3471">
        <v>-17</v>
      </c>
      <c r="Q3471">
        <f t="shared" si="541"/>
        <v>-3.3183643205265484E-2</v>
      </c>
    </row>
    <row r="3472" spans="1:17" x14ac:dyDescent="0.25">
      <c r="A3472" t="s">
        <v>27</v>
      </c>
      <c r="B3472" s="1">
        <v>43054</v>
      </c>
      <c r="C3472">
        <v>11.88</v>
      </c>
      <c r="E3472" s="1">
        <v>43054</v>
      </c>
      <c r="F3472">
        <v>1818.0500489999999</v>
      </c>
      <c r="H3472">
        <f t="shared" si="536"/>
        <v>4.3936731107205619E-2</v>
      </c>
      <c r="I3472">
        <f t="shared" si="537"/>
        <v>-4.789796236752783E-3</v>
      </c>
      <c r="J3472">
        <f t="shared" si="538"/>
        <v>4.8726527343958402E-2</v>
      </c>
      <c r="L3472">
        <f t="shared" si="544"/>
        <v>-7.7847394319674468E-4</v>
      </c>
      <c r="M3472">
        <f t="shared" si="544"/>
        <v>0.40054771999072086</v>
      </c>
      <c r="N3472">
        <f t="shared" si="539"/>
        <v>-2.697015905048207E-3</v>
      </c>
      <c r="O3472" t="str">
        <f t="shared" si="540"/>
        <v>BEST Logistics</v>
      </c>
      <c r="P3472">
        <v>-18</v>
      </c>
      <c r="Q3472">
        <f t="shared" si="541"/>
        <v>5.1423543249006609E-2</v>
      </c>
    </row>
    <row r="3473" spans="1:17" x14ac:dyDescent="0.25">
      <c r="A3473" t="s">
        <v>27</v>
      </c>
      <c r="B3473" s="1">
        <v>43055</v>
      </c>
      <c r="C3473">
        <v>11</v>
      </c>
      <c r="E3473" s="1">
        <v>43055</v>
      </c>
      <c r="F3473">
        <v>1836.3900149999999</v>
      </c>
      <c r="H3473">
        <f t="shared" si="536"/>
        <v>-7.4074074074074139E-2</v>
      </c>
      <c r="I3473">
        <f t="shared" si="537"/>
        <v>1.0087712387284231E-2</v>
      </c>
      <c r="J3473">
        <f t="shared" si="538"/>
        <v>-8.416178646135837E-2</v>
      </c>
      <c r="L3473">
        <f t="shared" si="544"/>
        <v>-7.7847394319674468E-4</v>
      </c>
      <c r="M3473">
        <f t="shared" si="544"/>
        <v>0.40054771999072086</v>
      </c>
      <c r="N3473">
        <f t="shared" si="539"/>
        <v>3.2621362534521062E-3</v>
      </c>
      <c r="O3473" t="str">
        <f t="shared" si="540"/>
        <v>BEST Logistics</v>
      </c>
      <c r="P3473">
        <v>-19</v>
      </c>
      <c r="Q3473">
        <f t="shared" si="541"/>
        <v>-8.7423922714810476E-2</v>
      </c>
    </row>
    <row r="3474" spans="1:17" x14ac:dyDescent="0.25">
      <c r="A3474" t="s">
        <v>27</v>
      </c>
      <c r="B3474" s="1">
        <v>43056</v>
      </c>
      <c r="C3474">
        <v>11.01</v>
      </c>
      <c r="E3474" s="1">
        <v>43056</v>
      </c>
      <c r="F3474">
        <v>1840.73999</v>
      </c>
      <c r="H3474">
        <f t="shared" si="536"/>
        <v>9.0909090909088968E-4</v>
      </c>
      <c r="I3474">
        <f t="shared" si="537"/>
        <v>2.3687642409665824E-3</v>
      </c>
      <c r="J3474">
        <f t="shared" si="538"/>
        <v>-1.4596733318756926E-3</v>
      </c>
      <c r="L3474">
        <f t="shared" si="544"/>
        <v>-7.7847394319674468E-4</v>
      </c>
      <c r="M3474">
        <f t="shared" si="544"/>
        <v>0.40054771999072086</v>
      </c>
      <c r="N3474">
        <f t="shared" si="539"/>
        <v>1.7032917271797045E-4</v>
      </c>
      <c r="O3474" t="str">
        <f t="shared" si="540"/>
        <v>BEST Logistics</v>
      </c>
      <c r="P3474">
        <v>-20</v>
      </c>
      <c r="Q3474">
        <f t="shared" si="541"/>
        <v>-1.630002504593663E-3</v>
      </c>
    </row>
    <row r="3475" spans="1:17" x14ac:dyDescent="0.25">
      <c r="A3475" t="s">
        <v>27</v>
      </c>
      <c r="B3475" s="1">
        <v>43059</v>
      </c>
      <c r="C3475">
        <v>10.78</v>
      </c>
      <c r="E3475" s="1">
        <v>43059</v>
      </c>
      <c r="F3475">
        <v>1847.209961</v>
      </c>
      <c r="H3475">
        <f t="shared" si="536"/>
        <v>-2.0890099909173517E-2</v>
      </c>
      <c r="I3475">
        <f t="shared" si="537"/>
        <v>3.5148750150204465E-3</v>
      </c>
      <c r="J3475">
        <f t="shared" si="538"/>
        <v>-2.4404974924193964E-2</v>
      </c>
      <c r="L3475">
        <f t="shared" si="544"/>
        <v>-7.7847394319674468E-4</v>
      </c>
      <c r="M3475">
        <f t="shared" si="544"/>
        <v>0.40054771999072086</v>
      </c>
      <c r="N3475">
        <f t="shared" si="539"/>
        <v>6.294012301220459E-4</v>
      </c>
      <c r="O3475" t="str">
        <f t="shared" si="540"/>
        <v>BEST Logistics</v>
      </c>
      <c r="P3475">
        <v>-21</v>
      </c>
      <c r="Q3475">
        <f t="shared" si="541"/>
        <v>-2.5034376154316008E-2</v>
      </c>
    </row>
    <row r="3476" spans="1:17" x14ac:dyDescent="0.25">
      <c r="A3476" t="s">
        <v>27</v>
      </c>
      <c r="B3476" s="1">
        <v>43060</v>
      </c>
      <c r="C3476">
        <v>10.73</v>
      </c>
      <c r="E3476" s="1">
        <v>43060</v>
      </c>
      <c r="F3476">
        <v>1858.959961</v>
      </c>
      <c r="H3476">
        <f t="shared" si="536"/>
        <v>-4.638218923933111E-3</v>
      </c>
      <c r="I3476">
        <f t="shared" si="537"/>
        <v>6.3609444773885127E-3</v>
      </c>
      <c r="J3476">
        <f t="shared" si="538"/>
        <v>-1.0999163401321625E-2</v>
      </c>
      <c r="L3476">
        <f t="shared" si="544"/>
        <v>-7.7847394319674468E-4</v>
      </c>
      <c r="M3476">
        <f t="shared" si="544"/>
        <v>0.40054771999072086</v>
      </c>
      <c r="N3476">
        <f t="shared" si="539"/>
        <v>1.7693878642087916E-3</v>
      </c>
      <c r="O3476" t="str">
        <f t="shared" si="540"/>
        <v>BEST Logistics</v>
      </c>
      <c r="P3476">
        <v>-22</v>
      </c>
      <c r="Q3476">
        <f t="shared" si="541"/>
        <v>-1.2768551265530417E-2</v>
      </c>
    </row>
    <row r="3477" spans="1:17" x14ac:dyDescent="0.25">
      <c r="A3477" t="s">
        <v>27</v>
      </c>
      <c r="B3477" s="1">
        <v>43061</v>
      </c>
      <c r="C3477">
        <v>10.87</v>
      </c>
      <c r="E3477" s="1">
        <v>43061</v>
      </c>
      <c r="F3477">
        <v>1857.910034</v>
      </c>
      <c r="H3477">
        <f t="shared" si="536"/>
        <v>1.3047530288909487E-2</v>
      </c>
      <c r="I3477">
        <f t="shared" si="537"/>
        <v>-5.6479269162700658E-4</v>
      </c>
      <c r="J3477">
        <f t="shared" si="538"/>
        <v>1.3612322980536494E-2</v>
      </c>
      <c r="L3477">
        <f t="shared" si="544"/>
        <v>-7.7847394319674468E-4</v>
      </c>
      <c r="M3477">
        <f t="shared" si="544"/>
        <v>0.40054771999072086</v>
      </c>
      <c r="N3477">
        <f t="shared" si="539"/>
        <v>-1.0047003680953644E-3</v>
      </c>
      <c r="O3477" t="str">
        <f t="shared" si="540"/>
        <v>BEST Logistics</v>
      </c>
      <c r="P3477">
        <v>-23</v>
      </c>
      <c r="Q3477">
        <f t="shared" si="541"/>
        <v>1.4617023348631858E-2</v>
      </c>
    </row>
    <row r="3478" spans="1:17" x14ac:dyDescent="0.25">
      <c r="A3478" t="s">
        <v>27</v>
      </c>
      <c r="B3478" s="1">
        <v>43063</v>
      </c>
      <c r="C3478">
        <v>10.98</v>
      </c>
      <c r="E3478" s="1">
        <v>43063</v>
      </c>
      <c r="F3478">
        <v>1859.1899410000001</v>
      </c>
      <c r="H3478">
        <f t="shared" si="536"/>
        <v>1.0119595216191464E-2</v>
      </c>
      <c r="I3478">
        <f t="shared" si="537"/>
        <v>6.8889611260912855E-4</v>
      </c>
      <c r="J3478">
        <f t="shared" si="538"/>
        <v>9.4306991035823361E-3</v>
      </c>
      <c r="L3478">
        <f t="shared" si="544"/>
        <v>-7.7847394319674468E-4</v>
      </c>
      <c r="M3478">
        <f t="shared" si="544"/>
        <v>0.40054771999072086</v>
      </c>
      <c r="N3478">
        <f t="shared" si="539"/>
        <v>-5.0253817598068734E-4</v>
      </c>
      <c r="O3478" t="str">
        <f t="shared" si="540"/>
        <v>BEST Logistics</v>
      </c>
      <c r="P3478">
        <v>-24</v>
      </c>
      <c r="Q3478">
        <f t="shared" si="541"/>
        <v>9.933237279563023E-3</v>
      </c>
    </row>
    <row r="3479" spans="1:17" x14ac:dyDescent="0.25">
      <c r="A3479" t="s">
        <v>27</v>
      </c>
      <c r="B3479" s="1">
        <v>43066</v>
      </c>
      <c r="C3479">
        <v>10.75</v>
      </c>
      <c r="E3479" s="1">
        <v>43066</v>
      </c>
      <c r="F3479">
        <v>1856.1099850000001</v>
      </c>
      <c r="H3479">
        <f t="shared" si="536"/>
        <v>-2.0947176684881642E-2</v>
      </c>
      <c r="I3479">
        <f t="shared" si="537"/>
        <v>-1.6566118028497005E-3</v>
      </c>
      <c r="J3479">
        <f t="shared" si="538"/>
        <v>-1.9290564882031944E-2</v>
      </c>
      <c r="L3479">
        <f t="shared" si="544"/>
        <v>-7.7847394319674468E-4</v>
      </c>
      <c r="M3479">
        <f t="shared" si="544"/>
        <v>0.40054771999072086</v>
      </c>
      <c r="N3479">
        <f t="shared" si="539"/>
        <v>-1.4420260237379098E-3</v>
      </c>
      <c r="O3479" t="str">
        <f t="shared" si="540"/>
        <v>BEST Logistics</v>
      </c>
      <c r="P3479">
        <v>-25</v>
      </c>
      <c r="Q3479">
        <f t="shared" si="541"/>
        <v>-1.7848538858294034E-2</v>
      </c>
    </row>
    <row r="3480" spans="1:17" x14ac:dyDescent="0.25">
      <c r="A3480" t="s">
        <v>27</v>
      </c>
      <c r="B3480" s="1">
        <v>43067</v>
      </c>
      <c r="C3480">
        <v>10.72</v>
      </c>
      <c r="E3480" s="1">
        <v>43067</v>
      </c>
      <c r="F3480">
        <v>1880.26001</v>
      </c>
      <c r="H3480">
        <f t="shared" si="536"/>
        <v>-2.7906976744185453E-3</v>
      </c>
      <c r="I3480">
        <f t="shared" si="537"/>
        <v>1.3011095891496922E-2</v>
      </c>
      <c r="J3480">
        <f t="shared" si="538"/>
        <v>-1.5801793565915469E-2</v>
      </c>
      <c r="L3480">
        <f t="shared" si="544"/>
        <v>-7.7847394319674468E-4</v>
      </c>
      <c r="M3480">
        <f t="shared" si="544"/>
        <v>0.40054771999072086</v>
      </c>
      <c r="N3480">
        <f t="shared" si="539"/>
        <v>4.4330908507229832E-3</v>
      </c>
      <c r="O3480" t="str">
        <f t="shared" si="540"/>
        <v>BEST Logistics</v>
      </c>
      <c r="P3480">
        <v>-26</v>
      </c>
      <c r="Q3480">
        <f t="shared" si="541"/>
        <v>-2.0234884416638451E-2</v>
      </c>
    </row>
    <row r="3481" spans="1:17" x14ac:dyDescent="0.25">
      <c r="A3481" t="s">
        <v>27</v>
      </c>
      <c r="B3481" s="1">
        <v>43068</v>
      </c>
      <c r="C3481">
        <v>10.25</v>
      </c>
      <c r="E3481" s="1">
        <v>43068</v>
      </c>
      <c r="F3481">
        <v>1888.900024</v>
      </c>
      <c r="H3481">
        <f t="shared" si="536"/>
        <v>-4.3843283582089609E-2</v>
      </c>
      <c r="I3481">
        <f t="shared" si="537"/>
        <v>4.5951166083674057E-3</v>
      </c>
      <c r="J3481">
        <f t="shared" si="538"/>
        <v>-4.8438400190457018E-2</v>
      </c>
      <c r="L3481">
        <f t="shared" si="544"/>
        <v>-7.7847394319674468E-4</v>
      </c>
      <c r="M3481">
        <f t="shared" si="544"/>
        <v>0.40054771999072086</v>
      </c>
      <c r="N3481">
        <f t="shared" si="539"/>
        <v>1.0620895373763138E-3</v>
      </c>
      <c r="O3481" t="str">
        <f t="shared" si="540"/>
        <v>BEST Logistics</v>
      </c>
      <c r="P3481">
        <v>-27</v>
      </c>
      <c r="Q3481">
        <f t="shared" si="541"/>
        <v>-4.950048972783333E-2</v>
      </c>
    </row>
    <row r="3482" spans="1:17" x14ac:dyDescent="0.25">
      <c r="A3482" t="s">
        <v>27</v>
      </c>
      <c r="B3482" s="1">
        <v>43069</v>
      </c>
      <c r="C3482">
        <v>9.84</v>
      </c>
      <c r="E3482" s="1">
        <v>43069</v>
      </c>
      <c r="F3482">
        <v>1899.1800539999999</v>
      </c>
      <c r="H3482">
        <f t="shared" si="536"/>
        <v>-4.0000000000000015E-2</v>
      </c>
      <c r="I3482">
        <f t="shared" si="537"/>
        <v>5.4423367406341338E-3</v>
      </c>
      <c r="J3482">
        <f t="shared" si="538"/>
        <v>-4.5442336740634151E-2</v>
      </c>
      <c r="L3482">
        <f t="shared" si="544"/>
        <v>-7.7847394319674468E-4</v>
      </c>
      <c r="M3482">
        <f t="shared" si="544"/>
        <v>0.40054771999072086</v>
      </c>
      <c r="N3482">
        <f t="shared" si="539"/>
        <v>1.4014416296859889E-3</v>
      </c>
      <c r="O3482" t="str">
        <f t="shared" si="540"/>
        <v>BEST Logistics</v>
      </c>
      <c r="P3482">
        <v>-28</v>
      </c>
      <c r="Q3482">
        <f t="shared" si="541"/>
        <v>-4.6843778370320138E-2</v>
      </c>
    </row>
    <row r="3483" spans="1:17" x14ac:dyDescent="0.25">
      <c r="A3483" t="s">
        <v>27</v>
      </c>
      <c r="B3483" s="1">
        <v>43070</v>
      </c>
      <c r="C3483">
        <v>9.65</v>
      </c>
      <c r="E3483" s="1">
        <v>43070</v>
      </c>
      <c r="F3483">
        <v>1894.579956</v>
      </c>
      <c r="H3483">
        <f t="shared" si="536"/>
        <v>-1.9308943089430843E-2</v>
      </c>
      <c r="I3483">
        <f t="shared" si="537"/>
        <v>-2.4221494904136608E-3</v>
      </c>
      <c r="J3483">
        <f t="shared" si="538"/>
        <v>-1.6886793599017184E-2</v>
      </c>
      <c r="L3483">
        <f t="shared" ref="L3483:M3498" si="545">L3482</f>
        <v>-7.7847394319674468E-4</v>
      </c>
      <c r="M3483">
        <f t="shared" si="545"/>
        <v>0.40054771999072086</v>
      </c>
      <c r="N3483">
        <f t="shared" si="539"/>
        <v>-1.7486603990586229E-3</v>
      </c>
      <c r="O3483" t="str">
        <f t="shared" si="540"/>
        <v>BEST Logistics</v>
      </c>
      <c r="P3483">
        <v>-29</v>
      </c>
      <c r="Q3483">
        <f t="shared" si="541"/>
        <v>-1.5138133199958562E-2</v>
      </c>
    </row>
    <row r="3484" spans="1:17" x14ac:dyDescent="0.25">
      <c r="A3484" t="s">
        <v>27</v>
      </c>
      <c r="B3484" s="1">
        <v>43073</v>
      </c>
      <c r="C3484">
        <v>9.42</v>
      </c>
      <c r="E3484" s="1">
        <v>43073</v>
      </c>
      <c r="F3484">
        <v>1894.0699460000001</v>
      </c>
      <c r="H3484">
        <f t="shared" si="536"/>
        <v>-2.3834196891191754E-2</v>
      </c>
      <c r="I3484">
        <f t="shared" si="537"/>
        <v>-2.6919423399619541E-4</v>
      </c>
      <c r="J3484">
        <f t="shared" si="538"/>
        <v>-2.356500265719556E-2</v>
      </c>
      <c r="L3484">
        <f t="shared" si="545"/>
        <v>-7.7847394319674468E-4</v>
      </c>
      <c r="M3484">
        <f t="shared" si="545"/>
        <v>0.40054771999072086</v>
      </c>
      <c r="N3484">
        <f t="shared" si="539"/>
        <v>-8.8629907985856931E-4</v>
      </c>
      <c r="O3484" t="str">
        <f t="shared" si="540"/>
        <v>BEST Logistics</v>
      </c>
      <c r="P3484">
        <v>-30</v>
      </c>
      <c r="Q3484">
        <f t="shared" si="541"/>
        <v>-2.2678703577336992E-2</v>
      </c>
    </row>
    <row r="3485" spans="1:17" x14ac:dyDescent="0.25">
      <c r="A3485" t="s">
        <v>27</v>
      </c>
      <c r="B3485" s="1">
        <v>43074</v>
      </c>
      <c r="C3485">
        <v>9.0399999999999991</v>
      </c>
      <c r="E3485" s="1">
        <v>43074</v>
      </c>
      <c r="F3485">
        <v>1879.130005</v>
      </c>
      <c r="H3485">
        <f t="shared" si="536"/>
        <v>-4.0339702760085007E-2</v>
      </c>
      <c r="I3485">
        <f t="shared" si="537"/>
        <v>-7.8877451339909969E-3</v>
      </c>
      <c r="J3485">
        <f t="shared" si="538"/>
        <v>-3.2451957626094013E-2</v>
      </c>
      <c r="L3485">
        <f t="shared" si="545"/>
        <v>-7.7847394319674468E-4</v>
      </c>
      <c r="M3485">
        <f t="shared" si="545"/>
        <v>0.40054771999072086</v>
      </c>
      <c r="N3485">
        <f t="shared" si="539"/>
        <v>-3.9378922724847415E-3</v>
      </c>
      <c r="O3485" t="str">
        <f t="shared" si="540"/>
        <v>BEST Logistics</v>
      </c>
      <c r="P3485">
        <v>-31</v>
      </c>
      <c r="Q3485">
        <f t="shared" si="541"/>
        <v>-2.8514065353609272E-2</v>
      </c>
    </row>
    <row r="3486" spans="1:17" x14ac:dyDescent="0.25">
      <c r="A3486" t="s">
        <v>27</v>
      </c>
      <c r="B3486" s="1">
        <v>43075</v>
      </c>
      <c r="C3486">
        <v>9.09</v>
      </c>
      <c r="E3486" s="1">
        <v>43075</v>
      </c>
      <c r="F3486">
        <v>1871.099976</v>
      </c>
      <c r="H3486">
        <f t="shared" si="536"/>
        <v>5.5309734513275125E-3</v>
      </c>
      <c r="I3486">
        <f t="shared" si="537"/>
        <v>-4.2732695335786592E-3</v>
      </c>
      <c r="J3486">
        <f t="shared" si="538"/>
        <v>9.8042429849061717E-3</v>
      </c>
      <c r="L3486">
        <f t="shared" si="545"/>
        <v>-7.7847394319674468E-4</v>
      </c>
      <c r="M3486">
        <f t="shared" si="545"/>
        <v>0.40054771999072086</v>
      </c>
      <c r="N3486">
        <f t="shared" si="539"/>
        <v>-2.4901223117774875E-3</v>
      </c>
      <c r="O3486" t="str">
        <f t="shared" si="540"/>
        <v>BEST Logistics</v>
      </c>
      <c r="P3486">
        <v>-32</v>
      </c>
      <c r="Q3486">
        <f t="shared" si="541"/>
        <v>1.2294365296683658E-2</v>
      </c>
    </row>
    <row r="3487" spans="1:17" x14ac:dyDescent="0.25">
      <c r="A3487" t="s">
        <v>27</v>
      </c>
      <c r="B3487" s="1">
        <v>43076</v>
      </c>
      <c r="C3487">
        <v>9.1</v>
      </c>
      <c r="E3487" s="1">
        <v>43076</v>
      </c>
      <c r="F3487">
        <v>1883.5</v>
      </c>
      <c r="H3487">
        <f t="shared" si="536"/>
        <v>1.1001100110010766E-3</v>
      </c>
      <c r="I3487">
        <f t="shared" si="537"/>
        <v>6.62713064991244E-3</v>
      </c>
      <c r="J3487">
        <f t="shared" si="538"/>
        <v>-5.5270206389113636E-3</v>
      </c>
      <c r="L3487">
        <f t="shared" si="545"/>
        <v>-7.7847394319674468E-4</v>
      </c>
      <c r="M3487">
        <f t="shared" si="545"/>
        <v>0.40054771999072086</v>
      </c>
      <c r="N3487">
        <f t="shared" si="539"/>
        <v>1.8760081287063075E-3</v>
      </c>
      <c r="O3487" t="str">
        <f t="shared" si="540"/>
        <v>BEST Logistics</v>
      </c>
      <c r="P3487">
        <v>-33</v>
      </c>
      <c r="Q3487">
        <f t="shared" si="541"/>
        <v>-7.4030287676176715E-3</v>
      </c>
    </row>
    <row r="3488" spans="1:17" x14ac:dyDescent="0.25">
      <c r="A3488" t="s">
        <v>27</v>
      </c>
      <c r="B3488" s="1">
        <v>43077</v>
      </c>
      <c r="C3488">
        <v>8.9600000000000009</v>
      </c>
      <c r="E3488" s="1">
        <v>43077</v>
      </c>
      <c r="F3488">
        <v>1890.8599850000001</v>
      </c>
      <c r="H3488">
        <f t="shared" si="536"/>
        <v>-1.5384615384615252E-2</v>
      </c>
      <c r="I3488">
        <f t="shared" si="537"/>
        <v>3.9076108308999475E-3</v>
      </c>
      <c r="J3488">
        <f t="shared" si="538"/>
        <v>-1.9292226215515199E-2</v>
      </c>
      <c r="L3488">
        <f t="shared" si="545"/>
        <v>-7.7847394319674468E-4</v>
      </c>
      <c r="M3488">
        <f t="shared" si="545"/>
        <v>0.40054771999072086</v>
      </c>
      <c r="N3488">
        <f t="shared" si="539"/>
        <v>7.8671066573127559E-4</v>
      </c>
      <c r="O3488" t="str">
        <f t="shared" si="540"/>
        <v>BEST Logistics</v>
      </c>
      <c r="P3488">
        <v>-34</v>
      </c>
      <c r="Q3488">
        <f t="shared" si="541"/>
        <v>-2.0078936881246474E-2</v>
      </c>
    </row>
    <row r="3489" spans="1:17" x14ac:dyDescent="0.25">
      <c r="A3489" t="s">
        <v>27</v>
      </c>
      <c r="B3489" s="1">
        <v>43080</v>
      </c>
      <c r="C3489">
        <v>9.57</v>
      </c>
      <c r="E3489" s="1">
        <v>43080</v>
      </c>
      <c r="F3489">
        <v>1888.1999510000001</v>
      </c>
      <c r="H3489">
        <f t="shared" si="536"/>
        <v>6.8080357142857068E-2</v>
      </c>
      <c r="I3489">
        <f t="shared" si="537"/>
        <v>-1.4067852834698366E-3</v>
      </c>
      <c r="J3489">
        <f t="shared" si="538"/>
        <v>6.9487142426326906E-2</v>
      </c>
      <c r="L3489">
        <f t="shared" si="545"/>
        <v>-7.7847394319674468E-4</v>
      </c>
      <c r="M3489">
        <f t="shared" si="545"/>
        <v>0.40054771999072086</v>
      </c>
      <c r="N3489">
        <f t="shared" si="539"/>
        <v>-1.3419585810070878E-3</v>
      </c>
      <c r="O3489" t="str">
        <f t="shared" si="540"/>
        <v>BEST Logistics</v>
      </c>
      <c r="P3489">
        <v>-35</v>
      </c>
      <c r="Q3489">
        <f t="shared" si="541"/>
        <v>7.0829101007334E-2</v>
      </c>
    </row>
    <row r="3490" spans="1:17" x14ac:dyDescent="0.25">
      <c r="A3490" t="s">
        <v>27</v>
      </c>
      <c r="B3490" s="1">
        <v>43081</v>
      </c>
      <c r="C3490">
        <v>9.3800000000000008</v>
      </c>
      <c r="E3490" s="1">
        <v>43081</v>
      </c>
      <c r="F3490">
        <v>1883.9399410000001</v>
      </c>
      <c r="H3490">
        <f t="shared" si="536"/>
        <v>-1.9853709508881871E-2</v>
      </c>
      <c r="I3490">
        <f t="shared" si="537"/>
        <v>-2.2561222913621217E-3</v>
      </c>
      <c r="J3490">
        <f t="shared" si="538"/>
        <v>-1.759758721751975E-2</v>
      </c>
      <c r="L3490">
        <f t="shared" si="545"/>
        <v>-7.7847394319674468E-4</v>
      </c>
      <c r="M3490">
        <f t="shared" si="545"/>
        <v>0.40054771999072086</v>
      </c>
      <c r="N3490">
        <f t="shared" si="539"/>
        <v>-1.6821585830220833E-3</v>
      </c>
      <c r="O3490" t="str">
        <f t="shared" si="540"/>
        <v>BEST Logistics</v>
      </c>
      <c r="P3490">
        <v>-36</v>
      </c>
      <c r="Q3490">
        <f t="shared" si="541"/>
        <v>-1.5915428634497665E-2</v>
      </c>
    </row>
    <row r="3491" spans="1:17" x14ac:dyDescent="0.25">
      <c r="A3491" t="s">
        <v>27</v>
      </c>
      <c r="B3491" s="1">
        <v>43082</v>
      </c>
      <c r="C3491">
        <v>9.2899999999999991</v>
      </c>
      <c r="E3491" s="1">
        <v>43082</v>
      </c>
      <c r="F3491">
        <v>1883.7700199999999</v>
      </c>
      <c r="H3491">
        <f t="shared" si="536"/>
        <v>-9.5948827292112616E-3</v>
      </c>
      <c r="I3491">
        <f t="shared" si="537"/>
        <v>-9.0194488848707158E-5</v>
      </c>
      <c r="J3491">
        <f t="shared" si="538"/>
        <v>-9.5046882403625552E-3</v>
      </c>
      <c r="L3491">
        <f t="shared" si="545"/>
        <v>-7.7847394319674468E-4</v>
      </c>
      <c r="M3491">
        <f t="shared" si="545"/>
        <v>0.40054771999072086</v>
      </c>
      <c r="N3491">
        <f t="shared" si="539"/>
        <v>-8.1460114006082283E-4</v>
      </c>
      <c r="O3491" t="str">
        <f t="shared" si="540"/>
        <v>BEST Logistics</v>
      </c>
      <c r="P3491">
        <v>-37</v>
      </c>
      <c r="Q3491">
        <f t="shared" si="541"/>
        <v>-8.6900871003017331E-3</v>
      </c>
    </row>
    <row r="3492" spans="1:17" x14ac:dyDescent="0.25">
      <c r="A3492" t="s">
        <v>27</v>
      </c>
      <c r="B3492" s="1">
        <v>43083</v>
      </c>
      <c r="C3492">
        <v>9.24</v>
      </c>
      <c r="E3492" s="1">
        <v>43083</v>
      </c>
      <c r="F3492">
        <v>1867.1400149999999</v>
      </c>
      <c r="H3492">
        <f t="shared" si="536"/>
        <v>-5.3821313240041916E-3</v>
      </c>
      <c r="I3492">
        <f t="shared" si="537"/>
        <v>-8.8280442004273867E-3</v>
      </c>
      <c r="J3492">
        <f t="shared" si="538"/>
        <v>3.4459128764231951E-3</v>
      </c>
      <c r="L3492">
        <f t="shared" si="545"/>
        <v>-7.7847394319674468E-4</v>
      </c>
      <c r="M3492">
        <f t="shared" si="545"/>
        <v>0.40054771999072086</v>
      </c>
      <c r="N3492">
        <f t="shared" si="539"/>
        <v>-4.3145269196552408E-3</v>
      </c>
      <c r="O3492" t="str">
        <f t="shared" si="540"/>
        <v>BEST Logistics</v>
      </c>
      <c r="P3492">
        <v>-38</v>
      </c>
      <c r="Q3492">
        <f t="shared" si="541"/>
        <v>7.7604397960784359E-3</v>
      </c>
    </row>
    <row r="3493" spans="1:17" x14ac:dyDescent="0.25">
      <c r="A3493" t="s">
        <v>27</v>
      </c>
      <c r="B3493" s="1">
        <v>43084</v>
      </c>
      <c r="C3493">
        <v>9.25</v>
      </c>
      <c r="E3493" s="1">
        <v>43084</v>
      </c>
      <c r="F3493">
        <v>1886.670044</v>
      </c>
      <c r="H3493">
        <f t="shared" si="536"/>
        <v>1.082251082251059E-3</v>
      </c>
      <c r="I3493">
        <f t="shared" si="537"/>
        <v>1.0459863129225483E-2</v>
      </c>
      <c r="J3493">
        <f t="shared" si="538"/>
        <v>-9.3776120469744231E-3</v>
      </c>
      <c r="L3493">
        <f t="shared" si="545"/>
        <v>-7.7847394319674468E-4</v>
      </c>
      <c r="M3493">
        <f t="shared" si="545"/>
        <v>0.40054771999072086</v>
      </c>
      <c r="N3493">
        <f t="shared" si="539"/>
        <v>3.4112003846295293E-3</v>
      </c>
      <c r="O3493" t="str">
        <f t="shared" si="540"/>
        <v>BEST Logistics</v>
      </c>
      <c r="P3493">
        <v>-39</v>
      </c>
      <c r="Q3493">
        <f t="shared" si="541"/>
        <v>-1.2788812431603952E-2</v>
      </c>
    </row>
    <row r="3494" spans="1:17" x14ac:dyDescent="0.25">
      <c r="A3494" t="s">
        <v>27</v>
      </c>
      <c r="B3494" s="1">
        <v>43087</v>
      </c>
      <c r="C3494">
        <v>8.9</v>
      </c>
      <c r="E3494" s="1">
        <v>43087</v>
      </c>
      <c r="F3494">
        <v>1905.3000489999999</v>
      </c>
      <c r="H3494">
        <f t="shared" si="536"/>
        <v>-3.7837837837837798E-2</v>
      </c>
      <c r="I3494">
        <f t="shared" si="537"/>
        <v>9.8745432775843578E-3</v>
      </c>
      <c r="J3494">
        <f t="shared" si="538"/>
        <v>-4.7712381115422156E-2</v>
      </c>
      <c r="L3494">
        <f t="shared" si="545"/>
        <v>-7.7847394319674468E-4</v>
      </c>
      <c r="M3494">
        <f t="shared" si="545"/>
        <v>0.40054771999072086</v>
      </c>
      <c r="N3494">
        <f t="shared" si="539"/>
        <v>3.17675185258937E-3</v>
      </c>
      <c r="O3494" t="str">
        <f t="shared" si="540"/>
        <v>BEST Logistics</v>
      </c>
      <c r="P3494">
        <v>-40</v>
      </c>
      <c r="Q3494">
        <f t="shared" si="541"/>
        <v>-5.0889132968011529E-2</v>
      </c>
    </row>
    <row r="3495" spans="1:17" x14ac:dyDescent="0.25">
      <c r="A3495" t="s">
        <v>27</v>
      </c>
      <c r="B3495" s="1">
        <v>43088</v>
      </c>
      <c r="C3495">
        <v>9.0399999999999991</v>
      </c>
      <c r="E3495" s="1">
        <v>43088</v>
      </c>
      <c r="F3495">
        <v>1897.030029</v>
      </c>
      <c r="H3495">
        <f t="shared" si="536"/>
        <v>1.5730337078651548E-2</v>
      </c>
      <c r="I3495">
        <f t="shared" si="537"/>
        <v>-4.3405341874317724E-3</v>
      </c>
      <c r="J3495">
        <f t="shared" si="538"/>
        <v>2.0070871266083319E-2</v>
      </c>
      <c r="L3495">
        <f t="shared" si="545"/>
        <v>-7.7847394319674468E-4</v>
      </c>
      <c r="M3495">
        <f t="shared" si="545"/>
        <v>0.40054771999072086</v>
      </c>
      <c r="N3495">
        <f t="shared" si="539"/>
        <v>-2.5170650155143174E-3</v>
      </c>
      <c r="O3495" t="str">
        <f t="shared" si="540"/>
        <v>BEST Logistics</v>
      </c>
      <c r="P3495">
        <v>-41</v>
      </c>
      <c r="Q3495">
        <f t="shared" si="541"/>
        <v>2.2587936281597637E-2</v>
      </c>
    </row>
    <row r="3496" spans="1:17" x14ac:dyDescent="0.25">
      <c r="A3496" t="s">
        <v>27</v>
      </c>
      <c r="B3496" s="1">
        <v>43089</v>
      </c>
      <c r="C3496">
        <v>8.93</v>
      </c>
      <c r="E3496" s="1">
        <v>43089</v>
      </c>
      <c r="F3496">
        <v>1899.959961</v>
      </c>
      <c r="H3496">
        <f t="shared" si="536"/>
        <v>-1.2168141592920293E-2</v>
      </c>
      <c r="I3496">
        <f t="shared" si="537"/>
        <v>1.5444837220339057E-3</v>
      </c>
      <c r="J3496">
        <f t="shared" si="538"/>
        <v>-1.3712625314954199E-2</v>
      </c>
      <c r="L3496">
        <f t="shared" si="545"/>
        <v>-7.7847394319674468E-4</v>
      </c>
      <c r="M3496">
        <f t="shared" si="545"/>
        <v>0.40054771999072086</v>
      </c>
      <c r="N3496">
        <f t="shared" si="539"/>
        <v>-1.598345097732815E-4</v>
      </c>
      <c r="O3496" t="str">
        <f t="shared" si="540"/>
        <v>BEST Logistics</v>
      </c>
      <c r="P3496">
        <v>-42</v>
      </c>
      <c r="Q3496">
        <f t="shared" si="541"/>
        <v>-1.3552790805180917E-2</v>
      </c>
    </row>
    <row r="3497" spans="1:17" x14ac:dyDescent="0.25">
      <c r="A3497" t="s">
        <v>27</v>
      </c>
      <c r="B3497" s="1">
        <v>43090</v>
      </c>
      <c r="C3497">
        <v>8.98</v>
      </c>
      <c r="E3497" s="1">
        <v>43090</v>
      </c>
      <c r="F3497">
        <v>1905.1800539999999</v>
      </c>
      <c r="H3497">
        <f t="shared" si="536"/>
        <v>5.5991041433371457E-3</v>
      </c>
      <c r="I3497">
        <f t="shared" si="537"/>
        <v>2.747475266401104E-3</v>
      </c>
      <c r="J3497">
        <f t="shared" si="538"/>
        <v>2.8516288769360417E-3</v>
      </c>
      <c r="L3497">
        <f t="shared" si="545"/>
        <v>-7.7847394319674468E-4</v>
      </c>
      <c r="M3497">
        <f t="shared" si="545"/>
        <v>0.40054771999072086</v>
      </c>
      <c r="N3497">
        <f t="shared" si="539"/>
        <v>3.2202101049111581E-4</v>
      </c>
      <c r="O3497" t="str">
        <f t="shared" si="540"/>
        <v>BEST Logistics</v>
      </c>
      <c r="P3497">
        <v>-43</v>
      </c>
      <c r="Q3497">
        <f t="shared" si="541"/>
        <v>2.5296078664449259E-3</v>
      </c>
    </row>
    <row r="3498" spans="1:17" x14ac:dyDescent="0.25">
      <c r="A3498" t="s">
        <v>27</v>
      </c>
      <c r="B3498" s="1">
        <v>43091</v>
      </c>
      <c r="C3498">
        <v>9.01</v>
      </c>
      <c r="E3498" s="1">
        <v>43091</v>
      </c>
      <c r="F3498">
        <v>1904.579956</v>
      </c>
      <c r="H3498">
        <f t="shared" ref="H3498:H3557" si="546">(C3498-C3497)/C3497</f>
        <v>3.3407572383072782E-3</v>
      </c>
      <c r="I3498">
        <f t="shared" ref="I3498:I3557" si="547">(F3498-F3497)/F3497</f>
        <v>-3.1498230245480464E-4</v>
      </c>
      <c r="J3498">
        <f t="shared" ref="J3498:J3557" si="548">H3498-I3498</f>
        <v>3.655739540762083E-3</v>
      </c>
      <c r="L3498">
        <f t="shared" si="545"/>
        <v>-7.7847394319674468E-4</v>
      </c>
      <c r="M3498">
        <f t="shared" si="545"/>
        <v>0.40054771999072086</v>
      </c>
      <c r="N3498">
        <f t="shared" ref="N3498:N3557" si="549">L3498+I3498*M3498</f>
        <v>-9.0463938628244434E-4</v>
      </c>
      <c r="O3498" t="str">
        <f t="shared" ref="O3498:O3557" si="550">A3498</f>
        <v>BEST Logistics</v>
      </c>
      <c r="P3498">
        <v>-44</v>
      </c>
      <c r="Q3498">
        <f t="shared" ref="Q3498:Q3557" si="551">J3498-N3498</f>
        <v>4.5603789270445274E-3</v>
      </c>
    </row>
    <row r="3499" spans="1:17" x14ac:dyDescent="0.25">
      <c r="A3499" t="s">
        <v>27</v>
      </c>
      <c r="B3499" s="1">
        <v>43095</v>
      </c>
      <c r="C3499">
        <v>8.98</v>
      </c>
      <c r="E3499" s="1">
        <v>43095</v>
      </c>
      <c r="F3499">
        <v>1905.7299800000001</v>
      </c>
      <c r="H3499">
        <f t="shared" si="546"/>
        <v>-3.3296337402884974E-3</v>
      </c>
      <c r="I3499">
        <f t="shared" si="547"/>
        <v>6.0382027878488832E-4</v>
      </c>
      <c r="J3499">
        <f t="shared" si="548"/>
        <v>-3.9334540190733855E-3</v>
      </c>
      <c r="L3499">
        <f t="shared" ref="L3499:M3514" si="552">L3498</f>
        <v>-7.7847394319674468E-4</v>
      </c>
      <c r="M3499">
        <f t="shared" si="552"/>
        <v>0.40054771999072086</v>
      </c>
      <c r="N3499">
        <f t="shared" si="549"/>
        <v>-5.3661510724529625E-4</v>
      </c>
      <c r="O3499" t="str">
        <f t="shared" si="550"/>
        <v>BEST Logistics</v>
      </c>
      <c r="P3499">
        <v>-45</v>
      </c>
      <c r="Q3499">
        <f t="shared" si="551"/>
        <v>-3.3968389118280893E-3</v>
      </c>
    </row>
    <row r="3500" spans="1:17" x14ac:dyDescent="0.25">
      <c r="A3500" t="s">
        <v>27</v>
      </c>
      <c r="B3500" s="1">
        <v>43096</v>
      </c>
      <c r="C3500">
        <v>9.01</v>
      </c>
      <c r="E3500" s="1">
        <v>43096</v>
      </c>
      <c r="F3500">
        <v>1905.5200199999999</v>
      </c>
      <c r="H3500">
        <f t="shared" si="546"/>
        <v>3.3407572383072782E-3</v>
      </c>
      <c r="I3500">
        <f t="shared" si="547"/>
        <v>-1.1017300572672807E-4</v>
      </c>
      <c r="J3500">
        <f t="shared" si="548"/>
        <v>3.4509302440340062E-3</v>
      </c>
      <c r="L3500">
        <f t="shared" si="552"/>
        <v>-7.7847394319674468E-4</v>
      </c>
      <c r="M3500">
        <f t="shared" si="552"/>
        <v>0.40054771999072086</v>
      </c>
      <c r="N3500">
        <f t="shared" si="549"/>
        <v>-8.2260348944511019E-4</v>
      </c>
      <c r="O3500" t="str">
        <f t="shared" si="550"/>
        <v>BEST Logistics</v>
      </c>
      <c r="P3500">
        <v>-46</v>
      </c>
      <c r="Q3500">
        <f t="shared" si="551"/>
        <v>4.2735337334791164E-3</v>
      </c>
    </row>
    <row r="3501" spans="1:17" x14ac:dyDescent="0.25">
      <c r="A3501" t="s">
        <v>27</v>
      </c>
      <c r="B3501" s="1">
        <v>43097</v>
      </c>
      <c r="C3501">
        <v>9.06</v>
      </c>
      <c r="E3501" s="1">
        <v>43097</v>
      </c>
      <c r="F3501">
        <v>1911.280029</v>
      </c>
      <c r="H3501">
        <f t="shared" si="546"/>
        <v>5.5493895671476926E-3</v>
      </c>
      <c r="I3501">
        <f t="shared" si="547"/>
        <v>3.0228016182165759E-3</v>
      </c>
      <c r="J3501">
        <f t="shared" si="548"/>
        <v>2.5265879489311167E-3</v>
      </c>
      <c r="L3501">
        <f t="shared" si="552"/>
        <v>-7.7847394319674468E-4</v>
      </c>
      <c r="M3501">
        <f t="shared" si="552"/>
        <v>0.40054771999072086</v>
      </c>
      <c r="N3501">
        <f t="shared" si="549"/>
        <v>4.3230235296416622E-4</v>
      </c>
      <c r="O3501" t="str">
        <f t="shared" si="550"/>
        <v>BEST Logistics</v>
      </c>
      <c r="P3501">
        <v>-47</v>
      </c>
      <c r="Q3501">
        <f t="shared" si="551"/>
        <v>2.0942855959669507E-3</v>
      </c>
    </row>
    <row r="3502" spans="1:17" x14ac:dyDescent="0.25">
      <c r="A3502" t="s">
        <v>27</v>
      </c>
      <c r="B3502" s="1">
        <v>43098</v>
      </c>
      <c r="C3502">
        <v>8.98</v>
      </c>
      <c r="E3502" s="1">
        <v>43098</v>
      </c>
      <c r="F3502">
        <v>1900.5699460000001</v>
      </c>
      <c r="H3502">
        <f t="shared" si="546"/>
        <v>-8.8300220750551946E-3</v>
      </c>
      <c r="I3502">
        <f t="shared" si="547"/>
        <v>-5.6036179091996053E-3</v>
      </c>
      <c r="J3502">
        <f t="shared" si="548"/>
        <v>-3.2264041658555892E-3</v>
      </c>
      <c r="L3502">
        <f t="shared" si="552"/>
        <v>-7.7847394319674468E-4</v>
      </c>
      <c r="M3502">
        <f t="shared" si="552"/>
        <v>0.40054771999072086</v>
      </c>
      <c r="N3502">
        <f t="shared" si="549"/>
        <v>-3.0229903204258171E-3</v>
      </c>
      <c r="O3502" t="str">
        <f t="shared" si="550"/>
        <v>BEST Logistics</v>
      </c>
      <c r="P3502">
        <v>-48</v>
      </c>
      <c r="Q3502">
        <f t="shared" si="551"/>
        <v>-2.0341384542977214E-4</v>
      </c>
    </row>
    <row r="3503" spans="1:17" x14ac:dyDescent="0.25">
      <c r="A3503" t="s">
        <v>27</v>
      </c>
      <c r="B3503" s="1">
        <v>43102</v>
      </c>
      <c r="C3503">
        <v>9.23</v>
      </c>
      <c r="E3503" s="1">
        <v>43102</v>
      </c>
      <c r="F3503">
        <v>1917.3599850000001</v>
      </c>
      <c r="H3503">
        <f t="shared" si="546"/>
        <v>2.7839643652561245E-2</v>
      </c>
      <c r="I3503">
        <f t="shared" si="547"/>
        <v>8.8342126188708965E-3</v>
      </c>
      <c r="J3503">
        <f t="shared" si="548"/>
        <v>1.9005431033690349E-2</v>
      </c>
      <c r="L3503">
        <f t="shared" si="552"/>
        <v>-7.7847394319674468E-4</v>
      </c>
      <c r="M3503">
        <f t="shared" si="552"/>
        <v>0.40054771999072086</v>
      </c>
      <c r="N3503">
        <f t="shared" si="549"/>
        <v>2.7600497792052482E-3</v>
      </c>
      <c r="O3503" t="str">
        <f t="shared" si="550"/>
        <v>BEST Logistics</v>
      </c>
      <c r="P3503">
        <v>-49</v>
      </c>
      <c r="Q3503">
        <f t="shared" si="551"/>
        <v>1.6245381254485099E-2</v>
      </c>
    </row>
    <row r="3504" spans="1:17" x14ac:dyDescent="0.25">
      <c r="A3504" t="s">
        <v>27</v>
      </c>
      <c r="B3504" s="1">
        <v>43103</v>
      </c>
      <c r="C3504">
        <v>9.1</v>
      </c>
      <c r="E3504" s="1">
        <v>43103</v>
      </c>
      <c r="F3504">
        <v>1923.3599850000001</v>
      </c>
      <c r="H3504">
        <f t="shared" si="546"/>
        <v>-1.4084507042253605E-2</v>
      </c>
      <c r="I3504">
        <f t="shared" si="547"/>
        <v>3.1293028158194298E-3</v>
      </c>
      <c r="J3504">
        <f t="shared" si="548"/>
        <v>-1.7213809858073033E-2</v>
      </c>
      <c r="L3504">
        <f t="shared" si="552"/>
        <v>-7.7847394319674468E-4</v>
      </c>
      <c r="M3504">
        <f t="shared" si="552"/>
        <v>0.40054771999072086</v>
      </c>
      <c r="N3504">
        <f t="shared" si="549"/>
        <v>4.7496116484027065E-4</v>
      </c>
      <c r="O3504" t="str">
        <f t="shared" si="550"/>
        <v>BEST Logistics</v>
      </c>
      <c r="P3504">
        <v>-50</v>
      </c>
      <c r="Q3504">
        <f t="shared" si="551"/>
        <v>-1.7688771022913302E-2</v>
      </c>
    </row>
    <row r="3505" spans="1:17" x14ac:dyDescent="0.25">
      <c r="A3505" t="s">
        <v>27</v>
      </c>
      <c r="B3505" s="1">
        <v>43104</v>
      </c>
      <c r="C3505">
        <v>9.1999999999999993</v>
      </c>
      <c r="E3505" s="1">
        <v>43104</v>
      </c>
      <c r="F3505">
        <v>1928.4499510000001</v>
      </c>
      <c r="H3505">
        <f t="shared" si="546"/>
        <v>1.098901098901095E-2</v>
      </c>
      <c r="I3505">
        <f t="shared" si="547"/>
        <v>2.6463927916229391E-3</v>
      </c>
      <c r="J3505">
        <f t="shared" si="548"/>
        <v>8.3426181973880117E-3</v>
      </c>
      <c r="L3505">
        <f t="shared" si="552"/>
        <v>-7.7847394319674468E-4</v>
      </c>
      <c r="M3505">
        <f t="shared" si="552"/>
        <v>0.40054771999072086</v>
      </c>
      <c r="N3505">
        <f t="shared" si="549"/>
        <v>2.815326556877024E-4</v>
      </c>
      <c r="O3505" t="str">
        <f t="shared" si="550"/>
        <v>BEST Logistics</v>
      </c>
      <c r="P3505">
        <v>-51</v>
      </c>
      <c r="Q3505">
        <f t="shared" si="551"/>
        <v>8.0610855417003087E-3</v>
      </c>
    </row>
    <row r="3506" spans="1:17" x14ac:dyDescent="0.25">
      <c r="A3506" t="s">
        <v>27</v>
      </c>
      <c r="B3506" s="1">
        <v>43105</v>
      </c>
      <c r="C3506">
        <v>9.57</v>
      </c>
      <c r="E3506" s="1">
        <v>43105</v>
      </c>
      <c r="F3506">
        <v>1936.2700199999999</v>
      </c>
      <c r="H3506">
        <f t="shared" si="546"/>
        <v>4.0217391304347934E-2</v>
      </c>
      <c r="I3506">
        <f t="shared" si="547"/>
        <v>4.055106017112225E-3</v>
      </c>
      <c r="J3506">
        <f t="shared" si="548"/>
        <v>3.616228528723571E-2</v>
      </c>
      <c r="L3506">
        <f t="shared" si="552"/>
        <v>-7.7847394319674468E-4</v>
      </c>
      <c r="M3506">
        <f t="shared" si="552"/>
        <v>0.40054771999072086</v>
      </c>
      <c r="N3506">
        <f t="shared" si="549"/>
        <v>8.4578952627821025E-4</v>
      </c>
      <c r="O3506" t="str">
        <f t="shared" si="550"/>
        <v>BEST Logistics</v>
      </c>
      <c r="P3506">
        <v>-52</v>
      </c>
      <c r="Q3506">
        <f t="shared" si="551"/>
        <v>3.5316495760957502E-2</v>
      </c>
    </row>
    <row r="3507" spans="1:17" x14ac:dyDescent="0.25">
      <c r="A3507" t="s">
        <v>27</v>
      </c>
      <c r="B3507" s="1">
        <v>43108</v>
      </c>
      <c r="C3507">
        <v>9.34</v>
      </c>
      <c r="E3507" s="1">
        <v>43108</v>
      </c>
      <c r="F3507">
        <v>1946.1099850000001</v>
      </c>
      <c r="H3507">
        <f t="shared" si="546"/>
        <v>-2.4033437826541319E-2</v>
      </c>
      <c r="I3507">
        <f t="shared" si="547"/>
        <v>5.0819177585573116E-3</v>
      </c>
      <c r="J3507">
        <f t="shared" si="548"/>
        <v>-2.9115355585098632E-2</v>
      </c>
      <c r="L3507">
        <f t="shared" si="552"/>
        <v>-7.7847394319674468E-4</v>
      </c>
      <c r="M3507">
        <f t="shared" si="552"/>
        <v>0.40054771999072086</v>
      </c>
      <c r="N3507">
        <f t="shared" si="549"/>
        <v>1.2570766281737411E-3</v>
      </c>
      <c r="O3507" t="str">
        <f t="shared" si="550"/>
        <v>BEST Logistics</v>
      </c>
      <c r="P3507">
        <v>-53</v>
      </c>
      <c r="Q3507">
        <f t="shared" si="551"/>
        <v>-3.0372432213272373E-2</v>
      </c>
    </row>
    <row r="3508" spans="1:17" x14ac:dyDescent="0.25">
      <c r="A3508" t="s">
        <v>27</v>
      </c>
      <c r="B3508" s="1">
        <v>43109</v>
      </c>
      <c r="C3508">
        <v>9.1999999999999993</v>
      </c>
      <c r="E3508" s="1">
        <v>43109</v>
      </c>
      <c r="F3508">
        <v>1942.5</v>
      </c>
      <c r="H3508">
        <f t="shared" si="546"/>
        <v>-1.4989293361884429E-2</v>
      </c>
      <c r="I3508">
        <f t="shared" si="547"/>
        <v>-1.8549748101724329E-3</v>
      </c>
      <c r="J3508">
        <f t="shared" si="548"/>
        <v>-1.3134318551711996E-2</v>
      </c>
      <c r="L3508">
        <f t="shared" si="552"/>
        <v>-7.7847394319674468E-4</v>
      </c>
      <c r="M3508">
        <f t="shared" si="552"/>
        <v>0.40054771999072086</v>
      </c>
      <c r="N3508">
        <f t="shared" si="549"/>
        <v>-1.521479874051533E-3</v>
      </c>
      <c r="O3508" t="str">
        <f t="shared" si="550"/>
        <v>BEST Logistics</v>
      </c>
      <c r="P3508">
        <v>-54</v>
      </c>
      <c r="Q3508">
        <f t="shared" si="551"/>
        <v>-1.1612838677660463E-2</v>
      </c>
    </row>
    <row r="3509" spans="1:17" x14ac:dyDescent="0.25">
      <c r="A3509" t="s">
        <v>27</v>
      </c>
      <c r="B3509" s="1">
        <v>43110</v>
      </c>
      <c r="C3509">
        <v>9.18</v>
      </c>
      <c r="E3509" s="1">
        <v>43110</v>
      </c>
      <c r="F3509">
        <v>1933.26001</v>
      </c>
      <c r="H3509">
        <f t="shared" si="546"/>
        <v>-2.1739130434782145E-3</v>
      </c>
      <c r="I3509">
        <f t="shared" si="547"/>
        <v>-4.7567516087516264E-3</v>
      </c>
      <c r="J3509">
        <f t="shared" si="548"/>
        <v>2.5828385652734119E-3</v>
      </c>
      <c r="L3509">
        <f t="shared" si="552"/>
        <v>-7.7847394319674468E-4</v>
      </c>
      <c r="M3509">
        <f t="shared" si="552"/>
        <v>0.40054771999072086</v>
      </c>
      <c r="N3509">
        <f t="shared" si="549"/>
        <v>-2.6837799546444024E-3</v>
      </c>
      <c r="O3509" t="str">
        <f t="shared" si="550"/>
        <v>BEST Logistics</v>
      </c>
      <c r="P3509">
        <v>-55</v>
      </c>
      <c r="Q3509">
        <f t="shared" si="551"/>
        <v>5.2666185199178144E-3</v>
      </c>
    </row>
    <row r="3510" spans="1:17" x14ac:dyDescent="0.25">
      <c r="A3510" t="s">
        <v>27</v>
      </c>
      <c r="B3510" s="1">
        <v>43111</v>
      </c>
      <c r="C3510">
        <v>9.15</v>
      </c>
      <c r="E3510" s="1">
        <v>43111</v>
      </c>
      <c r="F3510">
        <v>1960.6800539999999</v>
      </c>
      <c r="H3510">
        <f t="shared" si="546"/>
        <v>-3.2679738562090806E-3</v>
      </c>
      <c r="I3510">
        <f t="shared" si="547"/>
        <v>1.4183319293921547E-2</v>
      </c>
      <c r="J3510">
        <f t="shared" si="548"/>
        <v>-1.7451293150130626E-2</v>
      </c>
      <c r="L3510">
        <f t="shared" si="552"/>
        <v>-7.7847394319674468E-4</v>
      </c>
      <c r="M3510">
        <f t="shared" si="552"/>
        <v>0.40054771999072086</v>
      </c>
      <c r="N3510">
        <f t="shared" si="549"/>
        <v>4.9026222618839318E-3</v>
      </c>
      <c r="O3510" t="str">
        <f t="shared" si="550"/>
        <v>BEST Logistics</v>
      </c>
      <c r="P3510">
        <v>-56</v>
      </c>
      <c r="Q3510">
        <f t="shared" si="551"/>
        <v>-2.2353915412014556E-2</v>
      </c>
    </row>
    <row r="3511" spans="1:17" x14ac:dyDescent="0.25">
      <c r="A3511" t="s">
        <v>27</v>
      </c>
      <c r="B3511" s="1">
        <v>43112</v>
      </c>
      <c r="C3511">
        <v>9.23</v>
      </c>
      <c r="E3511" s="1">
        <v>43112</v>
      </c>
      <c r="F3511">
        <v>1965.969971</v>
      </c>
      <c r="H3511">
        <f t="shared" si="546"/>
        <v>8.7431693989071108E-3</v>
      </c>
      <c r="I3511">
        <f t="shared" si="547"/>
        <v>2.6980011293571611E-3</v>
      </c>
      <c r="J3511">
        <f t="shared" si="548"/>
        <v>6.0451682695499501E-3</v>
      </c>
      <c r="L3511">
        <f t="shared" si="552"/>
        <v>-7.7847394319674468E-4</v>
      </c>
      <c r="M3511">
        <f t="shared" si="552"/>
        <v>0.40054771999072086</v>
      </c>
      <c r="N3511">
        <f t="shared" si="549"/>
        <v>3.0220425769965603E-4</v>
      </c>
      <c r="O3511" t="str">
        <f t="shared" si="550"/>
        <v>BEST Logistics</v>
      </c>
      <c r="P3511">
        <v>-57</v>
      </c>
      <c r="Q3511">
        <f t="shared" si="551"/>
        <v>5.7429640118502939E-3</v>
      </c>
    </row>
    <row r="3512" spans="1:17" x14ac:dyDescent="0.25">
      <c r="A3512" t="s">
        <v>27</v>
      </c>
      <c r="B3512" s="1">
        <v>43116</v>
      </c>
      <c r="C3512">
        <v>9.09</v>
      </c>
      <c r="E3512" s="1">
        <v>43116</v>
      </c>
      <c r="F3512">
        <v>1952.0699460000001</v>
      </c>
      <c r="H3512">
        <f t="shared" si="546"/>
        <v>-1.5167930660888469E-2</v>
      </c>
      <c r="I3512">
        <f t="shared" si="547"/>
        <v>-7.0703139951469353E-3</v>
      </c>
      <c r="J3512">
        <f t="shared" si="548"/>
        <v>-8.0976166657415333E-3</v>
      </c>
      <c r="L3512">
        <f t="shared" si="552"/>
        <v>-7.7847394319674468E-4</v>
      </c>
      <c r="M3512">
        <f t="shared" si="552"/>
        <v>0.40054771999072086</v>
      </c>
      <c r="N3512">
        <f t="shared" si="549"/>
        <v>-3.6104720935713343E-3</v>
      </c>
      <c r="O3512" t="str">
        <f t="shared" si="550"/>
        <v>BEST Logistics</v>
      </c>
      <c r="P3512">
        <v>-58</v>
      </c>
      <c r="Q3512">
        <f t="shared" si="551"/>
        <v>-4.4871445721701986E-3</v>
      </c>
    </row>
    <row r="3513" spans="1:17" x14ac:dyDescent="0.25">
      <c r="A3513" t="s">
        <v>27</v>
      </c>
      <c r="B3513" s="1">
        <v>43117</v>
      </c>
      <c r="C3513">
        <v>9.1999999999999993</v>
      </c>
      <c r="E3513" s="1">
        <v>43117</v>
      </c>
      <c r="F3513">
        <v>1965.9300539999999</v>
      </c>
      <c r="H3513">
        <f t="shared" si="546"/>
        <v>1.2101210121012038E-2</v>
      </c>
      <c r="I3513">
        <f t="shared" si="547"/>
        <v>7.1002107421410266E-3</v>
      </c>
      <c r="J3513">
        <f t="shared" si="548"/>
        <v>5.0009993788710117E-3</v>
      </c>
      <c r="L3513">
        <f t="shared" si="552"/>
        <v>-7.7847394319674468E-4</v>
      </c>
      <c r="M3513">
        <f t="shared" si="552"/>
        <v>0.40054771999072086</v>
      </c>
      <c r="N3513">
        <f t="shared" si="549"/>
        <v>2.0654992810214675E-3</v>
      </c>
      <c r="O3513" t="str">
        <f t="shared" si="550"/>
        <v>BEST Logistics</v>
      </c>
      <c r="P3513">
        <v>-59</v>
      </c>
      <c r="Q3513">
        <f t="shared" si="551"/>
        <v>2.9355000978495442E-3</v>
      </c>
    </row>
    <row r="3514" spans="1:17" x14ac:dyDescent="0.25">
      <c r="A3514" t="s">
        <v>27</v>
      </c>
      <c r="B3514" s="1">
        <v>43118</v>
      </c>
      <c r="C3514">
        <v>9.17</v>
      </c>
      <c r="E3514" s="1">
        <v>43118</v>
      </c>
      <c r="F3514">
        <v>1958.3000489999999</v>
      </c>
      <c r="H3514">
        <f t="shared" si="546"/>
        <v>-3.2608695652173222E-3</v>
      </c>
      <c r="I3514">
        <f t="shared" si="547"/>
        <v>-3.8811172271747481E-3</v>
      </c>
      <c r="J3514">
        <f t="shared" si="548"/>
        <v>6.2024766195742593E-4</v>
      </c>
      <c r="L3514">
        <f t="shared" si="552"/>
        <v>-7.7847394319674468E-4</v>
      </c>
      <c r="M3514">
        <f t="shared" si="552"/>
        <v>0.40054771999072086</v>
      </c>
      <c r="N3514">
        <f t="shared" si="549"/>
        <v>-2.3330465995582989E-3</v>
      </c>
      <c r="O3514" t="str">
        <f t="shared" si="550"/>
        <v>BEST Logistics</v>
      </c>
      <c r="P3514">
        <v>-60</v>
      </c>
      <c r="Q3514">
        <f t="shared" si="551"/>
        <v>2.9532942615157248E-3</v>
      </c>
    </row>
    <row r="3515" spans="1:17" x14ac:dyDescent="0.25">
      <c r="A3515" t="s">
        <v>27</v>
      </c>
      <c r="B3515" s="1">
        <v>43119</v>
      </c>
      <c r="C3515">
        <v>9.02</v>
      </c>
      <c r="E3515" s="1">
        <v>43119</v>
      </c>
      <c r="F3515">
        <v>1979.1999510000001</v>
      </c>
      <c r="H3515">
        <f t="shared" si="546"/>
        <v>-1.6357688113413343E-2</v>
      </c>
      <c r="I3515">
        <f t="shared" si="547"/>
        <v>1.0672471775033955E-2</v>
      </c>
      <c r="J3515">
        <f t="shared" si="548"/>
        <v>-2.70301598884473E-2</v>
      </c>
      <c r="L3515">
        <f t="shared" ref="L3515:M3530" si="553">L3514</f>
        <v>-7.7847394319674468E-4</v>
      </c>
      <c r="M3515">
        <f t="shared" si="553"/>
        <v>0.40054771999072086</v>
      </c>
      <c r="N3515">
        <f t="shared" si="549"/>
        <v>3.4963602929584279E-3</v>
      </c>
      <c r="O3515" t="str">
        <f t="shared" si="550"/>
        <v>BEST Logistics</v>
      </c>
      <c r="P3515">
        <v>-61</v>
      </c>
      <c r="Q3515">
        <f t="shared" si="551"/>
        <v>-3.0526520181405729E-2</v>
      </c>
    </row>
    <row r="3516" spans="1:17" x14ac:dyDescent="0.25">
      <c r="A3516" t="s">
        <v>27</v>
      </c>
      <c r="B3516" s="1">
        <v>43122</v>
      </c>
      <c r="C3516">
        <v>9.02</v>
      </c>
      <c r="E3516" s="1">
        <v>43122</v>
      </c>
      <c r="F3516">
        <v>1989.6099850000001</v>
      </c>
      <c r="H3516">
        <f t="shared" si="546"/>
        <v>0</v>
      </c>
      <c r="I3516">
        <f t="shared" si="547"/>
        <v>5.2597181981235792E-3</v>
      </c>
      <c r="J3516">
        <f t="shared" si="548"/>
        <v>-5.2597181981235792E-3</v>
      </c>
      <c r="L3516">
        <f t="shared" si="553"/>
        <v>-7.7847394319674468E-4</v>
      </c>
      <c r="M3516">
        <f t="shared" si="553"/>
        <v>0.40054771999072086</v>
      </c>
      <c r="N3516">
        <f t="shared" si="549"/>
        <v>1.3282941888553574E-3</v>
      </c>
      <c r="O3516" t="str">
        <f t="shared" si="550"/>
        <v>BEST Logistics</v>
      </c>
      <c r="P3516">
        <v>-62</v>
      </c>
      <c r="Q3516">
        <f t="shared" si="551"/>
        <v>-6.5880123869789366E-3</v>
      </c>
    </row>
    <row r="3517" spans="1:17" x14ac:dyDescent="0.25">
      <c r="A3517" t="s">
        <v>27</v>
      </c>
      <c r="B3517" s="1">
        <v>43123</v>
      </c>
      <c r="C3517">
        <v>9.1</v>
      </c>
      <c r="E3517" s="1">
        <v>43123</v>
      </c>
      <c r="F3517">
        <v>1993.880005</v>
      </c>
      <c r="H3517">
        <f t="shared" si="546"/>
        <v>8.8691796008869266E-3</v>
      </c>
      <c r="I3517">
        <f t="shared" si="547"/>
        <v>2.1461593137309929E-3</v>
      </c>
      <c r="J3517">
        <f t="shared" si="548"/>
        <v>6.7230202871559341E-3</v>
      </c>
      <c r="L3517">
        <f t="shared" si="553"/>
        <v>-7.7847394319674468E-4</v>
      </c>
      <c r="M3517">
        <f t="shared" si="553"/>
        <v>0.40054771999072086</v>
      </c>
      <c r="N3517">
        <f t="shared" si="549"/>
        <v>8.1165276655054673E-5</v>
      </c>
      <c r="O3517" t="str">
        <f t="shared" si="550"/>
        <v>BEST Logistics</v>
      </c>
      <c r="P3517">
        <v>-63</v>
      </c>
      <c r="Q3517">
        <f t="shared" si="551"/>
        <v>6.6418550105008791E-3</v>
      </c>
    </row>
    <row r="3518" spans="1:17" x14ac:dyDescent="0.25">
      <c r="A3518" t="s">
        <v>27</v>
      </c>
      <c r="B3518" s="1">
        <v>43124</v>
      </c>
      <c r="C3518">
        <v>9.02</v>
      </c>
      <c r="E3518" s="1">
        <v>43124</v>
      </c>
      <c r="F3518">
        <v>1987.73999</v>
      </c>
      <c r="H3518">
        <f t="shared" si="546"/>
        <v>-8.7912087912087999E-3</v>
      </c>
      <c r="I3518">
        <f t="shared" si="547"/>
        <v>-3.0794305497837361E-3</v>
      </c>
      <c r="J3518">
        <f t="shared" si="548"/>
        <v>-5.7117782414250638E-3</v>
      </c>
      <c r="L3518">
        <f t="shared" si="553"/>
        <v>-7.7847394319674468E-4</v>
      </c>
      <c r="M3518">
        <f t="shared" si="553"/>
        <v>0.40054771999072086</v>
      </c>
      <c r="N3518">
        <f t="shared" si="549"/>
        <v>-2.0119328287823922E-3</v>
      </c>
      <c r="O3518" t="str">
        <f t="shared" si="550"/>
        <v>BEST Logistics</v>
      </c>
      <c r="P3518">
        <v>-64</v>
      </c>
      <c r="Q3518">
        <f t="shared" si="551"/>
        <v>-3.6998454126426716E-3</v>
      </c>
    </row>
    <row r="3519" spans="1:17" x14ac:dyDescent="0.25">
      <c r="A3519" t="s">
        <v>27</v>
      </c>
      <c r="B3519" s="1">
        <v>43125</v>
      </c>
      <c r="C3519">
        <v>9.0500000000000007</v>
      </c>
      <c r="E3519" s="1">
        <v>43125</v>
      </c>
      <c r="F3519">
        <v>1987.349976</v>
      </c>
      <c r="H3519">
        <f t="shared" si="546"/>
        <v>3.3259423503327204E-3</v>
      </c>
      <c r="I3519">
        <f t="shared" si="547"/>
        <v>-1.9620976685188321E-4</v>
      </c>
      <c r="J3519">
        <f t="shared" si="548"/>
        <v>3.5221521171846038E-3</v>
      </c>
      <c r="L3519">
        <f t="shared" si="553"/>
        <v>-7.7847394319674468E-4</v>
      </c>
      <c r="M3519">
        <f t="shared" si="553"/>
        <v>0.40054771999072086</v>
      </c>
      <c r="N3519">
        <f t="shared" si="549"/>
        <v>-8.5706531794917747E-4</v>
      </c>
      <c r="O3519" t="str">
        <f t="shared" si="550"/>
        <v>BEST Logistics</v>
      </c>
      <c r="P3519">
        <v>-65</v>
      </c>
      <c r="Q3519">
        <f t="shared" si="551"/>
        <v>4.3792174351337809E-3</v>
      </c>
    </row>
    <row r="3520" spans="1:17" x14ac:dyDescent="0.25">
      <c r="A3520" t="s">
        <v>27</v>
      </c>
      <c r="B3520" s="1">
        <v>43126</v>
      </c>
      <c r="C3520">
        <v>9.0500000000000007</v>
      </c>
      <c r="E3520" s="1">
        <v>43126</v>
      </c>
      <c r="F3520">
        <v>1995.2299800000001</v>
      </c>
      <c r="H3520">
        <f t="shared" si="546"/>
        <v>0</v>
      </c>
      <c r="I3520">
        <f t="shared" si="547"/>
        <v>3.9650811860829985E-3</v>
      </c>
      <c r="J3520">
        <f t="shared" si="548"/>
        <v>-3.9650811860829985E-3</v>
      </c>
      <c r="L3520">
        <f t="shared" si="553"/>
        <v>-7.7847394319674468E-4</v>
      </c>
      <c r="M3520">
        <f t="shared" si="553"/>
        <v>0.40054771999072086</v>
      </c>
      <c r="N3520">
        <f t="shared" si="549"/>
        <v>8.0973028546690363E-4</v>
      </c>
      <c r="O3520" t="str">
        <f t="shared" si="550"/>
        <v>BEST Logistics</v>
      </c>
      <c r="P3520">
        <v>-66</v>
      </c>
      <c r="Q3520">
        <f t="shared" si="551"/>
        <v>-4.7748114715499019E-3</v>
      </c>
    </row>
    <row r="3521" spans="1:17" x14ac:dyDescent="0.25">
      <c r="A3521" t="s">
        <v>27</v>
      </c>
      <c r="B3521" s="1">
        <v>43129</v>
      </c>
      <c r="C3521">
        <v>9.01</v>
      </c>
      <c r="E3521" s="1">
        <v>43129</v>
      </c>
      <c r="F3521">
        <v>1978.599976</v>
      </c>
      <c r="H3521">
        <f t="shared" si="546"/>
        <v>-4.4198895027625328E-3</v>
      </c>
      <c r="I3521">
        <f t="shared" si="547"/>
        <v>-8.3348807739948346E-3</v>
      </c>
      <c r="J3521">
        <f t="shared" si="548"/>
        <v>3.9149912712323019E-3</v>
      </c>
      <c r="L3521">
        <f t="shared" si="553"/>
        <v>-7.7847394319674468E-4</v>
      </c>
      <c r="M3521">
        <f t="shared" si="553"/>
        <v>0.40054771999072086</v>
      </c>
      <c r="N3521">
        <f t="shared" si="549"/>
        <v>-4.1169914336148701E-3</v>
      </c>
      <c r="O3521" t="str">
        <f t="shared" si="550"/>
        <v>BEST Logistics</v>
      </c>
      <c r="P3521">
        <v>-67</v>
      </c>
      <c r="Q3521">
        <f t="shared" si="551"/>
        <v>8.031982704847172E-3</v>
      </c>
    </row>
    <row r="3522" spans="1:17" x14ac:dyDescent="0.25">
      <c r="A3522" t="s">
        <v>27</v>
      </c>
      <c r="B3522" s="1">
        <v>43130</v>
      </c>
      <c r="C3522">
        <v>8.68</v>
      </c>
      <c r="E3522" s="1">
        <v>43130</v>
      </c>
      <c r="F3522">
        <v>1957.459961</v>
      </c>
      <c r="H3522">
        <f t="shared" si="546"/>
        <v>-3.6625971143174257E-2</v>
      </c>
      <c r="I3522">
        <f t="shared" si="547"/>
        <v>-1.0684329958770781E-2</v>
      </c>
      <c r="J3522">
        <f t="shared" si="548"/>
        <v>-2.5941641184403477E-2</v>
      </c>
      <c r="L3522">
        <f t="shared" si="553"/>
        <v>-7.7847394319674468E-4</v>
      </c>
      <c r="M3522">
        <f t="shared" si="553"/>
        <v>0.40054771999072086</v>
      </c>
      <c r="N3522">
        <f t="shared" si="549"/>
        <v>-5.0580579478109334E-3</v>
      </c>
      <c r="O3522" t="str">
        <f t="shared" si="550"/>
        <v>BEST Logistics</v>
      </c>
      <c r="P3522">
        <v>-68</v>
      </c>
      <c r="Q3522">
        <f t="shared" si="551"/>
        <v>-2.0883583236592541E-2</v>
      </c>
    </row>
    <row r="3523" spans="1:17" x14ac:dyDescent="0.25">
      <c r="A3523" t="s">
        <v>27</v>
      </c>
      <c r="B3523" s="1">
        <v>43131</v>
      </c>
      <c r="C3523">
        <v>9</v>
      </c>
      <c r="E3523" s="1">
        <v>43131</v>
      </c>
      <c r="F3523">
        <v>1953.969971</v>
      </c>
      <c r="H3523">
        <f t="shared" si="546"/>
        <v>3.6866359447004643E-2</v>
      </c>
      <c r="I3523">
        <f t="shared" si="547"/>
        <v>-1.782917694120863E-3</v>
      </c>
      <c r="J3523">
        <f t="shared" si="548"/>
        <v>3.8649277141125503E-2</v>
      </c>
      <c r="L3523">
        <f t="shared" si="553"/>
        <v>-7.7847394319674468E-4</v>
      </c>
      <c r="M3523">
        <f t="shared" si="553"/>
        <v>0.40054771999072086</v>
      </c>
      <c r="N3523">
        <f t="shared" si="549"/>
        <v>-1.4926175605079698E-3</v>
      </c>
      <c r="O3523" t="str">
        <f t="shared" si="550"/>
        <v>BEST Logistics</v>
      </c>
      <c r="P3523">
        <v>-69</v>
      </c>
      <c r="Q3523">
        <f t="shared" si="551"/>
        <v>4.0141894701633471E-2</v>
      </c>
    </row>
    <row r="3524" spans="1:17" x14ac:dyDescent="0.25">
      <c r="A3524" t="s">
        <v>27</v>
      </c>
      <c r="B3524" s="1">
        <v>43132</v>
      </c>
      <c r="C3524">
        <v>9</v>
      </c>
      <c r="E3524" s="1">
        <v>43132</v>
      </c>
      <c r="F3524">
        <v>1957.25</v>
      </c>
      <c r="H3524">
        <f t="shared" si="546"/>
        <v>0</v>
      </c>
      <c r="I3524">
        <f t="shared" si="547"/>
        <v>1.6786486223845931E-3</v>
      </c>
      <c r="J3524">
        <f t="shared" si="548"/>
        <v>-1.6786486223845931E-3</v>
      </c>
      <c r="L3524">
        <f t="shared" si="553"/>
        <v>-7.7847394319674468E-4</v>
      </c>
      <c r="M3524">
        <f t="shared" si="553"/>
        <v>0.40054771999072086</v>
      </c>
      <c r="N3524">
        <f t="shared" si="549"/>
        <v>-1.0609506483503139E-4</v>
      </c>
      <c r="O3524" t="str">
        <f t="shared" si="550"/>
        <v>BEST Logistics</v>
      </c>
      <c r="P3524">
        <v>-70</v>
      </c>
      <c r="Q3524">
        <f t="shared" si="551"/>
        <v>-1.5725535575495616E-3</v>
      </c>
    </row>
    <row r="3525" spans="1:17" x14ac:dyDescent="0.25">
      <c r="A3525" t="s">
        <v>27</v>
      </c>
      <c r="B3525" s="1">
        <v>43133</v>
      </c>
      <c r="C3525">
        <v>8.7799999999999994</v>
      </c>
      <c r="E3525" s="1">
        <v>43133</v>
      </c>
      <c r="F3525">
        <v>1917.73999</v>
      </c>
      <c r="H3525">
        <f t="shared" si="546"/>
        <v>-2.4444444444444515E-2</v>
      </c>
      <c r="I3525">
        <f t="shared" si="547"/>
        <v>-2.0186491250478972E-2</v>
      </c>
      <c r="J3525">
        <f t="shared" si="548"/>
        <v>-4.2579531939655434E-3</v>
      </c>
      <c r="L3525">
        <f t="shared" si="553"/>
        <v>-7.7847394319674468E-4</v>
      </c>
      <c r="M3525">
        <f t="shared" si="553"/>
        <v>0.40054771999072086</v>
      </c>
      <c r="N3525">
        <f t="shared" si="549"/>
        <v>-8.8641269881887322E-3</v>
      </c>
      <c r="O3525" t="str">
        <f t="shared" si="550"/>
        <v>BEST Logistics</v>
      </c>
      <c r="P3525">
        <v>-71</v>
      </c>
      <c r="Q3525">
        <f t="shared" si="551"/>
        <v>4.6061737942231888E-3</v>
      </c>
    </row>
    <row r="3526" spans="1:17" x14ac:dyDescent="0.25">
      <c r="A3526" t="s">
        <v>27</v>
      </c>
      <c r="B3526" s="1">
        <v>43136</v>
      </c>
      <c r="C3526">
        <v>8.66</v>
      </c>
      <c r="E3526" s="1">
        <v>43136</v>
      </c>
      <c r="F3526">
        <v>1849.530029</v>
      </c>
      <c r="H3526">
        <f t="shared" si="546"/>
        <v>-1.3667425968109251E-2</v>
      </c>
      <c r="I3526">
        <f t="shared" si="547"/>
        <v>-3.5567887907473845E-2</v>
      </c>
      <c r="J3526">
        <f t="shared" si="548"/>
        <v>2.1900461939364596E-2</v>
      </c>
      <c r="L3526">
        <f t="shared" si="553"/>
        <v>-7.7847394319674468E-4</v>
      </c>
      <c r="M3526">
        <f t="shared" si="553"/>
        <v>0.40054771999072086</v>
      </c>
      <c r="N3526">
        <f t="shared" si="549"/>
        <v>-1.5025110349420926E-2</v>
      </c>
      <c r="O3526" t="str">
        <f t="shared" si="550"/>
        <v>BEST Logistics</v>
      </c>
      <c r="P3526">
        <v>-72</v>
      </c>
      <c r="Q3526">
        <f t="shared" si="551"/>
        <v>3.692557228878552E-2</v>
      </c>
    </row>
    <row r="3527" spans="1:17" x14ac:dyDescent="0.25">
      <c r="A3527" t="s">
        <v>27</v>
      </c>
      <c r="B3527" s="1">
        <v>43137</v>
      </c>
      <c r="C3527">
        <v>8.64</v>
      </c>
      <c r="E3527" s="1">
        <v>43137</v>
      </c>
      <c r="F3527">
        <v>1864.030029</v>
      </c>
      <c r="H3527">
        <f t="shared" si="546"/>
        <v>-2.3094688221708512E-3</v>
      </c>
      <c r="I3527">
        <f t="shared" si="547"/>
        <v>7.8398294553994503E-3</v>
      </c>
      <c r="J3527">
        <f t="shared" si="548"/>
        <v>-1.0149298277570301E-2</v>
      </c>
      <c r="L3527">
        <f t="shared" si="553"/>
        <v>-7.7847394319674468E-4</v>
      </c>
      <c r="M3527">
        <f t="shared" si="553"/>
        <v>0.40054771999072086</v>
      </c>
      <c r="N3527">
        <f t="shared" si="549"/>
        <v>2.3617518702796002E-3</v>
      </c>
      <c r="O3527" t="str">
        <f t="shared" si="550"/>
        <v>BEST Logistics</v>
      </c>
      <c r="P3527">
        <v>-73</v>
      </c>
      <c r="Q3527">
        <f t="shared" si="551"/>
        <v>-1.2511050147849902E-2</v>
      </c>
    </row>
    <row r="3528" spans="1:17" x14ac:dyDescent="0.25">
      <c r="A3528" t="s">
        <v>27</v>
      </c>
      <c r="B3528" s="1">
        <v>43138</v>
      </c>
      <c r="C3528">
        <v>8.49</v>
      </c>
      <c r="E3528" s="1">
        <v>43138</v>
      </c>
      <c r="F3528">
        <v>1862.540039</v>
      </c>
      <c r="H3528">
        <f t="shared" si="546"/>
        <v>-1.736111111111115E-2</v>
      </c>
      <c r="I3528">
        <f t="shared" si="547"/>
        <v>-7.9933798105139562E-4</v>
      </c>
      <c r="J3528">
        <f t="shared" si="548"/>
        <v>-1.6561773130059753E-2</v>
      </c>
      <c r="L3528">
        <f t="shared" si="553"/>
        <v>-7.7847394319674468E-4</v>
      </c>
      <c r="M3528">
        <f t="shared" si="553"/>
        <v>0.40054771999072086</v>
      </c>
      <c r="N3528">
        <f t="shared" si="549"/>
        <v>-1.0986469490088671E-3</v>
      </c>
      <c r="O3528" t="str">
        <f t="shared" si="550"/>
        <v>BEST Logistics</v>
      </c>
      <c r="P3528">
        <v>-74</v>
      </c>
      <c r="Q3528">
        <f t="shared" si="551"/>
        <v>-1.5463126181050887E-2</v>
      </c>
    </row>
    <row r="3529" spans="1:17" x14ac:dyDescent="0.25">
      <c r="A3529" t="s">
        <v>27</v>
      </c>
      <c r="B3529" s="1">
        <v>43139</v>
      </c>
      <c r="C3529">
        <v>8.49</v>
      </c>
      <c r="E3529" s="1">
        <v>43139</v>
      </c>
      <c r="F3529">
        <v>1801.290039</v>
      </c>
      <c r="H3529">
        <f t="shared" si="546"/>
        <v>0</v>
      </c>
      <c r="I3529">
        <f t="shared" si="547"/>
        <v>-3.2885199092356265E-2</v>
      </c>
      <c r="J3529">
        <f t="shared" si="548"/>
        <v>3.2885199092356265E-2</v>
      </c>
      <c r="L3529">
        <f t="shared" si="553"/>
        <v>-7.7847394319674468E-4</v>
      </c>
      <c r="M3529">
        <f t="shared" si="553"/>
        <v>0.40054771999072086</v>
      </c>
      <c r="N3529">
        <f t="shared" si="549"/>
        <v>-1.395056546108097E-2</v>
      </c>
      <c r="O3529" t="str">
        <f t="shared" si="550"/>
        <v>BEST Logistics</v>
      </c>
      <c r="P3529">
        <v>-75</v>
      </c>
      <c r="Q3529">
        <f t="shared" si="551"/>
        <v>4.6835764553437235E-2</v>
      </c>
    </row>
    <row r="3530" spans="1:17" x14ac:dyDescent="0.25">
      <c r="A3530" t="s">
        <v>27</v>
      </c>
      <c r="B3530" s="1">
        <v>43140</v>
      </c>
      <c r="C3530">
        <v>8.24</v>
      </c>
      <c r="E3530" s="1">
        <v>43140</v>
      </c>
      <c r="F3530">
        <v>1820.9300539999999</v>
      </c>
      <c r="H3530">
        <f t="shared" si="546"/>
        <v>-2.9446407538280327E-2</v>
      </c>
      <c r="I3530">
        <f t="shared" si="547"/>
        <v>1.0903305172832275E-2</v>
      </c>
      <c r="J3530">
        <f t="shared" si="548"/>
        <v>-4.0349712711112602E-2</v>
      </c>
      <c r="L3530">
        <f t="shared" si="553"/>
        <v>-7.7847394319674468E-4</v>
      </c>
      <c r="M3530">
        <f t="shared" si="553"/>
        <v>0.40054771999072086</v>
      </c>
      <c r="N3530">
        <f t="shared" si="549"/>
        <v>3.5888200841442553E-3</v>
      </c>
      <c r="O3530" t="str">
        <f t="shared" si="550"/>
        <v>BEST Logistics</v>
      </c>
      <c r="P3530">
        <v>-76</v>
      </c>
      <c r="Q3530">
        <f t="shared" si="551"/>
        <v>-4.3938532795256856E-2</v>
      </c>
    </row>
    <row r="3531" spans="1:17" x14ac:dyDescent="0.25">
      <c r="A3531" t="s">
        <v>27</v>
      </c>
      <c r="B3531" s="1">
        <v>43143</v>
      </c>
      <c r="C3531">
        <v>8.44</v>
      </c>
      <c r="E3531" s="1">
        <v>43143</v>
      </c>
      <c r="F3531">
        <v>1839.150024</v>
      </c>
      <c r="H3531">
        <f t="shared" si="546"/>
        <v>2.4271844660194088E-2</v>
      </c>
      <c r="I3531">
        <f t="shared" si="547"/>
        <v>1.0005859346423914E-2</v>
      </c>
      <c r="J3531">
        <f t="shared" si="548"/>
        <v>1.4265985313770173E-2</v>
      </c>
      <c r="L3531">
        <f t="shared" ref="L3531:M3546" si="554">L3530</f>
        <v>-7.7847394319674468E-4</v>
      </c>
      <c r="M3531">
        <f t="shared" si="554"/>
        <v>0.40054771999072086</v>
      </c>
      <c r="N3531">
        <f t="shared" si="549"/>
        <v>3.2293502045611985E-3</v>
      </c>
      <c r="O3531" t="str">
        <f t="shared" si="550"/>
        <v>BEST Logistics</v>
      </c>
      <c r="P3531">
        <v>-77</v>
      </c>
      <c r="Q3531">
        <f t="shared" si="551"/>
        <v>1.1036635109208975E-2</v>
      </c>
    </row>
    <row r="3532" spans="1:17" x14ac:dyDescent="0.25">
      <c r="A3532" t="s">
        <v>27</v>
      </c>
      <c r="B3532" s="1">
        <v>43144</v>
      </c>
      <c r="C3532">
        <v>8.91</v>
      </c>
      <c r="E3532" s="1">
        <v>43144</v>
      </c>
      <c r="F3532">
        <v>1843.7299800000001</v>
      </c>
      <c r="H3532">
        <f t="shared" si="546"/>
        <v>5.5687203791469277E-2</v>
      </c>
      <c r="I3532">
        <f t="shared" si="547"/>
        <v>2.4902568796639061E-3</v>
      </c>
      <c r="J3532">
        <f t="shared" si="548"/>
        <v>5.3196946911805369E-2</v>
      </c>
      <c r="L3532">
        <f t="shared" si="554"/>
        <v>-7.7847394319674468E-4</v>
      </c>
      <c r="M3532">
        <f t="shared" si="554"/>
        <v>0.40054771999072086</v>
      </c>
      <c r="N3532">
        <f t="shared" si="549"/>
        <v>2.1899277214383985E-4</v>
      </c>
      <c r="O3532" t="str">
        <f t="shared" si="550"/>
        <v>BEST Logistics</v>
      </c>
      <c r="P3532">
        <v>-78</v>
      </c>
      <c r="Q3532">
        <f t="shared" si="551"/>
        <v>5.2977954139661526E-2</v>
      </c>
    </row>
    <row r="3533" spans="1:17" x14ac:dyDescent="0.25">
      <c r="A3533" t="s">
        <v>27</v>
      </c>
      <c r="B3533" s="1">
        <v>43145</v>
      </c>
      <c r="C3533">
        <v>9.35</v>
      </c>
      <c r="E3533" s="1">
        <v>43145</v>
      </c>
      <c r="F3533">
        <v>1878.2700199999999</v>
      </c>
      <c r="H3533">
        <f t="shared" si="546"/>
        <v>4.9382716049382658E-2</v>
      </c>
      <c r="I3533">
        <f t="shared" si="547"/>
        <v>1.8733784434095856E-2</v>
      </c>
      <c r="J3533">
        <f t="shared" si="548"/>
        <v>3.0648931615286801E-2</v>
      </c>
      <c r="L3533">
        <f t="shared" si="554"/>
        <v>-7.7847394319674468E-4</v>
      </c>
      <c r="M3533">
        <f t="shared" si="554"/>
        <v>0.40054771999072086</v>
      </c>
      <c r="N3533">
        <f t="shared" si="549"/>
        <v>6.7253006986780078E-3</v>
      </c>
      <c r="O3533" t="str">
        <f t="shared" si="550"/>
        <v>BEST Logistics</v>
      </c>
      <c r="P3533">
        <v>-79</v>
      </c>
      <c r="Q3533">
        <f t="shared" si="551"/>
        <v>2.3923630916608794E-2</v>
      </c>
    </row>
    <row r="3534" spans="1:17" x14ac:dyDescent="0.25">
      <c r="A3534" t="s">
        <v>27</v>
      </c>
      <c r="B3534" s="1">
        <v>43146</v>
      </c>
      <c r="C3534">
        <v>9.65</v>
      </c>
      <c r="E3534" s="1">
        <v>43146</v>
      </c>
      <c r="F3534">
        <v>1897.089966</v>
      </c>
      <c r="H3534">
        <f t="shared" si="546"/>
        <v>3.2085561497326283E-2</v>
      </c>
      <c r="I3534">
        <f t="shared" si="547"/>
        <v>1.0019829843208632E-2</v>
      </c>
      <c r="J3534">
        <f t="shared" si="548"/>
        <v>2.2065731654117651E-2</v>
      </c>
      <c r="L3534">
        <f t="shared" si="554"/>
        <v>-7.7847394319674468E-4</v>
      </c>
      <c r="M3534">
        <f t="shared" si="554"/>
        <v>0.40054771999072086</v>
      </c>
      <c r="N3534">
        <f t="shared" si="549"/>
        <v>3.2349460551954548E-3</v>
      </c>
      <c r="O3534" t="str">
        <f t="shared" si="550"/>
        <v>BEST Logistics</v>
      </c>
      <c r="P3534">
        <v>-80</v>
      </c>
      <c r="Q3534">
        <f t="shared" si="551"/>
        <v>1.8830785598922196E-2</v>
      </c>
    </row>
    <row r="3535" spans="1:17" x14ac:dyDescent="0.25">
      <c r="A3535" t="s">
        <v>27</v>
      </c>
      <c r="B3535" s="1">
        <v>43147</v>
      </c>
      <c r="C3535">
        <v>9.65</v>
      </c>
      <c r="E3535" s="1">
        <v>43147</v>
      </c>
      <c r="F3535">
        <v>1901.1899410000001</v>
      </c>
      <c r="H3535">
        <f t="shared" si="546"/>
        <v>0</v>
      </c>
      <c r="I3535">
        <f t="shared" si="547"/>
        <v>2.161191653258729E-3</v>
      </c>
      <c r="J3535">
        <f t="shared" si="548"/>
        <v>-2.161191653258729E-3</v>
      </c>
      <c r="L3535">
        <f t="shared" si="554"/>
        <v>-7.7847394319674468E-4</v>
      </c>
      <c r="M3535">
        <f t="shared" si="554"/>
        <v>0.40054771999072086</v>
      </c>
      <c r="N3535">
        <f t="shared" si="549"/>
        <v>8.7186445979015818E-5</v>
      </c>
      <c r="O3535" t="str">
        <f t="shared" si="550"/>
        <v>BEST Logistics</v>
      </c>
      <c r="P3535">
        <v>-81</v>
      </c>
      <c r="Q3535">
        <f t="shared" si="551"/>
        <v>-2.2483780992377449E-3</v>
      </c>
    </row>
    <row r="3536" spans="1:17" x14ac:dyDescent="0.25">
      <c r="A3536" t="s">
        <v>27</v>
      </c>
      <c r="B3536" s="1">
        <v>43151</v>
      </c>
      <c r="C3536">
        <v>9.1999999999999993</v>
      </c>
      <c r="E3536" s="1">
        <v>43151</v>
      </c>
      <c r="F3536">
        <v>1888.2700199999999</v>
      </c>
      <c r="H3536">
        <f t="shared" si="546"/>
        <v>-4.6632124352331716E-2</v>
      </c>
      <c r="I3536">
        <f t="shared" si="547"/>
        <v>-6.7957023763782678E-3</v>
      </c>
      <c r="J3536">
        <f t="shared" si="548"/>
        <v>-3.9836421975953447E-2</v>
      </c>
      <c r="L3536">
        <f t="shared" si="554"/>
        <v>-7.7847394319674468E-4</v>
      </c>
      <c r="M3536">
        <f t="shared" si="554"/>
        <v>0.40054771999072086</v>
      </c>
      <c r="N3536">
        <f t="shared" si="549"/>
        <v>-3.5004770357905833E-3</v>
      </c>
      <c r="O3536" t="str">
        <f t="shared" si="550"/>
        <v>BEST Logistics</v>
      </c>
      <c r="P3536">
        <v>-82</v>
      </c>
      <c r="Q3536">
        <f t="shared" si="551"/>
        <v>-3.6335944940162866E-2</v>
      </c>
    </row>
    <row r="3537" spans="1:17" x14ac:dyDescent="0.25">
      <c r="A3537" t="s">
        <v>27</v>
      </c>
      <c r="B3537" s="1">
        <v>43152</v>
      </c>
      <c r="C3537">
        <v>9.19</v>
      </c>
      <c r="E3537" s="1">
        <v>43152</v>
      </c>
      <c r="F3537">
        <v>1884.040039</v>
      </c>
      <c r="H3537">
        <f t="shared" si="546"/>
        <v>-1.0869565217391072E-3</v>
      </c>
      <c r="I3537">
        <f t="shared" si="547"/>
        <v>-2.2401356560223058E-3</v>
      </c>
      <c r="J3537">
        <f t="shared" si="548"/>
        <v>1.1531791342831985E-3</v>
      </c>
      <c r="L3537">
        <f t="shared" si="554"/>
        <v>-7.7847394319674468E-4</v>
      </c>
      <c r="M3537">
        <f t="shared" si="554"/>
        <v>0.40054771999072086</v>
      </c>
      <c r="N3537">
        <f t="shared" si="549"/>
        <v>-1.675755172686397E-3</v>
      </c>
      <c r="O3537" t="str">
        <f t="shared" si="550"/>
        <v>BEST Logistics</v>
      </c>
      <c r="P3537">
        <v>-83</v>
      </c>
      <c r="Q3537">
        <f t="shared" si="551"/>
        <v>2.8289343069695955E-3</v>
      </c>
    </row>
    <row r="3538" spans="1:17" x14ac:dyDescent="0.25">
      <c r="A3538" t="s">
        <v>27</v>
      </c>
      <c r="B3538" s="1">
        <v>43153</v>
      </c>
      <c r="C3538">
        <v>9.15</v>
      </c>
      <c r="E3538" s="1">
        <v>43153</v>
      </c>
      <c r="F3538">
        <v>1881.280029</v>
      </c>
      <c r="H3538">
        <f t="shared" si="546"/>
        <v>-4.3525571273122033E-3</v>
      </c>
      <c r="I3538">
        <f t="shared" si="547"/>
        <v>-1.4649423275871079E-3</v>
      </c>
      <c r="J3538">
        <f t="shared" si="548"/>
        <v>-2.8876147997250953E-3</v>
      </c>
      <c r="L3538">
        <f t="shared" si="554"/>
        <v>-7.7847394319674468E-4</v>
      </c>
      <c r="M3538">
        <f t="shared" si="554"/>
        <v>0.40054771999072086</v>
      </c>
      <c r="N3538">
        <f t="shared" si="549"/>
        <v>-1.3652532524296604E-3</v>
      </c>
      <c r="O3538" t="str">
        <f t="shared" si="550"/>
        <v>BEST Logistics</v>
      </c>
      <c r="P3538">
        <v>-84</v>
      </c>
      <c r="Q3538">
        <f t="shared" si="551"/>
        <v>-1.522361547295435E-3</v>
      </c>
    </row>
    <row r="3539" spans="1:17" x14ac:dyDescent="0.25">
      <c r="A3539" t="s">
        <v>27</v>
      </c>
      <c r="B3539" s="1">
        <v>43154</v>
      </c>
      <c r="C3539">
        <v>9.41</v>
      </c>
      <c r="E3539" s="1">
        <v>43154</v>
      </c>
      <c r="F3539">
        <v>1904.2299800000001</v>
      </c>
      <c r="H3539">
        <f t="shared" si="546"/>
        <v>2.8415300546448061E-2</v>
      </c>
      <c r="I3539">
        <f t="shared" si="547"/>
        <v>1.2199114776229869E-2</v>
      </c>
      <c r="J3539">
        <f t="shared" si="548"/>
        <v>1.6216185770218192E-2</v>
      </c>
      <c r="L3539">
        <f t="shared" si="554"/>
        <v>-7.7847394319674468E-4</v>
      </c>
      <c r="M3539">
        <f t="shared" si="554"/>
        <v>0.40054771999072086</v>
      </c>
      <c r="N3539">
        <f t="shared" si="549"/>
        <v>4.1078536663272424E-3</v>
      </c>
      <c r="O3539" t="str">
        <f t="shared" si="550"/>
        <v>BEST Logistics</v>
      </c>
      <c r="P3539">
        <v>-85</v>
      </c>
      <c r="Q3539">
        <f t="shared" si="551"/>
        <v>1.2108332103890951E-2</v>
      </c>
    </row>
    <row r="3540" spans="1:17" x14ac:dyDescent="0.25">
      <c r="A3540" t="s">
        <v>27</v>
      </c>
      <c r="B3540" s="1">
        <v>43157</v>
      </c>
      <c r="C3540">
        <v>9.41</v>
      </c>
      <c r="E3540" s="1">
        <v>43157</v>
      </c>
      <c r="F3540">
        <v>1914.9300539999999</v>
      </c>
      <c r="H3540">
        <f t="shared" si="546"/>
        <v>0</v>
      </c>
      <c r="I3540">
        <f t="shared" si="547"/>
        <v>5.6191080449221045E-3</v>
      </c>
      <c r="J3540">
        <f t="shared" si="548"/>
        <v>-5.6191080449221045E-3</v>
      </c>
      <c r="L3540">
        <f t="shared" si="554"/>
        <v>-7.7847394319674468E-4</v>
      </c>
      <c r="M3540">
        <f t="shared" si="554"/>
        <v>0.40054771999072086</v>
      </c>
      <c r="N3540">
        <f t="shared" si="549"/>
        <v>1.4722469725783212E-3</v>
      </c>
      <c r="O3540" t="str">
        <f t="shared" si="550"/>
        <v>BEST Logistics</v>
      </c>
      <c r="P3540">
        <v>-86</v>
      </c>
      <c r="Q3540">
        <f t="shared" si="551"/>
        <v>-7.0913550175004253E-3</v>
      </c>
    </row>
    <row r="3541" spans="1:17" x14ac:dyDescent="0.25">
      <c r="A3541" t="s">
        <v>27</v>
      </c>
      <c r="B3541" s="1">
        <v>43158</v>
      </c>
      <c r="C3541">
        <v>9.3000000000000007</v>
      </c>
      <c r="E3541" s="1">
        <v>43158</v>
      </c>
      <c r="F3541">
        <v>1887.209961</v>
      </c>
      <c r="H3541">
        <f t="shared" si="546"/>
        <v>-1.1689691817215667E-2</v>
      </c>
      <c r="I3541">
        <f t="shared" si="547"/>
        <v>-1.4475773118760559E-2</v>
      </c>
      <c r="J3541">
        <f t="shared" si="548"/>
        <v>2.7860813015448925E-3</v>
      </c>
      <c r="L3541">
        <f t="shared" si="554"/>
        <v>-7.7847394319674468E-4</v>
      </c>
      <c r="M3541">
        <f t="shared" si="554"/>
        <v>0.40054771999072086</v>
      </c>
      <c r="N3541">
        <f t="shared" si="549"/>
        <v>-6.5767118610192531E-3</v>
      </c>
      <c r="O3541" t="str">
        <f t="shared" si="550"/>
        <v>BEST Logistics</v>
      </c>
      <c r="P3541">
        <v>-87</v>
      </c>
      <c r="Q3541">
        <f t="shared" si="551"/>
        <v>9.3627931625641456E-3</v>
      </c>
    </row>
    <row r="3542" spans="1:17" x14ac:dyDescent="0.25">
      <c r="A3542" t="s">
        <v>27</v>
      </c>
      <c r="B3542" s="1">
        <v>43159</v>
      </c>
      <c r="C3542">
        <v>9.73</v>
      </c>
      <c r="E3542" s="1">
        <v>43159</v>
      </c>
      <c r="F3542">
        <v>1864.6099850000001</v>
      </c>
      <c r="H3542">
        <f t="shared" si="546"/>
        <v>4.6236559139784909E-2</v>
      </c>
      <c r="I3542">
        <f t="shared" si="547"/>
        <v>-1.1975337385366826E-2</v>
      </c>
      <c r="J3542">
        <f t="shared" si="548"/>
        <v>5.8211896525151734E-2</v>
      </c>
      <c r="L3542">
        <f t="shared" si="554"/>
        <v>-7.7847394319674468E-4</v>
      </c>
      <c r="M3542">
        <f t="shared" si="554"/>
        <v>0.40054771999072086</v>
      </c>
      <c r="N3542">
        <f t="shared" si="549"/>
        <v>-5.5751680290250672E-3</v>
      </c>
      <c r="O3542" t="str">
        <f t="shared" si="550"/>
        <v>BEST Logistics</v>
      </c>
      <c r="P3542">
        <v>-88</v>
      </c>
      <c r="Q3542">
        <f t="shared" si="551"/>
        <v>6.3787064554176806E-2</v>
      </c>
    </row>
    <row r="3543" spans="1:17" x14ac:dyDescent="0.25">
      <c r="A3543" t="s">
        <v>27</v>
      </c>
      <c r="B3543" s="1">
        <v>43160</v>
      </c>
      <c r="C3543">
        <v>10.42</v>
      </c>
      <c r="E3543" s="1">
        <v>43160</v>
      </c>
      <c r="F3543">
        <v>1858.089966</v>
      </c>
      <c r="H3543">
        <f t="shared" si="546"/>
        <v>7.0914696813977329E-2</v>
      </c>
      <c r="I3543">
        <f t="shared" si="547"/>
        <v>-3.496719985654291E-3</v>
      </c>
      <c r="J3543">
        <f t="shared" si="548"/>
        <v>7.4411416799631619E-2</v>
      </c>
      <c r="L3543">
        <f t="shared" si="554"/>
        <v>-7.7847394319674468E-4</v>
      </c>
      <c r="M3543">
        <f t="shared" si="554"/>
        <v>0.40054771999072086</v>
      </c>
      <c r="N3543">
        <f t="shared" si="549"/>
        <v>-2.1790771608965571E-3</v>
      </c>
      <c r="O3543" t="str">
        <f t="shared" si="550"/>
        <v>BEST Logistics</v>
      </c>
      <c r="P3543">
        <v>-89</v>
      </c>
      <c r="Q3543">
        <f t="shared" si="551"/>
        <v>7.659049396052818E-2</v>
      </c>
    </row>
    <row r="3544" spans="1:17" x14ac:dyDescent="0.25">
      <c r="A3544" t="s">
        <v>27</v>
      </c>
      <c r="B3544" s="1">
        <v>43161</v>
      </c>
      <c r="C3544">
        <v>10.3</v>
      </c>
      <c r="E3544" s="1">
        <v>43161</v>
      </c>
      <c r="F3544">
        <v>1878.6099850000001</v>
      </c>
      <c r="H3544">
        <f t="shared" si="546"/>
        <v>-1.1516314779270559E-2</v>
      </c>
      <c r="I3544">
        <f t="shared" si="547"/>
        <v>1.1043608961612598E-2</v>
      </c>
      <c r="J3544">
        <f t="shared" si="548"/>
        <v>-2.2559923740883156E-2</v>
      </c>
      <c r="L3544">
        <f t="shared" si="554"/>
        <v>-7.7847394319674468E-4</v>
      </c>
      <c r="M3544">
        <f t="shared" si="554"/>
        <v>0.40054771999072086</v>
      </c>
      <c r="N3544">
        <f t="shared" si="549"/>
        <v>3.6450184468462743E-3</v>
      </c>
      <c r="O3544" t="str">
        <f t="shared" si="550"/>
        <v>BEST Logistics</v>
      </c>
      <c r="P3544">
        <v>-90</v>
      </c>
      <c r="Q3544">
        <f t="shared" si="551"/>
        <v>-2.6204942187729431E-2</v>
      </c>
    </row>
    <row r="3545" spans="1:17" x14ac:dyDescent="0.25">
      <c r="A3545" t="s">
        <v>27</v>
      </c>
      <c r="B3545" s="1">
        <v>43164</v>
      </c>
      <c r="C3545">
        <v>10.45</v>
      </c>
      <c r="E3545" s="1">
        <v>43164</v>
      </c>
      <c r="F3545">
        <v>1897.670044</v>
      </c>
      <c r="H3545">
        <f t="shared" si="546"/>
        <v>1.4563106796116367E-2</v>
      </c>
      <c r="I3545">
        <f t="shared" si="547"/>
        <v>1.0145830774981168E-2</v>
      </c>
      <c r="J3545">
        <f t="shared" si="548"/>
        <v>4.417276021135199E-3</v>
      </c>
      <c r="L3545">
        <f t="shared" si="554"/>
        <v>-7.7847394319674468E-4</v>
      </c>
      <c r="M3545">
        <f t="shared" si="554"/>
        <v>0.40054771999072086</v>
      </c>
      <c r="N3545">
        <f t="shared" si="549"/>
        <v>3.2854154411336503E-3</v>
      </c>
      <c r="O3545" t="str">
        <f t="shared" si="550"/>
        <v>BEST Logistics</v>
      </c>
      <c r="P3545">
        <v>-91</v>
      </c>
      <c r="Q3545">
        <f t="shared" si="551"/>
        <v>1.1318605800015487E-3</v>
      </c>
    </row>
    <row r="3546" spans="1:17" x14ac:dyDescent="0.25">
      <c r="A3546" t="s">
        <v>27</v>
      </c>
      <c r="B3546" s="1">
        <v>43165</v>
      </c>
      <c r="C3546">
        <v>11.06</v>
      </c>
      <c r="E3546" s="1">
        <v>43165</v>
      </c>
      <c r="F3546">
        <v>1916.98999</v>
      </c>
      <c r="H3546">
        <f t="shared" si="546"/>
        <v>5.8373205741626917E-2</v>
      </c>
      <c r="I3546">
        <f t="shared" si="547"/>
        <v>1.0180877366476505E-2</v>
      </c>
      <c r="J3546">
        <f t="shared" si="548"/>
        <v>4.819232837515041E-2</v>
      </c>
      <c r="L3546">
        <f t="shared" si="554"/>
        <v>-7.7847394319674468E-4</v>
      </c>
      <c r="M3546">
        <f t="shared" si="554"/>
        <v>0.40054771999072086</v>
      </c>
      <c r="N3546">
        <f t="shared" si="549"/>
        <v>3.2994532734505538E-3</v>
      </c>
      <c r="O3546" t="str">
        <f t="shared" si="550"/>
        <v>BEST Logistics</v>
      </c>
      <c r="P3546">
        <v>-92</v>
      </c>
      <c r="Q3546">
        <f t="shared" si="551"/>
        <v>4.4892875101699856E-2</v>
      </c>
    </row>
    <row r="3547" spans="1:17" x14ac:dyDescent="0.25">
      <c r="A3547" t="s">
        <v>27</v>
      </c>
      <c r="B3547" s="1">
        <v>43166</v>
      </c>
      <c r="C3547">
        <v>11.01</v>
      </c>
      <c r="E3547" s="1">
        <v>43166</v>
      </c>
      <c r="F3547">
        <v>1920.420044</v>
      </c>
      <c r="H3547">
        <f t="shared" si="546"/>
        <v>-4.5207956600362307E-3</v>
      </c>
      <c r="I3547">
        <f t="shared" si="547"/>
        <v>1.7892915549339553E-3</v>
      </c>
      <c r="J3547">
        <f t="shared" si="548"/>
        <v>-6.3100872149701864E-3</v>
      </c>
      <c r="L3547">
        <f t="shared" ref="L3547:M3557" si="555">L3546</f>
        <v>-7.7847394319674468E-4</v>
      </c>
      <c r="M3547">
        <f t="shared" si="555"/>
        <v>0.40054771999072086</v>
      </c>
      <c r="N3547">
        <f t="shared" si="549"/>
        <v>-6.1777290469297217E-5</v>
      </c>
      <c r="O3547" t="str">
        <f t="shared" si="550"/>
        <v>BEST Logistics</v>
      </c>
      <c r="P3547">
        <v>-93</v>
      </c>
      <c r="Q3547">
        <f t="shared" si="551"/>
        <v>-6.2483099245008895E-3</v>
      </c>
    </row>
    <row r="3548" spans="1:17" x14ac:dyDescent="0.25">
      <c r="A3548" t="s">
        <v>27</v>
      </c>
      <c r="B3548" s="1">
        <v>43167</v>
      </c>
      <c r="C3548">
        <v>10.85</v>
      </c>
      <c r="E3548" s="1">
        <v>43167</v>
      </c>
      <c r="F3548">
        <v>1917.630005</v>
      </c>
      <c r="H3548">
        <f t="shared" si="546"/>
        <v>-1.4532243415077216E-2</v>
      </c>
      <c r="I3548">
        <f t="shared" si="547"/>
        <v>-1.4528274731962644E-3</v>
      </c>
      <c r="J3548">
        <f t="shared" si="548"/>
        <v>-1.3079415941880952E-2</v>
      </c>
      <c r="L3548">
        <f t="shared" si="555"/>
        <v>-7.7847394319674468E-4</v>
      </c>
      <c r="M3548">
        <f t="shared" si="555"/>
        <v>0.40054771999072086</v>
      </c>
      <c r="N3548">
        <f t="shared" si="549"/>
        <v>-1.3604006751253886E-3</v>
      </c>
      <c r="O3548" t="str">
        <f t="shared" si="550"/>
        <v>BEST Logistics</v>
      </c>
      <c r="P3548">
        <v>-94</v>
      </c>
      <c r="Q3548">
        <f t="shared" si="551"/>
        <v>-1.1719015266755563E-2</v>
      </c>
    </row>
    <row r="3549" spans="1:17" x14ac:dyDescent="0.25">
      <c r="A3549" t="s">
        <v>27</v>
      </c>
      <c r="B3549" s="1">
        <v>43168</v>
      </c>
      <c r="C3549">
        <v>10.67</v>
      </c>
      <c r="E3549" s="1">
        <v>43168</v>
      </c>
      <c r="F3549">
        <v>1949.0600589999999</v>
      </c>
      <c r="H3549">
        <f t="shared" si="546"/>
        <v>-1.6589861751152048E-2</v>
      </c>
      <c r="I3549">
        <f t="shared" si="547"/>
        <v>1.6390051218456988E-2</v>
      </c>
      <c r="J3549">
        <f t="shared" si="548"/>
        <v>-3.2979912969609032E-2</v>
      </c>
      <c r="L3549">
        <f t="shared" si="555"/>
        <v>-7.7847394319674468E-4</v>
      </c>
      <c r="M3549">
        <f t="shared" si="555"/>
        <v>0.40054771999072086</v>
      </c>
      <c r="N3549">
        <f t="shared" si="549"/>
        <v>5.7865237028873378E-3</v>
      </c>
      <c r="O3549" t="str">
        <f t="shared" si="550"/>
        <v>BEST Logistics</v>
      </c>
      <c r="P3549">
        <v>-95</v>
      </c>
      <c r="Q3549">
        <f t="shared" si="551"/>
        <v>-3.8766436672496372E-2</v>
      </c>
    </row>
    <row r="3550" spans="1:17" x14ac:dyDescent="0.25">
      <c r="A3550" t="s">
        <v>27</v>
      </c>
      <c r="B3550" s="1">
        <v>43171</v>
      </c>
      <c r="C3550">
        <v>10.24</v>
      </c>
      <c r="E3550" s="1">
        <v>43171</v>
      </c>
      <c r="F3550">
        <v>1951.23999</v>
      </c>
      <c r="H3550">
        <f t="shared" si="546"/>
        <v>-4.0299906279287694E-2</v>
      </c>
      <c r="I3550">
        <f t="shared" si="547"/>
        <v>1.1184524509309254E-3</v>
      </c>
      <c r="J3550">
        <f t="shared" si="548"/>
        <v>-4.1418358730218617E-2</v>
      </c>
      <c r="L3550">
        <f t="shared" si="555"/>
        <v>-7.7847394319674468E-4</v>
      </c>
      <c r="M3550">
        <f t="shared" si="555"/>
        <v>0.40054771999072086</v>
      </c>
      <c r="N3550">
        <f t="shared" si="549"/>
        <v>-3.3048036405832891E-4</v>
      </c>
      <c r="O3550" t="str">
        <f t="shared" si="550"/>
        <v>BEST Logistics</v>
      </c>
      <c r="P3550">
        <v>-96</v>
      </c>
      <c r="Q3550">
        <f t="shared" si="551"/>
        <v>-4.1087878366160291E-2</v>
      </c>
    </row>
    <row r="3551" spans="1:17" x14ac:dyDescent="0.25">
      <c r="A3551" t="s">
        <v>27</v>
      </c>
      <c r="B3551" s="1">
        <v>43172</v>
      </c>
      <c r="C3551">
        <v>10.42</v>
      </c>
      <c r="E3551" s="1">
        <v>43172</v>
      </c>
      <c r="F3551">
        <v>1940.469971</v>
      </c>
      <c r="H3551">
        <f t="shared" si="546"/>
        <v>1.7578124999999972E-2</v>
      </c>
      <c r="I3551">
        <f t="shared" si="547"/>
        <v>-5.5195768102313482E-3</v>
      </c>
      <c r="J3551">
        <f t="shared" si="548"/>
        <v>2.3097701810231321E-2</v>
      </c>
      <c r="L3551">
        <f t="shared" si="555"/>
        <v>-7.7847394319674468E-4</v>
      </c>
      <c r="M3551">
        <f t="shared" si="555"/>
        <v>0.40054771999072086</v>
      </c>
      <c r="N3551">
        <f t="shared" si="549"/>
        <v>-2.9893278498485669E-3</v>
      </c>
      <c r="O3551" t="str">
        <f t="shared" si="550"/>
        <v>BEST Logistics</v>
      </c>
      <c r="P3551">
        <v>-97</v>
      </c>
      <c r="Q3551">
        <f t="shared" si="551"/>
        <v>2.6087029660079888E-2</v>
      </c>
    </row>
    <row r="3552" spans="1:17" x14ac:dyDescent="0.25">
      <c r="A3552" t="s">
        <v>27</v>
      </c>
      <c r="B3552" s="1">
        <v>43173</v>
      </c>
      <c r="C3552">
        <v>10.130000000000001</v>
      </c>
      <c r="E3552" s="1">
        <v>43173</v>
      </c>
      <c r="F3552">
        <v>1929.280029</v>
      </c>
      <c r="H3552">
        <f t="shared" si="546"/>
        <v>-2.783109404990395E-2</v>
      </c>
      <c r="I3552">
        <f t="shared" si="547"/>
        <v>-5.7666143600425615E-3</v>
      </c>
      <c r="J3552">
        <f t="shared" si="548"/>
        <v>-2.2064479689861388E-2</v>
      </c>
      <c r="L3552">
        <f t="shared" si="555"/>
        <v>-7.7847394319674468E-4</v>
      </c>
      <c r="M3552">
        <f t="shared" si="555"/>
        <v>0.40054771999072086</v>
      </c>
      <c r="N3552">
        <f t="shared" si="549"/>
        <v>-3.0882781771775425E-3</v>
      </c>
      <c r="O3552" t="str">
        <f t="shared" si="550"/>
        <v>BEST Logistics</v>
      </c>
      <c r="P3552">
        <v>-98</v>
      </c>
      <c r="Q3552">
        <f t="shared" si="551"/>
        <v>-1.8976201512683845E-2</v>
      </c>
    </row>
    <row r="3553" spans="1:26" x14ac:dyDescent="0.25">
      <c r="A3553" t="s">
        <v>27</v>
      </c>
      <c r="B3553" s="1">
        <v>43174</v>
      </c>
      <c r="C3553">
        <v>9.85</v>
      </c>
      <c r="E3553" s="1">
        <v>43174</v>
      </c>
      <c r="F3553">
        <v>1922.23999</v>
      </c>
      <c r="H3553">
        <f t="shared" si="546"/>
        <v>-2.7640671273445324E-2</v>
      </c>
      <c r="I3553">
        <f t="shared" si="547"/>
        <v>-3.649049849776877E-3</v>
      </c>
      <c r="J3553">
        <f t="shared" si="548"/>
        <v>-2.3991621423668445E-2</v>
      </c>
      <c r="L3553">
        <f t="shared" si="555"/>
        <v>-7.7847394319674468E-4</v>
      </c>
      <c r="M3553">
        <f t="shared" si="555"/>
        <v>0.40054771999072086</v>
      </c>
      <c r="N3553">
        <f t="shared" si="549"/>
        <v>-2.2400925406573552E-3</v>
      </c>
      <c r="O3553" t="str">
        <f t="shared" si="550"/>
        <v>BEST Logistics</v>
      </c>
      <c r="P3553">
        <v>-99</v>
      </c>
      <c r="Q3553">
        <f t="shared" si="551"/>
        <v>-2.175152888301109E-2</v>
      </c>
    </row>
    <row r="3554" spans="1:26" x14ac:dyDescent="0.25">
      <c r="A3554" t="s">
        <v>27</v>
      </c>
      <c r="B3554" s="1">
        <v>43175</v>
      </c>
      <c r="C3554">
        <v>10.14</v>
      </c>
      <c r="E3554" s="1">
        <v>43175</v>
      </c>
      <c r="F3554">
        <v>1935.650024</v>
      </c>
      <c r="H3554">
        <f t="shared" si="546"/>
        <v>2.9441624365482328E-2</v>
      </c>
      <c r="I3554">
        <f t="shared" si="547"/>
        <v>6.9762537819224105E-3</v>
      </c>
      <c r="J3554">
        <f t="shared" si="548"/>
        <v>2.2465370583559918E-2</v>
      </c>
      <c r="L3554">
        <f t="shared" si="555"/>
        <v>-7.7847394319674468E-4</v>
      </c>
      <c r="M3554">
        <f t="shared" si="555"/>
        <v>0.40054771999072086</v>
      </c>
      <c r="N3554">
        <f t="shared" si="549"/>
        <v>2.0158486032289206E-3</v>
      </c>
      <c r="O3554" t="str">
        <f t="shared" si="550"/>
        <v>BEST Logistics</v>
      </c>
      <c r="P3554">
        <v>-100</v>
      </c>
      <c r="Q3554">
        <f t="shared" si="551"/>
        <v>2.0449521980330995E-2</v>
      </c>
    </row>
    <row r="3555" spans="1:26" x14ac:dyDescent="0.25">
      <c r="A3555" t="s">
        <v>27</v>
      </c>
      <c r="B3555" s="1">
        <v>43178</v>
      </c>
      <c r="C3555">
        <v>10.039999999999999</v>
      </c>
      <c r="E3555" s="1">
        <v>43178</v>
      </c>
      <c r="F3555">
        <v>1917.5699460000001</v>
      </c>
      <c r="H3555">
        <f t="shared" si="546"/>
        <v>-9.8619329388561546E-3</v>
      </c>
      <c r="I3555">
        <f t="shared" si="547"/>
        <v>-9.3405717850986673E-3</v>
      </c>
      <c r="J3555">
        <f t="shared" si="548"/>
        <v>-5.2136115375748734E-4</v>
      </c>
      <c r="L3555">
        <f t="shared" si="555"/>
        <v>-7.7847394319674468E-4</v>
      </c>
      <c r="M3555">
        <f t="shared" si="555"/>
        <v>0.40054771999072086</v>
      </c>
      <c r="N3555">
        <f t="shared" si="549"/>
        <v>-4.5198186751276735E-3</v>
      </c>
      <c r="O3555" t="str">
        <f t="shared" si="550"/>
        <v>BEST Logistics</v>
      </c>
      <c r="P3555">
        <v>-101</v>
      </c>
      <c r="Q3555">
        <f t="shared" si="551"/>
        <v>3.9984575213701861E-3</v>
      </c>
    </row>
    <row r="3556" spans="1:26" x14ac:dyDescent="0.25">
      <c r="A3556" t="s">
        <v>27</v>
      </c>
      <c r="B3556" s="1">
        <v>43179</v>
      </c>
      <c r="C3556">
        <v>10.029999999999999</v>
      </c>
      <c r="E3556" s="1">
        <v>43179</v>
      </c>
      <c r="F3556">
        <v>1918.73999</v>
      </c>
      <c r="H3556">
        <f t="shared" si="546"/>
        <v>-9.9601593625495903E-4</v>
      </c>
      <c r="I3556">
        <f t="shared" si="547"/>
        <v>6.1017018046233067E-4</v>
      </c>
      <c r="J3556">
        <f t="shared" si="548"/>
        <v>-1.6061861167172898E-3</v>
      </c>
      <c r="L3556">
        <f t="shared" si="555"/>
        <v>-7.7847394319674468E-4</v>
      </c>
      <c r="M3556">
        <f t="shared" si="555"/>
        <v>0.40054771999072086</v>
      </c>
      <c r="N3556">
        <f t="shared" si="549"/>
        <v>-5.3407166860623147E-4</v>
      </c>
      <c r="O3556" t="str">
        <f t="shared" si="550"/>
        <v>BEST Logistics</v>
      </c>
      <c r="P3556">
        <v>-102</v>
      </c>
      <c r="Q3556">
        <f t="shared" si="551"/>
        <v>-1.0721144481110583E-3</v>
      </c>
    </row>
    <row r="3557" spans="1:26" x14ac:dyDescent="0.25">
      <c r="A3557" t="s">
        <v>27</v>
      </c>
      <c r="B3557" s="1">
        <v>43180</v>
      </c>
      <c r="C3557">
        <v>10.43</v>
      </c>
      <c r="E3557" s="1">
        <v>43180</v>
      </c>
      <c r="F3557">
        <v>1924.6899410000001</v>
      </c>
      <c r="H3557">
        <f t="shared" si="546"/>
        <v>3.9880358923230344E-2</v>
      </c>
      <c r="I3557">
        <f t="shared" si="547"/>
        <v>3.1009678387951124E-3</v>
      </c>
      <c r="J3557">
        <f t="shared" si="548"/>
        <v>3.6779391084435231E-2</v>
      </c>
      <c r="L3557">
        <f t="shared" si="555"/>
        <v>-7.7847394319674468E-4</v>
      </c>
      <c r="M3557">
        <f t="shared" si="555"/>
        <v>0.40054771999072086</v>
      </c>
      <c r="N3557">
        <f t="shared" si="549"/>
        <v>4.6361165439719079E-4</v>
      </c>
      <c r="O3557" t="str">
        <f t="shared" si="550"/>
        <v>BEST Logistics</v>
      </c>
      <c r="P3557">
        <v>-103</v>
      </c>
      <c r="Q3557">
        <f t="shared" si="551"/>
        <v>3.6315779430038039E-2</v>
      </c>
    </row>
    <row r="3559" spans="1:26" x14ac:dyDescent="0.25">
      <c r="A3559" t="s">
        <v>28</v>
      </c>
      <c r="B3559" s="1">
        <v>43026</v>
      </c>
      <c r="C3559">
        <v>29.18</v>
      </c>
      <c r="E3559" s="1">
        <v>43026</v>
      </c>
      <c r="F3559">
        <v>1821.8900149999999</v>
      </c>
    </row>
    <row r="3560" spans="1:26" x14ac:dyDescent="0.25">
      <c r="A3560" t="s">
        <v>28</v>
      </c>
      <c r="B3560" s="1">
        <v>43027</v>
      </c>
      <c r="C3560">
        <v>34.900002000000001</v>
      </c>
      <c r="E3560" s="1">
        <v>43027</v>
      </c>
      <c r="F3560">
        <v>1823.849976</v>
      </c>
      <c r="H3560">
        <f>(C3560-C3559)/C3559</f>
        <v>0.1960247429746402</v>
      </c>
      <c r="I3560">
        <f>(F3560-F3559)/F3559</f>
        <v>1.0757844786805208E-3</v>
      </c>
      <c r="J3560">
        <f>H3560-I3560</f>
        <v>0.1949489584959597</v>
      </c>
      <c r="L3560">
        <f>INTERCEPT(H3581:H3684,I3581:I3684)</f>
        <v>-6.0972164631444446E-3</v>
      </c>
      <c r="M3560">
        <f>SLOPE(H3581:H3684,I3581:I3684)</f>
        <v>0.84203784875807108</v>
      </c>
      <c r="N3560">
        <f>L3560+I3560*M3560</f>
        <v>-5.1913652149889761E-3</v>
      </c>
      <c r="O3560" t="str">
        <f>A3560</f>
        <v>Qudian</v>
      </c>
      <c r="P3560">
        <v>21</v>
      </c>
      <c r="Q3560">
        <f>J3560-N3560</f>
        <v>0.20014032371094867</v>
      </c>
      <c r="T3560">
        <f>SUM(Q3560:Q3566)</f>
        <v>-0.14534127173541792</v>
      </c>
      <c r="U3560">
        <f>SUM(Q3560:Q3573)</f>
        <v>9.0718399150140405E-2</v>
      </c>
      <c r="V3560">
        <f>SUM(Q3560:Q3580)</f>
        <v>-2.8292531481533822E-2</v>
      </c>
      <c r="W3560">
        <f>SUM(Q3560:Q3601)</f>
        <v>-0.44188413896513978</v>
      </c>
      <c r="X3560">
        <f>SUM(Q3560:Q3622)</f>
        <v>-0.44305793181378705</v>
      </c>
      <c r="Y3560">
        <f>SUM(Q3560:Q3684)</f>
        <v>-7.4611241002747797E-2</v>
      </c>
      <c r="Z3560">
        <f>SUM(Q3560:Q3618)</f>
        <v>-0.48814105143227104</v>
      </c>
    </row>
    <row r="3561" spans="1:26" x14ac:dyDescent="0.25">
      <c r="A3561" t="s">
        <v>28</v>
      </c>
      <c r="B3561" s="1">
        <v>43028</v>
      </c>
      <c r="C3561">
        <v>33</v>
      </c>
      <c r="E3561" s="1">
        <v>43028</v>
      </c>
      <c r="F3561">
        <v>1834.290039</v>
      </c>
      <c r="H3561">
        <f t="shared" ref="H3561:H3624" si="556">(C3561-C3560)/C3560</f>
        <v>-5.4441314931729823E-2</v>
      </c>
      <c r="I3561">
        <f t="shared" ref="I3561:I3624" si="557">(F3561-F3560)/F3560</f>
        <v>5.724189564591693E-3</v>
      </c>
      <c r="J3561">
        <f t="shared" ref="J3561:J3624" si="558">H3561-I3561</f>
        <v>-6.0165504496321513E-2</v>
      </c>
      <c r="L3561">
        <f>L3560</f>
        <v>-6.0972164631444446E-3</v>
      </c>
      <c r="M3561">
        <f>M3560</f>
        <v>0.84203784875807108</v>
      </c>
      <c r="N3561">
        <f t="shared" ref="N3561:N3624" si="559">L3561+I3561*M3561</f>
        <v>-1.2772321962922556E-3</v>
      </c>
      <c r="O3561" t="str">
        <f t="shared" ref="O3561:O3624" si="560">A3561</f>
        <v>Qudian</v>
      </c>
      <c r="P3561">
        <v>20</v>
      </c>
      <c r="Q3561">
        <f t="shared" ref="Q3561:Q3624" si="561">J3561-N3561</f>
        <v>-5.8888272300029257E-2</v>
      </c>
    </row>
    <row r="3562" spans="1:26" x14ac:dyDescent="0.25">
      <c r="A3562" t="s">
        <v>28</v>
      </c>
      <c r="B3562" s="1">
        <v>43031</v>
      </c>
      <c r="C3562">
        <v>26.59</v>
      </c>
      <c r="E3562" s="1">
        <v>43031</v>
      </c>
      <c r="F3562">
        <v>1824.910034</v>
      </c>
      <c r="H3562">
        <f t="shared" si="556"/>
        <v>-0.19424242424242424</v>
      </c>
      <c r="I3562">
        <f t="shared" si="557"/>
        <v>-5.1136978343477683E-3</v>
      </c>
      <c r="J3562">
        <f t="shared" si="558"/>
        <v>-0.18912872640807649</v>
      </c>
      <c r="L3562">
        <f t="shared" ref="L3562:M3577" si="562">L3561</f>
        <v>-6.0972164631444446E-3</v>
      </c>
      <c r="M3562">
        <f t="shared" si="562"/>
        <v>0.84203784875807108</v>
      </c>
      <c r="N3562">
        <f t="shared" si="559"/>
        <v>-1.0403143586777446E-2</v>
      </c>
      <c r="O3562" t="str">
        <f t="shared" si="560"/>
        <v>Qudian</v>
      </c>
      <c r="P3562">
        <v>19</v>
      </c>
      <c r="Q3562">
        <f t="shared" si="561"/>
        <v>-0.17872558282129905</v>
      </c>
    </row>
    <row r="3563" spans="1:26" x14ac:dyDescent="0.25">
      <c r="A3563" t="s">
        <v>28</v>
      </c>
      <c r="B3563" s="1">
        <v>43032</v>
      </c>
      <c r="C3563">
        <v>28.450001</v>
      </c>
      <c r="E3563" s="1">
        <v>43032</v>
      </c>
      <c r="F3563">
        <v>1831.1899410000001</v>
      </c>
      <c r="H3563">
        <f t="shared" si="556"/>
        <v>6.9951147047762341E-2</v>
      </c>
      <c r="I3563">
        <f t="shared" si="557"/>
        <v>3.4412145711288766E-3</v>
      </c>
      <c r="J3563">
        <f t="shared" si="558"/>
        <v>6.6509932476633463E-2</v>
      </c>
      <c r="L3563">
        <f t="shared" si="562"/>
        <v>-6.0972164631444446E-3</v>
      </c>
      <c r="M3563">
        <f t="shared" si="562"/>
        <v>0.84203784875807108</v>
      </c>
      <c r="N3563">
        <f t="shared" si="559"/>
        <v>-3.1995835485561573E-3</v>
      </c>
      <c r="O3563" t="str">
        <f t="shared" si="560"/>
        <v>Qudian</v>
      </c>
      <c r="P3563">
        <v>18</v>
      </c>
      <c r="Q3563">
        <f t="shared" si="561"/>
        <v>6.9709516025189613E-2</v>
      </c>
    </row>
    <row r="3564" spans="1:26" x14ac:dyDescent="0.25">
      <c r="A3564" t="s">
        <v>28</v>
      </c>
      <c r="B3564" s="1">
        <v>43033</v>
      </c>
      <c r="C3564">
        <v>26.389999</v>
      </c>
      <c r="E3564" s="1">
        <v>43033</v>
      </c>
      <c r="F3564">
        <v>1820.540039</v>
      </c>
      <c r="H3564">
        <f t="shared" si="556"/>
        <v>-7.2407800618355014E-2</v>
      </c>
      <c r="I3564">
        <f t="shared" si="557"/>
        <v>-5.815836883739255E-3</v>
      </c>
      <c r="J3564">
        <f t="shared" si="558"/>
        <v>-6.6591963734615761E-2</v>
      </c>
      <c r="L3564">
        <f t="shared" si="562"/>
        <v>-6.0972164631444446E-3</v>
      </c>
      <c r="M3564">
        <f t="shared" si="562"/>
        <v>0.84203784875807108</v>
      </c>
      <c r="N3564">
        <f t="shared" si="559"/>
        <v>-1.0994371241456091E-2</v>
      </c>
      <c r="O3564" t="str">
        <f t="shared" si="560"/>
        <v>Qudian</v>
      </c>
      <c r="P3564">
        <v>17</v>
      </c>
      <c r="Q3564">
        <f t="shared" si="561"/>
        <v>-5.5597592493159667E-2</v>
      </c>
    </row>
    <row r="3565" spans="1:26" x14ac:dyDescent="0.25">
      <c r="A3565" t="s">
        <v>28</v>
      </c>
      <c r="B3565" s="1">
        <v>43034</v>
      </c>
      <c r="C3565">
        <v>22.799999</v>
      </c>
      <c r="E3565" s="1">
        <v>43034</v>
      </c>
      <c r="F3565">
        <v>1829.2700199999999</v>
      </c>
      <c r="H3565">
        <f t="shared" si="556"/>
        <v>-0.13603638257053363</v>
      </c>
      <c r="I3565">
        <f t="shared" si="557"/>
        <v>4.7952699819748118E-3</v>
      </c>
      <c r="J3565">
        <f t="shared" si="558"/>
        <v>-0.14083165255250846</v>
      </c>
      <c r="L3565">
        <f t="shared" si="562"/>
        <v>-6.0972164631444446E-3</v>
      </c>
      <c r="M3565">
        <f t="shared" si="562"/>
        <v>0.84203784875807108</v>
      </c>
      <c r="N3565">
        <f t="shared" si="559"/>
        <v>-2.0594176433082201E-3</v>
      </c>
      <c r="O3565" t="str">
        <f t="shared" si="560"/>
        <v>Qudian</v>
      </c>
      <c r="P3565">
        <v>16</v>
      </c>
      <c r="Q3565">
        <f t="shared" si="561"/>
        <v>-0.13877223490920024</v>
      </c>
    </row>
    <row r="3566" spans="1:26" x14ac:dyDescent="0.25">
      <c r="A3566" t="s">
        <v>28</v>
      </c>
      <c r="B3566" s="1">
        <v>43035</v>
      </c>
      <c r="C3566">
        <v>23.27</v>
      </c>
      <c r="E3566" s="1">
        <v>43035</v>
      </c>
      <c r="F3566">
        <v>1839.119995</v>
      </c>
      <c r="H3566">
        <f t="shared" si="556"/>
        <v>2.0614079851494726E-2</v>
      </c>
      <c r="I3566">
        <f t="shared" si="557"/>
        <v>5.3846479154565086E-3</v>
      </c>
      <c r="J3566">
        <f t="shared" si="558"/>
        <v>1.5229431936038217E-2</v>
      </c>
      <c r="L3566">
        <f t="shared" si="562"/>
        <v>-6.0972164631444446E-3</v>
      </c>
      <c r="M3566">
        <f t="shared" si="562"/>
        <v>0.84203784875807108</v>
      </c>
      <c r="N3566">
        <f t="shared" si="559"/>
        <v>-1.5631391160938141E-3</v>
      </c>
      <c r="O3566" t="str">
        <f t="shared" si="560"/>
        <v>Qudian</v>
      </c>
      <c r="P3566">
        <v>15</v>
      </c>
      <c r="Q3566">
        <f t="shared" si="561"/>
        <v>1.6792571052132031E-2</v>
      </c>
    </row>
    <row r="3567" spans="1:26" x14ac:dyDescent="0.25">
      <c r="A3567" t="s">
        <v>28</v>
      </c>
      <c r="B3567" s="1">
        <v>43038</v>
      </c>
      <c r="C3567">
        <v>22.190000999999999</v>
      </c>
      <c r="E3567" s="1">
        <v>43038</v>
      </c>
      <c r="F3567">
        <v>1825.4300539999999</v>
      </c>
      <c r="H3567">
        <f t="shared" si="556"/>
        <v>-4.6411645896003474E-2</v>
      </c>
      <c r="I3567">
        <f t="shared" si="557"/>
        <v>-7.4437453984616646E-3</v>
      </c>
      <c r="J3567">
        <f t="shared" si="558"/>
        <v>-3.8967900497541813E-2</v>
      </c>
      <c r="L3567">
        <f t="shared" si="562"/>
        <v>-6.0972164631444446E-3</v>
      </c>
      <c r="M3567">
        <f t="shared" si="562"/>
        <v>0.84203784875807108</v>
      </c>
      <c r="N3567">
        <f t="shared" si="559"/>
        <v>-1.2365131825167896E-2</v>
      </c>
      <c r="O3567" t="str">
        <f t="shared" si="560"/>
        <v>Qudian</v>
      </c>
      <c r="P3567">
        <v>14</v>
      </c>
      <c r="Q3567">
        <f t="shared" si="561"/>
        <v>-2.6602768672373919E-2</v>
      </c>
    </row>
    <row r="3568" spans="1:26" x14ac:dyDescent="0.25">
      <c r="A3568" t="s">
        <v>28</v>
      </c>
      <c r="B3568" s="1">
        <v>43039</v>
      </c>
      <c r="C3568">
        <v>24.9</v>
      </c>
      <c r="E3568" s="1">
        <v>43039</v>
      </c>
      <c r="F3568">
        <v>1835.099976</v>
      </c>
      <c r="H3568">
        <f t="shared" si="556"/>
        <v>0.12212703370315306</v>
      </c>
      <c r="I3568">
        <f t="shared" si="557"/>
        <v>5.2973391003455252E-3</v>
      </c>
      <c r="J3568">
        <f t="shared" si="558"/>
        <v>0.11682969460280754</v>
      </c>
      <c r="L3568">
        <f t="shared" si="562"/>
        <v>-6.0972164631444446E-3</v>
      </c>
      <c r="M3568">
        <f t="shared" si="562"/>
        <v>0.84203784875807108</v>
      </c>
      <c r="N3568">
        <f t="shared" si="559"/>
        <v>-1.6366564429474827E-3</v>
      </c>
      <c r="O3568" t="str">
        <f t="shared" si="560"/>
        <v>Qudian</v>
      </c>
      <c r="P3568">
        <v>13</v>
      </c>
      <c r="Q3568">
        <f t="shared" si="561"/>
        <v>0.11846635104575502</v>
      </c>
    </row>
    <row r="3569" spans="1:17" x14ac:dyDescent="0.25">
      <c r="A3569" t="s">
        <v>28</v>
      </c>
      <c r="B3569" s="1">
        <v>43040</v>
      </c>
      <c r="C3569">
        <v>27.049999</v>
      </c>
      <c r="E3569" s="1">
        <v>43040</v>
      </c>
      <c r="F3569">
        <v>1830.099976</v>
      </c>
      <c r="H3569">
        <f t="shared" si="556"/>
        <v>8.6345341365461903E-2</v>
      </c>
      <c r="I3569">
        <f t="shared" si="557"/>
        <v>-2.7246471938267847E-3</v>
      </c>
      <c r="J3569">
        <f t="shared" si="558"/>
        <v>8.9069988559288688E-2</v>
      </c>
      <c r="L3569">
        <f t="shared" si="562"/>
        <v>-6.0972164631444446E-3</v>
      </c>
      <c r="M3569">
        <f t="shared" si="562"/>
        <v>0.84203784875807108</v>
      </c>
      <c r="N3569">
        <f t="shared" si="559"/>
        <v>-8.3914725248590664E-3</v>
      </c>
      <c r="O3569" t="str">
        <f t="shared" si="560"/>
        <v>Qudian</v>
      </c>
      <c r="P3569">
        <v>12</v>
      </c>
      <c r="Q3569">
        <f t="shared" si="561"/>
        <v>9.7461461084147757E-2</v>
      </c>
    </row>
    <row r="3570" spans="1:17" x14ac:dyDescent="0.25">
      <c r="A3570" t="s">
        <v>28</v>
      </c>
      <c r="B3570" s="1">
        <v>43041</v>
      </c>
      <c r="C3570">
        <v>25.27</v>
      </c>
      <c r="E3570" s="1">
        <v>43041</v>
      </c>
      <c r="F3570">
        <v>1831.339966</v>
      </c>
      <c r="H3570">
        <f t="shared" si="556"/>
        <v>-6.5804032007542784E-2</v>
      </c>
      <c r="I3570">
        <f t="shared" si="557"/>
        <v>6.7755314805819896E-4</v>
      </c>
      <c r="J3570">
        <f t="shared" si="558"/>
        <v>-6.6481585155600986E-2</v>
      </c>
      <c r="L3570">
        <f t="shared" si="562"/>
        <v>-6.0972164631444446E-3</v>
      </c>
      <c r="M3570">
        <f t="shared" si="562"/>
        <v>0.84203784875807108</v>
      </c>
      <c r="N3570">
        <f t="shared" si="559"/>
        <v>-5.52669106793426E-3</v>
      </c>
      <c r="O3570" t="str">
        <f t="shared" si="560"/>
        <v>Qudian</v>
      </c>
      <c r="P3570">
        <v>11</v>
      </c>
      <c r="Q3570">
        <f t="shared" si="561"/>
        <v>-6.0954894087666724E-2</v>
      </c>
    </row>
    <row r="3571" spans="1:17" x14ac:dyDescent="0.25">
      <c r="A3571" t="s">
        <v>28</v>
      </c>
      <c r="B3571" s="1">
        <v>43042</v>
      </c>
      <c r="C3571">
        <v>25.02</v>
      </c>
      <c r="E3571" s="1">
        <v>43042</v>
      </c>
      <c r="F3571">
        <v>1835.9799800000001</v>
      </c>
      <c r="H3571">
        <f t="shared" si="556"/>
        <v>-9.8931539374752676E-3</v>
      </c>
      <c r="I3571">
        <f t="shared" si="557"/>
        <v>2.5336715662547084E-3</v>
      </c>
      <c r="J3571">
        <f t="shared" si="558"/>
        <v>-1.2426825503729977E-2</v>
      </c>
      <c r="L3571">
        <f t="shared" si="562"/>
        <v>-6.0972164631444446E-3</v>
      </c>
      <c r="M3571">
        <f t="shared" si="562"/>
        <v>0.84203784875807108</v>
      </c>
      <c r="N3571">
        <f t="shared" si="559"/>
        <v>-3.9637691080358379E-3</v>
      </c>
      <c r="O3571" t="str">
        <f t="shared" si="560"/>
        <v>Qudian</v>
      </c>
      <c r="P3571">
        <v>10</v>
      </c>
      <c r="Q3571">
        <f t="shared" si="561"/>
        <v>-8.463056395694139E-3</v>
      </c>
    </row>
    <row r="3572" spans="1:17" x14ac:dyDescent="0.25">
      <c r="A3572" t="s">
        <v>28</v>
      </c>
      <c r="B3572" s="1">
        <v>43045</v>
      </c>
      <c r="C3572">
        <v>27.1</v>
      </c>
      <c r="E3572" s="1">
        <v>43045</v>
      </c>
      <c r="F3572">
        <v>1843.3599850000001</v>
      </c>
      <c r="H3572">
        <f t="shared" si="556"/>
        <v>8.3133493205435727E-2</v>
      </c>
      <c r="I3572">
        <f t="shared" si="557"/>
        <v>4.0196543973208152E-3</v>
      </c>
      <c r="J3572">
        <f t="shared" si="558"/>
        <v>7.9113838808114914E-2</v>
      </c>
      <c r="L3572">
        <f t="shared" si="562"/>
        <v>-6.0972164631444446E-3</v>
      </c>
      <c r="M3572">
        <f t="shared" si="562"/>
        <v>0.84203784875807108</v>
      </c>
      <c r="N3572">
        <f t="shared" si="559"/>
        <v>-2.7125153216735047E-3</v>
      </c>
      <c r="O3572" t="str">
        <f t="shared" si="560"/>
        <v>Qudian</v>
      </c>
      <c r="P3572">
        <v>9</v>
      </c>
      <c r="Q3572">
        <f t="shared" si="561"/>
        <v>8.182635412978842E-2</v>
      </c>
    </row>
    <row r="3573" spans="1:17" x14ac:dyDescent="0.25">
      <c r="A3573" t="s">
        <v>28</v>
      </c>
      <c r="B3573" s="1">
        <v>43046</v>
      </c>
      <c r="C3573">
        <v>27.52</v>
      </c>
      <c r="E3573" s="1">
        <v>43046</v>
      </c>
      <c r="F3573">
        <v>1830.619995</v>
      </c>
      <c r="H3573">
        <f t="shared" si="556"/>
        <v>1.5498154981549746E-2</v>
      </c>
      <c r="I3573">
        <f t="shared" si="557"/>
        <v>-6.9112870538957883E-3</v>
      </c>
      <c r="J3573">
        <f t="shared" si="558"/>
        <v>2.2409442035445534E-2</v>
      </c>
      <c r="L3573">
        <f t="shared" si="562"/>
        <v>-6.0972164631444446E-3</v>
      </c>
      <c r="M3573">
        <f t="shared" si="562"/>
        <v>0.84203784875807108</v>
      </c>
      <c r="N3573">
        <f t="shared" si="559"/>
        <v>-1.191678174615636E-2</v>
      </c>
      <c r="O3573" t="str">
        <f t="shared" si="560"/>
        <v>Qudian</v>
      </c>
      <c r="P3573">
        <v>8</v>
      </c>
      <c r="Q3573">
        <f t="shared" si="561"/>
        <v>3.4326223781601897E-2</v>
      </c>
    </row>
    <row r="3574" spans="1:17" x14ac:dyDescent="0.25">
      <c r="A3574" t="s">
        <v>28</v>
      </c>
      <c r="B3574" s="1">
        <v>43047</v>
      </c>
      <c r="C3574">
        <v>26.01</v>
      </c>
      <c r="E3574" s="1">
        <v>43047</v>
      </c>
      <c r="F3574">
        <v>1836.089966</v>
      </c>
      <c r="H3574">
        <f t="shared" si="556"/>
        <v>-5.4869186046511559E-2</v>
      </c>
      <c r="I3574">
        <f t="shared" si="557"/>
        <v>2.9880428570321538E-3</v>
      </c>
      <c r="J3574">
        <f t="shared" si="558"/>
        <v>-5.7857228903543716E-2</v>
      </c>
      <c r="L3574">
        <f t="shared" si="562"/>
        <v>-6.0972164631444446E-3</v>
      </c>
      <c r="M3574">
        <f t="shared" si="562"/>
        <v>0.84203784875807108</v>
      </c>
      <c r="N3574">
        <f t="shared" si="559"/>
        <v>-3.5811712838121693E-3</v>
      </c>
      <c r="O3574" t="str">
        <f t="shared" si="560"/>
        <v>Qudian</v>
      </c>
      <c r="P3574">
        <v>7</v>
      </c>
      <c r="Q3574">
        <f t="shared" si="561"/>
        <v>-5.4276057619731546E-2</v>
      </c>
    </row>
    <row r="3575" spans="1:17" x14ac:dyDescent="0.25">
      <c r="A3575" t="s">
        <v>28</v>
      </c>
      <c r="B3575" s="1">
        <v>43048</v>
      </c>
      <c r="C3575">
        <v>25.469999000000001</v>
      </c>
      <c r="E3575" s="1">
        <v>43048</v>
      </c>
      <c r="F3575">
        <v>1826.1999510000001</v>
      </c>
      <c r="H3575">
        <f t="shared" si="556"/>
        <v>-2.0761284121491738E-2</v>
      </c>
      <c r="I3575">
        <f t="shared" si="557"/>
        <v>-5.3864544674495259E-3</v>
      </c>
      <c r="J3575">
        <f t="shared" si="558"/>
        <v>-1.5374829654042212E-2</v>
      </c>
      <c r="L3575">
        <f t="shared" si="562"/>
        <v>-6.0972164631444446E-3</v>
      </c>
      <c r="M3575">
        <f t="shared" si="562"/>
        <v>0.84203784875807108</v>
      </c>
      <c r="N3575">
        <f t="shared" si="559"/>
        <v>-1.0632814995348945E-2</v>
      </c>
      <c r="O3575" t="str">
        <f t="shared" si="560"/>
        <v>Qudian</v>
      </c>
      <c r="P3575">
        <v>6</v>
      </c>
      <c r="Q3575">
        <f t="shared" si="561"/>
        <v>-4.7420146586932676E-3</v>
      </c>
    </row>
    <row r="3576" spans="1:17" x14ac:dyDescent="0.25">
      <c r="A3576" t="s">
        <v>28</v>
      </c>
      <c r="B3576" s="1">
        <v>43049</v>
      </c>
      <c r="C3576">
        <v>27.51</v>
      </c>
      <c r="E3576" s="1">
        <v>43049</v>
      </c>
      <c r="F3576">
        <v>1825.75</v>
      </c>
      <c r="H3576">
        <f t="shared" si="556"/>
        <v>8.0094270910650606E-2</v>
      </c>
      <c r="I3576">
        <f t="shared" si="557"/>
        <v>-2.4638649220950256E-4</v>
      </c>
      <c r="J3576">
        <f t="shared" si="558"/>
        <v>8.0340657402860102E-2</v>
      </c>
      <c r="L3576">
        <f t="shared" si="562"/>
        <v>-6.0972164631444446E-3</v>
      </c>
      <c r="M3576">
        <f t="shared" si="562"/>
        <v>0.84203784875807108</v>
      </c>
      <c r="N3576">
        <f t="shared" si="559"/>
        <v>-6.3046832150075813E-3</v>
      </c>
      <c r="O3576" t="str">
        <f t="shared" si="560"/>
        <v>Qudian</v>
      </c>
      <c r="P3576">
        <v>5</v>
      </c>
      <c r="Q3576">
        <f t="shared" si="561"/>
        <v>8.6645340617867689E-2</v>
      </c>
    </row>
    <row r="3577" spans="1:17" x14ac:dyDescent="0.25">
      <c r="A3577" t="s">
        <v>28</v>
      </c>
      <c r="B3577" s="1">
        <v>43052</v>
      </c>
      <c r="C3577">
        <v>27.23</v>
      </c>
      <c r="E3577" s="1">
        <v>43052</v>
      </c>
      <c r="F3577">
        <v>1828.9300539999999</v>
      </c>
      <c r="H3577">
        <f t="shared" si="556"/>
        <v>-1.0178117048346097E-2</v>
      </c>
      <c r="I3577">
        <f t="shared" si="557"/>
        <v>1.7417795426536641E-3</v>
      </c>
      <c r="J3577">
        <f t="shared" si="558"/>
        <v>-1.1919896590999761E-2</v>
      </c>
      <c r="L3577">
        <f t="shared" si="562"/>
        <v>-6.0972164631444446E-3</v>
      </c>
      <c r="M3577">
        <f t="shared" si="562"/>
        <v>0.84203784875807108</v>
      </c>
      <c r="N3577">
        <f t="shared" si="559"/>
        <v>-4.6305721640375365E-3</v>
      </c>
      <c r="O3577" t="str">
        <f t="shared" si="560"/>
        <v>Qudian</v>
      </c>
      <c r="P3577">
        <v>4</v>
      </c>
      <c r="Q3577">
        <f t="shared" si="561"/>
        <v>-7.2893244269622241E-3</v>
      </c>
    </row>
    <row r="3578" spans="1:17" x14ac:dyDescent="0.25">
      <c r="A3578" t="s">
        <v>28</v>
      </c>
      <c r="B3578" s="1">
        <v>43053</v>
      </c>
      <c r="C3578">
        <v>25.16</v>
      </c>
      <c r="E3578" s="1">
        <v>43053</v>
      </c>
      <c r="F3578">
        <v>1826.8000489999999</v>
      </c>
      <c r="H3578">
        <f t="shared" si="556"/>
        <v>-7.6019096584649296E-2</v>
      </c>
      <c r="I3578">
        <f t="shared" si="557"/>
        <v>-1.1646180756565898E-3</v>
      </c>
      <c r="J3578">
        <f t="shared" si="558"/>
        <v>-7.4854478508992711E-2</v>
      </c>
      <c r="L3578">
        <f t="shared" ref="L3578:M3593" si="563">L3577</f>
        <v>-6.0972164631444446E-3</v>
      </c>
      <c r="M3578">
        <f t="shared" si="563"/>
        <v>0.84203784875807108</v>
      </c>
      <c r="N3578">
        <f t="shared" si="559"/>
        <v>-7.0778689621950842E-3</v>
      </c>
      <c r="O3578" t="str">
        <f t="shared" si="560"/>
        <v>Qudian</v>
      </c>
      <c r="P3578">
        <v>3</v>
      </c>
      <c r="Q3578">
        <f t="shared" si="561"/>
        <v>-6.7776609546797623E-2</v>
      </c>
    </row>
    <row r="3579" spans="1:17" x14ac:dyDescent="0.25">
      <c r="A3579" t="s">
        <v>28</v>
      </c>
      <c r="B3579" s="1">
        <v>43054</v>
      </c>
      <c r="C3579">
        <v>24.98</v>
      </c>
      <c r="E3579" s="1">
        <v>43054</v>
      </c>
      <c r="F3579">
        <v>1818.0500489999999</v>
      </c>
      <c r="H3579">
        <f t="shared" si="556"/>
        <v>-7.1542130365659668E-3</v>
      </c>
      <c r="I3579">
        <f t="shared" si="557"/>
        <v>-4.789796236752783E-3</v>
      </c>
      <c r="J3579">
        <f t="shared" si="558"/>
        <v>-2.3644167998131838E-3</v>
      </c>
      <c r="L3579">
        <f t="shared" si="563"/>
        <v>-6.0972164631444446E-3</v>
      </c>
      <c r="M3579">
        <f t="shared" si="563"/>
        <v>0.84203784875807108</v>
      </c>
      <c r="N3579">
        <f t="shared" si="559"/>
        <v>-1.0130406182329263E-2</v>
      </c>
      <c r="O3579" t="str">
        <f t="shared" si="560"/>
        <v>Qudian</v>
      </c>
      <c r="P3579">
        <v>2</v>
      </c>
      <c r="Q3579">
        <f t="shared" si="561"/>
        <v>7.7659893825160788E-3</v>
      </c>
    </row>
    <row r="3580" spans="1:17" x14ac:dyDescent="0.25">
      <c r="A3580" t="s">
        <v>28</v>
      </c>
      <c r="B3580" s="1">
        <v>43055</v>
      </c>
      <c r="C3580">
        <v>23.309999000000001</v>
      </c>
      <c r="E3580" s="1">
        <v>43055</v>
      </c>
      <c r="F3580">
        <v>1836.3900149999999</v>
      </c>
      <c r="H3580">
        <f t="shared" si="556"/>
        <v>-6.6853522818254574E-2</v>
      </c>
      <c r="I3580">
        <f t="shared" si="557"/>
        <v>1.0087712387284231E-2</v>
      </c>
      <c r="J3580">
        <f t="shared" si="558"/>
        <v>-7.6941235205538805E-2</v>
      </c>
      <c r="L3580">
        <f t="shared" si="563"/>
        <v>-6.0972164631444446E-3</v>
      </c>
      <c r="M3580">
        <f t="shared" si="563"/>
        <v>0.84203784875807108</v>
      </c>
      <c r="N3580">
        <f t="shared" si="559"/>
        <v>2.3970191743345149E-3</v>
      </c>
      <c r="O3580" t="str">
        <f t="shared" si="560"/>
        <v>Qudian</v>
      </c>
      <c r="P3580">
        <v>1</v>
      </c>
      <c r="Q3580">
        <f t="shared" si="561"/>
        <v>-7.9338254379873324E-2</v>
      </c>
    </row>
    <row r="3581" spans="1:17" x14ac:dyDescent="0.25">
      <c r="A3581" t="s">
        <v>28</v>
      </c>
      <c r="B3581" s="1">
        <v>43056</v>
      </c>
      <c r="C3581">
        <v>21.200001</v>
      </c>
      <c r="E3581" s="1">
        <v>43056</v>
      </c>
      <c r="F3581">
        <v>1840.73999</v>
      </c>
      <c r="H3581">
        <f t="shared" si="556"/>
        <v>-9.0519008602274104E-2</v>
      </c>
      <c r="I3581">
        <f t="shared" si="557"/>
        <v>2.3687642409665824E-3</v>
      </c>
      <c r="J3581">
        <f t="shared" si="558"/>
        <v>-9.2887772843240679E-2</v>
      </c>
      <c r="L3581">
        <f t="shared" si="563"/>
        <v>-6.0972164631444446E-3</v>
      </c>
      <c r="M3581">
        <f t="shared" si="563"/>
        <v>0.84203784875807108</v>
      </c>
      <c r="N3581">
        <f t="shared" si="559"/>
        <v>-4.1026273174658984E-3</v>
      </c>
      <c r="O3581" t="str">
        <f t="shared" si="560"/>
        <v>Qudian</v>
      </c>
      <c r="P3581">
        <v>0</v>
      </c>
      <c r="Q3581">
        <f t="shared" si="561"/>
        <v>-8.8785145525774781E-2</v>
      </c>
    </row>
    <row r="3582" spans="1:17" x14ac:dyDescent="0.25">
      <c r="A3582" t="s">
        <v>28</v>
      </c>
      <c r="B3582" s="1">
        <v>43059</v>
      </c>
      <c r="C3582">
        <v>20.079999999999998</v>
      </c>
      <c r="E3582" s="1">
        <v>43059</v>
      </c>
      <c r="F3582">
        <v>1847.209961</v>
      </c>
      <c r="H3582">
        <f t="shared" si="556"/>
        <v>-5.2830233357064556E-2</v>
      </c>
      <c r="I3582">
        <f t="shared" si="557"/>
        <v>3.5148750150204465E-3</v>
      </c>
      <c r="J3582">
        <f t="shared" si="558"/>
        <v>-5.6345108372085E-2</v>
      </c>
      <c r="L3582">
        <f t="shared" si="563"/>
        <v>-6.0972164631444446E-3</v>
      </c>
      <c r="M3582">
        <f t="shared" si="563"/>
        <v>0.84203784875807108</v>
      </c>
      <c r="N3582">
        <f t="shared" si="559"/>
        <v>-3.1375586668431349E-3</v>
      </c>
      <c r="O3582" t="str">
        <f t="shared" si="560"/>
        <v>Qudian</v>
      </c>
      <c r="P3582">
        <v>-1</v>
      </c>
      <c r="Q3582">
        <f t="shared" si="561"/>
        <v>-5.3207549705241865E-2</v>
      </c>
    </row>
    <row r="3583" spans="1:17" x14ac:dyDescent="0.25">
      <c r="A3583" t="s">
        <v>28</v>
      </c>
      <c r="B3583" s="1">
        <v>43060</v>
      </c>
      <c r="C3583">
        <v>19.309999000000001</v>
      </c>
      <c r="E3583" s="1">
        <v>43060</v>
      </c>
      <c r="F3583">
        <v>1858.959961</v>
      </c>
      <c r="H3583">
        <f t="shared" si="556"/>
        <v>-3.8346663346613401E-2</v>
      </c>
      <c r="I3583">
        <f t="shared" si="557"/>
        <v>6.3609444773885127E-3</v>
      </c>
      <c r="J3583">
        <f t="shared" si="558"/>
        <v>-4.4707607824001912E-2</v>
      </c>
      <c r="L3583">
        <f t="shared" si="563"/>
        <v>-6.0972164631444446E-3</v>
      </c>
      <c r="M3583">
        <f t="shared" si="563"/>
        <v>0.84203784875807108</v>
      </c>
      <c r="N3583">
        <f t="shared" si="559"/>
        <v>-7.4106045933468832E-4</v>
      </c>
      <c r="O3583" t="str">
        <f t="shared" si="560"/>
        <v>Qudian</v>
      </c>
      <c r="P3583">
        <v>-2</v>
      </c>
      <c r="Q3583">
        <f t="shared" si="561"/>
        <v>-4.3966547364667222E-2</v>
      </c>
    </row>
    <row r="3584" spans="1:17" x14ac:dyDescent="0.25">
      <c r="A3584" t="s">
        <v>28</v>
      </c>
      <c r="B3584" s="1">
        <v>43061</v>
      </c>
      <c r="C3584">
        <v>16.149999999999999</v>
      </c>
      <c r="E3584" s="1">
        <v>43061</v>
      </c>
      <c r="F3584">
        <v>1857.910034</v>
      </c>
      <c r="H3584">
        <f t="shared" si="556"/>
        <v>-0.16364573607694141</v>
      </c>
      <c r="I3584">
        <f t="shared" si="557"/>
        <v>-5.6479269162700658E-4</v>
      </c>
      <c r="J3584">
        <f t="shared" si="558"/>
        <v>-0.1630809433853144</v>
      </c>
      <c r="L3584">
        <f t="shared" si="563"/>
        <v>-6.0972164631444446E-3</v>
      </c>
      <c r="M3584">
        <f t="shared" si="563"/>
        <v>0.84203784875807108</v>
      </c>
      <c r="N3584">
        <f t="shared" si="559"/>
        <v>-6.57279328619633E-3</v>
      </c>
      <c r="O3584" t="str">
        <f t="shared" si="560"/>
        <v>Qudian</v>
      </c>
      <c r="P3584">
        <v>-3</v>
      </c>
      <c r="Q3584">
        <f t="shared" si="561"/>
        <v>-0.15650815009911806</v>
      </c>
    </row>
    <row r="3585" spans="1:17" x14ac:dyDescent="0.25">
      <c r="A3585" t="s">
        <v>28</v>
      </c>
      <c r="B3585" s="1">
        <v>43063</v>
      </c>
      <c r="C3585">
        <v>12.22</v>
      </c>
      <c r="E3585" s="1">
        <v>43063</v>
      </c>
      <c r="F3585">
        <v>1859.1899410000001</v>
      </c>
      <c r="H3585">
        <f t="shared" si="556"/>
        <v>-0.24334365325077389</v>
      </c>
      <c r="I3585">
        <f t="shared" si="557"/>
        <v>6.8889611260912855E-4</v>
      </c>
      <c r="J3585">
        <f t="shared" si="558"/>
        <v>-0.24403254936338303</v>
      </c>
      <c r="L3585">
        <f t="shared" si="563"/>
        <v>-6.0972164631444446E-3</v>
      </c>
      <c r="M3585">
        <f t="shared" si="563"/>
        <v>0.84203784875807108</v>
      </c>
      <c r="N3585">
        <f t="shared" si="559"/>
        <v>-5.5171398624652562E-3</v>
      </c>
      <c r="O3585" t="str">
        <f t="shared" si="560"/>
        <v>Qudian</v>
      </c>
      <c r="P3585">
        <v>-4</v>
      </c>
      <c r="Q3585">
        <f t="shared" si="561"/>
        <v>-0.23851540950091776</v>
      </c>
    </row>
    <row r="3586" spans="1:17" x14ac:dyDescent="0.25">
      <c r="A3586" t="s">
        <v>28</v>
      </c>
      <c r="B3586" s="1">
        <v>43066</v>
      </c>
      <c r="C3586">
        <v>13.51</v>
      </c>
      <c r="E3586" s="1">
        <v>43066</v>
      </c>
      <c r="F3586">
        <v>1856.1099850000001</v>
      </c>
      <c r="H3586">
        <f t="shared" si="556"/>
        <v>0.10556464811783953</v>
      </c>
      <c r="I3586">
        <f t="shared" si="557"/>
        <v>-1.6566118028497005E-3</v>
      </c>
      <c r="J3586">
        <f t="shared" si="558"/>
        <v>0.10722125992068923</v>
      </c>
      <c r="L3586">
        <f t="shared" si="563"/>
        <v>-6.0972164631444446E-3</v>
      </c>
      <c r="M3586">
        <f t="shared" si="563"/>
        <v>0.84203784875807108</v>
      </c>
      <c r="N3586">
        <f t="shared" si="559"/>
        <v>-7.492146301843236E-3</v>
      </c>
      <c r="O3586" t="str">
        <f t="shared" si="560"/>
        <v>Qudian</v>
      </c>
      <c r="P3586">
        <v>-5</v>
      </c>
      <c r="Q3586">
        <f t="shared" si="561"/>
        <v>0.11471340622253247</v>
      </c>
    </row>
    <row r="3587" spans="1:17" x14ac:dyDescent="0.25">
      <c r="A3587" t="s">
        <v>28</v>
      </c>
      <c r="B3587" s="1">
        <v>43067</v>
      </c>
      <c r="C3587">
        <v>13.76</v>
      </c>
      <c r="E3587" s="1">
        <v>43067</v>
      </c>
      <c r="F3587">
        <v>1880.26001</v>
      </c>
      <c r="H3587">
        <f t="shared" si="556"/>
        <v>1.8504811250925242E-2</v>
      </c>
      <c r="I3587">
        <f t="shared" si="557"/>
        <v>1.3011095891496922E-2</v>
      </c>
      <c r="J3587">
        <f t="shared" si="558"/>
        <v>5.4937153594283201E-3</v>
      </c>
      <c r="L3587">
        <f t="shared" si="563"/>
        <v>-6.0972164631444446E-3</v>
      </c>
      <c r="M3587">
        <f t="shared" si="563"/>
        <v>0.84203784875807108</v>
      </c>
      <c r="N3587">
        <f t="shared" si="559"/>
        <v>4.8586187313166005E-3</v>
      </c>
      <c r="O3587" t="str">
        <f t="shared" si="560"/>
        <v>Qudian</v>
      </c>
      <c r="P3587">
        <v>-6</v>
      </c>
      <c r="Q3587">
        <f t="shared" si="561"/>
        <v>6.3509662811171968E-4</v>
      </c>
    </row>
    <row r="3588" spans="1:17" x14ac:dyDescent="0.25">
      <c r="A3588" t="s">
        <v>28</v>
      </c>
      <c r="B3588" s="1">
        <v>43068</v>
      </c>
      <c r="C3588">
        <v>14.12</v>
      </c>
      <c r="E3588" s="1">
        <v>43068</v>
      </c>
      <c r="F3588">
        <v>1888.900024</v>
      </c>
      <c r="H3588">
        <f t="shared" si="556"/>
        <v>2.6162790697674378E-2</v>
      </c>
      <c r="I3588">
        <f t="shared" si="557"/>
        <v>4.5951166083674057E-3</v>
      </c>
      <c r="J3588">
        <f t="shared" si="558"/>
        <v>2.1567674089306973E-2</v>
      </c>
      <c r="L3588">
        <f t="shared" si="563"/>
        <v>-6.0972164631444446E-3</v>
      </c>
      <c r="M3588">
        <f t="shared" si="563"/>
        <v>0.84203784875807108</v>
      </c>
      <c r="N3588">
        <f t="shared" si="559"/>
        <v>-2.2279543594422705E-3</v>
      </c>
      <c r="O3588" t="str">
        <f t="shared" si="560"/>
        <v>Qudian</v>
      </c>
      <c r="P3588">
        <v>-7</v>
      </c>
      <c r="Q3588">
        <f t="shared" si="561"/>
        <v>2.3795628448749245E-2</v>
      </c>
    </row>
    <row r="3589" spans="1:17" x14ac:dyDescent="0.25">
      <c r="A3589" t="s">
        <v>28</v>
      </c>
      <c r="B3589" s="1">
        <v>43069</v>
      </c>
      <c r="C3589">
        <v>13.6</v>
      </c>
      <c r="E3589" s="1">
        <v>43069</v>
      </c>
      <c r="F3589">
        <v>1899.1800539999999</v>
      </c>
      <c r="H3589">
        <f t="shared" si="556"/>
        <v>-3.6827195467422066E-2</v>
      </c>
      <c r="I3589">
        <f t="shared" si="557"/>
        <v>5.4423367406341338E-3</v>
      </c>
      <c r="J3589">
        <f t="shared" si="558"/>
        <v>-4.2269532208056203E-2</v>
      </c>
      <c r="L3589">
        <f t="shared" si="563"/>
        <v>-6.0972164631444446E-3</v>
      </c>
      <c r="M3589">
        <f t="shared" si="563"/>
        <v>0.84203784875807108</v>
      </c>
      <c r="N3589">
        <f t="shared" si="559"/>
        <v>-1.5145629418438665E-3</v>
      </c>
      <c r="O3589" t="str">
        <f t="shared" si="560"/>
        <v>Qudian</v>
      </c>
      <c r="P3589">
        <v>-8</v>
      </c>
      <c r="Q3589">
        <f t="shared" si="561"/>
        <v>-4.0754969266212339E-2</v>
      </c>
    </row>
    <row r="3590" spans="1:17" x14ac:dyDescent="0.25">
      <c r="A3590" t="s">
        <v>28</v>
      </c>
      <c r="B3590" s="1">
        <v>43070</v>
      </c>
      <c r="C3590">
        <v>13.78</v>
      </c>
      <c r="E3590" s="1">
        <v>43070</v>
      </c>
      <c r="F3590">
        <v>1894.579956</v>
      </c>
      <c r="H3590">
        <f t="shared" si="556"/>
        <v>1.3235294117647038E-2</v>
      </c>
      <c r="I3590">
        <f t="shared" si="557"/>
        <v>-2.4221494904136608E-3</v>
      </c>
      <c r="J3590">
        <f t="shared" si="558"/>
        <v>1.5657443608060699E-2</v>
      </c>
      <c r="L3590">
        <f t="shared" si="563"/>
        <v>-6.0972164631444446E-3</v>
      </c>
      <c r="M3590">
        <f t="shared" si="563"/>
        <v>0.84203784875807108</v>
      </c>
      <c r="N3590">
        <f t="shared" si="559"/>
        <v>-8.136758009422821E-3</v>
      </c>
      <c r="O3590" t="str">
        <f t="shared" si="560"/>
        <v>Qudian</v>
      </c>
      <c r="P3590">
        <v>-9</v>
      </c>
      <c r="Q3590">
        <f t="shared" si="561"/>
        <v>2.379420161748352E-2</v>
      </c>
    </row>
    <row r="3591" spans="1:17" x14ac:dyDescent="0.25">
      <c r="A3591" t="s">
        <v>28</v>
      </c>
      <c r="B3591" s="1">
        <v>43073</v>
      </c>
      <c r="C3591">
        <v>12.45</v>
      </c>
      <c r="E3591" s="1">
        <v>43073</v>
      </c>
      <c r="F3591">
        <v>1894.0699460000001</v>
      </c>
      <c r="H3591">
        <f t="shared" si="556"/>
        <v>-9.6516690856313508E-2</v>
      </c>
      <c r="I3591">
        <f t="shared" si="557"/>
        <v>-2.6919423399619541E-4</v>
      </c>
      <c r="J3591">
        <f t="shared" si="558"/>
        <v>-9.6247496622317311E-2</v>
      </c>
      <c r="L3591">
        <f t="shared" si="563"/>
        <v>-6.0972164631444446E-3</v>
      </c>
      <c r="M3591">
        <f t="shared" si="563"/>
        <v>0.84203784875807108</v>
      </c>
      <c r="N3591">
        <f t="shared" si="559"/>
        <v>-6.3238881968366778E-3</v>
      </c>
      <c r="O3591" t="str">
        <f t="shared" si="560"/>
        <v>Qudian</v>
      </c>
      <c r="P3591">
        <v>-10</v>
      </c>
      <c r="Q3591">
        <f t="shared" si="561"/>
        <v>-8.9923608425480639E-2</v>
      </c>
    </row>
    <row r="3592" spans="1:17" x14ac:dyDescent="0.25">
      <c r="A3592" t="s">
        <v>28</v>
      </c>
      <c r="B3592" s="1">
        <v>43074</v>
      </c>
      <c r="C3592">
        <v>11.85</v>
      </c>
      <c r="E3592" s="1">
        <v>43074</v>
      </c>
      <c r="F3592">
        <v>1879.130005</v>
      </c>
      <c r="H3592">
        <f t="shared" si="556"/>
        <v>-4.8192771084337324E-2</v>
      </c>
      <c r="I3592">
        <f t="shared" si="557"/>
        <v>-7.8877451339909969E-3</v>
      </c>
      <c r="J3592">
        <f t="shared" si="558"/>
        <v>-4.0305025950346324E-2</v>
      </c>
      <c r="L3592">
        <f t="shared" si="563"/>
        <v>-6.0972164631444446E-3</v>
      </c>
      <c r="M3592">
        <f t="shared" si="563"/>
        <v>0.84203784875807108</v>
      </c>
      <c r="N3592">
        <f t="shared" si="559"/>
        <v>-1.2738996407322168E-2</v>
      </c>
      <c r="O3592" t="str">
        <f t="shared" si="560"/>
        <v>Qudian</v>
      </c>
      <c r="P3592">
        <v>-11</v>
      </c>
      <c r="Q3592">
        <f t="shared" si="561"/>
        <v>-2.7566029543024156E-2</v>
      </c>
    </row>
    <row r="3593" spans="1:17" x14ac:dyDescent="0.25">
      <c r="A3593" t="s">
        <v>28</v>
      </c>
      <c r="B3593" s="1">
        <v>43075</v>
      </c>
      <c r="C3593">
        <v>11.49</v>
      </c>
      <c r="E3593" s="1">
        <v>43075</v>
      </c>
      <c r="F3593">
        <v>1871.099976</v>
      </c>
      <c r="H3593">
        <f t="shared" si="556"/>
        <v>-3.0379746835442992E-2</v>
      </c>
      <c r="I3593">
        <f t="shared" si="557"/>
        <v>-4.2732695335786592E-3</v>
      </c>
      <c r="J3593">
        <f t="shared" si="558"/>
        <v>-2.6106477301864332E-2</v>
      </c>
      <c r="L3593">
        <f t="shared" si="563"/>
        <v>-6.0972164631444446E-3</v>
      </c>
      <c r="M3593">
        <f t="shared" si="563"/>
        <v>0.84203784875807108</v>
      </c>
      <c r="N3593">
        <f t="shared" si="559"/>
        <v>-9.6954711483624237E-3</v>
      </c>
      <c r="O3593" t="str">
        <f t="shared" si="560"/>
        <v>Qudian</v>
      </c>
      <c r="P3593">
        <v>-12</v>
      </c>
      <c r="Q3593">
        <f t="shared" si="561"/>
        <v>-1.6411006153501908E-2</v>
      </c>
    </row>
    <row r="3594" spans="1:17" x14ac:dyDescent="0.25">
      <c r="A3594" t="s">
        <v>28</v>
      </c>
      <c r="B3594" s="1">
        <v>43076</v>
      </c>
      <c r="C3594">
        <v>11.83</v>
      </c>
      <c r="E3594" s="1">
        <v>43076</v>
      </c>
      <c r="F3594">
        <v>1883.5</v>
      </c>
      <c r="H3594">
        <f t="shared" si="556"/>
        <v>2.9590948651000856E-2</v>
      </c>
      <c r="I3594">
        <f t="shared" si="557"/>
        <v>6.62713064991244E-3</v>
      </c>
      <c r="J3594">
        <f t="shared" si="558"/>
        <v>2.2963818001088418E-2</v>
      </c>
      <c r="L3594">
        <f t="shared" ref="L3594:M3609" si="564">L3593</f>
        <v>-6.0972164631444446E-3</v>
      </c>
      <c r="M3594">
        <f t="shared" si="564"/>
        <v>0.84203784875807108</v>
      </c>
      <c r="N3594">
        <f t="shared" si="559"/>
        <v>-5.1692162725349572E-4</v>
      </c>
      <c r="O3594" t="str">
        <f t="shared" si="560"/>
        <v>Qudian</v>
      </c>
      <c r="P3594">
        <v>-13</v>
      </c>
      <c r="Q3594">
        <f t="shared" si="561"/>
        <v>2.3480739628341914E-2</v>
      </c>
    </row>
    <row r="3595" spans="1:17" x14ac:dyDescent="0.25">
      <c r="A3595" t="s">
        <v>28</v>
      </c>
      <c r="B3595" s="1">
        <v>43077</v>
      </c>
      <c r="C3595">
        <v>13.65</v>
      </c>
      <c r="E3595" s="1">
        <v>43077</v>
      </c>
      <c r="F3595">
        <v>1890.8599850000001</v>
      </c>
      <c r="H3595">
        <f t="shared" si="556"/>
        <v>0.15384615384615388</v>
      </c>
      <c r="I3595">
        <f t="shared" si="557"/>
        <v>3.9076108308999475E-3</v>
      </c>
      <c r="J3595">
        <f t="shared" si="558"/>
        <v>0.14993854301525394</v>
      </c>
      <c r="L3595">
        <f t="shared" si="564"/>
        <v>-6.0972164631444446E-3</v>
      </c>
      <c r="M3595">
        <f t="shared" si="564"/>
        <v>0.84203784875807108</v>
      </c>
      <c r="N3595">
        <f t="shared" si="559"/>
        <v>-2.8068602453097139E-3</v>
      </c>
      <c r="O3595" t="str">
        <f t="shared" si="560"/>
        <v>Qudian</v>
      </c>
      <c r="P3595">
        <v>-14</v>
      </c>
      <c r="Q3595">
        <f t="shared" si="561"/>
        <v>0.15274540326056366</v>
      </c>
    </row>
    <row r="3596" spans="1:17" x14ac:dyDescent="0.25">
      <c r="A3596" t="s">
        <v>28</v>
      </c>
      <c r="B3596" s="1">
        <v>43080</v>
      </c>
      <c r="C3596">
        <v>14.05</v>
      </c>
      <c r="E3596" s="1">
        <v>43080</v>
      </c>
      <c r="F3596">
        <v>1888.1999510000001</v>
      </c>
      <c r="H3596">
        <f t="shared" si="556"/>
        <v>2.9304029304029328E-2</v>
      </c>
      <c r="I3596">
        <f t="shared" si="557"/>
        <v>-1.4067852834698366E-3</v>
      </c>
      <c r="J3596">
        <f t="shared" si="558"/>
        <v>3.0710814587499163E-2</v>
      </c>
      <c r="L3596">
        <f t="shared" si="564"/>
        <v>-6.0972164631444446E-3</v>
      </c>
      <c r="M3596">
        <f t="shared" si="564"/>
        <v>0.84203784875807108</v>
      </c>
      <c r="N3596">
        <f t="shared" si="559"/>
        <v>-7.2817829169018987E-3</v>
      </c>
      <c r="O3596" t="str">
        <f t="shared" si="560"/>
        <v>Qudian</v>
      </c>
      <c r="P3596">
        <v>-15</v>
      </c>
      <c r="Q3596">
        <f t="shared" si="561"/>
        <v>3.7992597504401066E-2</v>
      </c>
    </row>
    <row r="3597" spans="1:17" x14ac:dyDescent="0.25">
      <c r="A3597" t="s">
        <v>28</v>
      </c>
      <c r="B3597" s="1">
        <v>43081</v>
      </c>
      <c r="C3597">
        <v>13.19</v>
      </c>
      <c r="E3597" s="1">
        <v>43081</v>
      </c>
      <c r="F3597">
        <v>1883.9399410000001</v>
      </c>
      <c r="H3597">
        <f t="shared" si="556"/>
        <v>-6.1209964412811471E-2</v>
      </c>
      <c r="I3597">
        <f t="shared" si="557"/>
        <v>-2.2561222913621217E-3</v>
      </c>
      <c r="J3597">
        <f t="shared" si="558"/>
        <v>-5.895384212144935E-2</v>
      </c>
      <c r="L3597">
        <f t="shared" si="564"/>
        <v>-6.0972164631444446E-3</v>
      </c>
      <c r="M3597">
        <f t="shared" si="564"/>
        <v>0.84203784875807108</v>
      </c>
      <c r="N3597">
        <f t="shared" si="559"/>
        <v>-7.996956823898135E-3</v>
      </c>
      <c r="O3597" t="str">
        <f t="shared" si="560"/>
        <v>Qudian</v>
      </c>
      <c r="P3597">
        <v>-16</v>
      </c>
      <c r="Q3597">
        <f t="shared" si="561"/>
        <v>-5.0956885297551213E-2</v>
      </c>
    </row>
    <row r="3598" spans="1:17" x14ac:dyDescent="0.25">
      <c r="A3598" t="s">
        <v>28</v>
      </c>
      <c r="B3598" s="1">
        <v>43082</v>
      </c>
      <c r="C3598">
        <v>13.98</v>
      </c>
      <c r="E3598" s="1">
        <v>43082</v>
      </c>
      <c r="F3598">
        <v>1883.7700199999999</v>
      </c>
      <c r="H3598">
        <f t="shared" si="556"/>
        <v>5.9893858984078917E-2</v>
      </c>
      <c r="I3598">
        <f t="shared" si="557"/>
        <v>-9.0194488848707158E-5</v>
      </c>
      <c r="J3598">
        <f t="shared" si="558"/>
        <v>5.9984053472927623E-2</v>
      </c>
      <c r="L3598">
        <f t="shared" si="564"/>
        <v>-6.0972164631444446E-3</v>
      </c>
      <c r="M3598">
        <f t="shared" si="564"/>
        <v>0.84203784875807108</v>
      </c>
      <c r="N3598">
        <f t="shared" si="559"/>
        <v>-6.1731636365044435E-3</v>
      </c>
      <c r="O3598" t="str">
        <f t="shared" si="560"/>
        <v>Qudian</v>
      </c>
      <c r="P3598">
        <v>-17</v>
      </c>
      <c r="Q3598">
        <f t="shared" si="561"/>
        <v>6.6157217109432065E-2</v>
      </c>
    </row>
    <row r="3599" spans="1:17" x14ac:dyDescent="0.25">
      <c r="A3599" t="s">
        <v>28</v>
      </c>
      <c r="B3599" s="1">
        <v>43083</v>
      </c>
      <c r="C3599">
        <v>12.73</v>
      </c>
      <c r="E3599" s="1">
        <v>43083</v>
      </c>
      <c r="F3599">
        <v>1867.1400149999999</v>
      </c>
      <c r="H3599">
        <f t="shared" si="556"/>
        <v>-8.9413447782546493E-2</v>
      </c>
      <c r="I3599">
        <f t="shared" si="557"/>
        <v>-8.8280442004273867E-3</v>
      </c>
      <c r="J3599">
        <f t="shared" si="558"/>
        <v>-8.0585403582119103E-2</v>
      </c>
      <c r="L3599">
        <f t="shared" si="564"/>
        <v>-6.0972164631444446E-3</v>
      </c>
      <c r="M3599">
        <f t="shared" si="564"/>
        <v>0.84203784875807108</v>
      </c>
      <c r="N3599">
        <f t="shared" si="559"/>
        <v>-1.3530763810413488E-2</v>
      </c>
      <c r="O3599" t="str">
        <f t="shared" si="560"/>
        <v>Qudian</v>
      </c>
      <c r="P3599">
        <v>-18</v>
      </c>
      <c r="Q3599">
        <f t="shared" si="561"/>
        <v>-6.7054639771705615E-2</v>
      </c>
    </row>
    <row r="3600" spans="1:17" x14ac:dyDescent="0.25">
      <c r="A3600" t="s">
        <v>28</v>
      </c>
      <c r="B3600" s="1">
        <v>43084</v>
      </c>
      <c r="C3600">
        <v>12.93</v>
      </c>
      <c r="E3600" s="1">
        <v>43084</v>
      </c>
      <c r="F3600">
        <v>1886.670044</v>
      </c>
      <c r="H3600">
        <f t="shared" si="556"/>
        <v>1.5710919088766637E-2</v>
      </c>
      <c r="I3600">
        <f t="shared" si="557"/>
        <v>1.0459863129225483E-2</v>
      </c>
      <c r="J3600">
        <f t="shared" si="558"/>
        <v>5.2510559595411541E-3</v>
      </c>
      <c r="L3600">
        <f t="shared" si="564"/>
        <v>-6.0972164631444446E-3</v>
      </c>
      <c r="M3600">
        <f t="shared" si="564"/>
        <v>0.84203784875807108</v>
      </c>
      <c r="N3600">
        <f t="shared" si="559"/>
        <v>2.7103841844924462E-3</v>
      </c>
      <c r="O3600" t="str">
        <f t="shared" si="560"/>
        <v>Qudian</v>
      </c>
      <c r="P3600">
        <v>-19</v>
      </c>
      <c r="Q3600">
        <f t="shared" si="561"/>
        <v>2.5406717750487079E-3</v>
      </c>
    </row>
    <row r="3601" spans="1:17" x14ac:dyDescent="0.25">
      <c r="A3601" t="s">
        <v>28</v>
      </c>
      <c r="B3601" s="1">
        <v>43087</v>
      </c>
      <c r="C3601">
        <v>13.27</v>
      </c>
      <c r="E3601" s="1">
        <v>43087</v>
      </c>
      <c r="F3601">
        <v>1905.3000489999999</v>
      </c>
      <c r="H3601">
        <f t="shared" si="556"/>
        <v>2.6295436968290786E-2</v>
      </c>
      <c r="I3601">
        <f t="shared" si="557"/>
        <v>9.8745432775843578E-3</v>
      </c>
      <c r="J3601">
        <f t="shared" si="558"/>
        <v>1.6420893690706428E-2</v>
      </c>
      <c r="L3601">
        <f t="shared" si="564"/>
        <v>-6.0972164631444446E-3</v>
      </c>
      <c r="M3601">
        <f t="shared" si="564"/>
        <v>0.84203784875807108</v>
      </c>
      <c r="N3601">
        <f t="shared" si="559"/>
        <v>2.2175227157811605E-3</v>
      </c>
      <c r="O3601" t="str">
        <f t="shared" si="560"/>
        <v>Qudian</v>
      </c>
      <c r="P3601">
        <v>-20</v>
      </c>
      <c r="Q3601">
        <f t="shared" si="561"/>
        <v>1.4203370974925269E-2</v>
      </c>
    </row>
    <row r="3602" spans="1:17" x14ac:dyDescent="0.25">
      <c r="A3602" t="s">
        <v>28</v>
      </c>
      <c r="B3602" s="1">
        <v>43088</v>
      </c>
      <c r="C3602">
        <v>12.86</v>
      </c>
      <c r="E3602" s="1">
        <v>43088</v>
      </c>
      <c r="F3602">
        <v>1897.030029</v>
      </c>
      <c r="H3602">
        <f t="shared" si="556"/>
        <v>-3.0896759608138671E-2</v>
      </c>
      <c r="I3602">
        <f t="shared" si="557"/>
        <v>-4.3405341874317724E-3</v>
      </c>
      <c r="J3602">
        <f t="shared" si="558"/>
        <v>-2.6556225420706899E-2</v>
      </c>
      <c r="L3602">
        <f t="shared" si="564"/>
        <v>-6.0972164631444446E-3</v>
      </c>
      <c r="M3602">
        <f t="shared" si="564"/>
        <v>0.84203784875807108</v>
      </c>
      <c r="N3602">
        <f t="shared" si="559"/>
        <v>-9.7521105327903566E-3</v>
      </c>
      <c r="O3602" t="str">
        <f t="shared" si="560"/>
        <v>Qudian</v>
      </c>
      <c r="P3602">
        <v>-21</v>
      </c>
      <c r="Q3602">
        <f t="shared" si="561"/>
        <v>-1.6804114887916541E-2</v>
      </c>
    </row>
    <row r="3603" spans="1:17" x14ac:dyDescent="0.25">
      <c r="A3603" t="s">
        <v>28</v>
      </c>
      <c r="B3603" s="1">
        <v>43089</v>
      </c>
      <c r="C3603">
        <v>12.44</v>
      </c>
      <c r="E3603" s="1">
        <v>43089</v>
      </c>
      <c r="F3603">
        <v>1899.959961</v>
      </c>
      <c r="H3603">
        <f t="shared" si="556"/>
        <v>-3.2659409020217724E-2</v>
      </c>
      <c r="I3603">
        <f t="shared" si="557"/>
        <v>1.5444837220339057E-3</v>
      </c>
      <c r="J3603">
        <f t="shared" si="558"/>
        <v>-3.4203892742251628E-2</v>
      </c>
      <c r="L3603">
        <f t="shared" si="564"/>
        <v>-6.0972164631444446E-3</v>
      </c>
      <c r="M3603">
        <f t="shared" si="564"/>
        <v>0.84203784875807108</v>
      </c>
      <c r="N3603">
        <f t="shared" si="559"/>
        <v>-4.7967027124011562E-3</v>
      </c>
      <c r="O3603" t="str">
        <f t="shared" si="560"/>
        <v>Qudian</v>
      </c>
      <c r="P3603">
        <v>-22</v>
      </c>
      <c r="Q3603">
        <f t="shared" si="561"/>
        <v>-2.9407190029850473E-2</v>
      </c>
    </row>
    <row r="3604" spans="1:17" x14ac:dyDescent="0.25">
      <c r="A3604" t="s">
        <v>28</v>
      </c>
      <c r="B3604" s="1">
        <v>43090</v>
      </c>
      <c r="C3604">
        <v>12.54</v>
      </c>
      <c r="E3604" s="1">
        <v>43090</v>
      </c>
      <c r="F3604">
        <v>1905.1800539999999</v>
      </c>
      <c r="H3604">
        <f t="shared" si="556"/>
        <v>8.0385852090031872E-3</v>
      </c>
      <c r="I3604">
        <f t="shared" si="557"/>
        <v>2.747475266401104E-3</v>
      </c>
      <c r="J3604">
        <f t="shared" si="558"/>
        <v>5.2911099426020836E-3</v>
      </c>
      <c r="L3604">
        <f t="shared" si="564"/>
        <v>-6.0972164631444446E-3</v>
      </c>
      <c r="M3604">
        <f t="shared" si="564"/>
        <v>0.84203784875807108</v>
      </c>
      <c r="N3604">
        <f t="shared" si="559"/>
        <v>-3.7837383003080506E-3</v>
      </c>
      <c r="O3604" t="str">
        <f t="shared" si="560"/>
        <v>Qudian</v>
      </c>
      <c r="P3604">
        <v>-23</v>
      </c>
      <c r="Q3604">
        <f t="shared" si="561"/>
        <v>9.0748482429101347E-3</v>
      </c>
    </row>
    <row r="3605" spans="1:17" x14ac:dyDescent="0.25">
      <c r="A3605" t="s">
        <v>28</v>
      </c>
      <c r="B3605" s="1">
        <v>43091</v>
      </c>
      <c r="C3605">
        <v>13.07</v>
      </c>
      <c r="E3605" s="1">
        <v>43091</v>
      </c>
      <c r="F3605">
        <v>1904.579956</v>
      </c>
      <c r="H3605">
        <f t="shared" si="556"/>
        <v>4.2264752791068672E-2</v>
      </c>
      <c r="I3605">
        <f t="shared" si="557"/>
        <v>-3.1498230245480464E-4</v>
      </c>
      <c r="J3605">
        <f t="shared" si="558"/>
        <v>4.2579735093523474E-2</v>
      </c>
      <c r="L3605">
        <f t="shared" si="564"/>
        <v>-6.0972164631444446E-3</v>
      </c>
      <c r="M3605">
        <f t="shared" si="564"/>
        <v>0.84203784875807108</v>
      </c>
      <c r="N3605">
        <f t="shared" si="559"/>
        <v>-6.3624434835003523E-3</v>
      </c>
      <c r="O3605" t="str">
        <f t="shared" si="560"/>
        <v>Qudian</v>
      </c>
      <c r="P3605">
        <v>-24</v>
      </c>
      <c r="Q3605">
        <f t="shared" si="561"/>
        <v>4.8942178577023827E-2</v>
      </c>
    </row>
    <row r="3606" spans="1:17" x14ac:dyDescent="0.25">
      <c r="A3606" t="s">
        <v>28</v>
      </c>
      <c r="B3606" s="1">
        <v>43095</v>
      </c>
      <c r="C3606">
        <v>12.35</v>
      </c>
      <c r="E3606" s="1">
        <v>43095</v>
      </c>
      <c r="F3606">
        <v>1905.7299800000001</v>
      </c>
      <c r="H3606">
        <f t="shared" si="556"/>
        <v>-5.5087987758224988E-2</v>
      </c>
      <c r="I3606">
        <f t="shared" si="557"/>
        <v>6.0382027878488832E-4</v>
      </c>
      <c r="J3606">
        <f t="shared" si="558"/>
        <v>-5.5691808037009877E-2</v>
      </c>
      <c r="L3606">
        <f t="shared" si="564"/>
        <v>-6.0972164631444446E-3</v>
      </c>
      <c r="M3606">
        <f t="shared" si="564"/>
        <v>0.84203784875807108</v>
      </c>
      <c r="N3606">
        <f t="shared" si="559"/>
        <v>-5.5887769345599183E-3</v>
      </c>
      <c r="O3606" t="str">
        <f t="shared" si="560"/>
        <v>Qudian</v>
      </c>
      <c r="P3606">
        <v>-25</v>
      </c>
      <c r="Q3606">
        <f t="shared" si="561"/>
        <v>-5.0103031102449958E-2</v>
      </c>
    </row>
    <row r="3607" spans="1:17" x14ac:dyDescent="0.25">
      <c r="A3607" t="s">
        <v>28</v>
      </c>
      <c r="B3607" s="1">
        <v>43096</v>
      </c>
      <c r="C3607">
        <v>12.44</v>
      </c>
      <c r="E3607" s="1">
        <v>43096</v>
      </c>
      <c r="F3607">
        <v>1905.5200199999999</v>
      </c>
      <c r="H3607">
        <f t="shared" si="556"/>
        <v>7.2874493927125392E-3</v>
      </c>
      <c r="I3607">
        <f t="shared" si="557"/>
        <v>-1.1017300572672807E-4</v>
      </c>
      <c r="J3607">
        <f t="shared" si="558"/>
        <v>7.3976223984392672E-3</v>
      </c>
      <c r="L3607">
        <f t="shared" si="564"/>
        <v>-6.0972164631444446E-3</v>
      </c>
      <c r="M3607">
        <f t="shared" si="564"/>
        <v>0.84203784875807108</v>
      </c>
      <c r="N3607">
        <f t="shared" si="559"/>
        <v>-6.189986303877789E-3</v>
      </c>
      <c r="O3607" t="str">
        <f t="shared" si="560"/>
        <v>Qudian</v>
      </c>
      <c r="P3607">
        <v>-26</v>
      </c>
      <c r="Q3607">
        <f t="shared" si="561"/>
        <v>1.3587608702317056E-2</v>
      </c>
    </row>
    <row r="3608" spans="1:17" x14ac:dyDescent="0.25">
      <c r="A3608" t="s">
        <v>28</v>
      </c>
      <c r="B3608" s="1">
        <v>43097</v>
      </c>
      <c r="C3608">
        <v>12.41</v>
      </c>
      <c r="E3608" s="1">
        <v>43097</v>
      </c>
      <c r="F3608">
        <v>1911.280029</v>
      </c>
      <c r="H3608">
        <f t="shared" si="556"/>
        <v>-2.4115755627009132E-3</v>
      </c>
      <c r="I3608">
        <f t="shared" si="557"/>
        <v>3.0228016182165759E-3</v>
      </c>
      <c r="J3608">
        <f t="shared" si="558"/>
        <v>-5.4343771809174891E-3</v>
      </c>
      <c r="L3608">
        <f t="shared" si="564"/>
        <v>-6.0972164631444446E-3</v>
      </c>
      <c r="M3608">
        <f t="shared" si="564"/>
        <v>0.84203784875807108</v>
      </c>
      <c r="N3608">
        <f t="shared" si="559"/>
        <v>-3.5519030913189428E-3</v>
      </c>
      <c r="O3608" t="str">
        <f t="shared" si="560"/>
        <v>Qudian</v>
      </c>
      <c r="P3608">
        <v>-27</v>
      </c>
      <c r="Q3608">
        <f t="shared" si="561"/>
        <v>-1.8824740895985463E-3</v>
      </c>
    </row>
    <row r="3609" spans="1:17" x14ac:dyDescent="0.25">
      <c r="A3609" t="s">
        <v>28</v>
      </c>
      <c r="B3609" s="1">
        <v>43098</v>
      </c>
      <c r="C3609">
        <v>12.54</v>
      </c>
      <c r="E3609" s="1">
        <v>43098</v>
      </c>
      <c r="F3609">
        <v>1900.5699460000001</v>
      </c>
      <c r="H3609">
        <f t="shared" si="556"/>
        <v>1.0475423045930621E-2</v>
      </c>
      <c r="I3609">
        <f t="shared" si="557"/>
        <v>-5.6036179091996053E-3</v>
      </c>
      <c r="J3609">
        <f t="shared" si="558"/>
        <v>1.6079040955130228E-2</v>
      </c>
      <c r="L3609">
        <f t="shared" si="564"/>
        <v>-6.0972164631444446E-3</v>
      </c>
      <c r="M3609">
        <f t="shared" si="564"/>
        <v>0.84203784875807108</v>
      </c>
      <c r="N3609">
        <f t="shared" si="559"/>
        <v>-1.081567483266908E-2</v>
      </c>
      <c r="O3609" t="str">
        <f t="shared" si="560"/>
        <v>Qudian</v>
      </c>
      <c r="P3609">
        <v>-28</v>
      </c>
      <c r="Q3609">
        <f t="shared" si="561"/>
        <v>2.6894715787799308E-2</v>
      </c>
    </row>
    <row r="3610" spans="1:17" x14ac:dyDescent="0.25">
      <c r="A3610" t="s">
        <v>28</v>
      </c>
      <c r="B3610" s="1">
        <v>43102</v>
      </c>
      <c r="C3610">
        <v>12.58</v>
      </c>
      <c r="E3610" s="1">
        <v>43102</v>
      </c>
      <c r="F3610">
        <v>1917.3599850000001</v>
      </c>
      <c r="H3610">
        <f t="shared" si="556"/>
        <v>3.1897926634769477E-3</v>
      </c>
      <c r="I3610">
        <f t="shared" si="557"/>
        <v>8.8342126188708965E-3</v>
      </c>
      <c r="J3610">
        <f t="shared" si="558"/>
        <v>-5.6444199553939492E-3</v>
      </c>
      <c r="L3610">
        <f t="shared" ref="L3610:M3625" si="565">L3609</f>
        <v>-6.0972164631444446E-3</v>
      </c>
      <c r="M3610">
        <f t="shared" si="565"/>
        <v>0.84203784875807108</v>
      </c>
      <c r="N3610">
        <f t="shared" si="559"/>
        <v>1.3415249259210102E-3</v>
      </c>
      <c r="O3610" t="str">
        <f t="shared" si="560"/>
        <v>Qudian</v>
      </c>
      <c r="P3610">
        <v>-29</v>
      </c>
      <c r="Q3610">
        <f t="shared" si="561"/>
        <v>-6.9859448813149594E-3</v>
      </c>
    </row>
    <row r="3611" spans="1:17" x14ac:dyDescent="0.25">
      <c r="A3611" t="s">
        <v>28</v>
      </c>
      <c r="B3611" s="1">
        <v>43103</v>
      </c>
      <c r="C3611">
        <v>12.5</v>
      </c>
      <c r="E3611" s="1">
        <v>43103</v>
      </c>
      <c r="F3611">
        <v>1923.3599850000001</v>
      </c>
      <c r="H3611">
        <f t="shared" si="556"/>
        <v>-6.3593004769475414E-3</v>
      </c>
      <c r="I3611">
        <f t="shared" si="557"/>
        <v>3.1293028158194298E-3</v>
      </c>
      <c r="J3611">
        <f t="shared" si="558"/>
        <v>-9.4886032927669721E-3</v>
      </c>
      <c r="L3611">
        <f t="shared" si="565"/>
        <v>-6.0972164631444446E-3</v>
      </c>
      <c r="M3611">
        <f t="shared" si="565"/>
        <v>0.84203784875807108</v>
      </c>
      <c r="N3611">
        <f t="shared" si="559"/>
        <v>-3.4622250519992775E-3</v>
      </c>
      <c r="O3611" t="str">
        <f t="shared" si="560"/>
        <v>Qudian</v>
      </c>
      <c r="P3611">
        <v>-30</v>
      </c>
      <c r="Q3611">
        <f t="shared" si="561"/>
        <v>-6.0263782407676946E-3</v>
      </c>
    </row>
    <row r="3612" spans="1:17" x14ac:dyDescent="0.25">
      <c r="A3612" t="s">
        <v>28</v>
      </c>
      <c r="B3612" s="1">
        <v>43104</v>
      </c>
      <c r="C3612">
        <v>12.05</v>
      </c>
      <c r="E3612" s="1">
        <v>43104</v>
      </c>
      <c r="F3612">
        <v>1928.4499510000001</v>
      </c>
      <c r="H3612">
        <f t="shared" si="556"/>
        <v>-3.5999999999999942E-2</v>
      </c>
      <c r="I3612">
        <f t="shared" si="557"/>
        <v>2.6463927916229391E-3</v>
      </c>
      <c r="J3612">
        <f t="shared" si="558"/>
        <v>-3.864639279162288E-2</v>
      </c>
      <c r="L3612">
        <f t="shared" si="565"/>
        <v>-6.0972164631444446E-3</v>
      </c>
      <c r="M3612">
        <f t="shared" si="565"/>
        <v>0.84203784875807108</v>
      </c>
      <c r="N3612">
        <f t="shared" si="559"/>
        <v>-3.8688535699173987E-3</v>
      </c>
      <c r="O3612" t="str">
        <f t="shared" si="560"/>
        <v>Qudian</v>
      </c>
      <c r="P3612">
        <v>-31</v>
      </c>
      <c r="Q3612">
        <f t="shared" si="561"/>
        <v>-3.4777539221705484E-2</v>
      </c>
    </row>
    <row r="3613" spans="1:17" x14ac:dyDescent="0.25">
      <c r="A3613" t="s">
        <v>28</v>
      </c>
      <c r="B3613" s="1">
        <v>43105</v>
      </c>
      <c r="C3613">
        <v>13</v>
      </c>
      <c r="E3613" s="1">
        <v>43105</v>
      </c>
      <c r="F3613">
        <v>1936.2700199999999</v>
      </c>
      <c r="H3613">
        <f t="shared" si="556"/>
        <v>7.8838174273858863E-2</v>
      </c>
      <c r="I3613">
        <f t="shared" si="557"/>
        <v>4.055106017112225E-3</v>
      </c>
      <c r="J3613">
        <f t="shared" si="558"/>
        <v>7.4783068256746632E-2</v>
      </c>
      <c r="L3613">
        <f t="shared" si="565"/>
        <v>-6.0972164631444446E-3</v>
      </c>
      <c r="M3613">
        <f t="shared" si="565"/>
        <v>0.84203784875807108</v>
      </c>
      <c r="N3613">
        <f t="shared" si="559"/>
        <v>-2.6826637160093569E-3</v>
      </c>
      <c r="O3613" t="str">
        <f t="shared" si="560"/>
        <v>Qudian</v>
      </c>
      <c r="P3613">
        <v>-32</v>
      </c>
      <c r="Q3613">
        <f t="shared" si="561"/>
        <v>7.7465731972755983E-2</v>
      </c>
    </row>
    <row r="3614" spans="1:17" x14ac:dyDescent="0.25">
      <c r="A3614" t="s">
        <v>28</v>
      </c>
      <c r="B3614" s="1">
        <v>43108</v>
      </c>
      <c r="C3614">
        <v>12.83</v>
      </c>
      <c r="E3614" s="1">
        <v>43108</v>
      </c>
      <c r="F3614">
        <v>1946.1099850000001</v>
      </c>
      <c r="H3614">
        <f t="shared" si="556"/>
        <v>-1.3076923076923071E-2</v>
      </c>
      <c r="I3614">
        <f t="shared" si="557"/>
        <v>5.0819177585573116E-3</v>
      </c>
      <c r="J3614">
        <f t="shared" si="558"/>
        <v>-1.8158840835480382E-2</v>
      </c>
      <c r="L3614">
        <f t="shared" si="565"/>
        <v>-6.0972164631444446E-3</v>
      </c>
      <c r="M3614">
        <f t="shared" si="565"/>
        <v>0.84203784875807108</v>
      </c>
      <c r="N3614">
        <f t="shared" si="559"/>
        <v>-1.8180493661634073E-3</v>
      </c>
      <c r="O3614" t="str">
        <f t="shared" si="560"/>
        <v>Qudian</v>
      </c>
      <c r="P3614">
        <v>-33</v>
      </c>
      <c r="Q3614">
        <f t="shared" si="561"/>
        <v>-1.6340791469316975E-2</v>
      </c>
    </row>
    <row r="3615" spans="1:17" x14ac:dyDescent="0.25">
      <c r="A3615" t="s">
        <v>28</v>
      </c>
      <c r="B3615" s="1">
        <v>43109</v>
      </c>
      <c r="C3615">
        <v>12.27</v>
      </c>
      <c r="E3615" s="1">
        <v>43109</v>
      </c>
      <c r="F3615">
        <v>1942.5</v>
      </c>
      <c r="H3615">
        <f t="shared" si="556"/>
        <v>-4.364770070148094E-2</v>
      </c>
      <c r="I3615">
        <f t="shared" si="557"/>
        <v>-1.8549748101724329E-3</v>
      </c>
      <c r="J3615">
        <f t="shared" si="558"/>
        <v>-4.1792725891308509E-2</v>
      </c>
      <c r="L3615">
        <f t="shared" si="565"/>
        <v>-6.0972164631444446E-3</v>
      </c>
      <c r="M3615">
        <f t="shared" si="565"/>
        <v>0.84203784875807108</v>
      </c>
      <c r="N3615">
        <f t="shared" si="559"/>
        <v>-7.6591754618024512E-3</v>
      </c>
      <c r="O3615" t="str">
        <f t="shared" si="560"/>
        <v>Qudian</v>
      </c>
      <c r="P3615">
        <v>-34</v>
      </c>
      <c r="Q3615">
        <f t="shared" si="561"/>
        <v>-3.4133550429506054E-2</v>
      </c>
    </row>
    <row r="3616" spans="1:17" x14ac:dyDescent="0.25">
      <c r="A3616" t="s">
        <v>28</v>
      </c>
      <c r="B3616" s="1">
        <v>43110</v>
      </c>
      <c r="C3616">
        <v>11.98</v>
      </c>
      <c r="E3616" s="1">
        <v>43110</v>
      </c>
      <c r="F3616">
        <v>1933.26001</v>
      </c>
      <c r="H3616">
        <f t="shared" si="556"/>
        <v>-2.3634881825590804E-2</v>
      </c>
      <c r="I3616">
        <f t="shared" si="557"/>
        <v>-4.7567516087516264E-3</v>
      </c>
      <c r="J3616">
        <f t="shared" si="558"/>
        <v>-1.8878130216839178E-2</v>
      </c>
      <c r="L3616">
        <f t="shared" si="565"/>
        <v>-6.0972164631444446E-3</v>
      </c>
      <c r="M3616">
        <f t="shared" si="565"/>
        <v>0.84203784875807108</v>
      </c>
      <c r="N3616">
        <f t="shared" si="559"/>
        <v>-1.0102581354854158E-2</v>
      </c>
      <c r="O3616" t="str">
        <f t="shared" si="560"/>
        <v>Qudian</v>
      </c>
      <c r="P3616">
        <v>-35</v>
      </c>
      <c r="Q3616">
        <f t="shared" si="561"/>
        <v>-8.7755488619850209E-3</v>
      </c>
    </row>
    <row r="3617" spans="1:17" x14ac:dyDescent="0.25">
      <c r="A3617" t="s">
        <v>28</v>
      </c>
      <c r="B3617" s="1">
        <v>43111</v>
      </c>
      <c r="C3617">
        <v>12.18</v>
      </c>
      <c r="E3617" s="1">
        <v>43111</v>
      </c>
      <c r="F3617">
        <v>1960.6800539999999</v>
      </c>
      <c r="H3617">
        <f t="shared" si="556"/>
        <v>1.669449081802999E-2</v>
      </c>
      <c r="I3617">
        <f t="shared" si="557"/>
        <v>1.4183319293921547E-2</v>
      </c>
      <c r="J3617">
        <f t="shared" si="558"/>
        <v>2.5111715241084437E-3</v>
      </c>
      <c r="L3617">
        <f t="shared" si="565"/>
        <v>-6.0972164631444446E-3</v>
      </c>
      <c r="M3617">
        <f t="shared" si="565"/>
        <v>0.84203784875807108</v>
      </c>
      <c r="N3617">
        <f t="shared" si="559"/>
        <v>5.8456752033580984E-3</v>
      </c>
      <c r="O3617" t="str">
        <f t="shared" si="560"/>
        <v>Qudian</v>
      </c>
      <c r="P3617">
        <v>-36</v>
      </c>
      <c r="Q3617">
        <f t="shared" si="561"/>
        <v>-3.3345036792496547E-3</v>
      </c>
    </row>
    <row r="3618" spans="1:17" x14ac:dyDescent="0.25">
      <c r="A3618" t="s">
        <v>28</v>
      </c>
      <c r="B3618" s="1">
        <v>43112</v>
      </c>
      <c r="C3618">
        <v>12</v>
      </c>
      <c r="E3618" s="1">
        <v>43112</v>
      </c>
      <c r="F3618">
        <v>1965.969971</v>
      </c>
      <c r="H3618">
        <f t="shared" si="556"/>
        <v>-1.4778325123152686E-2</v>
      </c>
      <c r="I3618">
        <f t="shared" si="557"/>
        <v>2.6980011293571611E-3</v>
      </c>
      <c r="J3618">
        <f t="shared" si="558"/>
        <v>-1.7476326252509847E-2</v>
      </c>
      <c r="L3618">
        <f t="shared" si="565"/>
        <v>-6.0972164631444446E-3</v>
      </c>
      <c r="M3618">
        <f t="shared" si="565"/>
        <v>0.84203784875807108</v>
      </c>
      <c r="N3618">
        <f t="shared" si="559"/>
        <v>-3.8253973962336946E-3</v>
      </c>
      <c r="O3618" t="str">
        <f t="shared" si="560"/>
        <v>Qudian</v>
      </c>
      <c r="P3618">
        <v>-37</v>
      </c>
      <c r="Q3618">
        <f t="shared" si="561"/>
        <v>-1.3650928856276152E-2</v>
      </c>
    </row>
    <row r="3619" spans="1:17" x14ac:dyDescent="0.25">
      <c r="A3619" t="s">
        <v>28</v>
      </c>
      <c r="B3619" s="1">
        <v>43116</v>
      </c>
      <c r="C3619">
        <v>12.31</v>
      </c>
      <c r="E3619" s="1">
        <v>43116</v>
      </c>
      <c r="F3619">
        <v>1952.0699460000001</v>
      </c>
      <c r="H3619">
        <f t="shared" si="556"/>
        <v>2.5833333333333375E-2</v>
      </c>
      <c r="I3619">
        <f t="shared" si="557"/>
        <v>-7.0703139951469353E-3</v>
      </c>
      <c r="J3619">
        <f t="shared" si="558"/>
        <v>3.2903647328480307E-2</v>
      </c>
      <c r="L3619">
        <f t="shared" si="565"/>
        <v>-6.0972164631444446E-3</v>
      </c>
      <c r="M3619">
        <f t="shared" si="565"/>
        <v>0.84203784875807108</v>
      </c>
      <c r="N3619">
        <f t="shared" si="559"/>
        <v>-1.2050688449662053E-2</v>
      </c>
      <c r="O3619" t="str">
        <f t="shared" si="560"/>
        <v>Qudian</v>
      </c>
      <c r="P3619">
        <v>-38</v>
      </c>
      <c r="Q3619">
        <f t="shared" si="561"/>
        <v>4.4954335778142361E-2</v>
      </c>
    </row>
    <row r="3620" spans="1:17" x14ac:dyDescent="0.25">
      <c r="A3620" t="s">
        <v>28</v>
      </c>
      <c r="B3620" s="1">
        <v>43117</v>
      </c>
      <c r="C3620">
        <v>12.19</v>
      </c>
      <c r="E3620" s="1">
        <v>43117</v>
      </c>
      <c r="F3620">
        <v>1965.9300539999999</v>
      </c>
      <c r="H3620">
        <f t="shared" si="556"/>
        <v>-9.7481722177092597E-3</v>
      </c>
      <c r="I3620">
        <f t="shared" si="557"/>
        <v>7.1002107421410266E-3</v>
      </c>
      <c r="J3620">
        <f t="shared" si="558"/>
        <v>-1.6848382959850285E-2</v>
      </c>
      <c r="L3620">
        <f t="shared" si="565"/>
        <v>-6.0972164631444446E-3</v>
      </c>
      <c r="M3620">
        <f t="shared" si="565"/>
        <v>0.84203784875807108</v>
      </c>
      <c r="N3620">
        <f t="shared" si="559"/>
        <v>-1.1857028410306759E-4</v>
      </c>
      <c r="O3620" t="str">
        <f t="shared" si="560"/>
        <v>Qudian</v>
      </c>
      <c r="P3620">
        <v>-39</v>
      </c>
      <c r="Q3620">
        <f t="shared" si="561"/>
        <v>-1.6729812675747219E-2</v>
      </c>
    </row>
    <row r="3621" spans="1:17" x14ac:dyDescent="0.25">
      <c r="A3621" t="s">
        <v>28</v>
      </c>
      <c r="B3621" s="1">
        <v>43118</v>
      </c>
      <c r="C3621">
        <v>12.35</v>
      </c>
      <c r="E3621" s="1">
        <v>43118</v>
      </c>
      <c r="F3621">
        <v>1958.3000489999999</v>
      </c>
      <c r="H3621">
        <f t="shared" si="556"/>
        <v>1.3125512715340456E-2</v>
      </c>
      <c r="I3621">
        <f t="shared" si="557"/>
        <v>-3.8811172271747481E-3</v>
      </c>
      <c r="J3621">
        <f t="shared" si="558"/>
        <v>1.7006629942515204E-2</v>
      </c>
      <c r="L3621">
        <f t="shared" si="565"/>
        <v>-6.0972164631444446E-3</v>
      </c>
      <c r="M3621">
        <f t="shared" si="565"/>
        <v>0.84203784875807108</v>
      </c>
      <c r="N3621">
        <f t="shared" si="559"/>
        <v>-9.3652640638925595E-3</v>
      </c>
      <c r="O3621" t="str">
        <f t="shared" si="560"/>
        <v>Qudian</v>
      </c>
      <c r="P3621">
        <v>-40</v>
      </c>
      <c r="Q3621">
        <f t="shared" si="561"/>
        <v>2.6371894006407763E-2</v>
      </c>
    </row>
    <row r="3622" spans="1:17" x14ac:dyDescent="0.25">
      <c r="A3622" t="s">
        <v>28</v>
      </c>
      <c r="B3622" s="1">
        <v>43119</v>
      </c>
      <c r="C3622">
        <v>12.4</v>
      </c>
      <c r="E3622" s="1">
        <v>43119</v>
      </c>
      <c r="F3622">
        <v>1979.1999510000001</v>
      </c>
      <c r="H3622">
        <f t="shared" si="556"/>
        <v>4.0485829959514743E-3</v>
      </c>
      <c r="I3622">
        <f t="shared" si="557"/>
        <v>1.0672471775033955E-2</v>
      </c>
      <c r="J3622">
        <f t="shared" si="558"/>
        <v>-6.6238887790824805E-3</v>
      </c>
      <c r="L3622">
        <f t="shared" si="565"/>
        <v>-6.0972164631444446E-3</v>
      </c>
      <c r="M3622">
        <f t="shared" si="565"/>
        <v>0.84203784875807108</v>
      </c>
      <c r="N3622">
        <f t="shared" si="559"/>
        <v>2.8894087112363792E-3</v>
      </c>
      <c r="O3622" t="str">
        <f t="shared" si="560"/>
        <v>Qudian</v>
      </c>
      <c r="P3622">
        <v>-41</v>
      </c>
      <c r="Q3622">
        <f t="shared" si="561"/>
        <v>-9.5132974903188589E-3</v>
      </c>
    </row>
    <row r="3623" spans="1:17" x14ac:dyDescent="0.25">
      <c r="A3623" t="s">
        <v>28</v>
      </c>
      <c r="B3623" s="1">
        <v>43122</v>
      </c>
      <c r="C3623">
        <v>12.64</v>
      </c>
      <c r="E3623" s="1">
        <v>43122</v>
      </c>
      <c r="F3623">
        <v>1989.6099850000001</v>
      </c>
      <c r="H3623">
        <f t="shared" si="556"/>
        <v>1.9354838709677438E-2</v>
      </c>
      <c r="I3623">
        <f t="shared" si="557"/>
        <v>5.2597181981235792E-3</v>
      </c>
      <c r="J3623">
        <f t="shared" si="558"/>
        <v>1.4095120511553857E-2</v>
      </c>
      <c r="L3623">
        <f t="shared" si="565"/>
        <v>-6.0972164631444446E-3</v>
      </c>
      <c r="M3623">
        <f t="shared" si="565"/>
        <v>0.84203784875807108</v>
      </c>
      <c r="N3623">
        <f t="shared" si="559"/>
        <v>-1.668334666522788E-3</v>
      </c>
      <c r="O3623" t="str">
        <f t="shared" si="560"/>
        <v>Qudian</v>
      </c>
      <c r="P3623">
        <v>-42</v>
      </c>
      <c r="Q3623">
        <f t="shared" si="561"/>
        <v>1.5763455178076646E-2</v>
      </c>
    </row>
    <row r="3624" spans="1:17" x14ac:dyDescent="0.25">
      <c r="A3624" t="s">
        <v>28</v>
      </c>
      <c r="B3624" s="1">
        <v>43123</v>
      </c>
      <c r="C3624">
        <v>13.05</v>
      </c>
      <c r="E3624" s="1">
        <v>43123</v>
      </c>
      <c r="F3624">
        <v>1993.880005</v>
      </c>
      <c r="H3624">
        <f t="shared" si="556"/>
        <v>3.24367088607595E-2</v>
      </c>
      <c r="I3624">
        <f t="shared" si="557"/>
        <v>2.1461593137309929E-3</v>
      </c>
      <c r="J3624">
        <f t="shared" si="558"/>
        <v>3.0290549547028506E-2</v>
      </c>
      <c r="L3624">
        <f t="shared" si="565"/>
        <v>-6.0972164631444446E-3</v>
      </c>
      <c r="M3624">
        <f t="shared" si="565"/>
        <v>0.84203784875807108</v>
      </c>
      <c r="N3624">
        <f t="shared" si="559"/>
        <v>-4.2900690915183013E-3</v>
      </c>
      <c r="O3624" t="str">
        <f t="shared" si="560"/>
        <v>Qudian</v>
      </c>
      <c r="P3624">
        <v>-43</v>
      </c>
      <c r="Q3624">
        <f t="shared" si="561"/>
        <v>3.4580618638546806E-2</v>
      </c>
    </row>
    <row r="3625" spans="1:17" x14ac:dyDescent="0.25">
      <c r="A3625" t="s">
        <v>28</v>
      </c>
      <c r="B3625" s="1">
        <v>43124</v>
      </c>
      <c r="C3625">
        <v>13.96</v>
      </c>
      <c r="E3625" s="1">
        <v>43124</v>
      </c>
      <c r="F3625">
        <v>1987.73999</v>
      </c>
      <c r="H3625">
        <f t="shared" ref="H3625:H3684" si="566">(C3625-C3624)/C3624</f>
        <v>6.9731800766283533E-2</v>
      </c>
      <c r="I3625">
        <f t="shared" ref="I3625:I3684" si="567">(F3625-F3624)/F3624</f>
        <v>-3.0794305497837361E-3</v>
      </c>
      <c r="J3625">
        <f t="shared" ref="J3625:J3684" si="568">H3625-I3625</f>
        <v>7.2811231316067274E-2</v>
      </c>
      <c r="L3625">
        <f t="shared" si="565"/>
        <v>-6.0972164631444446E-3</v>
      </c>
      <c r="M3625">
        <f t="shared" si="565"/>
        <v>0.84203784875807108</v>
      </c>
      <c r="N3625">
        <f t="shared" ref="N3625:N3684" si="569">L3625+I3625*M3625</f>
        <v>-8.6902135386842261E-3</v>
      </c>
      <c r="O3625" t="str">
        <f t="shared" ref="O3625:O3684" si="570">A3625</f>
        <v>Qudian</v>
      </c>
      <c r="P3625">
        <v>-44</v>
      </c>
      <c r="Q3625">
        <f t="shared" ref="Q3625:Q3684" si="571">J3625-N3625</f>
        <v>8.1501444854751498E-2</v>
      </c>
    </row>
    <row r="3626" spans="1:17" x14ac:dyDescent="0.25">
      <c r="A3626" t="s">
        <v>28</v>
      </c>
      <c r="B3626" s="1">
        <v>43125</v>
      </c>
      <c r="C3626">
        <v>14.47</v>
      </c>
      <c r="E3626" s="1">
        <v>43125</v>
      </c>
      <c r="F3626">
        <v>1987.349976</v>
      </c>
      <c r="H3626">
        <f t="shared" si="566"/>
        <v>3.6532951289398263E-2</v>
      </c>
      <c r="I3626">
        <f t="shared" si="567"/>
        <v>-1.9620976685188321E-4</v>
      </c>
      <c r="J3626">
        <f t="shared" si="568"/>
        <v>3.6729161056250147E-2</v>
      </c>
      <c r="L3626">
        <f t="shared" ref="L3626:M3641" si="572">L3625</f>
        <v>-6.0972164631444446E-3</v>
      </c>
      <c r="M3626">
        <f t="shared" si="572"/>
        <v>0.84203784875807108</v>
      </c>
      <c r="N3626">
        <f t="shared" si="569"/>
        <v>-6.2624325131297271E-3</v>
      </c>
      <c r="O3626" t="str">
        <f t="shared" si="570"/>
        <v>Qudian</v>
      </c>
      <c r="P3626">
        <v>-45</v>
      </c>
      <c r="Q3626">
        <f t="shared" si="571"/>
        <v>4.2991593569379871E-2</v>
      </c>
    </row>
    <row r="3627" spans="1:17" x14ac:dyDescent="0.25">
      <c r="A3627" t="s">
        <v>28</v>
      </c>
      <c r="B3627" s="1">
        <v>43126</v>
      </c>
      <c r="C3627">
        <v>13.34</v>
      </c>
      <c r="E3627" s="1">
        <v>43126</v>
      </c>
      <c r="F3627">
        <v>1995.2299800000001</v>
      </c>
      <c r="H3627">
        <f t="shared" si="566"/>
        <v>-7.8092605390463074E-2</v>
      </c>
      <c r="I3627">
        <f t="shared" si="567"/>
        <v>3.9650811860829985E-3</v>
      </c>
      <c r="J3627">
        <f t="shared" si="568"/>
        <v>-8.2057686576546079E-2</v>
      </c>
      <c r="L3627">
        <f t="shared" si="572"/>
        <v>-6.0972164631444446E-3</v>
      </c>
      <c r="M3627">
        <f t="shared" si="572"/>
        <v>0.84203784875807108</v>
      </c>
      <c r="N3627">
        <f t="shared" si="569"/>
        <v>-2.7584680310640155E-3</v>
      </c>
      <c r="O3627" t="str">
        <f t="shared" si="570"/>
        <v>Qudian</v>
      </c>
      <c r="P3627">
        <v>-46</v>
      </c>
      <c r="Q3627">
        <f t="shared" si="571"/>
        <v>-7.9299218545482067E-2</v>
      </c>
    </row>
    <row r="3628" spans="1:17" x14ac:dyDescent="0.25">
      <c r="A3628" t="s">
        <v>28</v>
      </c>
      <c r="B3628" s="1">
        <v>43129</v>
      </c>
      <c r="C3628">
        <v>13.77</v>
      </c>
      <c r="E3628" s="1">
        <v>43129</v>
      </c>
      <c r="F3628">
        <v>1978.599976</v>
      </c>
      <c r="H3628">
        <f t="shared" si="566"/>
        <v>3.2233883058470747E-2</v>
      </c>
      <c r="I3628">
        <f t="shared" si="567"/>
        <v>-8.3348807739948346E-3</v>
      </c>
      <c r="J3628">
        <f t="shared" si="568"/>
        <v>4.0568763832465583E-2</v>
      </c>
      <c r="L3628">
        <f t="shared" si="572"/>
        <v>-6.0972164631444446E-3</v>
      </c>
      <c r="M3628">
        <f t="shared" si="572"/>
        <v>0.84203784875807108</v>
      </c>
      <c r="N3628">
        <f t="shared" si="569"/>
        <v>-1.3115501539734061E-2</v>
      </c>
      <c r="O3628" t="str">
        <f t="shared" si="570"/>
        <v>Qudian</v>
      </c>
      <c r="P3628">
        <v>-47</v>
      </c>
      <c r="Q3628">
        <f t="shared" si="571"/>
        <v>5.3684265372199641E-2</v>
      </c>
    </row>
    <row r="3629" spans="1:17" x14ac:dyDescent="0.25">
      <c r="A3629" t="s">
        <v>28</v>
      </c>
      <c r="B3629" s="1">
        <v>43130</v>
      </c>
      <c r="C3629">
        <v>13.92</v>
      </c>
      <c r="E3629" s="1">
        <v>43130</v>
      </c>
      <c r="F3629">
        <v>1957.459961</v>
      </c>
      <c r="H3629">
        <f t="shared" si="566"/>
        <v>1.0893246187363861E-2</v>
      </c>
      <c r="I3629">
        <f t="shared" si="567"/>
        <v>-1.0684329958770781E-2</v>
      </c>
      <c r="J3629">
        <f t="shared" si="568"/>
        <v>2.157757614613464E-2</v>
      </c>
      <c r="L3629">
        <f t="shared" si="572"/>
        <v>-6.0972164631444446E-3</v>
      </c>
      <c r="M3629">
        <f t="shared" si="572"/>
        <v>0.84203784875807108</v>
      </c>
      <c r="N3629">
        <f t="shared" si="569"/>
        <v>-1.5093826677049203E-2</v>
      </c>
      <c r="O3629" t="str">
        <f t="shared" si="570"/>
        <v>Qudian</v>
      </c>
      <c r="P3629">
        <v>-48</v>
      </c>
      <c r="Q3629">
        <f t="shared" si="571"/>
        <v>3.6671402823183846E-2</v>
      </c>
    </row>
    <row r="3630" spans="1:17" x14ac:dyDescent="0.25">
      <c r="A3630" t="s">
        <v>28</v>
      </c>
      <c r="B3630" s="1">
        <v>43131</v>
      </c>
      <c r="C3630">
        <v>13.99</v>
      </c>
      <c r="E3630" s="1">
        <v>43131</v>
      </c>
      <c r="F3630">
        <v>1953.969971</v>
      </c>
      <c r="H3630">
        <f t="shared" si="566"/>
        <v>5.0287356321839288E-3</v>
      </c>
      <c r="I3630">
        <f t="shared" si="567"/>
        <v>-1.782917694120863E-3</v>
      </c>
      <c r="J3630">
        <f t="shared" si="568"/>
        <v>6.8116533263047913E-3</v>
      </c>
      <c r="L3630">
        <f t="shared" si="572"/>
        <v>-6.0972164631444446E-3</v>
      </c>
      <c r="M3630">
        <f t="shared" si="572"/>
        <v>0.84203784875807108</v>
      </c>
      <c r="N3630">
        <f t="shared" si="569"/>
        <v>-7.5985006428146767E-3</v>
      </c>
      <c r="O3630" t="str">
        <f t="shared" si="570"/>
        <v>Qudian</v>
      </c>
      <c r="P3630">
        <v>-49</v>
      </c>
      <c r="Q3630">
        <f t="shared" si="571"/>
        <v>1.4410153969119467E-2</v>
      </c>
    </row>
    <row r="3631" spans="1:17" x14ac:dyDescent="0.25">
      <c r="A3631" t="s">
        <v>28</v>
      </c>
      <c r="B3631" s="1">
        <v>43132</v>
      </c>
      <c r="C3631">
        <v>14.21</v>
      </c>
      <c r="E3631" s="1">
        <v>43132</v>
      </c>
      <c r="F3631">
        <v>1957.25</v>
      </c>
      <c r="H3631">
        <f t="shared" si="566"/>
        <v>1.5725518227305262E-2</v>
      </c>
      <c r="I3631">
        <f t="shared" si="567"/>
        <v>1.6786486223845931E-3</v>
      </c>
      <c r="J3631">
        <f t="shared" si="568"/>
        <v>1.4046869604920669E-2</v>
      </c>
      <c r="L3631">
        <f t="shared" si="572"/>
        <v>-6.0972164631444446E-3</v>
      </c>
      <c r="M3631">
        <f t="shared" si="572"/>
        <v>0.84203784875807108</v>
      </c>
      <c r="N3631">
        <f t="shared" si="569"/>
        <v>-4.6837307883310225E-3</v>
      </c>
      <c r="O3631" t="str">
        <f t="shared" si="570"/>
        <v>Qudian</v>
      </c>
      <c r="P3631">
        <v>-50</v>
      </c>
      <c r="Q3631">
        <f t="shared" si="571"/>
        <v>1.8730600393251692E-2</v>
      </c>
    </row>
    <row r="3632" spans="1:17" x14ac:dyDescent="0.25">
      <c r="A3632" t="s">
        <v>28</v>
      </c>
      <c r="B3632" s="1">
        <v>43133</v>
      </c>
      <c r="C3632">
        <v>13.78</v>
      </c>
      <c r="E3632" s="1">
        <v>43133</v>
      </c>
      <c r="F3632">
        <v>1917.73999</v>
      </c>
      <c r="H3632">
        <f t="shared" si="566"/>
        <v>-3.02603800140747E-2</v>
      </c>
      <c r="I3632">
        <f t="shared" si="567"/>
        <v>-2.0186491250478972E-2</v>
      </c>
      <c r="J3632">
        <f t="shared" si="568"/>
        <v>-1.0073888763595728E-2</v>
      </c>
      <c r="L3632">
        <f t="shared" si="572"/>
        <v>-6.0972164631444446E-3</v>
      </c>
      <c r="M3632">
        <f t="shared" si="572"/>
        <v>0.84203784875807108</v>
      </c>
      <c r="N3632">
        <f t="shared" si="569"/>
        <v>-2.3095006129671383E-2</v>
      </c>
      <c r="O3632" t="str">
        <f t="shared" si="570"/>
        <v>Qudian</v>
      </c>
      <c r="P3632">
        <v>-51</v>
      </c>
      <c r="Q3632">
        <f t="shared" si="571"/>
        <v>1.3021117366075655E-2</v>
      </c>
    </row>
    <row r="3633" spans="1:17" x14ac:dyDescent="0.25">
      <c r="A3633" t="s">
        <v>28</v>
      </c>
      <c r="B3633" s="1">
        <v>43136</v>
      </c>
      <c r="C3633">
        <v>13.35</v>
      </c>
      <c r="E3633" s="1">
        <v>43136</v>
      </c>
      <c r="F3633">
        <v>1849.530029</v>
      </c>
      <c r="H3633">
        <f t="shared" si="566"/>
        <v>-3.1204644412191562E-2</v>
      </c>
      <c r="I3633">
        <f t="shared" si="567"/>
        <v>-3.5567887907473845E-2</v>
      </c>
      <c r="J3633">
        <f t="shared" si="568"/>
        <v>4.3632434952822832E-3</v>
      </c>
      <c r="L3633">
        <f t="shared" si="572"/>
        <v>-6.0972164631444446E-3</v>
      </c>
      <c r="M3633">
        <f t="shared" si="572"/>
        <v>0.84203784875807108</v>
      </c>
      <c r="N3633">
        <f t="shared" si="569"/>
        <v>-3.6046724281621929E-2</v>
      </c>
      <c r="O3633" t="str">
        <f t="shared" si="570"/>
        <v>Qudian</v>
      </c>
      <c r="P3633">
        <v>-52</v>
      </c>
      <c r="Q3633">
        <f t="shared" si="571"/>
        <v>4.0409967776904213E-2</v>
      </c>
    </row>
    <row r="3634" spans="1:17" x14ac:dyDescent="0.25">
      <c r="A3634" t="s">
        <v>28</v>
      </c>
      <c r="B3634" s="1">
        <v>43137</v>
      </c>
      <c r="C3634">
        <v>13.26</v>
      </c>
      <c r="E3634" s="1">
        <v>43137</v>
      </c>
      <c r="F3634">
        <v>1864.030029</v>
      </c>
      <c r="H3634">
        <f t="shared" si="566"/>
        <v>-6.7415730337078549E-3</v>
      </c>
      <c r="I3634">
        <f t="shared" si="567"/>
        <v>7.8398294553994503E-3</v>
      </c>
      <c r="J3634">
        <f t="shared" si="568"/>
        <v>-1.4581402489107305E-2</v>
      </c>
      <c r="L3634">
        <f t="shared" si="572"/>
        <v>-6.0972164631444446E-3</v>
      </c>
      <c r="M3634">
        <f t="shared" si="572"/>
        <v>0.84203784875807108</v>
      </c>
      <c r="N3634">
        <f t="shared" si="569"/>
        <v>5.0421666611026855E-4</v>
      </c>
      <c r="O3634" t="str">
        <f t="shared" si="570"/>
        <v>Qudian</v>
      </c>
      <c r="P3634">
        <v>-53</v>
      </c>
      <c r="Q3634">
        <f t="shared" si="571"/>
        <v>-1.5085619155217573E-2</v>
      </c>
    </row>
    <row r="3635" spans="1:17" x14ac:dyDescent="0.25">
      <c r="A3635" t="s">
        <v>28</v>
      </c>
      <c r="B3635" s="1">
        <v>43138</v>
      </c>
      <c r="C3635">
        <v>13.04</v>
      </c>
      <c r="E3635" s="1">
        <v>43138</v>
      </c>
      <c r="F3635">
        <v>1862.540039</v>
      </c>
      <c r="H3635">
        <f t="shared" si="566"/>
        <v>-1.6591251885369581E-2</v>
      </c>
      <c r="I3635">
        <f t="shared" si="567"/>
        <v>-7.9933798105139562E-4</v>
      </c>
      <c r="J3635">
        <f t="shared" si="568"/>
        <v>-1.5791913904318184E-2</v>
      </c>
      <c r="L3635">
        <f t="shared" si="572"/>
        <v>-6.0972164631444446E-3</v>
      </c>
      <c r="M3635">
        <f t="shared" si="572"/>
        <v>0.84203784875807108</v>
      </c>
      <c r="N3635">
        <f t="shared" si="569"/>
        <v>-6.7702892971395817E-3</v>
      </c>
      <c r="O3635" t="str">
        <f t="shared" si="570"/>
        <v>Qudian</v>
      </c>
      <c r="P3635">
        <v>-54</v>
      </c>
      <c r="Q3635">
        <f t="shared" si="571"/>
        <v>-9.0216246071786015E-3</v>
      </c>
    </row>
    <row r="3636" spans="1:17" x14ac:dyDescent="0.25">
      <c r="A3636" t="s">
        <v>28</v>
      </c>
      <c r="B3636" s="1">
        <v>43139</v>
      </c>
      <c r="C3636">
        <v>13</v>
      </c>
      <c r="E3636" s="1">
        <v>43139</v>
      </c>
      <c r="F3636">
        <v>1801.290039</v>
      </c>
      <c r="H3636">
        <f t="shared" si="566"/>
        <v>-3.0674846625766221E-3</v>
      </c>
      <c r="I3636">
        <f t="shared" si="567"/>
        <v>-3.2885199092356265E-2</v>
      </c>
      <c r="J3636">
        <f t="shared" si="568"/>
        <v>2.9817714429779645E-2</v>
      </c>
      <c r="L3636">
        <f t="shared" si="572"/>
        <v>-6.0972164631444446E-3</v>
      </c>
      <c r="M3636">
        <f t="shared" si="572"/>
        <v>0.84203784875807108</v>
      </c>
      <c r="N3636">
        <f t="shared" si="569"/>
        <v>-3.3787798762852983E-2</v>
      </c>
      <c r="O3636" t="str">
        <f t="shared" si="570"/>
        <v>Qudian</v>
      </c>
      <c r="P3636">
        <v>-55</v>
      </c>
      <c r="Q3636">
        <f t="shared" si="571"/>
        <v>6.3605513192632634E-2</v>
      </c>
    </row>
    <row r="3637" spans="1:17" x14ac:dyDescent="0.25">
      <c r="A3637" t="s">
        <v>28</v>
      </c>
      <c r="B3637" s="1">
        <v>43140</v>
      </c>
      <c r="C3637">
        <v>13.04</v>
      </c>
      <c r="E3637" s="1">
        <v>43140</v>
      </c>
      <c r="F3637">
        <v>1820.9300539999999</v>
      </c>
      <c r="H3637">
        <f t="shared" si="566"/>
        <v>3.0769230769230114E-3</v>
      </c>
      <c r="I3637">
        <f t="shared" si="567"/>
        <v>1.0903305172832275E-2</v>
      </c>
      <c r="J3637">
        <f t="shared" si="568"/>
        <v>-7.826382095909263E-3</v>
      </c>
      <c r="L3637">
        <f t="shared" si="572"/>
        <v>-6.0972164631444446E-3</v>
      </c>
      <c r="M3637">
        <f t="shared" si="572"/>
        <v>0.84203784875807108</v>
      </c>
      <c r="N3637">
        <f t="shared" si="569"/>
        <v>3.0837791689399931E-3</v>
      </c>
      <c r="O3637" t="str">
        <f t="shared" si="570"/>
        <v>Qudian</v>
      </c>
      <c r="P3637">
        <v>-56</v>
      </c>
      <c r="Q3637">
        <f t="shared" si="571"/>
        <v>-1.0910161264849255E-2</v>
      </c>
    </row>
    <row r="3638" spans="1:17" x14ac:dyDescent="0.25">
      <c r="A3638" t="s">
        <v>28</v>
      </c>
      <c r="B3638" s="1">
        <v>43143</v>
      </c>
      <c r="C3638">
        <v>13.29</v>
      </c>
      <c r="E3638" s="1">
        <v>43143</v>
      </c>
      <c r="F3638">
        <v>1839.150024</v>
      </c>
      <c r="H3638">
        <f t="shared" si="566"/>
        <v>1.9171779141104295E-2</v>
      </c>
      <c r="I3638">
        <f t="shared" si="567"/>
        <v>1.0005859346423914E-2</v>
      </c>
      <c r="J3638">
        <f t="shared" si="568"/>
        <v>9.1659197946803803E-3</v>
      </c>
      <c r="L3638">
        <f t="shared" si="572"/>
        <v>-6.0972164631444446E-3</v>
      </c>
      <c r="M3638">
        <f t="shared" si="572"/>
        <v>0.84203784875807108</v>
      </c>
      <c r="N3638">
        <f t="shared" si="569"/>
        <v>2.3280958158941869E-3</v>
      </c>
      <c r="O3638" t="str">
        <f t="shared" si="570"/>
        <v>Qudian</v>
      </c>
      <c r="P3638">
        <v>-57</v>
      </c>
      <c r="Q3638">
        <f t="shared" si="571"/>
        <v>6.8378239787861934E-3</v>
      </c>
    </row>
    <row r="3639" spans="1:17" x14ac:dyDescent="0.25">
      <c r="A3639" t="s">
        <v>28</v>
      </c>
      <c r="B3639" s="1">
        <v>43144</v>
      </c>
      <c r="C3639">
        <v>13.94</v>
      </c>
      <c r="E3639" s="1">
        <v>43144</v>
      </c>
      <c r="F3639">
        <v>1843.7299800000001</v>
      </c>
      <c r="H3639">
        <f t="shared" si="566"/>
        <v>4.8908954100827719E-2</v>
      </c>
      <c r="I3639">
        <f t="shared" si="567"/>
        <v>2.4902568796639061E-3</v>
      </c>
      <c r="J3639">
        <f t="shared" si="568"/>
        <v>4.6418697221163811E-2</v>
      </c>
      <c r="L3639">
        <f t="shared" si="572"/>
        <v>-6.0972164631444446E-3</v>
      </c>
      <c r="M3639">
        <f t="shared" si="572"/>
        <v>0.84203784875807108</v>
      </c>
      <c r="N3639">
        <f t="shared" si="569"/>
        <v>-4.0003259173372625E-3</v>
      </c>
      <c r="O3639" t="str">
        <f t="shared" si="570"/>
        <v>Qudian</v>
      </c>
      <c r="P3639">
        <v>-58</v>
      </c>
      <c r="Q3639">
        <f t="shared" si="571"/>
        <v>5.0419023138501072E-2</v>
      </c>
    </row>
    <row r="3640" spans="1:17" x14ac:dyDescent="0.25">
      <c r="A3640" t="s">
        <v>28</v>
      </c>
      <c r="B3640" s="1">
        <v>43145</v>
      </c>
      <c r="C3640">
        <v>14.56</v>
      </c>
      <c r="E3640" s="1">
        <v>43145</v>
      </c>
      <c r="F3640">
        <v>1878.2700199999999</v>
      </c>
      <c r="H3640">
        <f t="shared" si="566"/>
        <v>4.4476327116212411E-2</v>
      </c>
      <c r="I3640">
        <f t="shared" si="567"/>
        <v>1.8733784434095856E-2</v>
      </c>
      <c r="J3640">
        <f t="shared" si="568"/>
        <v>2.5742542682116554E-2</v>
      </c>
      <c r="L3640">
        <f t="shared" si="572"/>
        <v>-6.0972164631444446E-3</v>
      </c>
      <c r="M3640">
        <f t="shared" si="572"/>
        <v>0.84203784875807108</v>
      </c>
      <c r="N3640">
        <f t="shared" si="569"/>
        <v>9.6773390808390682E-3</v>
      </c>
      <c r="O3640" t="str">
        <f t="shared" si="570"/>
        <v>Qudian</v>
      </c>
      <c r="P3640">
        <v>-59</v>
      </c>
      <c r="Q3640">
        <f t="shared" si="571"/>
        <v>1.6065203601277486E-2</v>
      </c>
    </row>
    <row r="3641" spans="1:17" x14ac:dyDescent="0.25">
      <c r="A3641" t="s">
        <v>28</v>
      </c>
      <c r="B3641" s="1">
        <v>43146</v>
      </c>
      <c r="C3641">
        <v>14</v>
      </c>
      <c r="E3641" s="1">
        <v>43146</v>
      </c>
      <c r="F3641">
        <v>1897.089966</v>
      </c>
      <c r="H3641">
        <f t="shared" si="566"/>
        <v>-3.8461538461538491E-2</v>
      </c>
      <c r="I3641">
        <f t="shared" si="567"/>
        <v>1.0019829843208632E-2</v>
      </c>
      <c r="J3641">
        <f t="shared" si="568"/>
        <v>-4.8481368304747127E-2</v>
      </c>
      <c r="L3641">
        <f t="shared" si="572"/>
        <v>-6.0972164631444446E-3</v>
      </c>
      <c r="M3641">
        <f t="shared" si="572"/>
        <v>0.84203784875807108</v>
      </c>
      <c r="N3641">
        <f t="shared" si="569"/>
        <v>2.3398595029528726E-3</v>
      </c>
      <c r="O3641" t="str">
        <f t="shared" si="570"/>
        <v>Qudian</v>
      </c>
      <c r="P3641">
        <v>-60</v>
      </c>
      <c r="Q3641">
        <f t="shared" si="571"/>
        <v>-5.0821227807700001E-2</v>
      </c>
    </row>
    <row r="3642" spans="1:17" x14ac:dyDescent="0.25">
      <c r="A3642" t="s">
        <v>28</v>
      </c>
      <c r="B3642" s="1">
        <v>43147</v>
      </c>
      <c r="C3642">
        <v>14.11</v>
      </c>
      <c r="E3642" s="1">
        <v>43147</v>
      </c>
      <c r="F3642">
        <v>1901.1899410000001</v>
      </c>
      <c r="H3642">
        <f t="shared" si="566"/>
        <v>7.857142857142816E-3</v>
      </c>
      <c r="I3642">
        <f t="shared" si="567"/>
        <v>2.161191653258729E-3</v>
      </c>
      <c r="J3642">
        <f t="shared" si="568"/>
        <v>5.695951203884087E-3</v>
      </c>
      <c r="L3642">
        <f t="shared" ref="L3642:M3657" si="573">L3641</f>
        <v>-6.0972164631444446E-3</v>
      </c>
      <c r="M3642">
        <f t="shared" si="573"/>
        <v>0.84203784875807108</v>
      </c>
      <c r="N3642">
        <f t="shared" si="569"/>
        <v>-4.2774112926805656E-3</v>
      </c>
      <c r="O3642" t="str">
        <f t="shared" si="570"/>
        <v>Qudian</v>
      </c>
      <c r="P3642">
        <v>-61</v>
      </c>
      <c r="Q3642">
        <f t="shared" si="571"/>
        <v>9.9733624965646535E-3</v>
      </c>
    </row>
    <row r="3643" spans="1:17" x14ac:dyDescent="0.25">
      <c r="A3643" t="s">
        <v>28</v>
      </c>
      <c r="B3643" s="1">
        <v>43151</v>
      </c>
      <c r="C3643">
        <v>14.02</v>
      </c>
      <c r="E3643" s="1">
        <v>43151</v>
      </c>
      <c r="F3643">
        <v>1888.2700199999999</v>
      </c>
      <c r="H3643">
        <f t="shared" si="566"/>
        <v>-6.3784549964564039E-3</v>
      </c>
      <c r="I3643">
        <f t="shared" si="567"/>
        <v>-6.7957023763782678E-3</v>
      </c>
      <c r="J3643">
        <f t="shared" si="568"/>
        <v>4.1724737992186386E-4</v>
      </c>
      <c r="L3643">
        <f t="shared" si="573"/>
        <v>-6.0972164631444446E-3</v>
      </c>
      <c r="M3643">
        <f t="shared" si="573"/>
        <v>0.84203784875807108</v>
      </c>
      <c r="N3643">
        <f t="shared" si="569"/>
        <v>-1.1819455072950113E-2</v>
      </c>
      <c r="O3643" t="str">
        <f t="shared" si="570"/>
        <v>Qudian</v>
      </c>
      <c r="P3643">
        <v>-62</v>
      </c>
      <c r="Q3643">
        <f t="shared" si="571"/>
        <v>1.2236702452871976E-2</v>
      </c>
    </row>
    <row r="3644" spans="1:17" x14ac:dyDescent="0.25">
      <c r="A3644" t="s">
        <v>28</v>
      </c>
      <c r="B3644" s="1">
        <v>43152</v>
      </c>
      <c r="C3644">
        <v>13.98</v>
      </c>
      <c r="E3644" s="1">
        <v>43152</v>
      </c>
      <c r="F3644">
        <v>1884.040039</v>
      </c>
      <c r="H3644">
        <f t="shared" si="566"/>
        <v>-2.8530670470755456E-3</v>
      </c>
      <c r="I3644">
        <f t="shared" si="567"/>
        <v>-2.2401356560223058E-3</v>
      </c>
      <c r="J3644">
        <f t="shared" si="568"/>
        <v>-6.1293139105323986E-4</v>
      </c>
      <c r="L3644">
        <f t="shared" si="573"/>
        <v>-6.0972164631444446E-3</v>
      </c>
      <c r="M3644">
        <f t="shared" si="573"/>
        <v>0.84203784875807108</v>
      </c>
      <c r="N3644">
        <f t="shared" si="569"/>
        <v>-7.9834954718677169E-3</v>
      </c>
      <c r="O3644" t="str">
        <f t="shared" si="570"/>
        <v>Qudian</v>
      </c>
      <c r="P3644">
        <v>-63</v>
      </c>
      <c r="Q3644">
        <f t="shared" si="571"/>
        <v>7.3705640808144771E-3</v>
      </c>
    </row>
    <row r="3645" spans="1:17" x14ac:dyDescent="0.25">
      <c r="A3645" t="s">
        <v>28</v>
      </c>
      <c r="B3645" s="1">
        <v>43153</v>
      </c>
      <c r="C3645">
        <v>13.98</v>
      </c>
      <c r="E3645" s="1">
        <v>43153</v>
      </c>
      <c r="F3645">
        <v>1881.280029</v>
      </c>
      <c r="H3645">
        <f t="shared" si="566"/>
        <v>0</v>
      </c>
      <c r="I3645">
        <f t="shared" si="567"/>
        <v>-1.4649423275871079E-3</v>
      </c>
      <c r="J3645">
        <f t="shared" si="568"/>
        <v>1.4649423275871079E-3</v>
      </c>
      <c r="L3645">
        <f t="shared" si="573"/>
        <v>-6.0972164631444446E-3</v>
      </c>
      <c r="M3645">
        <f t="shared" si="573"/>
        <v>0.84203784875807108</v>
      </c>
      <c r="N3645">
        <f t="shared" si="569"/>
        <v>-7.3307533492205342E-3</v>
      </c>
      <c r="O3645" t="str">
        <f t="shared" si="570"/>
        <v>Qudian</v>
      </c>
      <c r="P3645">
        <v>-64</v>
      </c>
      <c r="Q3645">
        <f t="shared" si="571"/>
        <v>8.7956956768076421E-3</v>
      </c>
    </row>
    <row r="3646" spans="1:17" x14ac:dyDescent="0.25">
      <c r="A3646" t="s">
        <v>28</v>
      </c>
      <c r="B3646" s="1">
        <v>43154</v>
      </c>
      <c r="C3646">
        <v>14.15</v>
      </c>
      <c r="E3646" s="1">
        <v>43154</v>
      </c>
      <c r="F3646">
        <v>1904.2299800000001</v>
      </c>
      <c r="H3646">
        <f t="shared" si="566"/>
        <v>1.2160228898426318E-2</v>
      </c>
      <c r="I3646">
        <f t="shared" si="567"/>
        <v>1.2199114776229869E-2</v>
      </c>
      <c r="J3646">
        <f t="shared" si="568"/>
        <v>-3.8885877803550989E-5</v>
      </c>
      <c r="L3646">
        <f t="shared" si="573"/>
        <v>-6.0972164631444446E-3</v>
      </c>
      <c r="M3646">
        <f t="shared" si="573"/>
        <v>0.84203784875807108</v>
      </c>
      <c r="N3646">
        <f t="shared" si="569"/>
        <v>4.1748998997849516E-3</v>
      </c>
      <c r="O3646" t="str">
        <f t="shared" si="570"/>
        <v>Qudian</v>
      </c>
      <c r="P3646">
        <v>-65</v>
      </c>
      <c r="Q3646">
        <f t="shared" si="571"/>
        <v>-4.2137857775885025E-3</v>
      </c>
    </row>
    <row r="3647" spans="1:17" x14ac:dyDescent="0.25">
      <c r="A3647" t="s">
        <v>28</v>
      </c>
      <c r="B3647" s="1">
        <v>43157</v>
      </c>
      <c r="C3647">
        <v>14.22</v>
      </c>
      <c r="E3647" s="1">
        <v>43157</v>
      </c>
      <c r="F3647">
        <v>1914.9300539999999</v>
      </c>
      <c r="H3647">
        <f t="shared" si="566"/>
        <v>4.9469964664311155E-3</v>
      </c>
      <c r="I3647">
        <f t="shared" si="567"/>
        <v>5.6191080449221045E-3</v>
      </c>
      <c r="J3647">
        <f t="shared" si="568"/>
        <v>-6.7211157849098903E-4</v>
      </c>
      <c r="L3647">
        <f t="shared" si="573"/>
        <v>-6.0972164631444446E-3</v>
      </c>
      <c r="M3647">
        <f t="shared" si="573"/>
        <v>0.84203784875807108</v>
      </c>
      <c r="N3647">
        <f t="shared" si="569"/>
        <v>-1.365714813059065E-3</v>
      </c>
      <c r="O3647" t="str">
        <f t="shared" si="570"/>
        <v>Qudian</v>
      </c>
      <c r="P3647">
        <v>-66</v>
      </c>
      <c r="Q3647">
        <f t="shared" si="571"/>
        <v>6.93603234568076E-4</v>
      </c>
    </row>
    <row r="3648" spans="1:17" x14ac:dyDescent="0.25">
      <c r="A3648" t="s">
        <v>28</v>
      </c>
      <c r="B3648" s="1">
        <v>43158</v>
      </c>
      <c r="C3648">
        <v>13.87</v>
      </c>
      <c r="E3648" s="1">
        <v>43158</v>
      </c>
      <c r="F3648">
        <v>1887.209961</v>
      </c>
      <c r="H3648">
        <f t="shared" si="566"/>
        <v>-2.4613220815752561E-2</v>
      </c>
      <c r="I3648">
        <f t="shared" si="567"/>
        <v>-1.4475773118760559E-2</v>
      </c>
      <c r="J3648">
        <f t="shared" si="568"/>
        <v>-1.0137447696992001E-2</v>
      </c>
      <c r="L3648">
        <f t="shared" si="573"/>
        <v>-6.0972164631444446E-3</v>
      </c>
      <c r="M3648">
        <f t="shared" si="573"/>
        <v>0.84203784875807108</v>
      </c>
      <c r="N3648">
        <f t="shared" si="569"/>
        <v>-1.8286365319175501E-2</v>
      </c>
      <c r="O3648" t="str">
        <f t="shared" si="570"/>
        <v>Qudian</v>
      </c>
      <c r="P3648">
        <v>-67</v>
      </c>
      <c r="Q3648">
        <f t="shared" si="571"/>
        <v>8.1489176221834995E-3</v>
      </c>
    </row>
    <row r="3649" spans="1:17" x14ac:dyDescent="0.25">
      <c r="A3649" t="s">
        <v>28</v>
      </c>
      <c r="B3649" s="1">
        <v>43159</v>
      </c>
      <c r="C3649">
        <v>13.65</v>
      </c>
      <c r="E3649" s="1">
        <v>43159</v>
      </c>
      <c r="F3649">
        <v>1864.6099850000001</v>
      </c>
      <c r="H3649">
        <f t="shared" si="566"/>
        <v>-1.5861571737563005E-2</v>
      </c>
      <c r="I3649">
        <f t="shared" si="567"/>
        <v>-1.1975337385366826E-2</v>
      </c>
      <c r="J3649">
        <f t="shared" si="568"/>
        <v>-3.886234352196179E-3</v>
      </c>
      <c r="L3649">
        <f t="shared" si="573"/>
        <v>-6.0972164631444446E-3</v>
      </c>
      <c r="M3649">
        <f t="shared" si="573"/>
        <v>0.84203784875807108</v>
      </c>
      <c r="N3649">
        <f t="shared" si="569"/>
        <v>-1.6180903793270831E-2</v>
      </c>
      <c r="O3649" t="str">
        <f t="shared" si="570"/>
        <v>Qudian</v>
      </c>
      <c r="P3649">
        <v>-68</v>
      </c>
      <c r="Q3649">
        <f t="shared" si="571"/>
        <v>1.2294669441074652E-2</v>
      </c>
    </row>
    <row r="3650" spans="1:17" x14ac:dyDescent="0.25">
      <c r="A3650" t="s">
        <v>28</v>
      </c>
      <c r="B3650" s="1">
        <v>43160</v>
      </c>
      <c r="C3650">
        <v>13.93</v>
      </c>
      <c r="E3650" s="1">
        <v>43160</v>
      </c>
      <c r="F3650">
        <v>1858.089966</v>
      </c>
      <c r="H3650">
        <f t="shared" si="566"/>
        <v>2.0512820512820464E-2</v>
      </c>
      <c r="I3650">
        <f t="shared" si="567"/>
        <v>-3.496719985654291E-3</v>
      </c>
      <c r="J3650">
        <f t="shared" si="568"/>
        <v>2.4009540498474754E-2</v>
      </c>
      <c r="L3650">
        <f t="shared" si="573"/>
        <v>-6.0972164631444446E-3</v>
      </c>
      <c r="M3650">
        <f t="shared" si="573"/>
        <v>0.84203784875807108</v>
      </c>
      <c r="N3650">
        <f t="shared" si="569"/>
        <v>-9.0415870375741367E-3</v>
      </c>
      <c r="O3650" t="str">
        <f t="shared" si="570"/>
        <v>Qudian</v>
      </c>
      <c r="P3650">
        <v>-69</v>
      </c>
      <c r="Q3650">
        <f t="shared" si="571"/>
        <v>3.3051127536048892E-2</v>
      </c>
    </row>
    <row r="3651" spans="1:17" x14ac:dyDescent="0.25">
      <c r="A3651" t="s">
        <v>28</v>
      </c>
      <c r="B3651" s="1">
        <v>43161</v>
      </c>
      <c r="C3651">
        <v>14.32</v>
      </c>
      <c r="E3651" s="1">
        <v>43161</v>
      </c>
      <c r="F3651">
        <v>1878.6099850000001</v>
      </c>
      <c r="H3651">
        <f t="shared" si="566"/>
        <v>2.7997128499641102E-2</v>
      </c>
      <c r="I3651">
        <f t="shared" si="567"/>
        <v>1.1043608961612598E-2</v>
      </c>
      <c r="J3651">
        <f t="shared" si="568"/>
        <v>1.6953519538028504E-2</v>
      </c>
      <c r="L3651">
        <f t="shared" si="573"/>
        <v>-6.0972164631444446E-3</v>
      </c>
      <c r="M3651">
        <f t="shared" si="573"/>
        <v>0.84203784875807108</v>
      </c>
      <c r="N3651">
        <f t="shared" si="569"/>
        <v>3.2019202694171826E-3</v>
      </c>
      <c r="O3651" t="str">
        <f t="shared" si="570"/>
        <v>Qudian</v>
      </c>
      <c r="P3651">
        <v>-70</v>
      </c>
      <c r="Q3651">
        <f t="shared" si="571"/>
        <v>1.375159926861132E-2</v>
      </c>
    </row>
    <row r="3652" spans="1:17" x14ac:dyDescent="0.25">
      <c r="A3652" t="s">
        <v>28</v>
      </c>
      <c r="B3652" s="1">
        <v>43164</v>
      </c>
      <c r="C3652">
        <v>14.85</v>
      </c>
      <c r="E3652" s="1">
        <v>43164</v>
      </c>
      <c r="F3652">
        <v>1897.670044</v>
      </c>
      <c r="H3652">
        <f t="shared" si="566"/>
        <v>3.7011173184357496E-2</v>
      </c>
      <c r="I3652">
        <f t="shared" si="567"/>
        <v>1.0145830774981168E-2</v>
      </c>
      <c r="J3652">
        <f t="shared" si="568"/>
        <v>2.6865342409376328E-2</v>
      </c>
      <c r="L3652">
        <f t="shared" si="573"/>
        <v>-6.0972164631444446E-3</v>
      </c>
      <c r="M3652">
        <f t="shared" si="573"/>
        <v>0.84203784875807108</v>
      </c>
      <c r="N3652">
        <f t="shared" si="569"/>
        <v>2.4459570564841311E-3</v>
      </c>
      <c r="O3652" t="str">
        <f t="shared" si="570"/>
        <v>Qudian</v>
      </c>
      <c r="P3652">
        <v>-71</v>
      </c>
      <c r="Q3652">
        <f t="shared" si="571"/>
        <v>2.4419385352892196E-2</v>
      </c>
    </row>
    <row r="3653" spans="1:17" x14ac:dyDescent="0.25">
      <c r="A3653" t="s">
        <v>28</v>
      </c>
      <c r="B3653" s="1">
        <v>43165</v>
      </c>
      <c r="C3653">
        <v>15.29</v>
      </c>
      <c r="E3653" s="1">
        <v>43165</v>
      </c>
      <c r="F3653">
        <v>1916.98999</v>
      </c>
      <c r="H3653">
        <f t="shared" si="566"/>
        <v>2.9629629629629596E-2</v>
      </c>
      <c r="I3653">
        <f t="shared" si="567"/>
        <v>1.0180877366476505E-2</v>
      </c>
      <c r="J3653">
        <f t="shared" si="568"/>
        <v>1.9448752263153089E-2</v>
      </c>
      <c r="L3653">
        <f t="shared" si="573"/>
        <v>-6.0972164631444446E-3</v>
      </c>
      <c r="M3653">
        <f t="shared" si="573"/>
        <v>0.84203784875807108</v>
      </c>
      <c r="N3653">
        <f t="shared" si="569"/>
        <v>2.4754676129931678E-3</v>
      </c>
      <c r="O3653" t="str">
        <f t="shared" si="570"/>
        <v>Qudian</v>
      </c>
      <c r="P3653">
        <v>-72</v>
      </c>
      <c r="Q3653">
        <f t="shared" si="571"/>
        <v>1.6973284650159921E-2</v>
      </c>
    </row>
    <row r="3654" spans="1:17" x14ac:dyDescent="0.25">
      <c r="A3654" t="s">
        <v>28</v>
      </c>
      <c r="B3654" s="1">
        <v>43166</v>
      </c>
      <c r="C3654">
        <v>15.92</v>
      </c>
      <c r="E3654" s="1">
        <v>43166</v>
      </c>
      <c r="F3654">
        <v>1920.420044</v>
      </c>
      <c r="H3654">
        <f t="shared" si="566"/>
        <v>4.1203400915631183E-2</v>
      </c>
      <c r="I3654">
        <f t="shared" si="567"/>
        <v>1.7892915549339553E-3</v>
      </c>
      <c r="J3654">
        <f t="shared" si="568"/>
        <v>3.9414109360697225E-2</v>
      </c>
      <c r="L3654">
        <f t="shared" si="573"/>
        <v>-6.0972164631444446E-3</v>
      </c>
      <c r="M3654">
        <f t="shared" si="573"/>
        <v>0.84203784875807108</v>
      </c>
      <c r="N3654">
        <f t="shared" si="569"/>
        <v>-4.5905652514268728E-3</v>
      </c>
      <c r="O3654" t="str">
        <f t="shared" si="570"/>
        <v>Qudian</v>
      </c>
      <c r="P3654">
        <v>-73</v>
      </c>
      <c r="Q3654">
        <f t="shared" si="571"/>
        <v>4.4004674612124095E-2</v>
      </c>
    </row>
    <row r="3655" spans="1:17" x14ac:dyDescent="0.25">
      <c r="A3655" t="s">
        <v>28</v>
      </c>
      <c r="B3655" s="1">
        <v>43167</v>
      </c>
      <c r="C3655">
        <v>16.860001</v>
      </c>
      <c r="E3655" s="1">
        <v>43167</v>
      </c>
      <c r="F3655">
        <v>1917.630005</v>
      </c>
      <c r="H3655">
        <f t="shared" si="566"/>
        <v>5.9045288944723655E-2</v>
      </c>
      <c r="I3655">
        <f t="shared" si="567"/>
        <v>-1.4528274731962644E-3</v>
      </c>
      <c r="J3655">
        <f t="shared" si="568"/>
        <v>6.0498116417919919E-2</v>
      </c>
      <c r="L3655">
        <f t="shared" si="573"/>
        <v>-6.0972164631444446E-3</v>
      </c>
      <c r="M3655">
        <f t="shared" si="573"/>
        <v>0.84203784875807108</v>
      </c>
      <c r="N3655">
        <f t="shared" si="569"/>
        <v>-7.3205521832912512E-3</v>
      </c>
      <c r="O3655" t="str">
        <f t="shared" si="570"/>
        <v>Qudian</v>
      </c>
      <c r="P3655">
        <v>-74</v>
      </c>
      <c r="Q3655">
        <f t="shared" si="571"/>
        <v>6.7818668601211163E-2</v>
      </c>
    </row>
    <row r="3656" spans="1:17" x14ac:dyDescent="0.25">
      <c r="A3656" t="s">
        <v>28</v>
      </c>
      <c r="B3656" s="1">
        <v>43168</v>
      </c>
      <c r="C3656">
        <v>15.85</v>
      </c>
      <c r="E3656" s="1">
        <v>43168</v>
      </c>
      <c r="F3656">
        <v>1949.0600589999999</v>
      </c>
      <c r="H3656">
        <f t="shared" si="566"/>
        <v>-5.9905156589255291E-2</v>
      </c>
      <c r="I3656">
        <f t="shared" si="567"/>
        <v>1.6390051218456988E-2</v>
      </c>
      <c r="J3656">
        <f t="shared" si="568"/>
        <v>-7.6295207807712276E-2</v>
      </c>
      <c r="L3656">
        <f t="shared" si="573"/>
        <v>-6.0972164631444446E-3</v>
      </c>
      <c r="M3656">
        <f t="shared" si="573"/>
        <v>0.84203784875807108</v>
      </c>
      <c r="N3656">
        <f t="shared" si="569"/>
        <v>7.7038270058796795E-3</v>
      </c>
      <c r="O3656" t="str">
        <f t="shared" si="570"/>
        <v>Qudian</v>
      </c>
      <c r="P3656">
        <v>-75</v>
      </c>
      <c r="Q3656">
        <f t="shared" si="571"/>
        <v>-8.3999034813591958E-2</v>
      </c>
    </row>
    <row r="3657" spans="1:17" x14ac:dyDescent="0.25">
      <c r="A3657" t="s">
        <v>28</v>
      </c>
      <c r="B3657" s="1">
        <v>43171</v>
      </c>
      <c r="C3657">
        <v>16.510000000000002</v>
      </c>
      <c r="E3657" s="1">
        <v>43171</v>
      </c>
      <c r="F3657">
        <v>1951.23999</v>
      </c>
      <c r="H3657">
        <f t="shared" si="566"/>
        <v>4.1640378548896018E-2</v>
      </c>
      <c r="I3657">
        <f t="shared" si="567"/>
        <v>1.1184524509309254E-3</v>
      </c>
      <c r="J3657">
        <f t="shared" si="568"/>
        <v>4.0521926097965094E-2</v>
      </c>
      <c r="L3657">
        <f t="shared" si="573"/>
        <v>-6.0972164631444446E-3</v>
      </c>
      <c r="M3657">
        <f t="shared" si="573"/>
        <v>0.84203784875807108</v>
      </c>
      <c r="N3657">
        <f t="shared" si="569"/>
        <v>-5.1554371674243761E-3</v>
      </c>
      <c r="O3657" t="str">
        <f t="shared" si="570"/>
        <v>Qudian</v>
      </c>
      <c r="P3657">
        <v>-76</v>
      </c>
      <c r="Q3657">
        <f t="shared" si="571"/>
        <v>4.5677363265389473E-2</v>
      </c>
    </row>
    <row r="3658" spans="1:17" x14ac:dyDescent="0.25">
      <c r="A3658" t="s">
        <v>28</v>
      </c>
      <c r="B3658" s="1">
        <v>43172</v>
      </c>
      <c r="C3658">
        <v>15.23</v>
      </c>
      <c r="E3658" s="1">
        <v>43172</v>
      </c>
      <c r="F3658">
        <v>1940.469971</v>
      </c>
      <c r="H3658">
        <f t="shared" si="566"/>
        <v>-7.7528770442156336E-2</v>
      </c>
      <c r="I3658">
        <f t="shared" si="567"/>
        <v>-5.5195768102313482E-3</v>
      </c>
      <c r="J3658">
        <f t="shared" si="568"/>
        <v>-7.2009193631924984E-2</v>
      </c>
      <c r="L3658">
        <f t="shared" ref="L3658:M3673" si="574">L3657</f>
        <v>-6.0972164631444446E-3</v>
      </c>
      <c r="M3658">
        <f t="shared" si="574"/>
        <v>0.84203784875807108</v>
      </c>
      <c r="N3658">
        <f t="shared" si="569"/>
        <v>-1.0744909046486586E-2</v>
      </c>
      <c r="O3658" t="str">
        <f t="shared" si="570"/>
        <v>Qudian</v>
      </c>
      <c r="P3658">
        <v>-77</v>
      </c>
      <c r="Q3658">
        <f t="shared" si="571"/>
        <v>-6.1264284585438394E-2</v>
      </c>
    </row>
    <row r="3659" spans="1:17" x14ac:dyDescent="0.25">
      <c r="A3659" t="s">
        <v>28</v>
      </c>
      <c r="B3659" s="1">
        <v>43173</v>
      </c>
      <c r="C3659">
        <v>14.2</v>
      </c>
      <c r="E3659" s="1">
        <v>43173</v>
      </c>
      <c r="F3659">
        <v>1929.280029</v>
      </c>
      <c r="H3659">
        <f t="shared" si="566"/>
        <v>-6.7629678266579188E-2</v>
      </c>
      <c r="I3659">
        <f t="shared" si="567"/>
        <v>-5.7666143600425615E-3</v>
      </c>
      <c r="J3659">
        <f t="shared" si="568"/>
        <v>-6.1863063906536626E-2</v>
      </c>
      <c r="L3659">
        <f t="shared" si="574"/>
        <v>-6.0972164631444446E-3</v>
      </c>
      <c r="M3659">
        <f t="shared" si="574"/>
        <v>0.84203784875807108</v>
      </c>
      <c r="N3659">
        <f t="shared" si="569"/>
        <v>-1.0952924013492083E-2</v>
      </c>
      <c r="O3659" t="str">
        <f t="shared" si="570"/>
        <v>Qudian</v>
      </c>
      <c r="P3659">
        <v>-78</v>
      </c>
      <c r="Q3659">
        <f t="shared" si="571"/>
        <v>-5.0910139893044541E-2</v>
      </c>
    </row>
    <row r="3660" spans="1:17" x14ac:dyDescent="0.25">
      <c r="A3660" t="s">
        <v>28</v>
      </c>
      <c r="B3660" s="1">
        <v>43174</v>
      </c>
      <c r="C3660">
        <v>14.44</v>
      </c>
      <c r="E3660" s="1">
        <v>43174</v>
      </c>
      <c r="F3660">
        <v>1922.23999</v>
      </c>
      <c r="H3660">
        <f t="shared" si="566"/>
        <v>1.6901408450704241E-2</v>
      </c>
      <c r="I3660">
        <f t="shared" si="567"/>
        <v>-3.649049849776877E-3</v>
      </c>
      <c r="J3660">
        <f t="shared" si="568"/>
        <v>2.055045830048112E-2</v>
      </c>
      <c r="L3660">
        <f t="shared" si="574"/>
        <v>-6.0972164631444446E-3</v>
      </c>
      <c r="M3660">
        <f t="shared" si="574"/>
        <v>0.84203784875807108</v>
      </c>
      <c r="N3660">
        <f t="shared" si="569"/>
        <v>-9.1698545486615275E-3</v>
      </c>
      <c r="O3660" t="str">
        <f t="shared" si="570"/>
        <v>Qudian</v>
      </c>
      <c r="P3660">
        <v>-79</v>
      </c>
      <c r="Q3660">
        <f t="shared" si="571"/>
        <v>2.9720312849142647E-2</v>
      </c>
    </row>
    <row r="3661" spans="1:17" x14ac:dyDescent="0.25">
      <c r="A3661" t="s">
        <v>28</v>
      </c>
      <c r="B3661" s="1">
        <v>43175</v>
      </c>
      <c r="C3661">
        <v>14.94</v>
      </c>
      <c r="E3661" s="1">
        <v>43175</v>
      </c>
      <c r="F3661">
        <v>1935.650024</v>
      </c>
      <c r="H3661">
        <f t="shared" si="566"/>
        <v>3.4626038781163437E-2</v>
      </c>
      <c r="I3661">
        <f t="shared" si="567"/>
        <v>6.9762537819224105E-3</v>
      </c>
      <c r="J3661">
        <f t="shared" si="568"/>
        <v>2.7649784999241027E-2</v>
      </c>
      <c r="L3661">
        <f t="shared" si="574"/>
        <v>-6.0972164631444446E-3</v>
      </c>
      <c r="M3661">
        <f t="shared" si="574"/>
        <v>0.84203784875807108</v>
      </c>
      <c r="N3661">
        <f t="shared" si="569"/>
        <v>-2.2294673622414059E-4</v>
      </c>
      <c r="O3661" t="str">
        <f t="shared" si="570"/>
        <v>Qudian</v>
      </c>
      <c r="P3661">
        <v>-80</v>
      </c>
      <c r="Q3661">
        <f t="shared" si="571"/>
        <v>2.7872731735465166E-2</v>
      </c>
    </row>
    <row r="3662" spans="1:17" x14ac:dyDescent="0.25">
      <c r="A3662" t="s">
        <v>28</v>
      </c>
      <c r="B3662" s="1">
        <v>43178</v>
      </c>
      <c r="C3662">
        <v>14.63</v>
      </c>
      <c r="E3662" s="1">
        <v>43178</v>
      </c>
      <c r="F3662">
        <v>1917.5699460000001</v>
      </c>
      <c r="H3662">
        <f t="shared" si="566"/>
        <v>-2.0749665327978496E-2</v>
      </c>
      <c r="I3662">
        <f t="shared" si="567"/>
        <v>-9.3405717850986673E-3</v>
      </c>
      <c r="J3662">
        <f t="shared" si="568"/>
        <v>-1.1409093542879828E-2</v>
      </c>
      <c r="L3662">
        <f t="shared" si="574"/>
        <v>-6.0972164631444446E-3</v>
      </c>
      <c r="M3662">
        <f t="shared" si="574"/>
        <v>0.84203784875807108</v>
      </c>
      <c r="N3662">
        <f t="shared" si="569"/>
        <v>-1.3962331435239263E-2</v>
      </c>
      <c r="O3662" t="str">
        <f t="shared" si="570"/>
        <v>Qudian</v>
      </c>
      <c r="P3662">
        <v>-81</v>
      </c>
      <c r="Q3662">
        <f t="shared" si="571"/>
        <v>2.5532378923594345E-3</v>
      </c>
    </row>
    <row r="3663" spans="1:17" x14ac:dyDescent="0.25">
      <c r="A3663" t="s">
        <v>28</v>
      </c>
      <c r="B3663" s="1">
        <v>43179</v>
      </c>
      <c r="C3663">
        <v>14.03</v>
      </c>
      <c r="E3663" s="1">
        <v>43179</v>
      </c>
      <c r="F3663">
        <v>1918.73999</v>
      </c>
      <c r="H3663">
        <f t="shared" si="566"/>
        <v>-4.1011619958988478E-2</v>
      </c>
      <c r="I3663">
        <f t="shared" si="567"/>
        <v>6.1017018046233067E-4</v>
      </c>
      <c r="J3663">
        <f t="shared" si="568"/>
        <v>-4.1621790139450811E-2</v>
      </c>
      <c r="L3663">
        <f t="shared" si="574"/>
        <v>-6.0972164631444446E-3</v>
      </c>
      <c r="M3663">
        <f t="shared" si="574"/>
        <v>0.84203784875807108</v>
      </c>
      <c r="N3663">
        <f t="shared" si="569"/>
        <v>-5.5834300770116196E-3</v>
      </c>
      <c r="O3663" t="str">
        <f t="shared" si="570"/>
        <v>Qudian</v>
      </c>
      <c r="P3663">
        <v>-82</v>
      </c>
      <c r="Q3663">
        <f t="shared" si="571"/>
        <v>-3.6038360062439191E-2</v>
      </c>
    </row>
    <row r="3664" spans="1:17" x14ac:dyDescent="0.25">
      <c r="A3664" t="s">
        <v>28</v>
      </c>
      <c r="B3664" s="1">
        <v>43180</v>
      </c>
      <c r="C3664">
        <v>13.79</v>
      </c>
      <c r="E3664" s="1">
        <v>43180</v>
      </c>
      <c r="F3664">
        <v>1924.6899410000001</v>
      </c>
      <c r="H3664">
        <f t="shared" si="566"/>
        <v>-1.710620099786174E-2</v>
      </c>
      <c r="I3664">
        <f t="shared" si="567"/>
        <v>3.1009678387951124E-3</v>
      </c>
      <c r="J3664">
        <f t="shared" si="568"/>
        <v>-2.0207168836656852E-2</v>
      </c>
      <c r="L3664">
        <f t="shared" si="574"/>
        <v>-6.0972164631444446E-3</v>
      </c>
      <c r="M3664">
        <f t="shared" si="574"/>
        <v>0.84203784875807108</v>
      </c>
      <c r="N3664">
        <f t="shared" si="569"/>
        <v>-3.486084175097443E-3</v>
      </c>
      <c r="O3664" t="str">
        <f t="shared" si="570"/>
        <v>Qudian</v>
      </c>
      <c r="P3664">
        <v>-83</v>
      </c>
      <c r="Q3664">
        <f t="shared" si="571"/>
        <v>-1.6721084661559409E-2</v>
      </c>
    </row>
    <row r="3665" spans="1:17" x14ac:dyDescent="0.25">
      <c r="A3665" t="s">
        <v>28</v>
      </c>
      <c r="B3665" s="1">
        <v>43181</v>
      </c>
      <c r="C3665">
        <v>13.07</v>
      </c>
      <c r="E3665" s="1">
        <v>43181</v>
      </c>
      <c r="F3665">
        <v>1875.8599850000001</v>
      </c>
      <c r="H3665">
        <f t="shared" si="566"/>
        <v>-5.2211747643219647E-2</v>
      </c>
      <c r="I3665">
        <f t="shared" si="567"/>
        <v>-2.5370297292991378E-2</v>
      </c>
      <c r="J3665">
        <f t="shared" si="568"/>
        <v>-2.6841450350228269E-2</v>
      </c>
      <c r="L3665">
        <f t="shared" si="574"/>
        <v>-6.0972164631444446E-3</v>
      </c>
      <c r="M3665">
        <f t="shared" si="574"/>
        <v>0.84203784875807108</v>
      </c>
      <c r="N3665">
        <f t="shared" si="569"/>
        <v>-2.745996701808762E-2</v>
      </c>
      <c r="O3665" t="str">
        <f t="shared" si="570"/>
        <v>Qudian</v>
      </c>
      <c r="P3665">
        <v>-84</v>
      </c>
      <c r="Q3665">
        <f t="shared" si="571"/>
        <v>6.1851666785935067E-4</v>
      </c>
    </row>
    <row r="3666" spans="1:17" x14ac:dyDescent="0.25">
      <c r="A3666" t="s">
        <v>28</v>
      </c>
      <c r="B3666" s="1">
        <v>43182</v>
      </c>
      <c r="C3666">
        <v>12.76</v>
      </c>
      <c r="E3666" s="1">
        <v>43182</v>
      </c>
      <c r="F3666">
        <v>1839.469971</v>
      </c>
      <c r="H3666">
        <f t="shared" si="566"/>
        <v>-2.371843917368022E-2</v>
      </c>
      <c r="I3666">
        <f t="shared" si="567"/>
        <v>-1.939910989678692E-2</v>
      </c>
      <c r="J3666">
        <f t="shared" si="568"/>
        <v>-4.3193292768933002E-3</v>
      </c>
      <c r="L3666">
        <f t="shared" si="574"/>
        <v>-6.0972164631444446E-3</v>
      </c>
      <c r="M3666">
        <f t="shared" si="574"/>
        <v>0.84203784875807108</v>
      </c>
      <c r="N3666">
        <f t="shared" si="569"/>
        <v>-2.2432001228456309E-2</v>
      </c>
      <c r="O3666" t="str">
        <f t="shared" si="570"/>
        <v>Qudian</v>
      </c>
      <c r="P3666">
        <v>-85</v>
      </c>
      <c r="Q3666">
        <f t="shared" si="571"/>
        <v>1.8112671951563009E-2</v>
      </c>
    </row>
    <row r="3667" spans="1:17" x14ac:dyDescent="0.25">
      <c r="A3667" t="s">
        <v>28</v>
      </c>
      <c r="B3667" s="1">
        <v>43185</v>
      </c>
      <c r="C3667">
        <v>12.28</v>
      </c>
      <c r="E3667" s="1">
        <v>43185</v>
      </c>
      <c r="F3667">
        <v>1879.459961</v>
      </c>
      <c r="H3667">
        <f t="shared" si="566"/>
        <v>-3.7617554858934206E-2</v>
      </c>
      <c r="I3667">
        <f t="shared" si="567"/>
        <v>2.1739952611599351E-2</v>
      </c>
      <c r="J3667">
        <f t="shared" si="568"/>
        <v>-5.935750747053356E-2</v>
      </c>
      <c r="L3667">
        <f t="shared" si="574"/>
        <v>-6.0972164631444446E-3</v>
      </c>
      <c r="M3667">
        <f t="shared" si="574"/>
        <v>0.84203784875807108</v>
      </c>
      <c r="N3667">
        <f t="shared" si="569"/>
        <v>1.220864646602908E-2</v>
      </c>
      <c r="O3667" t="str">
        <f t="shared" si="570"/>
        <v>Qudian</v>
      </c>
      <c r="P3667">
        <v>-86</v>
      </c>
      <c r="Q3667">
        <f t="shared" si="571"/>
        <v>-7.156615393656264E-2</v>
      </c>
    </row>
    <row r="3668" spans="1:17" x14ac:dyDescent="0.25">
      <c r="A3668" t="s">
        <v>28</v>
      </c>
      <c r="B3668" s="1">
        <v>43186</v>
      </c>
      <c r="C3668">
        <v>11.76</v>
      </c>
      <c r="E3668" s="1">
        <v>43186</v>
      </c>
      <c r="F3668">
        <v>1851.75</v>
      </c>
      <c r="H3668">
        <f t="shared" si="566"/>
        <v>-4.234527687296414E-2</v>
      </c>
      <c r="I3668">
        <f t="shared" si="567"/>
        <v>-1.4743576120268316E-2</v>
      </c>
      <c r="J3668">
        <f t="shared" si="568"/>
        <v>-2.7601700752695822E-2</v>
      </c>
      <c r="L3668">
        <f t="shared" si="574"/>
        <v>-6.0972164631444446E-3</v>
      </c>
      <c r="M3668">
        <f t="shared" si="574"/>
        <v>0.84203784875807108</v>
      </c>
      <c r="N3668">
        <f t="shared" si="569"/>
        <v>-1.8511865582456044E-2</v>
      </c>
      <c r="O3668" t="str">
        <f t="shared" si="570"/>
        <v>Qudian</v>
      </c>
      <c r="P3668">
        <v>-87</v>
      </c>
      <c r="Q3668">
        <f t="shared" si="571"/>
        <v>-9.0898351702397781E-3</v>
      </c>
    </row>
    <row r="3669" spans="1:17" x14ac:dyDescent="0.25">
      <c r="A3669" t="s">
        <v>28</v>
      </c>
      <c r="B3669" s="1">
        <v>43187</v>
      </c>
      <c r="C3669">
        <v>11.5</v>
      </c>
      <c r="E3669" s="1">
        <v>43187</v>
      </c>
      <c r="F3669">
        <v>1853.780029</v>
      </c>
      <c r="H3669">
        <f t="shared" si="566"/>
        <v>-2.2108843537414949E-2</v>
      </c>
      <c r="I3669">
        <f t="shared" si="567"/>
        <v>1.0962759551775419E-3</v>
      </c>
      <c r="J3669">
        <f t="shared" si="568"/>
        <v>-2.3205119492592491E-2</v>
      </c>
      <c r="L3669">
        <f t="shared" si="574"/>
        <v>-6.0972164631444446E-3</v>
      </c>
      <c r="M3669">
        <f t="shared" si="574"/>
        <v>0.84203784875807108</v>
      </c>
      <c r="N3669">
        <f t="shared" si="569"/>
        <v>-5.1741106162015472E-3</v>
      </c>
      <c r="O3669" t="str">
        <f t="shared" si="570"/>
        <v>Qudian</v>
      </c>
      <c r="P3669">
        <v>-88</v>
      </c>
      <c r="Q3669">
        <f t="shared" si="571"/>
        <v>-1.8031008876390944E-2</v>
      </c>
    </row>
    <row r="3670" spans="1:17" x14ac:dyDescent="0.25">
      <c r="A3670" t="s">
        <v>28</v>
      </c>
      <c r="B3670" s="1">
        <v>43188</v>
      </c>
      <c r="C3670">
        <v>11.7</v>
      </c>
      <c r="E3670" s="1">
        <v>43188</v>
      </c>
      <c r="F3670">
        <v>1878.7700199999999</v>
      </c>
      <c r="H3670">
        <f t="shared" si="566"/>
        <v>1.7391304347826025E-2</v>
      </c>
      <c r="I3670">
        <f t="shared" si="567"/>
        <v>1.3480558970893907E-2</v>
      </c>
      <c r="J3670">
        <f t="shared" si="568"/>
        <v>3.9107453769321177E-3</v>
      </c>
      <c r="L3670">
        <f t="shared" si="574"/>
        <v>-6.0972164631444446E-3</v>
      </c>
      <c r="M3670">
        <f t="shared" si="574"/>
        <v>0.84203784875807108</v>
      </c>
      <c r="N3670">
        <f t="shared" si="569"/>
        <v>5.2539244127633783E-3</v>
      </c>
      <c r="O3670" t="str">
        <f t="shared" si="570"/>
        <v>Qudian</v>
      </c>
      <c r="P3670">
        <v>-89</v>
      </c>
      <c r="Q3670">
        <f t="shared" si="571"/>
        <v>-1.3431790358312606E-3</v>
      </c>
    </row>
    <row r="3671" spans="1:17" x14ac:dyDescent="0.25">
      <c r="A3671" t="s">
        <v>28</v>
      </c>
      <c r="B3671" s="1">
        <v>43192</v>
      </c>
      <c r="C3671">
        <v>11.89</v>
      </c>
      <c r="E3671" s="1">
        <v>43192</v>
      </c>
      <c r="F3671">
        <v>1835.3100589999999</v>
      </c>
      <c r="H3671">
        <f t="shared" si="566"/>
        <v>1.6239316239316348E-2</v>
      </c>
      <c r="I3671">
        <f t="shared" si="567"/>
        <v>-2.3132134607938882E-2</v>
      </c>
      <c r="J3671">
        <f t="shared" si="568"/>
        <v>3.9371450847255227E-2</v>
      </c>
      <c r="L3671">
        <f t="shared" si="574"/>
        <v>-6.0972164631444446E-3</v>
      </c>
      <c r="M3671">
        <f t="shared" si="574"/>
        <v>0.84203784875807108</v>
      </c>
      <c r="N3671">
        <f t="shared" si="569"/>
        <v>-2.5575349325595426E-2</v>
      </c>
      <c r="O3671" t="str">
        <f t="shared" si="570"/>
        <v>Qudian</v>
      </c>
      <c r="P3671">
        <v>-90</v>
      </c>
      <c r="Q3671">
        <f t="shared" si="571"/>
        <v>6.4946800172850649E-2</v>
      </c>
    </row>
    <row r="3672" spans="1:17" x14ac:dyDescent="0.25">
      <c r="A3672" t="s">
        <v>28</v>
      </c>
      <c r="B3672" s="1">
        <v>43193</v>
      </c>
      <c r="C3672">
        <v>11.91</v>
      </c>
      <c r="E3672" s="1">
        <v>43193</v>
      </c>
      <c r="F3672">
        <v>1860.369995</v>
      </c>
      <c r="H3672">
        <f t="shared" si="566"/>
        <v>1.6820857863750693E-3</v>
      </c>
      <c r="I3672">
        <f t="shared" si="567"/>
        <v>1.3654333706237321E-2</v>
      </c>
      <c r="J3672">
        <f t="shared" si="568"/>
        <v>-1.1972247919862252E-2</v>
      </c>
      <c r="L3672">
        <f t="shared" si="574"/>
        <v>-6.0972164631444446E-3</v>
      </c>
      <c r="M3672">
        <f t="shared" si="574"/>
        <v>0.84203784875807108</v>
      </c>
      <c r="N3672">
        <f t="shared" si="569"/>
        <v>5.4002493170804489E-3</v>
      </c>
      <c r="O3672" t="str">
        <f t="shared" si="570"/>
        <v>Qudian</v>
      </c>
      <c r="P3672">
        <v>-91</v>
      </c>
      <c r="Q3672">
        <f t="shared" si="571"/>
        <v>-1.7372497236942702E-2</v>
      </c>
    </row>
    <row r="3673" spans="1:17" x14ac:dyDescent="0.25">
      <c r="A3673" t="s">
        <v>28</v>
      </c>
      <c r="B3673" s="1">
        <v>43194</v>
      </c>
      <c r="C3673">
        <v>11.7</v>
      </c>
      <c r="E3673" s="1">
        <v>43194</v>
      </c>
      <c r="F3673">
        <v>1876.780029</v>
      </c>
      <c r="H3673">
        <f t="shared" si="566"/>
        <v>-1.7632241813602085E-2</v>
      </c>
      <c r="I3673">
        <f t="shared" si="567"/>
        <v>8.8208442643690332E-3</v>
      </c>
      <c r="J3673">
        <f t="shared" si="568"/>
        <v>-2.6453086077971116E-2</v>
      </c>
      <c r="L3673">
        <f t="shared" si="574"/>
        <v>-6.0972164631444446E-3</v>
      </c>
      <c r="M3673">
        <f t="shared" si="574"/>
        <v>0.84203784875807108</v>
      </c>
      <c r="N3673">
        <f t="shared" si="569"/>
        <v>1.3302682654548264E-3</v>
      </c>
      <c r="O3673" t="str">
        <f t="shared" si="570"/>
        <v>Qudian</v>
      </c>
      <c r="P3673">
        <v>-92</v>
      </c>
      <c r="Q3673">
        <f t="shared" si="571"/>
        <v>-2.7783354343425944E-2</v>
      </c>
    </row>
    <row r="3674" spans="1:17" x14ac:dyDescent="0.25">
      <c r="A3674" t="s">
        <v>28</v>
      </c>
      <c r="B3674" s="1">
        <v>43195</v>
      </c>
      <c r="C3674">
        <v>11.51</v>
      </c>
      <c r="E3674" s="1">
        <v>43195</v>
      </c>
      <c r="F3674">
        <v>1891.3199460000001</v>
      </c>
      <c r="H3674">
        <f t="shared" si="566"/>
        <v>-1.6239316239316199E-2</v>
      </c>
      <c r="I3674">
        <f t="shared" si="567"/>
        <v>7.7472675408568406E-3</v>
      </c>
      <c r="J3674">
        <f t="shared" si="568"/>
        <v>-2.398658378017304E-2</v>
      </c>
      <c r="L3674">
        <f t="shared" ref="L3674:M3684" si="575">L3673</f>
        <v>-6.0972164631444446E-3</v>
      </c>
      <c r="M3674">
        <f t="shared" si="575"/>
        <v>0.84203784875807108</v>
      </c>
      <c r="N3674">
        <f t="shared" si="569"/>
        <v>4.2627603071188069E-4</v>
      </c>
      <c r="O3674" t="str">
        <f t="shared" si="570"/>
        <v>Qudian</v>
      </c>
      <c r="P3674">
        <v>-93</v>
      </c>
      <c r="Q3674">
        <f t="shared" si="571"/>
        <v>-2.441285981088492E-2</v>
      </c>
    </row>
    <row r="3675" spans="1:17" x14ac:dyDescent="0.25">
      <c r="A3675" t="s">
        <v>28</v>
      </c>
      <c r="B3675" s="1">
        <v>43196</v>
      </c>
      <c r="C3675">
        <v>10.94</v>
      </c>
      <c r="E3675" s="1">
        <v>43196</v>
      </c>
      <c r="F3675">
        <v>1854.079956</v>
      </c>
      <c r="H3675">
        <f t="shared" si="566"/>
        <v>-4.9522154648132082E-2</v>
      </c>
      <c r="I3675">
        <f t="shared" si="567"/>
        <v>-1.9689947266066654E-2</v>
      </c>
      <c r="J3675">
        <f t="shared" si="568"/>
        <v>-2.9832207382065427E-2</v>
      </c>
      <c r="L3675">
        <f t="shared" si="575"/>
        <v>-6.0972164631444446E-3</v>
      </c>
      <c r="M3675">
        <f t="shared" si="575"/>
        <v>0.84203784875807108</v>
      </c>
      <c r="N3675">
        <f t="shared" si="569"/>
        <v>-2.2676897301223076E-2</v>
      </c>
      <c r="O3675" t="str">
        <f t="shared" si="570"/>
        <v>Qudian</v>
      </c>
      <c r="P3675">
        <v>-94</v>
      </c>
      <c r="Q3675">
        <f t="shared" si="571"/>
        <v>-7.1553100808423517E-3</v>
      </c>
    </row>
    <row r="3676" spans="1:17" x14ac:dyDescent="0.25">
      <c r="A3676" t="s">
        <v>28</v>
      </c>
      <c r="B3676" s="1">
        <v>43199</v>
      </c>
      <c r="C3676">
        <v>10</v>
      </c>
      <c r="E3676" s="1">
        <v>43199</v>
      </c>
      <c r="F3676">
        <v>1854.530029</v>
      </c>
      <c r="H3676">
        <f t="shared" si="566"/>
        <v>-8.5923217550274184E-2</v>
      </c>
      <c r="I3676">
        <f t="shared" si="567"/>
        <v>2.4274735215355236E-4</v>
      </c>
      <c r="J3676">
        <f t="shared" si="568"/>
        <v>-8.6165964902427741E-2</v>
      </c>
      <c r="L3676">
        <f t="shared" si="575"/>
        <v>-6.0972164631444446E-3</v>
      </c>
      <c r="M3676">
        <f t="shared" si="575"/>
        <v>0.84203784875807108</v>
      </c>
      <c r="N3676">
        <f t="shared" si="569"/>
        <v>-5.8928140049453494E-3</v>
      </c>
      <c r="O3676" t="str">
        <f t="shared" si="570"/>
        <v>Qudian</v>
      </c>
      <c r="P3676">
        <v>-95</v>
      </c>
      <c r="Q3676">
        <f t="shared" si="571"/>
        <v>-8.0273150897482395E-2</v>
      </c>
    </row>
    <row r="3677" spans="1:17" x14ac:dyDescent="0.25">
      <c r="A3677" t="s">
        <v>28</v>
      </c>
      <c r="B3677" s="1">
        <v>43200</v>
      </c>
      <c r="C3677">
        <v>10.25</v>
      </c>
      <c r="E3677" s="1">
        <v>43200</v>
      </c>
      <c r="F3677">
        <v>1884.5699460000001</v>
      </c>
      <c r="H3677">
        <f t="shared" si="566"/>
        <v>2.5000000000000001E-2</v>
      </c>
      <c r="I3677">
        <f t="shared" si="567"/>
        <v>1.6198129191900001E-2</v>
      </c>
      <c r="J3677">
        <f t="shared" si="568"/>
        <v>8.8018708080999999E-3</v>
      </c>
      <c r="L3677">
        <f t="shared" si="575"/>
        <v>-6.0972164631444446E-3</v>
      </c>
      <c r="M3677">
        <f t="shared" si="575"/>
        <v>0.84203784875807108</v>
      </c>
      <c r="N3677">
        <f t="shared" si="569"/>
        <v>7.5422213955083457E-3</v>
      </c>
      <c r="O3677" t="str">
        <f t="shared" si="570"/>
        <v>Qudian</v>
      </c>
      <c r="P3677">
        <v>-96</v>
      </c>
      <c r="Q3677">
        <f t="shared" si="571"/>
        <v>1.2596494125916543E-3</v>
      </c>
    </row>
    <row r="3678" spans="1:17" x14ac:dyDescent="0.25">
      <c r="A3678" t="s">
        <v>28</v>
      </c>
      <c r="B3678" s="1">
        <v>43201</v>
      </c>
      <c r="C3678">
        <v>10.34</v>
      </c>
      <c r="E3678" s="1">
        <v>43201</v>
      </c>
      <c r="F3678">
        <v>1882.089966</v>
      </c>
      <c r="H3678">
        <f t="shared" si="566"/>
        <v>8.7804878048780358E-3</v>
      </c>
      <c r="I3678">
        <f t="shared" si="567"/>
        <v>-1.3159394827789897E-3</v>
      </c>
      <c r="J3678">
        <f t="shared" si="568"/>
        <v>1.0096427287657025E-2</v>
      </c>
      <c r="L3678">
        <f t="shared" si="575"/>
        <v>-6.0972164631444446E-3</v>
      </c>
      <c r="M3678">
        <f t="shared" si="575"/>
        <v>0.84203784875807108</v>
      </c>
      <c r="N3678">
        <f t="shared" si="569"/>
        <v>-7.2052873143194736E-3</v>
      </c>
      <c r="O3678" t="str">
        <f t="shared" si="570"/>
        <v>Qudian</v>
      </c>
      <c r="P3678">
        <v>-97</v>
      </c>
      <c r="Q3678">
        <f t="shared" si="571"/>
        <v>1.7301714601976499E-2</v>
      </c>
    </row>
    <row r="3679" spans="1:17" x14ac:dyDescent="0.25">
      <c r="A3679" t="s">
        <v>28</v>
      </c>
      <c r="B3679" s="1">
        <v>43202</v>
      </c>
      <c r="C3679">
        <v>10.33</v>
      </c>
      <c r="E3679" s="1">
        <v>43202</v>
      </c>
      <c r="F3679">
        <v>1890</v>
      </c>
      <c r="H3679">
        <f t="shared" si="566"/>
        <v>-9.6711798839456355E-4</v>
      </c>
      <c r="I3679">
        <f t="shared" si="567"/>
        <v>4.2027927160204603E-3</v>
      </c>
      <c r="J3679">
        <f t="shared" si="568"/>
        <v>-5.1699107044150235E-3</v>
      </c>
      <c r="L3679">
        <f t="shared" si="575"/>
        <v>-6.0972164631444446E-3</v>
      </c>
      <c r="M3679">
        <f t="shared" si="575"/>
        <v>0.84203784875807108</v>
      </c>
      <c r="N3679">
        <f t="shared" si="569"/>
        <v>-2.5583059257704853E-3</v>
      </c>
      <c r="O3679" t="str">
        <f t="shared" si="570"/>
        <v>Qudian</v>
      </c>
      <c r="P3679">
        <v>-98</v>
      </c>
      <c r="Q3679">
        <f t="shared" si="571"/>
        <v>-2.6116047786445382E-3</v>
      </c>
    </row>
    <row r="3680" spans="1:17" x14ac:dyDescent="0.25">
      <c r="A3680" t="s">
        <v>28</v>
      </c>
      <c r="B3680" s="1">
        <v>43203</v>
      </c>
      <c r="C3680">
        <v>10.46</v>
      </c>
      <c r="E3680" s="1">
        <v>43203</v>
      </c>
      <c r="F3680">
        <v>1883.8599850000001</v>
      </c>
      <c r="H3680">
        <f t="shared" si="566"/>
        <v>1.258470474346571E-2</v>
      </c>
      <c r="I3680">
        <f t="shared" si="567"/>
        <v>-3.2486851851851579E-3</v>
      </c>
      <c r="J3680">
        <f t="shared" si="568"/>
        <v>1.5833389928650868E-2</v>
      </c>
      <c r="L3680">
        <f t="shared" si="575"/>
        <v>-6.0972164631444446E-3</v>
      </c>
      <c r="M3680">
        <f t="shared" si="575"/>
        <v>0.84203784875807108</v>
      </c>
      <c r="N3680">
        <f t="shared" si="569"/>
        <v>-8.8327323477699702E-3</v>
      </c>
      <c r="O3680" t="str">
        <f t="shared" si="570"/>
        <v>Qudian</v>
      </c>
      <c r="P3680">
        <v>-99</v>
      </c>
      <c r="Q3680">
        <f t="shared" si="571"/>
        <v>2.4666122276420836E-2</v>
      </c>
    </row>
    <row r="3681" spans="1:26" x14ac:dyDescent="0.25">
      <c r="A3681" t="s">
        <v>28</v>
      </c>
      <c r="B3681" s="1">
        <v>43206</v>
      </c>
      <c r="C3681">
        <v>10.220000000000001</v>
      </c>
      <c r="E3681" s="1">
        <v>43206</v>
      </c>
      <c r="F3681">
        <v>1902.849976</v>
      </c>
      <c r="H3681">
        <f t="shared" si="566"/>
        <v>-2.2944550669216079E-2</v>
      </c>
      <c r="I3681">
        <f t="shared" si="567"/>
        <v>1.0080362209084195E-2</v>
      </c>
      <c r="J3681">
        <f t="shared" si="568"/>
        <v>-3.3024912878300276E-2</v>
      </c>
      <c r="L3681">
        <f t="shared" si="575"/>
        <v>-6.0972164631444446E-3</v>
      </c>
      <c r="M3681">
        <f t="shared" si="575"/>
        <v>0.84203784875807108</v>
      </c>
      <c r="N3681">
        <f t="shared" si="569"/>
        <v>2.390830046094969E-3</v>
      </c>
      <c r="O3681" t="str">
        <f t="shared" si="570"/>
        <v>Qudian</v>
      </c>
      <c r="P3681">
        <v>-100</v>
      </c>
      <c r="Q3681">
        <f t="shared" si="571"/>
        <v>-3.5415742924395248E-2</v>
      </c>
    </row>
    <row r="3682" spans="1:26" x14ac:dyDescent="0.25">
      <c r="A3682" t="s">
        <v>28</v>
      </c>
      <c r="B3682" s="1">
        <v>43207</v>
      </c>
      <c r="C3682">
        <v>10.58</v>
      </c>
      <c r="E3682" s="1">
        <v>43207</v>
      </c>
      <c r="F3682">
        <v>1917.3599850000001</v>
      </c>
      <c r="H3682">
        <f t="shared" si="566"/>
        <v>3.5225048923679003E-2</v>
      </c>
      <c r="I3682">
        <f t="shared" si="567"/>
        <v>7.6254088251884776E-3</v>
      </c>
      <c r="J3682">
        <f t="shared" si="568"/>
        <v>2.7599640098490526E-2</v>
      </c>
      <c r="L3682">
        <f t="shared" si="575"/>
        <v>-6.0972164631444446E-3</v>
      </c>
      <c r="M3682">
        <f t="shared" si="575"/>
        <v>0.84203784875807108</v>
      </c>
      <c r="N3682">
        <f t="shared" si="569"/>
        <v>3.2366637991807119E-4</v>
      </c>
      <c r="O3682" t="str">
        <f t="shared" si="570"/>
        <v>Qudian</v>
      </c>
      <c r="P3682">
        <v>-101</v>
      </c>
      <c r="Q3682">
        <f t="shared" si="571"/>
        <v>2.7275973718572454E-2</v>
      </c>
    </row>
    <row r="3683" spans="1:26" x14ac:dyDescent="0.25">
      <c r="A3683" t="s">
        <v>28</v>
      </c>
      <c r="B3683" s="1">
        <v>43208</v>
      </c>
      <c r="C3683">
        <v>10.83</v>
      </c>
      <c r="E3683" s="1">
        <v>43208</v>
      </c>
      <c r="F3683">
        <v>1922.8000489999999</v>
      </c>
      <c r="H3683">
        <f t="shared" si="566"/>
        <v>2.3629489603024575E-2</v>
      </c>
      <c r="I3683">
        <f t="shared" si="567"/>
        <v>2.8372679322395959E-3</v>
      </c>
      <c r="J3683">
        <f t="shared" si="568"/>
        <v>2.0792221670784979E-2</v>
      </c>
      <c r="L3683">
        <f t="shared" si="575"/>
        <v>-6.0972164631444446E-3</v>
      </c>
      <c r="M3683">
        <f t="shared" si="575"/>
        <v>0.84203784875807108</v>
      </c>
      <c r="N3683">
        <f t="shared" si="569"/>
        <v>-3.7081294771311546E-3</v>
      </c>
      <c r="O3683" t="str">
        <f t="shared" si="570"/>
        <v>Qudian</v>
      </c>
      <c r="P3683">
        <v>-102</v>
      </c>
      <c r="Q3683">
        <f t="shared" si="571"/>
        <v>2.4500351147916134E-2</v>
      </c>
    </row>
    <row r="3684" spans="1:26" x14ac:dyDescent="0.25">
      <c r="A3684" t="s">
        <v>28</v>
      </c>
      <c r="B3684" s="1">
        <v>43209</v>
      </c>
      <c r="C3684">
        <v>11.2</v>
      </c>
      <c r="E3684" s="1">
        <v>43209</v>
      </c>
      <c r="F3684">
        <v>1913.619995</v>
      </c>
      <c r="H3684">
        <f t="shared" si="566"/>
        <v>3.4164358264081186E-2</v>
      </c>
      <c r="I3684">
        <f t="shared" si="567"/>
        <v>-4.7743154597766121E-3</v>
      </c>
      <c r="J3684">
        <f t="shared" si="568"/>
        <v>3.89386737238578E-2</v>
      </c>
      <c r="L3684">
        <f t="shared" si="575"/>
        <v>-6.0972164631444446E-3</v>
      </c>
      <c r="M3684">
        <f t="shared" si="575"/>
        <v>0.84203784875807108</v>
      </c>
      <c r="N3684">
        <f t="shared" si="569"/>
        <v>-1.0117370782187144E-2</v>
      </c>
      <c r="O3684" t="str">
        <f t="shared" si="570"/>
        <v>Qudian</v>
      </c>
      <c r="P3684">
        <v>-103</v>
      </c>
      <c r="Q3684">
        <f t="shared" si="571"/>
        <v>4.9056044506044942E-2</v>
      </c>
    </row>
    <row r="3686" spans="1:26" x14ac:dyDescent="0.25">
      <c r="A3686" t="s">
        <v>29</v>
      </c>
      <c r="B3686" s="1">
        <v>43027</v>
      </c>
      <c r="C3686">
        <v>32.07</v>
      </c>
      <c r="E3686" s="1">
        <v>43027</v>
      </c>
      <c r="F3686">
        <v>1823.849976</v>
      </c>
    </row>
    <row r="3687" spans="1:26" x14ac:dyDescent="0.25">
      <c r="A3687" t="s">
        <v>29</v>
      </c>
      <c r="B3687" s="1">
        <v>43028</v>
      </c>
      <c r="C3687">
        <v>30.68</v>
      </c>
      <c r="E3687" s="1">
        <v>43028</v>
      </c>
      <c r="F3687">
        <v>1834.290039</v>
      </c>
      <c r="H3687">
        <f>(C3687-C3686)/C3686</f>
        <v>-4.3342687870283773E-2</v>
      </c>
      <c r="I3687">
        <f>(F3687-F3686)/F3686</f>
        <v>5.724189564591693E-3</v>
      </c>
      <c r="J3687">
        <f>H3687-I3687</f>
        <v>-4.9066877434875464E-2</v>
      </c>
      <c r="L3687">
        <f>INTERCEPT(H3708:H3811,I3708:I3811)</f>
        <v>2.4874829315853844E-3</v>
      </c>
      <c r="M3687">
        <f>SLOPE(H3708:H3811,I3708:I3811)</f>
        <v>0.86838687357176714</v>
      </c>
      <c r="N3687">
        <f>L3687+I3687*M3687</f>
        <v>7.4582940113133E-3</v>
      </c>
      <c r="O3687" t="str">
        <f>A3687</f>
        <v>MongoDB</v>
      </c>
      <c r="P3687">
        <v>21</v>
      </c>
      <c r="Q3687">
        <f>J3687-N3687</f>
        <v>-5.6525171446188766E-2</v>
      </c>
      <c r="T3687">
        <f>SUM(Q3687:Q3693)</f>
        <v>-8.9271532938805465E-2</v>
      </c>
      <c r="U3687">
        <f>SUM(Q3687:Q3700)</f>
        <v>-0.11523822541672649</v>
      </c>
      <c r="V3687">
        <f>SUM(Q3687:Q3707)</f>
        <v>-0.13786622793718603</v>
      </c>
      <c r="W3687">
        <f>SUM(Q3687:Q3728)</f>
        <v>-0.29749071972119556</v>
      </c>
      <c r="X3687">
        <f>SUM(Q3687:Q3749)</f>
        <v>-0.40900982401495711</v>
      </c>
      <c r="Y3687">
        <f>SUM(Q3687:Q3811)</f>
        <v>-0.17496006017812532</v>
      </c>
      <c r="Z3687">
        <f>SUM(Q3687:Q3745)</f>
        <v>-0.35494249314397158</v>
      </c>
    </row>
    <row r="3688" spans="1:26" x14ac:dyDescent="0.25">
      <c r="A3688" t="s">
        <v>29</v>
      </c>
      <c r="B3688" s="1">
        <v>43031</v>
      </c>
      <c r="C3688">
        <v>30.5</v>
      </c>
      <c r="E3688" s="1">
        <v>43031</v>
      </c>
      <c r="F3688">
        <v>1824.910034</v>
      </c>
      <c r="H3688">
        <f t="shared" ref="H3688:H3751" si="576">(C3688-C3687)/C3687</f>
        <v>-5.8670143415906033E-3</v>
      </c>
      <c r="I3688">
        <f t="shared" ref="I3688:I3751" si="577">(F3688-F3687)/F3687</f>
        <v>-5.1136978343477683E-3</v>
      </c>
      <c r="J3688">
        <f t="shared" ref="J3688:J3751" si="578">H3688-I3688</f>
        <v>-7.5331650724283494E-4</v>
      </c>
      <c r="L3688">
        <f>L3687</f>
        <v>2.4874829315853844E-3</v>
      </c>
      <c r="M3688">
        <f>M3687</f>
        <v>0.86838687357176714</v>
      </c>
      <c r="N3688">
        <f t="shared" ref="N3688:N3751" si="579">L3688+I3688*M3688</f>
        <v>-1.9531851431745908E-3</v>
      </c>
      <c r="O3688" t="str">
        <f t="shared" ref="O3688:O3751" si="580">A3688</f>
        <v>MongoDB</v>
      </c>
      <c r="P3688">
        <v>20</v>
      </c>
      <c r="Q3688">
        <f t="shared" ref="Q3688:Q3751" si="581">J3688-N3688</f>
        <v>1.1998686359317558E-3</v>
      </c>
    </row>
    <row r="3689" spans="1:26" x14ac:dyDescent="0.25">
      <c r="A3689" t="s">
        <v>29</v>
      </c>
      <c r="B3689" s="1">
        <v>43032</v>
      </c>
      <c r="C3689">
        <v>30.57</v>
      </c>
      <c r="E3689" s="1">
        <v>43032</v>
      </c>
      <c r="F3689">
        <v>1831.1899410000001</v>
      </c>
      <c r="H3689">
        <f t="shared" si="576"/>
        <v>2.2950819672131239E-3</v>
      </c>
      <c r="I3689">
        <f t="shared" si="577"/>
        <v>3.4412145711288766E-3</v>
      </c>
      <c r="J3689">
        <f t="shared" si="578"/>
        <v>-1.1461326039157527E-3</v>
      </c>
      <c r="L3689">
        <f t="shared" ref="L3689:M3704" si="582">L3688</f>
        <v>2.4874829315853844E-3</v>
      </c>
      <c r="M3689">
        <f t="shared" si="582"/>
        <v>0.86838687357176714</v>
      </c>
      <c r="N3689">
        <f t="shared" si="579"/>
        <v>5.475788494297599E-3</v>
      </c>
      <c r="O3689" t="str">
        <f t="shared" si="580"/>
        <v>MongoDB</v>
      </c>
      <c r="P3689">
        <v>19</v>
      </c>
      <c r="Q3689">
        <f t="shared" si="581"/>
        <v>-6.6219210982133517E-3</v>
      </c>
    </row>
    <row r="3690" spans="1:26" x14ac:dyDescent="0.25">
      <c r="A3690" t="s">
        <v>29</v>
      </c>
      <c r="B3690" s="1">
        <v>43033</v>
      </c>
      <c r="C3690">
        <v>31</v>
      </c>
      <c r="E3690" s="1">
        <v>43033</v>
      </c>
      <c r="F3690">
        <v>1820.540039</v>
      </c>
      <c r="H3690">
        <f t="shared" si="576"/>
        <v>1.4066077854105323E-2</v>
      </c>
      <c r="I3690">
        <f t="shared" si="577"/>
        <v>-5.815836883739255E-3</v>
      </c>
      <c r="J3690">
        <f t="shared" si="578"/>
        <v>1.9881914737844578E-2</v>
      </c>
      <c r="L3690">
        <f t="shared" si="582"/>
        <v>2.4874829315853844E-3</v>
      </c>
      <c r="M3690">
        <f t="shared" si="582"/>
        <v>0.86838687357176714</v>
      </c>
      <c r="N3690">
        <f t="shared" si="579"/>
        <v>-2.5629134770883159E-3</v>
      </c>
      <c r="O3690" t="str">
        <f t="shared" si="580"/>
        <v>MongoDB</v>
      </c>
      <c r="P3690">
        <v>18</v>
      </c>
      <c r="Q3690">
        <f t="shared" si="581"/>
        <v>2.2444828214932894E-2</v>
      </c>
    </row>
    <row r="3691" spans="1:26" x14ac:dyDescent="0.25">
      <c r="A3691" t="s">
        <v>29</v>
      </c>
      <c r="B3691" s="1">
        <v>43034</v>
      </c>
      <c r="C3691">
        <v>31.1</v>
      </c>
      <c r="E3691" s="1">
        <v>43034</v>
      </c>
      <c r="F3691">
        <v>1829.2700199999999</v>
      </c>
      <c r="H3691">
        <f t="shared" si="576"/>
        <v>3.2258064516129492E-3</v>
      </c>
      <c r="I3691">
        <f t="shared" si="577"/>
        <v>4.7952699819748118E-3</v>
      </c>
      <c r="J3691">
        <f t="shared" si="578"/>
        <v>-1.5694635303618626E-3</v>
      </c>
      <c r="L3691">
        <f t="shared" si="582"/>
        <v>2.4874829315853844E-3</v>
      </c>
      <c r="M3691">
        <f t="shared" si="582"/>
        <v>0.86838687357176714</v>
      </c>
      <c r="N3691">
        <f t="shared" si="579"/>
        <v>6.6516324391650353E-3</v>
      </c>
      <c r="O3691" t="str">
        <f t="shared" si="580"/>
        <v>MongoDB</v>
      </c>
      <c r="P3691">
        <v>17</v>
      </c>
      <c r="Q3691">
        <f t="shared" si="581"/>
        <v>-8.2210959695268974E-3</v>
      </c>
    </row>
    <row r="3692" spans="1:26" x14ac:dyDescent="0.25">
      <c r="A3692" t="s">
        <v>29</v>
      </c>
      <c r="B3692" s="1">
        <v>43035</v>
      </c>
      <c r="C3692">
        <v>30.889999</v>
      </c>
      <c r="E3692" s="1">
        <v>43035</v>
      </c>
      <c r="F3692">
        <v>1839.119995</v>
      </c>
      <c r="H3692">
        <f t="shared" si="576"/>
        <v>-6.7524437299035971E-3</v>
      </c>
      <c r="I3692">
        <f t="shared" si="577"/>
        <v>5.3846479154565086E-3</v>
      </c>
      <c r="J3692">
        <f t="shared" si="578"/>
        <v>-1.2137091645360105E-2</v>
      </c>
      <c r="L3692">
        <f t="shared" si="582"/>
        <v>2.4874829315853844E-3</v>
      </c>
      <c r="M3692">
        <f t="shared" si="582"/>
        <v>0.86838687357176714</v>
      </c>
      <c r="N3692">
        <f t="shared" si="579"/>
        <v>7.163440500173395E-3</v>
      </c>
      <c r="O3692" t="str">
        <f t="shared" si="580"/>
        <v>MongoDB</v>
      </c>
      <c r="P3692">
        <v>16</v>
      </c>
      <c r="Q3692">
        <f t="shared" si="581"/>
        <v>-1.9300532145533501E-2</v>
      </c>
    </row>
    <row r="3693" spans="1:26" x14ac:dyDescent="0.25">
      <c r="A3693" t="s">
        <v>29</v>
      </c>
      <c r="B3693" s="1">
        <v>43038</v>
      </c>
      <c r="C3693">
        <v>29.85</v>
      </c>
      <c r="E3693" s="1">
        <v>43038</v>
      </c>
      <c r="F3693">
        <v>1825.4300539999999</v>
      </c>
      <c r="H3693">
        <f t="shared" si="576"/>
        <v>-3.3667822391318242E-2</v>
      </c>
      <c r="I3693">
        <f t="shared" si="577"/>
        <v>-7.4437453984616646E-3</v>
      </c>
      <c r="J3693">
        <f t="shared" si="578"/>
        <v>-2.6224076992856577E-2</v>
      </c>
      <c r="L3693">
        <f t="shared" si="582"/>
        <v>2.4874829315853844E-3</v>
      </c>
      <c r="M3693">
        <f t="shared" si="582"/>
        <v>0.86838687357176714</v>
      </c>
      <c r="N3693">
        <f t="shared" si="579"/>
        <v>-3.9765678626489682E-3</v>
      </c>
      <c r="O3693" t="str">
        <f t="shared" si="580"/>
        <v>MongoDB</v>
      </c>
      <c r="P3693">
        <v>15</v>
      </c>
      <c r="Q3693">
        <f t="shared" si="581"/>
        <v>-2.2247509130207607E-2</v>
      </c>
    </row>
    <row r="3694" spans="1:26" x14ac:dyDescent="0.25">
      <c r="A3694" t="s">
        <v>29</v>
      </c>
      <c r="B3694" s="1">
        <v>43039</v>
      </c>
      <c r="C3694">
        <v>30.48</v>
      </c>
      <c r="E3694" s="1">
        <v>43039</v>
      </c>
      <c r="F3694">
        <v>1835.099976</v>
      </c>
      <c r="H3694">
        <f t="shared" si="576"/>
        <v>2.1105527638190919E-2</v>
      </c>
      <c r="I3694">
        <f t="shared" si="577"/>
        <v>5.2973391003455252E-3</v>
      </c>
      <c r="J3694">
        <f t="shared" si="578"/>
        <v>1.5808188537845394E-2</v>
      </c>
      <c r="L3694">
        <f t="shared" si="582"/>
        <v>2.4874829315853844E-3</v>
      </c>
      <c r="M3694">
        <f t="shared" si="582"/>
        <v>0.86838687357176714</v>
      </c>
      <c r="N3694">
        <f t="shared" si="579"/>
        <v>7.0876226711839123E-3</v>
      </c>
      <c r="O3694" t="str">
        <f t="shared" si="580"/>
        <v>MongoDB</v>
      </c>
      <c r="P3694">
        <v>14</v>
      </c>
      <c r="Q3694">
        <f t="shared" si="581"/>
        <v>8.7205658666614817E-3</v>
      </c>
    </row>
    <row r="3695" spans="1:26" x14ac:dyDescent="0.25">
      <c r="A3695" t="s">
        <v>29</v>
      </c>
      <c r="B3695" s="1">
        <v>43040</v>
      </c>
      <c r="C3695">
        <v>29.799999</v>
      </c>
      <c r="E3695" s="1">
        <v>43040</v>
      </c>
      <c r="F3695">
        <v>1830.099976</v>
      </c>
      <c r="H3695">
        <f t="shared" si="576"/>
        <v>-2.2309744094488212E-2</v>
      </c>
      <c r="I3695">
        <f t="shared" si="577"/>
        <v>-2.7246471938267847E-3</v>
      </c>
      <c r="J3695">
        <f t="shared" si="578"/>
        <v>-1.9585096900661427E-2</v>
      </c>
      <c r="L3695">
        <f t="shared" si="582"/>
        <v>2.4874829315853844E-3</v>
      </c>
      <c r="M3695">
        <f t="shared" si="582"/>
        <v>0.86838687357176714</v>
      </c>
      <c r="N3695">
        <f t="shared" si="579"/>
        <v>1.2143507335205406E-4</v>
      </c>
      <c r="O3695" t="str">
        <f t="shared" si="580"/>
        <v>MongoDB</v>
      </c>
      <c r="P3695">
        <v>13</v>
      </c>
      <c r="Q3695">
        <f t="shared" si="581"/>
        <v>-1.970653197401348E-2</v>
      </c>
    </row>
    <row r="3696" spans="1:26" x14ac:dyDescent="0.25">
      <c r="A3696" t="s">
        <v>29</v>
      </c>
      <c r="B3696" s="1">
        <v>43041</v>
      </c>
      <c r="C3696">
        <v>29.950001</v>
      </c>
      <c r="E3696" s="1">
        <v>43041</v>
      </c>
      <c r="F3696">
        <v>1831.339966</v>
      </c>
      <c r="H3696">
        <f t="shared" si="576"/>
        <v>5.0336243299874146E-3</v>
      </c>
      <c r="I3696">
        <f t="shared" si="577"/>
        <v>6.7755314805819896E-4</v>
      </c>
      <c r="J3696">
        <f t="shared" si="578"/>
        <v>4.356071181929216E-3</v>
      </c>
      <c r="L3696">
        <f t="shared" si="582"/>
        <v>2.4874829315853844E-3</v>
      </c>
      <c r="M3696">
        <f t="shared" si="582"/>
        <v>0.86838687357176714</v>
      </c>
      <c r="N3696">
        <f t="shared" si="579"/>
        <v>3.0758611915063525E-3</v>
      </c>
      <c r="O3696" t="str">
        <f t="shared" si="580"/>
        <v>MongoDB</v>
      </c>
      <c r="P3696">
        <v>12</v>
      </c>
      <c r="Q3696">
        <f t="shared" si="581"/>
        <v>1.2802099904228635E-3</v>
      </c>
    </row>
    <row r="3697" spans="1:17" x14ac:dyDescent="0.25">
      <c r="A3697" t="s">
        <v>29</v>
      </c>
      <c r="B3697" s="1">
        <v>43042</v>
      </c>
      <c r="C3697">
        <v>29.629999000000002</v>
      </c>
      <c r="E3697" s="1">
        <v>43042</v>
      </c>
      <c r="F3697">
        <v>1835.9799800000001</v>
      </c>
      <c r="H3697">
        <f t="shared" si="576"/>
        <v>-1.0684540544756536E-2</v>
      </c>
      <c r="I3697">
        <f t="shared" si="577"/>
        <v>2.5336715662547084E-3</v>
      </c>
      <c r="J3697">
        <f t="shared" si="578"/>
        <v>-1.3218212111011245E-2</v>
      </c>
      <c r="L3697">
        <f t="shared" si="582"/>
        <v>2.4874829315853844E-3</v>
      </c>
      <c r="M3697">
        <f t="shared" si="582"/>
        <v>0.86838687357176714</v>
      </c>
      <c r="N3697">
        <f t="shared" si="579"/>
        <v>4.6876900616629937E-3</v>
      </c>
      <c r="O3697" t="str">
        <f t="shared" si="580"/>
        <v>MongoDB</v>
      </c>
      <c r="P3697">
        <v>11</v>
      </c>
      <c r="Q3697">
        <f t="shared" si="581"/>
        <v>-1.7905902172674237E-2</v>
      </c>
    </row>
    <row r="3698" spans="1:17" x14ac:dyDescent="0.25">
      <c r="A3698" t="s">
        <v>29</v>
      </c>
      <c r="B3698" s="1">
        <v>43045</v>
      </c>
      <c r="C3698">
        <v>30.610001</v>
      </c>
      <c r="E3698" s="1">
        <v>43045</v>
      </c>
      <c r="F3698">
        <v>1843.3599850000001</v>
      </c>
      <c r="H3698">
        <f t="shared" si="576"/>
        <v>3.3074655183079789E-2</v>
      </c>
      <c r="I3698">
        <f t="shared" si="577"/>
        <v>4.0196543973208152E-3</v>
      </c>
      <c r="J3698">
        <f t="shared" si="578"/>
        <v>2.9055000785758973E-2</v>
      </c>
      <c r="L3698">
        <f t="shared" si="582"/>
        <v>2.4874829315853844E-3</v>
      </c>
      <c r="M3698">
        <f t="shared" si="582"/>
        <v>0.86838687357176714</v>
      </c>
      <c r="N3698">
        <f t="shared" si="579"/>
        <v>5.978098046513813E-3</v>
      </c>
      <c r="O3698" t="str">
        <f t="shared" si="580"/>
        <v>MongoDB</v>
      </c>
      <c r="P3698">
        <v>10</v>
      </c>
      <c r="Q3698">
        <f t="shared" si="581"/>
        <v>2.3076902739245161E-2</v>
      </c>
    </row>
    <row r="3699" spans="1:17" x14ac:dyDescent="0.25">
      <c r="A3699" t="s">
        <v>29</v>
      </c>
      <c r="B3699" s="1">
        <v>43046</v>
      </c>
      <c r="C3699">
        <v>29.809999000000001</v>
      </c>
      <c r="E3699" s="1">
        <v>43046</v>
      </c>
      <c r="F3699">
        <v>1830.619995</v>
      </c>
      <c r="H3699">
        <f t="shared" si="576"/>
        <v>-2.6135314402635897E-2</v>
      </c>
      <c r="I3699">
        <f t="shared" si="577"/>
        <v>-6.9112870538957883E-3</v>
      </c>
      <c r="J3699">
        <f t="shared" si="578"/>
        <v>-1.9224027348740107E-2</v>
      </c>
      <c r="L3699">
        <f t="shared" si="582"/>
        <v>2.4874829315853844E-3</v>
      </c>
      <c r="M3699">
        <f t="shared" si="582"/>
        <v>0.86838687357176714</v>
      </c>
      <c r="N3699">
        <f t="shared" si="579"/>
        <v>-3.5141880255042087E-3</v>
      </c>
      <c r="O3699" t="str">
        <f t="shared" si="580"/>
        <v>MongoDB</v>
      </c>
      <c r="P3699">
        <v>9</v>
      </c>
      <c r="Q3699">
        <f t="shared" si="581"/>
        <v>-1.57098393232359E-2</v>
      </c>
    </row>
    <row r="3700" spans="1:17" x14ac:dyDescent="0.25">
      <c r="A3700" t="s">
        <v>29</v>
      </c>
      <c r="B3700" s="1">
        <v>43047</v>
      </c>
      <c r="C3700">
        <v>29.879999000000002</v>
      </c>
      <c r="E3700" s="1">
        <v>43047</v>
      </c>
      <c r="F3700">
        <v>1836.089966</v>
      </c>
      <c r="H3700">
        <f t="shared" si="576"/>
        <v>2.3482053790072344E-3</v>
      </c>
      <c r="I3700">
        <f t="shared" si="577"/>
        <v>2.9880428570321538E-3</v>
      </c>
      <c r="J3700">
        <f t="shared" si="578"/>
        <v>-6.3983747802491943E-4</v>
      </c>
      <c r="L3700">
        <f t="shared" si="582"/>
        <v>2.4874829315853844E-3</v>
      </c>
      <c r="M3700">
        <f t="shared" si="582"/>
        <v>0.86838687357176714</v>
      </c>
      <c r="N3700">
        <f t="shared" si="579"/>
        <v>5.0822601263019879E-3</v>
      </c>
      <c r="O3700" t="str">
        <f t="shared" si="580"/>
        <v>MongoDB</v>
      </c>
      <c r="P3700">
        <v>8</v>
      </c>
      <c r="Q3700">
        <f t="shared" si="581"/>
        <v>-5.7220976043269069E-3</v>
      </c>
    </row>
    <row r="3701" spans="1:17" x14ac:dyDescent="0.25">
      <c r="A3701" t="s">
        <v>29</v>
      </c>
      <c r="B3701" s="1">
        <v>43048</v>
      </c>
      <c r="C3701">
        <v>29.219999000000001</v>
      </c>
      <c r="E3701" s="1">
        <v>43048</v>
      </c>
      <c r="F3701">
        <v>1826.1999510000001</v>
      </c>
      <c r="H3701">
        <f t="shared" si="576"/>
        <v>-2.2088354152890035E-2</v>
      </c>
      <c r="I3701">
        <f t="shared" si="577"/>
        <v>-5.3864544674495259E-3</v>
      </c>
      <c r="J3701">
        <f t="shared" si="578"/>
        <v>-1.6701899685440509E-2</v>
      </c>
      <c r="L3701">
        <f t="shared" si="582"/>
        <v>2.4874829315853844E-3</v>
      </c>
      <c r="M3701">
        <f t="shared" si="582"/>
        <v>0.86838687357176714</v>
      </c>
      <c r="N3701">
        <f t="shared" si="579"/>
        <v>-2.1900434230397873E-3</v>
      </c>
      <c r="O3701" t="str">
        <f t="shared" si="580"/>
        <v>MongoDB</v>
      </c>
      <c r="P3701">
        <v>7</v>
      </c>
      <c r="Q3701">
        <f t="shared" si="581"/>
        <v>-1.4511856262400723E-2</v>
      </c>
    </row>
    <row r="3702" spans="1:17" x14ac:dyDescent="0.25">
      <c r="A3702" t="s">
        <v>29</v>
      </c>
      <c r="B3702" s="1">
        <v>43049</v>
      </c>
      <c r="C3702">
        <v>30.200001</v>
      </c>
      <c r="E3702" s="1">
        <v>43049</v>
      </c>
      <c r="F3702">
        <v>1825.75</v>
      </c>
      <c r="H3702">
        <f t="shared" si="576"/>
        <v>3.3538741736438761E-2</v>
      </c>
      <c r="I3702">
        <f t="shared" si="577"/>
        <v>-2.4638649220950256E-4</v>
      </c>
      <c r="J3702">
        <f t="shared" si="578"/>
        <v>3.3785128228648265E-2</v>
      </c>
      <c r="L3702">
        <f t="shared" si="582"/>
        <v>2.4874829315853844E-3</v>
      </c>
      <c r="M3702">
        <f t="shared" si="582"/>
        <v>0.86838687357176714</v>
      </c>
      <c r="N3702">
        <f t="shared" si="579"/>
        <v>2.2735241359252601E-3</v>
      </c>
      <c r="O3702" t="str">
        <f t="shared" si="580"/>
        <v>MongoDB</v>
      </c>
      <c r="P3702">
        <v>6</v>
      </c>
      <c r="Q3702">
        <f t="shared" si="581"/>
        <v>3.1511604092723002E-2</v>
      </c>
    </row>
    <row r="3703" spans="1:17" x14ac:dyDescent="0.25">
      <c r="A3703" t="s">
        <v>29</v>
      </c>
      <c r="B3703" s="1">
        <v>43052</v>
      </c>
      <c r="C3703">
        <v>30.68</v>
      </c>
      <c r="E3703" s="1">
        <v>43052</v>
      </c>
      <c r="F3703">
        <v>1828.9300539999999</v>
      </c>
      <c r="H3703">
        <f t="shared" si="576"/>
        <v>1.5894006096224943E-2</v>
      </c>
      <c r="I3703">
        <f t="shared" si="577"/>
        <v>1.7417795426536641E-3</v>
      </c>
      <c r="J3703">
        <f t="shared" si="578"/>
        <v>1.4152226553571279E-2</v>
      </c>
      <c r="L3703">
        <f t="shared" si="582"/>
        <v>2.4874829315853844E-3</v>
      </c>
      <c r="M3703">
        <f t="shared" si="582"/>
        <v>0.86838687357176714</v>
      </c>
      <c r="N3703">
        <f t="shared" si="579"/>
        <v>4.000021423081662E-3</v>
      </c>
      <c r="O3703" t="str">
        <f t="shared" si="580"/>
        <v>MongoDB</v>
      </c>
      <c r="P3703">
        <v>5</v>
      </c>
      <c r="Q3703">
        <f t="shared" si="581"/>
        <v>1.0152205130489617E-2</v>
      </c>
    </row>
    <row r="3704" spans="1:17" x14ac:dyDescent="0.25">
      <c r="A3704" t="s">
        <v>29</v>
      </c>
      <c r="B3704" s="1">
        <v>43053</v>
      </c>
      <c r="C3704">
        <v>29.879999000000002</v>
      </c>
      <c r="E3704" s="1">
        <v>43053</v>
      </c>
      <c r="F3704">
        <v>1826.8000489999999</v>
      </c>
      <c r="H3704">
        <f t="shared" si="576"/>
        <v>-2.6075651890482339E-2</v>
      </c>
      <c r="I3704">
        <f t="shared" si="577"/>
        <v>-1.1646180756565898E-3</v>
      </c>
      <c r="J3704">
        <f t="shared" si="578"/>
        <v>-2.4911033814825748E-2</v>
      </c>
      <c r="L3704">
        <f t="shared" si="582"/>
        <v>2.4874829315853844E-3</v>
      </c>
      <c r="M3704">
        <f t="shared" si="582"/>
        <v>0.86838687357176714</v>
      </c>
      <c r="N3704">
        <f t="shared" si="579"/>
        <v>1.4761438819607907E-3</v>
      </c>
      <c r="O3704" t="str">
        <f t="shared" si="580"/>
        <v>MongoDB</v>
      </c>
      <c r="P3704">
        <v>4</v>
      </c>
      <c r="Q3704">
        <f t="shared" si="581"/>
        <v>-2.6387177696786539E-2</v>
      </c>
    </row>
    <row r="3705" spans="1:17" x14ac:dyDescent="0.25">
      <c r="A3705" t="s">
        <v>29</v>
      </c>
      <c r="B3705" s="1">
        <v>43054</v>
      </c>
      <c r="C3705">
        <v>29.629999000000002</v>
      </c>
      <c r="E3705" s="1">
        <v>43054</v>
      </c>
      <c r="F3705">
        <v>1818.0500489999999</v>
      </c>
      <c r="H3705">
        <f t="shared" si="576"/>
        <v>-8.3668008154886477E-3</v>
      </c>
      <c r="I3705">
        <f t="shared" si="577"/>
        <v>-4.789796236752783E-3</v>
      </c>
      <c r="J3705">
        <f t="shared" si="578"/>
        <v>-3.5770045787358647E-3</v>
      </c>
      <c r="L3705">
        <f t="shared" ref="L3705:M3720" si="583">L3704</f>
        <v>2.4874829315853844E-3</v>
      </c>
      <c r="M3705">
        <f t="shared" si="583"/>
        <v>0.86838687357176714</v>
      </c>
      <c r="N3705">
        <f t="shared" si="579"/>
        <v>-1.6719132474941802E-3</v>
      </c>
      <c r="O3705" t="str">
        <f t="shared" si="580"/>
        <v>MongoDB</v>
      </c>
      <c r="P3705">
        <v>3</v>
      </c>
      <c r="Q3705">
        <f t="shared" si="581"/>
        <v>-1.9050913312416845E-3</v>
      </c>
    </row>
    <row r="3706" spans="1:17" x14ac:dyDescent="0.25">
      <c r="A3706" t="s">
        <v>29</v>
      </c>
      <c r="B3706" s="1">
        <v>43055</v>
      </c>
      <c r="C3706">
        <v>29.870000999999998</v>
      </c>
      <c r="E3706" s="1">
        <v>43055</v>
      </c>
      <c r="F3706">
        <v>1836.3900149999999</v>
      </c>
      <c r="H3706">
        <f t="shared" si="576"/>
        <v>8.0999665237922198E-3</v>
      </c>
      <c r="I3706">
        <f t="shared" si="577"/>
        <v>1.0087712387284231E-2</v>
      </c>
      <c r="J3706">
        <f t="shared" si="578"/>
        <v>-1.9877458634920114E-3</v>
      </c>
      <c r="L3706">
        <f t="shared" si="583"/>
        <v>2.4874829315853844E-3</v>
      </c>
      <c r="M3706">
        <f t="shared" si="583"/>
        <v>0.86838687357176714</v>
      </c>
      <c r="N3706">
        <f t="shared" si="579"/>
        <v>1.1247519953070325E-2</v>
      </c>
      <c r="O3706" t="str">
        <f t="shared" si="580"/>
        <v>MongoDB</v>
      </c>
      <c r="P3706">
        <v>2</v>
      </c>
      <c r="Q3706">
        <f t="shared" si="581"/>
        <v>-1.3235265816562336E-2</v>
      </c>
    </row>
    <row r="3707" spans="1:17" x14ac:dyDescent="0.25">
      <c r="A3707" t="s">
        <v>29</v>
      </c>
      <c r="B3707" s="1">
        <v>43056</v>
      </c>
      <c r="C3707">
        <v>29.83</v>
      </c>
      <c r="E3707" s="1">
        <v>43056</v>
      </c>
      <c r="F3707">
        <v>1840.73999</v>
      </c>
      <c r="H3707">
        <f t="shared" si="576"/>
        <v>-1.3391696906873279E-3</v>
      </c>
      <c r="I3707">
        <f t="shared" si="577"/>
        <v>2.3687642409665824E-3</v>
      </c>
      <c r="J3707">
        <f t="shared" si="578"/>
        <v>-3.7079339316539103E-3</v>
      </c>
      <c r="L3707">
        <f t="shared" si="583"/>
        <v>2.4874829315853844E-3</v>
      </c>
      <c r="M3707">
        <f t="shared" si="583"/>
        <v>0.86838687357176714</v>
      </c>
      <c r="N3707">
        <f t="shared" si="579"/>
        <v>4.5444867050269556E-3</v>
      </c>
      <c r="O3707" t="str">
        <f t="shared" si="580"/>
        <v>MongoDB</v>
      </c>
      <c r="P3707">
        <v>1</v>
      </c>
      <c r="Q3707">
        <f t="shared" si="581"/>
        <v>-8.2524206366808659E-3</v>
      </c>
    </row>
    <row r="3708" spans="1:17" x14ac:dyDescent="0.25">
      <c r="A3708" t="s">
        <v>29</v>
      </c>
      <c r="B3708" s="1">
        <v>43059</v>
      </c>
      <c r="C3708">
        <v>29.26</v>
      </c>
      <c r="E3708" s="1">
        <v>43059</v>
      </c>
      <c r="F3708">
        <v>1847.209961</v>
      </c>
      <c r="H3708">
        <f t="shared" si="576"/>
        <v>-1.9108280254776962E-2</v>
      </c>
      <c r="I3708">
        <f t="shared" si="577"/>
        <v>3.5148750150204465E-3</v>
      </c>
      <c r="J3708">
        <f t="shared" si="578"/>
        <v>-2.2623155269797409E-2</v>
      </c>
      <c r="L3708">
        <f t="shared" si="583"/>
        <v>2.4874829315853844E-3</v>
      </c>
      <c r="M3708">
        <f t="shared" si="583"/>
        <v>0.86838687357176714</v>
      </c>
      <c r="N3708">
        <f t="shared" si="579"/>
        <v>5.5397542568745078E-3</v>
      </c>
      <c r="O3708" t="str">
        <f t="shared" si="580"/>
        <v>MongoDB</v>
      </c>
      <c r="P3708">
        <v>0</v>
      </c>
      <c r="Q3708">
        <f t="shared" si="581"/>
        <v>-2.8162909526671918E-2</v>
      </c>
    </row>
    <row r="3709" spans="1:17" x14ac:dyDescent="0.25">
      <c r="A3709" t="s">
        <v>29</v>
      </c>
      <c r="B3709" s="1">
        <v>43060</v>
      </c>
      <c r="C3709">
        <v>29.209999</v>
      </c>
      <c r="E3709" s="1">
        <v>43060</v>
      </c>
      <c r="F3709">
        <v>1858.959961</v>
      </c>
      <c r="H3709">
        <f t="shared" si="576"/>
        <v>-1.7088516746412076E-3</v>
      </c>
      <c r="I3709">
        <f t="shared" si="577"/>
        <v>6.3609444773885127E-3</v>
      </c>
      <c r="J3709">
        <f t="shared" si="578"/>
        <v>-8.069796152029721E-3</v>
      </c>
      <c r="L3709">
        <f t="shared" si="583"/>
        <v>2.4874829315853844E-3</v>
      </c>
      <c r="M3709">
        <f t="shared" si="583"/>
        <v>0.86838687357176714</v>
      </c>
      <c r="N3709">
        <f t="shared" si="579"/>
        <v>8.011243619268393E-3</v>
      </c>
      <c r="O3709" t="str">
        <f t="shared" si="580"/>
        <v>MongoDB</v>
      </c>
      <c r="P3709">
        <v>-1</v>
      </c>
      <c r="Q3709">
        <f t="shared" si="581"/>
        <v>-1.6081039771298114E-2</v>
      </c>
    </row>
    <row r="3710" spans="1:17" x14ac:dyDescent="0.25">
      <c r="A3710" t="s">
        <v>29</v>
      </c>
      <c r="B3710" s="1">
        <v>43061</v>
      </c>
      <c r="C3710">
        <v>29.280000999999999</v>
      </c>
      <c r="E3710" s="1">
        <v>43061</v>
      </c>
      <c r="F3710">
        <v>1857.910034</v>
      </c>
      <c r="H3710">
        <f t="shared" si="576"/>
        <v>2.3965081272340608E-3</v>
      </c>
      <c r="I3710">
        <f t="shared" si="577"/>
        <v>-5.6479269162700658E-4</v>
      </c>
      <c r="J3710">
        <f t="shared" si="578"/>
        <v>2.9613008188610675E-3</v>
      </c>
      <c r="L3710">
        <f t="shared" si="583"/>
        <v>2.4874829315853844E-3</v>
      </c>
      <c r="M3710">
        <f t="shared" si="583"/>
        <v>0.86838687357176714</v>
      </c>
      <c r="N3710">
        <f t="shared" si="579"/>
        <v>1.997024371887225E-3</v>
      </c>
      <c r="O3710" t="str">
        <f t="shared" si="580"/>
        <v>MongoDB</v>
      </c>
      <c r="P3710">
        <v>-2</v>
      </c>
      <c r="Q3710">
        <f t="shared" si="581"/>
        <v>9.6427644697384251E-4</v>
      </c>
    </row>
    <row r="3711" spans="1:17" x14ac:dyDescent="0.25">
      <c r="A3711" t="s">
        <v>29</v>
      </c>
      <c r="B3711" s="1">
        <v>43063</v>
      </c>
      <c r="C3711">
        <v>29.92</v>
      </c>
      <c r="E3711" s="1">
        <v>43063</v>
      </c>
      <c r="F3711">
        <v>1859.1899410000001</v>
      </c>
      <c r="H3711">
        <f t="shared" si="576"/>
        <v>2.1857888597749814E-2</v>
      </c>
      <c r="I3711">
        <f t="shared" si="577"/>
        <v>6.8889611260912855E-4</v>
      </c>
      <c r="J3711">
        <f t="shared" si="578"/>
        <v>2.1168992485140686E-2</v>
      </c>
      <c r="L3711">
        <f t="shared" si="583"/>
        <v>2.4874829315853844E-3</v>
      </c>
      <c r="M3711">
        <f t="shared" si="583"/>
        <v>0.86838687357176714</v>
      </c>
      <c r="N3711">
        <f t="shared" si="579"/>
        <v>3.0857112730297695E-3</v>
      </c>
      <c r="O3711" t="str">
        <f t="shared" si="580"/>
        <v>MongoDB</v>
      </c>
      <c r="P3711">
        <v>-3</v>
      </c>
      <c r="Q3711">
        <f t="shared" si="581"/>
        <v>1.8083281212110915E-2</v>
      </c>
    </row>
    <row r="3712" spans="1:17" x14ac:dyDescent="0.25">
      <c r="A3712" t="s">
        <v>29</v>
      </c>
      <c r="B3712" s="1">
        <v>43066</v>
      </c>
      <c r="C3712">
        <v>29.690000999999999</v>
      </c>
      <c r="E3712" s="1">
        <v>43066</v>
      </c>
      <c r="F3712">
        <v>1856.1099850000001</v>
      </c>
      <c r="H3712">
        <f t="shared" si="576"/>
        <v>-7.6871323529412745E-3</v>
      </c>
      <c r="I3712">
        <f t="shared" si="577"/>
        <v>-1.6566118028497005E-3</v>
      </c>
      <c r="J3712">
        <f t="shared" si="578"/>
        <v>-6.030520550091574E-3</v>
      </c>
      <c r="L3712">
        <f t="shared" si="583"/>
        <v>2.4874829315853844E-3</v>
      </c>
      <c r="M3712">
        <f t="shared" si="583"/>
        <v>0.86838687357176714</v>
      </c>
      <c r="N3712">
        <f t="shared" si="579"/>
        <v>1.0489029873866444E-3</v>
      </c>
      <c r="O3712" t="str">
        <f t="shared" si="580"/>
        <v>MongoDB</v>
      </c>
      <c r="P3712">
        <v>-4</v>
      </c>
      <c r="Q3712">
        <f t="shared" si="581"/>
        <v>-7.0794235374782187E-3</v>
      </c>
    </row>
    <row r="3713" spans="1:17" x14ac:dyDescent="0.25">
      <c r="A3713" t="s">
        <v>29</v>
      </c>
      <c r="B3713" s="1">
        <v>43067</v>
      </c>
      <c r="C3713">
        <v>29.549999</v>
      </c>
      <c r="E3713" s="1">
        <v>43067</v>
      </c>
      <c r="F3713">
        <v>1880.26001</v>
      </c>
      <c r="H3713">
        <f t="shared" si="576"/>
        <v>-4.715459591934641E-3</v>
      </c>
      <c r="I3713">
        <f t="shared" si="577"/>
        <v>1.3011095891496922E-2</v>
      </c>
      <c r="J3713">
        <f t="shared" si="578"/>
        <v>-1.7726555483431564E-2</v>
      </c>
      <c r="L3713">
        <f t="shared" si="583"/>
        <v>2.4874829315853844E-3</v>
      </c>
      <c r="M3713">
        <f t="shared" si="583"/>
        <v>0.86838687357176714</v>
      </c>
      <c r="N3713">
        <f t="shared" si="579"/>
        <v>1.3786147814544861E-2</v>
      </c>
      <c r="O3713" t="str">
        <f t="shared" si="580"/>
        <v>MongoDB</v>
      </c>
      <c r="P3713">
        <v>-5</v>
      </c>
      <c r="Q3713">
        <f t="shared" si="581"/>
        <v>-3.1512703297976424E-2</v>
      </c>
    </row>
    <row r="3714" spans="1:17" x14ac:dyDescent="0.25">
      <c r="A3714" t="s">
        <v>29</v>
      </c>
      <c r="B3714" s="1">
        <v>43068</v>
      </c>
      <c r="C3714">
        <v>28.709999</v>
      </c>
      <c r="E3714" s="1">
        <v>43068</v>
      </c>
      <c r="F3714">
        <v>1888.900024</v>
      </c>
      <c r="H3714">
        <f t="shared" si="576"/>
        <v>-2.8426396901062495E-2</v>
      </c>
      <c r="I3714">
        <f t="shared" si="577"/>
        <v>4.5951166083674057E-3</v>
      </c>
      <c r="J3714">
        <f t="shared" si="578"/>
        <v>-3.3021513509429903E-2</v>
      </c>
      <c r="L3714">
        <f t="shared" si="583"/>
        <v>2.4874829315853844E-3</v>
      </c>
      <c r="M3714">
        <f t="shared" si="583"/>
        <v>0.86838687357176714</v>
      </c>
      <c r="N3714">
        <f t="shared" si="579"/>
        <v>6.477821876823258E-3</v>
      </c>
      <c r="O3714" t="str">
        <f t="shared" si="580"/>
        <v>MongoDB</v>
      </c>
      <c r="P3714">
        <v>-6</v>
      </c>
      <c r="Q3714">
        <f t="shared" si="581"/>
        <v>-3.9499335386253165E-2</v>
      </c>
    </row>
    <row r="3715" spans="1:17" x14ac:dyDescent="0.25">
      <c r="A3715" t="s">
        <v>29</v>
      </c>
      <c r="B3715" s="1">
        <v>43069</v>
      </c>
      <c r="C3715">
        <v>28.530000999999999</v>
      </c>
      <c r="E3715" s="1">
        <v>43069</v>
      </c>
      <c r="F3715">
        <v>1899.1800539999999</v>
      </c>
      <c r="H3715">
        <f t="shared" si="576"/>
        <v>-6.2695230327246346E-3</v>
      </c>
      <c r="I3715">
        <f t="shared" si="577"/>
        <v>5.4423367406341338E-3</v>
      </c>
      <c r="J3715">
        <f t="shared" si="578"/>
        <v>-1.1711859773358767E-2</v>
      </c>
      <c r="L3715">
        <f t="shared" si="583"/>
        <v>2.4874829315853844E-3</v>
      </c>
      <c r="M3715">
        <f t="shared" si="583"/>
        <v>0.86838687357176714</v>
      </c>
      <c r="N3715">
        <f t="shared" si="579"/>
        <v>7.2135367187094214E-3</v>
      </c>
      <c r="O3715" t="str">
        <f t="shared" si="580"/>
        <v>MongoDB</v>
      </c>
      <c r="P3715">
        <v>-7</v>
      </c>
      <c r="Q3715">
        <f t="shared" si="581"/>
        <v>-1.8925396492068189E-2</v>
      </c>
    </row>
    <row r="3716" spans="1:17" x14ac:dyDescent="0.25">
      <c r="A3716" t="s">
        <v>29</v>
      </c>
      <c r="B3716" s="1">
        <v>43070</v>
      </c>
      <c r="C3716">
        <v>27.799999</v>
      </c>
      <c r="E3716" s="1">
        <v>43070</v>
      </c>
      <c r="F3716">
        <v>1894.579956</v>
      </c>
      <c r="H3716">
        <f t="shared" si="576"/>
        <v>-2.5587170501676425E-2</v>
      </c>
      <c r="I3716">
        <f t="shared" si="577"/>
        <v>-2.4221494904136608E-3</v>
      </c>
      <c r="J3716">
        <f t="shared" si="578"/>
        <v>-2.3165021011262766E-2</v>
      </c>
      <c r="L3716">
        <f t="shared" si="583"/>
        <v>2.4874829315853844E-3</v>
      </c>
      <c r="M3716">
        <f t="shared" si="583"/>
        <v>0.86838687357176714</v>
      </c>
      <c r="N3716">
        <f t="shared" si="579"/>
        <v>3.8412010828161669E-4</v>
      </c>
      <c r="O3716" t="str">
        <f t="shared" si="580"/>
        <v>MongoDB</v>
      </c>
      <c r="P3716">
        <v>-8</v>
      </c>
      <c r="Q3716">
        <f t="shared" si="581"/>
        <v>-2.3549141119544384E-2</v>
      </c>
    </row>
    <row r="3717" spans="1:17" x14ac:dyDescent="0.25">
      <c r="A3717" t="s">
        <v>29</v>
      </c>
      <c r="B3717" s="1">
        <v>43073</v>
      </c>
      <c r="C3717">
        <v>27.360001</v>
      </c>
      <c r="E3717" s="1">
        <v>43073</v>
      </c>
      <c r="F3717">
        <v>1894.0699460000001</v>
      </c>
      <c r="H3717">
        <f t="shared" si="576"/>
        <v>-1.5827266756376475E-2</v>
      </c>
      <c r="I3717">
        <f t="shared" si="577"/>
        <v>-2.6919423399619541E-4</v>
      </c>
      <c r="J3717">
        <f t="shared" si="578"/>
        <v>-1.5558072522380279E-2</v>
      </c>
      <c r="L3717">
        <f t="shared" si="583"/>
        <v>2.4874829315853844E-3</v>
      </c>
      <c r="M3717">
        <f t="shared" si="583"/>
        <v>0.86838687357176714</v>
      </c>
      <c r="N3717">
        <f t="shared" si="579"/>
        <v>2.2537181923418816E-3</v>
      </c>
      <c r="O3717" t="str">
        <f t="shared" si="580"/>
        <v>MongoDB</v>
      </c>
      <c r="P3717">
        <v>-9</v>
      </c>
      <c r="Q3717">
        <f t="shared" si="581"/>
        <v>-1.7811790714722161E-2</v>
      </c>
    </row>
    <row r="3718" spans="1:17" x14ac:dyDescent="0.25">
      <c r="A3718" t="s">
        <v>29</v>
      </c>
      <c r="B3718" s="1">
        <v>43074</v>
      </c>
      <c r="C3718">
        <v>26.15</v>
      </c>
      <c r="E3718" s="1">
        <v>43074</v>
      </c>
      <c r="F3718">
        <v>1879.130005</v>
      </c>
      <c r="H3718">
        <f t="shared" si="576"/>
        <v>-4.4225181132120643E-2</v>
      </c>
      <c r="I3718">
        <f t="shared" si="577"/>
        <v>-7.8877451339909969E-3</v>
      </c>
      <c r="J3718">
        <f t="shared" si="578"/>
        <v>-3.633743599812965E-2</v>
      </c>
      <c r="L3718">
        <f t="shared" si="583"/>
        <v>2.4874829315853844E-3</v>
      </c>
      <c r="M3718">
        <f t="shared" si="583"/>
        <v>0.86838687357176714</v>
      </c>
      <c r="N3718">
        <f t="shared" si="579"/>
        <v>-4.3621314048519766E-3</v>
      </c>
      <c r="O3718" t="str">
        <f t="shared" si="580"/>
        <v>MongoDB</v>
      </c>
      <c r="P3718">
        <v>-10</v>
      </c>
      <c r="Q3718">
        <f t="shared" si="581"/>
        <v>-3.1975304593277673E-2</v>
      </c>
    </row>
    <row r="3719" spans="1:17" x14ac:dyDescent="0.25">
      <c r="A3719" t="s">
        <v>29</v>
      </c>
      <c r="B3719" s="1">
        <v>43075</v>
      </c>
      <c r="C3719">
        <v>26.870000999999998</v>
      </c>
      <c r="E3719" s="1">
        <v>43075</v>
      </c>
      <c r="F3719">
        <v>1871.099976</v>
      </c>
      <c r="H3719">
        <f t="shared" si="576"/>
        <v>2.7533499043977054E-2</v>
      </c>
      <c r="I3719">
        <f t="shared" si="577"/>
        <v>-4.2732695335786592E-3</v>
      </c>
      <c r="J3719">
        <f t="shared" si="578"/>
        <v>3.1806768577555711E-2</v>
      </c>
      <c r="L3719">
        <f t="shared" si="583"/>
        <v>2.4874829315853844E-3</v>
      </c>
      <c r="M3719">
        <f t="shared" si="583"/>
        <v>0.86838687357176714</v>
      </c>
      <c r="N3719">
        <f t="shared" si="579"/>
        <v>-1.2233682386084709E-3</v>
      </c>
      <c r="O3719" t="str">
        <f t="shared" si="580"/>
        <v>MongoDB</v>
      </c>
      <c r="P3719">
        <v>-11</v>
      </c>
      <c r="Q3719">
        <f t="shared" si="581"/>
        <v>3.303013681616418E-2</v>
      </c>
    </row>
    <row r="3720" spans="1:17" x14ac:dyDescent="0.25">
      <c r="A3720" t="s">
        <v>29</v>
      </c>
      <c r="B3720" s="1">
        <v>43076</v>
      </c>
      <c r="C3720">
        <v>26.620000999999998</v>
      </c>
      <c r="E3720" s="1">
        <v>43076</v>
      </c>
      <c r="F3720">
        <v>1883.5</v>
      </c>
      <c r="H3720">
        <f t="shared" si="576"/>
        <v>-9.3040562224020757E-3</v>
      </c>
      <c r="I3720">
        <f t="shared" si="577"/>
        <v>6.62713064991244E-3</v>
      </c>
      <c r="J3720">
        <f t="shared" si="578"/>
        <v>-1.5931186872314516E-2</v>
      </c>
      <c r="L3720">
        <f t="shared" si="583"/>
        <v>2.4874829315853844E-3</v>
      </c>
      <c r="M3720">
        <f t="shared" si="583"/>
        <v>0.86838687357176714</v>
      </c>
      <c r="N3720">
        <f t="shared" si="579"/>
        <v>8.2423961974144814E-3</v>
      </c>
      <c r="O3720" t="str">
        <f t="shared" si="580"/>
        <v>MongoDB</v>
      </c>
      <c r="P3720">
        <v>-12</v>
      </c>
      <c r="Q3720">
        <f t="shared" si="581"/>
        <v>-2.4173583069728999E-2</v>
      </c>
    </row>
    <row r="3721" spans="1:17" x14ac:dyDescent="0.25">
      <c r="A3721" t="s">
        <v>29</v>
      </c>
      <c r="B3721" s="1">
        <v>43077</v>
      </c>
      <c r="C3721">
        <v>25.76</v>
      </c>
      <c r="E3721" s="1">
        <v>43077</v>
      </c>
      <c r="F3721">
        <v>1890.8599850000001</v>
      </c>
      <c r="H3721">
        <f t="shared" si="576"/>
        <v>-3.2306572790887458E-2</v>
      </c>
      <c r="I3721">
        <f t="shared" si="577"/>
        <v>3.9076108308999475E-3</v>
      </c>
      <c r="J3721">
        <f t="shared" si="578"/>
        <v>-3.6214183621787403E-2</v>
      </c>
      <c r="L3721">
        <f t="shared" ref="L3721:M3736" si="584">L3720</f>
        <v>2.4874829315853844E-3</v>
      </c>
      <c r="M3721">
        <f t="shared" si="584"/>
        <v>0.86838687357176714</v>
      </c>
      <c r="N3721">
        <f t="shared" si="579"/>
        <v>5.8808008841657652E-3</v>
      </c>
      <c r="O3721" t="str">
        <f t="shared" si="580"/>
        <v>MongoDB</v>
      </c>
      <c r="P3721">
        <v>-13</v>
      </c>
      <c r="Q3721">
        <f t="shared" si="581"/>
        <v>-4.209498450595317E-2</v>
      </c>
    </row>
    <row r="3722" spans="1:17" x14ac:dyDescent="0.25">
      <c r="A3722" t="s">
        <v>29</v>
      </c>
      <c r="B3722" s="1">
        <v>43080</v>
      </c>
      <c r="C3722">
        <v>26.860001</v>
      </c>
      <c r="E3722" s="1">
        <v>43080</v>
      </c>
      <c r="F3722">
        <v>1888.1999510000001</v>
      </c>
      <c r="H3722">
        <f t="shared" si="576"/>
        <v>4.2701902173912995E-2</v>
      </c>
      <c r="I3722">
        <f t="shared" si="577"/>
        <v>-1.4067852834698366E-3</v>
      </c>
      <c r="J3722">
        <f t="shared" si="578"/>
        <v>4.4108687457382834E-2</v>
      </c>
      <c r="L3722">
        <f t="shared" si="584"/>
        <v>2.4874829315853844E-3</v>
      </c>
      <c r="M3722">
        <f t="shared" si="584"/>
        <v>0.86838687357176714</v>
      </c>
      <c r="N3722">
        <f t="shared" si="579"/>
        <v>1.2658490574862409E-3</v>
      </c>
      <c r="O3722" t="str">
        <f t="shared" si="580"/>
        <v>MongoDB</v>
      </c>
      <c r="P3722">
        <v>-14</v>
      </c>
      <c r="Q3722">
        <f t="shared" si="581"/>
        <v>4.2842838399896596E-2</v>
      </c>
    </row>
    <row r="3723" spans="1:17" x14ac:dyDescent="0.25">
      <c r="A3723" t="s">
        <v>29</v>
      </c>
      <c r="B3723" s="1">
        <v>43081</v>
      </c>
      <c r="C3723">
        <v>29</v>
      </c>
      <c r="E3723" s="1">
        <v>43081</v>
      </c>
      <c r="F3723">
        <v>1883.9399410000001</v>
      </c>
      <c r="H3723">
        <f t="shared" si="576"/>
        <v>7.9672335082936127E-2</v>
      </c>
      <c r="I3723">
        <f t="shared" si="577"/>
        <v>-2.2561222913621217E-3</v>
      </c>
      <c r="J3723">
        <f t="shared" si="578"/>
        <v>8.1928457374298255E-2</v>
      </c>
      <c r="L3723">
        <f t="shared" si="584"/>
        <v>2.4874829315853844E-3</v>
      </c>
      <c r="M3723">
        <f t="shared" si="584"/>
        <v>0.86838687357176714</v>
      </c>
      <c r="N3723">
        <f t="shared" si="579"/>
        <v>5.2829594859385995E-4</v>
      </c>
      <c r="O3723" t="str">
        <f t="shared" si="580"/>
        <v>MongoDB</v>
      </c>
      <c r="P3723">
        <v>-15</v>
      </c>
      <c r="Q3723">
        <f t="shared" si="581"/>
        <v>8.1400161425704401E-2</v>
      </c>
    </row>
    <row r="3724" spans="1:17" x14ac:dyDescent="0.25">
      <c r="A3724" t="s">
        <v>29</v>
      </c>
      <c r="B3724" s="1">
        <v>43082</v>
      </c>
      <c r="C3724">
        <v>27.35</v>
      </c>
      <c r="E3724" s="1">
        <v>43082</v>
      </c>
      <c r="F3724">
        <v>1883.7700199999999</v>
      </c>
      <c r="H3724">
        <f t="shared" si="576"/>
        <v>-5.6896551724137885E-2</v>
      </c>
      <c r="I3724">
        <f t="shared" si="577"/>
        <v>-9.0194488848707158E-5</v>
      </c>
      <c r="J3724">
        <f t="shared" si="578"/>
        <v>-5.6806357235289179E-2</v>
      </c>
      <c r="L3724">
        <f t="shared" si="584"/>
        <v>2.4874829315853844E-3</v>
      </c>
      <c r="M3724">
        <f t="shared" si="584"/>
        <v>0.86838687357176714</v>
      </c>
      <c r="N3724">
        <f t="shared" si="579"/>
        <v>2.4091592214006518E-3</v>
      </c>
      <c r="O3724" t="str">
        <f t="shared" si="580"/>
        <v>MongoDB</v>
      </c>
      <c r="P3724">
        <v>-16</v>
      </c>
      <c r="Q3724">
        <f t="shared" si="581"/>
        <v>-5.9215516456689828E-2</v>
      </c>
    </row>
    <row r="3725" spans="1:17" x14ac:dyDescent="0.25">
      <c r="A3725" t="s">
        <v>29</v>
      </c>
      <c r="B3725" s="1">
        <v>43083</v>
      </c>
      <c r="C3725">
        <v>28.129999000000002</v>
      </c>
      <c r="E3725" s="1">
        <v>43083</v>
      </c>
      <c r="F3725">
        <v>1867.1400149999999</v>
      </c>
      <c r="H3725">
        <f t="shared" si="576"/>
        <v>2.851915904936015E-2</v>
      </c>
      <c r="I3725">
        <f t="shared" si="577"/>
        <v>-8.8280442004273867E-3</v>
      </c>
      <c r="J3725">
        <f t="shared" si="578"/>
        <v>3.7347203249787533E-2</v>
      </c>
      <c r="L3725">
        <f t="shared" si="584"/>
        <v>2.4874829315853844E-3</v>
      </c>
      <c r="M3725">
        <f t="shared" si="584"/>
        <v>0.86838687357176714</v>
      </c>
      <c r="N3725">
        <f t="shared" si="579"/>
        <v>-5.1786747713771248E-3</v>
      </c>
      <c r="O3725" t="str">
        <f t="shared" si="580"/>
        <v>MongoDB</v>
      </c>
      <c r="P3725">
        <v>-17</v>
      </c>
      <c r="Q3725">
        <f t="shared" si="581"/>
        <v>4.2525878021164656E-2</v>
      </c>
    </row>
    <row r="3726" spans="1:17" x14ac:dyDescent="0.25">
      <c r="A3726" t="s">
        <v>29</v>
      </c>
      <c r="B3726" s="1">
        <v>43084</v>
      </c>
      <c r="C3726">
        <v>29.42</v>
      </c>
      <c r="E3726" s="1">
        <v>43084</v>
      </c>
      <c r="F3726">
        <v>1886.670044</v>
      </c>
      <c r="H3726">
        <f t="shared" si="576"/>
        <v>4.5858551221420241E-2</v>
      </c>
      <c r="I3726">
        <f t="shared" si="577"/>
        <v>1.0459863129225483E-2</v>
      </c>
      <c r="J3726">
        <f t="shared" si="578"/>
        <v>3.5398688092194756E-2</v>
      </c>
      <c r="L3726">
        <f t="shared" si="584"/>
        <v>2.4874829315853844E-3</v>
      </c>
      <c r="M3726">
        <f t="shared" si="584"/>
        <v>0.86838687357176714</v>
      </c>
      <c r="N3726">
        <f t="shared" si="579"/>
        <v>1.1570690772362103E-2</v>
      </c>
      <c r="O3726" t="str">
        <f t="shared" si="580"/>
        <v>MongoDB</v>
      </c>
      <c r="P3726">
        <v>-18</v>
      </c>
      <c r="Q3726">
        <f t="shared" si="581"/>
        <v>2.3827997319832653E-2</v>
      </c>
    </row>
    <row r="3727" spans="1:17" x14ac:dyDescent="0.25">
      <c r="A3727" t="s">
        <v>29</v>
      </c>
      <c r="B3727" s="1">
        <v>43087</v>
      </c>
      <c r="C3727">
        <v>28.299999</v>
      </c>
      <c r="E3727" s="1">
        <v>43087</v>
      </c>
      <c r="F3727">
        <v>1905.3000489999999</v>
      </c>
      <c r="H3727">
        <f t="shared" si="576"/>
        <v>-3.8069374575119032E-2</v>
      </c>
      <c r="I3727">
        <f t="shared" si="577"/>
        <v>9.8745432775843578E-3</v>
      </c>
      <c r="J3727">
        <f t="shared" si="578"/>
        <v>-4.794391785270339E-2</v>
      </c>
      <c r="L3727">
        <f t="shared" si="584"/>
        <v>2.4874829315853844E-3</v>
      </c>
      <c r="M3727">
        <f t="shared" si="584"/>
        <v>0.86838687357176714</v>
      </c>
      <c r="N3727">
        <f t="shared" si="579"/>
        <v>1.1062406696355975E-2</v>
      </c>
      <c r="O3727" t="str">
        <f t="shared" si="580"/>
        <v>MongoDB</v>
      </c>
      <c r="P3727">
        <v>-19</v>
      </c>
      <c r="Q3727">
        <f t="shared" si="581"/>
        <v>-5.9006324549059366E-2</v>
      </c>
    </row>
    <row r="3728" spans="1:17" x14ac:dyDescent="0.25">
      <c r="A3728" t="s">
        <v>29</v>
      </c>
      <c r="B3728" s="1">
        <v>43088</v>
      </c>
      <c r="C3728">
        <v>28.049999</v>
      </c>
      <c r="E3728" s="1">
        <v>43088</v>
      </c>
      <c r="F3728">
        <v>1897.030029</v>
      </c>
      <c r="H3728">
        <f t="shared" si="576"/>
        <v>-8.8339225736368404E-3</v>
      </c>
      <c r="I3728">
        <f t="shared" si="577"/>
        <v>-4.3405341874317724E-3</v>
      </c>
      <c r="J3728">
        <f t="shared" si="578"/>
        <v>-4.493388386205068E-3</v>
      </c>
      <c r="L3728">
        <f t="shared" si="584"/>
        <v>2.4874829315853844E-3</v>
      </c>
      <c r="M3728">
        <f t="shared" si="584"/>
        <v>0.86838687357176714</v>
      </c>
      <c r="N3728">
        <f t="shared" si="579"/>
        <v>-1.2817799810698632E-3</v>
      </c>
      <c r="O3728" t="str">
        <f t="shared" si="580"/>
        <v>MongoDB</v>
      </c>
      <c r="P3728">
        <v>-20</v>
      </c>
      <c r="Q3728">
        <f t="shared" si="581"/>
        <v>-3.2116084051352048E-3</v>
      </c>
    </row>
    <row r="3729" spans="1:17" x14ac:dyDescent="0.25">
      <c r="A3729" t="s">
        <v>29</v>
      </c>
      <c r="B3729" s="1">
        <v>43089</v>
      </c>
      <c r="C3729">
        <v>29.5</v>
      </c>
      <c r="E3729" s="1">
        <v>43089</v>
      </c>
      <c r="F3729">
        <v>1899.959961</v>
      </c>
      <c r="H3729">
        <f t="shared" si="576"/>
        <v>5.1693442128108467E-2</v>
      </c>
      <c r="I3729">
        <f t="shared" si="577"/>
        <v>1.5444837220339057E-3</v>
      </c>
      <c r="J3729">
        <f t="shared" si="578"/>
        <v>5.0148958406074563E-2</v>
      </c>
      <c r="L3729">
        <f t="shared" si="584"/>
        <v>2.4874829315853844E-3</v>
      </c>
      <c r="M3729">
        <f t="shared" si="584"/>
        <v>0.86838687357176714</v>
      </c>
      <c r="N3729">
        <f t="shared" si="579"/>
        <v>3.8286923222448938E-3</v>
      </c>
      <c r="O3729" t="str">
        <f t="shared" si="580"/>
        <v>MongoDB</v>
      </c>
      <c r="P3729">
        <v>-21</v>
      </c>
      <c r="Q3729">
        <f t="shared" si="581"/>
        <v>4.6320266083829671E-2</v>
      </c>
    </row>
    <row r="3730" spans="1:17" x14ac:dyDescent="0.25">
      <c r="A3730" t="s">
        <v>29</v>
      </c>
      <c r="B3730" s="1">
        <v>43090</v>
      </c>
      <c r="C3730">
        <v>28.68</v>
      </c>
      <c r="E3730" s="1">
        <v>43090</v>
      </c>
      <c r="F3730">
        <v>1905.1800539999999</v>
      </c>
      <c r="H3730">
        <f t="shared" si="576"/>
        <v>-2.7796610169491535E-2</v>
      </c>
      <c r="I3730">
        <f t="shared" si="577"/>
        <v>2.747475266401104E-3</v>
      </c>
      <c r="J3730">
        <f t="shared" si="578"/>
        <v>-3.054408543589264E-2</v>
      </c>
      <c r="L3730">
        <f t="shared" si="584"/>
        <v>2.4874829315853844E-3</v>
      </c>
      <c r="M3730">
        <f t="shared" si="584"/>
        <v>0.86838687357176714</v>
      </c>
      <c r="N3730">
        <f t="shared" si="579"/>
        <v>4.8733543883911976E-3</v>
      </c>
      <c r="O3730" t="str">
        <f t="shared" si="580"/>
        <v>MongoDB</v>
      </c>
      <c r="P3730">
        <v>-22</v>
      </c>
      <c r="Q3730">
        <f t="shared" si="581"/>
        <v>-3.5417439824283838E-2</v>
      </c>
    </row>
    <row r="3731" spans="1:17" x14ac:dyDescent="0.25">
      <c r="A3731" t="s">
        <v>29</v>
      </c>
      <c r="B3731" s="1">
        <v>43091</v>
      </c>
      <c r="C3731">
        <v>28.450001</v>
      </c>
      <c r="E3731" s="1">
        <v>43091</v>
      </c>
      <c r="F3731">
        <v>1904.579956</v>
      </c>
      <c r="H3731">
        <f t="shared" si="576"/>
        <v>-8.0194909344490726E-3</v>
      </c>
      <c r="I3731">
        <f t="shared" si="577"/>
        <v>-3.1498230245480464E-4</v>
      </c>
      <c r="J3731">
        <f t="shared" si="578"/>
        <v>-7.7045086319942682E-3</v>
      </c>
      <c r="L3731">
        <f t="shared" si="584"/>
        <v>2.4874829315853844E-3</v>
      </c>
      <c r="M3731">
        <f t="shared" si="584"/>
        <v>0.86838687357176714</v>
      </c>
      <c r="N3731">
        <f t="shared" si="579"/>
        <v>2.2139564347262199E-3</v>
      </c>
      <c r="O3731" t="str">
        <f t="shared" si="580"/>
        <v>MongoDB</v>
      </c>
      <c r="P3731">
        <v>-23</v>
      </c>
      <c r="Q3731">
        <f t="shared" si="581"/>
        <v>-9.9184650667204881E-3</v>
      </c>
    </row>
    <row r="3732" spans="1:17" x14ac:dyDescent="0.25">
      <c r="A3732" t="s">
        <v>29</v>
      </c>
      <c r="B3732" s="1">
        <v>43095</v>
      </c>
      <c r="C3732">
        <v>28.799999</v>
      </c>
      <c r="E3732" s="1">
        <v>43095</v>
      </c>
      <c r="F3732">
        <v>1905.7299800000001</v>
      </c>
      <c r="H3732">
        <f t="shared" si="576"/>
        <v>1.2302213978832527E-2</v>
      </c>
      <c r="I3732">
        <f t="shared" si="577"/>
        <v>6.0382027878488832E-4</v>
      </c>
      <c r="J3732">
        <f t="shared" si="578"/>
        <v>1.1698393700047638E-2</v>
      </c>
      <c r="L3732">
        <f t="shared" si="584"/>
        <v>2.4874829315853844E-3</v>
      </c>
      <c r="M3732">
        <f t="shared" si="584"/>
        <v>0.86838687357176714</v>
      </c>
      <c r="N3732">
        <f t="shared" si="579"/>
        <v>3.0118325356786263E-3</v>
      </c>
      <c r="O3732" t="str">
        <f t="shared" si="580"/>
        <v>MongoDB</v>
      </c>
      <c r="P3732">
        <v>-24</v>
      </c>
      <c r="Q3732">
        <f t="shared" si="581"/>
        <v>8.6865611643690104E-3</v>
      </c>
    </row>
    <row r="3733" spans="1:17" x14ac:dyDescent="0.25">
      <c r="A3733" t="s">
        <v>29</v>
      </c>
      <c r="B3733" s="1">
        <v>43096</v>
      </c>
      <c r="C3733">
        <v>29.1</v>
      </c>
      <c r="E3733" s="1">
        <v>43096</v>
      </c>
      <c r="F3733">
        <v>1905.5200199999999</v>
      </c>
      <c r="H3733">
        <f t="shared" si="576"/>
        <v>1.0416701750579982E-2</v>
      </c>
      <c r="I3733">
        <f t="shared" si="577"/>
        <v>-1.1017300572672807E-4</v>
      </c>
      <c r="J3733">
        <f t="shared" si="578"/>
        <v>1.052687475630671E-2</v>
      </c>
      <c r="L3733">
        <f t="shared" si="584"/>
        <v>2.4874829315853844E-3</v>
      </c>
      <c r="M3733">
        <f t="shared" si="584"/>
        <v>0.86838687357176714</v>
      </c>
      <c r="N3733">
        <f t="shared" si="579"/>
        <v>2.3918101395903465E-3</v>
      </c>
      <c r="O3733" t="str">
        <f t="shared" si="580"/>
        <v>MongoDB</v>
      </c>
      <c r="P3733">
        <v>-25</v>
      </c>
      <c r="Q3733">
        <f t="shared" si="581"/>
        <v>8.1350646167163629E-3</v>
      </c>
    </row>
    <row r="3734" spans="1:17" x14ac:dyDescent="0.25">
      <c r="A3734" t="s">
        <v>29</v>
      </c>
      <c r="B3734" s="1">
        <v>43097</v>
      </c>
      <c r="C3734">
        <v>30.24</v>
      </c>
      <c r="E3734" s="1">
        <v>43097</v>
      </c>
      <c r="F3734">
        <v>1911.280029</v>
      </c>
      <c r="H3734">
        <f t="shared" si="576"/>
        <v>3.9175257731958658E-2</v>
      </c>
      <c r="I3734">
        <f t="shared" si="577"/>
        <v>3.0228016182165759E-3</v>
      </c>
      <c r="J3734">
        <f t="shared" si="578"/>
        <v>3.6152456113742085E-2</v>
      </c>
      <c r="L3734">
        <f t="shared" si="584"/>
        <v>2.4874829315853844E-3</v>
      </c>
      <c r="M3734">
        <f t="shared" si="584"/>
        <v>0.86838687357176714</v>
      </c>
      <c r="N3734">
        <f t="shared" si="579"/>
        <v>5.1124441782561553E-3</v>
      </c>
      <c r="O3734" t="str">
        <f t="shared" si="580"/>
        <v>MongoDB</v>
      </c>
      <c r="P3734">
        <v>-26</v>
      </c>
      <c r="Q3734">
        <f t="shared" si="581"/>
        <v>3.1040011935485931E-2</v>
      </c>
    </row>
    <row r="3735" spans="1:17" x14ac:dyDescent="0.25">
      <c r="A3735" t="s">
        <v>29</v>
      </c>
      <c r="B3735" s="1">
        <v>43098</v>
      </c>
      <c r="C3735">
        <v>29.68</v>
      </c>
      <c r="E3735" s="1">
        <v>43098</v>
      </c>
      <c r="F3735">
        <v>1900.5699460000001</v>
      </c>
      <c r="H3735">
        <f t="shared" si="576"/>
        <v>-1.8518518518518476E-2</v>
      </c>
      <c r="I3735">
        <f t="shared" si="577"/>
        <v>-5.6036179091996053E-3</v>
      </c>
      <c r="J3735">
        <f t="shared" si="578"/>
        <v>-1.291490060931887E-2</v>
      </c>
      <c r="L3735">
        <f t="shared" si="584"/>
        <v>2.4874829315853844E-3</v>
      </c>
      <c r="M3735">
        <f t="shared" si="584"/>
        <v>0.86838687357176714</v>
      </c>
      <c r="N3735">
        <f t="shared" si="579"/>
        <v>-2.3786253052752232E-3</v>
      </c>
      <c r="O3735" t="str">
        <f t="shared" si="580"/>
        <v>MongoDB</v>
      </c>
      <c r="P3735">
        <v>-27</v>
      </c>
      <c r="Q3735">
        <f t="shared" si="581"/>
        <v>-1.0536275304043646E-2</v>
      </c>
    </row>
    <row r="3736" spans="1:17" x14ac:dyDescent="0.25">
      <c r="A3736" t="s">
        <v>29</v>
      </c>
      <c r="B3736" s="1">
        <v>43102</v>
      </c>
      <c r="C3736">
        <v>29.25</v>
      </c>
      <c r="E3736" s="1">
        <v>43102</v>
      </c>
      <c r="F3736">
        <v>1917.3599850000001</v>
      </c>
      <c r="H3736">
        <f t="shared" si="576"/>
        <v>-1.4487870619946082E-2</v>
      </c>
      <c r="I3736">
        <f t="shared" si="577"/>
        <v>8.8342126188708965E-3</v>
      </c>
      <c r="J3736">
        <f t="shared" si="578"/>
        <v>-2.332208323881698E-2</v>
      </c>
      <c r="L3736">
        <f t="shared" si="584"/>
        <v>2.4874829315853844E-3</v>
      </c>
      <c r="M3736">
        <f t="shared" si="584"/>
        <v>0.86838687357176714</v>
      </c>
      <c r="N3736">
        <f t="shared" si="579"/>
        <v>1.0158997208154935E-2</v>
      </c>
      <c r="O3736" t="str">
        <f t="shared" si="580"/>
        <v>MongoDB</v>
      </c>
      <c r="P3736">
        <v>-28</v>
      </c>
      <c r="Q3736">
        <f t="shared" si="581"/>
        <v>-3.3481080446971914E-2</v>
      </c>
    </row>
    <row r="3737" spans="1:17" x14ac:dyDescent="0.25">
      <c r="A3737" t="s">
        <v>29</v>
      </c>
      <c r="B3737" s="1">
        <v>43103</v>
      </c>
      <c r="C3737">
        <v>29.15</v>
      </c>
      <c r="E3737" s="1">
        <v>43103</v>
      </c>
      <c r="F3737">
        <v>1923.3599850000001</v>
      </c>
      <c r="H3737">
        <f t="shared" si="576"/>
        <v>-3.4188034188034674E-3</v>
      </c>
      <c r="I3737">
        <f t="shared" si="577"/>
        <v>3.1293028158194298E-3</v>
      </c>
      <c r="J3737">
        <f t="shared" si="578"/>
        <v>-6.5481062346228972E-3</v>
      </c>
      <c r="L3737">
        <f t="shared" ref="L3737:M3752" si="585">L3736</f>
        <v>2.4874829315853844E-3</v>
      </c>
      <c r="M3737">
        <f t="shared" si="585"/>
        <v>0.86838687357176714</v>
      </c>
      <c r="N3737">
        <f t="shared" si="579"/>
        <v>5.2049284202741464E-3</v>
      </c>
      <c r="O3737" t="str">
        <f t="shared" si="580"/>
        <v>MongoDB</v>
      </c>
      <c r="P3737">
        <v>-29</v>
      </c>
      <c r="Q3737">
        <f t="shared" si="581"/>
        <v>-1.1753034654897044E-2</v>
      </c>
    </row>
    <row r="3738" spans="1:17" x14ac:dyDescent="0.25">
      <c r="A3738" t="s">
        <v>29</v>
      </c>
      <c r="B3738" s="1">
        <v>43104</v>
      </c>
      <c r="C3738">
        <v>29.049999</v>
      </c>
      <c r="E3738" s="1">
        <v>43104</v>
      </c>
      <c r="F3738">
        <v>1928.4499510000001</v>
      </c>
      <c r="H3738">
        <f t="shared" si="576"/>
        <v>-3.4305660377358113E-3</v>
      </c>
      <c r="I3738">
        <f t="shared" si="577"/>
        <v>2.6463927916229391E-3</v>
      </c>
      <c r="J3738">
        <f t="shared" si="578"/>
        <v>-6.0769588293587504E-3</v>
      </c>
      <c r="L3738">
        <f t="shared" si="585"/>
        <v>2.4874829315853844E-3</v>
      </c>
      <c r="M3738">
        <f t="shared" si="585"/>
        <v>0.86838687357176714</v>
      </c>
      <c r="N3738">
        <f t="shared" si="579"/>
        <v>4.7855756941456891E-3</v>
      </c>
      <c r="O3738" t="str">
        <f t="shared" si="580"/>
        <v>MongoDB</v>
      </c>
      <c r="P3738">
        <v>-30</v>
      </c>
      <c r="Q3738">
        <f t="shared" si="581"/>
        <v>-1.086253452350444E-2</v>
      </c>
    </row>
    <row r="3739" spans="1:17" x14ac:dyDescent="0.25">
      <c r="A3739" t="s">
        <v>29</v>
      </c>
      <c r="B3739" s="1">
        <v>43105</v>
      </c>
      <c r="C3739">
        <v>29.049999</v>
      </c>
      <c r="E3739" s="1">
        <v>43105</v>
      </c>
      <c r="F3739">
        <v>1936.2700199999999</v>
      </c>
      <c r="H3739">
        <f t="shared" si="576"/>
        <v>0</v>
      </c>
      <c r="I3739">
        <f t="shared" si="577"/>
        <v>4.055106017112225E-3</v>
      </c>
      <c r="J3739">
        <f t="shared" si="578"/>
        <v>-4.055106017112225E-3</v>
      </c>
      <c r="L3739">
        <f t="shared" si="585"/>
        <v>2.4874829315853844E-3</v>
      </c>
      <c r="M3739">
        <f t="shared" si="585"/>
        <v>0.86838687357176714</v>
      </c>
      <c r="N3739">
        <f t="shared" si="579"/>
        <v>6.0088837677875302E-3</v>
      </c>
      <c r="O3739" t="str">
        <f t="shared" si="580"/>
        <v>MongoDB</v>
      </c>
      <c r="P3739">
        <v>-31</v>
      </c>
      <c r="Q3739">
        <f t="shared" si="581"/>
        <v>-1.0063989784899755E-2</v>
      </c>
    </row>
    <row r="3740" spans="1:17" x14ac:dyDescent="0.25">
      <c r="A3740" t="s">
        <v>29</v>
      </c>
      <c r="B3740" s="1">
        <v>43108</v>
      </c>
      <c r="C3740">
        <v>28.809999000000001</v>
      </c>
      <c r="E3740" s="1">
        <v>43108</v>
      </c>
      <c r="F3740">
        <v>1946.1099850000001</v>
      </c>
      <c r="H3740">
        <f t="shared" si="576"/>
        <v>-8.2616181845651167E-3</v>
      </c>
      <c r="I3740">
        <f t="shared" si="577"/>
        <v>5.0819177585573116E-3</v>
      </c>
      <c r="J3740">
        <f t="shared" si="578"/>
        <v>-1.3343535943122427E-2</v>
      </c>
      <c r="L3740">
        <f t="shared" si="585"/>
        <v>2.4874829315853844E-3</v>
      </c>
      <c r="M3740">
        <f t="shared" si="585"/>
        <v>0.86838687357176714</v>
      </c>
      <c r="N3740">
        <f t="shared" si="579"/>
        <v>6.9005536056878109E-3</v>
      </c>
      <c r="O3740" t="str">
        <f t="shared" si="580"/>
        <v>MongoDB</v>
      </c>
      <c r="P3740">
        <v>-32</v>
      </c>
      <c r="Q3740">
        <f t="shared" si="581"/>
        <v>-2.024408954881024E-2</v>
      </c>
    </row>
    <row r="3741" spans="1:17" x14ac:dyDescent="0.25">
      <c r="A3741" t="s">
        <v>29</v>
      </c>
      <c r="B3741" s="1">
        <v>43109</v>
      </c>
      <c r="C3741">
        <v>28.790001</v>
      </c>
      <c r="E3741" s="1">
        <v>43109</v>
      </c>
      <c r="F3741">
        <v>1942.5</v>
      </c>
      <c r="H3741">
        <f t="shared" si="576"/>
        <v>-6.9413400535005471E-4</v>
      </c>
      <c r="I3741">
        <f t="shared" si="577"/>
        <v>-1.8549748101724329E-3</v>
      </c>
      <c r="J3741">
        <f t="shared" si="578"/>
        <v>1.1608408048223782E-3</v>
      </c>
      <c r="L3741">
        <f t="shared" si="585"/>
        <v>2.4874829315853844E-3</v>
      </c>
      <c r="M3741">
        <f t="shared" si="585"/>
        <v>0.86838687357176714</v>
      </c>
      <c r="N3741">
        <f t="shared" si="579"/>
        <v>8.7664715562536322E-4</v>
      </c>
      <c r="O3741" t="str">
        <f t="shared" si="580"/>
        <v>MongoDB</v>
      </c>
      <c r="P3741">
        <v>-33</v>
      </c>
      <c r="Q3741">
        <f t="shared" si="581"/>
        <v>2.8419364919701501E-4</v>
      </c>
    </row>
    <row r="3742" spans="1:17" x14ac:dyDescent="0.25">
      <c r="A3742" t="s">
        <v>29</v>
      </c>
      <c r="B3742" s="1">
        <v>43110</v>
      </c>
      <c r="C3742">
        <v>28.870000999999998</v>
      </c>
      <c r="E3742" s="1">
        <v>43110</v>
      </c>
      <c r="F3742">
        <v>1933.26001</v>
      </c>
      <c r="H3742">
        <f t="shared" si="576"/>
        <v>2.7787425224472307E-3</v>
      </c>
      <c r="I3742">
        <f t="shared" si="577"/>
        <v>-4.7567516087516264E-3</v>
      </c>
      <c r="J3742">
        <f t="shared" si="578"/>
        <v>7.5354941311988576E-3</v>
      </c>
      <c r="L3742">
        <f t="shared" si="585"/>
        <v>2.4874829315853844E-3</v>
      </c>
      <c r="M3742">
        <f t="shared" si="585"/>
        <v>0.86838687357176714</v>
      </c>
      <c r="N3742">
        <f t="shared" si="579"/>
        <v>-1.6432177262959138E-3</v>
      </c>
      <c r="O3742" t="str">
        <f t="shared" si="580"/>
        <v>MongoDB</v>
      </c>
      <c r="P3742">
        <v>-34</v>
      </c>
      <c r="Q3742">
        <f t="shared" si="581"/>
        <v>9.1787118574947722E-3</v>
      </c>
    </row>
    <row r="3743" spans="1:17" x14ac:dyDescent="0.25">
      <c r="A3743" t="s">
        <v>29</v>
      </c>
      <c r="B3743" s="1">
        <v>43111</v>
      </c>
      <c r="C3743">
        <v>29.610001</v>
      </c>
      <c r="E3743" s="1">
        <v>43111</v>
      </c>
      <c r="F3743">
        <v>1960.6800539999999</v>
      </c>
      <c r="H3743">
        <f t="shared" si="576"/>
        <v>2.5632143206368509E-2</v>
      </c>
      <c r="I3743">
        <f t="shared" si="577"/>
        <v>1.4183319293921547E-2</v>
      </c>
      <c r="J3743">
        <f t="shared" si="578"/>
        <v>1.1448823912446962E-2</v>
      </c>
      <c r="L3743">
        <f t="shared" si="585"/>
        <v>2.4874829315853844E-3</v>
      </c>
      <c r="M3743">
        <f t="shared" si="585"/>
        <v>0.86838687357176714</v>
      </c>
      <c r="N3743">
        <f t="shared" si="579"/>
        <v>1.480409123010404E-2</v>
      </c>
      <c r="O3743" t="str">
        <f t="shared" si="580"/>
        <v>MongoDB</v>
      </c>
      <c r="P3743">
        <v>-35</v>
      </c>
      <c r="Q3743">
        <f t="shared" si="581"/>
        <v>-3.355267317657078E-3</v>
      </c>
    </row>
    <row r="3744" spans="1:17" x14ac:dyDescent="0.25">
      <c r="A3744" t="s">
        <v>29</v>
      </c>
      <c r="B3744" s="1">
        <v>43112</v>
      </c>
      <c r="C3744">
        <v>29.280000999999999</v>
      </c>
      <c r="E3744" s="1">
        <v>43112</v>
      </c>
      <c r="F3744">
        <v>1965.969971</v>
      </c>
      <c r="H3744">
        <f t="shared" si="576"/>
        <v>-1.1144883108919916E-2</v>
      </c>
      <c r="I3744">
        <f t="shared" si="577"/>
        <v>2.6980011293571611E-3</v>
      </c>
      <c r="J3744">
        <f t="shared" si="578"/>
        <v>-1.3842884238277077E-2</v>
      </c>
      <c r="L3744">
        <f t="shared" si="585"/>
        <v>2.4874829315853844E-3</v>
      </c>
      <c r="M3744">
        <f t="shared" si="585"/>
        <v>0.86838687357176714</v>
      </c>
      <c r="N3744">
        <f t="shared" si="579"/>
        <v>4.8303916972009461E-3</v>
      </c>
      <c r="O3744" t="str">
        <f t="shared" si="580"/>
        <v>MongoDB</v>
      </c>
      <c r="P3744">
        <v>-36</v>
      </c>
      <c r="Q3744">
        <f t="shared" si="581"/>
        <v>-1.8673275935478025E-2</v>
      </c>
    </row>
    <row r="3745" spans="1:17" x14ac:dyDescent="0.25">
      <c r="A3745" t="s">
        <v>29</v>
      </c>
      <c r="B3745" s="1">
        <v>43116</v>
      </c>
      <c r="C3745">
        <v>29.059999000000001</v>
      </c>
      <c r="E3745" s="1">
        <v>43116</v>
      </c>
      <c r="F3745">
        <v>1952.0699460000001</v>
      </c>
      <c r="H3745">
        <f t="shared" si="576"/>
        <v>-7.5137292515801953E-3</v>
      </c>
      <c r="I3745">
        <f t="shared" si="577"/>
        <v>-7.0703139951469353E-3</v>
      </c>
      <c r="J3745">
        <f t="shared" si="578"/>
        <v>-4.4341525643326E-4</v>
      </c>
      <c r="L3745">
        <f t="shared" si="585"/>
        <v>2.4874829315853844E-3</v>
      </c>
      <c r="M3745">
        <f t="shared" si="585"/>
        <v>0.86838687357176714</v>
      </c>
      <c r="N3745">
        <f t="shared" si="579"/>
        <v>-3.6522849338309731E-3</v>
      </c>
      <c r="O3745" t="str">
        <f t="shared" si="580"/>
        <v>MongoDB</v>
      </c>
      <c r="P3745">
        <v>-37</v>
      </c>
      <c r="Q3745">
        <f t="shared" si="581"/>
        <v>3.2088696773977131E-3</v>
      </c>
    </row>
    <row r="3746" spans="1:17" x14ac:dyDescent="0.25">
      <c r="A3746" t="s">
        <v>29</v>
      </c>
      <c r="B3746" s="1">
        <v>43117</v>
      </c>
      <c r="C3746">
        <v>29.530000999999999</v>
      </c>
      <c r="E3746" s="1">
        <v>43117</v>
      </c>
      <c r="F3746">
        <v>1965.9300539999999</v>
      </c>
      <c r="H3746">
        <f t="shared" si="576"/>
        <v>1.6173503653596044E-2</v>
      </c>
      <c r="I3746">
        <f t="shared" si="577"/>
        <v>7.1002107421410266E-3</v>
      </c>
      <c r="J3746">
        <f t="shared" si="578"/>
        <v>9.0732929114550175E-3</v>
      </c>
      <c r="L3746">
        <f t="shared" si="585"/>
        <v>2.4874829315853844E-3</v>
      </c>
      <c r="M3746">
        <f t="shared" si="585"/>
        <v>0.86838687357176714</v>
      </c>
      <c r="N3746">
        <f t="shared" si="579"/>
        <v>8.653212739653908E-3</v>
      </c>
      <c r="O3746" t="str">
        <f t="shared" si="580"/>
        <v>MongoDB</v>
      </c>
      <c r="P3746">
        <v>-38</v>
      </c>
      <c r="Q3746">
        <f t="shared" si="581"/>
        <v>4.2008017180110956E-4</v>
      </c>
    </row>
    <row r="3747" spans="1:17" x14ac:dyDescent="0.25">
      <c r="A3747" t="s">
        <v>29</v>
      </c>
      <c r="B3747" s="1">
        <v>43118</v>
      </c>
      <c r="C3747">
        <v>29.08</v>
      </c>
      <c r="E3747" s="1">
        <v>43118</v>
      </c>
      <c r="F3747">
        <v>1958.3000489999999</v>
      </c>
      <c r="H3747">
        <f t="shared" si="576"/>
        <v>-1.5238773611961623E-2</v>
      </c>
      <c r="I3747">
        <f t="shared" si="577"/>
        <v>-3.8811172271747481E-3</v>
      </c>
      <c r="J3747">
        <f t="shared" si="578"/>
        <v>-1.1357656384786875E-2</v>
      </c>
      <c r="L3747">
        <f t="shared" si="585"/>
        <v>2.4874829315853844E-3</v>
      </c>
      <c r="M3747">
        <f t="shared" si="585"/>
        <v>0.86838687357176714</v>
      </c>
      <c r="N3747">
        <f t="shared" si="579"/>
        <v>-8.8282832328642107E-4</v>
      </c>
      <c r="O3747" t="str">
        <f t="shared" si="580"/>
        <v>MongoDB</v>
      </c>
      <c r="P3747">
        <v>-39</v>
      </c>
      <c r="Q3747">
        <f t="shared" si="581"/>
        <v>-1.0474828061500454E-2</v>
      </c>
    </row>
    <row r="3748" spans="1:17" x14ac:dyDescent="0.25">
      <c r="A3748" t="s">
        <v>29</v>
      </c>
      <c r="B3748" s="1">
        <v>43119</v>
      </c>
      <c r="C3748">
        <v>29.120000999999998</v>
      </c>
      <c r="E3748" s="1">
        <v>43119</v>
      </c>
      <c r="F3748">
        <v>1979.1999510000001</v>
      </c>
      <c r="H3748">
        <f t="shared" si="576"/>
        <v>1.3755502063273789E-3</v>
      </c>
      <c r="I3748">
        <f t="shared" si="577"/>
        <v>1.0672471775033955E-2</v>
      </c>
      <c r="J3748">
        <f t="shared" si="578"/>
        <v>-9.2969215687065763E-3</v>
      </c>
      <c r="L3748">
        <f t="shared" si="585"/>
        <v>2.4874829315853844E-3</v>
      </c>
      <c r="M3748">
        <f t="shared" si="585"/>
        <v>0.86838687357176714</v>
      </c>
      <c r="N3748">
        <f t="shared" si="579"/>
        <v>1.1755317329590049E-2</v>
      </c>
      <c r="O3748" t="str">
        <f t="shared" si="580"/>
        <v>MongoDB</v>
      </c>
      <c r="P3748">
        <v>-40</v>
      </c>
      <c r="Q3748">
        <f t="shared" si="581"/>
        <v>-2.1052238898296625E-2</v>
      </c>
    </row>
    <row r="3749" spans="1:17" x14ac:dyDescent="0.25">
      <c r="A3749" t="s">
        <v>29</v>
      </c>
      <c r="B3749" s="1">
        <v>43122</v>
      </c>
      <c r="C3749">
        <v>28.809999000000001</v>
      </c>
      <c r="E3749" s="1">
        <v>43122</v>
      </c>
      <c r="F3749">
        <v>1989.6099850000001</v>
      </c>
      <c r="H3749">
        <f t="shared" si="576"/>
        <v>-1.0645672711343562E-2</v>
      </c>
      <c r="I3749">
        <f t="shared" si="577"/>
        <v>5.2597181981235792E-3</v>
      </c>
      <c r="J3749">
        <f t="shared" si="578"/>
        <v>-1.5905390909467142E-2</v>
      </c>
      <c r="L3749">
        <f t="shared" si="585"/>
        <v>2.4874829315853844E-3</v>
      </c>
      <c r="M3749">
        <f t="shared" si="585"/>
        <v>0.86838687357176714</v>
      </c>
      <c r="N3749">
        <f t="shared" si="579"/>
        <v>7.0549531735224482E-3</v>
      </c>
      <c r="O3749" t="str">
        <f t="shared" si="580"/>
        <v>MongoDB</v>
      </c>
      <c r="P3749">
        <v>-41</v>
      </c>
      <c r="Q3749">
        <f t="shared" si="581"/>
        <v>-2.2960344082989591E-2</v>
      </c>
    </row>
    <row r="3750" spans="1:17" x14ac:dyDescent="0.25">
      <c r="A3750" t="s">
        <v>29</v>
      </c>
      <c r="B3750" s="1">
        <v>43123</v>
      </c>
      <c r="C3750">
        <v>28.83</v>
      </c>
      <c r="E3750" s="1">
        <v>43123</v>
      </c>
      <c r="F3750">
        <v>1993.880005</v>
      </c>
      <c r="H3750">
        <f t="shared" si="576"/>
        <v>6.9423813586376893E-4</v>
      </c>
      <c r="I3750">
        <f t="shared" si="577"/>
        <v>2.1461593137309929E-3</v>
      </c>
      <c r="J3750">
        <f t="shared" si="578"/>
        <v>-1.4519211778672241E-3</v>
      </c>
      <c r="L3750">
        <f t="shared" si="585"/>
        <v>2.4874829315853844E-3</v>
      </c>
      <c r="M3750">
        <f t="shared" si="585"/>
        <v>0.86838687357176714</v>
      </c>
      <c r="N3750">
        <f t="shared" si="579"/>
        <v>4.3511795082231703E-3</v>
      </c>
      <c r="O3750" t="str">
        <f t="shared" si="580"/>
        <v>MongoDB</v>
      </c>
      <c r="P3750">
        <v>-42</v>
      </c>
      <c r="Q3750">
        <f t="shared" si="581"/>
        <v>-5.8031006860903948E-3</v>
      </c>
    </row>
    <row r="3751" spans="1:17" x14ac:dyDescent="0.25">
      <c r="A3751" t="s">
        <v>29</v>
      </c>
      <c r="B3751" s="1">
        <v>43124</v>
      </c>
      <c r="C3751">
        <v>28.17</v>
      </c>
      <c r="E3751" s="1">
        <v>43124</v>
      </c>
      <c r="F3751">
        <v>1987.73999</v>
      </c>
      <c r="H3751">
        <f t="shared" si="576"/>
        <v>-2.2892819979188229E-2</v>
      </c>
      <c r="I3751">
        <f t="shared" si="577"/>
        <v>-3.0794305497837361E-3</v>
      </c>
      <c r="J3751">
        <f t="shared" si="578"/>
        <v>-1.9813389429404492E-2</v>
      </c>
      <c r="L3751">
        <f t="shared" si="585"/>
        <v>2.4874829315853844E-3</v>
      </c>
      <c r="M3751">
        <f t="shared" si="585"/>
        <v>0.86838687357176714</v>
      </c>
      <c r="N3751">
        <f t="shared" si="579"/>
        <v>-1.8665413592270199E-4</v>
      </c>
      <c r="O3751" t="str">
        <f t="shared" si="580"/>
        <v>MongoDB</v>
      </c>
      <c r="P3751">
        <v>-43</v>
      </c>
      <c r="Q3751">
        <f t="shared" si="581"/>
        <v>-1.962673529348179E-2</v>
      </c>
    </row>
    <row r="3752" spans="1:17" x14ac:dyDescent="0.25">
      <c r="A3752" t="s">
        <v>29</v>
      </c>
      <c r="B3752" s="1">
        <v>43125</v>
      </c>
      <c r="C3752">
        <v>28.01</v>
      </c>
      <c r="E3752" s="1">
        <v>43125</v>
      </c>
      <c r="F3752">
        <v>1987.349976</v>
      </c>
      <c r="H3752">
        <f t="shared" ref="H3752:H3811" si="586">(C3752-C3751)/C3751</f>
        <v>-5.6798012069577608E-3</v>
      </c>
      <c r="I3752">
        <f t="shared" ref="I3752:I3811" si="587">(F3752-F3751)/F3751</f>
        <v>-1.9620976685188321E-4</v>
      </c>
      <c r="J3752">
        <f t="shared" ref="J3752:J3811" si="588">H3752-I3752</f>
        <v>-5.4835914401058774E-3</v>
      </c>
      <c r="L3752">
        <f t="shared" si="585"/>
        <v>2.4874829315853844E-3</v>
      </c>
      <c r="M3752">
        <f t="shared" si="585"/>
        <v>0.86838687357176714</v>
      </c>
      <c r="N3752">
        <f t="shared" ref="N3752:N3811" si="589">L3752+I3752*M3752</f>
        <v>2.3170969455846321E-3</v>
      </c>
      <c r="O3752" t="str">
        <f t="shared" ref="O3752:O3811" si="590">A3752</f>
        <v>MongoDB</v>
      </c>
      <c r="P3752">
        <v>-44</v>
      </c>
      <c r="Q3752">
        <f t="shared" ref="Q3752:Q3811" si="591">J3752-N3752</f>
        <v>-7.8006883856905091E-3</v>
      </c>
    </row>
    <row r="3753" spans="1:17" x14ac:dyDescent="0.25">
      <c r="A3753" t="s">
        <v>29</v>
      </c>
      <c r="B3753" s="1">
        <v>43126</v>
      </c>
      <c r="C3753">
        <v>28.190000999999999</v>
      </c>
      <c r="E3753" s="1">
        <v>43126</v>
      </c>
      <c r="F3753">
        <v>1995.2299800000001</v>
      </c>
      <c r="H3753">
        <f t="shared" si="586"/>
        <v>6.4263120314172499E-3</v>
      </c>
      <c r="I3753">
        <f t="shared" si="587"/>
        <v>3.9650811860829985E-3</v>
      </c>
      <c r="J3753">
        <f t="shared" si="588"/>
        <v>2.4612308453342514E-3</v>
      </c>
      <c r="L3753">
        <f t="shared" ref="L3753:M3768" si="592">L3752</f>
        <v>2.4874829315853844E-3</v>
      </c>
      <c r="M3753">
        <f t="shared" si="592"/>
        <v>0.86838687357176714</v>
      </c>
      <c r="N3753">
        <f t="shared" si="589"/>
        <v>5.9307073862262336E-3</v>
      </c>
      <c r="O3753" t="str">
        <f t="shared" si="590"/>
        <v>MongoDB</v>
      </c>
      <c r="P3753">
        <v>-45</v>
      </c>
      <c r="Q3753">
        <f t="shared" si="591"/>
        <v>-3.4694765408919822E-3</v>
      </c>
    </row>
    <row r="3754" spans="1:17" x14ac:dyDescent="0.25">
      <c r="A3754" t="s">
        <v>29</v>
      </c>
      <c r="B3754" s="1">
        <v>43129</v>
      </c>
      <c r="C3754">
        <v>27.68</v>
      </c>
      <c r="E3754" s="1">
        <v>43129</v>
      </c>
      <c r="F3754">
        <v>1978.599976</v>
      </c>
      <c r="H3754">
        <f t="shared" si="586"/>
        <v>-1.8091556648046909E-2</v>
      </c>
      <c r="I3754">
        <f t="shared" si="587"/>
        <v>-8.3348807739948346E-3</v>
      </c>
      <c r="J3754">
        <f t="shared" si="588"/>
        <v>-9.7566758740520749E-3</v>
      </c>
      <c r="L3754">
        <f t="shared" si="592"/>
        <v>2.4874829315853844E-3</v>
      </c>
      <c r="M3754">
        <f t="shared" si="592"/>
        <v>0.86838687357176714</v>
      </c>
      <c r="N3754">
        <f t="shared" si="589"/>
        <v>-4.7504181253374203E-3</v>
      </c>
      <c r="O3754" t="str">
        <f t="shared" si="590"/>
        <v>MongoDB</v>
      </c>
      <c r="P3754">
        <v>-46</v>
      </c>
      <c r="Q3754">
        <f t="shared" si="591"/>
        <v>-5.0062577487146546E-3</v>
      </c>
    </row>
    <row r="3755" spans="1:17" x14ac:dyDescent="0.25">
      <c r="A3755" t="s">
        <v>29</v>
      </c>
      <c r="B3755" s="1">
        <v>43130</v>
      </c>
      <c r="C3755">
        <v>27.83</v>
      </c>
      <c r="E3755" s="1">
        <v>43130</v>
      </c>
      <c r="F3755">
        <v>1957.459961</v>
      </c>
      <c r="H3755">
        <f t="shared" si="586"/>
        <v>5.4190751445086192E-3</v>
      </c>
      <c r="I3755">
        <f t="shared" si="587"/>
        <v>-1.0684329958770781E-2</v>
      </c>
      <c r="J3755">
        <f t="shared" si="588"/>
        <v>1.61034051032794E-2</v>
      </c>
      <c r="L3755">
        <f t="shared" si="592"/>
        <v>2.4874829315853844E-3</v>
      </c>
      <c r="M3755">
        <f t="shared" si="592"/>
        <v>0.86838687357176714</v>
      </c>
      <c r="N3755">
        <f t="shared" si="589"/>
        <v>-6.7906489575207413E-3</v>
      </c>
      <c r="O3755" t="str">
        <f t="shared" si="590"/>
        <v>MongoDB</v>
      </c>
      <c r="P3755">
        <v>-47</v>
      </c>
      <c r="Q3755">
        <f t="shared" si="591"/>
        <v>2.289405406080014E-2</v>
      </c>
    </row>
    <row r="3756" spans="1:17" x14ac:dyDescent="0.25">
      <c r="A3756" t="s">
        <v>29</v>
      </c>
      <c r="B3756" s="1">
        <v>43131</v>
      </c>
      <c r="C3756">
        <v>27.110001</v>
      </c>
      <c r="E3756" s="1">
        <v>43131</v>
      </c>
      <c r="F3756">
        <v>1953.969971</v>
      </c>
      <c r="H3756">
        <f t="shared" si="586"/>
        <v>-2.5871325907294209E-2</v>
      </c>
      <c r="I3756">
        <f t="shared" si="587"/>
        <v>-1.782917694120863E-3</v>
      </c>
      <c r="J3756">
        <f t="shared" si="588"/>
        <v>-2.4088408213173346E-2</v>
      </c>
      <c r="L3756">
        <f t="shared" si="592"/>
        <v>2.4874829315853844E-3</v>
      </c>
      <c r="M3756">
        <f t="shared" si="592"/>
        <v>0.86838687357176714</v>
      </c>
      <c r="N3756">
        <f t="shared" si="589"/>
        <v>9.3922060935198396E-4</v>
      </c>
      <c r="O3756" t="str">
        <f t="shared" si="590"/>
        <v>MongoDB</v>
      </c>
      <c r="P3756">
        <v>-48</v>
      </c>
      <c r="Q3756">
        <f t="shared" si="591"/>
        <v>-2.5027628822525329E-2</v>
      </c>
    </row>
    <row r="3757" spans="1:17" x14ac:dyDescent="0.25">
      <c r="A3757" t="s">
        <v>29</v>
      </c>
      <c r="B3757" s="1">
        <v>43132</v>
      </c>
      <c r="C3757">
        <v>27.450001</v>
      </c>
      <c r="E3757" s="1">
        <v>43132</v>
      </c>
      <c r="F3757">
        <v>1957.25</v>
      </c>
      <c r="H3757">
        <f t="shared" si="586"/>
        <v>1.2541497139745582E-2</v>
      </c>
      <c r="I3757">
        <f t="shared" si="587"/>
        <v>1.6786486223845931E-3</v>
      </c>
      <c r="J3757">
        <f t="shared" si="588"/>
        <v>1.0862848517360989E-2</v>
      </c>
      <c r="L3757">
        <f t="shared" si="592"/>
        <v>2.4874829315853844E-3</v>
      </c>
      <c r="M3757">
        <f t="shared" si="592"/>
        <v>0.86838687357176714</v>
      </c>
      <c r="N3757">
        <f t="shared" si="589"/>
        <v>3.9451993606034949E-3</v>
      </c>
      <c r="O3757" t="str">
        <f t="shared" si="590"/>
        <v>MongoDB</v>
      </c>
      <c r="P3757">
        <v>-49</v>
      </c>
      <c r="Q3757">
        <f t="shared" si="591"/>
        <v>6.9176491567574938E-3</v>
      </c>
    </row>
    <row r="3758" spans="1:17" x14ac:dyDescent="0.25">
      <c r="A3758" t="s">
        <v>29</v>
      </c>
      <c r="B3758" s="1">
        <v>43133</v>
      </c>
      <c r="C3758">
        <v>26.52</v>
      </c>
      <c r="E3758" s="1">
        <v>43133</v>
      </c>
      <c r="F3758">
        <v>1917.73999</v>
      </c>
      <c r="H3758">
        <f t="shared" si="586"/>
        <v>-3.3879816616400153E-2</v>
      </c>
      <c r="I3758">
        <f t="shared" si="587"/>
        <v>-2.0186491250478972E-2</v>
      </c>
      <c r="J3758">
        <f t="shared" si="588"/>
        <v>-1.3693325365921181E-2</v>
      </c>
      <c r="L3758">
        <f t="shared" si="592"/>
        <v>2.4874829315853844E-3</v>
      </c>
      <c r="M3758">
        <f t="shared" si="592"/>
        <v>0.86838687357176714</v>
      </c>
      <c r="N3758">
        <f t="shared" si="589"/>
        <v>-1.5042201093801881E-2</v>
      </c>
      <c r="O3758" t="str">
        <f t="shared" si="590"/>
        <v>MongoDB</v>
      </c>
      <c r="P3758">
        <v>-50</v>
      </c>
      <c r="Q3758">
        <f t="shared" si="591"/>
        <v>1.3488757278806995E-3</v>
      </c>
    </row>
    <row r="3759" spans="1:17" x14ac:dyDescent="0.25">
      <c r="A3759" t="s">
        <v>29</v>
      </c>
      <c r="B3759" s="1">
        <v>43136</v>
      </c>
      <c r="C3759">
        <v>25.879999000000002</v>
      </c>
      <c r="E3759" s="1">
        <v>43136</v>
      </c>
      <c r="F3759">
        <v>1849.530029</v>
      </c>
      <c r="H3759">
        <f t="shared" si="586"/>
        <v>-2.4132767722473532E-2</v>
      </c>
      <c r="I3759">
        <f t="shared" si="587"/>
        <v>-3.5567887907473845E-2</v>
      </c>
      <c r="J3759">
        <f t="shared" si="588"/>
        <v>1.1435120185000314E-2</v>
      </c>
      <c r="L3759">
        <f t="shared" si="592"/>
        <v>2.4874829315853844E-3</v>
      </c>
      <c r="M3759">
        <f t="shared" si="592"/>
        <v>0.86838687357176714</v>
      </c>
      <c r="N3759">
        <f t="shared" si="589"/>
        <v>-2.8399204047936891E-2</v>
      </c>
      <c r="O3759" t="str">
        <f t="shared" si="590"/>
        <v>MongoDB</v>
      </c>
      <c r="P3759">
        <v>-51</v>
      </c>
      <c r="Q3759">
        <f t="shared" si="591"/>
        <v>3.9834324232937202E-2</v>
      </c>
    </row>
    <row r="3760" spans="1:17" x14ac:dyDescent="0.25">
      <c r="A3760" t="s">
        <v>29</v>
      </c>
      <c r="B3760" s="1">
        <v>43137</v>
      </c>
      <c r="C3760">
        <v>25.780000999999999</v>
      </c>
      <c r="E3760" s="1">
        <v>43137</v>
      </c>
      <c r="F3760">
        <v>1864.030029</v>
      </c>
      <c r="H3760">
        <f t="shared" si="586"/>
        <v>-3.8639105047879991E-3</v>
      </c>
      <c r="I3760">
        <f t="shared" si="587"/>
        <v>7.8398294553994503E-3</v>
      </c>
      <c r="J3760">
        <f t="shared" si="588"/>
        <v>-1.170373996018745E-2</v>
      </c>
      <c r="L3760">
        <f t="shared" si="592"/>
        <v>2.4874829315853844E-3</v>
      </c>
      <c r="M3760">
        <f t="shared" si="592"/>
        <v>0.86838687357176714</v>
      </c>
      <c r="N3760">
        <f t="shared" si="589"/>
        <v>9.2954879216955617E-3</v>
      </c>
      <c r="O3760" t="str">
        <f t="shared" si="590"/>
        <v>MongoDB</v>
      </c>
      <c r="P3760">
        <v>-52</v>
      </c>
      <c r="Q3760">
        <f t="shared" si="591"/>
        <v>-2.0999227881883013E-2</v>
      </c>
    </row>
    <row r="3761" spans="1:17" x14ac:dyDescent="0.25">
      <c r="A3761" t="s">
        <v>29</v>
      </c>
      <c r="B3761" s="1">
        <v>43138</v>
      </c>
      <c r="C3761">
        <v>26.389999</v>
      </c>
      <c r="E3761" s="1">
        <v>43138</v>
      </c>
      <c r="F3761">
        <v>1862.540039</v>
      </c>
      <c r="H3761">
        <f t="shared" si="586"/>
        <v>2.3661674799779913E-2</v>
      </c>
      <c r="I3761">
        <f t="shared" si="587"/>
        <v>-7.9933798105139562E-4</v>
      </c>
      <c r="J3761">
        <f t="shared" si="588"/>
        <v>2.446101278083131E-2</v>
      </c>
      <c r="L3761">
        <f t="shared" si="592"/>
        <v>2.4874829315853844E-3</v>
      </c>
      <c r="M3761">
        <f t="shared" si="592"/>
        <v>0.86838687357176714</v>
      </c>
      <c r="N3761">
        <f t="shared" si="589"/>
        <v>1.7933483212929945E-3</v>
      </c>
      <c r="O3761" t="str">
        <f t="shared" si="590"/>
        <v>MongoDB</v>
      </c>
      <c r="P3761">
        <v>-53</v>
      </c>
      <c r="Q3761">
        <f t="shared" si="591"/>
        <v>2.2667664459538314E-2</v>
      </c>
    </row>
    <row r="3762" spans="1:17" x14ac:dyDescent="0.25">
      <c r="A3762" t="s">
        <v>29</v>
      </c>
      <c r="B3762" s="1">
        <v>43139</v>
      </c>
      <c r="C3762">
        <v>26.5</v>
      </c>
      <c r="E3762" s="1">
        <v>43139</v>
      </c>
      <c r="F3762">
        <v>1801.290039</v>
      </c>
      <c r="H3762">
        <f t="shared" si="586"/>
        <v>4.1682835986466106E-3</v>
      </c>
      <c r="I3762">
        <f t="shared" si="587"/>
        <v>-3.2885199092356265E-2</v>
      </c>
      <c r="J3762">
        <f t="shared" si="588"/>
        <v>3.7053482691002879E-2</v>
      </c>
      <c r="L3762">
        <f t="shared" si="592"/>
        <v>2.4874829315853844E-3</v>
      </c>
      <c r="M3762">
        <f t="shared" si="592"/>
        <v>0.86838687357176714</v>
      </c>
      <c r="N3762">
        <f t="shared" si="589"/>
        <v>-2.6069592295010987E-2</v>
      </c>
      <c r="O3762" t="str">
        <f t="shared" si="590"/>
        <v>MongoDB</v>
      </c>
      <c r="P3762">
        <v>-54</v>
      </c>
      <c r="Q3762">
        <f t="shared" si="591"/>
        <v>6.3123074986013869E-2</v>
      </c>
    </row>
    <row r="3763" spans="1:17" x14ac:dyDescent="0.25">
      <c r="A3763" t="s">
        <v>29</v>
      </c>
      <c r="B3763" s="1">
        <v>43140</v>
      </c>
      <c r="C3763">
        <v>26.4</v>
      </c>
      <c r="E3763" s="1">
        <v>43140</v>
      </c>
      <c r="F3763">
        <v>1820.9300539999999</v>
      </c>
      <c r="H3763">
        <f t="shared" si="586"/>
        <v>-3.7735849056604312E-3</v>
      </c>
      <c r="I3763">
        <f t="shared" si="587"/>
        <v>1.0903305172832275E-2</v>
      </c>
      <c r="J3763">
        <f t="shared" si="588"/>
        <v>-1.4676890078492707E-2</v>
      </c>
      <c r="L3763">
        <f t="shared" si="592"/>
        <v>2.4874829315853844E-3</v>
      </c>
      <c r="M3763">
        <f t="shared" si="592"/>
        <v>0.86838687357176714</v>
      </c>
      <c r="N3763">
        <f t="shared" si="589"/>
        <v>1.1955770022220079E-2</v>
      </c>
      <c r="O3763" t="str">
        <f t="shared" si="590"/>
        <v>MongoDB</v>
      </c>
      <c r="P3763">
        <v>-55</v>
      </c>
      <c r="Q3763">
        <f t="shared" si="591"/>
        <v>-2.6632660100712788E-2</v>
      </c>
    </row>
    <row r="3764" spans="1:17" x14ac:dyDescent="0.25">
      <c r="A3764" t="s">
        <v>29</v>
      </c>
      <c r="B3764" s="1">
        <v>43143</v>
      </c>
      <c r="C3764">
        <v>27.16</v>
      </c>
      <c r="E3764" s="1">
        <v>43143</v>
      </c>
      <c r="F3764">
        <v>1839.150024</v>
      </c>
      <c r="H3764">
        <f t="shared" si="586"/>
        <v>2.8787878787878848E-2</v>
      </c>
      <c r="I3764">
        <f t="shared" si="587"/>
        <v>1.0005859346423914E-2</v>
      </c>
      <c r="J3764">
        <f t="shared" si="588"/>
        <v>1.8782019441454932E-2</v>
      </c>
      <c r="L3764">
        <f t="shared" si="592"/>
        <v>2.4874829315853844E-3</v>
      </c>
      <c r="M3764">
        <f t="shared" si="592"/>
        <v>0.86838687357176714</v>
      </c>
      <c r="N3764">
        <f t="shared" si="589"/>
        <v>1.1176439846825292E-2</v>
      </c>
      <c r="O3764" t="str">
        <f t="shared" si="590"/>
        <v>MongoDB</v>
      </c>
      <c r="P3764">
        <v>-56</v>
      </c>
      <c r="Q3764">
        <f t="shared" si="591"/>
        <v>7.6055795946296401E-3</v>
      </c>
    </row>
    <row r="3765" spans="1:17" x14ac:dyDescent="0.25">
      <c r="A3765" t="s">
        <v>29</v>
      </c>
      <c r="B3765" s="1">
        <v>43144</v>
      </c>
      <c r="C3765">
        <v>28.15</v>
      </c>
      <c r="E3765" s="1">
        <v>43144</v>
      </c>
      <c r="F3765">
        <v>1843.7299800000001</v>
      </c>
      <c r="H3765">
        <f t="shared" si="586"/>
        <v>3.6450662739322473E-2</v>
      </c>
      <c r="I3765">
        <f t="shared" si="587"/>
        <v>2.4902568796639061E-3</v>
      </c>
      <c r="J3765">
        <f t="shared" si="588"/>
        <v>3.3960405859658566E-2</v>
      </c>
      <c r="L3765">
        <f t="shared" si="592"/>
        <v>2.4874829315853844E-3</v>
      </c>
      <c r="M3765">
        <f t="shared" si="592"/>
        <v>0.86838687357176714</v>
      </c>
      <c r="N3765">
        <f t="shared" si="589"/>
        <v>4.6499893177073086E-3</v>
      </c>
      <c r="O3765" t="str">
        <f t="shared" si="590"/>
        <v>MongoDB</v>
      </c>
      <c r="P3765">
        <v>-57</v>
      </c>
      <c r="Q3765">
        <f t="shared" si="591"/>
        <v>2.9310416541951257E-2</v>
      </c>
    </row>
    <row r="3766" spans="1:17" x14ac:dyDescent="0.25">
      <c r="A3766" t="s">
        <v>29</v>
      </c>
      <c r="B3766" s="1">
        <v>43145</v>
      </c>
      <c r="C3766">
        <v>30.129999000000002</v>
      </c>
      <c r="E3766" s="1">
        <v>43145</v>
      </c>
      <c r="F3766">
        <v>1878.2700199999999</v>
      </c>
      <c r="H3766">
        <f t="shared" si="586"/>
        <v>7.033744227353475E-2</v>
      </c>
      <c r="I3766">
        <f t="shared" si="587"/>
        <v>1.8733784434095856E-2</v>
      </c>
      <c r="J3766">
        <f t="shared" si="588"/>
        <v>5.1603657839438891E-2</v>
      </c>
      <c r="L3766">
        <f t="shared" si="592"/>
        <v>2.4874829315853844E-3</v>
      </c>
      <c r="M3766">
        <f t="shared" si="592"/>
        <v>0.86838687357176714</v>
      </c>
      <c r="N3766">
        <f t="shared" si="589"/>
        <v>1.8755655426477322E-2</v>
      </c>
      <c r="O3766" t="str">
        <f t="shared" si="590"/>
        <v>MongoDB</v>
      </c>
      <c r="P3766">
        <v>-58</v>
      </c>
      <c r="Q3766">
        <f t="shared" si="591"/>
        <v>3.2848002412961569E-2</v>
      </c>
    </row>
    <row r="3767" spans="1:17" x14ac:dyDescent="0.25">
      <c r="A3767" t="s">
        <v>29</v>
      </c>
      <c r="B3767" s="1">
        <v>43146</v>
      </c>
      <c r="C3767">
        <v>29.889999</v>
      </c>
      <c r="E3767" s="1">
        <v>43146</v>
      </c>
      <c r="F3767">
        <v>1897.089966</v>
      </c>
      <c r="H3767">
        <f t="shared" si="586"/>
        <v>-7.9654831717718266E-3</v>
      </c>
      <c r="I3767">
        <f t="shared" si="587"/>
        <v>1.0019829843208632E-2</v>
      </c>
      <c r="J3767">
        <f t="shared" si="588"/>
        <v>-1.7985313014980457E-2</v>
      </c>
      <c r="L3767">
        <f t="shared" si="592"/>
        <v>2.4874829315853844E-3</v>
      </c>
      <c r="M3767">
        <f t="shared" si="592"/>
        <v>0.86838687357176714</v>
      </c>
      <c r="N3767">
        <f t="shared" si="589"/>
        <v>1.1188571642850418E-2</v>
      </c>
      <c r="O3767" t="str">
        <f t="shared" si="590"/>
        <v>MongoDB</v>
      </c>
      <c r="P3767">
        <v>-59</v>
      </c>
      <c r="Q3767">
        <f t="shared" si="591"/>
        <v>-2.9173884657830877E-2</v>
      </c>
    </row>
    <row r="3768" spans="1:17" x14ac:dyDescent="0.25">
      <c r="A3768" t="s">
        <v>29</v>
      </c>
      <c r="B3768" s="1">
        <v>43147</v>
      </c>
      <c r="C3768">
        <v>29.959999</v>
      </c>
      <c r="E3768" s="1">
        <v>43147</v>
      </c>
      <c r="F3768">
        <v>1901.1899410000001</v>
      </c>
      <c r="H3768">
        <f t="shared" si="586"/>
        <v>2.3419204530585728E-3</v>
      </c>
      <c r="I3768">
        <f t="shared" si="587"/>
        <v>2.161191653258729E-3</v>
      </c>
      <c r="J3768">
        <f t="shared" si="588"/>
        <v>1.8072879979984377E-4</v>
      </c>
      <c r="L3768">
        <f t="shared" si="592"/>
        <v>2.4874829315853844E-3</v>
      </c>
      <c r="M3768">
        <f t="shared" si="592"/>
        <v>0.86838687357176714</v>
      </c>
      <c r="N3768">
        <f t="shared" si="589"/>
        <v>4.3642333945481306E-3</v>
      </c>
      <c r="O3768" t="str">
        <f t="shared" si="590"/>
        <v>MongoDB</v>
      </c>
      <c r="P3768">
        <v>-60</v>
      </c>
      <c r="Q3768">
        <f t="shared" si="591"/>
        <v>-4.1835045947482864E-3</v>
      </c>
    </row>
    <row r="3769" spans="1:17" x14ac:dyDescent="0.25">
      <c r="A3769" t="s">
        <v>29</v>
      </c>
      <c r="B3769" s="1">
        <v>43151</v>
      </c>
      <c r="C3769">
        <v>30.27</v>
      </c>
      <c r="E3769" s="1">
        <v>43151</v>
      </c>
      <c r="F3769">
        <v>1888.2700199999999</v>
      </c>
      <c r="H3769">
        <f t="shared" si="586"/>
        <v>1.0347163229211047E-2</v>
      </c>
      <c r="I3769">
        <f t="shared" si="587"/>
        <v>-6.7957023763782678E-3</v>
      </c>
      <c r="J3769">
        <f t="shared" si="588"/>
        <v>1.7142865605589315E-2</v>
      </c>
      <c r="L3769">
        <f t="shared" ref="L3769:M3784" si="593">L3768</f>
        <v>2.4874829315853844E-3</v>
      </c>
      <c r="M3769">
        <f t="shared" si="593"/>
        <v>0.86838687357176714</v>
      </c>
      <c r="N3769">
        <f t="shared" si="589"/>
        <v>-3.4138158087619677E-3</v>
      </c>
      <c r="O3769" t="str">
        <f t="shared" si="590"/>
        <v>MongoDB</v>
      </c>
      <c r="P3769">
        <v>-61</v>
      </c>
      <c r="Q3769">
        <f t="shared" si="591"/>
        <v>2.0556681414351283E-2</v>
      </c>
    </row>
    <row r="3770" spans="1:17" x14ac:dyDescent="0.25">
      <c r="A3770" t="s">
        <v>29</v>
      </c>
      <c r="B3770" s="1">
        <v>43152</v>
      </c>
      <c r="C3770">
        <v>31.049999</v>
      </c>
      <c r="E3770" s="1">
        <v>43152</v>
      </c>
      <c r="F3770">
        <v>1884.040039</v>
      </c>
      <c r="H3770">
        <f t="shared" si="586"/>
        <v>2.5768054179055176E-2</v>
      </c>
      <c r="I3770">
        <f t="shared" si="587"/>
        <v>-2.2401356560223058E-3</v>
      </c>
      <c r="J3770">
        <f t="shared" si="588"/>
        <v>2.8008189835077482E-2</v>
      </c>
      <c r="L3770">
        <f t="shared" si="593"/>
        <v>2.4874829315853844E-3</v>
      </c>
      <c r="M3770">
        <f t="shared" si="593"/>
        <v>0.86838687357176714</v>
      </c>
      <c r="N3770">
        <f t="shared" si="589"/>
        <v>5.4217853287553464E-4</v>
      </c>
      <c r="O3770" t="str">
        <f t="shared" si="590"/>
        <v>MongoDB</v>
      </c>
      <c r="P3770">
        <v>-62</v>
      </c>
      <c r="Q3770">
        <f t="shared" si="591"/>
        <v>2.7466011302201946E-2</v>
      </c>
    </row>
    <row r="3771" spans="1:17" x14ac:dyDescent="0.25">
      <c r="A3771" t="s">
        <v>29</v>
      </c>
      <c r="B3771" s="1">
        <v>43153</v>
      </c>
      <c r="C3771">
        <v>30.08</v>
      </c>
      <c r="E3771" s="1">
        <v>43153</v>
      </c>
      <c r="F3771">
        <v>1881.280029</v>
      </c>
      <c r="H3771">
        <f t="shared" si="586"/>
        <v>-3.123990438775864E-2</v>
      </c>
      <c r="I3771">
        <f t="shared" si="587"/>
        <v>-1.4649423275871079E-3</v>
      </c>
      <c r="J3771">
        <f t="shared" si="588"/>
        <v>-2.9774962060171533E-2</v>
      </c>
      <c r="L3771">
        <f t="shared" si="593"/>
        <v>2.4874829315853844E-3</v>
      </c>
      <c r="M3771">
        <f t="shared" si="593"/>
        <v>0.86838687357176714</v>
      </c>
      <c r="N3771">
        <f t="shared" si="589"/>
        <v>1.2153462437690683E-3</v>
      </c>
      <c r="O3771" t="str">
        <f t="shared" si="590"/>
        <v>MongoDB</v>
      </c>
      <c r="P3771">
        <v>-63</v>
      </c>
      <c r="Q3771">
        <f t="shared" si="591"/>
        <v>-3.0990308303940603E-2</v>
      </c>
    </row>
    <row r="3772" spans="1:17" x14ac:dyDescent="0.25">
      <c r="A3772" t="s">
        <v>29</v>
      </c>
      <c r="B3772" s="1">
        <v>43154</v>
      </c>
      <c r="C3772">
        <v>31.620000999999998</v>
      </c>
      <c r="E3772" s="1">
        <v>43154</v>
      </c>
      <c r="F3772">
        <v>1904.2299800000001</v>
      </c>
      <c r="H3772">
        <f t="shared" si="586"/>
        <v>5.1196841755319154E-2</v>
      </c>
      <c r="I3772">
        <f t="shared" si="587"/>
        <v>1.2199114776229869E-2</v>
      </c>
      <c r="J3772">
        <f t="shared" si="588"/>
        <v>3.8997726979089285E-2</v>
      </c>
      <c r="L3772">
        <f t="shared" si="593"/>
        <v>2.4874829315853844E-3</v>
      </c>
      <c r="M3772">
        <f t="shared" si="593"/>
        <v>0.86838687357176714</v>
      </c>
      <c r="N3772">
        <f t="shared" si="589"/>
        <v>1.3081034072458787E-2</v>
      </c>
      <c r="O3772" t="str">
        <f t="shared" si="590"/>
        <v>MongoDB</v>
      </c>
      <c r="P3772">
        <v>-64</v>
      </c>
      <c r="Q3772">
        <f t="shared" si="591"/>
        <v>2.5916692906630498E-2</v>
      </c>
    </row>
    <row r="3773" spans="1:17" x14ac:dyDescent="0.25">
      <c r="A3773" t="s">
        <v>29</v>
      </c>
      <c r="B3773" s="1">
        <v>43157</v>
      </c>
      <c r="C3773">
        <v>30.870000999999998</v>
      </c>
      <c r="E3773" s="1">
        <v>43157</v>
      </c>
      <c r="F3773">
        <v>1914.9300539999999</v>
      </c>
      <c r="H3773">
        <f t="shared" si="586"/>
        <v>-2.3719164335257295E-2</v>
      </c>
      <c r="I3773">
        <f t="shared" si="587"/>
        <v>5.6191080449221045E-3</v>
      </c>
      <c r="J3773">
        <f t="shared" si="588"/>
        <v>-2.93382723801794E-2</v>
      </c>
      <c r="L3773">
        <f t="shared" si="593"/>
        <v>2.4874829315853844E-3</v>
      </c>
      <c r="M3773">
        <f t="shared" si="593"/>
        <v>0.86838687357176714</v>
      </c>
      <c r="N3773">
        <f t="shared" si="589"/>
        <v>7.3670425989772557E-3</v>
      </c>
      <c r="O3773" t="str">
        <f t="shared" si="590"/>
        <v>MongoDB</v>
      </c>
      <c r="P3773">
        <v>-65</v>
      </c>
      <c r="Q3773">
        <f t="shared" si="591"/>
        <v>-3.6705314979156654E-2</v>
      </c>
    </row>
    <row r="3774" spans="1:17" x14ac:dyDescent="0.25">
      <c r="A3774" t="s">
        <v>29</v>
      </c>
      <c r="B3774" s="1">
        <v>43158</v>
      </c>
      <c r="C3774">
        <v>31.4</v>
      </c>
      <c r="E3774" s="1">
        <v>43158</v>
      </c>
      <c r="F3774">
        <v>1887.209961</v>
      </c>
      <c r="H3774">
        <f t="shared" si="586"/>
        <v>1.7168739320740551E-2</v>
      </c>
      <c r="I3774">
        <f t="shared" si="587"/>
        <v>-1.4475773118760559E-2</v>
      </c>
      <c r="J3774">
        <f t="shared" si="588"/>
        <v>3.1644512439501109E-2</v>
      </c>
      <c r="L3774">
        <f t="shared" si="593"/>
        <v>2.4874829315853844E-3</v>
      </c>
      <c r="M3774">
        <f t="shared" si="593"/>
        <v>0.86838687357176714</v>
      </c>
      <c r="N3774">
        <f t="shared" si="589"/>
        <v>-1.0083088429549327E-2</v>
      </c>
      <c r="O3774" t="str">
        <f t="shared" si="590"/>
        <v>MongoDB</v>
      </c>
      <c r="P3774">
        <v>-66</v>
      </c>
      <c r="Q3774">
        <f t="shared" si="591"/>
        <v>4.1727600869050432E-2</v>
      </c>
    </row>
    <row r="3775" spans="1:17" x14ac:dyDescent="0.25">
      <c r="A3775" t="s">
        <v>29</v>
      </c>
      <c r="B3775" s="1">
        <v>43159</v>
      </c>
      <c r="C3775">
        <v>32.209999000000003</v>
      </c>
      <c r="E3775" s="1">
        <v>43159</v>
      </c>
      <c r="F3775">
        <v>1864.6099850000001</v>
      </c>
      <c r="H3775">
        <f t="shared" si="586"/>
        <v>2.5796146496815442E-2</v>
      </c>
      <c r="I3775">
        <f t="shared" si="587"/>
        <v>-1.1975337385366826E-2</v>
      </c>
      <c r="J3775">
        <f t="shared" si="588"/>
        <v>3.7771483882182266E-2</v>
      </c>
      <c r="L3775">
        <f t="shared" si="593"/>
        <v>2.4874829315853844E-3</v>
      </c>
      <c r="M3775">
        <f t="shared" si="593"/>
        <v>0.86838687357176714</v>
      </c>
      <c r="N3775">
        <f t="shared" si="589"/>
        <v>-7.9117428604604141E-3</v>
      </c>
      <c r="O3775" t="str">
        <f t="shared" si="590"/>
        <v>MongoDB</v>
      </c>
      <c r="P3775">
        <v>-67</v>
      </c>
      <c r="Q3775">
        <f t="shared" si="591"/>
        <v>4.5683226742642677E-2</v>
      </c>
    </row>
    <row r="3776" spans="1:17" x14ac:dyDescent="0.25">
      <c r="A3776" t="s">
        <v>29</v>
      </c>
      <c r="B3776" s="1">
        <v>43160</v>
      </c>
      <c r="C3776">
        <v>32.939999</v>
      </c>
      <c r="E3776" s="1">
        <v>43160</v>
      </c>
      <c r="F3776">
        <v>1858.089966</v>
      </c>
      <c r="H3776">
        <f t="shared" si="586"/>
        <v>2.2663769719458757E-2</v>
      </c>
      <c r="I3776">
        <f t="shared" si="587"/>
        <v>-3.496719985654291E-3</v>
      </c>
      <c r="J3776">
        <f t="shared" si="588"/>
        <v>2.6160489705113046E-2</v>
      </c>
      <c r="L3776">
        <f t="shared" si="593"/>
        <v>2.4874829315853844E-3</v>
      </c>
      <c r="M3776">
        <f t="shared" si="593"/>
        <v>0.86838687357176714</v>
      </c>
      <c r="N3776">
        <f t="shared" si="589"/>
        <v>-5.4902280451285968E-4</v>
      </c>
      <c r="O3776" t="str">
        <f t="shared" si="590"/>
        <v>MongoDB</v>
      </c>
      <c r="P3776">
        <v>-68</v>
      </c>
      <c r="Q3776">
        <f t="shared" si="591"/>
        <v>2.6709512509625905E-2</v>
      </c>
    </row>
    <row r="3777" spans="1:17" x14ac:dyDescent="0.25">
      <c r="A3777" t="s">
        <v>29</v>
      </c>
      <c r="B3777" s="1">
        <v>43161</v>
      </c>
      <c r="C3777">
        <v>35.25</v>
      </c>
      <c r="E3777" s="1">
        <v>43161</v>
      </c>
      <c r="F3777">
        <v>1878.6099850000001</v>
      </c>
      <c r="H3777">
        <f t="shared" si="586"/>
        <v>7.0127537040908822E-2</v>
      </c>
      <c r="I3777">
        <f t="shared" si="587"/>
        <v>1.1043608961612598E-2</v>
      </c>
      <c r="J3777">
        <f t="shared" si="588"/>
        <v>5.9083928079296223E-2</v>
      </c>
      <c r="L3777">
        <f t="shared" si="593"/>
        <v>2.4874829315853844E-3</v>
      </c>
      <c r="M3777">
        <f t="shared" si="593"/>
        <v>0.86838687357176714</v>
      </c>
      <c r="N3777">
        <f t="shared" si="589"/>
        <v>1.2077607990709298E-2</v>
      </c>
      <c r="O3777" t="str">
        <f t="shared" si="590"/>
        <v>MongoDB</v>
      </c>
      <c r="P3777">
        <v>-69</v>
      </c>
      <c r="Q3777">
        <f t="shared" si="591"/>
        <v>4.7006320088586927E-2</v>
      </c>
    </row>
    <row r="3778" spans="1:17" x14ac:dyDescent="0.25">
      <c r="A3778" t="s">
        <v>29</v>
      </c>
      <c r="B3778" s="1">
        <v>43164</v>
      </c>
      <c r="C3778">
        <v>36.009998000000003</v>
      </c>
      <c r="E3778" s="1">
        <v>43164</v>
      </c>
      <c r="F3778">
        <v>1897.670044</v>
      </c>
      <c r="H3778">
        <f t="shared" si="586"/>
        <v>2.1560226950354696E-2</v>
      </c>
      <c r="I3778">
        <f t="shared" si="587"/>
        <v>1.0145830774981168E-2</v>
      </c>
      <c r="J3778">
        <f t="shared" si="588"/>
        <v>1.1414396175373528E-2</v>
      </c>
      <c r="L3778">
        <f t="shared" si="593"/>
        <v>2.4874829315853844E-3</v>
      </c>
      <c r="M3778">
        <f t="shared" si="593"/>
        <v>0.86838687357176714</v>
      </c>
      <c r="N3778">
        <f t="shared" si="589"/>
        <v>1.1297989198059499E-2</v>
      </c>
      <c r="O3778" t="str">
        <f t="shared" si="590"/>
        <v>MongoDB</v>
      </c>
      <c r="P3778">
        <v>-70</v>
      </c>
      <c r="Q3778">
        <f t="shared" si="591"/>
        <v>1.1640697731402951E-4</v>
      </c>
    </row>
    <row r="3779" spans="1:17" x14ac:dyDescent="0.25">
      <c r="A3779" t="s">
        <v>29</v>
      </c>
      <c r="B3779" s="1">
        <v>43165</v>
      </c>
      <c r="C3779">
        <v>34.520000000000003</v>
      </c>
      <c r="E3779" s="1">
        <v>43165</v>
      </c>
      <c r="F3779">
        <v>1916.98999</v>
      </c>
      <c r="H3779">
        <f t="shared" si="586"/>
        <v>-4.1377341925983996E-2</v>
      </c>
      <c r="I3779">
        <f t="shared" si="587"/>
        <v>1.0180877366476505E-2</v>
      </c>
      <c r="J3779">
        <f t="shared" si="588"/>
        <v>-5.1558219292460503E-2</v>
      </c>
      <c r="L3779">
        <f t="shared" si="593"/>
        <v>2.4874829315853844E-3</v>
      </c>
      <c r="M3779">
        <f t="shared" si="593"/>
        <v>0.86838687357176714</v>
      </c>
      <c r="N3779">
        <f t="shared" si="589"/>
        <v>1.1328423198077482E-2</v>
      </c>
      <c r="O3779" t="str">
        <f t="shared" si="590"/>
        <v>MongoDB</v>
      </c>
      <c r="P3779">
        <v>-71</v>
      </c>
      <c r="Q3779">
        <f t="shared" si="591"/>
        <v>-6.2886642490537992E-2</v>
      </c>
    </row>
    <row r="3780" spans="1:17" x14ac:dyDescent="0.25">
      <c r="A3780" t="s">
        <v>29</v>
      </c>
      <c r="B3780" s="1">
        <v>43166</v>
      </c>
      <c r="C3780">
        <v>38.020000000000003</v>
      </c>
      <c r="E3780" s="1">
        <v>43166</v>
      </c>
      <c r="F3780">
        <v>1920.420044</v>
      </c>
      <c r="H3780">
        <f t="shared" si="586"/>
        <v>0.10139049826187717</v>
      </c>
      <c r="I3780">
        <f t="shared" si="587"/>
        <v>1.7892915549339553E-3</v>
      </c>
      <c r="J3780">
        <f t="shared" si="588"/>
        <v>9.960120670694321E-2</v>
      </c>
      <c r="L3780">
        <f t="shared" si="593"/>
        <v>2.4874829315853844E-3</v>
      </c>
      <c r="M3780">
        <f t="shared" si="593"/>
        <v>0.86838687357176714</v>
      </c>
      <c r="N3780">
        <f t="shared" si="589"/>
        <v>4.041280230882848E-3</v>
      </c>
      <c r="O3780" t="str">
        <f t="shared" si="590"/>
        <v>MongoDB</v>
      </c>
      <c r="P3780">
        <v>-72</v>
      </c>
      <c r="Q3780">
        <f t="shared" si="591"/>
        <v>9.5559926476060361E-2</v>
      </c>
    </row>
    <row r="3781" spans="1:17" x14ac:dyDescent="0.25">
      <c r="A3781" t="s">
        <v>29</v>
      </c>
      <c r="B3781" s="1">
        <v>43167</v>
      </c>
      <c r="C3781">
        <v>38.560001</v>
      </c>
      <c r="E3781" s="1">
        <v>43167</v>
      </c>
      <c r="F3781">
        <v>1917.630005</v>
      </c>
      <c r="H3781">
        <f t="shared" si="586"/>
        <v>1.4203077327722162E-2</v>
      </c>
      <c r="I3781">
        <f t="shared" si="587"/>
        <v>-1.4528274731962644E-3</v>
      </c>
      <c r="J3781">
        <f t="shared" si="588"/>
        <v>1.5655904800918427E-2</v>
      </c>
      <c r="L3781">
        <f t="shared" si="593"/>
        <v>2.4874829315853844E-3</v>
      </c>
      <c r="M3781">
        <f t="shared" si="593"/>
        <v>0.86838687357176714</v>
      </c>
      <c r="N3781">
        <f t="shared" si="589"/>
        <v>1.2258666242973102E-3</v>
      </c>
      <c r="O3781" t="str">
        <f t="shared" si="590"/>
        <v>MongoDB</v>
      </c>
      <c r="P3781">
        <v>-73</v>
      </c>
      <c r="Q3781">
        <f t="shared" si="591"/>
        <v>1.4430038176621116E-2</v>
      </c>
    </row>
    <row r="3782" spans="1:17" x14ac:dyDescent="0.25">
      <c r="A3782" t="s">
        <v>29</v>
      </c>
      <c r="B3782" s="1">
        <v>43168</v>
      </c>
      <c r="C3782">
        <v>37.790000999999997</v>
      </c>
      <c r="E3782" s="1">
        <v>43168</v>
      </c>
      <c r="F3782">
        <v>1949.0600589999999</v>
      </c>
      <c r="H3782">
        <f t="shared" si="586"/>
        <v>-1.9968879150184752E-2</v>
      </c>
      <c r="I3782">
        <f t="shared" si="587"/>
        <v>1.6390051218456988E-2</v>
      </c>
      <c r="J3782">
        <f t="shared" si="588"/>
        <v>-3.635893036864174E-2</v>
      </c>
      <c r="L3782">
        <f t="shared" si="593"/>
        <v>2.4874829315853844E-3</v>
      </c>
      <c r="M3782">
        <f t="shared" si="593"/>
        <v>0.86838687357176714</v>
      </c>
      <c r="N3782">
        <f t="shared" si="589"/>
        <v>1.6720388266862382E-2</v>
      </c>
      <c r="O3782" t="str">
        <f t="shared" si="590"/>
        <v>MongoDB</v>
      </c>
      <c r="P3782">
        <v>-74</v>
      </c>
      <c r="Q3782">
        <f t="shared" si="591"/>
        <v>-5.3079318635504122E-2</v>
      </c>
    </row>
    <row r="3783" spans="1:17" x14ac:dyDescent="0.25">
      <c r="A3783" t="s">
        <v>29</v>
      </c>
      <c r="B3783" s="1">
        <v>43171</v>
      </c>
      <c r="C3783">
        <v>39.5</v>
      </c>
      <c r="E3783" s="1">
        <v>43171</v>
      </c>
      <c r="F3783">
        <v>1951.23999</v>
      </c>
      <c r="H3783">
        <f t="shared" si="586"/>
        <v>4.525003849563284E-2</v>
      </c>
      <c r="I3783">
        <f t="shared" si="587"/>
        <v>1.1184524509309254E-3</v>
      </c>
      <c r="J3783">
        <f t="shared" si="588"/>
        <v>4.4131586044701916E-2</v>
      </c>
      <c r="L3783">
        <f t="shared" si="593"/>
        <v>2.4874829315853844E-3</v>
      </c>
      <c r="M3783">
        <f t="shared" si="593"/>
        <v>0.86838687357176714</v>
      </c>
      <c r="N3783">
        <f t="shared" si="589"/>
        <v>3.4587323586879712E-3</v>
      </c>
      <c r="O3783" t="str">
        <f t="shared" si="590"/>
        <v>MongoDB</v>
      </c>
      <c r="P3783">
        <v>-75</v>
      </c>
      <c r="Q3783">
        <f t="shared" si="591"/>
        <v>4.0672853686013942E-2</v>
      </c>
    </row>
    <row r="3784" spans="1:17" x14ac:dyDescent="0.25">
      <c r="A3784" t="s">
        <v>29</v>
      </c>
      <c r="B3784" s="1">
        <v>43172</v>
      </c>
      <c r="C3784">
        <v>37.860000999999997</v>
      </c>
      <c r="E3784" s="1">
        <v>43172</v>
      </c>
      <c r="F3784">
        <v>1940.469971</v>
      </c>
      <c r="H3784">
        <f t="shared" si="586"/>
        <v>-4.1518962025316533E-2</v>
      </c>
      <c r="I3784">
        <f t="shared" si="587"/>
        <v>-5.5195768102313482E-3</v>
      </c>
      <c r="J3784">
        <f t="shared" si="588"/>
        <v>-3.5999385215085188E-2</v>
      </c>
      <c r="L3784">
        <f t="shared" si="593"/>
        <v>2.4874829315853844E-3</v>
      </c>
      <c r="M3784">
        <f t="shared" si="593"/>
        <v>0.86838687357176714</v>
      </c>
      <c r="N3784">
        <f t="shared" si="589"/>
        <v>-2.3056451180906434E-3</v>
      </c>
      <c r="O3784" t="str">
        <f t="shared" si="590"/>
        <v>MongoDB</v>
      </c>
      <c r="P3784">
        <v>-76</v>
      </c>
      <c r="Q3784">
        <f t="shared" si="591"/>
        <v>-3.3693740096994544E-2</v>
      </c>
    </row>
    <row r="3785" spans="1:17" x14ac:dyDescent="0.25">
      <c r="A3785" t="s">
        <v>29</v>
      </c>
      <c r="B3785" s="1">
        <v>43173</v>
      </c>
      <c r="C3785">
        <v>40.669998</v>
      </c>
      <c r="E3785" s="1">
        <v>43173</v>
      </c>
      <c r="F3785">
        <v>1929.280029</v>
      </c>
      <c r="H3785">
        <f t="shared" si="586"/>
        <v>7.4220732323805355E-2</v>
      </c>
      <c r="I3785">
        <f t="shared" si="587"/>
        <v>-5.7666143600425615E-3</v>
      </c>
      <c r="J3785">
        <f t="shared" si="588"/>
        <v>7.998734668384791E-2</v>
      </c>
      <c r="L3785">
        <f t="shared" ref="L3785:M3800" si="594">L3784</f>
        <v>2.4874829315853844E-3</v>
      </c>
      <c r="M3785">
        <f t="shared" si="594"/>
        <v>0.86838687357176714</v>
      </c>
      <c r="N3785">
        <f t="shared" si="589"/>
        <v>-2.5201692836260324E-3</v>
      </c>
      <c r="O3785" t="str">
        <f t="shared" si="590"/>
        <v>MongoDB</v>
      </c>
      <c r="P3785">
        <v>-77</v>
      </c>
      <c r="Q3785">
        <f t="shared" si="591"/>
        <v>8.2507515967473938E-2</v>
      </c>
    </row>
    <row r="3786" spans="1:17" x14ac:dyDescent="0.25">
      <c r="A3786" t="s">
        <v>29</v>
      </c>
      <c r="B3786" s="1">
        <v>43174</v>
      </c>
      <c r="C3786">
        <v>39.729999999999997</v>
      </c>
      <c r="E3786" s="1">
        <v>43174</v>
      </c>
      <c r="F3786">
        <v>1922.23999</v>
      </c>
      <c r="H3786">
        <f t="shared" si="586"/>
        <v>-2.3112811561977524E-2</v>
      </c>
      <c r="I3786">
        <f t="shared" si="587"/>
        <v>-3.649049849776877E-3</v>
      </c>
      <c r="J3786">
        <f t="shared" si="588"/>
        <v>-1.9463761712200649E-2</v>
      </c>
      <c r="L3786">
        <f t="shared" si="594"/>
        <v>2.4874829315853844E-3</v>
      </c>
      <c r="M3786">
        <f t="shared" si="594"/>
        <v>0.86838687357176714</v>
      </c>
      <c r="N3786">
        <f t="shared" si="589"/>
        <v>-6.8130405896988429E-4</v>
      </c>
      <c r="O3786" t="str">
        <f t="shared" si="590"/>
        <v>MongoDB</v>
      </c>
      <c r="P3786">
        <v>-78</v>
      </c>
      <c r="Q3786">
        <f t="shared" si="591"/>
        <v>-1.8782457653230764E-2</v>
      </c>
    </row>
    <row r="3787" spans="1:17" x14ac:dyDescent="0.25">
      <c r="A3787" t="s">
        <v>29</v>
      </c>
      <c r="B3787" s="1">
        <v>43175</v>
      </c>
      <c r="C3787">
        <v>39.279998999999997</v>
      </c>
      <c r="E3787" s="1">
        <v>43175</v>
      </c>
      <c r="F3787">
        <v>1935.650024</v>
      </c>
      <c r="H3787">
        <f t="shared" si="586"/>
        <v>-1.132647873143721E-2</v>
      </c>
      <c r="I3787">
        <f t="shared" si="587"/>
        <v>6.9762537819224105E-3</v>
      </c>
      <c r="J3787">
        <f t="shared" si="588"/>
        <v>-1.8302732513359621E-2</v>
      </c>
      <c r="L3787">
        <f t="shared" si="594"/>
        <v>2.4874829315853844E-3</v>
      </c>
      <c r="M3787">
        <f t="shared" si="594"/>
        <v>0.86838687357176714</v>
      </c>
      <c r="N3787">
        <f t="shared" si="589"/>
        <v>8.5455701425122023E-3</v>
      </c>
      <c r="O3787" t="str">
        <f t="shared" si="590"/>
        <v>MongoDB</v>
      </c>
      <c r="P3787">
        <v>-79</v>
      </c>
      <c r="Q3787">
        <f t="shared" si="591"/>
        <v>-2.6848302655871823E-2</v>
      </c>
    </row>
    <row r="3788" spans="1:17" x14ac:dyDescent="0.25">
      <c r="A3788" t="s">
        <v>29</v>
      </c>
      <c r="B3788" s="1">
        <v>43178</v>
      </c>
      <c r="C3788">
        <v>39.619999</v>
      </c>
      <c r="E3788" s="1">
        <v>43178</v>
      </c>
      <c r="F3788">
        <v>1917.5699460000001</v>
      </c>
      <c r="H3788">
        <f t="shared" si="586"/>
        <v>8.6558047010134448E-3</v>
      </c>
      <c r="I3788">
        <f t="shared" si="587"/>
        <v>-9.3405717850986673E-3</v>
      </c>
      <c r="J3788">
        <f t="shared" si="588"/>
        <v>1.799637648611211E-2</v>
      </c>
      <c r="L3788">
        <f t="shared" si="594"/>
        <v>2.4874829315853844E-3</v>
      </c>
      <c r="M3788">
        <f t="shared" si="594"/>
        <v>0.86838687357176714</v>
      </c>
      <c r="N3788">
        <f t="shared" si="589"/>
        <v>-5.6237469982491073E-3</v>
      </c>
      <c r="O3788" t="str">
        <f t="shared" si="590"/>
        <v>MongoDB</v>
      </c>
      <c r="P3788">
        <v>-80</v>
      </c>
      <c r="Q3788">
        <f t="shared" si="591"/>
        <v>2.3620123484361218E-2</v>
      </c>
    </row>
    <row r="3789" spans="1:17" x14ac:dyDescent="0.25">
      <c r="A3789" t="s">
        <v>29</v>
      </c>
      <c r="B3789" s="1">
        <v>43179</v>
      </c>
      <c r="C3789">
        <v>39.979999999999997</v>
      </c>
      <c r="E3789" s="1">
        <v>43179</v>
      </c>
      <c r="F3789">
        <v>1918.73999</v>
      </c>
      <c r="H3789">
        <f t="shared" si="586"/>
        <v>9.0863455094987982E-3</v>
      </c>
      <c r="I3789">
        <f t="shared" si="587"/>
        <v>6.1017018046233067E-4</v>
      </c>
      <c r="J3789">
        <f t="shared" si="588"/>
        <v>8.4761753290364672E-3</v>
      </c>
      <c r="L3789">
        <f t="shared" si="594"/>
        <v>2.4874829315853844E-3</v>
      </c>
      <c r="M3789">
        <f t="shared" si="594"/>
        <v>0.86838687357176714</v>
      </c>
      <c r="N3789">
        <f t="shared" si="589"/>
        <v>3.0173467069437888E-3</v>
      </c>
      <c r="O3789" t="str">
        <f t="shared" si="590"/>
        <v>MongoDB</v>
      </c>
      <c r="P3789">
        <v>-81</v>
      </c>
      <c r="Q3789">
        <f t="shared" si="591"/>
        <v>5.4588286220926784E-3</v>
      </c>
    </row>
    <row r="3790" spans="1:17" x14ac:dyDescent="0.25">
      <c r="A3790" t="s">
        <v>29</v>
      </c>
      <c r="B3790" s="1">
        <v>43180</v>
      </c>
      <c r="C3790">
        <v>40.119999</v>
      </c>
      <c r="E3790" s="1">
        <v>43180</v>
      </c>
      <c r="F3790">
        <v>1924.6899410000001</v>
      </c>
      <c r="H3790">
        <f t="shared" si="586"/>
        <v>3.5017258629315433E-3</v>
      </c>
      <c r="I3790">
        <f t="shared" si="587"/>
        <v>3.1009678387951124E-3</v>
      </c>
      <c r="J3790">
        <f t="shared" si="588"/>
        <v>4.0075802413643089E-4</v>
      </c>
      <c r="L3790">
        <f t="shared" si="594"/>
        <v>2.4874829315853844E-3</v>
      </c>
      <c r="M3790">
        <f t="shared" si="594"/>
        <v>0.86838687357176714</v>
      </c>
      <c r="N3790">
        <f t="shared" si="589"/>
        <v>5.1803226981632713E-3</v>
      </c>
      <c r="O3790" t="str">
        <f t="shared" si="590"/>
        <v>MongoDB</v>
      </c>
      <c r="P3790">
        <v>-82</v>
      </c>
      <c r="Q3790">
        <f t="shared" si="591"/>
        <v>-4.7795646740268405E-3</v>
      </c>
    </row>
    <row r="3791" spans="1:17" x14ac:dyDescent="0.25">
      <c r="A3791" t="s">
        <v>29</v>
      </c>
      <c r="B3791" s="1">
        <v>43181</v>
      </c>
      <c r="C3791">
        <v>40.200001</v>
      </c>
      <c r="E3791" s="1">
        <v>43181</v>
      </c>
      <c r="F3791">
        <v>1875.8599850000001</v>
      </c>
      <c r="H3791">
        <f t="shared" si="586"/>
        <v>1.9940678463127668E-3</v>
      </c>
      <c r="I3791">
        <f t="shared" si="587"/>
        <v>-2.5370297292991378E-2</v>
      </c>
      <c r="J3791">
        <f t="shared" si="588"/>
        <v>2.7364365139304146E-2</v>
      </c>
      <c r="L3791">
        <f t="shared" si="594"/>
        <v>2.4874829315853844E-3</v>
      </c>
      <c r="M3791">
        <f t="shared" si="594"/>
        <v>0.86838687357176714</v>
      </c>
      <c r="N3791">
        <f t="shared" si="589"/>
        <v>-1.9543750216261663E-2</v>
      </c>
      <c r="O3791" t="str">
        <f t="shared" si="590"/>
        <v>MongoDB</v>
      </c>
      <c r="P3791">
        <v>-83</v>
      </c>
      <c r="Q3791">
        <f t="shared" si="591"/>
        <v>4.6908115355565813E-2</v>
      </c>
    </row>
    <row r="3792" spans="1:17" x14ac:dyDescent="0.25">
      <c r="A3792" t="s">
        <v>29</v>
      </c>
      <c r="B3792" s="1">
        <v>43182</v>
      </c>
      <c r="C3792">
        <v>38.720001000000003</v>
      </c>
      <c r="E3792" s="1">
        <v>43182</v>
      </c>
      <c r="F3792">
        <v>1839.469971</v>
      </c>
      <c r="H3792">
        <f t="shared" si="586"/>
        <v>-3.6815919482190977E-2</v>
      </c>
      <c r="I3792">
        <f t="shared" si="587"/>
        <v>-1.939910989678692E-2</v>
      </c>
      <c r="J3792">
        <f t="shared" si="588"/>
        <v>-1.7416809585404057E-2</v>
      </c>
      <c r="L3792">
        <f t="shared" si="594"/>
        <v>2.4874829315853844E-3</v>
      </c>
      <c r="M3792">
        <f t="shared" si="594"/>
        <v>0.86838687357176714</v>
      </c>
      <c r="N3792">
        <f t="shared" si="589"/>
        <v>-1.4358449461760535E-2</v>
      </c>
      <c r="O3792" t="str">
        <f t="shared" si="590"/>
        <v>MongoDB</v>
      </c>
      <c r="P3792">
        <v>-84</v>
      </c>
      <c r="Q3792">
        <f t="shared" si="591"/>
        <v>-3.0583601236435221E-3</v>
      </c>
    </row>
    <row r="3793" spans="1:17" x14ac:dyDescent="0.25">
      <c r="A3793" t="s">
        <v>29</v>
      </c>
      <c r="B3793" s="1">
        <v>43185</v>
      </c>
      <c r="C3793">
        <v>44.799999</v>
      </c>
      <c r="E3793" s="1">
        <v>43185</v>
      </c>
      <c r="F3793">
        <v>1879.459961</v>
      </c>
      <c r="H3793">
        <f t="shared" si="586"/>
        <v>0.15702473768014613</v>
      </c>
      <c r="I3793">
        <f t="shared" si="587"/>
        <v>2.1739952611599351E-2</v>
      </c>
      <c r="J3793">
        <f t="shared" si="588"/>
        <v>0.13528478506854677</v>
      </c>
      <c r="L3793">
        <f t="shared" si="594"/>
        <v>2.4874829315853844E-3</v>
      </c>
      <c r="M3793">
        <f t="shared" si="594"/>
        <v>0.86838687357176714</v>
      </c>
      <c r="N3793">
        <f t="shared" si="589"/>
        <v>2.136617241157052E-2</v>
      </c>
      <c r="O3793" t="str">
        <f t="shared" si="590"/>
        <v>MongoDB</v>
      </c>
      <c r="P3793">
        <v>-85</v>
      </c>
      <c r="Q3793">
        <f t="shared" si="591"/>
        <v>0.11391861265697625</v>
      </c>
    </row>
    <row r="3794" spans="1:17" x14ac:dyDescent="0.25">
      <c r="A3794" t="s">
        <v>29</v>
      </c>
      <c r="B3794" s="1">
        <v>43186</v>
      </c>
      <c r="C3794">
        <v>41.939999</v>
      </c>
      <c r="E3794" s="1">
        <v>43186</v>
      </c>
      <c r="F3794">
        <v>1851.75</v>
      </c>
      <c r="H3794">
        <f t="shared" si="586"/>
        <v>-6.3839287139269785E-2</v>
      </c>
      <c r="I3794">
        <f t="shared" si="587"/>
        <v>-1.4743576120268316E-2</v>
      </c>
      <c r="J3794">
        <f t="shared" si="588"/>
        <v>-4.9095711019001467E-2</v>
      </c>
      <c r="L3794">
        <f t="shared" si="594"/>
        <v>2.4874829315853844E-3</v>
      </c>
      <c r="M3794">
        <f t="shared" si="594"/>
        <v>0.86838687357176714</v>
      </c>
      <c r="N3794">
        <f t="shared" si="589"/>
        <v>-1.0315645040761783E-2</v>
      </c>
      <c r="O3794" t="str">
        <f t="shared" si="590"/>
        <v>MongoDB</v>
      </c>
      <c r="P3794">
        <v>-86</v>
      </c>
      <c r="Q3794">
        <f t="shared" si="591"/>
        <v>-3.8780065978239686E-2</v>
      </c>
    </row>
    <row r="3795" spans="1:17" x14ac:dyDescent="0.25">
      <c r="A3795" t="s">
        <v>29</v>
      </c>
      <c r="B3795" s="1">
        <v>43187</v>
      </c>
      <c r="C3795">
        <v>41.709999000000003</v>
      </c>
      <c r="E3795" s="1">
        <v>43187</v>
      </c>
      <c r="F3795">
        <v>1853.780029</v>
      </c>
      <c r="H3795">
        <f t="shared" si="586"/>
        <v>-5.4840249280882639E-3</v>
      </c>
      <c r="I3795">
        <f t="shared" si="587"/>
        <v>1.0962759551775419E-3</v>
      </c>
      <c r="J3795">
        <f t="shared" si="588"/>
        <v>-6.5803008832658058E-3</v>
      </c>
      <c r="L3795">
        <f t="shared" si="594"/>
        <v>2.4874829315853844E-3</v>
      </c>
      <c r="M3795">
        <f t="shared" si="594"/>
        <v>0.86838687357176714</v>
      </c>
      <c r="N3795">
        <f t="shared" si="589"/>
        <v>3.4394745808739129E-3</v>
      </c>
      <c r="O3795" t="str">
        <f t="shared" si="590"/>
        <v>MongoDB</v>
      </c>
      <c r="P3795">
        <v>-87</v>
      </c>
      <c r="Q3795">
        <f t="shared" si="591"/>
        <v>-1.0019775464139718E-2</v>
      </c>
    </row>
    <row r="3796" spans="1:17" x14ac:dyDescent="0.25">
      <c r="A3796" t="s">
        <v>29</v>
      </c>
      <c r="B3796" s="1">
        <v>43188</v>
      </c>
      <c r="C3796">
        <v>43.400002000000001</v>
      </c>
      <c r="E3796" s="1">
        <v>43188</v>
      </c>
      <c r="F3796">
        <v>1878.7700199999999</v>
      </c>
      <c r="H3796">
        <f t="shared" si="586"/>
        <v>4.051793432073679E-2</v>
      </c>
      <c r="I3796">
        <f t="shared" si="587"/>
        <v>1.3480558970893907E-2</v>
      </c>
      <c r="J3796">
        <f t="shared" si="588"/>
        <v>2.7037375349842883E-2</v>
      </c>
      <c r="L3796">
        <f t="shared" si="594"/>
        <v>2.4874829315853844E-3</v>
      </c>
      <c r="M3796">
        <f t="shared" si="594"/>
        <v>0.86838687357176714</v>
      </c>
      <c r="N3796">
        <f t="shared" si="589"/>
        <v>1.4193823390319783E-2</v>
      </c>
      <c r="O3796" t="str">
        <f t="shared" si="590"/>
        <v>MongoDB</v>
      </c>
      <c r="P3796">
        <v>-88</v>
      </c>
      <c r="Q3796">
        <f t="shared" si="591"/>
        <v>1.28435519595231E-2</v>
      </c>
    </row>
    <row r="3797" spans="1:17" x14ac:dyDescent="0.25">
      <c r="A3797" t="s">
        <v>29</v>
      </c>
      <c r="B3797" s="1">
        <v>43192</v>
      </c>
      <c r="C3797">
        <v>44.200001</v>
      </c>
      <c r="E3797" s="1">
        <v>43192</v>
      </c>
      <c r="F3797">
        <v>1835.3100589999999</v>
      </c>
      <c r="H3797">
        <f t="shared" si="586"/>
        <v>1.8433155832573458E-2</v>
      </c>
      <c r="I3797">
        <f t="shared" si="587"/>
        <v>-2.3132134607938882E-2</v>
      </c>
      <c r="J3797">
        <f t="shared" si="588"/>
        <v>4.156529044051234E-2</v>
      </c>
      <c r="L3797">
        <f t="shared" si="594"/>
        <v>2.4874829315853844E-3</v>
      </c>
      <c r="M3797">
        <f t="shared" si="594"/>
        <v>0.86838687357176714</v>
      </c>
      <c r="N3797">
        <f t="shared" si="589"/>
        <v>-1.7600159119643938E-2</v>
      </c>
      <c r="O3797" t="str">
        <f t="shared" si="590"/>
        <v>MongoDB</v>
      </c>
      <c r="P3797">
        <v>-89</v>
      </c>
      <c r="Q3797">
        <f t="shared" si="591"/>
        <v>5.9165449560156277E-2</v>
      </c>
    </row>
    <row r="3798" spans="1:17" x14ac:dyDescent="0.25">
      <c r="A3798" t="s">
        <v>29</v>
      </c>
      <c r="B3798" s="1">
        <v>43193</v>
      </c>
      <c r="C3798">
        <v>42.790000999999997</v>
      </c>
      <c r="E3798" s="1">
        <v>43193</v>
      </c>
      <c r="F3798">
        <v>1860.369995</v>
      </c>
      <c r="H3798">
        <f t="shared" si="586"/>
        <v>-3.1900451766958188E-2</v>
      </c>
      <c r="I3798">
        <f t="shared" si="587"/>
        <v>1.3654333706237321E-2</v>
      </c>
      <c r="J3798">
        <f t="shared" si="588"/>
        <v>-4.5554785473195511E-2</v>
      </c>
      <c r="L3798">
        <f t="shared" si="594"/>
        <v>2.4874829315853844E-3</v>
      </c>
      <c r="M3798">
        <f t="shared" si="594"/>
        <v>0.86838687357176714</v>
      </c>
      <c r="N3798">
        <f t="shared" si="589"/>
        <v>1.4344727089450412E-2</v>
      </c>
      <c r="O3798" t="str">
        <f t="shared" si="590"/>
        <v>MongoDB</v>
      </c>
      <c r="P3798">
        <v>-90</v>
      </c>
      <c r="Q3798">
        <f t="shared" si="591"/>
        <v>-5.9899512562645925E-2</v>
      </c>
    </row>
    <row r="3799" spans="1:17" x14ac:dyDescent="0.25">
      <c r="A3799" t="s">
        <v>29</v>
      </c>
      <c r="B3799" s="1">
        <v>43194</v>
      </c>
      <c r="C3799">
        <v>42.439999</v>
      </c>
      <c r="E3799" s="1">
        <v>43194</v>
      </c>
      <c r="F3799">
        <v>1876.780029</v>
      </c>
      <c r="H3799">
        <f t="shared" si="586"/>
        <v>-8.1795277359305602E-3</v>
      </c>
      <c r="I3799">
        <f t="shared" si="587"/>
        <v>8.8208442643690332E-3</v>
      </c>
      <c r="J3799">
        <f t="shared" si="588"/>
        <v>-1.7000372000299593E-2</v>
      </c>
      <c r="L3799">
        <f t="shared" si="594"/>
        <v>2.4874829315853844E-3</v>
      </c>
      <c r="M3799">
        <f t="shared" si="594"/>
        <v>0.86838687357176714</v>
      </c>
      <c r="N3799">
        <f t="shared" si="589"/>
        <v>1.0147388304584264E-2</v>
      </c>
      <c r="O3799" t="str">
        <f t="shared" si="590"/>
        <v>MongoDB</v>
      </c>
      <c r="P3799">
        <v>-91</v>
      </c>
      <c r="Q3799">
        <f t="shared" si="591"/>
        <v>-2.7147760304883858E-2</v>
      </c>
    </row>
    <row r="3800" spans="1:17" x14ac:dyDescent="0.25">
      <c r="A3800" t="s">
        <v>29</v>
      </c>
      <c r="B3800" s="1">
        <v>43195</v>
      </c>
      <c r="C3800">
        <v>43</v>
      </c>
      <c r="E3800" s="1">
        <v>43195</v>
      </c>
      <c r="F3800">
        <v>1891.3199460000001</v>
      </c>
      <c r="H3800">
        <f t="shared" si="586"/>
        <v>1.3195122836831353E-2</v>
      </c>
      <c r="I3800">
        <f t="shared" si="587"/>
        <v>7.7472675408568406E-3</v>
      </c>
      <c r="J3800">
        <f t="shared" si="588"/>
        <v>5.447855295974512E-3</v>
      </c>
      <c r="L3800">
        <f t="shared" si="594"/>
        <v>2.4874829315853844E-3</v>
      </c>
      <c r="M3800">
        <f t="shared" si="594"/>
        <v>0.86838687357176714</v>
      </c>
      <c r="N3800">
        <f t="shared" si="589"/>
        <v>9.2151083701140883E-3</v>
      </c>
      <c r="O3800" t="str">
        <f t="shared" si="590"/>
        <v>MongoDB</v>
      </c>
      <c r="P3800">
        <v>-92</v>
      </c>
      <c r="Q3800">
        <f t="shared" si="591"/>
        <v>-3.7672530741395763E-3</v>
      </c>
    </row>
    <row r="3801" spans="1:17" x14ac:dyDescent="0.25">
      <c r="A3801" t="s">
        <v>29</v>
      </c>
      <c r="B3801" s="1">
        <v>43196</v>
      </c>
      <c r="C3801">
        <v>40.770000000000003</v>
      </c>
      <c r="E3801" s="1">
        <v>43196</v>
      </c>
      <c r="F3801">
        <v>1854.079956</v>
      </c>
      <c r="H3801">
        <f t="shared" si="586"/>
        <v>-5.1860465116278995E-2</v>
      </c>
      <c r="I3801">
        <f t="shared" si="587"/>
        <v>-1.9689947266066654E-2</v>
      </c>
      <c r="J3801">
        <f t="shared" si="588"/>
        <v>-3.2170517850212341E-2</v>
      </c>
      <c r="L3801">
        <f t="shared" ref="L3801:M3811" si="595">L3800</f>
        <v>2.4874829315853844E-3</v>
      </c>
      <c r="M3801">
        <f t="shared" si="595"/>
        <v>0.86838687357176714</v>
      </c>
      <c r="N3801">
        <f t="shared" si="589"/>
        <v>-1.46110088155872E-2</v>
      </c>
      <c r="O3801" t="str">
        <f t="shared" si="590"/>
        <v>MongoDB</v>
      </c>
      <c r="P3801">
        <v>-93</v>
      </c>
      <c r="Q3801">
        <f t="shared" si="591"/>
        <v>-1.755950903462514E-2</v>
      </c>
    </row>
    <row r="3802" spans="1:17" x14ac:dyDescent="0.25">
      <c r="A3802" t="s">
        <v>29</v>
      </c>
      <c r="B3802" s="1">
        <v>43199</v>
      </c>
      <c r="C3802">
        <v>40.080002</v>
      </c>
      <c r="E3802" s="1">
        <v>43199</v>
      </c>
      <c r="F3802">
        <v>1854.530029</v>
      </c>
      <c r="H3802">
        <f t="shared" si="586"/>
        <v>-1.6924159921510983E-2</v>
      </c>
      <c r="I3802">
        <f t="shared" si="587"/>
        <v>2.4274735215355236E-4</v>
      </c>
      <c r="J3802">
        <f t="shared" si="588"/>
        <v>-1.7166907273664534E-2</v>
      </c>
      <c r="L3802">
        <f t="shared" si="595"/>
        <v>2.4874829315853844E-3</v>
      </c>
      <c r="M3802">
        <f t="shared" si="595"/>
        <v>0.86838687357176714</v>
      </c>
      <c r="N3802">
        <f t="shared" si="589"/>
        <v>2.6982815457898325E-3</v>
      </c>
      <c r="O3802" t="str">
        <f t="shared" si="590"/>
        <v>MongoDB</v>
      </c>
      <c r="P3802">
        <v>-94</v>
      </c>
      <c r="Q3802">
        <f t="shared" si="591"/>
        <v>-1.9865188819454368E-2</v>
      </c>
    </row>
    <row r="3803" spans="1:17" x14ac:dyDescent="0.25">
      <c r="A3803" t="s">
        <v>29</v>
      </c>
      <c r="B3803" s="1">
        <v>43200</v>
      </c>
      <c r="C3803">
        <v>40.57</v>
      </c>
      <c r="E3803" s="1">
        <v>43200</v>
      </c>
      <c r="F3803">
        <v>1884.5699460000001</v>
      </c>
      <c r="H3803">
        <f t="shared" si="586"/>
        <v>1.2225498391941196E-2</v>
      </c>
      <c r="I3803">
        <f t="shared" si="587"/>
        <v>1.6198129191900001E-2</v>
      </c>
      <c r="J3803">
        <f t="shared" si="588"/>
        <v>-3.9726307999588054E-3</v>
      </c>
      <c r="L3803">
        <f t="shared" si="595"/>
        <v>2.4874829315853844E-3</v>
      </c>
      <c r="M3803">
        <f t="shared" si="595"/>
        <v>0.86838687357176714</v>
      </c>
      <c r="N3803">
        <f t="shared" si="589"/>
        <v>1.6553725698251004E-2</v>
      </c>
      <c r="O3803" t="str">
        <f t="shared" si="590"/>
        <v>MongoDB</v>
      </c>
      <c r="P3803">
        <v>-95</v>
      </c>
      <c r="Q3803">
        <f t="shared" si="591"/>
        <v>-2.0526356498209809E-2</v>
      </c>
    </row>
    <row r="3804" spans="1:17" x14ac:dyDescent="0.25">
      <c r="A3804" t="s">
        <v>29</v>
      </c>
      <c r="B3804" s="1">
        <v>43201</v>
      </c>
      <c r="C3804">
        <v>40.689999</v>
      </c>
      <c r="E3804" s="1">
        <v>43201</v>
      </c>
      <c r="F3804">
        <v>1882.089966</v>
      </c>
      <c r="H3804">
        <f t="shared" si="586"/>
        <v>2.9578259797880197E-3</v>
      </c>
      <c r="I3804">
        <f t="shared" si="587"/>
        <v>-1.3159394827789897E-3</v>
      </c>
      <c r="J3804">
        <f t="shared" si="588"/>
        <v>4.2737654625670096E-3</v>
      </c>
      <c r="L3804">
        <f t="shared" si="595"/>
        <v>2.4874829315853844E-3</v>
      </c>
      <c r="M3804">
        <f t="shared" si="595"/>
        <v>0.86838687357176714</v>
      </c>
      <c r="N3804">
        <f t="shared" si="589"/>
        <v>1.3447383583252892E-3</v>
      </c>
      <c r="O3804" t="str">
        <f t="shared" si="590"/>
        <v>MongoDB</v>
      </c>
      <c r="P3804">
        <v>-96</v>
      </c>
      <c r="Q3804">
        <f t="shared" si="591"/>
        <v>2.9290271042417201E-3</v>
      </c>
    </row>
    <row r="3805" spans="1:17" x14ac:dyDescent="0.25">
      <c r="A3805" t="s">
        <v>29</v>
      </c>
      <c r="B3805" s="1">
        <v>43202</v>
      </c>
      <c r="C3805">
        <v>40.209999000000003</v>
      </c>
      <c r="E3805" s="1">
        <v>43202</v>
      </c>
      <c r="F3805">
        <v>1890</v>
      </c>
      <c r="H3805">
        <f t="shared" si="586"/>
        <v>-1.1796510488977816E-2</v>
      </c>
      <c r="I3805">
        <f t="shared" si="587"/>
        <v>4.2027927160204603E-3</v>
      </c>
      <c r="J3805">
        <f t="shared" si="588"/>
        <v>-1.5999303204998275E-2</v>
      </c>
      <c r="L3805">
        <f t="shared" si="595"/>
        <v>2.4874829315853844E-3</v>
      </c>
      <c r="M3805">
        <f t="shared" si="595"/>
        <v>0.86838687357176714</v>
      </c>
      <c r="N3805">
        <f t="shared" si="589"/>
        <v>6.1371329585205876E-3</v>
      </c>
      <c r="O3805" t="str">
        <f t="shared" si="590"/>
        <v>MongoDB</v>
      </c>
      <c r="P3805">
        <v>-97</v>
      </c>
      <c r="Q3805">
        <f t="shared" si="591"/>
        <v>-2.2136436163518861E-2</v>
      </c>
    </row>
    <row r="3806" spans="1:17" x14ac:dyDescent="0.25">
      <c r="A3806" t="s">
        <v>29</v>
      </c>
      <c r="B3806" s="1">
        <v>43203</v>
      </c>
      <c r="C3806">
        <v>39.659999999999997</v>
      </c>
      <c r="E3806" s="1">
        <v>43203</v>
      </c>
      <c r="F3806">
        <v>1883.8599850000001</v>
      </c>
      <c r="H3806">
        <f t="shared" si="586"/>
        <v>-1.3678164975831179E-2</v>
      </c>
      <c r="I3806">
        <f t="shared" si="587"/>
        <v>-3.2486851851851579E-3</v>
      </c>
      <c r="J3806">
        <f t="shared" si="588"/>
        <v>-1.0429479790646021E-2</v>
      </c>
      <c r="L3806">
        <f t="shared" si="595"/>
        <v>2.4874829315853844E-3</v>
      </c>
      <c r="M3806">
        <f t="shared" si="595"/>
        <v>0.86838687357176714</v>
      </c>
      <c r="N3806">
        <f t="shared" si="589"/>
        <v>-3.3363263959647208E-4</v>
      </c>
      <c r="O3806" t="str">
        <f t="shared" si="590"/>
        <v>MongoDB</v>
      </c>
      <c r="P3806">
        <v>-98</v>
      </c>
      <c r="Q3806">
        <f t="shared" si="591"/>
        <v>-1.0095847151049549E-2</v>
      </c>
    </row>
    <row r="3807" spans="1:17" x14ac:dyDescent="0.25">
      <c r="A3807" t="s">
        <v>29</v>
      </c>
      <c r="B3807" s="1">
        <v>43206</v>
      </c>
      <c r="C3807">
        <v>39.459999000000003</v>
      </c>
      <c r="E3807" s="1">
        <v>43206</v>
      </c>
      <c r="F3807">
        <v>1902.849976</v>
      </c>
      <c r="H3807">
        <f t="shared" si="586"/>
        <v>-5.0428895612706307E-3</v>
      </c>
      <c r="I3807">
        <f t="shared" si="587"/>
        <v>1.0080362209084195E-2</v>
      </c>
      <c r="J3807">
        <f t="shared" si="588"/>
        <v>-1.5123251770354826E-2</v>
      </c>
      <c r="L3807">
        <f t="shared" si="595"/>
        <v>2.4874829315853844E-3</v>
      </c>
      <c r="M3807">
        <f t="shared" si="595"/>
        <v>0.86838687357176714</v>
      </c>
      <c r="N3807">
        <f t="shared" si="589"/>
        <v>1.1241137154803E-2</v>
      </c>
      <c r="O3807" t="str">
        <f t="shared" si="590"/>
        <v>MongoDB</v>
      </c>
      <c r="P3807">
        <v>-99</v>
      </c>
      <c r="Q3807">
        <f t="shared" si="591"/>
        <v>-2.6364388925157828E-2</v>
      </c>
    </row>
    <row r="3808" spans="1:17" x14ac:dyDescent="0.25">
      <c r="A3808" t="s">
        <v>29</v>
      </c>
      <c r="B3808" s="1">
        <v>43207</v>
      </c>
      <c r="C3808">
        <v>38.349997999999999</v>
      </c>
      <c r="E3808" s="1">
        <v>43207</v>
      </c>
      <c r="F3808">
        <v>1917.3599850000001</v>
      </c>
      <c r="H3808">
        <f t="shared" si="586"/>
        <v>-2.8129777702224572E-2</v>
      </c>
      <c r="I3808">
        <f t="shared" si="587"/>
        <v>7.6254088251884776E-3</v>
      </c>
      <c r="J3808">
        <f t="shared" si="588"/>
        <v>-3.5755186527413052E-2</v>
      </c>
      <c r="L3808">
        <f t="shared" si="595"/>
        <v>2.4874829315853844E-3</v>
      </c>
      <c r="M3808">
        <f t="shared" si="595"/>
        <v>0.86838687357176714</v>
      </c>
      <c r="N3808">
        <f t="shared" si="589"/>
        <v>9.1092878609973678E-3</v>
      </c>
      <c r="O3808" t="str">
        <f t="shared" si="590"/>
        <v>MongoDB</v>
      </c>
      <c r="P3808">
        <v>-100</v>
      </c>
      <c r="Q3808">
        <f t="shared" si="591"/>
        <v>-4.4864474388410416E-2</v>
      </c>
    </row>
    <row r="3809" spans="1:26" x14ac:dyDescent="0.25">
      <c r="A3809" t="s">
        <v>29</v>
      </c>
      <c r="B3809" s="1">
        <v>43208</v>
      </c>
      <c r="C3809">
        <v>38.470001000000003</v>
      </c>
      <c r="E3809" s="1">
        <v>43208</v>
      </c>
      <c r="F3809">
        <v>1922.8000489999999</v>
      </c>
      <c r="H3809">
        <f t="shared" si="586"/>
        <v>3.1291527055621769E-3</v>
      </c>
      <c r="I3809">
        <f t="shared" si="587"/>
        <v>2.8372679322395959E-3</v>
      </c>
      <c r="J3809">
        <f t="shared" si="588"/>
        <v>2.9188477332258095E-4</v>
      </c>
      <c r="L3809">
        <f t="shared" si="595"/>
        <v>2.4874829315853844E-3</v>
      </c>
      <c r="M3809">
        <f t="shared" si="595"/>
        <v>0.86838687357176714</v>
      </c>
      <c r="N3809">
        <f t="shared" si="589"/>
        <v>4.9513291607483599E-3</v>
      </c>
      <c r="O3809" t="str">
        <f t="shared" si="590"/>
        <v>MongoDB</v>
      </c>
      <c r="P3809">
        <v>-101</v>
      </c>
      <c r="Q3809">
        <f t="shared" si="591"/>
        <v>-4.6594443874257794E-3</v>
      </c>
    </row>
    <row r="3810" spans="1:26" x14ac:dyDescent="0.25">
      <c r="A3810" t="s">
        <v>29</v>
      </c>
      <c r="B3810" s="1">
        <v>43209</v>
      </c>
      <c r="C3810">
        <v>37.82</v>
      </c>
      <c r="E3810" s="1">
        <v>43209</v>
      </c>
      <c r="F3810">
        <v>1913.619995</v>
      </c>
      <c r="H3810">
        <f t="shared" si="586"/>
        <v>-1.6896308372854035E-2</v>
      </c>
      <c r="I3810">
        <f t="shared" si="587"/>
        <v>-4.7743154597766121E-3</v>
      </c>
      <c r="J3810">
        <f t="shared" si="588"/>
        <v>-1.2121992913077423E-2</v>
      </c>
      <c r="L3810">
        <f t="shared" si="595"/>
        <v>2.4874829315853844E-3</v>
      </c>
      <c r="M3810">
        <f t="shared" si="595"/>
        <v>0.86838687357176714</v>
      </c>
      <c r="N3810">
        <f t="shared" si="589"/>
        <v>-1.6584699439753815E-3</v>
      </c>
      <c r="O3810" t="str">
        <f t="shared" si="590"/>
        <v>MongoDB</v>
      </c>
      <c r="P3810">
        <v>-102</v>
      </c>
      <c r="Q3810">
        <f t="shared" si="591"/>
        <v>-1.0463522969102041E-2</v>
      </c>
    </row>
    <row r="3811" spans="1:26" x14ac:dyDescent="0.25">
      <c r="A3811" t="s">
        <v>29</v>
      </c>
      <c r="B3811" s="1">
        <v>43210</v>
      </c>
      <c r="C3811">
        <v>37.770000000000003</v>
      </c>
      <c r="E3811" s="1">
        <v>43210</v>
      </c>
      <c r="F3811">
        <v>1900.5</v>
      </c>
      <c r="H3811">
        <f t="shared" si="586"/>
        <v>-1.3220518244314425E-3</v>
      </c>
      <c r="I3811">
        <f t="shared" si="587"/>
        <v>-6.8561130393080035E-3</v>
      </c>
      <c r="J3811">
        <f t="shared" si="588"/>
        <v>5.5340612148765608E-3</v>
      </c>
      <c r="L3811">
        <f t="shared" si="595"/>
        <v>2.4874829315853844E-3</v>
      </c>
      <c r="M3811">
        <f t="shared" si="595"/>
        <v>0.86838687357176714</v>
      </c>
      <c r="N3811">
        <f t="shared" si="589"/>
        <v>-3.4662756354739187E-3</v>
      </c>
      <c r="O3811" t="str">
        <f t="shared" si="590"/>
        <v>MongoDB</v>
      </c>
      <c r="P3811">
        <v>-103</v>
      </c>
      <c r="Q3811">
        <f t="shared" si="591"/>
        <v>9.0003368503504787E-3</v>
      </c>
    </row>
    <row r="3813" spans="1:26" x14ac:dyDescent="0.25">
      <c r="A3813" t="s">
        <v>30</v>
      </c>
      <c r="B3813" s="1">
        <v>43028</v>
      </c>
      <c r="C3813">
        <v>16.260000000000002</v>
      </c>
      <c r="E3813" s="1">
        <v>43028</v>
      </c>
      <c r="F3813">
        <v>1834.290039</v>
      </c>
    </row>
    <row r="3814" spans="1:26" x14ac:dyDescent="0.25">
      <c r="A3814" t="s">
        <v>30</v>
      </c>
      <c r="B3814" s="1">
        <v>43031</v>
      </c>
      <c r="C3814">
        <v>15.26</v>
      </c>
      <c r="E3814" s="1">
        <v>43031</v>
      </c>
      <c r="F3814">
        <v>1824.910034</v>
      </c>
      <c r="H3814">
        <f>(C3814-C3813)/C3813</f>
        <v>-6.1500615006150165E-2</v>
      </c>
      <c r="I3814">
        <f>(F3814-F3813)/F3813</f>
        <v>-5.1136978343477683E-3</v>
      </c>
      <c r="J3814">
        <f>H3814-I3814</f>
        <v>-5.63869171718024E-2</v>
      </c>
      <c r="L3814">
        <f>INTERCEPT(H3835:H3938,I3835:I3938)</f>
        <v>-3.1120823366372992E-3</v>
      </c>
      <c r="M3814">
        <f>SLOPE(H3835:H3938,I3835:I3938)</f>
        <v>0.88984615986475557</v>
      </c>
      <c r="N3814">
        <f>L3814+I3814*M3814</f>
        <v>-7.6624867172403778E-3</v>
      </c>
      <c r="O3814" t="str">
        <f>A3814</f>
        <v>Sea</v>
      </c>
      <c r="P3814">
        <v>21</v>
      </c>
      <c r="Q3814">
        <f>J3814-N3814</f>
        <v>-4.8724430454562026E-2</v>
      </c>
      <c r="T3814">
        <f>SUM(Q3814:Q3820)</f>
        <v>-4.4802453770380016E-2</v>
      </c>
      <c r="U3814">
        <f>SUM(Q3814:Q3827)</f>
        <v>-5.2358106874913039E-2</v>
      </c>
      <c r="V3814">
        <f>SUM(Q3814:Q3834)</f>
        <v>1.4968415303177629E-2</v>
      </c>
      <c r="W3814">
        <f>SUM(Q3814:Q3855)</f>
        <v>-0.18511147042891421</v>
      </c>
      <c r="X3814">
        <f>SUM(Q3814:Q3876)</f>
        <v>-0.144787012660272</v>
      </c>
      <c r="Y3814">
        <f>SUM(Q3814:Q3938)</f>
        <v>-1.8852562969834216E-2</v>
      </c>
      <c r="Z3814">
        <f>SUM(Q3814:Q3872)</f>
        <v>-0.15235174183778274</v>
      </c>
    </row>
    <row r="3815" spans="1:26" x14ac:dyDescent="0.25">
      <c r="A3815" t="s">
        <v>30</v>
      </c>
      <c r="B3815" s="1">
        <v>43032</v>
      </c>
      <c r="C3815">
        <v>15.24</v>
      </c>
      <c r="E3815" s="1">
        <v>43032</v>
      </c>
      <c r="F3815">
        <v>1831.1899410000001</v>
      </c>
      <c r="H3815">
        <f t="shared" ref="H3815:H3878" si="596">(C3815-C3814)/C3814</f>
        <v>-1.3106159895150441E-3</v>
      </c>
      <c r="I3815">
        <f t="shared" ref="I3815:I3878" si="597">(F3815-F3814)/F3814</f>
        <v>3.4412145711288766E-3</v>
      </c>
      <c r="J3815">
        <f t="shared" ref="J3815:J3878" si="598">H3815-I3815</f>
        <v>-4.7518305606439205E-3</v>
      </c>
      <c r="L3815">
        <f>L3814</f>
        <v>-3.1120823366372992E-3</v>
      </c>
      <c r="M3815">
        <f>M3814</f>
        <v>0.88984615986475557</v>
      </c>
      <c r="N3815">
        <f t="shared" ref="N3815:N3878" si="599">L3815+I3815*M3815</f>
        <v>-4.9930765247626664E-5</v>
      </c>
      <c r="O3815" t="str">
        <f t="shared" ref="O3815:O3878" si="600">A3815</f>
        <v>Sea</v>
      </c>
      <c r="P3815">
        <v>20</v>
      </c>
      <c r="Q3815">
        <f t="shared" ref="Q3815:Q3878" si="601">J3815-N3815</f>
        <v>-4.7018997953962938E-3</v>
      </c>
    </row>
    <row r="3816" spans="1:26" x14ac:dyDescent="0.25">
      <c r="A3816" t="s">
        <v>30</v>
      </c>
      <c r="B3816" s="1">
        <v>43033</v>
      </c>
      <c r="C3816">
        <v>13.73</v>
      </c>
      <c r="E3816" s="1">
        <v>43033</v>
      </c>
      <c r="F3816">
        <v>1820.540039</v>
      </c>
      <c r="H3816">
        <f t="shared" si="596"/>
        <v>-9.9081364829396307E-2</v>
      </c>
      <c r="I3816">
        <f t="shared" si="597"/>
        <v>-5.815836883739255E-3</v>
      </c>
      <c r="J3816">
        <f t="shared" si="598"/>
        <v>-9.3265527945657054E-2</v>
      </c>
      <c r="L3816">
        <f t="shared" ref="L3816:M3831" si="602">L3815</f>
        <v>-3.1120823366372992E-3</v>
      </c>
      <c r="M3816">
        <f t="shared" si="602"/>
        <v>0.88984615986475557</v>
      </c>
      <c r="N3816">
        <f t="shared" si="599"/>
        <v>-8.2872824540324817E-3</v>
      </c>
      <c r="O3816" t="str">
        <f t="shared" si="600"/>
        <v>Sea</v>
      </c>
      <c r="P3816">
        <v>19</v>
      </c>
      <c r="Q3816">
        <f t="shared" si="601"/>
        <v>-8.4978245491624568E-2</v>
      </c>
    </row>
    <row r="3817" spans="1:26" x14ac:dyDescent="0.25">
      <c r="A3817" t="s">
        <v>30</v>
      </c>
      <c r="B3817" s="1">
        <v>43034</v>
      </c>
      <c r="C3817">
        <v>14.02</v>
      </c>
      <c r="E3817" s="1">
        <v>43034</v>
      </c>
      <c r="F3817">
        <v>1829.2700199999999</v>
      </c>
      <c r="H3817">
        <f t="shared" si="596"/>
        <v>2.1121631463947497E-2</v>
      </c>
      <c r="I3817">
        <f t="shared" si="597"/>
        <v>4.7952699819748118E-3</v>
      </c>
      <c r="J3817">
        <f t="shared" si="598"/>
        <v>1.6326361481972685E-2</v>
      </c>
      <c r="L3817">
        <f t="shared" si="602"/>
        <v>-3.1120823366372992E-3</v>
      </c>
      <c r="M3817">
        <f t="shared" si="602"/>
        <v>0.88984615986475557</v>
      </c>
      <c r="N3817">
        <f t="shared" si="599"/>
        <v>1.1549702423377228E-3</v>
      </c>
      <c r="O3817" t="str">
        <f t="shared" si="600"/>
        <v>Sea</v>
      </c>
      <c r="P3817">
        <v>18</v>
      </c>
      <c r="Q3817">
        <f t="shared" si="601"/>
        <v>1.5171391239634962E-2</v>
      </c>
    </row>
    <row r="3818" spans="1:26" x14ac:dyDescent="0.25">
      <c r="A3818" t="s">
        <v>30</v>
      </c>
      <c r="B3818" s="1">
        <v>43035</v>
      </c>
      <c r="C3818">
        <v>14.01</v>
      </c>
      <c r="E3818" s="1">
        <v>43035</v>
      </c>
      <c r="F3818">
        <v>1839.119995</v>
      </c>
      <c r="H3818">
        <f t="shared" si="596"/>
        <v>-7.1326676176888641E-4</v>
      </c>
      <c r="I3818">
        <f t="shared" si="597"/>
        <v>5.3846479154565086E-3</v>
      </c>
      <c r="J3818">
        <f t="shared" si="598"/>
        <v>-6.097914677225395E-3</v>
      </c>
      <c r="L3818">
        <f t="shared" si="602"/>
        <v>-3.1120823366372992E-3</v>
      </c>
      <c r="M3818">
        <f t="shared" si="602"/>
        <v>0.88984615986475557</v>
      </c>
      <c r="N3818">
        <f t="shared" si="599"/>
        <v>1.6794259331554358E-3</v>
      </c>
      <c r="O3818" t="str">
        <f t="shared" si="600"/>
        <v>Sea</v>
      </c>
      <c r="P3818">
        <v>17</v>
      </c>
      <c r="Q3818">
        <f t="shared" si="601"/>
        <v>-7.7773406103808307E-3</v>
      </c>
    </row>
    <row r="3819" spans="1:26" x14ac:dyDescent="0.25">
      <c r="A3819" t="s">
        <v>30</v>
      </c>
      <c r="B3819" s="1">
        <v>43038</v>
      </c>
      <c r="C3819">
        <v>14.1</v>
      </c>
      <c r="E3819" s="1">
        <v>43038</v>
      </c>
      <c r="F3819">
        <v>1825.4300539999999</v>
      </c>
      <c r="H3819">
        <f t="shared" si="596"/>
        <v>6.4239828693790054E-3</v>
      </c>
      <c r="I3819">
        <f t="shared" si="597"/>
        <v>-7.4437453984616646E-3</v>
      </c>
      <c r="J3819">
        <f t="shared" si="598"/>
        <v>1.3867728267840669E-2</v>
      </c>
      <c r="L3819">
        <f t="shared" si="602"/>
        <v>-3.1120823366372992E-3</v>
      </c>
      <c r="M3819">
        <f t="shared" si="602"/>
        <v>0.88984615986475557</v>
      </c>
      <c r="N3819">
        <f t="shared" si="599"/>
        <v>-9.7358705944693563E-3</v>
      </c>
      <c r="O3819" t="str">
        <f t="shared" si="600"/>
        <v>Sea</v>
      </c>
      <c r="P3819">
        <v>16</v>
      </c>
      <c r="Q3819">
        <f t="shared" si="601"/>
        <v>2.3603598862310025E-2</v>
      </c>
    </row>
    <row r="3820" spans="1:26" x14ac:dyDescent="0.25">
      <c r="A3820" t="s">
        <v>30</v>
      </c>
      <c r="B3820" s="1">
        <v>43039</v>
      </c>
      <c r="C3820">
        <v>15.08</v>
      </c>
      <c r="E3820" s="1">
        <v>43039</v>
      </c>
      <c r="F3820">
        <v>1835.099976</v>
      </c>
      <c r="H3820">
        <f t="shared" si="596"/>
        <v>6.9503546099290811E-2</v>
      </c>
      <c r="I3820">
        <f t="shared" si="597"/>
        <v>5.2973391003455252E-3</v>
      </c>
      <c r="J3820">
        <f t="shared" si="598"/>
        <v>6.4206206998945289E-2</v>
      </c>
      <c r="L3820">
        <f t="shared" si="602"/>
        <v>-3.1120823366372992E-3</v>
      </c>
      <c r="M3820">
        <f t="shared" si="602"/>
        <v>0.88984615986475557</v>
      </c>
      <c r="N3820">
        <f t="shared" si="599"/>
        <v>1.6017345193065852E-3</v>
      </c>
      <c r="O3820" t="str">
        <f t="shared" si="600"/>
        <v>Sea</v>
      </c>
      <c r="P3820">
        <v>15</v>
      </c>
      <c r="Q3820">
        <f t="shared" si="601"/>
        <v>6.2604472479638698E-2</v>
      </c>
    </row>
    <row r="3821" spans="1:26" x14ac:dyDescent="0.25">
      <c r="A3821" t="s">
        <v>30</v>
      </c>
      <c r="B3821" s="1">
        <v>43040</v>
      </c>
      <c r="C3821">
        <v>15.43</v>
      </c>
      <c r="E3821" s="1">
        <v>43040</v>
      </c>
      <c r="F3821">
        <v>1830.099976</v>
      </c>
      <c r="H3821">
        <f t="shared" si="596"/>
        <v>2.3209549071618013E-2</v>
      </c>
      <c r="I3821">
        <f t="shared" si="597"/>
        <v>-2.7246471938267847E-3</v>
      </c>
      <c r="J3821">
        <f t="shared" si="598"/>
        <v>2.5934196265444798E-2</v>
      </c>
      <c r="L3821">
        <f t="shared" si="602"/>
        <v>-3.1120823366372992E-3</v>
      </c>
      <c r="M3821">
        <f t="shared" si="602"/>
        <v>0.88984615986475557</v>
      </c>
      <c r="N3821">
        <f t="shared" si="599"/>
        <v>-5.5365991790503454E-3</v>
      </c>
      <c r="O3821" t="str">
        <f t="shared" si="600"/>
        <v>Sea</v>
      </c>
      <c r="P3821">
        <v>14</v>
      </c>
      <c r="Q3821">
        <f t="shared" si="601"/>
        <v>3.1470795444495145E-2</v>
      </c>
    </row>
    <row r="3822" spans="1:26" x14ac:dyDescent="0.25">
      <c r="A3822" t="s">
        <v>30</v>
      </c>
      <c r="B3822" s="1">
        <v>43041</v>
      </c>
      <c r="C3822">
        <v>15.24</v>
      </c>
      <c r="E3822" s="1">
        <v>43041</v>
      </c>
      <c r="F3822">
        <v>1831.339966</v>
      </c>
      <c r="H3822">
        <f t="shared" si="596"/>
        <v>-1.2313674659753695E-2</v>
      </c>
      <c r="I3822">
        <f t="shared" si="597"/>
        <v>6.7755314805819896E-4</v>
      </c>
      <c r="J3822">
        <f t="shared" si="598"/>
        <v>-1.2991227807811893E-2</v>
      </c>
      <c r="L3822">
        <f t="shared" si="602"/>
        <v>-3.1120823366372992E-3</v>
      </c>
      <c r="M3822">
        <f t="shared" si="602"/>
        <v>0.88984615986475557</v>
      </c>
      <c r="N3822">
        <f t="shared" si="599"/>
        <v>-2.5091642697334347E-3</v>
      </c>
      <c r="O3822" t="str">
        <f t="shared" si="600"/>
        <v>Sea</v>
      </c>
      <c r="P3822">
        <v>13</v>
      </c>
      <c r="Q3822">
        <f t="shared" si="601"/>
        <v>-1.0482063538078458E-2</v>
      </c>
    </row>
    <row r="3823" spans="1:26" x14ac:dyDescent="0.25">
      <c r="A3823" t="s">
        <v>30</v>
      </c>
      <c r="B3823" s="1">
        <v>43042</v>
      </c>
      <c r="C3823">
        <v>14.99</v>
      </c>
      <c r="E3823" s="1">
        <v>43042</v>
      </c>
      <c r="F3823">
        <v>1835.9799800000001</v>
      </c>
      <c r="H3823">
        <f t="shared" si="596"/>
        <v>-1.6404199475065617E-2</v>
      </c>
      <c r="I3823">
        <f t="shared" si="597"/>
        <v>2.5336715662547084E-3</v>
      </c>
      <c r="J3823">
        <f t="shared" si="598"/>
        <v>-1.8937871041320324E-2</v>
      </c>
      <c r="L3823">
        <f t="shared" si="602"/>
        <v>-3.1120823366372992E-3</v>
      </c>
      <c r="M3823">
        <f t="shared" si="602"/>
        <v>0.88984615986475557</v>
      </c>
      <c r="N3823">
        <f t="shared" si="599"/>
        <v>-8.5750442304702605E-4</v>
      </c>
      <c r="O3823" t="str">
        <f t="shared" si="600"/>
        <v>Sea</v>
      </c>
      <c r="P3823">
        <v>12</v>
      </c>
      <c r="Q3823">
        <f t="shared" si="601"/>
        <v>-1.8080366618273298E-2</v>
      </c>
    </row>
    <row r="3824" spans="1:26" x14ac:dyDescent="0.25">
      <c r="A3824" t="s">
        <v>30</v>
      </c>
      <c r="B3824" s="1">
        <v>43045</v>
      </c>
      <c r="C3824">
        <v>15.01</v>
      </c>
      <c r="E3824" s="1">
        <v>43045</v>
      </c>
      <c r="F3824">
        <v>1843.3599850000001</v>
      </c>
      <c r="H3824">
        <f t="shared" si="596"/>
        <v>1.3342228152101116E-3</v>
      </c>
      <c r="I3824">
        <f t="shared" si="597"/>
        <v>4.0196543973208152E-3</v>
      </c>
      <c r="J3824">
        <f t="shared" si="598"/>
        <v>-2.6854315821107037E-3</v>
      </c>
      <c r="L3824">
        <f t="shared" si="602"/>
        <v>-3.1120823366372992E-3</v>
      </c>
      <c r="M3824">
        <f t="shared" si="602"/>
        <v>0.88984615986475557</v>
      </c>
      <c r="N3824">
        <f t="shared" si="599"/>
        <v>4.647916928021069E-4</v>
      </c>
      <c r="O3824" t="str">
        <f t="shared" si="600"/>
        <v>Sea</v>
      </c>
      <c r="P3824">
        <v>11</v>
      </c>
      <c r="Q3824">
        <f t="shared" si="601"/>
        <v>-3.1502232749128106E-3</v>
      </c>
    </row>
    <row r="3825" spans="1:17" x14ac:dyDescent="0.25">
      <c r="A3825" t="s">
        <v>30</v>
      </c>
      <c r="B3825" s="1">
        <v>43046</v>
      </c>
      <c r="C3825">
        <v>15</v>
      </c>
      <c r="E3825" s="1">
        <v>43046</v>
      </c>
      <c r="F3825">
        <v>1830.619995</v>
      </c>
      <c r="H3825">
        <f t="shared" si="596"/>
        <v>-6.6622251832110506E-4</v>
      </c>
      <c r="I3825">
        <f t="shared" si="597"/>
        <v>-6.9112870538957883E-3</v>
      </c>
      <c r="J3825">
        <f t="shared" si="598"/>
        <v>6.2450645355746834E-3</v>
      </c>
      <c r="L3825">
        <f t="shared" si="602"/>
        <v>-3.1120823366372992E-3</v>
      </c>
      <c r="M3825">
        <f t="shared" si="602"/>
        <v>0.88984615986475557</v>
      </c>
      <c r="N3825">
        <f t="shared" si="599"/>
        <v>-9.262064581269467E-3</v>
      </c>
      <c r="O3825" t="str">
        <f t="shared" si="600"/>
        <v>Sea</v>
      </c>
      <c r="P3825">
        <v>10</v>
      </c>
      <c r="Q3825">
        <f t="shared" si="601"/>
        <v>1.550712911684415E-2</v>
      </c>
    </row>
    <row r="3826" spans="1:17" x14ac:dyDescent="0.25">
      <c r="A3826" t="s">
        <v>30</v>
      </c>
      <c r="B3826" s="1">
        <v>43047</v>
      </c>
      <c r="C3826">
        <v>14.84</v>
      </c>
      <c r="E3826" s="1">
        <v>43047</v>
      </c>
      <c r="F3826">
        <v>1836.089966</v>
      </c>
      <c r="H3826">
        <f t="shared" si="596"/>
        <v>-1.0666666666666677E-2</v>
      </c>
      <c r="I3826">
        <f t="shared" si="597"/>
        <v>2.9880428570321538E-3</v>
      </c>
      <c r="J3826">
        <f t="shared" si="598"/>
        <v>-1.365470952369883E-2</v>
      </c>
      <c r="L3826">
        <f t="shared" si="602"/>
        <v>-3.1120823366372992E-3</v>
      </c>
      <c r="M3826">
        <f t="shared" si="602"/>
        <v>0.88984615986475557</v>
      </c>
      <c r="N3826">
        <f t="shared" si="599"/>
        <v>-4.531838747959243E-4</v>
      </c>
      <c r="O3826" t="str">
        <f t="shared" si="600"/>
        <v>Sea</v>
      </c>
      <c r="P3826">
        <v>9</v>
      </c>
      <c r="Q3826">
        <f t="shared" si="601"/>
        <v>-1.3201525648902906E-2</v>
      </c>
    </row>
    <row r="3827" spans="1:17" x14ac:dyDescent="0.25">
      <c r="A3827" t="s">
        <v>30</v>
      </c>
      <c r="B3827" s="1">
        <v>43048</v>
      </c>
      <c r="C3827">
        <v>14.5</v>
      </c>
      <c r="E3827" s="1">
        <v>43048</v>
      </c>
      <c r="F3827">
        <v>1826.1999510000001</v>
      </c>
      <c r="H3827">
        <f t="shared" si="596"/>
        <v>-2.2911051212937995E-2</v>
      </c>
      <c r="I3827">
        <f t="shared" si="597"/>
        <v>-5.3864544674495259E-3</v>
      </c>
      <c r="J3827">
        <f t="shared" si="598"/>
        <v>-1.7524596745488469E-2</v>
      </c>
      <c r="L3827">
        <f t="shared" si="602"/>
        <v>-3.1120823366372992E-3</v>
      </c>
      <c r="M3827">
        <f t="shared" si="602"/>
        <v>0.88984615986475557</v>
      </c>
      <c r="N3827">
        <f t="shared" si="599"/>
        <v>-7.9051981597836156E-3</v>
      </c>
      <c r="O3827" t="str">
        <f t="shared" si="600"/>
        <v>Sea</v>
      </c>
      <c r="P3827">
        <v>8</v>
      </c>
      <c r="Q3827">
        <f t="shared" si="601"/>
        <v>-9.6193985857048539E-3</v>
      </c>
    </row>
    <row r="3828" spans="1:17" x14ac:dyDescent="0.25">
      <c r="A3828" t="s">
        <v>30</v>
      </c>
      <c r="B3828" s="1">
        <v>43049</v>
      </c>
      <c r="C3828">
        <v>14.72</v>
      </c>
      <c r="E3828" s="1">
        <v>43049</v>
      </c>
      <c r="F3828">
        <v>1825.75</v>
      </c>
      <c r="H3828">
        <f t="shared" si="596"/>
        <v>1.5172413793103492E-2</v>
      </c>
      <c r="I3828">
        <f t="shared" si="597"/>
        <v>-2.4638649220950256E-4</v>
      </c>
      <c r="J3828">
        <f t="shared" si="598"/>
        <v>1.5418800285312994E-2</v>
      </c>
      <c r="L3828">
        <f t="shared" si="602"/>
        <v>-3.1120823366372992E-3</v>
      </c>
      <c r="M3828">
        <f t="shared" si="602"/>
        <v>0.88984615986475557</v>
      </c>
      <c r="N3828">
        <f t="shared" si="599"/>
        <v>-3.3313284105724724E-3</v>
      </c>
      <c r="O3828" t="str">
        <f t="shared" si="600"/>
        <v>Sea</v>
      </c>
      <c r="P3828">
        <v>7</v>
      </c>
      <c r="Q3828">
        <f t="shared" si="601"/>
        <v>1.8750128695885465E-2</v>
      </c>
    </row>
    <row r="3829" spans="1:17" x14ac:dyDescent="0.25">
      <c r="A3829" t="s">
        <v>30</v>
      </c>
      <c r="B3829" s="1">
        <v>43052</v>
      </c>
      <c r="C3829">
        <v>14.73</v>
      </c>
      <c r="E3829" s="1">
        <v>43052</v>
      </c>
      <c r="F3829">
        <v>1828.9300539999999</v>
      </c>
      <c r="H3829">
        <f t="shared" si="596"/>
        <v>6.7934782608694197E-4</v>
      </c>
      <c r="I3829">
        <f t="shared" si="597"/>
        <v>1.7417795426536641E-3</v>
      </c>
      <c r="J3829">
        <f t="shared" si="598"/>
        <v>-1.0624317165667222E-3</v>
      </c>
      <c r="L3829">
        <f t="shared" si="602"/>
        <v>-3.1120823366372992E-3</v>
      </c>
      <c r="M3829">
        <f t="shared" si="602"/>
        <v>0.88984615986475557</v>
      </c>
      <c r="N3829">
        <f t="shared" si="599"/>
        <v>-1.5621664992759459E-3</v>
      </c>
      <c r="O3829" t="str">
        <f t="shared" si="600"/>
        <v>Sea</v>
      </c>
      <c r="P3829">
        <v>6</v>
      </c>
      <c r="Q3829">
        <f t="shared" si="601"/>
        <v>4.9973478270922377E-4</v>
      </c>
    </row>
    <row r="3830" spans="1:17" x14ac:dyDescent="0.25">
      <c r="A3830" t="s">
        <v>30</v>
      </c>
      <c r="B3830" s="1">
        <v>43053</v>
      </c>
      <c r="C3830">
        <v>15.01</v>
      </c>
      <c r="E3830" s="1">
        <v>43053</v>
      </c>
      <c r="F3830">
        <v>1826.8000489999999</v>
      </c>
      <c r="H3830">
        <f t="shared" si="596"/>
        <v>1.9008825526137092E-2</v>
      </c>
      <c r="I3830">
        <f t="shared" si="597"/>
        <v>-1.1646180756565898E-3</v>
      </c>
      <c r="J3830">
        <f t="shared" si="598"/>
        <v>2.0173443601793684E-2</v>
      </c>
      <c r="L3830">
        <f t="shared" si="602"/>
        <v>-3.1120823366372992E-3</v>
      </c>
      <c r="M3830">
        <f t="shared" si="602"/>
        <v>0.88984615986475557</v>
      </c>
      <c r="N3830">
        <f t="shared" si="599"/>
        <v>-4.1484132589693972E-3</v>
      </c>
      <c r="O3830" t="str">
        <f t="shared" si="600"/>
        <v>Sea</v>
      </c>
      <c r="P3830">
        <v>5</v>
      </c>
      <c r="Q3830">
        <f t="shared" si="601"/>
        <v>2.4321856860763082E-2</v>
      </c>
    </row>
    <row r="3831" spans="1:17" x14ac:dyDescent="0.25">
      <c r="A3831" t="s">
        <v>30</v>
      </c>
      <c r="B3831" s="1">
        <v>43054</v>
      </c>
      <c r="C3831">
        <v>14.71</v>
      </c>
      <c r="E3831" s="1">
        <v>43054</v>
      </c>
      <c r="F3831">
        <v>1818.0500489999999</v>
      </c>
      <c r="H3831">
        <f t="shared" si="596"/>
        <v>-1.9986675549633508E-2</v>
      </c>
      <c r="I3831">
        <f t="shared" si="597"/>
        <v>-4.789796236752783E-3</v>
      </c>
      <c r="J3831">
        <f t="shared" si="598"/>
        <v>-1.5196879312880725E-2</v>
      </c>
      <c r="L3831">
        <f t="shared" si="602"/>
        <v>-3.1120823366372992E-3</v>
      </c>
      <c r="M3831">
        <f t="shared" si="602"/>
        <v>0.88984615986475557</v>
      </c>
      <c r="N3831">
        <f t="shared" si="599"/>
        <v>-7.3742641244464203E-3</v>
      </c>
      <c r="O3831" t="str">
        <f t="shared" si="600"/>
        <v>Sea</v>
      </c>
      <c r="P3831">
        <v>4</v>
      </c>
      <c r="Q3831">
        <f t="shared" si="601"/>
        <v>-7.8226151884343044E-3</v>
      </c>
    </row>
    <row r="3832" spans="1:17" x14ac:dyDescent="0.25">
      <c r="A3832" t="s">
        <v>30</v>
      </c>
      <c r="B3832" s="1">
        <v>43055</v>
      </c>
      <c r="C3832">
        <v>15.03</v>
      </c>
      <c r="E3832" s="1">
        <v>43055</v>
      </c>
      <c r="F3832">
        <v>1836.3900149999999</v>
      </c>
      <c r="H3832">
        <f t="shared" si="596"/>
        <v>2.1753908905506356E-2</v>
      </c>
      <c r="I3832">
        <f t="shared" si="597"/>
        <v>1.0087712387284231E-2</v>
      </c>
      <c r="J3832">
        <f t="shared" si="598"/>
        <v>1.1666196518222125E-2</v>
      </c>
      <c r="L3832">
        <f t="shared" ref="L3832:M3847" si="603">L3831</f>
        <v>-3.1120823366372992E-3</v>
      </c>
      <c r="M3832">
        <f t="shared" si="603"/>
        <v>0.88984615986475557</v>
      </c>
      <c r="N3832">
        <f t="shared" si="599"/>
        <v>5.8644297930076994E-3</v>
      </c>
      <c r="O3832" t="str">
        <f t="shared" si="600"/>
        <v>Sea</v>
      </c>
      <c r="P3832">
        <v>3</v>
      </c>
      <c r="Q3832">
        <f t="shared" si="601"/>
        <v>5.8017667252144257E-3</v>
      </c>
    </row>
    <row r="3833" spans="1:17" x14ac:dyDescent="0.25">
      <c r="A3833" t="s">
        <v>30</v>
      </c>
      <c r="B3833" s="1">
        <v>43056</v>
      </c>
      <c r="C3833">
        <v>15</v>
      </c>
      <c r="E3833" s="1">
        <v>43056</v>
      </c>
      <c r="F3833">
        <v>1840.73999</v>
      </c>
      <c r="H3833">
        <f t="shared" si="596"/>
        <v>-1.9960079840318935E-3</v>
      </c>
      <c r="I3833">
        <f t="shared" si="597"/>
        <v>2.3687642409665824E-3</v>
      </c>
      <c r="J3833">
        <f t="shared" si="598"/>
        <v>-4.3647722249984758E-3</v>
      </c>
      <c r="L3833">
        <f t="shared" si="603"/>
        <v>-3.1120823366372992E-3</v>
      </c>
      <c r="M3833">
        <f t="shared" si="603"/>
        <v>0.88984615986475557</v>
      </c>
      <c r="N3833">
        <f t="shared" si="599"/>
        <v>-1.0042465731882333E-3</v>
      </c>
      <c r="O3833" t="str">
        <f t="shared" si="600"/>
        <v>Sea</v>
      </c>
      <c r="P3833">
        <v>2</v>
      </c>
      <c r="Q3833">
        <f t="shared" si="601"/>
        <v>-3.3605256518102426E-3</v>
      </c>
    </row>
    <row r="3834" spans="1:17" x14ac:dyDescent="0.25">
      <c r="A3834" t="s">
        <v>30</v>
      </c>
      <c r="B3834" s="1">
        <v>43059</v>
      </c>
      <c r="C3834">
        <v>15.49</v>
      </c>
      <c r="E3834" s="1">
        <v>43059</v>
      </c>
      <c r="F3834">
        <v>1847.209961</v>
      </c>
      <c r="H3834">
        <f t="shared" si="596"/>
        <v>3.2666666666666684E-2</v>
      </c>
      <c r="I3834">
        <f t="shared" si="597"/>
        <v>3.5148750150204465E-3</v>
      </c>
      <c r="J3834">
        <f t="shared" si="598"/>
        <v>2.9151791651646237E-2</v>
      </c>
      <c r="L3834">
        <f t="shared" si="603"/>
        <v>-3.1120823366372992E-3</v>
      </c>
      <c r="M3834">
        <f t="shared" si="603"/>
        <v>0.88984615986475557</v>
      </c>
      <c r="N3834">
        <f t="shared" si="599"/>
        <v>1.5615697883220037E-5</v>
      </c>
      <c r="O3834" t="str">
        <f t="shared" si="600"/>
        <v>Sea</v>
      </c>
      <c r="P3834">
        <v>1</v>
      </c>
      <c r="Q3834">
        <f t="shared" si="601"/>
        <v>2.9136175953763017E-2</v>
      </c>
    </row>
    <row r="3835" spans="1:17" x14ac:dyDescent="0.25">
      <c r="A3835" t="s">
        <v>30</v>
      </c>
      <c r="B3835" s="1">
        <v>43060</v>
      </c>
      <c r="C3835">
        <v>14.78</v>
      </c>
      <c r="E3835" s="1">
        <v>43060</v>
      </c>
      <c r="F3835">
        <v>1858.959961</v>
      </c>
      <c r="H3835">
        <f t="shared" si="596"/>
        <v>-4.583602324080057E-2</v>
      </c>
      <c r="I3835">
        <f t="shared" si="597"/>
        <v>6.3609444773885127E-3</v>
      </c>
      <c r="J3835">
        <f t="shared" si="598"/>
        <v>-5.2196967718189081E-2</v>
      </c>
      <c r="L3835">
        <f t="shared" si="603"/>
        <v>-3.1120823366372992E-3</v>
      </c>
      <c r="M3835">
        <f t="shared" si="603"/>
        <v>0.88984615986475557</v>
      </c>
      <c r="N3835">
        <f t="shared" si="599"/>
        <v>2.5481796796797936E-3</v>
      </c>
      <c r="O3835" t="str">
        <f t="shared" si="600"/>
        <v>Sea</v>
      </c>
      <c r="P3835">
        <v>0</v>
      </c>
      <c r="Q3835">
        <f t="shared" si="601"/>
        <v>-5.4745147397868878E-2</v>
      </c>
    </row>
    <row r="3836" spans="1:17" x14ac:dyDescent="0.25">
      <c r="A3836" t="s">
        <v>30</v>
      </c>
      <c r="B3836" s="1">
        <v>43061</v>
      </c>
      <c r="C3836">
        <v>13.85</v>
      </c>
      <c r="E3836" s="1">
        <v>43061</v>
      </c>
      <c r="F3836">
        <v>1857.910034</v>
      </c>
      <c r="H3836">
        <f t="shared" si="596"/>
        <v>-6.2922868741542612E-2</v>
      </c>
      <c r="I3836">
        <f t="shared" si="597"/>
        <v>-5.6479269162700658E-4</v>
      </c>
      <c r="J3836">
        <f t="shared" si="598"/>
        <v>-6.2358076049915605E-2</v>
      </c>
      <c r="L3836">
        <f t="shared" si="603"/>
        <v>-3.1120823366372992E-3</v>
      </c>
      <c r="M3836">
        <f t="shared" si="603"/>
        <v>0.88984615986475557</v>
      </c>
      <c r="N3836">
        <f t="shared" si="599"/>
        <v>-3.6146609444012703E-3</v>
      </c>
      <c r="O3836" t="str">
        <f t="shared" si="600"/>
        <v>Sea</v>
      </c>
      <c r="P3836">
        <v>-1</v>
      </c>
      <c r="Q3836">
        <f t="shared" si="601"/>
        <v>-5.8743415105514334E-2</v>
      </c>
    </row>
    <row r="3837" spans="1:17" x14ac:dyDescent="0.25">
      <c r="A3837" t="s">
        <v>30</v>
      </c>
      <c r="B3837" s="1">
        <v>43063</v>
      </c>
      <c r="C3837">
        <v>13.33</v>
      </c>
      <c r="E3837" s="1">
        <v>43063</v>
      </c>
      <c r="F3837">
        <v>1859.1899410000001</v>
      </c>
      <c r="H3837">
        <f t="shared" si="596"/>
        <v>-3.7545126353790585E-2</v>
      </c>
      <c r="I3837">
        <f t="shared" si="597"/>
        <v>6.8889611260912855E-4</v>
      </c>
      <c r="J3837">
        <f t="shared" si="598"/>
        <v>-3.8234022466399717E-2</v>
      </c>
      <c r="L3837">
        <f t="shared" si="603"/>
        <v>-3.1120823366372992E-3</v>
      </c>
      <c r="M3837">
        <f t="shared" si="603"/>
        <v>0.88984615986475557</v>
      </c>
      <c r="N3837">
        <f t="shared" si="599"/>
        <v>-2.4990707762863077E-3</v>
      </c>
      <c r="O3837" t="str">
        <f t="shared" si="600"/>
        <v>Sea</v>
      </c>
      <c r="P3837">
        <v>-2</v>
      </c>
      <c r="Q3837">
        <f t="shared" si="601"/>
        <v>-3.5734951690113412E-2</v>
      </c>
    </row>
    <row r="3838" spans="1:17" x14ac:dyDescent="0.25">
      <c r="A3838" t="s">
        <v>30</v>
      </c>
      <c r="B3838" s="1">
        <v>43066</v>
      </c>
      <c r="C3838">
        <v>12.67</v>
      </c>
      <c r="E3838" s="1">
        <v>43066</v>
      </c>
      <c r="F3838">
        <v>1856.1099850000001</v>
      </c>
      <c r="H3838">
        <f t="shared" si="596"/>
        <v>-4.9512378094523642E-2</v>
      </c>
      <c r="I3838">
        <f t="shared" si="597"/>
        <v>-1.6566118028497005E-3</v>
      </c>
      <c r="J3838">
        <f t="shared" si="598"/>
        <v>-4.7855766291673943E-2</v>
      </c>
      <c r="L3838">
        <f t="shared" si="603"/>
        <v>-3.1120823366372992E-3</v>
      </c>
      <c r="M3838">
        <f t="shared" si="603"/>
        <v>0.88984615986475557</v>
      </c>
      <c r="N3838">
        <f t="shared" si="599"/>
        <v>-4.5862119877897352E-3</v>
      </c>
      <c r="O3838" t="str">
        <f t="shared" si="600"/>
        <v>Sea</v>
      </c>
      <c r="P3838">
        <v>-3</v>
      </c>
      <c r="Q3838">
        <f t="shared" si="601"/>
        <v>-4.3269554303884211E-2</v>
      </c>
    </row>
    <row r="3839" spans="1:17" x14ac:dyDescent="0.25">
      <c r="A3839" t="s">
        <v>30</v>
      </c>
      <c r="B3839" s="1">
        <v>43067</v>
      </c>
      <c r="C3839">
        <v>11.45</v>
      </c>
      <c r="E3839" s="1">
        <v>43067</v>
      </c>
      <c r="F3839">
        <v>1880.26001</v>
      </c>
      <c r="H3839">
        <f t="shared" si="596"/>
        <v>-9.629044988161016E-2</v>
      </c>
      <c r="I3839">
        <f t="shared" si="597"/>
        <v>1.3011095891496922E-2</v>
      </c>
      <c r="J3839">
        <f t="shared" si="598"/>
        <v>-0.10930154577310708</v>
      </c>
      <c r="L3839">
        <f t="shared" si="603"/>
        <v>-3.1120823366372992E-3</v>
      </c>
      <c r="M3839">
        <f t="shared" si="603"/>
        <v>0.88984615986475557</v>
      </c>
      <c r="N3839">
        <f t="shared" si="599"/>
        <v>8.4657913780433365E-3</v>
      </c>
      <c r="O3839" t="str">
        <f t="shared" si="600"/>
        <v>Sea</v>
      </c>
      <c r="P3839">
        <v>-4</v>
      </c>
      <c r="Q3839">
        <f t="shared" si="601"/>
        <v>-0.11776733715115041</v>
      </c>
    </row>
    <row r="3840" spans="1:17" x14ac:dyDescent="0.25">
      <c r="A3840" t="s">
        <v>30</v>
      </c>
      <c r="B3840" s="1">
        <v>43068</v>
      </c>
      <c r="C3840">
        <v>10.97</v>
      </c>
      <c r="E3840" s="1">
        <v>43068</v>
      </c>
      <c r="F3840">
        <v>1888.900024</v>
      </c>
      <c r="H3840">
        <f t="shared" si="596"/>
        <v>-4.1921397379912545E-2</v>
      </c>
      <c r="I3840">
        <f t="shared" si="597"/>
        <v>4.5951166083674057E-3</v>
      </c>
      <c r="J3840">
        <f t="shared" si="598"/>
        <v>-4.6516513988279953E-2</v>
      </c>
      <c r="L3840">
        <f t="shared" si="603"/>
        <v>-3.1120823366372992E-3</v>
      </c>
      <c r="M3840">
        <f t="shared" si="603"/>
        <v>0.88984615986475557</v>
      </c>
      <c r="N3840">
        <f t="shared" si="599"/>
        <v>9.7686453144919718E-4</v>
      </c>
      <c r="O3840" t="str">
        <f t="shared" si="600"/>
        <v>Sea</v>
      </c>
      <c r="P3840">
        <v>-5</v>
      </c>
      <c r="Q3840">
        <f t="shared" si="601"/>
        <v>-4.7493378519729151E-2</v>
      </c>
    </row>
    <row r="3841" spans="1:17" x14ac:dyDescent="0.25">
      <c r="A3841" t="s">
        <v>30</v>
      </c>
      <c r="B3841" s="1">
        <v>43069</v>
      </c>
      <c r="C3841">
        <v>11.6</v>
      </c>
      <c r="E3841" s="1">
        <v>43069</v>
      </c>
      <c r="F3841">
        <v>1899.1800539999999</v>
      </c>
      <c r="H3841">
        <f t="shared" si="596"/>
        <v>5.7429352780309841E-2</v>
      </c>
      <c r="I3841">
        <f t="shared" si="597"/>
        <v>5.4423367406341338E-3</v>
      </c>
      <c r="J3841">
        <f t="shared" si="598"/>
        <v>5.1987016039675704E-2</v>
      </c>
      <c r="L3841">
        <f t="shared" si="603"/>
        <v>-3.1120823366372992E-3</v>
      </c>
      <c r="M3841">
        <f t="shared" si="603"/>
        <v>0.88984615986475557</v>
      </c>
      <c r="N3841">
        <f t="shared" si="599"/>
        <v>1.7307601127068547E-3</v>
      </c>
      <c r="O3841" t="str">
        <f t="shared" si="600"/>
        <v>Sea</v>
      </c>
      <c r="P3841">
        <v>-6</v>
      </c>
      <c r="Q3841">
        <f t="shared" si="601"/>
        <v>5.0256255926968849E-2</v>
      </c>
    </row>
    <row r="3842" spans="1:17" x14ac:dyDescent="0.25">
      <c r="A3842" t="s">
        <v>30</v>
      </c>
      <c r="B3842" s="1">
        <v>43070</v>
      </c>
      <c r="C3842">
        <v>12.43</v>
      </c>
      <c r="E3842" s="1">
        <v>43070</v>
      </c>
      <c r="F3842">
        <v>1894.579956</v>
      </c>
      <c r="H3842">
        <f t="shared" si="596"/>
        <v>7.1551724137931039E-2</v>
      </c>
      <c r="I3842">
        <f t="shared" si="597"/>
        <v>-2.4221494904136608E-3</v>
      </c>
      <c r="J3842">
        <f t="shared" si="598"/>
        <v>7.3973873628344705E-2</v>
      </c>
      <c r="L3842">
        <f t="shared" si="603"/>
        <v>-3.1120823366372992E-3</v>
      </c>
      <c r="M3842">
        <f t="shared" si="603"/>
        <v>0.88984615986475557</v>
      </c>
      <c r="N3842">
        <f t="shared" si="599"/>
        <v>-5.2674227593002693E-3</v>
      </c>
      <c r="O3842" t="str">
        <f t="shared" si="600"/>
        <v>Sea</v>
      </c>
      <c r="P3842">
        <v>-7</v>
      </c>
      <c r="Q3842">
        <f t="shared" si="601"/>
        <v>7.9241296387644974E-2</v>
      </c>
    </row>
    <row r="3843" spans="1:17" x14ac:dyDescent="0.25">
      <c r="A3843" t="s">
        <v>30</v>
      </c>
      <c r="B3843" s="1">
        <v>43073</v>
      </c>
      <c r="C3843">
        <v>11.98</v>
      </c>
      <c r="E3843" s="1">
        <v>43073</v>
      </c>
      <c r="F3843">
        <v>1894.0699460000001</v>
      </c>
      <c r="H3843">
        <f t="shared" si="596"/>
        <v>-3.6202735317779511E-2</v>
      </c>
      <c r="I3843">
        <f t="shared" si="597"/>
        <v>-2.6919423399619541E-4</v>
      </c>
      <c r="J3843">
        <f t="shared" si="598"/>
        <v>-3.5933541083783313E-2</v>
      </c>
      <c r="L3843">
        <f t="shared" si="603"/>
        <v>-3.1120823366372992E-3</v>
      </c>
      <c r="M3843">
        <f t="shared" si="603"/>
        <v>0.88984615986475557</v>
      </c>
      <c r="N3843">
        <f t="shared" si="599"/>
        <v>-3.351623792016548E-3</v>
      </c>
      <c r="O3843" t="str">
        <f t="shared" si="600"/>
        <v>Sea</v>
      </c>
      <c r="P3843">
        <v>-8</v>
      </c>
      <c r="Q3843">
        <f t="shared" si="601"/>
        <v>-3.2581917291766765E-2</v>
      </c>
    </row>
    <row r="3844" spans="1:17" x14ac:dyDescent="0.25">
      <c r="A3844" t="s">
        <v>30</v>
      </c>
      <c r="B3844" s="1">
        <v>43074</v>
      </c>
      <c r="C3844">
        <v>12.73</v>
      </c>
      <c r="E3844" s="1">
        <v>43074</v>
      </c>
      <c r="F3844">
        <v>1879.130005</v>
      </c>
      <c r="H3844">
        <f t="shared" si="596"/>
        <v>6.2604340567612687E-2</v>
      </c>
      <c r="I3844">
        <f t="shared" si="597"/>
        <v>-7.8877451339909969E-3</v>
      </c>
      <c r="J3844">
        <f t="shared" si="598"/>
        <v>7.0492085701603688E-2</v>
      </c>
      <c r="L3844">
        <f t="shared" si="603"/>
        <v>-3.1120823366372992E-3</v>
      </c>
      <c r="M3844">
        <f t="shared" si="603"/>
        <v>0.88984615986475557</v>
      </c>
      <c r="N3844">
        <f t="shared" si="599"/>
        <v>-1.01309620541111E-2</v>
      </c>
      <c r="O3844" t="str">
        <f t="shared" si="600"/>
        <v>Sea</v>
      </c>
      <c r="P3844">
        <v>-9</v>
      </c>
      <c r="Q3844">
        <f t="shared" si="601"/>
        <v>8.0623047755714786E-2</v>
      </c>
    </row>
    <row r="3845" spans="1:17" x14ac:dyDescent="0.25">
      <c r="A3845" t="s">
        <v>30</v>
      </c>
      <c r="B3845" s="1">
        <v>43075</v>
      </c>
      <c r="C3845">
        <v>12.13</v>
      </c>
      <c r="E3845" s="1">
        <v>43075</v>
      </c>
      <c r="F3845">
        <v>1871.099976</v>
      </c>
      <c r="H3845">
        <f t="shared" si="596"/>
        <v>-4.7132757266300049E-2</v>
      </c>
      <c r="I3845">
        <f t="shared" si="597"/>
        <v>-4.2732695335786592E-3</v>
      </c>
      <c r="J3845">
        <f t="shared" si="598"/>
        <v>-4.2859487732721392E-2</v>
      </c>
      <c r="L3845">
        <f t="shared" si="603"/>
        <v>-3.1120823366372992E-3</v>
      </c>
      <c r="M3845">
        <f t="shared" si="603"/>
        <v>0.88984615986475557</v>
      </c>
      <c r="N3845">
        <f t="shared" si="599"/>
        <v>-6.9146348211593239E-3</v>
      </c>
      <c r="O3845" t="str">
        <f t="shared" si="600"/>
        <v>Sea</v>
      </c>
      <c r="P3845">
        <v>-10</v>
      </c>
      <c r="Q3845">
        <f t="shared" si="601"/>
        <v>-3.5944852911562068E-2</v>
      </c>
    </row>
    <row r="3846" spans="1:17" x14ac:dyDescent="0.25">
      <c r="A3846" t="s">
        <v>30</v>
      </c>
      <c r="B3846" s="1">
        <v>43076</v>
      </c>
      <c r="C3846">
        <v>12.92</v>
      </c>
      <c r="E3846" s="1">
        <v>43076</v>
      </c>
      <c r="F3846">
        <v>1883.5</v>
      </c>
      <c r="H3846">
        <f t="shared" si="596"/>
        <v>6.5127782357790528E-2</v>
      </c>
      <c r="I3846">
        <f t="shared" si="597"/>
        <v>6.62713064991244E-3</v>
      </c>
      <c r="J3846">
        <f t="shared" si="598"/>
        <v>5.850065170787809E-2</v>
      </c>
      <c r="L3846">
        <f t="shared" si="603"/>
        <v>-3.1120823366372992E-3</v>
      </c>
      <c r="M3846">
        <f t="shared" si="603"/>
        <v>0.88984615986475557</v>
      </c>
      <c r="N3846">
        <f t="shared" si="599"/>
        <v>2.7850444231093075E-3</v>
      </c>
      <c r="O3846" t="str">
        <f t="shared" si="600"/>
        <v>Sea</v>
      </c>
      <c r="P3846">
        <v>-11</v>
      </c>
      <c r="Q3846">
        <f t="shared" si="601"/>
        <v>5.5715607284768785E-2</v>
      </c>
    </row>
    <row r="3847" spans="1:17" x14ac:dyDescent="0.25">
      <c r="A3847" t="s">
        <v>30</v>
      </c>
      <c r="B3847" s="1">
        <v>43077</v>
      </c>
      <c r="C3847">
        <v>13.29</v>
      </c>
      <c r="E3847" s="1">
        <v>43077</v>
      </c>
      <c r="F3847">
        <v>1890.8599850000001</v>
      </c>
      <c r="H3847">
        <f t="shared" si="596"/>
        <v>2.8637770897832756E-2</v>
      </c>
      <c r="I3847">
        <f t="shared" si="597"/>
        <v>3.9076108308999475E-3</v>
      </c>
      <c r="J3847">
        <f t="shared" si="598"/>
        <v>2.4730160066932808E-2</v>
      </c>
      <c r="L3847">
        <f t="shared" si="603"/>
        <v>-3.1120823366372992E-3</v>
      </c>
      <c r="M3847">
        <f t="shared" si="603"/>
        <v>0.88984615986475557</v>
      </c>
      <c r="N3847">
        <f t="shared" si="599"/>
        <v>3.6509015548494587E-4</v>
      </c>
      <c r="O3847" t="str">
        <f t="shared" si="600"/>
        <v>Sea</v>
      </c>
      <c r="P3847">
        <v>-12</v>
      </c>
      <c r="Q3847">
        <f t="shared" si="601"/>
        <v>2.4365069911447861E-2</v>
      </c>
    </row>
    <row r="3848" spans="1:17" x14ac:dyDescent="0.25">
      <c r="A3848" t="s">
        <v>30</v>
      </c>
      <c r="B3848" s="1">
        <v>43080</v>
      </c>
      <c r="C3848">
        <v>13.41</v>
      </c>
      <c r="E3848" s="1">
        <v>43080</v>
      </c>
      <c r="F3848">
        <v>1888.1999510000001</v>
      </c>
      <c r="H3848">
        <f t="shared" si="596"/>
        <v>9.0293453724605722E-3</v>
      </c>
      <c r="I3848">
        <f t="shared" si="597"/>
        <v>-1.4067852834698366E-3</v>
      </c>
      <c r="J3848">
        <f t="shared" si="598"/>
        <v>1.0436130655930409E-2</v>
      </c>
      <c r="L3848">
        <f t="shared" ref="L3848:M3863" si="604">L3847</f>
        <v>-3.1120823366372992E-3</v>
      </c>
      <c r="M3848">
        <f t="shared" si="604"/>
        <v>0.88984615986475557</v>
      </c>
      <c r="N3848">
        <f t="shared" si="599"/>
        <v>-4.3639048188871847E-3</v>
      </c>
      <c r="O3848" t="str">
        <f t="shared" si="600"/>
        <v>Sea</v>
      </c>
      <c r="P3848">
        <v>-13</v>
      </c>
      <c r="Q3848">
        <f t="shared" si="601"/>
        <v>1.4800035474817595E-2</v>
      </c>
    </row>
    <row r="3849" spans="1:17" x14ac:dyDescent="0.25">
      <c r="A3849" t="s">
        <v>30</v>
      </c>
      <c r="B3849" s="1">
        <v>43081</v>
      </c>
      <c r="C3849">
        <v>13.19</v>
      </c>
      <c r="E3849" s="1">
        <v>43081</v>
      </c>
      <c r="F3849">
        <v>1883.9399410000001</v>
      </c>
      <c r="H3849">
        <f t="shared" si="596"/>
        <v>-1.6405667412378869E-2</v>
      </c>
      <c r="I3849">
        <f t="shared" si="597"/>
        <v>-2.2561222913621217E-3</v>
      </c>
      <c r="J3849">
        <f t="shared" si="598"/>
        <v>-1.4149545121016748E-2</v>
      </c>
      <c r="L3849">
        <f t="shared" si="604"/>
        <v>-3.1120823366372992E-3</v>
      </c>
      <c r="M3849">
        <f t="shared" si="604"/>
        <v>0.88984615986475557</v>
      </c>
      <c r="N3849">
        <f t="shared" si="599"/>
        <v>-5.1196840937911565E-3</v>
      </c>
      <c r="O3849" t="str">
        <f t="shared" si="600"/>
        <v>Sea</v>
      </c>
      <c r="P3849">
        <v>-14</v>
      </c>
      <c r="Q3849">
        <f t="shared" si="601"/>
        <v>-9.0298610272255917E-3</v>
      </c>
    </row>
    <row r="3850" spans="1:17" x14ac:dyDescent="0.25">
      <c r="A3850" t="s">
        <v>30</v>
      </c>
      <c r="B3850" s="1">
        <v>43082</v>
      </c>
      <c r="C3850">
        <v>12.72</v>
      </c>
      <c r="E3850" s="1">
        <v>43082</v>
      </c>
      <c r="F3850">
        <v>1883.7700199999999</v>
      </c>
      <c r="H3850">
        <f t="shared" si="596"/>
        <v>-3.5633055344958219E-2</v>
      </c>
      <c r="I3850">
        <f t="shared" si="597"/>
        <v>-9.0194488848707158E-5</v>
      </c>
      <c r="J3850">
        <f t="shared" si="598"/>
        <v>-3.5542860856109512E-2</v>
      </c>
      <c r="L3850">
        <f t="shared" si="604"/>
        <v>-3.1120823366372992E-3</v>
      </c>
      <c r="M3850">
        <f t="shared" si="604"/>
        <v>0.88984615986475557</v>
      </c>
      <c r="N3850">
        <f t="shared" si="599"/>
        <v>-3.1923415561802859E-3</v>
      </c>
      <c r="O3850" t="str">
        <f t="shared" si="600"/>
        <v>Sea</v>
      </c>
      <c r="P3850">
        <v>-15</v>
      </c>
      <c r="Q3850">
        <f t="shared" si="601"/>
        <v>-3.2350519299929228E-2</v>
      </c>
    </row>
    <row r="3851" spans="1:17" x14ac:dyDescent="0.25">
      <c r="A3851" t="s">
        <v>30</v>
      </c>
      <c r="B3851" s="1">
        <v>43083</v>
      </c>
      <c r="C3851">
        <v>11.77</v>
      </c>
      <c r="E3851" s="1">
        <v>43083</v>
      </c>
      <c r="F3851">
        <v>1867.1400149999999</v>
      </c>
      <c r="H3851">
        <f t="shared" si="596"/>
        <v>-7.4685534591195049E-2</v>
      </c>
      <c r="I3851">
        <f t="shared" si="597"/>
        <v>-8.8280442004273867E-3</v>
      </c>
      <c r="J3851">
        <f t="shared" si="598"/>
        <v>-6.5857490390767659E-2</v>
      </c>
      <c r="L3851">
        <f t="shared" si="604"/>
        <v>-3.1120823366372992E-3</v>
      </c>
      <c r="M3851">
        <f t="shared" si="604"/>
        <v>0.88984615986475557</v>
      </c>
      <c r="N3851">
        <f t="shared" si="599"/>
        <v>-1.0967683567503935E-2</v>
      </c>
      <c r="O3851" t="str">
        <f t="shared" si="600"/>
        <v>Sea</v>
      </c>
      <c r="P3851">
        <v>-16</v>
      </c>
      <c r="Q3851">
        <f t="shared" si="601"/>
        <v>-5.488980682326372E-2</v>
      </c>
    </row>
    <row r="3852" spans="1:17" x14ac:dyDescent="0.25">
      <c r="A3852" t="s">
        <v>30</v>
      </c>
      <c r="B3852" s="1">
        <v>43084</v>
      </c>
      <c r="C3852">
        <v>12</v>
      </c>
      <c r="E3852" s="1">
        <v>43084</v>
      </c>
      <c r="F3852">
        <v>1886.670044</v>
      </c>
      <c r="H3852">
        <f t="shared" si="596"/>
        <v>1.9541206457094343E-2</v>
      </c>
      <c r="I3852">
        <f t="shared" si="597"/>
        <v>1.0459863129225483E-2</v>
      </c>
      <c r="J3852">
        <f t="shared" si="598"/>
        <v>9.0813433278688609E-3</v>
      </c>
      <c r="L3852">
        <f t="shared" si="604"/>
        <v>-3.1120823366372992E-3</v>
      </c>
      <c r="M3852">
        <f t="shared" si="604"/>
        <v>0.88984615986475557</v>
      </c>
      <c r="N3852">
        <f t="shared" si="599"/>
        <v>6.1955867016149418E-3</v>
      </c>
      <c r="O3852" t="str">
        <f t="shared" si="600"/>
        <v>Sea</v>
      </c>
      <c r="P3852">
        <v>-17</v>
      </c>
      <c r="Q3852">
        <f t="shared" si="601"/>
        <v>2.8857566262539191E-3</v>
      </c>
    </row>
    <row r="3853" spans="1:17" x14ac:dyDescent="0.25">
      <c r="A3853" t="s">
        <v>30</v>
      </c>
      <c r="B3853" s="1">
        <v>43087</v>
      </c>
      <c r="C3853">
        <v>11.92</v>
      </c>
      <c r="E3853" s="1">
        <v>43087</v>
      </c>
      <c r="F3853">
        <v>1905.3000489999999</v>
      </c>
      <c r="H3853">
        <f t="shared" si="596"/>
        <v>-6.6666666666666723E-3</v>
      </c>
      <c r="I3853">
        <f t="shared" si="597"/>
        <v>9.8745432775843578E-3</v>
      </c>
      <c r="J3853">
        <f t="shared" si="598"/>
        <v>-1.6541209944251029E-2</v>
      </c>
      <c r="L3853">
        <f t="shared" si="604"/>
        <v>-3.1120823366372992E-3</v>
      </c>
      <c r="M3853">
        <f t="shared" si="604"/>
        <v>0.88984615986475557</v>
      </c>
      <c r="N3853">
        <f t="shared" si="599"/>
        <v>5.6747420793394785E-3</v>
      </c>
      <c r="O3853" t="str">
        <f t="shared" si="600"/>
        <v>Sea</v>
      </c>
      <c r="P3853">
        <v>-18</v>
      </c>
      <c r="Q3853">
        <f t="shared" si="601"/>
        <v>-2.2215952023590509E-2</v>
      </c>
    </row>
    <row r="3854" spans="1:17" x14ac:dyDescent="0.25">
      <c r="A3854" t="s">
        <v>30</v>
      </c>
      <c r="B3854" s="1">
        <v>43088</v>
      </c>
      <c r="C3854">
        <v>11.87</v>
      </c>
      <c r="E3854" s="1">
        <v>43088</v>
      </c>
      <c r="F3854">
        <v>1897.030029</v>
      </c>
      <c r="H3854">
        <f t="shared" si="596"/>
        <v>-4.1946308724832813E-3</v>
      </c>
      <c r="I3854">
        <f t="shared" si="597"/>
        <v>-4.3405341874317724E-3</v>
      </c>
      <c r="J3854">
        <f t="shared" si="598"/>
        <v>1.4590331494849108E-4</v>
      </c>
      <c r="L3854">
        <f t="shared" si="604"/>
        <v>-3.1120823366372992E-3</v>
      </c>
      <c r="M3854">
        <f t="shared" si="604"/>
        <v>0.88984615986475557</v>
      </c>
      <c r="N3854">
        <f t="shared" si="599"/>
        <v>-6.9744900150851491E-3</v>
      </c>
      <c r="O3854" t="str">
        <f t="shared" si="600"/>
        <v>Sea</v>
      </c>
      <c r="P3854">
        <v>-19</v>
      </c>
      <c r="Q3854">
        <f t="shared" si="601"/>
        <v>7.1203933300336402E-3</v>
      </c>
    </row>
    <row r="3855" spans="1:17" x14ac:dyDescent="0.25">
      <c r="A3855" t="s">
        <v>30</v>
      </c>
      <c r="B3855" s="1">
        <v>43089</v>
      </c>
      <c r="C3855">
        <v>12.22</v>
      </c>
      <c r="E3855" s="1">
        <v>43089</v>
      </c>
      <c r="F3855">
        <v>1899.959961</v>
      </c>
      <c r="H3855">
        <f t="shared" si="596"/>
        <v>2.9486099410278133E-2</v>
      </c>
      <c r="I3855">
        <f t="shared" si="597"/>
        <v>1.5444837220339057E-3</v>
      </c>
      <c r="J3855">
        <f t="shared" si="598"/>
        <v>2.7941615688244228E-2</v>
      </c>
      <c r="L3855">
        <f t="shared" si="604"/>
        <v>-3.1120823366372992E-3</v>
      </c>
      <c r="M3855">
        <f t="shared" si="604"/>
        <v>0.88984615986475557</v>
      </c>
      <c r="N3855">
        <f t="shared" si="599"/>
        <v>-1.7377294276118035E-3</v>
      </c>
      <c r="O3855" t="str">
        <f t="shared" si="600"/>
        <v>Sea</v>
      </c>
      <c r="P3855">
        <v>-20</v>
      </c>
      <c r="Q3855">
        <f t="shared" si="601"/>
        <v>2.9679345115856032E-2</v>
      </c>
    </row>
    <row r="3856" spans="1:17" x14ac:dyDescent="0.25">
      <c r="A3856" t="s">
        <v>30</v>
      </c>
      <c r="B3856" s="1">
        <v>43090</v>
      </c>
      <c r="C3856">
        <v>12.77</v>
      </c>
      <c r="E3856" s="1">
        <v>43090</v>
      </c>
      <c r="F3856">
        <v>1905.1800539999999</v>
      </c>
      <c r="H3856">
        <f t="shared" si="596"/>
        <v>4.5008183306055556E-2</v>
      </c>
      <c r="I3856">
        <f t="shared" si="597"/>
        <v>2.747475266401104E-3</v>
      </c>
      <c r="J3856">
        <f t="shared" si="598"/>
        <v>4.2260708039654454E-2</v>
      </c>
      <c r="L3856">
        <f t="shared" si="604"/>
        <v>-3.1120823366372992E-3</v>
      </c>
      <c r="M3856">
        <f t="shared" si="604"/>
        <v>0.88984615986475557</v>
      </c>
      <c r="N3856">
        <f t="shared" si="599"/>
        <v>-6.672520215068806E-4</v>
      </c>
      <c r="O3856" t="str">
        <f t="shared" si="600"/>
        <v>Sea</v>
      </c>
      <c r="P3856">
        <v>-21</v>
      </c>
      <c r="Q3856">
        <f t="shared" si="601"/>
        <v>4.2927960061161334E-2</v>
      </c>
    </row>
    <row r="3857" spans="1:17" x14ac:dyDescent="0.25">
      <c r="A3857" t="s">
        <v>30</v>
      </c>
      <c r="B3857" s="1">
        <v>43091</v>
      </c>
      <c r="C3857">
        <v>13.24</v>
      </c>
      <c r="E3857" s="1">
        <v>43091</v>
      </c>
      <c r="F3857">
        <v>1904.579956</v>
      </c>
      <c r="H3857">
        <f t="shared" si="596"/>
        <v>3.6805011746280397E-2</v>
      </c>
      <c r="I3857">
        <f t="shared" si="597"/>
        <v>-3.1498230245480464E-4</v>
      </c>
      <c r="J3857">
        <f t="shared" si="598"/>
        <v>3.71199940487352E-2</v>
      </c>
      <c r="L3857">
        <f t="shared" si="604"/>
        <v>-3.1120823366372992E-3</v>
      </c>
      <c r="M3857">
        <f t="shared" si="604"/>
        <v>0.88984615986475557</v>
      </c>
      <c r="N3857">
        <f t="shared" si="599"/>
        <v>-3.3923681289020659E-3</v>
      </c>
      <c r="O3857" t="str">
        <f t="shared" si="600"/>
        <v>Sea</v>
      </c>
      <c r="P3857">
        <v>-22</v>
      </c>
      <c r="Q3857">
        <f t="shared" si="601"/>
        <v>4.0512362177637262E-2</v>
      </c>
    </row>
    <row r="3858" spans="1:17" x14ac:dyDescent="0.25">
      <c r="A3858" t="s">
        <v>30</v>
      </c>
      <c r="B3858" s="1">
        <v>43095</v>
      </c>
      <c r="C3858">
        <v>13</v>
      </c>
      <c r="E3858" s="1">
        <v>43095</v>
      </c>
      <c r="F3858">
        <v>1905.7299800000001</v>
      </c>
      <c r="H3858">
        <f t="shared" si="596"/>
        <v>-1.8126888217522674E-2</v>
      </c>
      <c r="I3858">
        <f t="shared" si="597"/>
        <v>6.0382027878488832E-4</v>
      </c>
      <c r="J3858">
        <f t="shared" si="598"/>
        <v>-1.8730708496307563E-2</v>
      </c>
      <c r="L3858">
        <f t="shared" si="604"/>
        <v>-3.1120823366372992E-3</v>
      </c>
      <c r="M3858">
        <f t="shared" si="604"/>
        <v>0.88984615986475557</v>
      </c>
      <c r="N3858">
        <f t="shared" si="599"/>
        <v>-2.5747751803121E-3</v>
      </c>
      <c r="O3858" t="str">
        <f t="shared" si="600"/>
        <v>Sea</v>
      </c>
      <c r="P3858">
        <v>-23</v>
      </c>
      <c r="Q3858">
        <f t="shared" si="601"/>
        <v>-1.6155933315995463E-2</v>
      </c>
    </row>
    <row r="3859" spans="1:17" x14ac:dyDescent="0.25">
      <c r="A3859" t="s">
        <v>30</v>
      </c>
      <c r="B3859" s="1">
        <v>43096</v>
      </c>
      <c r="C3859">
        <v>13.38</v>
      </c>
      <c r="E3859" s="1">
        <v>43096</v>
      </c>
      <c r="F3859">
        <v>1905.5200199999999</v>
      </c>
      <c r="H3859">
        <f t="shared" si="596"/>
        <v>2.9230769230769289E-2</v>
      </c>
      <c r="I3859">
        <f t="shared" si="597"/>
        <v>-1.1017300572672807E-4</v>
      </c>
      <c r="J3859">
        <f t="shared" si="598"/>
        <v>2.9340942236496019E-2</v>
      </c>
      <c r="L3859">
        <f t="shared" si="604"/>
        <v>-3.1120823366372992E-3</v>
      </c>
      <c r="M3859">
        <f t="shared" si="604"/>
        <v>0.88984615986475557</v>
      </c>
      <c r="N3859">
        <f t="shared" si="599"/>
        <v>-3.2101193627039858E-3</v>
      </c>
      <c r="O3859" t="str">
        <f t="shared" si="600"/>
        <v>Sea</v>
      </c>
      <c r="P3859">
        <v>-24</v>
      </c>
      <c r="Q3859">
        <f t="shared" si="601"/>
        <v>3.2551061599200001E-2</v>
      </c>
    </row>
    <row r="3860" spans="1:17" x14ac:dyDescent="0.25">
      <c r="A3860" t="s">
        <v>30</v>
      </c>
      <c r="B3860" s="1">
        <v>43097</v>
      </c>
      <c r="C3860">
        <v>13.5</v>
      </c>
      <c r="E3860" s="1">
        <v>43097</v>
      </c>
      <c r="F3860">
        <v>1911.280029</v>
      </c>
      <c r="H3860">
        <f t="shared" si="596"/>
        <v>8.9686098654707929E-3</v>
      </c>
      <c r="I3860">
        <f t="shared" si="597"/>
        <v>3.0228016182165759E-3</v>
      </c>
      <c r="J3860">
        <f t="shared" si="598"/>
        <v>5.9458082472542174E-3</v>
      </c>
      <c r="L3860">
        <f t="shared" si="604"/>
        <v>-3.1120823366372992E-3</v>
      </c>
      <c r="M3860">
        <f t="shared" si="604"/>
        <v>0.88984615986475557</v>
      </c>
      <c r="N3860">
        <f t="shared" si="599"/>
        <v>-4.2225392463431013E-4</v>
      </c>
      <c r="O3860" t="str">
        <f t="shared" si="600"/>
        <v>Sea</v>
      </c>
      <c r="P3860">
        <v>-25</v>
      </c>
      <c r="Q3860">
        <f t="shared" si="601"/>
        <v>6.3680621718885276E-3</v>
      </c>
    </row>
    <row r="3861" spans="1:17" x14ac:dyDescent="0.25">
      <c r="A3861" t="s">
        <v>30</v>
      </c>
      <c r="B3861" s="1">
        <v>43098</v>
      </c>
      <c r="C3861">
        <v>13.33</v>
      </c>
      <c r="E3861" s="1">
        <v>43098</v>
      </c>
      <c r="F3861">
        <v>1900.5699460000001</v>
      </c>
      <c r="H3861">
        <f t="shared" si="596"/>
        <v>-1.2592592592592588E-2</v>
      </c>
      <c r="I3861">
        <f t="shared" si="597"/>
        <v>-5.6036179091996053E-3</v>
      </c>
      <c r="J3861">
        <f t="shared" si="598"/>
        <v>-6.9889746833929822E-3</v>
      </c>
      <c r="L3861">
        <f t="shared" si="604"/>
        <v>-3.1120823366372992E-3</v>
      </c>
      <c r="M3861">
        <f t="shared" si="604"/>
        <v>0.88984615986475557</v>
      </c>
      <c r="N3861">
        <f t="shared" si="599"/>
        <v>-8.0984402144879397E-3</v>
      </c>
      <c r="O3861" t="str">
        <f t="shared" si="600"/>
        <v>Sea</v>
      </c>
      <c r="P3861">
        <v>-26</v>
      </c>
      <c r="Q3861">
        <f t="shared" si="601"/>
        <v>1.1094655310949575E-3</v>
      </c>
    </row>
    <row r="3862" spans="1:17" x14ac:dyDescent="0.25">
      <c r="A3862" t="s">
        <v>30</v>
      </c>
      <c r="B3862" s="1">
        <v>43102</v>
      </c>
      <c r="C3862">
        <v>13.01</v>
      </c>
      <c r="E3862" s="1">
        <v>43102</v>
      </c>
      <c r="F3862">
        <v>1917.3599850000001</v>
      </c>
      <c r="H3862">
        <f t="shared" si="596"/>
        <v>-2.4006001500375115E-2</v>
      </c>
      <c r="I3862">
        <f t="shared" si="597"/>
        <v>8.8342126188708965E-3</v>
      </c>
      <c r="J3862">
        <f t="shared" si="598"/>
        <v>-3.2840214119246008E-2</v>
      </c>
      <c r="L3862">
        <f t="shared" si="604"/>
        <v>-3.1120823366372992E-3</v>
      </c>
      <c r="M3862">
        <f t="shared" si="604"/>
        <v>0.88984615986475557</v>
      </c>
      <c r="N3862">
        <f t="shared" si="599"/>
        <v>4.7490078376937342E-3</v>
      </c>
      <c r="O3862" t="str">
        <f t="shared" si="600"/>
        <v>Sea</v>
      </c>
      <c r="P3862">
        <v>-27</v>
      </c>
      <c r="Q3862">
        <f t="shared" si="601"/>
        <v>-3.7589221956939742E-2</v>
      </c>
    </row>
    <row r="3863" spans="1:17" x14ac:dyDescent="0.25">
      <c r="A3863" t="s">
        <v>30</v>
      </c>
      <c r="B3863" s="1">
        <v>43103</v>
      </c>
      <c r="C3863">
        <v>13.5</v>
      </c>
      <c r="E3863" s="1">
        <v>43103</v>
      </c>
      <c r="F3863">
        <v>1923.3599850000001</v>
      </c>
      <c r="H3863">
        <f t="shared" si="596"/>
        <v>3.7663335895465042E-2</v>
      </c>
      <c r="I3863">
        <f t="shared" si="597"/>
        <v>3.1293028158194298E-3</v>
      </c>
      <c r="J3863">
        <f t="shared" si="598"/>
        <v>3.4534033079645615E-2</v>
      </c>
      <c r="L3863">
        <f t="shared" si="604"/>
        <v>-3.1120823366372992E-3</v>
      </c>
      <c r="M3863">
        <f t="shared" si="604"/>
        <v>0.88984615986475557</v>
      </c>
      <c r="N3863">
        <f t="shared" si="599"/>
        <v>-3.2748424292641321E-4</v>
      </c>
      <c r="O3863" t="str">
        <f t="shared" si="600"/>
        <v>Sea</v>
      </c>
      <c r="P3863">
        <v>-28</v>
      </c>
      <c r="Q3863">
        <f t="shared" si="601"/>
        <v>3.4861517322572026E-2</v>
      </c>
    </row>
    <row r="3864" spans="1:17" x14ac:dyDescent="0.25">
      <c r="A3864" t="s">
        <v>30</v>
      </c>
      <c r="B3864" s="1">
        <v>43104</v>
      </c>
      <c r="C3864">
        <v>13</v>
      </c>
      <c r="E3864" s="1">
        <v>43104</v>
      </c>
      <c r="F3864">
        <v>1928.4499510000001</v>
      </c>
      <c r="H3864">
        <f t="shared" si="596"/>
        <v>-3.7037037037037035E-2</v>
      </c>
      <c r="I3864">
        <f t="shared" si="597"/>
        <v>2.6463927916229391E-3</v>
      </c>
      <c r="J3864">
        <f t="shared" si="598"/>
        <v>-3.9683429828659973E-2</v>
      </c>
      <c r="L3864">
        <f t="shared" ref="L3864:M3879" si="605">L3863</f>
        <v>-3.1120823366372992E-3</v>
      </c>
      <c r="M3864">
        <f t="shared" si="605"/>
        <v>0.88984615986475557</v>
      </c>
      <c r="N3864">
        <f t="shared" si="599"/>
        <v>-7.5719987351785664E-4</v>
      </c>
      <c r="O3864" t="str">
        <f t="shared" si="600"/>
        <v>Sea</v>
      </c>
      <c r="P3864">
        <v>-29</v>
      </c>
      <c r="Q3864">
        <f t="shared" si="601"/>
        <v>-3.8926229955142118E-2</v>
      </c>
    </row>
    <row r="3865" spans="1:17" x14ac:dyDescent="0.25">
      <c r="A3865" t="s">
        <v>30</v>
      </c>
      <c r="B3865" s="1">
        <v>43105</v>
      </c>
      <c r="C3865">
        <v>13.89</v>
      </c>
      <c r="E3865" s="1">
        <v>43105</v>
      </c>
      <c r="F3865">
        <v>1936.2700199999999</v>
      </c>
      <c r="H3865">
        <f t="shared" si="596"/>
        <v>6.8461538461538504E-2</v>
      </c>
      <c r="I3865">
        <f t="shared" si="597"/>
        <v>4.055106017112225E-3</v>
      </c>
      <c r="J3865">
        <f t="shared" si="598"/>
        <v>6.4406432444426273E-2</v>
      </c>
      <c r="L3865">
        <f t="shared" si="605"/>
        <v>-3.1120823366372992E-3</v>
      </c>
      <c r="M3865">
        <f t="shared" si="605"/>
        <v>0.88984615986475557</v>
      </c>
      <c r="N3865">
        <f t="shared" si="599"/>
        <v>4.9633818053447824E-4</v>
      </c>
      <c r="O3865" t="str">
        <f t="shared" si="600"/>
        <v>Sea</v>
      </c>
      <c r="P3865">
        <v>-30</v>
      </c>
      <c r="Q3865">
        <f t="shared" si="601"/>
        <v>6.3910094263891798E-2</v>
      </c>
    </row>
    <row r="3866" spans="1:17" x14ac:dyDescent="0.25">
      <c r="A3866" t="s">
        <v>30</v>
      </c>
      <c r="B3866" s="1">
        <v>43108</v>
      </c>
      <c r="C3866">
        <v>13.87</v>
      </c>
      <c r="E3866" s="1">
        <v>43108</v>
      </c>
      <c r="F3866">
        <v>1946.1099850000001</v>
      </c>
      <c r="H3866">
        <f t="shared" si="596"/>
        <v>-1.4398848092153599E-3</v>
      </c>
      <c r="I3866">
        <f t="shared" si="597"/>
        <v>5.0819177585573116E-3</v>
      </c>
      <c r="J3866">
        <f t="shared" si="598"/>
        <v>-6.521802567772671E-3</v>
      </c>
      <c r="L3866">
        <f t="shared" si="605"/>
        <v>-3.1120823366372992E-3</v>
      </c>
      <c r="M3866">
        <f t="shared" si="605"/>
        <v>0.88984615986475557</v>
      </c>
      <c r="N3866">
        <f t="shared" si="599"/>
        <v>1.410042665563431E-3</v>
      </c>
      <c r="O3866" t="str">
        <f t="shared" si="600"/>
        <v>Sea</v>
      </c>
      <c r="P3866">
        <v>-31</v>
      </c>
      <c r="Q3866">
        <f t="shared" si="601"/>
        <v>-7.931845233336102E-3</v>
      </c>
    </row>
    <row r="3867" spans="1:17" x14ac:dyDescent="0.25">
      <c r="A3867" t="s">
        <v>30</v>
      </c>
      <c r="B3867" s="1">
        <v>43109</v>
      </c>
      <c r="C3867">
        <v>13.82</v>
      </c>
      <c r="E3867" s="1">
        <v>43109</v>
      </c>
      <c r="F3867">
        <v>1942.5</v>
      </c>
      <c r="H3867">
        <f t="shared" si="596"/>
        <v>-3.6049026676278975E-3</v>
      </c>
      <c r="I3867">
        <f t="shared" si="597"/>
        <v>-1.8549748101724329E-3</v>
      </c>
      <c r="J3867">
        <f t="shared" si="598"/>
        <v>-1.7499278574554646E-3</v>
      </c>
      <c r="L3867">
        <f t="shared" si="605"/>
        <v>-3.1120823366372992E-3</v>
      </c>
      <c r="M3867">
        <f t="shared" si="605"/>
        <v>0.88984615986475557</v>
      </c>
      <c r="N3867">
        <f t="shared" si="599"/>
        <v>-4.7627245481150927E-3</v>
      </c>
      <c r="O3867" t="str">
        <f t="shared" si="600"/>
        <v>Sea</v>
      </c>
      <c r="P3867">
        <v>-32</v>
      </c>
      <c r="Q3867">
        <f t="shared" si="601"/>
        <v>3.0127966906596283E-3</v>
      </c>
    </row>
    <row r="3868" spans="1:17" x14ac:dyDescent="0.25">
      <c r="A3868" t="s">
        <v>30</v>
      </c>
      <c r="B3868" s="1">
        <v>43110</v>
      </c>
      <c r="C3868">
        <v>13.59</v>
      </c>
      <c r="E3868" s="1">
        <v>43110</v>
      </c>
      <c r="F3868">
        <v>1933.26001</v>
      </c>
      <c r="H3868">
        <f t="shared" si="596"/>
        <v>-1.6642547033285125E-2</v>
      </c>
      <c r="I3868">
        <f t="shared" si="597"/>
        <v>-4.7567516087516264E-3</v>
      </c>
      <c r="J3868">
        <f t="shared" si="598"/>
        <v>-1.18857954245335E-2</v>
      </c>
      <c r="L3868">
        <f t="shared" si="605"/>
        <v>-3.1120823366372992E-3</v>
      </c>
      <c r="M3868">
        <f t="shared" si="605"/>
        <v>0.88984615986475557</v>
      </c>
      <c r="N3868">
        <f t="shared" si="599"/>
        <v>-7.3448594891154318E-3</v>
      </c>
      <c r="O3868" t="str">
        <f t="shared" si="600"/>
        <v>Sea</v>
      </c>
      <c r="P3868">
        <v>-33</v>
      </c>
      <c r="Q3868">
        <f t="shared" si="601"/>
        <v>-4.5409359354180679E-3</v>
      </c>
    </row>
    <row r="3869" spans="1:17" x14ac:dyDescent="0.25">
      <c r="A3869" t="s">
        <v>30</v>
      </c>
      <c r="B3869" s="1">
        <v>43111</v>
      </c>
      <c r="C3869">
        <v>14.23</v>
      </c>
      <c r="E3869" s="1">
        <v>43111</v>
      </c>
      <c r="F3869">
        <v>1960.6800539999999</v>
      </c>
      <c r="H3869">
        <f t="shared" si="596"/>
        <v>4.7093451066961042E-2</v>
      </c>
      <c r="I3869">
        <f t="shared" si="597"/>
        <v>1.4183319293921547E-2</v>
      </c>
      <c r="J3869">
        <f t="shared" si="598"/>
        <v>3.2910131773039496E-2</v>
      </c>
      <c r="L3869">
        <f t="shared" si="605"/>
        <v>-3.1120823366372992E-3</v>
      </c>
      <c r="M3869">
        <f t="shared" si="605"/>
        <v>0.88984615986475557</v>
      </c>
      <c r="N3869">
        <f t="shared" si="599"/>
        <v>9.5088898711944841E-3</v>
      </c>
      <c r="O3869" t="str">
        <f t="shared" si="600"/>
        <v>Sea</v>
      </c>
      <c r="P3869">
        <v>-34</v>
      </c>
      <c r="Q3869">
        <f t="shared" si="601"/>
        <v>2.3401241901845012E-2</v>
      </c>
    </row>
    <row r="3870" spans="1:17" x14ac:dyDescent="0.25">
      <c r="A3870" t="s">
        <v>30</v>
      </c>
      <c r="B3870" s="1">
        <v>43112</v>
      </c>
      <c r="C3870">
        <v>12.97</v>
      </c>
      <c r="E3870" s="1">
        <v>43112</v>
      </c>
      <c r="F3870">
        <v>1965.969971</v>
      </c>
      <c r="H3870">
        <f t="shared" si="596"/>
        <v>-8.8545326774420216E-2</v>
      </c>
      <c r="I3870">
        <f t="shared" si="597"/>
        <v>2.6980011293571611E-3</v>
      </c>
      <c r="J3870">
        <f t="shared" si="598"/>
        <v>-9.1243327903777371E-2</v>
      </c>
      <c r="L3870">
        <f t="shared" si="605"/>
        <v>-3.1120823366372992E-3</v>
      </c>
      <c r="M3870">
        <f t="shared" si="605"/>
        <v>0.88984615986475557</v>
      </c>
      <c r="N3870">
        <f t="shared" si="599"/>
        <v>-7.1127639236805585E-4</v>
      </c>
      <c r="O3870" t="str">
        <f t="shared" si="600"/>
        <v>Sea</v>
      </c>
      <c r="P3870">
        <v>-35</v>
      </c>
      <c r="Q3870">
        <f t="shared" si="601"/>
        <v>-9.053205151140932E-2</v>
      </c>
    </row>
    <row r="3871" spans="1:17" x14ac:dyDescent="0.25">
      <c r="A3871" t="s">
        <v>30</v>
      </c>
      <c r="B3871" s="1">
        <v>43116</v>
      </c>
      <c r="C3871">
        <v>12.78</v>
      </c>
      <c r="E3871" s="1">
        <v>43116</v>
      </c>
      <c r="F3871">
        <v>1952.0699460000001</v>
      </c>
      <c r="H3871">
        <f t="shared" si="596"/>
        <v>-1.4649190439475811E-2</v>
      </c>
      <c r="I3871">
        <f t="shared" si="597"/>
        <v>-7.0703139951469353E-3</v>
      </c>
      <c r="J3871">
        <f t="shared" si="598"/>
        <v>-7.5788764443288758E-3</v>
      </c>
      <c r="L3871">
        <f t="shared" si="605"/>
        <v>-3.1120823366372992E-3</v>
      </c>
      <c r="M3871">
        <f t="shared" si="605"/>
        <v>0.88984615986475557</v>
      </c>
      <c r="N3871">
        <f t="shared" si="599"/>
        <v>-9.4035740942568363E-3</v>
      </c>
      <c r="O3871" t="str">
        <f t="shared" si="600"/>
        <v>Sea</v>
      </c>
      <c r="P3871">
        <v>-36</v>
      </c>
      <c r="Q3871">
        <f t="shared" si="601"/>
        <v>1.8246976499279605E-3</v>
      </c>
    </row>
    <row r="3872" spans="1:17" x14ac:dyDescent="0.25">
      <c r="A3872" t="s">
        <v>30</v>
      </c>
      <c r="B3872" s="1">
        <v>43117</v>
      </c>
      <c r="C3872">
        <v>12.63</v>
      </c>
      <c r="E3872" s="1">
        <v>43117</v>
      </c>
      <c r="F3872">
        <v>1965.9300539999999</v>
      </c>
      <c r="H3872">
        <f t="shared" si="596"/>
        <v>-1.1737089201877824E-2</v>
      </c>
      <c r="I3872">
        <f t="shared" si="597"/>
        <v>7.1002107421410266E-3</v>
      </c>
      <c r="J3872">
        <f t="shared" si="598"/>
        <v>-1.8837299944018851E-2</v>
      </c>
      <c r="L3872">
        <f t="shared" si="605"/>
        <v>-3.1120823366372992E-3</v>
      </c>
      <c r="M3872">
        <f t="shared" si="605"/>
        <v>0.88984615986475557</v>
      </c>
      <c r="N3872">
        <f t="shared" si="599"/>
        <v>3.2060129264873793E-3</v>
      </c>
      <c r="O3872" t="str">
        <f t="shared" si="600"/>
        <v>Sea</v>
      </c>
      <c r="P3872">
        <v>-37</v>
      </c>
      <c r="Q3872">
        <f t="shared" si="601"/>
        <v>-2.2043312870506232E-2</v>
      </c>
    </row>
    <row r="3873" spans="1:17" x14ac:dyDescent="0.25">
      <c r="A3873" t="s">
        <v>30</v>
      </c>
      <c r="B3873" s="1">
        <v>43118</v>
      </c>
      <c r="C3873">
        <v>12.58</v>
      </c>
      <c r="E3873" s="1">
        <v>43118</v>
      </c>
      <c r="F3873">
        <v>1958.3000489999999</v>
      </c>
      <c r="H3873">
        <f t="shared" si="596"/>
        <v>-3.9588281868567464E-3</v>
      </c>
      <c r="I3873">
        <f t="shared" si="597"/>
        <v>-3.8811172271747481E-3</v>
      </c>
      <c r="J3873">
        <f t="shared" si="598"/>
        <v>-7.7710959681998298E-5</v>
      </c>
      <c r="L3873">
        <f t="shared" si="605"/>
        <v>-3.1120823366372992E-3</v>
      </c>
      <c r="M3873">
        <f t="shared" si="605"/>
        <v>0.88984615986475557</v>
      </c>
      <c r="N3873">
        <f t="shared" si="599"/>
        <v>-6.5656795972236972E-3</v>
      </c>
      <c r="O3873" t="str">
        <f t="shared" si="600"/>
        <v>Sea</v>
      </c>
      <c r="P3873">
        <v>-38</v>
      </c>
      <c r="Q3873">
        <f t="shared" si="601"/>
        <v>6.4879686375416985E-3</v>
      </c>
    </row>
    <row r="3874" spans="1:17" x14ac:dyDescent="0.25">
      <c r="A3874" t="s">
        <v>30</v>
      </c>
      <c r="B3874" s="1">
        <v>43119</v>
      </c>
      <c r="C3874">
        <v>12.31</v>
      </c>
      <c r="E3874" s="1">
        <v>43119</v>
      </c>
      <c r="F3874">
        <v>1979.1999510000001</v>
      </c>
      <c r="H3874">
        <f t="shared" si="596"/>
        <v>-2.1462639109697899E-2</v>
      </c>
      <c r="I3874">
        <f t="shared" si="597"/>
        <v>1.0672471775033955E-2</v>
      </c>
      <c r="J3874">
        <f t="shared" si="598"/>
        <v>-3.2135110884731852E-2</v>
      </c>
      <c r="L3874">
        <f t="shared" si="605"/>
        <v>-3.1120823366372992E-3</v>
      </c>
      <c r="M3874">
        <f t="shared" si="605"/>
        <v>0.88984615986475557</v>
      </c>
      <c r="N3874">
        <f t="shared" si="599"/>
        <v>6.3847756886416572E-3</v>
      </c>
      <c r="O3874" t="str">
        <f t="shared" si="600"/>
        <v>Sea</v>
      </c>
      <c r="P3874">
        <v>-39</v>
      </c>
      <c r="Q3874">
        <f t="shared" si="601"/>
        <v>-3.8519886573373512E-2</v>
      </c>
    </row>
    <row r="3875" spans="1:17" x14ac:dyDescent="0.25">
      <c r="A3875" t="s">
        <v>30</v>
      </c>
      <c r="B3875" s="1">
        <v>43122</v>
      </c>
      <c r="C3875">
        <v>12.59</v>
      </c>
      <c r="E3875" s="1">
        <v>43122</v>
      </c>
      <c r="F3875">
        <v>1989.6099850000001</v>
      </c>
      <c r="H3875">
        <f t="shared" si="596"/>
        <v>2.27457351746547E-2</v>
      </c>
      <c r="I3875">
        <f t="shared" si="597"/>
        <v>5.2597181981235792E-3</v>
      </c>
      <c r="J3875">
        <f t="shared" si="598"/>
        <v>1.748601697653112E-2</v>
      </c>
      <c r="L3875">
        <f t="shared" si="605"/>
        <v>-3.1120823366372992E-3</v>
      </c>
      <c r="M3875">
        <f t="shared" si="605"/>
        <v>0.88984615986475557</v>
      </c>
      <c r="N3875">
        <f t="shared" si="599"/>
        <v>1.5682577039337394E-3</v>
      </c>
      <c r="O3875" t="str">
        <f t="shared" si="600"/>
        <v>Sea</v>
      </c>
      <c r="P3875">
        <v>-40</v>
      </c>
      <c r="Q3875">
        <f t="shared" si="601"/>
        <v>1.5917759272597379E-2</v>
      </c>
    </row>
    <row r="3876" spans="1:17" x14ac:dyDescent="0.25">
      <c r="A3876" t="s">
        <v>30</v>
      </c>
      <c r="B3876" s="1">
        <v>43123</v>
      </c>
      <c r="C3876">
        <v>12.9</v>
      </c>
      <c r="E3876" s="1">
        <v>43123</v>
      </c>
      <c r="F3876">
        <v>1993.880005</v>
      </c>
      <c r="H3876">
        <f t="shared" si="596"/>
        <v>2.4622716441620375E-2</v>
      </c>
      <c r="I3876">
        <f t="shared" si="597"/>
        <v>2.1461593137309929E-3</v>
      </c>
      <c r="J3876">
        <f t="shared" si="598"/>
        <v>2.2476557127889381E-2</v>
      </c>
      <c r="L3876">
        <f t="shared" si="605"/>
        <v>-3.1120823366372992E-3</v>
      </c>
      <c r="M3876">
        <f t="shared" si="605"/>
        <v>0.88984615986475557</v>
      </c>
      <c r="N3876">
        <f t="shared" si="599"/>
        <v>-1.202330712855796E-3</v>
      </c>
      <c r="O3876" t="str">
        <f t="shared" si="600"/>
        <v>Sea</v>
      </c>
      <c r="P3876">
        <v>-41</v>
      </c>
      <c r="Q3876">
        <f t="shared" si="601"/>
        <v>2.3678887840745177E-2</v>
      </c>
    </row>
    <row r="3877" spans="1:17" x14ac:dyDescent="0.25">
      <c r="A3877" t="s">
        <v>30</v>
      </c>
      <c r="B3877" s="1">
        <v>43124</v>
      </c>
      <c r="C3877">
        <v>12.76</v>
      </c>
      <c r="E3877" s="1">
        <v>43124</v>
      </c>
      <c r="F3877">
        <v>1987.73999</v>
      </c>
      <c r="H3877">
        <f t="shared" si="596"/>
        <v>-1.0852713178294617E-2</v>
      </c>
      <c r="I3877">
        <f t="shared" si="597"/>
        <v>-3.0794305497837361E-3</v>
      </c>
      <c r="J3877">
        <f t="shared" si="598"/>
        <v>-7.7732826285108808E-3</v>
      </c>
      <c r="L3877">
        <f t="shared" si="605"/>
        <v>-3.1120823366372992E-3</v>
      </c>
      <c r="M3877">
        <f t="shared" si="605"/>
        <v>0.88984615986475557</v>
      </c>
      <c r="N3877">
        <f t="shared" si="599"/>
        <v>-5.8523017859325697E-3</v>
      </c>
      <c r="O3877" t="str">
        <f t="shared" si="600"/>
        <v>Sea</v>
      </c>
      <c r="P3877">
        <v>-42</v>
      </c>
      <c r="Q3877">
        <f t="shared" si="601"/>
        <v>-1.920980842578311E-3</v>
      </c>
    </row>
    <row r="3878" spans="1:17" x14ac:dyDescent="0.25">
      <c r="A3878" t="s">
        <v>30</v>
      </c>
      <c r="B3878" s="1">
        <v>43125</v>
      </c>
      <c r="C3878">
        <v>12.75</v>
      </c>
      <c r="E3878" s="1">
        <v>43125</v>
      </c>
      <c r="F3878">
        <v>1987.349976</v>
      </c>
      <c r="H3878">
        <f t="shared" si="596"/>
        <v>-7.836990595611118E-4</v>
      </c>
      <c r="I3878">
        <f t="shared" si="597"/>
        <v>-1.9620976685188321E-4</v>
      </c>
      <c r="J3878">
        <f t="shared" si="598"/>
        <v>-5.8748929270922856E-4</v>
      </c>
      <c r="L3878">
        <f t="shared" si="605"/>
        <v>-3.1120823366372992E-3</v>
      </c>
      <c r="M3878">
        <f t="shared" si="605"/>
        <v>0.88984615986475557</v>
      </c>
      <c r="N3878">
        <f t="shared" si="599"/>
        <v>-3.2866788441984064E-3</v>
      </c>
      <c r="O3878" t="str">
        <f t="shared" si="600"/>
        <v>Sea</v>
      </c>
      <c r="P3878">
        <v>-43</v>
      </c>
      <c r="Q3878">
        <f t="shared" si="601"/>
        <v>2.699189551489178E-3</v>
      </c>
    </row>
    <row r="3879" spans="1:17" x14ac:dyDescent="0.25">
      <c r="A3879" t="s">
        <v>30</v>
      </c>
      <c r="B3879" s="1">
        <v>43126</v>
      </c>
      <c r="C3879">
        <v>13.29</v>
      </c>
      <c r="E3879" s="1">
        <v>43126</v>
      </c>
      <c r="F3879">
        <v>1995.2299800000001</v>
      </c>
      <c r="H3879">
        <f t="shared" ref="H3879:H3938" si="606">(C3879-C3878)/C3878</f>
        <v>4.2352941176470524E-2</v>
      </c>
      <c r="I3879">
        <f t="shared" ref="I3879:I3938" si="607">(F3879-F3878)/F3878</f>
        <v>3.9650811860829985E-3</v>
      </c>
      <c r="J3879">
        <f t="shared" ref="J3879:J3938" si="608">H3879-I3879</f>
        <v>3.8387859990387525E-2</v>
      </c>
      <c r="L3879">
        <f t="shared" si="605"/>
        <v>-3.1120823366372992E-3</v>
      </c>
      <c r="M3879">
        <f t="shared" si="605"/>
        <v>0.88984615986475557</v>
      </c>
      <c r="N3879">
        <f t="shared" ref="N3879:N3938" si="609">L3879+I3879*M3879</f>
        <v>4.1622993035064738E-4</v>
      </c>
      <c r="O3879" t="str">
        <f t="shared" ref="O3879:O3938" si="610">A3879</f>
        <v>Sea</v>
      </c>
      <c r="P3879">
        <v>-44</v>
      </c>
      <c r="Q3879">
        <f t="shared" ref="Q3879:Q3938" si="611">J3879-N3879</f>
        <v>3.7971630060036878E-2</v>
      </c>
    </row>
    <row r="3880" spans="1:17" x14ac:dyDescent="0.25">
      <c r="A3880" t="s">
        <v>30</v>
      </c>
      <c r="B3880" s="1">
        <v>43129</v>
      </c>
      <c r="C3880">
        <v>12.22</v>
      </c>
      <c r="E3880" s="1">
        <v>43129</v>
      </c>
      <c r="F3880">
        <v>1978.599976</v>
      </c>
      <c r="H3880">
        <f t="shared" si="606"/>
        <v>-8.0511662904439327E-2</v>
      </c>
      <c r="I3880">
        <f t="shared" si="607"/>
        <v>-8.3348807739948346E-3</v>
      </c>
      <c r="J3880">
        <f t="shared" si="608"/>
        <v>-7.2176782130444497E-2</v>
      </c>
      <c r="L3880">
        <f t="shared" ref="L3880:M3895" si="612">L3879</f>
        <v>-3.1120823366372992E-3</v>
      </c>
      <c r="M3880">
        <f t="shared" si="612"/>
        <v>0.88984615986475557</v>
      </c>
      <c r="N3880">
        <f t="shared" si="609"/>
        <v>-1.0528843986307185E-2</v>
      </c>
      <c r="O3880" t="str">
        <f t="shared" si="610"/>
        <v>Sea</v>
      </c>
      <c r="P3880">
        <v>-45</v>
      </c>
      <c r="Q3880">
        <f t="shared" si="611"/>
        <v>-6.1647938144137313E-2</v>
      </c>
    </row>
    <row r="3881" spans="1:17" x14ac:dyDescent="0.25">
      <c r="A3881" t="s">
        <v>30</v>
      </c>
      <c r="B3881" s="1">
        <v>43130</v>
      </c>
      <c r="C3881">
        <v>12.03</v>
      </c>
      <c r="E3881" s="1">
        <v>43130</v>
      </c>
      <c r="F3881">
        <v>1957.459961</v>
      </c>
      <c r="H3881">
        <f t="shared" si="606"/>
        <v>-1.5548281505728418E-2</v>
      </c>
      <c r="I3881">
        <f t="shared" si="607"/>
        <v>-1.0684329958770781E-2</v>
      </c>
      <c r="J3881">
        <f t="shared" si="608"/>
        <v>-4.8639515469576372E-3</v>
      </c>
      <c r="L3881">
        <f t="shared" si="612"/>
        <v>-3.1120823366372992E-3</v>
      </c>
      <c r="M3881">
        <f t="shared" si="612"/>
        <v>0.88984615986475557</v>
      </c>
      <c r="N3881">
        <f t="shared" si="609"/>
        <v>-1.2619492321177442E-2</v>
      </c>
      <c r="O3881" t="str">
        <f t="shared" si="610"/>
        <v>Sea</v>
      </c>
      <c r="P3881">
        <v>-46</v>
      </c>
      <c r="Q3881">
        <f t="shared" si="611"/>
        <v>7.7555407742198046E-3</v>
      </c>
    </row>
    <row r="3882" spans="1:17" x14ac:dyDescent="0.25">
      <c r="A3882" t="s">
        <v>30</v>
      </c>
      <c r="B3882" s="1">
        <v>43131</v>
      </c>
      <c r="C3882">
        <v>12.26</v>
      </c>
      <c r="E3882" s="1">
        <v>43131</v>
      </c>
      <c r="F3882">
        <v>1953.969971</v>
      </c>
      <c r="H3882">
        <f t="shared" si="606"/>
        <v>1.9118869492934367E-2</v>
      </c>
      <c r="I3882">
        <f t="shared" si="607"/>
        <v>-1.782917694120863E-3</v>
      </c>
      <c r="J3882">
        <f t="shared" si="608"/>
        <v>2.090178718705523E-2</v>
      </c>
      <c r="L3882">
        <f t="shared" si="612"/>
        <v>-3.1120823366372992E-3</v>
      </c>
      <c r="M3882">
        <f t="shared" si="612"/>
        <v>0.88984615986475557</v>
      </c>
      <c r="N3882">
        <f t="shared" si="609"/>
        <v>-4.6986048001056739E-3</v>
      </c>
      <c r="O3882" t="str">
        <f t="shared" si="610"/>
        <v>Sea</v>
      </c>
      <c r="P3882">
        <v>-47</v>
      </c>
      <c r="Q3882">
        <f t="shared" si="611"/>
        <v>2.5600391987160905E-2</v>
      </c>
    </row>
    <row r="3883" spans="1:17" x14ac:dyDescent="0.25">
      <c r="A3883" t="s">
        <v>30</v>
      </c>
      <c r="B3883" s="1">
        <v>43132</v>
      </c>
      <c r="C3883">
        <v>11.92</v>
      </c>
      <c r="E3883" s="1">
        <v>43132</v>
      </c>
      <c r="F3883">
        <v>1957.25</v>
      </c>
      <c r="H3883">
        <f t="shared" si="606"/>
        <v>-2.7732463295269155E-2</v>
      </c>
      <c r="I3883">
        <f t="shared" si="607"/>
        <v>1.6786486223845931E-3</v>
      </c>
      <c r="J3883">
        <f t="shared" si="608"/>
        <v>-2.9411111917653748E-2</v>
      </c>
      <c r="L3883">
        <f t="shared" si="612"/>
        <v>-3.1120823366372992E-3</v>
      </c>
      <c r="M3883">
        <f t="shared" si="612"/>
        <v>0.88984615986475557</v>
      </c>
      <c r="N3883">
        <f t="shared" si="609"/>
        <v>-1.6183433062461068E-3</v>
      </c>
      <c r="O3883" t="str">
        <f t="shared" si="610"/>
        <v>Sea</v>
      </c>
      <c r="P3883">
        <v>-48</v>
      </c>
      <c r="Q3883">
        <f t="shared" si="611"/>
        <v>-2.7792768611407642E-2</v>
      </c>
    </row>
    <row r="3884" spans="1:17" x14ac:dyDescent="0.25">
      <c r="A3884" t="s">
        <v>30</v>
      </c>
      <c r="B3884" s="1">
        <v>43133</v>
      </c>
      <c r="C3884">
        <v>11.93</v>
      </c>
      <c r="E3884" s="1">
        <v>43133</v>
      </c>
      <c r="F3884">
        <v>1917.73999</v>
      </c>
      <c r="H3884">
        <f t="shared" si="606"/>
        <v>8.3892617449662639E-4</v>
      </c>
      <c r="I3884">
        <f t="shared" si="607"/>
        <v>-2.0186491250478972E-2</v>
      </c>
      <c r="J3884">
        <f t="shared" si="608"/>
        <v>2.1025417424975597E-2</v>
      </c>
      <c r="L3884">
        <f t="shared" si="612"/>
        <v>-3.1120823366372992E-3</v>
      </c>
      <c r="M3884">
        <f t="shared" si="612"/>
        <v>0.88984615986475557</v>
      </c>
      <c r="N3884">
        <f t="shared" si="609"/>
        <v>-2.10749540570195E-2</v>
      </c>
      <c r="O3884" t="str">
        <f t="shared" si="610"/>
        <v>Sea</v>
      </c>
      <c r="P3884">
        <v>-49</v>
      </c>
      <c r="Q3884">
        <f t="shared" si="611"/>
        <v>4.2100371481995094E-2</v>
      </c>
    </row>
    <row r="3885" spans="1:17" x14ac:dyDescent="0.25">
      <c r="A3885" t="s">
        <v>30</v>
      </c>
      <c r="B3885" s="1">
        <v>43136</v>
      </c>
      <c r="C3885">
        <v>11.5</v>
      </c>
      <c r="E3885" s="1">
        <v>43136</v>
      </c>
      <c r="F3885">
        <v>1849.530029</v>
      </c>
      <c r="H3885">
        <f t="shared" si="606"/>
        <v>-3.6043587594300062E-2</v>
      </c>
      <c r="I3885">
        <f t="shared" si="607"/>
        <v>-3.5567887907473845E-2</v>
      </c>
      <c r="J3885">
        <f t="shared" si="608"/>
        <v>-4.7569968682621699E-4</v>
      </c>
      <c r="L3885">
        <f t="shared" si="612"/>
        <v>-3.1120823366372992E-3</v>
      </c>
      <c r="M3885">
        <f t="shared" si="612"/>
        <v>0.88984615986475557</v>
      </c>
      <c r="N3885">
        <f t="shared" si="609"/>
        <v>-3.4762030805602973E-2</v>
      </c>
      <c r="O3885" t="str">
        <f t="shared" si="610"/>
        <v>Sea</v>
      </c>
      <c r="P3885">
        <v>-50</v>
      </c>
      <c r="Q3885">
        <f t="shared" si="611"/>
        <v>3.4286331118776756E-2</v>
      </c>
    </row>
    <row r="3886" spans="1:17" x14ac:dyDescent="0.25">
      <c r="A3886" t="s">
        <v>30</v>
      </c>
      <c r="B3886" s="1">
        <v>43137</v>
      </c>
      <c r="C3886">
        <v>11.18</v>
      </c>
      <c r="E3886" s="1">
        <v>43137</v>
      </c>
      <c r="F3886">
        <v>1864.030029</v>
      </c>
      <c r="H3886">
        <f t="shared" si="606"/>
        <v>-2.7826086956521764E-2</v>
      </c>
      <c r="I3886">
        <f t="shared" si="607"/>
        <v>7.8398294553994503E-3</v>
      </c>
      <c r="J3886">
        <f t="shared" si="608"/>
        <v>-3.5665916411921211E-2</v>
      </c>
      <c r="L3886">
        <f t="shared" si="612"/>
        <v>-3.1120823366372992E-3</v>
      </c>
      <c r="M3886">
        <f t="shared" si="612"/>
        <v>0.88984615986475557</v>
      </c>
      <c r="N3886">
        <f t="shared" si="609"/>
        <v>3.8641597982444998E-3</v>
      </c>
      <c r="O3886" t="str">
        <f t="shared" si="610"/>
        <v>Sea</v>
      </c>
      <c r="P3886">
        <v>-51</v>
      </c>
      <c r="Q3886">
        <f t="shared" si="611"/>
        <v>-3.9530076210165709E-2</v>
      </c>
    </row>
    <row r="3887" spans="1:17" x14ac:dyDescent="0.25">
      <c r="A3887" t="s">
        <v>30</v>
      </c>
      <c r="B3887" s="1">
        <v>43138</v>
      </c>
      <c r="C3887">
        <v>11.2</v>
      </c>
      <c r="E3887" s="1">
        <v>43138</v>
      </c>
      <c r="F3887">
        <v>1862.540039</v>
      </c>
      <c r="H3887">
        <f t="shared" si="606"/>
        <v>1.7889087656529135E-3</v>
      </c>
      <c r="I3887">
        <f t="shared" si="607"/>
        <v>-7.9933798105139562E-4</v>
      </c>
      <c r="J3887">
        <f t="shared" si="608"/>
        <v>2.5882467467043093E-3</v>
      </c>
      <c r="L3887">
        <f t="shared" si="612"/>
        <v>-3.1120823366372992E-3</v>
      </c>
      <c r="M3887">
        <f t="shared" si="612"/>
        <v>0.88984615986475557</v>
      </c>
      <c r="N3887">
        <f t="shared" si="609"/>
        <v>-3.8233701695099304E-3</v>
      </c>
      <c r="O3887" t="str">
        <f t="shared" si="610"/>
        <v>Sea</v>
      </c>
      <c r="P3887">
        <v>-52</v>
      </c>
      <c r="Q3887">
        <f t="shared" si="611"/>
        <v>6.4116169162142401E-3</v>
      </c>
    </row>
    <row r="3888" spans="1:17" x14ac:dyDescent="0.25">
      <c r="A3888" t="s">
        <v>30</v>
      </c>
      <c r="B3888" s="1">
        <v>43139</v>
      </c>
      <c r="C3888">
        <v>10.88</v>
      </c>
      <c r="E3888" s="1">
        <v>43139</v>
      </c>
      <c r="F3888">
        <v>1801.290039</v>
      </c>
      <c r="H3888">
        <f t="shared" si="606"/>
        <v>-2.8571428571428439E-2</v>
      </c>
      <c r="I3888">
        <f t="shared" si="607"/>
        <v>-3.2885199092356265E-2</v>
      </c>
      <c r="J3888">
        <f t="shared" si="608"/>
        <v>4.3137705209278267E-3</v>
      </c>
      <c r="L3888">
        <f t="shared" si="612"/>
        <v>-3.1120823366372992E-3</v>
      </c>
      <c r="M3888">
        <f t="shared" si="612"/>
        <v>0.88984615986475557</v>
      </c>
      <c r="N3888">
        <f t="shared" si="609"/>
        <v>-3.2374850465358464E-2</v>
      </c>
      <c r="O3888" t="str">
        <f t="shared" si="610"/>
        <v>Sea</v>
      </c>
      <c r="P3888">
        <v>-53</v>
      </c>
      <c r="Q3888">
        <f t="shared" si="611"/>
        <v>3.6688620986286294E-2</v>
      </c>
    </row>
    <row r="3889" spans="1:17" x14ac:dyDescent="0.25">
      <c r="A3889" t="s">
        <v>30</v>
      </c>
      <c r="B3889" s="1">
        <v>43140</v>
      </c>
      <c r="C3889">
        <v>11.33</v>
      </c>
      <c r="E3889" s="1">
        <v>43140</v>
      </c>
      <c r="F3889">
        <v>1820.9300539999999</v>
      </c>
      <c r="H3889">
        <f t="shared" si="606"/>
        <v>4.1360294117646988E-2</v>
      </c>
      <c r="I3889">
        <f t="shared" si="607"/>
        <v>1.0903305172832275E-2</v>
      </c>
      <c r="J3889">
        <f t="shared" si="608"/>
        <v>3.0456988944814713E-2</v>
      </c>
      <c r="L3889">
        <f t="shared" si="612"/>
        <v>-3.1120823366372992E-3</v>
      </c>
      <c r="M3889">
        <f t="shared" si="612"/>
        <v>0.88984615986475557</v>
      </c>
      <c r="N3889">
        <f t="shared" si="609"/>
        <v>6.5901819012410259E-3</v>
      </c>
      <c r="O3889" t="str">
        <f t="shared" si="610"/>
        <v>Sea</v>
      </c>
      <c r="P3889">
        <v>-54</v>
      </c>
      <c r="Q3889">
        <f t="shared" si="611"/>
        <v>2.3866807043573687E-2</v>
      </c>
    </row>
    <row r="3890" spans="1:17" x14ac:dyDescent="0.25">
      <c r="A3890" t="s">
        <v>30</v>
      </c>
      <c r="B3890" s="1">
        <v>43143</v>
      </c>
      <c r="C3890">
        <v>11.49</v>
      </c>
      <c r="E3890" s="1">
        <v>43143</v>
      </c>
      <c r="F3890">
        <v>1839.150024</v>
      </c>
      <c r="H3890">
        <f t="shared" si="606"/>
        <v>1.4121800529567533E-2</v>
      </c>
      <c r="I3890">
        <f t="shared" si="607"/>
        <v>1.0005859346423914E-2</v>
      </c>
      <c r="J3890">
        <f t="shared" si="608"/>
        <v>4.115941183143618E-3</v>
      </c>
      <c r="L3890">
        <f t="shared" si="612"/>
        <v>-3.1120823366372992E-3</v>
      </c>
      <c r="M3890">
        <f t="shared" si="612"/>
        <v>0.88984615986475557</v>
      </c>
      <c r="N3890">
        <f t="shared" si="609"/>
        <v>5.7915931789248943E-3</v>
      </c>
      <c r="O3890" t="str">
        <f t="shared" si="610"/>
        <v>Sea</v>
      </c>
      <c r="P3890">
        <v>-55</v>
      </c>
      <c r="Q3890">
        <f t="shared" si="611"/>
        <v>-1.6756519957812762E-3</v>
      </c>
    </row>
    <row r="3891" spans="1:17" x14ac:dyDescent="0.25">
      <c r="A3891" t="s">
        <v>30</v>
      </c>
      <c r="B3891" s="1">
        <v>43144</v>
      </c>
      <c r="C3891">
        <v>11.6</v>
      </c>
      <c r="E3891" s="1">
        <v>43144</v>
      </c>
      <c r="F3891">
        <v>1843.7299800000001</v>
      </c>
      <c r="H3891">
        <f t="shared" si="606"/>
        <v>9.5735422106178782E-3</v>
      </c>
      <c r="I3891">
        <f t="shared" si="607"/>
        <v>2.4902568796639061E-3</v>
      </c>
      <c r="J3891">
        <f t="shared" si="608"/>
        <v>7.0832853309539725E-3</v>
      </c>
      <c r="L3891">
        <f t="shared" si="612"/>
        <v>-3.1120823366372992E-3</v>
      </c>
      <c r="M3891">
        <f t="shared" si="612"/>
        <v>0.88984615986475557</v>
      </c>
      <c r="N3891">
        <f t="shared" si="609"/>
        <v>-8.9613681519158358E-4</v>
      </c>
      <c r="O3891" t="str">
        <f t="shared" si="610"/>
        <v>Sea</v>
      </c>
      <c r="P3891">
        <v>-56</v>
      </c>
      <c r="Q3891">
        <f t="shared" si="611"/>
        <v>7.9794221461455556E-3</v>
      </c>
    </row>
    <row r="3892" spans="1:17" x14ac:dyDescent="0.25">
      <c r="A3892" t="s">
        <v>30</v>
      </c>
      <c r="B3892" s="1">
        <v>43145</v>
      </c>
      <c r="C3892">
        <v>11.73</v>
      </c>
      <c r="E3892" s="1">
        <v>43145</v>
      </c>
      <c r="F3892">
        <v>1878.2700199999999</v>
      </c>
      <c r="H3892">
        <f t="shared" si="606"/>
        <v>1.1206896551724205E-2</v>
      </c>
      <c r="I3892">
        <f t="shared" si="607"/>
        <v>1.8733784434095856E-2</v>
      </c>
      <c r="J3892">
        <f t="shared" si="608"/>
        <v>-7.5268878823716509E-3</v>
      </c>
      <c r="L3892">
        <f t="shared" si="612"/>
        <v>-3.1120823366372992E-3</v>
      </c>
      <c r="M3892">
        <f t="shared" si="612"/>
        <v>0.88984615986475557</v>
      </c>
      <c r="N3892">
        <f t="shared" si="609"/>
        <v>1.3558103801777032E-2</v>
      </c>
      <c r="O3892" t="str">
        <f t="shared" si="610"/>
        <v>Sea</v>
      </c>
      <c r="P3892">
        <v>-57</v>
      </c>
      <c r="Q3892">
        <f t="shared" si="611"/>
        <v>-2.1084991684148683E-2</v>
      </c>
    </row>
    <row r="3893" spans="1:17" x14ac:dyDescent="0.25">
      <c r="A3893" t="s">
        <v>30</v>
      </c>
      <c r="B3893" s="1">
        <v>43146</v>
      </c>
      <c r="C3893">
        <v>12.38</v>
      </c>
      <c r="E3893" s="1">
        <v>43146</v>
      </c>
      <c r="F3893">
        <v>1897.089966</v>
      </c>
      <c r="H3893">
        <f t="shared" si="606"/>
        <v>5.5413469735720401E-2</v>
      </c>
      <c r="I3893">
        <f t="shared" si="607"/>
        <v>1.0019829843208632E-2</v>
      </c>
      <c r="J3893">
        <f t="shared" si="608"/>
        <v>4.5393639892511772E-2</v>
      </c>
      <c r="L3893">
        <f t="shared" si="612"/>
        <v>-3.1120823366372992E-3</v>
      </c>
      <c r="M3893">
        <f t="shared" si="612"/>
        <v>0.88984615986475557</v>
      </c>
      <c r="N3893">
        <f t="shared" si="609"/>
        <v>5.8040247718401791E-3</v>
      </c>
      <c r="O3893" t="str">
        <f t="shared" si="610"/>
        <v>Sea</v>
      </c>
      <c r="P3893">
        <v>-58</v>
      </c>
      <c r="Q3893">
        <f t="shared" si="611"/>
        <v>3.9589615120671592E-2</v>
      </c>
    </row>
    <row r="3894" spans="1:17" x14ac:dyDescent="0.25">
      <c r="A3894" t="s">
        <v>30</v>
      </c>
      <c r="B3894" s="1">
        <v>43147</v>
      </c>
      <c r="C3894">
        <v>12.33</v>
      </c>
      <c r="E3894" s="1">
        <v>43147</v>
      </c>
      <c r="F3894">
        <v>1901.1899410000001</v>
      </c>
      <c r="H3894">
        <f t="shared" si="606"/>
        <v>-4.0387722132472301E-3</v>
      </c>
      <c r="I3894">
        <f t="shared" si="607"/>
        <v>2.161191653258729E-3</v>
      </c>
      <c r="J3894">
        <f t="shared" si="608"/>
        <v>-6.1999638665059592E-3</v>
      </c>
      <c r="L3894">
        <f t="shared" si="612"/>
        <v>-3.1120823366372992E-3</v>
      </c>
      <c r="M3894">
        <f t="shared" si="612"/>
        <v>0.88984615986475557</v>
      </c>
      <c r="N3894">
        <f t="shared" si="609"/>
        <v>-1.1889542432532568E-3</v>
      </c>
      <c r="O3894" t="str">
        <f t="shared" si="610"/>
        <v>Sea</v>
      </c>
      <c r="P3894">
        <v>-59</v>
      </c>
      <c r="Q3894">
        <f t="shared" si="611"/>
        <v>-5.0110096232527023E-3</v>
      </c>
    </row>
    <row r="3895" spans="1:17" x14ac:dyDescent="0.25">
      <c r="A3895" t="s">
        <v>30</v>
      </c>
      <c r="B3895" s="1">
        <v>43151</v>
      </c>
      <c r="C3895">
        <v>12.33</v>
      </c>
      <c r="E3895" s="1">
        <v>43151</v>
      </c>
      <c r="F3895">
        <v>1888.2700199999999</v>
      </c>
      <c r="H3895">
        <f t="shared" si="606"/>
        <v>0</v>
      </c>
      <c r="I3895">
        <f t="shared" si="607"/>
        <v>-6.7957023763782678E-3</v>
      </c>
      <c r="J3895">
        <f t="shared" si="608"/>
        <v>6.7957023763782678E-3</v>
      </c>
      <c r="L3895">
        <f t="shared" si="612"/>
        <v>-3.1120823366372992E-3</v>
      </c>
      <c r="M3895">
        <f t="shared" si="612"/>
        <v>0.88984615986475557</v>
      </c>
      <c r="N3895">
        <f t="shared" si="609"/>
        <v>-9.1592119998412935E-3</v>
      </c>
      <c r="O3895" t="str">
        <f t="shared" si="610"/>
        <v>Sea</v>
      </c>
      <c r="P3895">
        <v>-60</v>
      </c>
      <c r="Q3895">
        <f t="shared" si="611"/>
        <v>1.5954914376219563E-2</v>
      </c>
    </row>
    <row r="3896" spans="1:17" x14ac:dyDescent="0.25">
      <c r="A3896" t="s">
        <v>30</v>
      </c>
      <c r="B3896" s="1">
        <v>43152</v>
      </c>
      <c r="C3896">
        <v>12.52</v>
      </c>
      <c r="E3896" s="1">
        <v>43152</v>
      </c>
      <c r="F3896">
        <v>1884.040039</v>
      </c>
      <c r="H3896">
        <f t="shared" si="606"/>
        <v>1.5409570154095661E-2</v>
      </c>
      <c r="I3896">
        <f t="shared" si="607"/>
        <v>-2.2401356560223058E-3</v>
      </c>
      <c r="J3896">
        <f t="shared" si="608"/>
        <v>1.7649705810117967E-2</v>
      </c>
      <c r="L3896">
        <f t="shared" ref="L3896:M3911" si="613">L3895</f>
        <v>-3.1120823366372992E-3</v>
      </c>
      <c r="M3896">
        <f t="shared" si="613"/>
        <v>0.88984615986475557</v>
      </c>
      <c r="N3896">
        <f t="shared" si="609"/>
        <v>-5.1054584477248626E-3</v>
      </c>
      <c r="O3896" t="str">
        <f t="shared" si="610"/>
        <v>Sea</v>
      </c>
      <c r="P3896">
        <v>-61</v>
      </c>
      <c r="Q3896">
        <f t="shared" si="611"/>
        <v>2.2755164257842832E-2</v>
      </c>
    </row>
    <row r="3897" spans="1:17" x14ac:dyDescent="0.25">
      <c r="A3897" t="s">
        <v>30</v>
      </c>
      <c r="B3897" s="1">
        <v>43153</v>
      </c>
      <c r="C3897">
        <v>11.96</v>
      </c>
      <c r="E3897" s="1">
        <v>43153</v>
      </c>
      <c r="F3897">
        <v>1881.280029</v>
      </c>
      <c r="H3897">
        <f t="shared" si="606"/>
        <v>-4.4728434504792233E-2</v>
      </c>
      <c r="I3897">
        <f t="shared" si="607"/>
        <v>-1.4649423275871079E-3</v>
      </c>
      <c r="J3897">
        <f t="shared" si="608"/>
        <v>-4.3263492177205126E-2</v>
      </c>
      <c r="L3897">
        <f t="shared" si="613"/>
        <v>-3.1120823366372992E-3</v>
      </c>
      <c r="M3897">
        <f t="shared" si="613"/>
        <v>0.88984615986475557</v>
      </c>
      <c r="N3897">
        <f t="shared" si="609"/>
        <v>-4.4156556412640238E-3</v>
      </c>
      <c r="O3897" t="str">
        <f t="shared" si="610"/>
        <v>Sea</v>
      </c>
      <c r="P3897">
        <v>-62</v>
      </c>
      <c r="Q3897">
        <f t="shared" si="611"/>
        <v>-3.8847836535941101E-2</v>
      </c>
    </row>
    <row r="3898" spans="1:17" x14ac:dyDescent="0.25">
      <c r="A3898" t="s">
        <v>30</v>
      </c>
      <c r="B3898" s="1">
        <v>43154</v>
      </c>
      <c r="C3898">
        <v>12.16</v>
      </c>
      <c r="E3898" s="1">
        <v>43154</v>
      </c>
      <c r="F3898">
        <v>1904.2299800000001</v>
      </c>
      <c r="H3898">
        <f t="shared" si="606"/>
        <v>1.6722408026755793E-2</v>
      </c>
      <c r="I3898">
        <f t="shared" si="607"/>
        <v>1.2199114776229869E-2</v>
      </c>
      <c r="J3898">
        <f t="shared" si="608"/>
        <v>4.5232932505259241E-3</v>
      </c>
      <c r="L3898">
        <f t="shared" si="613"/>
        <v>-3.1120823366372992E-3</v>
      </c>
      <c r="M3898">
        <f t="shared" si="613"/>
        <v>0.88984615986475557</v>
      </c>
      <c r="N3898">
        <f t="shared" si="609"/>
        <v>7.7432531007402472E-3</v>
      </c>
      <c r="O3898" t="str">
        <f t="shared" si="610"/>
        <v>Sea</v>
      </c>
      <c r="P3898">
        <v>-63</v>
      </c>
      <c r="Q3898">
        <f t="shared" si="611"/>
        <v>-3.2199598502143231E-3</v>
      </c>
    </row>
    <row r="3899" spans="1:17" x14ac:dyDescent="0.25">
      <c r="A3899" t="s">
        <v>30</v>
      </c>
      <c r="B3899" s="1">
        <v>43157</v>
      </c>
      <c r="C3899">
        <v>12.15</v>
      </c>
      <c r="E3899" s="1">
        <v>43157</v>
      </c>
      <c r="F3899">
        <v>1914.9300539999999</v>
      </c>
      <c r="H3899">
        <f t="shared" si="606"/>
        <v>-8.2236842105261408E-4</v>
      </c>
      <c r="I3899">
        <f t="shared" si="607"/>
        <v>5.6191080449221045E-3</v>
      </c>
      <c r="J3899">
        <f t="shared" si="608"/>
        <v>-6.4414764659747187E-3</v>
      </c>
      <c r="L3899">
        <f t="shared" si="613"/>
        <v>-3.1120823366372992E-3</v>
      </c>
      <c r="M3899">
        <f t="shared" si="613"/>
        <v>0.88984615986475557</v>
      </c>
      <c r="N3899">
        <f t="shared" si="609"/>
        <v>1.8880593790017901E-3</v>
      </c>
      <c r="O3899" t="str">
        <f t="shared" si="610"/>
        <v>Sea</v>
      </c>
      <c r="P3899">
        <v>-64</v>
      </c>
      <c r="Q3899">
        <f t="shared" si="611"/>
        <v>-8.3295358449765079E-3</v>
      </c>
    </row>
    <row r="3900" spans="1:17" x14ac:dyDescent="0.25">
      <c r="A3900" t="s">
        <v>30</v>
      </c>
      <c r="B3900" s="1">
        <v>43158</v>
      </c>
      <c r="C3900">
        <v>12.26</v>
      </c>
      <c r="E3900" s="1">
        <v>43158</v>
      </c>
      <c r="F3900">
        <v>1887.209961</v>
      </c>
      <c r="H3900">
        <f t="shared" si="606"/>
        <v>9.0534979423867838E-3</v>
      </c>
      <c r="I3900">
        <f t="shared" si="607"/>
        <v>-1.4475773118760559E-2</v>
      </c>
      <c r="J3900">
        <f t="shared" si="608"/>
        <v>2.3529271061147342E-2</v>
      </c>
      <c r="L3900">
        <f t="shared" si="613"/>
        <v>-3.1120823366372992E-3</v>
      </c>
      <c r="M3900">
        <f t="shared" si="613"/>
        <v>0.88984615986475557</v>
      </c>
      <c r="N3900">
        <f t="shared" si="609"/>
        <v>-1.5993293457439838E-2</v>
      </c>
      <c r="O3900" t="str">
        <f t="shared" si="610"/>
        <v>Sea</v>
      </c>
      <c r="P3900">
        <v>-65</v>
      </c>
      <c r="Q3900">
        <f t="shared" si="611"/>
        <v>3.9522564518587183E-2</v>
      </c>
    </row>
    <row r="3901" spans="1:17" x14ac:dyDescent="0.25">
      <c r="A3901" t="s">
        <v>30</v>
      </c>
      <c r="B3901" s="1">
        <v>43159</v>
      </c>
      <c r="C3901">
        <v>10.96</v>
      </c>
      <c r="E3901" s="1">
        <v>43159</v>
      </c>
      <c r="F3901">
        <v>1864.6099850000001</v>
      </c>
      <c r="H3901">
        <f t="shared" si="606"/>
        <v>-0.10603588907014673</v>
      </c>
      <c r="I3901">
        <f t="shared" si="607"/>
        <v>-1.1975337385366826E-2</v>
      </c>
      <c r="J3901">
        <f t="shared" si="608"/>
        <v>-9.4060551684779906E-2</v>
      </c>
      <c r="L3901">
        <f t="shared" si="613"/>
        <v>-3.1120823366372992E-3</v>
      </c>
      <c r="M3901">
        <f t="shared" si="613"/>
        <v>0.88984615986475557</v>
      </c>
      <c r="N3901">
        <f t="shared" si="609"/>
        <v>-1.3768290322090811E-2</v>
      </c>
      <c r="O3901" t="str">
        <f t="shared" si="610"/>
        <v>Sea</v>
      </c>
      <c r="P3901">
        <v>-66</v>
      </c>
      <c r="Q3901">
        <f t="shared" si="611"/>
        <v>-8.0292261362689091E-2</v>
      </c>
    </row>
    <row r="3902" spans="1:17" x14ac:dyDescent="0.25">
      <c r="A3902" t="s">
        <v>30</v>
      </c>
      <c r="B3902" s="1">
        <v>43160</v>
      </c>
      <c r="C3902">
        <v>11.03</v>
      </c>
      <c r="E3902" s="1">
        <v>43160</v>
      </c>
      <c r="F3902">
        <v>1858.089966</v>
      </c>
      <c r="H3902">
        <f t="shared" si="606"/>
        <v>6.3868613138684761E-3</v>
      </c>
      <c r="I3902">
        <f t="shared" si="607"/>
        <v>-3.496719985654291E-3</v>
      </c>
      <c r="J3902">
        <f t="shared" si="608"/>
        <v>9.8835812995227666E-3</v>
      </c>
      <c r="L3902">
        <f t="shared" si="613"/>
        <v>-3.1120823366372992E-3</v>
      </c>
      <c r="M3902">
        <f t="shared" si="613"/>
        <v>0.88984615986475557</v>
      </c>
      <c r="N3902">
        <f t="shared" si="609"/>
        <v>-6.2236251879941133E-3</v>
      </c>
      <c r="O3902" t="str">
        <f t="shared" si="610"/>
        <v>Sea</v>
      </c>
      <c r="P3902">
        <v>-67</v>
      </c>
      <c r="Q3902">
        <f t="shared" si="611"/>
        <v>1.610720648751688E-2</v>
      </c>
    </row>
    <row r="3903" spans="1:17" x14ac:dyDescent="0.25">
      <c r="A3903" t="s">
        <v>30</v>
      </c>
      <c r="B3903" s="1">
        <v>43161</v>
      </c>
      <c r="C3903">
        <v>10.67</v>
      </c>
      <c r="E3903" s="1">
        <v>43161</v>
      </c>
      <c r="F3903">
        <v>1878.6099850000001</v>
      </c>
      <c r="H3903">
        <f t="shared" si="606"/>
        <v>-3.2638259292837667E-2</v>
      </c>
      <c r="I3903">
        <f t="shared" si="607"/>
        <v>1.1043608961612598E-2</v>
      </c>
      <c r="J3903">
        <f t="shared" si="608"/>
        <v>-4.3681868254450265E-2</v>
      </c>
      <c r="L3903">
        <f t="shared" si="613"/>
        <v>-3.1120823366372992E-3</v>
      </c>
      <c r="M3903">
        <f t="shared" si="613"/>
        <v>0.88984615986475557</v>
      </c>
      <c r="N3903">
        <f t="shared" si="609"/>
        <v>6.715030688901673E-3</v>
      </c>
      <c r="O3903" t="str">
        <f t="shared" si="610"/>
        <v>Sea</v>
      </c>
      <c r="P3903">
        <v>-68</v>
      </c>
      <c r="Q3903">
        <f t="shared" si="611"/>
        <v>-5.0396898943351941E-2</v>
      </c>
    </row>
    <row r="3904" spans="1:17" x14ac:dyDescent="0.25">
      <c r="A3904" t="s">
        <v>30</v>
      </c>
      <c r="B3904" s="1">
        <v>43164</v>
      </c>
      <c r="C3904">
        <v>10.78</v>
      </c>
      <c r="E3904" s="1">
        <v>43164</v>
      </c>
      <c r="F3904">
        <v>1897.670044</v>
      </c>
      <c r="H3904">
        <f t="shared" si="606"/>
        <v>1.030927835051541E-2</v>
      </c>
      <c r="I3904">
        <f t="shared" si="607"/>
        <v>1.0145830774981168E-2</v>
      </c>
      <c r="J3904">
        <f t="shared" si="608"/>
        <v>1.6344757553424238E-4</v>
      </c>
      <c r="L3904">
        <f t="shared" si="613"/>
        <v>-3.1120823366372992E-3</v>
      </c>
      <c r="M3904">
        <f t="shared" si="613"/>
        <v>0.88984615986475557</v>
      </c>
      <c r="N3904">
        <f t="shared" si="609"/>
        <v>5.9161462171173499E-3</v>
      </c>
      <c r="O3904" t="str">
        <f t="shared" si="610"/>
        <v>Sea</v>
      </c>
      <c r="P3904">
        <v>-69</v>
      </c>
      <c r="Q3904">
        <f t="shared" si="611"/>
        <v>-5.7526986415831075E-3</v>
      </c>
    </row>
    <row r="3905" spans="1:17" x14ac:dyDescent="0.25">
      <c r="A3905" t="s">
        <v>30</v>
      </c>
      <c r="B3905" s="1">
        <v>43165</v>
      </c>
      <c r="C3905">
        <v>10.93</v>
      </c>
      <c r="E3905" s="1">
        <v>43165</v>
      </c>
      <c r="F3905">
        <v>1916.98999</v>
      </c>
      <c r="H3905">
        <f t="shared" si="606"/>
        <v>1.3914656771799663E-2</v>
      </c>
      <c r="I3905">
        <f t="shared" si="607"/>
        <v>1.0180877366476505E-2</v>
      </c>
      <c r="J3905">
        <f t="shared" si="608"/>
        <v>3.7337794053231583E-3</v>
      </c>
      <c r="L3905">
        <f t="shared" si="613"/>
        <v>-3.1120823366372992E-3</v>
      </c>
      <c r="M3905">
        <f t="shared" si="613"/>
        <v>0.88984615986475557</v>
      </c>
      <c r="N3905">
        <f t="shared" si="609"/>
        <v>5.9473322919758242E-3</v>
      </c>
      <c r="O3905" t="str">
        <f t="shared" si="610"/>
        <v>Sea</v>
      </c>
      <c r="P3905">
        <v>-70</v>
      </c>
      <c r="Q3905">
        <f t="shared" si="611"/>
        <v>-2.2135528866526659E-3</v>
      </c>
    </row>
    <row r="3906" spans="1:17" x14ac:dyDescent="0.25">
      <c r="A3906" t="s">
        <v>30</v>
      </c>
      <c r="B3906" s="1">
        <v>43166</v>
      </c>
      <c r="C3906">
        <v>11.59</v>
      </c>
      <c r="E3906" s="1">
        <v>43166</v>
      </c>
      <c r="F3906">
        <v>1920.420044</v>
      </c>
      <c r="H3906">
        <f t="shared" si="606"/>
        <v>6.0384263494967991E-2</v>
      </c>
      <c r="I3906">
        <f t="shared" si="607"/>
        <v>1.7892915549339553E-3</v>
      </c>
      <c r="J3906">
        <f t="shared" si="608"/>
        <v>5.8594971940034032E-2</v>
      </c>
      <c r="L3906">
        <f t="shared" si="613"/>
        <v>-3.1120823366372992E-3</v>
      </c>
      <c r="M3906">
        <f t="shared" si="613"/>
        <v>0.88984615986475557</v>
      </c>
      <c r="N3906">
        <f t="shared" si="609"/>
        <v>-1.5198881176008818E-3</v>
      </c>
      <c r="O3906" t="str">
        <f t="shared" si="610"/>
        <v>Sea</v>
      </c>
      <c r="P3906">
        <v>-71</v>
      </c>
      <c r="Q3906">
        <f t="shared" si="611"/>
        <v>6.0114860057634917E-2</v>
      </c>
    </row>
    <row r="3907" spans="1:17" x14ac:dyDescent="0.25">
      <c r="A3907" t="s">
        <v>30</v>
      </c>
      <c r="B3907" s="1">
        <v>43167</v>
      </c>
      <c r="C3907">
        <v>11.19</v>
      </c>
      <c r="E3907" s="1">
        <v>43167</v>
      </c>
      <c r="F3907">
        <v>1917.630005</v>
      </c>
      <c r="H3907">
        <f t="shared" si="606"/>
        <v>-3.4512510785159649E-2</v>
      </c>
      <c r="I3907">
        <f t="shared" si="607"/>
        <v>-1.4528274731962644E-3</v>
      </c>
      <c r="J3907">
        <f t="shared" si="608"/>
        <v>-3.3059683311963385E-2</v>
      </c>
      <c r="L3907">
        <f t="shared" si="613"/>
        <v>-3.1120823366372992E-3</v>
      </c>
      <c r="M3907">
        <f t="shared" si="613"/>
        <v>0.88984615986475557</v>
      </c>
      <c r="N3907">
        <f t="shared" si="609"/>
        <v>-4.4048752846070106E-3</v>
      </c>
      <c r="O3907" t="str">
        <f t="shared" si="610"/>
        <v>Sea</v>
      </c>
      <c r="P3907">
        <v>-72</v>
      </c>
      <c r="Q3907">
        <f t="shared" si="611"/>
        <v>-2.8654808027356374E-2</v>
      </c>
    </row>
    <row r="3908" spans="1:17" x14ac:dyDescent="0.25">
      <c r="A3908" t="s">
        <v>30</v>
      </c>
      <c r="B3908" s="1">
        <v>43168</v>
      </c>
      <c r="C3908">
        <v>11.08</v>
      </c>
      <c r="E3908" s="1">
        <v>43168</v>
      </c>
      <c r="F3908">
        <v>1949.0600589999999</v>
      </c>
      <c r="H3908">
        <f t="shared" si="606"/>
        <v>-9.8302055406612552E-3</v>
      </c>
      <c r="I3908">
        <f t="shared" si="607"/>
        <v>1.6390051218456988E-2</v>
      </c>
      <c r="J3908">
        <f t="shared" si="608"/>
        <v>-2.6220256759118245E-2</v>
      </c>
      <c r="L3908">
        <f t="shared" si="613"/>
        <v>-3.1120823366372992E-3</v>
      </c>
      <c r="M3908">
        <f t="shared" si="613"/>
        <v>0.88984615986475557</v>
      </c>
      <c r="N3908">
        <f t="shared" si="609"/>
        <v>1.147254180009331E-2</v>
      </c>
      <c r="O3908" t="str">
        <f t="shared" si="610"/>
        <v>Sea</v>
      </c>
      <c r="P3908">
        <v>-73</v>
      </c>
      <c r="Q3908">
        <f t="shared" si="611"/>
        <v>-3.7692798559211552E-2</v>
      </c>
    </row>
    <row r="3909" spans="1:17" x14ac:dyDescent="0.25">
      <c r="A3909" t="s">
        <v>30</v>
      </c>
      <c r="B3909" s="1">
        <v>43171</v>
      </c>
      <c r="C3909">
        <v>11.46</v>
      </c>
      <c r="E3909" s="1">
        <v>43171</v>
      </c>
      <c r="F3909">
        <v>1951.23999</v>
      </c>
      <c r="H3909">
        <f t="shared" si="606"/>
        <v>3.4296028880866497E-2</v>
      </c>
      <c r="I3909">
        <f t="shared" si="607"/>
        <v>1.1184524509309254E-3</v>
      </c>
      <c r="J3909">
        <f t="shared" si="608"/>
        <v>3.3177576429935574E-2</v>
      </c>
      <c r="L3909">
        <f t="shared" si="613"/>
        <v>-3.1120823366372992E-3</v>
      </c>
      <c r="M3909">
        <f t="shared" si="613"/>
        <v>0.88984615986475557</v>
      </c>
      <c r="N3909">
        <f t="shared" si="609"/>
        <v>-2.1168317181850913E-3</v>
      </c>
      <c r="O3909" t="str">
        <f t="shared" si="610"/>
        <v>Sea</v>
      </c>
      <c r="P3909">
        <v>-74</v>
      </c>
      <c r="Q3909">
        <f t="shared" si="611"/>
        <v>3.5294408148120668E-2</v>
      </c>
    </row>
    <row r="3910" spans="1:17" x14ac:dyDescent="0.25">
      <c r="A3910" t="s">
        <v>30</v>
      </c>
      <c r="B3910" s="1">
        <v>43172</v>
      </c>
      <c r="C3910">
        <v>11.3</v>
      </c>
      <c r="E3910" s="1">
        <v>43172</v>
      </c>
      <c r="F3910">
        <v>1940.469971</v>
      </c>
      <c r="H3910">
        <f t="shared" si="606"/>
        <v>-1.3961605584642245E-2</v>
      </c>
      <c r="I3910">
        <f t="shared" si="607"/>
        <v>-5.5195768102313482E-3</v>
      </c>
      <c r="J3910">
        <f t="shared" si="608"/>
        <v>-8.4420287744108972E-3</v>
      </c>
      <c r="L3910">
        <f t="shared" si="613"/>
        <v>-3.1120823366372992E-3</v>
      </c>
      <c r="M3910">
        <f t="shared" si="613"/>
        <v>0.88984615986475557</v>
      </c>
      <c r="N3910">
        <f t="shared" si="609"/>
        <v>-8.0236565653002204E-3</v>
      </c>
      <c r="O3910" t="str">
        <f t="shared" si="610"/>
        <v>Sea</v>
      </c>
      <c r="P3910">
        <v>-75</v>
      </c>
      <c r="Q3910">
        <f t="shared" si="611"/>
        <v>-4.1837220911067688E-4</v>
      </c>
    </row>
    <row r="3911" spans="1:17" x14ac:dyDescent="0.25">
      <c r="A3911" t="s">
        <v>30</v>
      </c>
      <c r="B3911" s="1">
        <v>43173</v>
      </c>
      <c r="C3911">
        <v>11.15</v>
      </c>
      <c r="E3911" s="1">
        <v>43173</v>
      </c>
      <c r="F3911">
        <v>1929.280029</v>
      </c>
      <c r="H3911">
        <f t="shared" si="606"/>
        <v>-1.3274336283185872E-2</v>
      </c>
      <c r="I3911">
        <f t="shared" si="607"/>
        <v>-5.7666143600425615E-3</v>
      </c>
      <c r="J3911">
        <f t="shared" si="608"/>
        <v>-7.5077219231433102E-3</v>
      </c>
      <c r="L3911">
        <f t="shared" si="613"/>
        <v>-3.1120823366372992E-3</v>
      </c>
      <c r="M3911">
        <f t="shared" si="613"/>
        <v>0.88984615986475557</v>
      </c>
      <c r="N3911">
        <f t="shared" si="609"/>
        <v>-8.2434819803421273E-3</v>
      </c>
      <c r="O3911" t="str">
        <f t="shared" si="610"/>
        <v>Sea</v>
      </c>
      <c r="P3911">
        <v>-76</v>
      </c>
      <c r="Q3911">
        <f t="shared" si="611"/>
        <v>7.357600571988171E-4</v>
      </c>
    </row>
    <row r="3912" spans="1:17" x14ac:dyDescent="0.25">
      <c r="A3912" t="s">
        <v>30</v>
      </c>
      <c r="B3912" s="1">
        <v>43174</v>
      </c>
      <c r="C3912">
        <v>11.15</v>
      </c>
      <c r="E3912" s="1">
        <v>43174</v>
      </c>
      <c r="F3912">
        <v>1922.23999</v>
      </c>
      <c r="H3912">
        <f t="shared" si="606"/>
        <v>0</v>
      </c>
      <c r="I3912">
        <f t="shared" si="607"/>
        <v>-3.649049849776877E-3</v>
      </c>
      <c r="J3912">
        <f t="shared" si="608"/>
        <v>3.649049849776877E-3</v>
      </c>
      <c r="L3912">
        <f t="shared" ref="L3912:M3927" si="614">L3911</f>
        <v>-3.1120823366372992E-3</v>
      </c>
      <c r="M3912">
        <f t="shared" si="614"/>
        <v>0.88984615986475557</v>
      </c>
      <c r="N3912">
        <f t="shared" si="609"/>
        <v>-6.3591753326163163E-3</v>
      </c>
      <c r="O3912" t="str">
        <f t="shared" si="610"/>
        <v>Sea</v>
      </c>
      <c r="P3912">
        <v>-77</v>
      </c>
      <c r="Q3912">
        <f t="shared" si="611"/>
        <v>1.0008225182393193E-2</v>
      </c>
    </row>
    <row r="3913" spans="1:17" x14ac:dyDescent="0.25">
      <c r="A3913" t="s">
        <v>30</v>
      </c>
      <c r="B3913" s="1">
        <v>43175</v>
      </c>
      <c r="C3913">
        <v>11.19</v>
      </c>
      <c r="E3913" s="1">
        <v>43175</v>
      </c>
      <c r="F3913">
        <v>1935.650024</v>
      </c>
      <c r="H3913">
        <f t="shared" si="606"/>
        <v>3.5874439461882641E-3</v>
      </c>
      <c r="I3913">
        <f t="shared" si="607"/>
        <v>6.9762537819224105E-3</v>
      </c>
      <c r="J3913">
        <f t="shared" si="608"/>
        <v>-3.3888098357341464E-3</v>
      </c>
      <c r="L3913">
        <f t="shared" si="614"/>
        <v>-3.1120823366372992E-3</v>
      </c>
      <c r="M3913">
        <f t="shared" si="614"/>
        <v>0.88984615986475557</v>
      </c>
      <c r="N3913">
        <f t="shared" si="609"/>
        <v>3.0957103014483357E-3</v>
      </c>
      <c r="O3913" t="str">
        <f t="shared" si="610"/>
        <v>Sea</v>
      </c>
      <c r="P3913">
        <v>-78</v>
      </c>
      <c r="Q3913">
        <f t="shared" si="611"/>
        <v>-6.4845201371824821E-3</v>
      </c>
    </row>
    <row r="3914" spans="1:17" x14ac:dyDescent="0.25">
      <c r="A3914" t="s">
        <v>30</v>
      </c>
      <c r="B3914" s="1">
        <v>43178</v>
      </c>
      <c r="C3914">
        <v>10.76</v>
      </c>
      <c r="E3914" s="1">
        <v>43178</v>
      </c>
      <c r="F3914">
        <v>1917.5699460000001</v>
      </c>
      <c r="H3914">
        <f t="shared" si="606"/>
        <v>-3.8427167113494171E-2</v>
      </c>
      <c r="I3914">
        <f t="shared" si="607"/>
        <v>-9.3405717850986673E-3</v>
      </c>
      <c r="J3914">
        <f t="shared" si="608"/>
        <v>-2.9086595328395505E-2</v>
      </c>
      <c r="L3914">
        <f t="shared" si="614"/>
        <v>-3.1120823366372992E-3</v>
      </c>
      <c r="M3914">
        <f t="shared" si="614"/>
        <v>0.88984615986475557</v>
      </c>
      <c r="N3914">
        <f t="shared" si="609"/>
        <v>-1.1423754270548432E-2</v>
      </c>
      <c r="O3914" t="str">
        <f t="shared" si="610"/>
        <v>Sea</v>
      </c>
      <c r="P3914">
        <v>-79</v>
      </c>
      <c r="Q3914">
        <f t="shared" si="611"/>
        <v>-1.7662841057847073E-2</v>
      </c>
    </row>
    <row r="3915" spans="1:17" x14ac:dyDescent="0.25">
      <c r="A3915" t="s">
        <v>30</v>
      </c>
      <c r="B3915" s="1">
        <v>43179</v>
      </c>
      <c r="C3915">
        <v>10.72</v>
      </c>
      <c r="E3915" s="1">
        <v>43179</v>
      </c>
      <c r="F3915">
        <v>1918.73999</v>
      </c>
      <c r="H3915">
        <f t="shared" si="606"/>
        <v>-3.7174721189590287E-3</v>
      </c>
      <c r="I3915">
        <f t="shared" si="607"/>
        <v>6.1017018046233067E-4</v>
      </c>
      <c r="J3915">
        <f t="shared" si="608"/>
        <v>-4.3276422994213597E-3</v>
      </c>
      <c r="L3915">
        <f t="shared" si="614"/>
        <v>-3.1120823366372992E-3</v>
      </c>
      <c r="M3915">
        <f t="shared" si="614"/>
        <v>0.88984615986475557</v>
      </c>
      <c r="N3915">
        <f t="shared" si="609"/>
        <v>-2.5691247446889094E-3</v>
      </c>
      <c r="O3915" t="str">
        <f t="shared" si="610"/>
        <v>Sea</v>
      </c>
      <c r="P3915">
        <v>-80</v>
      </c>
      <c r="Q3915">
        <f t="shared" si="611"/>
        <v>-1.7585175547324503E-3</v>
      </c>
    </row>
    <row r="3916" spans="1:17" x14ac:dyDescent="0.25">
      <c r="A3916" t="s">
        <v>30</v>
      </c>
      <c r="B3916" s="1">
        <v>43180</v>
      </c>
      <c r="C3916">
        <v>10.83</v>
      </c>
      <c r="E3916" s="1">
        <v>43180</v>
      </c>
      <c r="F3916">
        <v>1924.6899410000001</v>
      </c>
      <c r="H3916">
        <f t="shared" si="606"/>
        <v>1.0261194029850693E-2</v>
      </c>
      <c r="I3916">
        <f t="shared" si="607"/>
        <v>3.1009678387951124E-3</v>
      </c>
      <c r="J3916">
        <f t="shared" si="608"/>
        <v>7.1602261910555798E-3</v>
      </c>
      <c r="L3916">
        <f t="shared" si="614"/>
        <v>-3.1120823366372992E-3</v>
      </c>
      <c r="M3916">
        <f t="shared" si="614"/>
        <v>0.88984615986475557</v>
      </c>
      <c r="N3916">
        <f t="shared" si="609"/>
        <v>-3.5269801342135802E-4</v>
      </c>
      <c r="O3916" t="str">
        <f t="shared" si="610"/>
        <v>Sea</v>
      </c>
      <c r="P3916">
        <v>-81</v>
      </c>
      <c r="Q3916">
        <f t="shared" si="611"/>
        <v>7.5129242044769378E-3</v>
      </c>
    </row>
    <row r="3917" spans="1:17" x14ac:dyDescent="0.25">
      <c r="A3917" t="s">
        <v>30</v>
      </c>
      <c r="B3917" s="1">
        <v>43181</v>
      </c>
      <c r="C3917">
        <v>10.81</v>
      </c>
      <c r="E3917" s="1">
        <v>43181</v>
      </c>
      <c r="F3917">
        <v>1875.8599850000001</v>
      </c>
      <c r="H3917">
        <f t="shared" si="606"/>
        <v>-1.8467220683286772E-3</v>
      </c>
      <c r="I3917">
        <f t="shared" si="607"/>
        <v>-2.5370297292991378E-2</v>
      </c>
      <c r="J3917">
        <f t="shared" si="608"/>
        <v>2.35235752246627E-2</v>
      </c>
      <c r="L3917">
        <f t="shared" si="614"/>
        <v>-3.1120823366372992E-3</v>
      </c>
      <c r="M3917">
        <f t="shared" si="614"/>
        <v>0.88984615986475557</v>
      </c>
      <c r="N3917">
        <f t="shared" si="609"/>
        <v>-2.5687743957432882E-2</v>
      </c>
      <c r="O3917" t="str">
        <f t="shared" si="610"/>
        <v>Sea</v>
      </c>
      <c r="P3917">
        <v>-82</v>
      </c>
      <c r="Q3917">
        <f t="shared" si="611"/>
        <v>4.9211319182095578E-2</v>
      </c>
    </row>
    <row r="3918" spans="1:17" x14ac:dyDescent="0.25">
      <c r="A3918" t="s">
        <v>30</v>
      </c>
      <c r="B3918" s="1">
        <v>43182</v>
      </c>
      <c r="C3918">
        <v>10.78</v>
      </c>
      <c r="E3918" s="1">
        <v>43182</v>
      </c>
      <c r="F3918">
        <v>1839.469971</v>
      </c>
      <c r="H3918">
        <f t="shared" si="606"/>
        <v>-2.7752081406106507E-3</v>
      </c>
      <c r="I3918">
        <f t="shared" si="607"/>
        <v>-1.939910989678692E-2</v>
      </c>
      <c r="J3918">
        <f t="shared" si="608"/>
        <v>1.6623901756176271E-2</v>
      </c>
      <c r="L3918">
        <f t="shared" si="614"/>
        <v>-3.1120823366372992E-3</v>
      </c>
      <c r="M3918">
        <f t="shared" si="614"/>
        <v>0.88984615986475557</v>
      </c>
      <c r="N3918">
        <f t="shared" si="609"/>
        <v>-2.0374305783087517E-2</v>
      </c>
      <c r="O3918" t="str">
        <f t="shared" si="610"/>
        <v>Sea</v>
      </c>
      <c r="P3918">
        <v>-83</v>
      </c>
      <c r="Q3918">
        <f t="shared" si="611"/>
        <v>3.6998207539263792E-2</v>
      </c>
    </row>
    <row r="3919" spans="1:17" x14ac:dyDescent="0.25">
      <c r="A3919" t="s">
        <v>30</v>
      </c>
      <c r="B3919" s="1">
        <v>43185</v>
      </c>
      <c r="C3919">
        <v>11</v>
      </c>
      <c r="E3919" s="1">
        <v>43185</v>
      </c>
      <c r="F3919">
        <v>1879.459961</v>
      </c>
      <c r="H3919">
        <f t="shared" si="606"/>
        <v>2.0408163265306183E-2</v>
      </c>
      <c r="I3919">
        <f t="shared" si="607"/>
        <v>2.1739952611599351E-2</v>
      </c>
      <c r="J3919">
        <f t="shared" si="608"/>
        <v>-1.3317893462931676E-3</v>
      </c>
      <c r="L3919">
        <f t="shared" si="614"/>
        <v>-3.1120823366372992E-3</v>
      </c>
      <c r="M3919">
        <f t="shared" si="614"/>
        <v>0.88984615986475557</v>
      </c>
      <c r="N3919">
        <f t="shared" si="609"/>
        <v>1.6233131010436146E-2</v>
      </c>
      <c r="O3919" t="str">
        <f t="shared" si="610"/>
        <v>Sea</v>
      </c>
      <c r="P3919">
        <v>-84</v>
      </c>
      <c r="Q3919">
        <f t="shared" si="611"/>
        <v>-1.7564920356729314E-2</v>
      </c>
    </row>
    <row r="3920" spans="1:17" x14ac:dyDescent="0.25">
      <c r="A3920" t="s">
        <v>30</v>
      </c>
      <c r="B3920" s="1">
        <v>43186</v>
      </c>
      <c r="C3920">
        <v>10.87</v>
      </c>
      <c r="E3920" s="1">
        <v>43186</v>
      </c>
      <c r="F3920">
        <v>1851.75</v>
      </c>
      <c r="H3920">
        <f t="shared" si="606"/>
        <v>-1.1818181818181889E-2</v>
      </c>
      <c r="I3920">
        <f t="shared" si="607"/>
        <v>-1.4743576120268316E-2</v>
      </c>
      <c r="J3920">
        <f t="shared" si="608"/>
        <v>2.9253943020864266E-3</v>
      </c>
      <c r="L3920">
        <f t="shared" si="614"/>
        <v>-3.1120823366372992E-3</v>
      </c>
      <c r="M3920">
        <f t="shared" si="614"/>
        <v>0.88984615986475557</v>
      </c>
      <c r="N3920">
        <f t="shared" si="609"/>
        <v>-1.6231596929931771E-2</v>
      </c>
      <c r="O3920" t="str">
        <f t="shared" si="610"/>
        <v>Sea</v>
      </c>
      <c r="P3920">
        <v>-85</v>
      </c>
      <c r="Q3920">
        <f t="shared" si="611"/>
        <v>1.9156991232018198E-2</v>
      </c>
    </row>
    <row r="3921" spans="1:17" x14ac:dyDescent="0.25">
      <c r="A3921" t="s">
        <v>30</v>
      </c>
      <c r="B3921" s="1">
        <v>43187</v>
      </c>
      <c r="C3921">
        <v>10.93</v>
      </c>
      <c r="E3921" s="1">
        <v>43187</v>
      </c>
      <c r="F3921">
        <v>1853.780029</v>
      </c>
      <c r="H3921">
        <f t="shared" si="606"/>
        <v>5.5197792088316931E-3</v>
      </c>
      <c r="I3921">
        <f t="shared" si="607"/>
        <v>1.0962759551775419E-3</v>
      </c>
      <c r="J3921">
        <f t="shared" si="608"/>
        <v>4.4235032536541511E-3</v>
      </c>
      <c r="L3921">
        <f t="shared" si="614"/>
        <v>-3.1120823366372992E-3</v>
      </c>
      <c r="M3921">
        <f t="shared" si="614"/>
        <v>0.88984615986475557</v>
      </c>
      <c r="N3921">
        <f t="shared" si="609"/>
        <v>-2.1365653877704967E-3</v>
      </c>
      <c r="O3921" t="str">
        <f t="shared" si="610"/>
        <v>Sea</v>
      </c>
      <c r="P3921">
        <v>-86</v>
      </c>
      <c r="Q3921">
        <f t="shared" si="611"/>
        <v>6.5600686414246483E-3</v>
      </c>
    </row>
    <row r="3922" spans="1:17" x14ac:dyDescent="0.25">
      <c r="A3922" t="s">
        <v>30</v>
      </c>
      <c r="B3922" s="1">
        <v>43188</v>
      </c>
      <c r="C3922">
        <v>11.27</v>
      </c>
      <c r="E3922" s="1">
        <v>43188</v>
      </c>
      <c r="F3922">
        <v>1878.7700199999999</v>
      </c>
      <c r="H3922">
        <f t="shared" si="606"/>
        <v>3.1107044830741067E-2</v>
      </c>
      <c r="I3922">
        <f t="shared" si="607"/>
        <v>1.3480558970893907E-2</v>
      </c>
      <c r="J3922">
        <f t="shared" si="608"/>
        <v>1.762648585984716E-2</v>
      </c>
      <c r="L3922">
        <f t="shared" si="614"/>
        <v>-3.1120823366372992E-3</v>
      </c>
      <c r="M3922">
        <f t="shared" si="614"/>
        <v>0.88984615986475557</v>
      </c>
      <c r="N3922">
        <f t="shared" si="609"/>
        <v>8.8835412964430246E-3</v>
      </c>
      <c r="O3922" t="str">
        <f t="shared" si="610"/>
        <v>Sea</v>
      </c>
      <c r="P3922">
        <v>-87</v>
      </c>
      <c r="Q3922">
        <f t="shared" si="611"/>
        <v>8.7429445634041349E-3</v>
      </c>
    </row>
    <row r="3923" spans="1:17" x14ac:dyDescent="0.25">
      <c r="A3923" t="s">
        <v>30</v>
      </c>
      <c r="B3923" s="1">
        <v>43192</v>
      </c>
      <c r="C3923">
        <v>11.25</v>
      </c>
      <c r="E3923" s="1">
        <v>43192</v>
      </c>
      <c r="F3923">
        <v>1835.3100589999999</v>
      </c>
      <c r="H3923">
        <f t="shared" si="606"/>
        <v>-1.7746228926352773E-3</v>
      </c>
      <c r="I3923">
        <f t="shared" si="607"/>
        <v>-2.3132134607938882E-2</v>
      </c>
      <c r="J3923">
        <f t="shared" si="608"/>
        <v>2.1357511715303604E-2</v>
      </c>
      <c r="L3923">
        <f t="shared" si="614"/>
        <v>-3.1120823366372992E-3</v>
      </c>
      <c r="M3923">
        <f t="shared" si="614"/>
        <v>0.88984615986475557</v>
      </c>
      <c r="N3923">
        <f t="shared" si="609"/>
        <v>-2.3696123486986326E-2</v>
      </c>
      <c r="O3923" t="str">
        <f t="shared" si="610"/>
        <v>Sea</v>
      </c>
      <c r="P3923">
        <v>-88</v>
      </c>
      <c r="Q3923">
        <f t="shared" si="611"/>
        <v>4.5053635202289929E-2</v>
      </c>
    </row>
    <row r="3924" spans="1:17" x14ac:dyDescent="0.25">
      <c r="A3924" t="s">
        <v>30</v>
      </c>
      <c r="B3924" s="1">
        <v>43193</v>
      </c>
      <c r="C3924">
        <v>11.11</v>
      </c>
      <c r="E3924" s="1">
        <v>43193</v>
      </c>
      <c r="F3924">
        <v>1860.369995</v>
      </c>
      <c r="H3924">
        <f t="shared" si="606"/>
        <v>-1.2444444444444496E-2</v>
      </c>
      <c r="I3924">
        <f t="shared" si="607"/>
        <v>1.3654333706237321E-2</v>
      </c>
      <c r="J3924">
        <f t="shared" si="608"/>
        <v>-2.6098778150681817E-2</v>
      </c>
      <c r="L3924">
        <f t="shared" si="614"/>
        <v>-3.1120823366372992E-3</v>
      </c>
      <c r="M3924">
        <f t="shared" si="614"/>
        <v>0.88984615986475557</v>
      </c>
      <c r="N3924">
        <f t="shared" si="609"/>
        <v>9.0381740773698774E-3</v>
      </c>
      <c r="O3924" t="str">
        <f t="shared" si="610"/>
        <v>Sea</v>
      </c>
      <c r="P3924">
        <v>-89</v>
      </c>
      <c r="Q3924">
        <f t="shared" si="611"/>
        <v>-3.5136952228051695E-2</v>
      </c>
    </row>
    <row r="3925" spans="1:17" x14ac:dyDescent="0.25">
      <c r="A3925" t="s">
        <v>30</v>
      </c>
      <c r="B3925" s="1">
        <v>43194</v>
      </c>
      <c r="C3925">
        <v>11.09</v>
      </c>
      <c r="E3925" s="1">
        <v>43194</v>
      </c>
      <c r="F3925">
        <v>1876.780029</v>
      </c>
      <c r="H3925">
        <f t="shared" si="606"/>
        <v>-1.8001800180017619E-3</v>
      </c>
      <c r="I3925">
        <f t="shared" si="607"/>
        <v>8.8208442643690332E-3</v>
      </c>
      <c r="J3925">
        <f t="shared" si="608"/>
        <v>-1.0621024282370795E-2</v>
      </c>
      <c r="L3925">
        <f t="shared" si="614"/>
        <v>-3.1120823366372992E-3</v>
      </c>
      <c r="M3925">
        <f t="shared" si="614"/>
        <v>0.88984615986475557</v>
      </c>
      <c r="N3925">
        <f t="shared" si="609"/>
        <v>4.73711205877654E-3</v>
      </c>
      <c r="O3925" t="str">
        <f t="shared" si="610"/>
        <v>Sea</v>
      </c>
      <c r="P3925">
        <v>-90</v>
      </c>
      <c r="Q3925">
        <f t="shared" si="611"/>
        <v>-1.5358136341147334E-2</v>
      </c>
    </row>
    <row r="3926" spans="1:17" x14ac:dyDescent="0.25">
      <c r="A3926" t="s">
        <v>30</v>
      </c>
      <c r="B3926" s="1">
        <v>43195</v>
      </c>
      <c r="C3926">
        <v>11.01</v>
      </c>
      <c r="E3926" s="1">
        <v>43195</v>
      </c>
      <c r="F3926">
        <v>1891.3199460000001</v>
      </c>
      <c r="H3926">
        <f t="shared" si="606"/>
        <v>-7.2137060414788163E-3</v>
      </c>
      <c r="I3926">
        <f t="shared" si="607"/>
        <v>7.7472675408568406E-3</v>
      </c>
      <c r="J3926">
        <f t="shared" si="608"/>
        <v>-1.4960973582335658E-2</v>
      </c>
      <c r="L3926">
        <f t="shared" si="614"/>
        <v>-3.1120823366372992E-3</v>
      </c>
      <c r="M3926">
        <f t="shared" si="614"/>
        <v>0.88984615986475557</v>
      </c>
      <c r="N3926">
        <f t="shared" si="609"/>
        <v>3.7817939340390287E-3</v>
      </c>
      <c r="O3926" t="str">
        <f t="shared" si="610"/>
        <v>Sea</v>
      </c>
      <c r="P3926">
        <v>-91</v>
      </c>
      <c r="Q3926">
        <f t="shared" si="611"/>
        <v>-1.8742767516374687E-2</v>
      </c>
    </row>
    <row r="3927" spans="1:17" x14ac:dyDescent="0.25">
      <c r="A3927" t="s">
        <v>30</v>
      </c>
      <c r="B3927" s="1">
        <v>43196</v>
      </c>
      <c r="C3927">
        <v>10.66</v>
      </c>
      <c r="E3927" s="1">
        <v>43196</v>
      </c>
      <c r="F3927">
        <v>1854.079956</v>
      </c>
      <c r="H3927">
        <f t="shared" si="606"/>
        <v>-3.178928247048135E-2</v>
      </c>
      <c r="I3927">
        <f t="shared" si="607"/>
        <v>-1.9689947266066654E-2</v>
      </c>
      <c r="J3927">
        <f t="shared" si="608"/>
        <v>-1.2099335204414696E-2</v>
      </c>
      <c r="L3927">
        <f t="shared" si="614"/>
        <v>-3.1120823366372992E-3</v>
      </c>
      <c r="M3927">
        <f t="shared" si="614"/>
        <v>0.88984615986475557</v>
      </c>
      <c r="N3927">
        <f t="shared" si="609"/>
        <v>-2.0633106299286254E-2</v>
      </c>
      <c r="O3927" t="str">
        <f t="shared" si="610"/>
        <v>Sea</v>
      </c>
      <c r="P3927">
        <v>-92</v>
      </c>
      <c r="Q3927">
        <f t="shared" si="611"/>
        <v>8.5337710948715575E-3</v>
      </c>
    </row>
    <row r="3928" spans="1:17" x14ac:dyDescent="0.25">
      <c r="A3928" t="s">
        <v>30</v>
      </c>
      <c r="B3928" s="1">
        <v>43199</v>
      </c>
      <c r="C3928">
        <v>10.79</v>
      </c>
      <c r="E3928" s="1">
        <v>43199</v>
      </c>
      <c r="F3928">
        <v>1854.530029</v>
      </c>
      <c r="H3928">
        <f t="shared" si="606"/>
        <v>1.2195121951219419E-2</v>
      </c>
      <c r="I3928">
        <f t="shared" si="607"/>
        <v>2.4274735215355236E-4</v>
      </c>
      <c r="J3928">
        <f t="shared" si="608"/>
        <v>1.1952374599065866E-2</v>
      </c>
      <c r="L3928">
        <f t="shared" ref="L3928:M3938" si="615">L3927</f>
        <v>-3.1120823366372992E-3</v>
      </c>
      <c r="M3928">
        <f t="shared" si="615"/>
        <v>0.88984615986475557</v>
      </c>
      <c r="N3928">
        <f t="shared" si="609"/>
        <v>-2.8960745375061232E-3</v>
      </c>
      <c r="O3928" t="str">
        <f t="shared" si="610"/>
        <v>Sea</v>
      </c>
      <c r="P3928">
        <v>-93</v>
      </c>
      <c r="Q3928">
        <f t="shared" si="611"/>
        <v>1.484844913657199E-2</v>
      </c>
    </row>
    <row r="3929" spans="1:17" x14ac:dyDescent="0.25">
      <c r="A3929" t="s">
        <v>30</v>
      </c>
      <c r="B3929" s="1">
        <v>43200</v>
      </c>
      <c r="C3929">
        <v>10.7</v>
      </c>
      <c r="E3929" s="1">
        <v>43200</v>
      </c>
      <c r="F3929">
        <v>1884.5699460000001</v>
      </c>
      <c r="H3929">
        <f t="shared" si="606"/>
        <v>-8.3410565338276049E-3</v>
      </c>
      <c r="I3929">
        <f t="shared" si="607"/>
        <v>1.6198129191900001E-2</v>
      </c>
      <c r="J3929">
        <f t="shared" si="608"/>
        <v>-2.4539185725727608E-2</v>
      </c>
      <c r="L3929">
        <f t="shared" si="615"/>
        <v>-3.1120823366372992E-3</v>
      </c>
      <c r="M3929">
        <f t="shared" si="615"/>
        <v>0.88984615986475557</v>
      </c>
      <c r="N3929">
        <f t="shared" si="609"/>
        <v>1.1301760721768115E-2</v>
      </c>
      <c r="O3929" t="str">
        <f t="shared" si="610"/>
        <v>Sea</v>
      </c>
      <c r="P3929">
        <v>-94</v>
      </c>
      <c r="Q3929">
        <f t="shared" si="611"/>
        <v>-3.584094644749572E-2</v>
      </c>
    </row>
    <row r="3930" spans="1:17" x14ac:dyDescent="0.25">
      <c r="A3930" t="s">
        <v>30</v>
      </c>
      <c r="B3930" s="1">
        <v>43201</v>
      </c>
      <c r="C3930">
        <v>10.5</v>
      </c>
      <c r="E3930" s="1">
        <v>43201</v>
      </c>
      <c r="F3930">
        <v>1882.089966</v>
      </c>
      <c r="H3930">
        <f t="shared" si="606"/>
        <v>-1.8691588785046665E-2</v>
      </c>
      <c r="I3930">
        <f t="shared" si="607"/>
        <v>-1.3159394827789897E-3</v>
      </c>
      <c r="J3930">
        <f t="shared" si="608"/>
        <v>-1.7375649302267676E-2</v>
      </c>
      <c r="L3930">
        <f t="shared" si="615"/>
        <v>-3.1120823366372992E-3</v>
      </c>
      <c r="M3930">
        <f t="shared" si="615"/>
        <v>0.88984615986475557</v>
      </c>
      <c r="N3930">
        <f t="shared" si="609"/>
        <v>-4.2830660320025953E-3</v>
      </c>
      <c r="O3930" t="str">
        <f t="shared" si="610"/>
        <v>Sea</v>
      </c>
      <c r="P3930">
        <v>-95</v>
      </c>
      <c r="Q3930">
        <f t="shared" si="611"/>
        <v>-1.3092583270265081E-2</v>
      </c>
    </row>
    <row r="3931" spans="1:17" x14ac:dyDescent="0.25">
      <c r="A3931" t="s">
        <v>30</v>
      </c>
      <c r="B3931" s="1">
        <v>43202</v>
      </c>
      <c r="C3931">
        <v>10.47</v>
      </c>
      <c r="E3931" s="1">
        <v>43202</v>
      </c>
      <c r="F3931">
        <v>1890</v>
      </c>
      <c r="H3931">
        <f t="shared" si="606"/>
        <v>-2.8571428571427964E-3</v>
      </c>
      <c r="I3931">
        <f t="shared" si="607"/>
        <v>4.2027927160204603E-3</v>
      </c>
      <c r="J3931">
        <f t="shared" si="608"/>
        <v>-7.0599355731632563E-3</v>
      </c>
      <c r="L3931">
        <f t="shared" si="615"/>
        <v>-3.1120823366372992E-3</v>
      </c>
      <c r="M3931">
        <f t="shared" si="615"/>
        <v>0.88984615986475557</v>
      </c>
      <c r="N3931">
        <f t="shared" si="609"/>
        <v>6.277566224210736E-4</v>
      </c>
      <c r="O3931" t="str">
        <f t="shared" si="610"/>
        <v>Sea</v>
      </c>
      <c r="P3931">
        <v>-96</v>
      </c>
      <c r="Q3931">
        <f t="shared" si="611"/>
        <v>-7.6876921955843294E-3</v>
      </c>
    </row>
    <row r="3932" spans="1:17" x14ac:dyDescent="0.25">
      <c r="A3932" t="s">
        <v>30</v>
      </c>
      <c r="B3932" s="1">
        <v>43203</v>
      </c>
      <c r="C3932">
        <v>10.35</v>
      </c>
      <c r="E3932" s="1">
        <v>43203</v>
      </c>
      <c r="F3932">
        <v>1883.8599850000001</v>
      </c>
      <c r="H3932">
        <f t="shared" si="606"/>
        <v>-1.1461318051576026E-2</v>
      </c>
      <c r="I3932">
        <f t="shared" si="607"/>
        <v>-3.2486851851851579E-3</v>
      </c>
      <c r="J3932">
        <f t="shared" si="608"/>
        <v>-8.212632866390868E-3</v>
      </c>
      <c r="L3932">
        <f t="shared" si="615"/>
        <v>-3.1120823366372992E-3</v>
      </c>
      <c r="M3932">
        <f t="shared" si="615"/>
        <v>0.88984615986475557</v>
      </c>
      <c r="N3932">
        <f t="shared" si="609"/>
        <v>-6.0029123732838344E-3</v>
      </c>
      <c r="O3932" t="str">
        <f t="shared" si="610"/>
        <v>Sea</v>
      </c>
      <c r="P3932">
        <v>-97</v>
      </c>
      <c r="Q3932">
        <f t="shared" si="611"/>
        <v>-2.2097204931070336E-3</v>
      </c>
    </row>
    <row r="3933" spans="1:17" x14ac:dyDescent="0.25">
      <c r="A3933" t="s">
        <v>30</v>
      </c>
      <c r="B3933" s="1">
        <v>43206</v>
      </c>
      <c r="C3933">
        <v>10.53</v>
      </c>
      <c r="E3933" s="1">
        <v>43206</v>
      </c>
      <c r="F3933">
        <v>1902.849976</v>
      </c>
      <c r="H3933">
        <f t="shared" si="606"/>
        <v>1.7391304347826059E-2</v>
      </c>
      <c r="I3933">
        <f t="shared" si="607"/>
        <v>1.0080362209084195E-2</v>
      </c>
      <c r="J3933">
        <f t="shared" si="608"/>
        <v>7.3109421387418643E-3</v>
      </c>
      <c r="L3933">
        <f t="shared" si="615"/>
        <v>-3.1120823366372992E-3</v>
      </c>
      <c r="M3933">
        <f t="shared" si="615"/>
        <v>0.88984615986475557</v>
      </c>
      <c r="N3933">
        <f t="shared" si="609"/>
        <v>5.857889265162077E-3</v>
      </c>
      <c r="O3933" t="str">
        <f t="shared" si="610"/>
        <v>Sea</v>
      </c>
      <c r="P3933">
        <v>-98</v>
      </c>
      <c r="Q3933">
        <f t="shared" si="611"/>
        <v>1.4530528735797873E-3</v>
      </c>
    </row>
    <row r="3934" spans="1:17" x14ac:dyDescent="0.25">
      <c r="A3934" t="s">
        <v>30</v>
      </c>
      <c r="B3934" s="1">
        <v>43207</v>
      </c>
      <c r="C3934">
        <v>10.87</v>
      </c>
      <c r="E3934" s="1">
        <v>43207</v>
      </c>
      <c r="F3934">
        <v>1917.3599850000001</v>
      </c>
      <c r="H3934">
        <f t="shared" si="606"/>
        <v>3.2288698955365611E-2</v>
      </c>
      <c r="I3934">
        <f t="shared" si="607"/>
        <v>7.6254088251884776E-3</v>
      </c>
      <c r="J3934">
        <f t="shared" si="608"/>
        <v>2.4663290130177134E-2</v>
      </c>
      <c r="L3934">
        <f t="shared" si="615"/>
        <v>-3.1120823366372992E-3</v>
      </c>
      <c r="M3934">
        <f t="shared" si="615"/>
        <v>0.88984615986475557</v>
      </c>
      <c r="N3934">
        <f t="shared" si="609"/>
        <v>3.6733584238554853E-3</v>
      </c>
      <c r="O3934" t="str">
        <f t="shared" si="610"/>
        <v>Sea</v>
      </c>
      <c r="P3934">
        <v>-99</v>
      </c>
      <c r="Q3934">
        <f t="shared" si="611"/>
        <v>2.098993170632165E-2</v>
      </c>
    </row>
    <row r="3935" spans="1:17" x14ac:dyDescent="0.25">
      <c r="A3935" t="s">
        <v>30</v>
      </c>
      <c r="B3935" s="1">
        <v>43208</v>
      </c>
      <c r="C3935">
        <v>11.91</v>
      </c>
      <c r="E3935" s="1">
        <v>43208</v>
      </c>
      <c r="F3935">
        <v>1922.8000489999999</v>
      </c>
      <c r="H3935">
        <f t="shared" si="606"/>
        <v>9.5676172953081964E-2</v>
      </c>
      <c r="I3935">
        <f t="shared" si="607"/>
        <v>2.8372679322395959E-3</v>
      </c>
      <c r="J3935">
        <f t="shared" si="608"/>
        <v>9.2838905020842369E-2</v>
      </c>
      <c r="L3935">
        <f t="shared" si="615"/>
        <v>-3.1120823366372992E-3</v>
      </c>
      <c r="M3935">
        <f t="shared" si="615"/>
        <v>0.88984615986475557</v>
      </c>
      <c r="N3935">
        <f t="shared" si="609"/>
        <v>-5.8735036262647913E-4</v>
      </c>
      <c r="O3935" t="str">
        <f t="shared" si="610"/>
        <v>Sea</v>
      </c>
      <c r="P3935">
        <v>-100</v>
      </c>
      <c r="Q3935">
        <f t="shared" si="611"/>
        <v>9.3426255383468854E-2</v>
      </c>
    </row>
    <row r="3936" spans="1:17" x14ac:dyDescent="0.25">
      <c r="A3936" t="s">
        <v>30</v>
      </c>
      <c r="B3936" s="1">
        <v>43209</v>
      </c>
      <c r="C3936">
        <v>11.59</v>
      </c>
      <c r="E3936" s="1">
        <v>43209</v>
      </c>
      <c r="F3936">
        <v>1913.619995</v>
      </c>
      <c r="H3936">
        <f t="shared" si="606"/>
        <v>-2.6868178001679285E-2</v>
      </c>
      <c r="I3936">
        <f t="shared" si="607"/>
        <v>-4.7743154597766121E-3</v>
      </c>
      <c r="J3936">
        <f t="shared" si="608"/>
        <v>-2.2093862541902674E-2</v>
      </c>
      <c r="L3936">
        <f t="shared" si="615"/>
        <v>-3.1120823366372992E-3</v>
      </c>
      <c r="M3936">
        <f t="shared" si="615"/>
        <v>0.88984615986475557</v>
      </c>
      <c r="N3936">
        <f t="shared" si="609"/>
        <v>-7.3604886145024525E-3</v>
      </c>
      <c r="O3936" t="str">
        <f t="shared" si="610"/>
        <v>Sea</v>
      </c>
      <c r="P3936">
        <v>-101</v>
      </c>
      <c r="Q3936">
        <f t="shared" si="611"/>
        <v>-1.4733373927400222E-2</v>
      </c>
    </row>
    <row r="3937" spans="1:26" x14ac:dyDescent="0.25">
      <c r="A3937" t="s">
        <v>30</v>
      </c>
      <c r="B3937" s="1">
        <v>43210</v>
      </c>
      <c r="C3937">
        <v>11.38</v>
      </c>
      <c r="E3937" s="1">
        <v>43210</v>
      </c>
      <c r="F3937">
        <v>1900.5</v>
      </c>
      <c r="H3937">
        <f t="shared" si="606"/>
        <v>-1.8119068162208721E-2</v>
      </c>
      <c r="I3937">
        <f t="shared" si="607"/>
        <v>-6.8561130393080035E-3</v>
      </c>
      <c r="J3937">
        <f t="shared" si="608"/>
        <v>-1.1262955122900717E-2</v>
      </c>
      <c r="L3937">
        <f t="shared" si="615"/>
        <v>-3.1120823366372992E-3</v>
      </c>
      <c r="M3937">
        <f t="shared" si="615"/>
        <v>0.88984615986475557</v>
      </c>
      <c r="N3937">
        <f t="shared" si="609"/>
        <v>-9.2129681962642047E-3</v>
      </c>
      <c r="O3937" t="str">
        <f t="shared" si="610"/>
        <v>Sea</v>
      </c>
      <c r="P3937">
        <v>-102</v>
      </c>
      <c r="Q3937">
        <f t="shared" si="611"/>
        <v>-2.0499869266365125E-3</v>
      </c>
    </row>
    <row r="3938" spans="1:26" x14ac:dyDescent="0.25">
      <c r="A3938" t="s">
        <v>30</v>
      </c>
      <c r="B3938" s="1">
        <v>43213</v>
      </c>
      <c r="C3938">
        <v>10.79</v>
      </c>
      <c r="E3938" s="1">
        <v>43213</v>
      </c>
      <c r="F3938">
        <v>1900.959961</v>
      </c>
      <c r="H3938">
        <f t="shared" si="606"/>
        <v>-5.1845342706502776E-2</v>
      </c>
      <c r="I3938">
        <f t="shared" si="607"/>
        <v>2.4202104709288144E-4</v>
      </c>
      <c r="J3938">
        <f t="shared" si="608"/>
        <v>-5.2087363753595656E-2</v>
      </c>
      <c r="L3938">
        <f t="shared" si="615"/>
        <v>-3.1120823366372992E-3</v>
      </c>
      <c r="M3938">
        <f t="shared" si="615"/>
        <v>0.88984615986475557</v>
      </c>
      <c r="N3938">
        <f t="shared" si="609"/>
        <v>-2.8967208372752515E-3</v>
      </c>
      <c r="O3938" t="str">
        <f t="shared" si="610"/>
        <v>Sea</v>
      </c>
      <c r="P3938">
        <v>-103</v>
      </c>
      <c r="Q3938">
        <f t="shared" si="611"/>
        <v>-4.9190642916320401E-2</v>
      </c>
    </row>
    <row r="3940" spans="1:26" x14ac:dyDescent="0.25">
      <c r="A3940" t="s">
        <v>31</v>
      </c>
      <c r="B3940" s="1">
        <v>43048</v>
      </c>
      <c r="C3940">
        <v>13.5</v>
      </c>
      <c r="E3940" s="1">
        <v>43048</v>
      </c>
      <c r="F3940">
        <v>1826.1999510000001</v>
      </c>
    </row>
    <row r="3941" spans="1:26" x14ac:dyDescent="0.25">
      <c r="A3941" t="s">
        <v>31</v>
      </c>
      <c r="B3941" s="1">
        <v>43049</v>
      </c>
      <c r="C3941">
        <v>13.85</v>
      </c>
      <c r="E3941" s="1">
        <v>43049</v>
      </c>
      <c r="F3941">
        <v>1825.75</v>
      </c>
      <c r="H3941">
        <f>(C3941-C3940)/C3940</f>
        <v>2.5925925925925901E-2</v>
      </c>
      <c r="I3941">
        <f>(F3941-F3940)/F3940</f>
        <v>-2.4638649220950256E-4</v>
      </c>
      <c r="J3941">
        <f>H3941-I3941</f>
        <v>2.6172312418135404E-2</v>
      </c>
      <c r="L3941">
        <f>INTERCEPT(H3962:H4065,I3962:I4065)</f>
        <v>-2.1278105657436272E-3</v>
      </c>
      <c r="M3941">
        <f>SLOPE(H3962:H4065,I3962:I4065)</f>
        <v>1.1231082598603546</v>
      </c>
      <c r="N3941">
        <f>L3941+I3941*M3941</f>
        <v>-2.4045292702621385E-3</v>
      </c>
      <c r="O3941" t="str">
        <f>A3941</f>
        <v>Sogou</v>
      </c>
      <c r="P3941">
        <v>21</v>
      </c>
      <c r="Q3941">
        <f>J3941-N3941</f>
        <v>2.8576841688397542E-2</v>
      </c>
      <c r="T3941">
        <f>SUM(Q3941:Q3947)</f>
        <v>-1.9977929626893744E-3</v>
      </c>
      <c r="U3941">
        <f>SUM(Q3941:Q3954)</f>
        <v>-0.14043917092839173</v>
      </c>
      <c r="V3941">
        <f>SUM(Q3941:Q3961)</f>
        <v>-0.13574116812675949</v>
      </c>
      <c r="W3941">
        <f>SUM(Q3941:Q3982)</f>
        <v>-0.12589183813128088</v>
      </c>
      <c r="X3941">
        <f>SUM(Q3941:Q4003)</f>
        <v>-0.24071552116708447</v>
      </c>
      <c r="Y3941">
        <f>SUM(Q3941:Q4065)</f>
        <v>-0.167519367617847</v>
      </c>
      <c r="Z3941">
        <f>SUM(Q3941:Q3999)</f>
        <v>-0.16041765521824944</v>
      </c>
    </row>
    <row r="3942" spans="1:26" x14ac:dyDescent="0.25">
      <c r="A3942" t="s">
        <v>31</v>
      </c>
      <c r="B3942" s="1">
        <v>43052</v>
      </c>
      <c r="C3942">
        <v>13.82</v>
      </c>
      <c r="E3942" s="1">
        <v>43052</v>
      </c>
      <c r="F3942">
        <v>1828.9300539999999</v>
      </c>
      <c r="H3942">
        <f t="shared" ref="H3942:H4005" si="616">(C3942-C3941)/C3941</f>
        <v>-2.1660649819494125E-3</v>
      </c>
      <c r="I3942">
        <f t="shared" ref="I3942:I4005" si="617">(F3942-F3941)/F3941</f>
        <v>1.7417795426536641E-3</v>
      </c>
      <c r="J3942">
        <f t="shared" ref="J3942:J4005" si="618">H3942-I3942</f>
        <v>-3.9078445246030769E-3</v>
      </c>
      <c r="L3942">
        <f>L3941</f>
        <v>-2.1278105657436272E-3</v>
      </c>
      <c r="M3942">
        <f>M3941</f>
        <v>1.1231082598603546</v>
      </c>
      <c r="N3942">
        <f t="shared" ref="N3942:N4005" si="619">L3942+I3942*M3942</f>
        <v>-1.7160357453350648E-4</v>
      </c>
      <c r="O3942" t="str">
        <f t="shared" ref="O3942:O4005" si="620">A3942</f>
        <v>Sogou</v>
      </c>
      <c r="P3942">
        <v>20</v>
      </c>
      <c r="Q3942">
        <f t="shared" ref="Q3942:Q4005" si="621">J3942-N3942</f>
        <v>-3.7362409500695704E-3</v>
      </c>
    </row>
    <row r="3943" spans="1:26" x14ac:dyDescent="0.25">
      <c r="A3943" t="s">
        <v>31</v>
      </c>
      <c r="B3943" s="1">
        <v>43053</v>
      </c>
      <c r="C3943">
        <v>13</v>
      </c>
      <c r="E3943" s="1">
        <v>43053</v>
      </c>
      <c r="F3943">
        <v>1826.8000489999999</v>
      </c>
      <c r="H3943">
        <f t="shared" si="616"/>
        <v>-5.9334298118668617E-2</v>
      </c>
      <c r="I3943">
        <f t="shared" si="617"/>
        <v>-1.1646180756565898E-3</v>
      </c>
      <c r="J3943">
        <f t="shared" si="618"/>
        <v>-5.8169680043012026E-2</v>
      </c>
      <c r="L3943">
        <f t="shared" ref="L3943:M3958" si="622">L3942</f>
        <v>-2.1278105657436272E-3</v>
      </c>
      <c r="M3943">
        <f t="shared" si="622"/>
        <v>1.1231082598603546</v>
      </c>
      <c r="N3943">
        <f t="shared" si="619"/>
        <v>-3.4358027460962143E-3</v>
      </c>
      <c r="O3943" t="str">
        <f t="shared" si="620"/>
        <v>Sogou</v>
      </c>
      <c r="P3943">
        <v>19</v>
      </c>
      <c r="Q3943">
        <f t="shared" si="621"/>
        <v>-5.4733877296915812E-2</v>
      </c>
    </row>
    <row r="3944" spans="1:26" x14ac:dyDescent="0.25">
      <c r="A3944" t="s">
        <v>31</v>
      </c>
      <c r="B3944" s="1">
        <v>43054</v>
      </c>
      <c r="C3944">
        <v>12.69</v>
      </c>
      <c r="E3944" s="1">
        <v>43054</v>
      </c>
      <c r="F3944">
        <v>1818.0500489999999</v>
      </c>
      <c r="H3944">
        <f t="shared" si="616"/>
        <v>-2.3846153846153885E-2</v>
      </c>
      <c r="I3944">
        <f t="shared" si="617"/>
        <v>-4.789796236752783E-3</v>
      </c>
      <c r="J3944">
        <f t="shared" si="618"/>
        <v>-1.9056357609401102E-2</v>
      </c>
      <c r="L3944">
        <f t="shared" si="622"/>
        <v>-2.1278105657436272E-3</v>
      </c>
      <c r="M3944">
        <f t="shared" si="622"/>
        <v>1.1231082598603546</v>
      </c>
      <c r="N3944">
        <f t="shared" si="619"/>
        <v>-7.5072702822887201E-3</v>
      </c>
      <c r="O3944" t="str">
        <f t="shared" si="620"/>
        <v>Sogou</v>
      </c>
      <c r="P3944">
        <v>18</v>
      </c>
      <c r="Q3944">
        <f t="shared" si="621"/>
        <v>-1.1549087327112382E-2</v>
      </c>
    </row>
    <row r="3945" spans="1:26" x14ac:dyDescent="0.25">
      <c r="A3945" t="s">
        <v>31</v>
      </c>
      <c r="B3945" s="1">
        <v>43055</v>
      </c>
      <c r="C3945">
        <v>13.27</v>
      </c>
      <c r="E3945" s="1">
        <v>43055</v>
      </c>
      <c r="F3945">
        <v>1836.3900149999999</v>
      </c>
      <c r="H3945">
        <f t="shared" si="616"/>
        <v>4.570527974783295E-2</v>
      </c>
      <c r="I3945">
        <f t="shared" si="617"/>
        <v>1.0087712387284231E-2</v>
      </c>
      <c r="J3945">
        <f t="shared" si="618"/>
        <v>3.5617567360548719E-2</v>
      </c>
      <c r="L3945">
        <f t="shared" si="622"/>
        <v>-2.1278105657436272E-3</v>
      </c>
      <c r="M3945">
        <f t="shared" si="622"/>
        <v>1.1231082598603546</v>
      </c>
      <c r="N3945">
        <f t="shared" si="619"/>
        <v>9.2017825395109103E-3</v>
      </c>
      <c r="O3945" t="str">
        <f t="shared" si="620"/>
        <v>Sogou</v>
      </c>
      <c r="P3945">
        <v>17</v>
      </c>
      <c r="Q3945">
        <f t="shared" si="621"/>
        <v>2.6415784821037808E-2</v>
      </c>
    </row>
    <row r="3946" spans="1:26" x14ac:dyDescent="0.25">
      <c r="A3946" t="s">
        <v>31</v>
      </c>
      <c r="B3946" s="1">
        <v>43056</v>
      </c>
      <c r="C3946">
        <v>13.19</v>
      </c>
      <c r="E3946" s="1">
        <v>43056</v>
      </c>
      <c r="F3946">
        <v>1840.73999</v>
      </c>
      <c r="H3946">
        <f t="shared" si="616"/>
        <v>-6.0286360211002313E-3</v>
      </c>
      <c r="I3946">
        <f t="shared" si="617"/>
        <v>2.3687642409665824E-3</v>
      </c>
      <c r="J3946">
        <f t="shared" si="618"/>
        <v>-8.3974002620668137E-3</v>
      </c>
      <c r="L3946">
        <f t="shared" si="622"/>
        <v>-2.1278105657436272E-3</v>
      </c>
      <c r="M3946">
        <f t="shared" si="622"/>
        <v>1.1231082598603546</v>
      </c>
      <c r="N3946">
        <f t="shared" si="619"/>
        <v>5.3256811894778454E-4</v>
      </c>
      <c r="O3946" t="str">
        <f t="shared" si="620"/>
        <v>Sogou</v>
      </c>
      <c r="P3946">
        <v>16</v>
      </c>
      <c r="Q3946">
        <f t="shared" si="621"/>
        <v>-8.9299683810145983E-3</v>
      </c>
    </row>
    <row r="3947" spans="1:26" x14ac:dyDescent="0.25">
      <c r="A3947" t="s">
        <v>31</v>
      </c>
      <c r="B3947" s="1">
        <v>43059</v>
      </c>
      <c r="C3947">
        <v>13.55</v>
      </c>
      <c r="E3947" s="1">
        <v>43059</v>
      </c>
      <c r="F3947">
        <v>1847.209961</v>
      </c>
      <c r="H3947">
        <f t="shared" si="616"/>
        <v>2.7293404094010706E-2</v>
      </c>
      <c r="I3947">
        <f t="shared" si="617"/>
        <v>3.5148750150204465E-3</v>
      </c>
      <c r="J3947">
        <f t="shared" si="618"/>
        <v>2.3778529078990258E-2</v>
      </c>
      <c r="L3947">
        <f t="shared" si="622"/>
        <v>-2.1278105657436272E-3</v>
      </c>
      <c r="M3947">
        <f t="shared" si="622"/>
        <v>1.1231082598603546</v>
      </c>
      <c r="N3947">
        <f t="shared" si="619"/>
        <v>1.8197745960026237E-3</v>
      </c>
      <c r="O3947" t="str">
        <f t="shared" si="620"/>
        <v>Sogou</v>
      </c>
      <c r="P3947">
        <v>15</v>
      </c>
      <c r="Q3947">
        <f t="shared" si="621"/>
        <v>2.1958754482987633E-2</v>
      </c>
    </row>
    <row r="3948" spans="1:26" x14ac:dyDescent="0.25">
      <c r="A3948" t="s">
        <v>31</v>
      </c>
      <c r="B3948" s="1">
        <v>43060</v>
      </c>
      <c r="C3948">
        <v>13.7</v>
      </c>
      <c r="E3948" s="1">
        <v>43060</v>
      </c>
      <c r="F3948">
        <v>1858.959961</v>
      </c>
      <c r="H3948">
        <f t="shared" si="616"/>
        <v>1.1070110701106906E-2</v>
      </c>
      <c r="I3948">
        <f t="shared" si="617"/>
        <v>6.3609444773885127E-3</v>
      </c>
      <c r="J3948">
        <f t="shared" si="618"/>
        <v>4.7091662237183935E-3</v>
      </c>
      <c r="L3948">
        <f t="shared" si="622"/>
        <v>-2.1278105657436272E-3</v>
      </c>
      <c r="M3948">
        <f t="shared" si="622"/>
        <v>1.1231082598603546</v>
      </c>
      <c r="N3948">
        <f t="shared" si="619"/>
        <v>5.0162187173245177E-3</v>
      </c>
      <c r="O3948" t="str">
        <f t="shared" si="620"/>
        <v>Sogou</v>
      </c>
      <c r="P3948">
        <v>14</v>
      </c>
      <c r="Q3948">
        <f t="shared" si="621"/>
        <v>-3.0705249360612422E-4</v>
      </c>
    </row>
    <row r="3949" spans="1:26" x14ac:dyDescent="0.25">
      <c r="A3949" t="s">
        <v>31</v>
      </c>
      <c r="B3949" s="1">
        <v>43061</v>
      </c>
      <c r="C3949">
        <v>13.55</v>
      </c>
      <c r="E3949" s="1">
        <v>43061</v>
      </c>
      <c r="F3949">
        <v>1857.910034</v>
      </c>
      <c r="H3949">
        <f t="shared" si="616"/>
        <v>-1.0948905109488948E-2</v>
      </c>
      <c r="I3949">
        <f t="shared" si="617"/>
        <v>-5.6479269162700658E-4</v>
      </c>
      <c r="J3949">
        <f t="shared" si="618"/>
        <v>-1.038411241786194E-2</v>
      </c>
      <c r="L3949">
        <f t="shared" si="622"/>
        <v>-2.1278105657436272E-3</v>
      </c>
      <c r="M3949">
        <f t="shared" si="622"/>
        <v>1.1231082598603546</v>
      </c>
      <c r="N3949">
        <f t="shared" si="619"/>
        <v>-2.7621339028186804E-3</v>
      </c>
      <c r="O3949" t="str">
        <f t="shared" si="620"/>
        <v>Sogou</v>
      </c>
      <c r="P3949">
        <v>13</v>
      </c>
      <c r="Q3949">
        <f t="shared" si="621"/>
        <v>-7.6219785150432595E-3</v>
      </c>
    </row>
    <row r="3950" spans="1:26" x14ac:dyDescent="0.25">
      <c r="A3950" t="s">
        <v>31</v>
      </c>
      <c r="B3950" s="1">
        <v>43063</v>
      </c>
      <c r="C3950">
        <v>13.05</v>
      </c>
      <c r="E3950" s="1">
        <v>43063</v>
      </c>
      <c r="F3950">
        <v>1859.1899410000001</v>
      </c>
      <c r="H3950">
        <f t="shared" si="616"/>
        <v>-3.6900369003690037E-2</v>
      </c>
      <c r="I3950">
        <f t="shared" si="617"/>
        <v>6.8889611260912855E-4</v>
      </c>
      <c r="J3950">
        <f t="shared" si="618"/>
        <v>-3.7589265116299168E-2</v>
      </c>
      <c r="L3950">
        <f t="shared" si="622"/>
        <v>-2.1278105657436272E-3</v>
      </c>
      <c r="M3950">
        <f t="shared" si="622"/>
        <v>1.1231082598603546</v>
      </c>
      <c r="N3950">
        <f t="shared" si="619"/>
        <v>-1.3541056514866259E-3</v>
      </c>
      <c r="O3950" t="str">
        <f t="shared" si="620"/>
        <v>Sogou</v>
      </c>
      <c r="P3950">
        <v>12</v>
      </c>
      <c r="Q3950">
        <f t="shared" si="621"/>
        <v>-3.6235159464812546E-2</v>
      </c>
    </row>
    <row r="3951" spans="1:26" x14ac:dyDescent="0.25">
      <c r="A3951" t="s">
        <v>31</v>
      </c>
      <c r="B3951" s="1">
        <v>43066</v>
      </c>
      <c r="C3951">
        <v>13.05</v>
      </c>
      <c r="E3951" s="1">
        <v>43066</v>
      </c>
      <c r="F3951">
        <v>1856.1099850000001</v>
      </c>
      <c r="H3951">
        <f t="shared" si="616"/>
        <v>0</v>
      </c>
      <c r="I3951">
        <f t="shared" si="617"/>
        <v>-1.6566118028497005E-3</v>
      </c>
      <c r="J3951">
        <f t="shared" si="618"/>
        <v>1.6566118028497005E-3</v>
      </c>
      <c r="L3951">
        <f t="shared" si="622"/>
        <v>-2.1278105657436272E-3</v>
      </c>
      <c r="M3951">
        <f t="shared" si="622"/>
        <v>1.1231082598603546</v>
      </c>
      <c r="N3951">
        <f t="shared" si="619"/>
        <v>-3.9883649649062793E-3</v>
      </c>
      <c r="O3951" t="str">
        <f t="shared" si="620"/>
        <v>Sogou</v>
      </c>
      <c r="P3951">
        <v>11</v>
      </c>
      <c r="Q3951">
        <f t="shared" si="621"/>
        <v>5.6449767677559798E-3</v>
      </c>
    </row>
    <row r="3952" spans="1:26" x14ac:dyDescent="0.25">
      <c r="A3952" t="s">
        <v>31</v>
      </c>
      <c r="B3952" s="1">
        <v>43067</v>
      </c>
      <c r="C3952">
        <v>12.92</v>
      </c>
      <c r="E3952" s="1">
        <v>43067</v>
      </c>
      <c r="F3952">
        <v>1880.26001</v>
      </c>
      <c r="H3952">
        <f t="shared" si="616"/>
        <v>-9.9616858237548487E-3</v>
      </c>
      <c r="I3952">
        <f t="shared" si="617"/>
        <v>1.3011095891496922E-2</v>
      </c>
      <c r="J3952">
        <f t="shared" si="618"/>
        <v>-2.2972781715251772E-2</v>
      </c>
      <c r="L3952">
        <f t="shared" si="622"/>
        <v>-2.1278105657436272E-3</v>
      </c>
      <c r="M3952">
        <f t="shared" si="622"/>
        <v>1.1231082598603546</v>
      </c>
      <c r="N3952">
        <f t="shared" si="619"/>
        <v>1.2485058699831689E-2</v>
      </c>
      <c r="O3952" t="str">
        <f t="shared" si="620"/>
        <v>Sogou</v>
      </c>
      <c r="P3952">
        <v>10</v>
      </c>
      <c r="Q3952">
        <f t="shared" si="621"/>
        <v>-3.5457840415083458E-2</v>
      </c>
    </row>
    <row r="3953" spans="1:17" x14ac:dyDescent="0.25">
      <c r="A3953" t="s">
        <v>31</v>
      </c>
      <c r="B3953" s="1">
        <v>43068</v>
      </c>
      <c r="C3953">
        <v>13.05</v>
      </c>
      <c r="E3953" s="1">
        <v>43068</v>
      </c>
      <c r="F3953">
        <v>1888.900024</v>
      </c>
      <c r="H3953">
        <f t="shared" si="616"/>
        <v>1.0061919504644024E-2</v>
      </c>
      <c r="I3953">
        <f t="shared" si="617"/>
        <v>4.5951166083674057E-3</v>
      </c>
      <c r="J3953">
        <f t="shared" si="618"/>
        <v>5.4668028962766178E-3</v>
      </c>
      <c r="L3953">
        <f t="shared" si="622"/>
        <v>-2.1278105657436272E-3</v>
      </c>
      <c r="M3953">
        <f t="shared" si="622"/>
        <v>1.1231082598603546</v>
      </c>
      <c r="N3953">
        <f t="shared" si="619"/>
        <v>3.0330028521353041E-3</v>
      </c>
      <c r="O3953" t="str">
        <f t="shared" si="620"/>
        <v>Sogou</v>
      </c>
      <c r="P3953">
        <v>9</v>
      </c>
      <c r="Q3953">
        <f t="shared" si="621"/>
        <v>2.4338000441413137E-3</v>
      </c>
    </row>
    <row r="3954" spans="1:17" x14ac:dyDescent="0.25">
      <c r="A3954" t="s">
        <v>31</v>
      </c>
      <c r="B3954" s="1">
        <v>43069</v>
      </c>
      <c r="C3954">
        <v>12.3</v>
      </c>
      <c r="E3954" s="1">
        <v>43069</v>
      </c>
      <c r="F3954">
        <v>1899.1800539999999</v>
      </c>
      <c r="H3954">
        <f t="shared" si="616"/>
        <v>-5.7471264367816091E-2</v>
      </c>
      <c r="I3954">
        <f t="shared" si="617"/>
        <v>5.4423367406341338E-3</v>
      </c>
      <c r="J3954">
        <f t="shared" si="618"/>
        <v>-6.2913601108450221E-2</v>
      </c>
      <c r="L3954">
        <f t="shared" si="622"/>
        <v>-2.1278105657436272E-3</v>
      </c>
      <c r="M3954">
        <f t="shared" si="622"/>
        <v>1.1231082598603546</v>
      </c>
      <c r="N3954">
        <f t="shared" si="619"/>
        <v>3.9845227806040483E-3</v>
      </c>
      <c r="O3954" t="str">
        <f t="shared" si="620"/>
        <v>Sogou</v>
      </c>
      <c r="P3954">
        <v>8</v>
      </c>
      <c r="Q3954">
        <f t="shared" si="621"/>
        <v>-6.6898123889054265E-2</v>
      </c>
    </row>
    <row r="3955" spans="1:17" x14ac:dyDescent="0.25">
      <c r="A3955" t="s">
        <v>31</v>
      </c>
      <c r="B3955" s="1">
        <v>43070</v>
      </c>
      <c r="C3955">
        <v>11.16</v>
      </c>
      <c r="E3955" s="1">
        <v>43070</v>
      </c>
      <c r="F3955">
        <v>1894.579956</v>
      </c>
      <c r="H3955">
        <f t="shared" si="616"/>
        <v>-9.2682926829268333E-2</v>
      </c>
      <c r="I3955">
        <f t="shared" si="617"/>
        <v>-2.4221494904136608E-3</v>
      </c>
      <c r="J3955">
        <f t="shared" si="618"/>
        <v>-9.0260777338854667E-2</v>
      </c>
      <c r="L3955">
        <f t="shared" si="622"/>
        <v>-2.1278105657436272E-3</v>
      </c>
      <c r="M3955">
        <f t="shared" si="622"/>
        <v>1.1231082598603546</v>
      </c>
      <c r="N3955">
        <f t="shared" si="619"/>
        <v>-4.848146665043759E-3</v>
      </c>
      <c r="O3955" t="str">
        <f t="shared" si="620"/>
        <v>Sogou</v>
      </c>
      <c r="P3955">
        <v>7</v>
      </c>
      <c r="Q3955">
        <f t="shared" si="621"/>
        <v>-8.5412630673810913E-2</v>
      </c>
    </row>
    <row r="3956" spans="1:17" x14ac:dyDescent="0.25">
      <c r="A3956" t="s">
        <v>31</v>
      </c>
      <c r="B3956" s="1">
        <v>43073</v>
      </c>
      <c r="C3956">
        <v>11</v>
      </c>
      <c r="E3956" s="1">
        <v>43073</v>
      </c>
      <c r="F3956">
        <v>1894.0699460000001</v>
      </c>
      <c r="H3956">
        <f t="shared" si="616"/>
        <v>-1.4336917562724026E-2</v>
      </c>
      <c r="I3956">
        <f t="shared" si="617"/>
        <v>-2.6919423399619541E-4</v>
      </c>
      <c r="J3956">
        <f t="shared" si="618"/>
        <v>-1.406772332872783E-2</v>
      </c>
      <c r="L3956">
        <f t="shared" si="622"/>
        <v>-2.1278105657436272E-3</v>
      </c>
      <c r="M3956">
        <f t="shared" si="622"/>
        <v>1.1231082598603546</v>
      </c>
      <c r="N3956">
        <f t="shared" si="619"/>
        <v>-2.4301448334515352E-3</v>
      </c>
      <c r="O3956" t="str">
        <f t="shared" si="620"/>
        <v>Sogou</v>
      </c>
      <c r="P3956">
        <v>6</v>
      </c>
      <c r="Q3956">
        <f t="shared" si="621"/>
        <v>-1.1637578495276295E-2</v>
      </c>
    </row>
    <row r="3957" spans="1:17" x14ac:dyDescent="0.25">
      <c r="A3957" t="s">
        <v>31</v>
      </c>
      <c r="B3957" s="1">
        <v>43074</v>
      </c>
      <c r="C3957">
        <v>11.7</v>
      </c>
      <c r="E3957" s="1">
        <v>43074</v>
      </c>
      <c r="F3957">
        <v>1879.130005</v>
      </c>
      <c r="H3957">
        <f t="shared" si="616"/>
        <v>6.3636363636363574E-2</v>
      </c>
      <c r="I3957">
        <f t="shared" si="617"/>
        <v>-7.8877451339909969E-3</v>
      </c>
      <c r="J3957">
        <f t="shared" si="618"/>
        <v>7.1524108770354575E-2</v>
      </c>
      <c r="L3957">
        <f t="shared" si="622"/>
        <v>-2.1278105657436272E-3</v>
      </c>
      <c r="M3957">
        <f t="shared" si="622"/>
        <v>1.1231082598603546</v>
      </c>
      <c r="N3957">
        <f t="shared" si="619"/>
        <v>-1.0986602277402235E-2</v>
      </c>
      <c r="O3957" t="str">
        <f t="shared" si="620"/>
        <v>Sogou</v>
      </c>
      <c r="P3957">
        <v>5</v>
      </c>
      <c r="Q3957">
        <f t="shared" si="621"/>
        <v>8.2510711047756813E-2</v>
      </c>
    </row>
    <row r="3958" spans="1:17" x14ac:dyDescent="0.25">
      <c r="A3958" t="s">
        <v>31</v>
      </c>
      <c r="B3958" s="1">
        <v>43075</v>
      </c>
      <c r="C3958">
        <v>11.43</v>
      </c>
      <c r="E3958" s="1">
        <v>43075</v>
      </c>
      <c r="F3958">
        <v>1871.099976</v>
      </c>
      <c r="H3958">
        <f t="shared" si="616"/>
        <v>-2.3076923076923044E-2</v>
      </c>
      <c r="I3958">
        <f t="shared" si="617"/>
        <v>-4.2732695335786592E-3</v>
      </c>
      <c r="J3958">
        <f t="shared" si="618"/>
        <v>-1.8803653543344383E-2</v>
      </c>
      <c r="L3958">
        <f t="shared" si="622"/>
        <v>-2.1278105657436272E-3</v>
      </c>
      <c r="M3958">
        <f t="shared" si="622"/>
        <v>1.1231082598603546</v>
      </c>
      <c r="N3958">
        <f t="shared" si="619"/>
        <v>-6.9271548755154245E-3</v>
      </c>
      <c r="O3958" t="str">
        <f t="shared" si="620"/>
        <v>Sogou</v>
      </c>
      <c r="P3958">
        <v>4</v>
      </c>
      <c r="Q3958">
        <f t="shared" si="621"/>
        <v>-1.1876498667828958E-2</v>
      </c>
    </row>
    <row r="3959" spans="1:17" x14ac:dyDescent="0.25">
      <c r="A3959" t="s">
        <v>31</v>
      </c>
      <c r="B3959" s="1">
        <v>43076</v>
      </c>
      <c r="C3959">
        <v>11.63</v>
      </c>
      <c r="E3959" s="1">
        <v>43076</v>
      </c>
      <c r="F3959">
        <v>1883.5</v>
      </c>
      <c r="H3959">
        <f t="shared" si="616"/>
        <v>1.7497812773403419E-2</v>
      </c>
      <c r="I3959">
        <f t="shared" si="617"/>
        <v>6.62713064991244E-3</v>
      </c>
      <c r="J3959">
        <f t="shared" si="618"/>
        <v>1.0870682123490979E-2</v>
      </c>
      <c r="L3959">
        <f t="shared" ref="L3959:M3974" si="623">L3958</f>
        <v>-2.1278105657436272E-3</v>
      </c>
      <c r="M3959">
        <f t="shared" si="623"/>
        <v>1.1231082598603546</v>
      </c>
      <c r="N3959">
        <f t="shared" si="619"/>
        <v>5.3151746063467538E-3</v>
      </c>
      <c r="O3959" t="str">
        <f t="shared" si="620"/>
        <v>Sogou</v>
      </c>
      <c r="P3959">
        <v>3</v>
      </c>
      <c r="Q3959">
        <f t="shared" si="621"/>
        <v>5.5555075171442253E-3</v>
      </c>
    </row>
    <row r="3960" spans="1:17" x14ac:dyDescent="0.25">
      <c r="A3960" t="s">
        <v>31</v>
      </c>
      <c r="B3960" s="1">
        <v>43077</v>
      </c>
      <c r="C3960">
        <v>11.65</v>
      </c>
      <c r="E3960" s="1">
        <v>43077</v>
      </c>
      <c r="F3960">
        <v>1890.8599850000001</v>
      </c>
      <c r="H3960">
        <f t="shared" si="616"/>
        <v>1.7196904557179339E-3</v>
      </c>
      <c r="I3960">
        <f t="shared" si="617"/>
        <v>3.9076108308999475E-3</v>
      </c>
      <c r="J3960">
        <f t="shared" si="618"/>
        <v>-2.1879203751820134E-3</v>
      </c>
      <c r="L3960">
        <f t="shared" si="623"/>
        <v>-2.1278105657436272E-3</v>
      </c>
      <c r="M3960">
        <f t="shared" si="623"/>
        <v>1.1231082598603546</v>
      </c>
      <c r="N3960">
        <f t="shared" si="619"/>
        <v>2.2608594347598874E-3</v>
      </c>
      <c r="O3960" t="str">
        <f t="shared" si="620"/>
        <v>Sogou</v>
      </c>
      <c r="P3960">
        <v>2</v>
      </c>
      <c r="Q3960">
        <f t="shared" si="621"/>
        <v>-4.4487798099419008E-3</v>
      </c>
    </row>
    <row r="3961" spans="1:17" x14ac:dyDescent="0.25">
      <c r="A3961" t="s">
        <v>31</v>
      </c>
      <c r="B3961" s="1">
        <v>43080</v>
      </c>
      <c r="C3961">
        <v>11.94</v>
      </c>
      <c r="E3961" s="1">
        <v>43080</v>
      </c>
      <c r="F3961">
        <v>1888.1999510000001</v>
      </c>
      <c r="H3961">
        <f t="shared" si="616"/>
        <v>2.4892703862660872E-2</v>
      </c>
      <c r="I3961">
        <f t="shared" si="617"/>
        <v>-1.4067852834698366E-3</v>
      </c>
      <c r="J3961">
        <f t="shared" si="618"/>
        <v>2.6299489146130707E-2</v>
      </c>
      <c r="L3961">
        <f t="shared" si="623"/>
        <v>-2.1278105657436272E-3</v>
      </c>
      <c r="M3961">
        <f t="shared" si="623"/>
        <v>1.1231082598603546</v>
      </c>
      <c r="N3961">
        <f t="shared" si="619"/>
        <v>-3.7077827374585913E-3</v>
      </c>
      <c r="O3961" t="str">
        <f t="shared" si="620"/>
        <v>Sogou</v>
      </c>
      <c r="P3961">
        <v>1</v>
      </c>
      <c r="Q3961">
        <f t="shared" si="621"/>
        <v>3.0007271883589298E-2</v>
      </c>
    </row>
    <row r="3962" spans="1:17" x14ac:dyDescent="0.25">
      <c r="A3962" t="s">
        <v>31</v>
      </c>
      <c r="B3962" s="1">
        <v>43081</v>
      </c>
      <c r="C3962">
        <v>11.67</v>
      </c>
      <c r="E3962" s="1">
        <v>43081</v>
      </c>
      <c r="F3962">
        <v>1883.9399410000001</v>
      </c>
      <c r="H3962">
        <f t="shared" si="616"/>
        <v>-2.2613065326633132E-2</v>
      </c>
      <c r="I3962">
        <f t="shared" si="617"/>
        <v>-2.2561222913621217E-3</v>
      </c>
      <c r="J3962">
        <f t="shared" si="618"/>
        <v>-2.0356943035271011E-2</v>
      </c>
      <c r="L3962">
        <f t="shared" si="623"/>
        <v>-2.1278105657436272E-3</v>
      </c>
      <c r="M3962">
        <f t="shared" si="623"/>
        <v>1.1231082598603546</v>
      </c>
      <c r="N3962">
        <f t="shared" si="619"/>
        <v>-4.6616801464274956E-3</v>
      </c>
      <c r="O3962" t="str">
        <f t="shared" si="620"/>
        <v>Sogou</v>
      </c>
      <c r="P3962">
        <v>0</v>
      </c>
      <c r="Q3962">
        <f t="shared" si="621"/>
        <v>-1.5695262888843514E-2</v>
      </c>
    </row>
    <row r="3963" spans="1:17" x14ac:dyDescent="0.25">
      <c r="A3963" t="s">
        <v>31</v>
      </c>
      <c r="B3963" s="1">
        <v>43082</v>
      </c>
      <c r="C3963">
        <v>11.4</v>
      </c>
      <c r="E3963" s="1">
        <v>43082</v>
      </c>
      <c r="F3963">
        <v>1883.7700199999999</v>
      </c>
      <c r="H3963">
        <f t="shared" si="616"/>
        <v>-2.3136246786632356E-2</v>
      </c>
      <c r="I3963">
        <f t="shared" si="617"/>
        <v>-9.0194488848707158E-5</v>
      </c>
      <c r="J3963">
        <f t="shared" si="618"/>
        <v>-2.3046052297783649E-2</v>
      </c>
      <c r="L3963">
        <f t="shared" si="623"/>
        <v>-2.1278105657436272E-3</v>
      </c>
      <c r="M3963">
        <f t="shared" si="623"/>
        <v>1.1231082598603546</v>
      </c>
      <c r="N3963">
        <f t="shared" si="619"/>
        <v>-2.229108741163493E-3</v>
      </c>
      <c r="O3963" t="str">
        <f t="shared" si="620"/>
        <v>Sogou</v>
      </c>
      <c r="P3963">
        <v>-1</v>
      </c>
      <c r="Q3963">
        <f t="shared" si="621"/>
        <v>-2.0816943556620157E-2</v>
      </c>
    </row>
    <row r="3964" spans="1:17" x14ac:dyDescent="0.25">
      <c r="A3964" t="s">
        <v>31</v>
      </c>
      <c r="B3964" s="1">
        <v>43083</v>
      </c>
      <c r="C3964">
        <v>11.1</v>
      </c>
      <c r="E3964" s="1">
        <v>43083</v>
      </c>
      <c r="F3964">
        <v>1867.1400149999999</v>
      </c>
      <c r="H3964">
        <f t="shared" si="616"/>
        <v>-2.6315789473684272E-2</v>
      </c>
      <c r="I3964">
        <f t="shared" si="617"/>
        <v>-8.8280442004273867E-3</v>
      </c>
      <c r="J3964">
        <f t="shared" si="618"/>
        <v>-1.7487745273256885E-2</v>
      </c>
      <c r="L3964">
        <f t="shared" si="623"/>
        <v>-2.1278105657436272E-3</v>
      </c>
      <c r="M3964">
        <f t="shared" si="623"/>
        <v>1.1231082598603546</v>
      </c>
      <c r="N3964">
        <f t="shared" si="619"/>
        <v>-1.2042659925655924E-2</v>
      </c>
      <c r="O3964" t="str">
        <f t="shared" si="620"/>
        <v>Sogou</v>
      </c>
      <c r="P3964">
        <v>-2</v>
      </c>
      <c r="Q3964">
        <f t="shared" si="621"/>
        <v>-5.4450853476009607E-3</v>
      </c>
    </row>
    <row r="3965" spans="1:17" x14ac:dyDescent="0.25">
      <c r="A3965" t="s">
        <v>31</v>
      </c>
      <c r="B3965" s="1">
        <v>43084</v>
      </c>
      <c r="C3965">
        <v>11.19</v>
      </c>
      <c r="E3965" s="1">
        <v>43084</v>
      </c>
      <c r="F3965">
        <v>1886.670044</v>
      </c>
      <c r="H3965">
        <f t="shared" si="616"/>
        <v>8.1081081081080964E-3</v>
      </c>
      <c r="I3965">
        <f t="shared" si="617"/>
        <v>1.0459863129225483E-2</v>
      </c>
      <c r="J3965">
        <f t="shared" si="618"/>
        <v>-2.3517550211173861E-3</v>
      </c>
      <c r="L3965">
        <f t="shared" si="623"/>
        <v>-2.1278105657436272E-3</v>
      </c>
      <c r="M3965">
        <f t="shared" si="623"/>
        <v>1.1231082598603546</v>
      </c>
      <c r="N3965">
        <f t="shared" si="619"/>
        <v>9.6197481116982869E-3</v>
      </c>
      <c r="O3965" t="str">
        <f t="shared" si="620"/>
        <v>Sogou</v>
      </c>
      <c r="P3965">
        <v>-3</v>
      </c>
      <c r="Q3965">
        <f t="shared" si="621"/>
        <v>-1.1971503132815673E-2</v>
      </c>
    </row>
    <row r="3966" spans="1:17" x14ac:dyDescent="0.25">
      <c r="A3966" t="s">
        <v>31</v>
      </c>
      <c r="B3966" s="1">
        <v>43087</v>
      </c>
      <c r="C3966">
        <v>11.37</v>
      </c>
      <c r="E3966" s="1">
        <v>43087</v>
      </c>
      <c r="F3966">
        <v>1905.3000489999999</v>
      </c>
      <c r="H3966">
        <f t="shared" si="616"/>
        <v>1.6085790884718475E-2</v>
      </c>
      <c r="I3966">
        <f t="shared" si="617"/>
        <v>9.8745432775843578E-3</v>
      </c>
      <c r="J3966">
        <f t="shared" si="618"/>
        <v>6.2112476071341169E-3</v>
      </c>
      <c r="L3966">
        <f t="shared" si="623"/>
        <v>-2.1278105657436272E-3</v>
      </c>
      <c r="M3966">
        <f t="shared" si="623"/>
        <v>1.1231082598603546</v>
      </c>
      <c r="N3966">
        <f t="shared" si="619"/>
        <v>8.9623705516599025E-3</v>
      </c>
      <c r="O3966" t="str">
        <f t="shared" si="620"/>
        <v>Sogou</v>
      </c>
      <c r="P3966">
        <v>-4</v>
      </c>
      <c r="Q3966">
        <f t="shared" si="621"/>
        <v>-2.7511229445257857E-3</v>
      </c>
    </row>
    <row r="3967" spans="1:17" x14ac:dyDescent="0.25">
      <c r="A3967" t="s">
        <v>31</v>
      </c>
      <c r="B3967" s="1">
        <v>43088</v>
      </c>
      <c r="C3967">
        <v>11.72</v>
      </c>
      <c r="E3967" s="1">
        <v>43088</v>
      </c>
      <c r="F3967">
        <v>1897.030029</v>
      </c>
      <c r="H3967">
        <f t="shared" si="616"/>
        <v>3.0782761653474183E-2</v>
      </c>
      <c r="I3967">
        <f t="shared" si="617"/>
        <v>-4.3405341874317724E-3</v>
      </c>
      <c r="J3967">
        <f t="shared" si="618"/>
        <v>3.5123295840905955E-2</v>
      </c>
      <c r="L3967">
        <f t="shared" si="623"/>
        <v>-2.1278105657436272E-3</v>
      </c>
      <c r="M3967">
        <f t="shared" si="623"/>
        <v>1.1231082598603546</v>
      </c>
      <c r="N3967">
        <f t="shared" si="619"/>
        <v>-7.0027003638545035E-3</v>
      </c>
      <c r="O3967" t="str">
        <f t="shared" si="620"/>
        <v>Sogou</v>
      </c>
      <c r="P3967">
        <v>-5</v>
      </c>
      <c r="Q3967">
        <f t="shared" si="621"/>
        <v>4.2125996204760457E-2</v>
      </c>
    </row>
    <row r="3968" spans="1:17" x14ac:dyDescent="0.25">
      <c r="A3968" t="s">
        <v>31</v>
      </c>
      <c r="B3968" s="1">
        <v>43089</v>
      </c>
      <c r="C3968">
        <v>11.61</v>
      </c>
      <c r="E3968" s="1">
        <v>43089</v>
      </c>
      <c r="F3968">
        <v>1899.959961</v>
      </c>
      <c r="H3968">
        <f t="shared" si="616"/>
        <v>-9.3856655290103421E-3</v>
      </c>
      <c r="I3968">
        <f t="shared" si="617"/>
        <v>1.5444837220339057E-3</v>
      </c>
      <c r="J3968">
        <f t="shared" si="618"/>
        <v>-1.0930149251044248E-2</v>
      </c>
      <c r="L3968">
        <f t="shared" si="623"/>
        <v>-2.1278105657436272E-3</v>
      </c>
      <c r="M3968">
        <f t="shared" si="623"/>
        <v>1.1231082598603546</v>
      </c>
      <c r="N3968">
        <f t="shared" si="619"/>
        <v>-3.9318814030748377E-4</v>
      </c>
      <c r="O3968" t="str">
        <f t="shared" si="620"/>
        <v>Sogou</v>
      </c>
      <c r="P3968">
        <v>-6</v>
      </c>
      <c r="Q3968">
        <f t="shared" si="621"/>
        <v>-1.0536961110736764E-2</v>
      </c>
    </row>
    <row r="3969" spans="1:17" x14ac:dyDescent="0.25">
      <c r="A3969" t="s">
        <v>31</v>
      </c>
      <c r="B3969" s="1">
        <v>43090</v>
      </c>
      <c r="C3969">
        <v>11.6</v>
      </c>
      <c r="E3969" s="1">
        <v>43090</v>
      </c>
      <c r="F3969">
        <v>1905.1800539999999</v>
      </c>
      <c r="H3969">
        <f t="shared" si="616"/>
        <v>-8.6132644272177324E-4</v>
      </c>
      <c r="I3969">
        <f t="shared" si="617"/>
        <v>2.747475266401104E-3</v>
      </c>
      <c r="J3969">
        <f t="shared" si="618"/>
        <v>-3.6088017091228772E-3</v>
      </c>
      <c r="L3969">
        <f t="shared" si="623"/>
        <v>-2.1278105657436272E-3</v>
      </c>
      <c r="M3969">
        <f t="shared" si="623"/>
        <v>1.1231082598603546</v>
      </c>
      <c r="N3969">
        <f t="shared" si="619"/>
        <v>9.5790159971348085E-4</v>
      </c>
      <c r="O3969" t="str">
        <f t="shared" si="620"/>
        <v>Sogou</v>
      </c>
      <c r="P3969">
        <v>-7</v>
      </c>
      <c r="Q3969">
        <f t="shared" si="621"/>
        <v>-4.5667033088363576E-3</v>
      </c>
    </row>
    <row r="3970" spans="1:17" x14ac:dyDescent="0.25">
      <c r="A3970" t="s">
        <v>31</v>
      </c>
      <c r="B3970" s="1">
        <v>43091</v>
      </c>
      <c r="C3970">
        <v>11.66</v>
      </c>
      <c r="E3970" s="1">
        <v>43091</v>
      </c>
      <c r="F3970">
        <v>1904.579956</v>
      </c>
      <c r="H3970">
        <f t="shared" si="616"/>
        <v>5.1724137931034916E-3</v>
      </c>
      <c r="I3970">
        <f t="shared" si="617"/>
        <v>-3.1498230245480464E-4</v>
      </c>
      <c r="J3970">
        <f t="shared" si="618"/>
        <v>5.4873960955582959E-3</v>
      </c>
      <c r="L3970">
        <f t="shared" si="623"/>
        <v>-2.1278105657436272E-3</v>
      </c>
      <c r="M3970">
        <f t="shared" si="623"/>
        <v>1.1231082598603546</v>
      </c>
      <c r="N3970">
        <f t="shared" si="619"/>
        <v>-2.4815697913404509E-3</v>
      </c>
      <c r="O3970" t="str">
        <f t="shared" si="620"/>
        <v>Sogou</v>
      </c>
      <c r="P3970">
        <v>-8</v>
      </c>
      <c r="Q3970">
        <f t="shared" si="621"/>
        <v>7.9689658868987469E-3</v>
      </c>
    </row>
    <row r="3971" spans="1:17" x14ac:dyDescent="0.25">
      <c r="A3971" t="s">
        <v>31</v>
      </c>
      <c r="B3971" s="1">
        <v>43095</v>
      </c>
      <c r="C3971">
        <v>11.72</v>
      </c>
      <c r="E3971" s="1">
        <v>43095</v>
      </c>
      <c r="F3971">
        <v>1905.7299800000001</v>
      </c>
      <c r="H3971">
        <f t="shared" si="616"/>
        <v>5.1457975986278302E-3</v>
      </c>
      <c r="I3971">
        <f t="shared" si="617"/>
        <v>6.0382027878488832E-4</v>
      </c>
      <c r="J3971">
        <f t="shared" si="618"/>
        <v>4.5419773198429421E-3</v>
      </c>
      <c r="L3971">
        <f t="shared" si="623"/>
        <v>-2.1278105657436272E-3</v>
      </c>
      <c r="M3971">
        <f t="shared" si="623"/>
        <v>1.1231082598603546</v>
      </c>
      <c r="N3971">
        <f t="shared" si="619"/>
        <v>-1.4496550231691372E-3</v>
      </c>
      <c r="O3971" t="str">
        <f t="shared" si="620"/>
        <v>Sogou</v>
      </c>
      <c r="P3971">
        <v>-9</v>
      </c>
      <c r="Q3971">
        <f t="shared" si="621"/>
        <v>5.991632343012079E-3</v>
      </c>
    </row>
    <row r="3972" spans="1:17" x14ac:dyDescent="0.25">
      <c r="A3972" t="s">
        <v>31</v>
      </c>
      <c r="B3972" s="1">
        <v>43096</v>
      </c>
      <c r="C3972">
        <v>11.81</v>
      </c>
      <c r="E3972" s="1">
        <v>43096</v>
      </c>
      <c r="F3972">
        <v>1905.5200199999999</v>
      </c>
      <c r="H3972">
        <f t="shared" si="616"/>
        <v>7.6791808873720013E-3</v>
      </c>
      <c r="I3972">
        <f t="shared" si="617"/>
        <v>-1.1017300572672807E-4</v>
      </c>
      <c r="J3972">
        <f t="shared" si="618"/>
        <v>7.7893538930987292E-3</v>
      </c>
      <c r="L3972">
        <f t="shared" si="623"/>
        <v>-2.1278105657436272E-3</v>
      </c>
      <c r="M3972">
        <f t="shared" si="623"/>
        <v>1.1231082598603546</v>
      </c>
      <c r="N3972">
        <f t="shared" si="619"/>
        <v>-2.2515467784889579E-3</v>
      </c>
      <c r="O3972" t="str">
        <f t="shared" si="620"/>
        <v>Sogou</v>
      </c>
      <c r="P3972">
        <v>-10</v>
      </c>
      <c r="Q3972">
        <f t="shared" si="621"/>
        <v>1.0040900671587687E-2</v>
      </c>
    </row>
    <row r="3973" spans="1:17" x14ac:dyDescent="0.25">
      <c r="A3973" t="s">
        <v>31</v>
      </c>
      <c r="B3973" s="1">
        <v>43097</v>
      </c>
      <c r="C3973">
        <v>11.74</v>
      </c>
      <c r="E3973" s="1">
        <v>43097</v>
      </c>
      <c r="F3973">
        <v>1911.280029</v>
      </c>
      <c r="H3973">
        <f t="shared" si="616"/>
        <v>-5.9271803556308449E-3</v>
      </c>
      <c r="I3973">
        <f t="shared" si="617"/>
        <v>3.0228016182165759E-3</v>
      </c>
      <c r="J3973">
        <f t="shared" si="618"/>
        <v>-8.9499819738474203E-3</v>
      </c>
      <c r="L3973">
        <f t="shared" si="623"/>
        <v>-2.1278105657436272E-3</v>
      </c>
      <c r="M3973">
        <f t="shared" si="623"/>
        <v>1.1231082598603546</v>
      </c>
      <c r="N3973">
        <f t="shared" si="619"/>
        <v>1.2671228995946551E-3</v>
      </c>
      <c r="O3973" t="str">
        <f t="shared" si="620"/>
        <v>Sogou</v>
      </c>
      <c r="P3973">
        <v>-11</v>
      </c>
      <c r="Q3973">
        <f t="shared" si="621"/>
        <v>-1.0217104873442075E-2</v>
      </c>
    </row>
    <row r="3974" spans="1:17" x14ac:dyDescent="0.25">
      <c r="A3974" t="s">
        <v>31</v>
      </c>
      <c r="B3974" s="1">
        <v>43098</v>
      </c>
      <c r="C3974">
        <v>11.57</v>
      </c>
      <c r="E3974" s="1">
        <v>43098</v>
      </c>
      <c r="F3974">
        <v>1900.5699460000001</v>
      </c>
      <c r="H3974">
        <f t="shared" si="616"/>
        <v>-1.448040885860306E-2</v>
      </c>
      <c r="I3974">
        <f t="shared" si="617"/>
        <v>-5.6036179091996053E-3</v>
      </c>
      <c r="J3974">
        <f t="shared" si="618"/>
        <v>-8.8767909494034541E-3</v>
      </c>
      <c r="L3974">
        <f t="shared" si="623"/>
        <v>-2.1278105657436272E-3</v>
      </c>
      <c r="M3974">
        <f t="shared" si="623"/>
        <v>1.1231082598603546</v>
      </c>
      <c r="N3974">
        <f t="shared" si="619"/>
        <v>-8.4212801246671132E-3</v>
      </c>
      <c r="O3974" t="str">
        <f t="shared" si="620"/>
        <v>Sogou</v>
      </c>
      <c r="P3974">
        <v>-12</v>
      </c>
      <c r="Q3974">
        <f t="shared" si="621"/>
        <v>-4.5551082473634097E-4</v>
      </c>
    </row>
    <row r="3975" spans="1:17" x14ac:dyDescent="0.25">
      <c r="A3975" t="s">
        <v>31</v>
      </c>
      <c r="B3975" s="1">
        <v>43102</v>
      </c>
      <c r="C3975">
        <v>11.9</v>
      </c>
      <c r="E3975" s="1">
        <v>43102</v>
      </c>
      <c r="F3975">
        <v>1917.3599850000001</v>
      </c>
      <c r="H3975">
        <f t="shared" si="616"/>
        <v>2.8522039757994819E-2</v>
      </c>
      <c r="I3975">
        <f t="shared" si="617"/>
        <v>8.8342126188708965E-3</v>
      </c>
      <c r="J3975">
        <f t="shared" si="618"/>
        <v>1.9687827139123922E-2</v>
      </c>
      <c r="L3975">
        <f t="shared" ref="L3975:M3990" si="624">L3974</f>
        <v>-2.1278105657436272E-3</v>
      </c>
      <c r="M3975">
        <f t="shared" si="624"/>
        <v>1.1231082598603546</v>
      </c>
      <c r="N3975">
        <f t="shared" si="619"/>
        <v>7.7939665958728513E-3</v>
      </c>
      <c r="O3975" t="str">
        <f t="shared" si="620"/>
        <v>Sogou</v>
      </c>
      <c r="P3975">
        <v>-13</v>
      </c>
      <c r="Q3975">
        <f t="shared" si="621"/>
        <v>1.1893860543251072E-2</v>
      </c>
    </row>
    <row r="3976" spans="1:17" x14ac:dyDescent="0.25">
      <c r="A3976" t="s">
        <v>31</v>
      </c>
      <c r="B3976" s="1">
        <v>43103</v>
      </c>
      <c r="C3976">
        <v>11.9</v>
      </c>
      <c r="E3976" s="1">
        <v>43103</v>
      </c>
      <c r="F3976">
        <v>1923.3599850000001</v>
      </c>
      <c r="H3976">
        <f t="shared" si="616"/>
        <v>0</v>
      </c>
      <c r="I3976">
        <f t="shared" si="617"/>
        <v>3.1293028158194298E-3</v>
      </c>
      <c r="J3976">
        <f t="shared" si="618"/>
        <v>-3.1293028158194298E-3</v>
      </c>
      <c r="L3976">
        <f t="shared" si="624"/>
        <v>-2.1278105657436272E-3</v>
      </c>
      <c r="M3976">
        <f t="shared" si="624"/>
        <v>1.1231082598603546</v>
      </c>
      <c r="N3976">
        <f t="shared" si="619"/>
        <v>1.3867352743074401E-3</v>
      </c>
      <c r="O3976" t="str">
        <f t="shared" si="620"/>
        <v>Sogou</v>
      </c>
      <c r="P3976">
        <v>-14</v>
      </c>
      <c r="Q3976">
        <f t="shared" si="621"/>
        <v>-4.5160380901268695E-3</v>
      </c>
    </row>
    <row r="3977" spans="1:17" x14ac:dyDescent="0.25">
      <c r="A3977" t="s">
        <v>31</v>
      </c>
      <c r="B3977" s="1">
        <v>43104</v>
      </c>
      <c r="C3977">
        <v>12.17</v>
      </c>
      <c r="E3977" s="1">
        <v>43104</v>
      </c>
      <c r="F3977">
        <v>1928.4499510000001</v>
      </c>
      <c r="H3977">
        <f t="shared" si="616"/>
        <v>2.2689075630252065E-2</v>
      </c>
      <c r="I3977">
        <f t="shared" si="617"/>
        <v>2.6463927916229391E-3</v>
      </c>
      <c r="J3977">
        <f t="shared" si="618"/>
        <v>2.0042682838629127E-2</v>
      </c>
      <c r="L3977">
        <f t="shared" si="624"/>
        <v>-2.1278105657436272E-3</v>
      </c>
      <c r="M3977">
        <f t="shared" si="624"/>
        <v>1.1231082598603546</v>
      </c>
      <c r="N3977">
        <f t="shared" si="619"/>
        <v>8.4437503736299775E-4</v>
      </c>
      <c r="O3977" t="str">
        <f t="shared" si="620"/>
        <v>Sogou</v>
      </c>
      <c r="P3977">
        <v>-15</v>
      </c>
      <c r="Q3977">
        <f t="shared" si="621"/>
        <v>1.9198307801266128E-2</v>
      </c>
    </row>
    <row r="3978" spans="1:17" x14ac:dyDescent="0.25">
      <c r="A3978" t="s">
        <v>31</v>
      </c>
      <c r="B3978" s="1">
        <v>43105</v>
      </c>
      <c r="C3978">
        <v>12.53</v>
      </c>
      <c r="E3978" s="1">
        <v>43105</v>
      </c>
      <c r="F3978">
        <v>1936.2700199999999</v>
      </c>
      <c r="H3978">
        <f t="shared" si="616"/>
        <v>2.9580936729663058E-2</v>
      </c>
      <c r="I3978">
        <f t="shared" si="617"/>
        <v>4.055106017112225E-3</v>
      </c>
      <c r="J3978">
        <f t="shared" si="618"/>
        <v>2.5525830712550834E-2</v>
      </c>
      <c r="L3978">
        <f t="shared" si="624"/>
        <v>-2.1278105657436272E-3</v>
      </c>
      <c r="M3978">
        <f t="shared" si="624"/>
        <v>1.1231082598603546</v>
      </c>
      <c r="N3978">
        <f t="shared" si="619"/>
        <v>2.4265124966845368E-3</v>
      </c>
      <c r="O3978" t="str">
        <f t="shared" si="620"/>
        <v>Sogou</v>
      </c>
      <c r="P3978">
        <v>-16</v>
      </c>
      <c r="Q3978">
        <f t="shared" si="621"/>
        <v>2.3099318215866298E-2</v>
      </c>
    </row>
    <row r="3979" spans="1:17" x14ac:dyDescent="0.25">
      <c r="A3979" t="s">
        <v>31</v>
      </c>
      <c r="B3979" s="1">
        <v>43108</v>
      </c>
      <c r="C3979">
        <v>12.82</v>
      </c>
      <c r="E3979" s="1">
        <v>43108</v>
      </c>
      <c r="F3979">
        <v>1946.1099850000001</v>
      </c>
      <c r="H3979">
        <f t="shared" si="616"/>
        <v>2.3144453312051151E-2</v>
      </c>
      <c r="I3979">
        <f t="shared" si="617"/>
        <v>5.0819177585573116E-3</v>
      </c>
      <c r="J3979">
        <f t="shared" si="618"/>
        <v>1.8062535553493839E-2</v>
      </c>
      <c r="L3979">
        <f t="shared" si="624"/>
        <v>-2.1278105657436272E-3</v>
      </c>
      <c r="M3979">
        <f t="shared" si="624"/>
        <v>1.1231082598603546</v>
      </c>
      <c r="N3979">
        <f t="shared" si="619"/>
        <v>3.5797332448231087E-3</v>
      </c>
      <c r="O3979" t="str">
        <f t="shared" si="620"/>
        <v>Sogou</v>
      </c>
      <c r="P3979">
        <v>-17</v>
      </c>
      <c r="Q3979">
        <f t="shared" si="621"/>
        <v>1.4482802308670731E-2</v>
      </c>
    </row>
    <row r="3980" spans="1:17" x14ac:dyDescent="0.25">
      <c r="A3980" t="s">
        <v>31</v>
      </c>
      <c r="B3980" s="1">
        <v>43109</v>
      </c>
      <c r="C3980">
        <v>12.62</v>
      </c>
      <c r="E3980" s="1">
        <v>43109</v>
      </c>
      <c r="F3980">
        <v>1942.5</v>
      </c>
      <c r="H3980">
        <f t="shared" si="616"/>
        <v>-1.5600624024961081E-2</v>
      </c>
      <c r="I3980">
        <f t="shared" si="617"/>
        <v>-1.8549748101724329E-3</v>
      </c>
      <c r="J3980">
        <f t="shared" si="618"/>
        <v>-1.3745649214788647E-2</v>
      </c>
      <c r="L3980">
        <f t="shared" si="624"/>
        <v>-2.1278105657436272E-3</v>
      </c>
      <c r="M3980">
        <f t="shared" si="624"/>
        <v>1.1231082598603546</v>
      </c>
      <c r="N3980">
        <f t="shared" si="619"/>
        <v>-4.2111480968811798E-3</v>
      </c>
      <c r="O3980" t="str">
        <f t="shared" si="620"/>
        <v>Sogou</v>
      </c>
      <c r="P3980">
        <v>-18</v>
      </c>
      <c r="Q3980">
        <f t="shared" si="621"/>
        <v>-9.5345011179074676E-3</v>
      </c>
    </row>
    <row r="3981" spans="1:17" x14ac:dyDescent="0.25">
      <c r="A3981" t="s">
        <v>31</v>
      </c>
      <c r="B3981" s="1">
        <v>43110</v>
      </c>
      <c r="C3981">
        <v>12.61</v>
      </c>
      <c r="E3981" s="1">
        <v>43110</v>
      </c>
      <c r="F3981">
        <v>1933.26001</v>
      </c>
      <c r="H3981">
        <f t="shared" si="616"/>
        <v>-7.9239302694134603E-4</v>
      </c>
      <c r="I3981">
        <f t="shared" si="617"/>
        <v>-4.7567516087516264E-3</v>
      </c>
      <c r="J3981">
        <f t="shared" si="618"/>
        <v>3.9643585818102799E-3</v>
      </c>
      <c r="L3981">
        <f t="shared" si="624"/>
        <v>-2.1278105657436272E-3</v>
      </c>
      <c r="M3981">
        <f t="shared" si="624"/>
        <v>1.1231082598603546</v>
      </c>
      <c r="N3981">
        <f t="shared" si="619"/>
        <v>-7.4701575876366085E-3</v>
      </c>
      <c r="O3981" t="str">
        <f t="shared" si="620"/>
        <v>Sogou</v>
      </c>
      <c r="P3981">
        <v>-19</v>
      </c>
      <c r="Q3981">
        <f t="shared" si="621"/>
        <v>1.1434516169446889E-2</v>
      </c>
    </row>
    <row r="3982" spans="1:17" x14ac:dyDescent="0.25">
      <c r="A3982" t="s">
        <v>31</v>
      </c>
      <c r="B3982" s="1">
        <v>43111</v>
      </c>
      <c r="C3982">
        <v>12.46</v>
      </c>
      <c r="E3982" s="1">
        <v>43111</v>
      </c>
      <c r="F3982">
        <v>1960.6800539999999</v>
      </c>
      <c r="H3982">
        <f t="shared" si="616"/>
        <v>-1.1895321173671577E-2</v>
      </c>
      <c r="I3982">
        <f t="shared" si="617"/>
        <v>1.4183319293921547E-2</v>
      </c>
      <c r="J3982">
        <f t="shared" si="618"/>
        <v>-2.6078640467593124E-2</v>
      </c>
      <c r="L3982">
        <f t="shared" si="624"/>
        <v>-2.1278105657436272E-3</v>
      </c>
      <c r="M3982">
        <f t="shared" si="624"/>
        <v>1.1231082598603546</v>
      </c>
      <c r="N3982">
        <f t="shared" si="619"/>
        <v>1.3801592485496395E-2</v>
      </c>
      <c r="O3982" t="str">
        <f t="shared" si="620"/>
        <v>Sogou</v>
      </c>
      <c r="P3982">
        <v>-20</v>
      </c>
      <c r="Q3982">
        <f t="shared" si="621"/>
        <v>-3.9880232953089519E-2</v>
      </c>
    </row>
    <row r="3983" spans="1:17" x14ac:dyDescent="0.25">
      <c r="A3983" t="s">
        <v>31</v>
      </c>
      <c r="B3983" s="1">
        <v>43112</v>
      </c>
      <c r="C3983">
        <v>12.33</v>
      </c>
      <c r="E3983" s="1">
        <v>43112</v>
      </c>
      <c r="F3983">
        <v>1965.969971</v>
      </c>
      <c r="H3983">
        <f t="shared" si="616"/>
        <v>-1.0433386837881281E-2</v>
      </c>
      <c r="I3983">
        <f t="shared" si="617"/>
        <v>2.6980011293571611E-3</v>
      </c>
      <c r="J3983">
        <f t="shared" si="618"/>
        <v>-1.3131387967238442E-2</v>
      </c>
      <c r="L3983">
        <f t="shared" si="624"/>
        <v>-2.1278105657436272E-3</v>
      </c>
      <c r="M3983">
        <f t="shared" si="624"/>
        <v>1.1231082598603546</v>
      </c>
      <c r="N3983">
        <f t="shared" si="619"/>
        <v>9.023367877499652E-4</v>
      </c>
      <c r="O3983" t="str">
        <f t="shared" si="620"/>
        <v>Sogou</v>
      </c>
      <c r="P3983">
        <v>-21</v>
      </c>
      <c r="Q3983">
        <f t="shared" si="621"/>
        <v>-1.4033724754988406E-2</v>
      </c>
    </row>
    <row r="3984" spans="1:17" x14ac:dyDescent="0.25">
      <c r="A3984" t="s">
        <v>31</v>
      </c>
      <c r="B3984" s="1">
        <v>43116</v>
      </c>
      <c r="C3984">
        <v>12.16</v>
      </c>
      <c r="E3984" s="1">
        <v>43116</v>
      </c>
      <c r="F3984">
        <v>1952.0699460000001</v>
      </c>
      <c r="H3984">
        <f t="shared" si="616"/>
        <v>-1.3787510137875096E-2</v>
      </c>
      <c r="I3984">
        <f t="shared" si="617"/>
        <v>-7.0703139951469353E-3</v>
      </c>
      <c r="J3984">
        <f t="shared" si="618"/>
        <v>-6.7171961427281608E-3</v>
      </c>
      <c r="L3984">
        <f t="shared" si="624"/>
        <v>-2.1278105657436272E-3</v>
      </c>
      <c r="M3984">
        <f t="shared" si="624"/>
        <v>1.1231082598603546</v>
      </c>
      <c r="N3984">
        <f t="shared" si="619"/>
        <v>-1.0068538613499413E-2</v>
      </c>
      <c r="O3984" t="str">
        <f t="shared" si="620"/>
        <v>Sogou</v>
      </c>
      <c r="P3984">
        <v>-22</v>
      </c>
      <c r="Q3984">
        <f t="shared" si="621"/>
        <v>3.3513424707712521E-3</v>
      </c>
    </row>
    <row r="3985" spans="1:17" x14ac:dyDescent="0.25">
      <c r="A3985" t="s">
        <v>31</v>
      </c>
      <c r="B3985" s="1">
        <v>43117</v>
      </c>
      <c r="C3985">
        <v>11.75</v>
      </c>
      <c r="E3985" s="1">
        <v>43117</v>
      </c>
      <c r="F3985">
        <v>1965.9300539999999</v>
      </c>
      <c r="H3985">
        <f t="shared" si="616"/>
        <v>-3.3717105263157909E-2</v>
      </c>
      <c r="I3985">
        <f t="shared" si="617"/>
        <v>7.1002107421410266E-3</v>
      </c>
      <c r="J3985">
        <f t="shared" si="618"/>
        <v>-4.0817316005298934E-2</v>
      </c>
      <c r="L3985">
        <f t="shared" si="624"/>
        <v>-2.1278105657436272E-3</v>
      </c>
      <c r="M3985">
        <f t="shared" si="624"/>
        <v>1.1231082598603546</v>
      </c>
      <c r="N3985">
        <f t="shared" si="619"/>
        <v>5.8464947655041772E-3</v>
      </c>
      <c r="O3985" t="str">
        <f t="shared" si="620"/>
        <v>Sogou</v>
      </c>
      <c r="P3985">
        <v>-23</v>
      </c>
      <c r="Q3985">
        <f t="shared" si="621"/>
        <v>-4.6663810770803109E-2</v>
      </c>
    </row>
    <row r="3986" spans="1:17" x14ac:dyDescent="0.25">
      <c r="A3986" t="s">
        <v>31</v>
      </c>
      <c r="B3986" s="1">
        <v>43118</v>
      </c>
      <c r="C3986">
        <v>11.47</v>
      </c>
      <c r="E3986" s="1">
        <v>43118</v>
      </c>
      <c r="F3986">
        <v>1958.3000489999999</v>
      </c>
      <c r="H3986">
        <f t="shared" si="616"/>
        <v>-2.3829787234042499E-2</v>
      </c>
      <c r="I3986">
        <f t="shared" si="617"/>
        <v>-3.8811172271747481E-3</v>
      </c>
      <c r="J3986">
        <f t="shared" si="618"/>
        <v>-1.9948670006867751E-2</v>
      </c>
      <c r="L3986">
        <f t="shared" si="624"/>
        <v>-2.1278105657436272E-3</v>
      </c>
      <c r="M3986">
        <f t="shared" si="624"/>
        <v>1.1231082598603546</v>
      </c>
      <c r="N3986">
        <f t="shared" si="619"/>
        <v>-6.4867253810699027E-3</v>
      </c>
      <c r="O3986" t="str">
        <f t="shared" si="620"/>
        <v>Sogou</v>
      </c>
      <c r="P3986">
        <v>-24</v>
      </c>
      <c r="Q3986">
        <f t="shared" si="621"/>
        <v>-1.3461944625797848E-2</v>
      </c>
    </row>
    <row r="3987" spans="1:17" x14ac:dyDescent="0.25">
      <c r="A3987" t="s">
        <v>31</v>
      </c>
      <c r="B3987" s="1">
        <v>43119</v>
      </c>
      <c r="C3987">
        <v>11.44</v>
      </c>
      <c r="E3987" s="1">
        <v>43119</v>
      </c>
      <c r="F3987">
        <v>1979.1999510000001</v>
      </c>
      <c r="H3987">
        <f t="shared" si="616"/>
        <v>-2.6155187445511016E-3</v>
      </c>
      <c r="I3987">
        <f t="shared" si="617"/>
        <v>1.0672471775033955E-2</v>
      </c>
      <c r="J3987">
        <f t="shared" si="618"/>
        <v>-1.3287990519585057E-2</v>
      </c>
      <c r="L3987">
        <f t="shared" si="624"/>
        <v>-2.1278105657436272E-3</v>
      </c>
      <c r="M3987">
        <f t="shared" si="624"/>
        <v>1.1231082598603546</v>
      </c>
      <c r="N3987">
        <f t="shared" si="619"/>
        <v>9.8585306379235065E-3</v>
      </c>
      <c r="O3987" t="str">
        <f t="shared" si="620"/>
        <v>Sogou</v>
      </c>
      <c r="P3987">
        <v>-25</v>
      </c>
      <c r="Q3987">
        <f t="shared" si="621"/>
        <v>-2.3146521157508565E-2</v>
      </c>
    </row>
    <row r="3988" spans="1:17" x14ac:dyDescent="0.25">
      <c r="A3988" t="s">
        <v>31</v>
      </c>
      <c r="B3988" s="1">
        <v>43122</v>
      </c>
      <c r="C3988">
        <v>11.18</v>
      </c>
      <c r="E3988" s="1">
        <v>43122</v>
      </c>
      <c r="F3988">
        <v>1989.6099850000001</v>
      </c>
      <c r="H3988">
        <f t="shared" si="616"/>
        <v>-2.2727272727272711E-2</v>
      </c>
      <c r="I3988">
        <f t="shared" si="617"/>
        <v>5.2597181981235792E-3</v>
      </c>
      <c r="J3988">
        <f t="shared" si="618"/>
        <v>-2.7986990925396291E-2</v>
      </c>
      <c r="L3988">
        <f t="shared" si="624"/>
        <v>-2.1278105657436272E-3</v>
      </c>
      <c r="M3988">
        <f t="shared" si="624"/>
        <v>1.1231082598603546</v>
      </c>
      <c r="N3988">
        <f t="shared" si="619"/>
        <v>3.7794223871067852E-3</v>
      </c>
      <c r="O3988" t="str">
        <f t="shared" si="620"/>
        <v>Sogou</v>
      </c>
      <c r="P3988">
        <v>-26</v>
      </c>
      <c r="Q3988">
        <f t="shared" si="621"/>
        <v>-3.1766413312503072E-2</v>
      </c>
    </row>
    <row r="3989" spans="1:17" x14ac:dyDescent="0.25">
      <c r="A3989" t="s">
        <v>31</v>
      </c>
      <c r="B3989" s="1">
        <v>43123</v>
      </c>
      <c r="C3989">
        <v>11.29</v>
      </c>
      <c r="E3989" s="1">
        <v>43123</v>
      </c>
      <c r="F3989">
        <v>1993.880005</v>
      </c>
      <c r="H3989">
        <f t="shared" si="616"/>
        <v>9.8389982110911843E-3</v>
      </c>
      <c r="I3989">
        <f t="shared" si="617"/>
        <v>2.1461593137309929E-3</v>
      </c>
      <c r="J3989">
        <f t="shared" si="618"/>
        <v>7.6928388973601918E-3</v>
      </c>
      <c r="L3989">
        <f t="shared" si="624"/>
        <v>-2.1278105657436272E-3</v>
      </c>
      <c r="M3989">
        <f t="shared" si="624"/>
        <v>1.1231082598603546</v>
      </c>
      <c r="N3989">
        <f t="shared" si="619"/>
        <v>2.8255868648388105E-4</v>
      </c>
      <c r="O3989" t="str">
        <f t="shared" si="620"/>
        <v>Sogou</v>
      </c>
      <c r="P3989">
        <v>-27</v>
      </c>
      <c r="Q3989">
        <f t="shared" si="621"/>
        <v>7.4102802108763112E-3</v>
      </c>
    </row>
    <row r="3990" spans="1:17" x14ac:dyDescent="0.25">
      <c r="A3990" t="s">
        <v>31</v>
      </c>
      <c r="B3990" s="1">
        <v>43124</v>
      </c>
      <c r="C3990">
        <v>11.62</v>
      </c>
      <c r="E3990" s="1">
        <v>43124</v>
      </c>
      <c r="F3990">
        <v>1987.73999</v>
      </c>
      <c r="H3990">
        <f t="shared" si="616"/>
        <v>2.9229406554472995E-2</v>
      </c>
      <c r="I3990">
        <f t="shared" si="617"/>
        <v>-3.0794305497837361E-3</v>
      </c>
      <c r="J3990">
        <f t="shared" si="618"/>
        <v>3.2308837104256728E-2</v>
      </c>
      <c r="L3990">
        <f t="shared" si="624"/>
        <v>-2.1278105657436272E-3</v>
      </c>
      <c r="M3990">
        <f t="shared" si="624"/>
        <v>1.1231082598603546</v>
      </c>
      <c r="N3990">
        <f t="shared" si="619"/>
        <v>-5.5863444518720537E-3</v>
      </c>
      <c r="O3990" t="str">
        <f t="shared" si="620"/>
        <v>Sogou</v>
      </c>
      <c r="P3990">
        <v>-28</v>
      </c>
      <c r="Q3990">
        <f t="shared" si="621"/>
        <v>3.7895181556128782E-2</v>
      </c>
    </row>
    <row r="3991" spans="1:17" x14ac:dyDescent="0.25">
      <c r="A3991" t="s">
        <v>31</v>
      </c>
      <c r="B3991" s="1">
        <v>43125</v>
      </c>
      <c r="C3991">
        <v>11.53</v>
      </c>
      <c r="E3991" s="1">
        <v>43125</v>
      </c>
      <c r="F3991">
        <v>1987.349976</v>
      </c>
      <c r="H3991">
        <f t="shared" si="616"/>
        <v>-7.7452667814113477E-3</v>
      </c>
      <c r="I3991">
        <f t="shared" si="617"/>
        <v>-1.9620976685188321E-4</v>
      </c>
      <c r="J3991">
        <f t="shared" si="618"/>
        <v>-7.5490570145594644E-3</v>
      </c>
      <c r="L3991">
        <f t="shared" ref="L3991:M4006" si="625">L3990</f>
        <v>-2.1278105657436272E-3</v>
      </c>
      <c r="M3991">
        <f t="shared" si="625"/>
        <v>1.1231082598603546</v>
      </c>
      <c r="N3991">
        <f t="shared" si="619"/>
        <v>-2.3481753755602518E-3</v>
      </c>
      <c r="O3991" t="str">
        <f t="shared" si="620"/>
        <v>Sogou</v>
      </c>
      <c r="P3991">
        <v>-29</v>
      </c>
      <c r="Q3991">
        <f t="shared" si="621"/>
        <v>-5.2008816389992121E-3</v>
      </c>
    </row>
    <row r="3992" spans="1:17" x14ac:dyDescent="0.25">
      <c r="A3992" t="s">
        <v>31</v>
      </c>
      <c r="B3992" s="1">
        <v>43126</v>
      </c>
      <c r="C3992">
        <v>12.32</v>
      </c>
      <c r="E3992" s="1">
        <v>43126</v>
      </c>
      <c r="F3992">
        <v>1995.2299800000001</v>
      </c>
      <c r="H3992">
        <f t="shared" si="616"/>
        <v>6.8516912402428534E-2</v>
      </c>
      <c r="I3992">
        <f t="shared" si="617"/>
        <v>3.9650811860829985E-3</v>
      </c>
      <c r="J3992">
        <f t="shared" si="618"/>
        <v>6.4551831216345529E-2</v>
      </c>
      <c r="L3992">
        <f t="shared" si="625"/>
        <v>-2.1278105657436272E-3</v>
      </c>
      <c r="M3992">
        <f t="shared" si="625"/>
        <v>1.1231082598603546</v>
      </c>
      <c r="N3992">
        <f t="shared" si="619"/>
        <v>2.3254048653630795E-3</v>
      </c>
      <c r="O3992" t="str">
        <f t="shared" si="620"/>
        <v>Sogou</v>
      </c>
      <c r="P3992">
        <v>-30</v>
      </c>
      <c r="Q3992">
        <f t="shared" si="621"/>
        <v>6.2226426350982453E-2</v>
      </c>
    </row>
    <row r="3993" spans="1:17" x14ac:dyDescent="0.25">
      <c r="A3993" t="s">
        <v>31</v>
      </c>
      <c r="B3993" s="1">
        <v>43129</v>
      </c>
      <c r="C3993">
        <v>11.17</v>
      </c>
      <c r="E3993" s="1">
        <v>43129</v>
      </c>
      <c r="F3993">
        <v>1978.599976</v>
      </c>
      <c r="H3993">
        <f t="shared" si="616"/>
        <v>-9.3344155844155868E-2</v>
      </c>
      <c r="I3993">
        <f t="shared" si="617"/>
        <v>-8.3348807739948346E-3</v>
      </c>
      <c r="J3993">
        <f t="shared" si="618"/>
        <v>-8.5009275070161039E-2</v>
      </c>
      <c r="L3993">
        <f t="shared" si="625"/>
        <v>-2.1278105657436272E-3</v>
      </c>
      <c r="M3993">
        <f t="shared" si="625"/>
        <v>1.1231082598603546</v>
      </c>
      <c r="N3993">
        <f t="shared" si="619"/>
        <v>-1.1488784007968492E-2</v>
      </c>
      <c r="O3993" t="str">
        <f t="shared" si="620"/>
        <v>Sogou</v>
      </c>
      <c r="P3993">
        <v>-31</v>
      </c>
      <c r="Q3993">
        <f t="shared" si="621"/>
        <v>-7.352049106219255E-2</v>
      </c>
    </row>
    <row r="3994" spans="1:17" x14ac:dyDescent="0.25">
      <c r="A3994" t="s">
        <v>31</v>
      </c>
      <c r="B3994" s="1">
        <v>43130</v>
      </c>
      <c r="C3994">
        <v>10.65</v>
      </c>
      <c r="E3994" s="1">
        <v>43130</v>
      </c>
      <c r="F3994">
        <v>1957.459961</v>
      </c>
      <c r="H3994">
        <f t="shared" si="616"/>
        <v>-4.6553267681289132E-2</v>
      </c>
      <c r="I3994">
        <f t="shared" si="617"/>
        <v>-1.0684329958770781E-2</v>
      </c>
      <c r="J3994">
        <f t="shared" si="618"/>
        <v>-3.5868937722518354E-2</v>
      </c>
      <c r="L3994">
        <f t="shared" si="625"/>
        <v>-2.1278105657436272E-3</v>
      </c>
      <c r="M3994">
        <f t="shared" si="625"/>
        <v>1.1231082598603546</v>
      </c>
      <c r="N3994">
        <f t="shared" si="619"/>
        <v>-1.4127469793512534E-2</v>
      </c>
      <c r="O3994" t="str">
        <f t="shared" si="620"/>
        <v>Sogou</v>
      </c>
      <c r="P3994">
        <v>-32</v>
      </c>
      <c r="Q3994">
        <f t="shared" si="621"/>
        <v>-2.1741467929005821E-2</v>
      </c>
    </row>
    <row r="3995" spans="1:17" x14ac:dyDescent="0.25">
      <c r="A3995" t="s">
        <v>31</v>
      </c>
      <c r="B3995" s="1">
        <v>43131</v>
      </c>
      <c r="C3995">
        <v>10.28</v>
      </c>
      <c r="E3995" s="1">
        <v>43131</v>
      </c>
      <c r="F3995">
        <v>1953.969971</v>
      </c>
      <c r="H3995">
        <f t="shared" si="616"/>
        <v>-3.474178403755878E-2</v>
      </c>
      <c r="I3995">
        <f t="shared" si="617"/>
        <v>-1.782917694120863E-3</v>
      </c>
      <c r="J3995">
        <f t="shared" si="618"/>
        <v>-3.295886634343792E-2</v>
      </c>
      <c r="L3995">
        <f t="shared" si="625"/>
        <v>-2.1278105657436272E-3</v>
      </c>
      <c r="M3995">
        <f t="shared" si="625"/>
        <v>1.1231082598603546</v>
      </c>
      <c r="N3995">
        <f t="shared" si="619"/>
        <v>-4.1302201546619451E-3</v>
      </c>
      <c r="O3995" t="str">
        <f t="shared" si="620"/>
        <v>Sogou</v>
      </c>
      <c r="P3995">
        <v>-33</v>
      </c>
      <c r="Q3995">
        <f t="shared" si="621"/>
        <v>-2.8828646188775973E-2</v>
      </c>
    </row>
    <row r="3996" spans="1:17" x14ac:dyDescent="0.25">
      <c r="A3996" t="s">
        <v>31</v>
      </c>
      <c r="B3996" s="1">
        <v>43132</v>
      </c>
      <c r="C3996">
        <v>10.28</v>
      </c>
      <c r="E3996" s="1">
        <v>43132</v>
      </c>
      <c r="F3996">
        <v>1957.25</v>
      </c>
      <c r="H3996">
        <f t="shared" si="616"/>
        <v>0</v>
      </c>
      <c r="I3996">
        <f t="shared" si="617"/>
        <v>1.6786486223845931E-3</v>
      </c>
      <c r="J3996">
        <f t="shared" si="618"/>
        <v>-1.6786486223845931E-3</v>
      </c>
      <c r="L3996">
        <f t="shared" si="625"/>
        <v>-2.1278105657436272E-3</v>
      </c>
      <c r="M3996">
        <f t="shared" si="625"/>
        <v>1.1231082598603546</v>
      </c>
      <c r="N3996">
        <f t="shared" si="619"/>
        <v>-2.4250643254028546E-4</v>
      </c>
      <c r="O3996" t="str">
        <f t="shared" si="620"/>
        <v>Sogou</v>
      </c>
      <c r="P3996">
        <v>-34</v>
      </c>
      <c r="Q3996">
        <f t="shared" si="621"/>
        <v>-1.4361421898443077E-3</v>
      </c>
    </row>
    <row r="3997" spans="1:17" x14ac:dyDescent="0.25">
      <c r="A3997" t="s">
        <v>31</v>
      </c>
      <c r="B3997" s="1">
        <v>43133</v>
      </c>
      <c r="C3997">
        <v>10.199999999999999</v>
      </c>
      <c r="E3997" s="1">
        <v>43133</v>
      </c>
      <c r="F3997">
        <v>1917.73999</v>
      </c>
      <c r="H3997">
        <f t="shared" si="616"/>
        <v>-7.7821011673151821E-3</v>
      </c>
      <c r="I3997">
        <f t="shared" si="617"/>
        <v>-2.0186491250478972E-2</v>
      </c>
      <c r="J3997">
        <f t="shared" si="618"/>
        <v>1.240439008316379E-2</v>
      </c>
      <c r="L3997">
        <f t="shared" si="625"/>
        <v>-2.1278105657436272E-3</v>
      </c>
      <c r="M3997">
        <f t="shared" si="625"/>
        <v>1.1231082598603546</v>
      </c>
      <c r="N3997">
        <f t="shared" si="619"/>
        <v>-2.4799425626755339E-2</v>
      </c>
      <c r="O3997" t="str">
        <f t="shared" si="620"/>
        <v>Sogou</v>
      </c>
      <c r="P3997">
        <v>-35</v>
      </c>
      <c r="Q3997">
        <f t="shared" si="621"/>
        <v>3.7203815709919125E-2</v>
      </c>
    </row>
    <row r="3998" spans="1:17" x14ac:dyDescent="0.25">
      <c r="A3998" t="s">
        <v>31</v>
      </c>
      <c r="B3998" s="1">
        <v>43136</v>
      </c>
      <c r="C3998">
        <v>9.5299999999999994</v>
      </c>
      <c r="E3998" s="1">
        <v>43136</v>
      </c>
      <c r="F3998">
        <v>1849.530029</v>
      </c>
      <c r="H3998">
        <f t="shared" si="616"/>
        <v>-6.5686274509803924E-2</v>
      </c>
      <c r="I3998">
        <f t="shared" si="617"/>
        <v>-3.5567887907473845E-2</v>
      </c>
      <c r="J3998">
        <f t="shared" si="618"/>
        <v>-3.0118386602330079E-2</v>
      </c>
      <c r="L3998">
        <f t="shared" si="625"/>
        <v>-2.1278105657436272E-3</v>
      </c>
      <c r="M3998">
        <f t="shared" si="625"/>
        <v>1.1231082598603546</v>
      </c>
      <c r="N3998">
        <f t="shared" si="619"/>
        <v>-4.2074399260414723E-2</v>
      </c>
      <c r="O3998" t="str">
        <f t="shared" si="620"/>
        <v>Sogou</v>
      </c>
      <c r="P3998">
        <v>-36</v>
      </c>
      <c r="Q3998">
        <f t="shared" si="621"/>
        <v>1.1956012658084644E-2</v>
      </c>
    </row>
    <row r="3999" spans="1:17" x14ac:dyDescent="0.25">
      <c r="A3999" t="s">
        <v>31</v>
      </c>
      <c r="B3999" s="1">
        <v>43137</v>
      </c>
      <c r="C3999">
        <v>10.29</v>
      </c>
      <c r="E3999" s="1">
        <v>43137</v>
      </c>
      <c r="F3999">
        <v>1864.030029</v>
      </c>
      <c r="H3999">
        <f t="shared" si="616"/>
        <v>7.9748163693599147E-2</v>
      </c>
      <c r="I3999">
        <f t="shared" si="617"/>
        <v>7.8398294553994503E-3</v>
      </c>
      <c r="J3999">
        <f t="shared" si="618"/>
        <v>7.19083342381997E-2</v>
      </c>
      <c r="L3999">
        <f t="shared" si="625"/>
        <v>-2.1278105657436272E-3</v>
      </c>
      <c r="M3999">
        <f t="shared" si="625"/>
        <v>1.1231082598603546</v>
      </c>
      <c r="N3999">
        <f t="shared" si="619"/>
        <v>6.6771666515120015E-3</v>
      </c>
      <c r="O3999" t="str">
        <f t="shared" si="620"/>
        <v>Sogou</v>
      </c>
      <c r="P3999">
        <v>-37</v>
      </c>
      <c r="Q3999">
        <f t="shared" si="621"/>
        <v>6.5231167586687705E-2</v>
      </c>
    </row>
    <row r="4000" spans="1:17" x14ac:dyDescent="0.25">
      <c r="A4000" t="s">
        <v>31</v>
      </c>
      <c r="B4000" s="1">
        <v>43138</v>
      </c>
      <c r="C4000">
        <v>9.4700000000000006</v>
      </c>
      <c r="E4000" s="1">
        <v>43138</v>
      </c>
      <c r="F4000">
        <v>1862.540039</v>
      </c>
      <c r="H4000">
        <f t="shared" si="616"/>
        <v>-7.9689018464528527E-2</v>
      </c>
      <c r="I4000">
        <f t="shared" si="617"/>
        <v>-7.9933798105139562E-4</v>
      </c>
      <c r="J4000">
        <f t="shared" si="618"/>
        <v>-7.8889680483477137E-2</v>
      </c>
      <c r="L4000">
        <f t="shared" si="625"/>
        <v>-2.1278105657436272E-3</v>
      </c>
      <c r="M4000">
        <f t="shared" si="625"/>
        <v>1.1231082598603546</v>
      </c>
      <c r="N4000">
        <f t="shared" si="619"/>
        <v>-3.0255536546825493E-3</v>
      </c>
      <c r="O4000" t="str">
        <f t="shared" si="620"/>
        <v>Sogou</v>
      </c>
      <c r="P4000">
        <v>-38</v>
      </c>
      <c r="Q4000">
        <f t="shared" si="621"/>
        <v>-7.5864126828794592E-2</v>
      </c>
    </row>
    <row r="4001" spans="1:17" x14ac:dyDescent="0.25">
      <c r="A4001" t="s">
        <v>31</v>
      </c>
      <c r="B4001" s="1">
        <v>43139</v>
      </c>
      <c r="C4001">
        <v>9.0299999999999994</v>
      </c>
      <c r="E4001" s="1">
        <v>43139</v>
      </c>
      <c r="F4001">
        <v>1801.290039</v>
      </c>
      <c r="H4001">
        <f t="shared" si="616"/>
        <v>-4.6462513199577747E-2</v>
      </c>
      <c r="I4001">
        <f t="shared" si="617"/>
        <v>-3.2885199092356265E-2</v>
      </c>
      <c r="J4001">
        <f t="shared" si="618"/>
        <v>-1.3577314107221482E-2</v>
      </c>
      <c r="L4001">
        <f t="shared" si="625"/>
        <v>-2.1278105657436272E-3</v>
      </c>
      <c r="M4001">
        <f t="shared" si="625"/>
        <v>1.1231082598603546</v>
      </c>
      <c r="N4001">
        <f t="shared" si="619"/>
        <v>-3.9061449293521185E-2</v>
      </c>
      <c r="O4001" t="str">
        <f t="shared" si="620"/>
        <v>Sogou</v>
      </c>
      <c r="P4001">
        <v>-39</v>
      </c>
      <c r="Q4001">
        <f t="shared" si="621"/>
        <v>2.5484135186299703E-2</v>
      </c>
    </row>
    <row r="4002" spans="1:17" x14ac:dyDescent="0.25">
      <c r="A4002" t="s">
        <v>31</v>
      </c>
      <c r="B4002" s="1">
        <v>43140</v>
      </c>
      <c r="C4002">
        <v>8.74</v>
      </c>
      <c r="E4002" s="1">
        <v>43140</v>
      </c>
      <c r="F4002">
        <v>1820.9300539999999</v>
      </c>
      <c r="H4002">
        <f t="shared" si="616"/>
        <v>-3.2115171650055278E-2</v>
      </c>
      <c r="I4002">
        <f t="shared" si="617"/>
        <v>1.0903305172832275E-2</v>
      </c>
      <c r="J4002">
        <f t="shared" si="618"/>
        <v>-4.301847682288755E-2</v>
      </c>
      <c r="L4002">
        <f t="shared" si="625"/>
        <v>-2.1278105657436272E-3</v>
      </c>
      <c r="M4002">
        <f t="shared" si="625"/>
        <v>1.1231082598603546</v>
      </c>
      <c r="N4002">
        <f t="shared" si="619"/>
        <v>1.0117781533642432E-2</v>
      </c>
      <c r="O4002" t="str">
        <f t="shared" si="620"/>
        <v>Sogou</v>
      </c>
      <c r="P4002">
        <v>-40</v>
      </c>
      <c r="Q4002">
        <f t="shared" si="621"/>
        <v>-5.3136258356529978E-2</v>
      </c>
    </row>
    <row r="4003" spans="1:17" x14ac:dyDescent="0.25">
      <c r="A4003" t="s">
        <v>31</v>
      </c>
      <c r="B4003" s="1">
        <v>43143</v>
      </c>
      <c r="C4003">
        <v>9.11</v>
      </c>
      <c r="E4003" s="1">
        <v>43143</v>
      </c>
      <c r="F4003">
        <v>1839.150024</v>
      </c>
      <c r="H4003">
        <f t="shared" si="616"/>
        <v>4.2334096109839729E-2</v>
      </c>
      <c r="I4003">
        <f t="shared" si="617"/>
        <v>1.0005859346423914E-2</v>
      </c>
      <c r="J4003">
        <f t="shared" si="618"/>
        <v>3.2328236763415813E-2</v>
      </c>
      <c r="L4003">
        <f t="shared" si="625"/>
        <v>-2.1278105657436272E-3</v>
      </c>
      <c r="M4003">
        <f t="shared" si="625"/>
        <v>1.1231082598603546</v>
      </c>
      <c r="N4003">
        <f t="shared" si="619"/>
        <v>9.1098527132260007E-3</v>
      </c>
      <c r="O4003" t="str">
        <f t="shared" si="620"/>
        <v>Sogou</v>
      </c>
      <c r="P4003">
        <v>-41</v>
      </c>
      <c r="Q4003">
        <f t="shared" si="621"/>
        <v>2.3218384050189812E-2</v>
      </c>
    </row>
    <row r="4004" spans="1:17" x14ac:dyDescent="0.25">
      <c r="A4004" t="s">
        <v>31</v>
      </c>
      <c r="B4004" s="1">
        <v>43144</v>
      </c>
      <c r="C4004">
        <v>9.7799999999999994</v>
      </c>
      <c r="E4004" s="1">
        <v>43144</v>
      </c>
      <c r="F4004">
        <v>1843.7299800000001</v>
      </c>
      <c r="H4004">
        <f t="shared" si="616"/>
        <v>7.3545554335894617E-2</v>
      </c>
      <c r="I4004">
        <f t="shared" si="617"/>
        <v>2.4902568796639061E-3</v>
      </c>
      <c r="J4004">
        <f t="shared" si="618"/>
        <v>7.1055297456230709E-2</v>
      </c>
      <c r="L4004">
        <f t="shared" si="625"/>
        <v>-2.1278105657436272E-3</v>
      </c>
      <c r="M4004">
        <f t="shared" si="625"/>
        <v>1.1231082598603546</v>
      </c>
      <c r="N4004">
        <f t="shared" si="619"/>
        <v>6.6901750498097852E-4</v>
      </c>
      <c r="O4004" t="str">
        <f t="shared" si="620"/>
        <v>Sogou</v>
      </c>
      <c r="P4004">
        <v>-42</v>
      </c>
      <c r="Q4004">
        <f t="shared" si="621"/>
        <v>7.0386279951249728E-2</v>
      </c>
    </row>
    <row r="4005" spans="1:17" x14ac:dyDescent="0.25">
      <c r="A4005" t="s">
        <v>31</v>
      </c>
      <c r="B4005" s="1">
        <v>43145</v>
      </c>
      <c r="C4005">
        <v>9.4499999999999993</v>
      </c>
      <c r="E4005" s="1">
        <v>43145</v>
      </c>
      <c r="F4005">
        <v>1878.2700199999999</v>
      </c>
      <c r="H4005">
        <f t="shared" si="616"/>
        <v>-3.3742331288343565E-2</v>
      </c>
      <c r="I4005">
        <f t="shared" si="617"/>
        <v>1.8733784434095856E-2</v>
      </c>
      <c r="J4005">
        <f t="shared" si="618"/>
        <v>-5.2476115722439418E-2</v>
      </c>
      <c r="L4005">
        <f t="shared" si="625"/>
        <v>-2.1278105657436272E-3</v>
      </c>
      <c r="M4005">
        <f t="shared" si="625"/>
        <v>1.1231082598603546</v>
      </c>
      <c r="N4005">
        <f t="shared" si="619"/>
        <v>1.8912257470632767E-2</v>
      </c>
      <c r="O4005" t="str">
        <f t="shared" si="620"/>
        <v>Sogou</v>
      </c>
      <c r="P4005">
        <v>-43</v>
      </c>
      <c r="Q4005">
        <f t="shared" si="621"/>
        <v>-7.1388373193072188E-2</v>
      </c>
    </row>
    <row r="4006" spans="1:17" x14ac:dyDescent="0.25">
      <c r="A4006" t="s">
        <v>31</v>
      </c>
      <c r="B4006" s="1">
        <v>43146</v>
      </c>
      <c r="C4006">
        <v>9.48</v>
      </c>
      <c r="E4006" s="1">
        <v>43146</v>
      </c>
      <c r="F4006">
        <v>1897.089966</v>
      </c>
      <c r="H4006">
        <f t="shared" ref="H4006:H4065" si="626">(C4006-C4005)/C4005</f>
        <v>3.1746031746032952E-3</v>
      </c>
      <c r="I4006">
        <f t="shared" ref="I4006:I4065" si="627">(F4006-F4005)/F4005</f>
        <v>1.0019829843208632E-2</v>
      </c>
      <c r="J4006">
        <f t="shared" ref="J4006:J4065" si="628">H4006-I4006</f>
        <v>-6.8452266686053372E-3</v>
      </c>
      <c r="L4006">
        <f t="shared" si="625"/>
        <v>-2.1278105657436272E-3</v>
      </c>
      <c r="M4006">
        <f t="shared" si="625"/>
        <v>1.1231082598603546</v>
      </c>
      <c r="N4006">
        <f t="shared" ref="N4006:N4065" si="629">L4006+I4006*M4006</f>
        <v>9.1255430935592678E-3</v>
      </c>
      <c r="O4006" t="str">
        <f t="shared" ref="O4006:O4065" si="630">A4006</f>
        <v>Sogou</v>
      </c>
      <c r="P4006">
        <v>-44</v>
      </c>
      <c r="Q4006">
        <f t="shared" ref="Q4006:Q4065" si="631">J4006-N4006</f>
        <v>-1.5970769762164605E-2</v>
      </c>
    </row>
    <row r="4007" spans="1:17" x14ac:dyDescent="0.25">
      <c r="A4007" t="s">
        <v>31</v>
      </c>
      <c r="B4007" s="1">
        <v>43147</v>
      </c>
      <c r="C4007">
        <v>9.42</v>
      </c>
      <c r="E4007" s="1">
        <v>43147</v>
      </c>
      <c r="F4007">
        <v>1901.1899410000001</v>
      </c>
      <c r="H4007">
        <f t="shared" si="626"/>
        <v>-6.3291139240506849E-3</v>
      </c>
      <c r="I4007">
        <f t="shared" si="627"/>
        <v>2.161191653258729E-3</v>
      </c>
      <c r="J4007">
        <f t="shared" si="628"/>
        <v>-8.4903055773094139E-3</v>
      </c>
      <c r="L4007">
        <f t="shared" ref="L4007:M4022" si="632">L4006</f>
        <v>-2.1278105657436272E-3</v>
      </c>
      <c r="M4007">
        <f t="shared" si="632"/>
        <v>1.1231082598603546</v>
      </c>
      <c r="N4007">
        <f t="shared" si="629"/>
        <v>2.9944163117250674E-4</v>
      </c>
      <c r="O4007" t="str">
        <f t="shared" si="630"/>
        <v>Sogou</v>
      </c>
      <c r="P4007">
        <v>-45</v>
      </c>
      <c r="Q4007">
        <f t="shared" si="631"/>
        <v>-8.7897472084819198E-3</v>
      </c>
    </row>
    <row r="4008" spans="1:17" x14ac:dyDescent="0.25">
      <c r="A4008" t="s">
        <v>31</v>
      </c>
      <c r="B4008" s="1">
        <v>43151</v>
      </c>
      <c r="C4008">
        <v>9.2799999999999994</v>
      </c>
      <c r="E4008" s="1">
        <v>43151</v>
      </c>
      <c r="F4008">
        <v>1888.2700199999999</v>
      </c>
      <c r="H4008">
        <f t="shared" si="626"/>
        <v>-1.486199575371556E-2</v>
      </c>
      <c r="I4008">
        <f t="shared" si="627"/>
        <v>-6.7957023763782678E-3</v>
      </c>
      <c r="J4008">
        <f t="shared" si="628"/>
        <v>-8.066293377337292E-3</v>
      </c>
      <c r="L4008">
        <f t="shared" si="632"/>
        <v>-2.1278105657436272E-3</v>
      </c>
      <c r="M4008">
        <f t="shared" si="632"/>
        <v>1.1231082598603546</v>
      </c>
      <c r="N4008">
        <f t="shared" si="629"/>
        <v>-9.7601200362066997E-3</v>
      </c>
      <c r="O4008" t="str">
        <f t="shared" si="630"/>
        <v>Sogou</v>
      </c>
      <c r="P4008">
        <v>-46</v>
      </c>
      <c r="Q4008">
        <f t="shared" si="631"/>
        <v>1.6938266588694077E-3</v>
      </c>
    </row>
    <row r="4009" spans="1:17" x14ac:dyDescent="0.25">
      <c r="A4009" t="s">
        <v>31</v>
      </c>
      <c r="B4009" s="1">
        <v>43152</v>
      </c>
      <c r="C4009">
        <v>9.34</v>
      </c>
      <c r="E4009" s="1">
        <v>43152</v>
      </c>
      <c r="F4009">
        <v>1884.040039</v>
      </c>
      <c r="H4009">
        <f t="shared" si="626"/>
        <v>6.465517241379364E-3</v>
      </c>
      <c r="I4009">
        <f t="shared" si="627"/>
        <v>-2.2401356560223058E-3</v>
      </c>
      <c r="J4009">
        <f t="shared" si="628"/>
        <v>8.7056528974016698E-3</v>
      </c>
      <c r="L4009">
        <f t="shared" si="632"/>
        <v>-2.1278105657436272E-3</v>
      </c>
      <c r="M4009">
        <f t="shared" si="632"/>
        <v>1.1231082598603546</v>
      </c>
      <c r="N4009">
        <f t="shared" si="629"/>
        <v>-4.6437254242299728E-3</v>
      </c>
      <c r="O4009" t="str">
        <f t="shared" si="630"/>
        <v>Sogou</v>
      </c>
      <c r="P4009">
        <v>-47</v>
      </c>
      <c r="Q4009">
        <f t="shared" si="631"/>
        <v>1.3349378321631643E-2</v>
      </c>
    </row>
    <row r="4010" spans="1:17" x14ac:dyDescent="0.25">
      <c r="A4010" t="s">
        <v>31</v>
      </c>
      <c r="B4010" s="1">
        <v>43153</v>
      </c>
      <c r="C4010">
        <v>9.26</v>
      </c>
      <c r="E4010" s="1">
        <v>43153</v>
      </c>
      <c r="F4010">
        <v>1881.280029</v>
      </c>
      <c r="H4010">
        <f t="shared" si="626"/>
        <v>-8.5653104925053607E-3</v>
      </c>
      <c r="I4010">
        <f t="shared" si="627"/>
        <v>-1.4649423275871079E-3</v>
      </c>
      <c r="J4010">
        <f t="shared" si="628"/>
        <v>-7.1003681649182528E-3</v>
      </c>
      <c r="L4010">
        <f t="shared" si="632"/>
        <v>-2.1278105657436272E-3</v>
      </c>
      <c r="M4010">
        <f t="shared" si="632"/>
        <v>1.1231082598603546</v>
      </c>
      <c r="N4010">
        <f t="shared" si="629"/>
        <v>-3.7730993940757614E-3</v>
      </c>
      <c r="O4010" t="str">
        <f t="shared" si="630"/>
        <v>Sogou</v>
      </c>
      <c r="P4010">
        <v>-48</v>
      </c>
      <c r="Q4010">
        <f t="shared" si="631"/>
        <v>-3.3272687708424914E-3</v>
      </c>
    </row>
    <row r="4011" spans="1:17" x14ac:dyDescent="0.25">
      <c r="A4011" t="s">
        <v>31</v>
      </c>
      <c r="B4011" s="1">
        <v>43154</v>
      </c>
      <c r="C4011">
        <v>9.08</v>
      </c>
      <c r="E4011" s="1">
        <v>43154</v>
      </c>
      <c r="F4011">
        <v>1904.2299800000001</v>
      </c>
      <c r="H4011">
        <f t="shared" si="626"/>
        <v>-1.9438444924406016E-2</v>
      </c>
      <c r="I4011">
        <f t="shared" si="627"/>
        <v>1.2199114776229869E-2</v>
      </c>
      <c r="J4011">
        <f t="shared" si="628"/>
        <v>-3.1637559700635885E-2</v>
      </c>
      <c r="L4011">
        <f t="shared" si="632"/>
        <v>-2.1278105657436272E-3</v>
      </c>
      <c r="M4011">
        <f t="shared" si="632"/>
        <v>1.1231082598603546</v>
      </c>
      <c r="N4011">
        <f t="shared" si="629"/>
        <v>1.1573116002424638E-2</v>
      </c>
      <c r="O4011" t="str">
        <f t="shared" si="630"/>
        <v>Sogou</v>
      </c>
      <c r="P4011">
        <v>-49</v>
      </c>
      <c r="Q4011">
        <f t="shared" si="631"/>
        <v>-4.3210675703060523E-2</v>
      </c>
    </row>
    <row r="4012" spans="1:17" x14ac:dyDescent="0.25">
      <c r="A4012" t="s">
        <v>31</v>
      </c>
      <c r="B4012" s="1">
        <v>43157</v>
      </c>
      <c r="C4012">
        <v>9.14</v>
      </c>
      <c r="E4012" s="1">
        <v>43157</v>
      </c>
      <c r="F4012">
        <v>1914.9300539999999</v>
      </c>
      <c r="H4012">
        <f t="shared" si="626"/>
        <v>6.607929515418557E-3</v>
      </c>
      <c r="I4012">
        <f t="shared" si="627"/>
        <v>5.6191080449221045E-3</v>
      </c>
      <c r="J4012">
        <f t="shared" si="628"/>
        <v>9.8882147049645253E-4</v>
      </c>
      <c r="L4012">
        <f t="shared" si="632"/>
        <v>-2.1278105657436272E-3</v>
      </c>
      <c r="M4012">
        <f t="shared" si="632"/>
        <v>1.1231082598603546</v>
      </c>
      <c r="N4012">
        <f t="shared" si="629"/>
        <v>4.1830560925561564E-3</v>
      </c>
      <c r="O4012" t="str">
        <f t="shared" si="630"/>
        <v>Sogou</v>
      </c>
      <c r="P4012">
        <v>-50</v>
      </c>
      <c r="Q4012">
        <f t="shared" si="631"/>
        <v>-3.1942346220597039E-3</v>
      </c>
    </row>
    <row r="4013" spans="1:17" x14ac:dyDescent="0.25">
      <c r="A4013" t="s">
        <v>31</v>
      </c>
      <c r="B4013" s="1">
        <v>43158</v>
      </c>
      <c r="C4013">
        <v>8.9499999999999993</v>
      </c>
      <c r="E4013" s="1">
        <v>43158</v>
      </c>
      <c r="F4013">
        <v>1887.209961</v>
      </c>
      <c r="H4013">
        <f t="shared" si="626"/>
        <v>-2.0787746170678474E-2</v>
      </c>
      <c r="I4013">
        <f t="shared" si="627"/>
        <v>-1.4475773118760559E-2</v>
      </c>
      <c r="J4013">
        <f t="shared" si="628"/>
        <v>-6.3119730519179146E-3</v>
      </c>
      <c r="L4013">
        <f t="shared" si="632"/>
        <v>-2.1278105657436272E-3</v>
      </c>
      <c r="M4013">
        <f t="shared" si="632"/>
        <v>1.1231082598603546</v>
      </c>
      <c r="N4013">
        <f t="shared" si="629"/>
        <v>-1.8385670923288095E-2</v>
      </c>
      <c r="O4013" t="str">
        <f t="shared" si="630"/>
        <v>Sogou</v>
      </c>
      <c r="P4013">
        <v>-51</v>
      </c>
      <c r="Q4013">
        <f t="shared" si="631"/>
        <v>1.207369787137018E-2</v>
      </c>
    </row>
    <row r="4014" spans="1:17" x14ac:dyDescent="0.25">
      <c r="A4014" t="s">
        <v>31</v>
      </c>
      <c r="B4014" s="1">
        <v>43159</v>
      </c>
      <c r="C4014">
        <v>8.8000000000000007</v>
      </c>
      <c r="E4014" s="1">
        <v>43159</v>
      </c>
      <c r="F4014">
        <v>1864.6099850000001</v>
      </c>
      <c r="H4014">
        <f t="shared" si="626"/>
        <v>-1.6759776536312693E-2</v>
      </c>
      <c r="I4014">
        <f t="shared" si="627"/>
        <v>-1.1975337385366826E-2</v>
      </c>
      <c r="J4014">
        <f t="shared" si="628"/>
        <v>-4.7844391509458666E-3</v>
      </c>
      <c r="L4014">
        <f t="shared" si="632"/>
        <v>-2.1278105657436272E-3</v>
      </c>
      <c r="M4014">
        <f t="shared" si="632"/>
        <v>1.1231082598603546</v>
      </c>
      <c r="N4014">
        <f t="shared" si="629"/>
        <v>-1.5577410897863613E-2</v>
      </c>
      <c r="O4014" t="str">
        <f t="shared" si="630"/>
        <v>Sogou</v>
      </c>
      <c r="P4014">
        <v>-52</v>
      </c>
      <c r="Q4014">
        <f t="shared" si="631"/>
        <v>1.0792971746917747E-2</v>
      </c>
    </row>
    <row r="4015" spans="1:17" x14ac:dyDescent="0.25">
      <c r="A4015" t="s">
        <v>31</v>
      </c>
      <c r="B4015" s="1">
        <v>43160</v>
      </c>
      <c r="C4015">
        <v>8.9700000000000006</v>
      </c>
      <c r="E4015" s="1">
        <v>43160</v>
      </c>
      <c r="F4015">
        <v>1858.089966</v>
      </c>
      <c r="H4015">
        <f t="shared" si="626"/>
        <v>1.9318181818181807E-2</v>
      </c>
      <c r="I4015">
        <f t="shared" si="627"/>
        <v>-3.496719985654291E-3</v>
      </c>
      <c r="J4015">
        <f t="shared" si="628"/>
        <v>2.2814901803836097E-2</v>
      </c>
      <c r="L4015">
        <f t="shared" si="632"/>
        <v>-2.1278105657436272E-3</v>
      </c>
      <c r="M4015">
        <f t="shared" si="632"/>
        <v>1.1231082598603546</v>
      </c>
      <c r="N4015">
        <f t="shared" si="629"/>
        <v>-6.0550056640507419E-3</v>
      </c>
      <c r="O4015" t="str">
        <f t="shared" si="630"/>
        <v>Sogou</v>
      </c>
      <c r="P4015">
        <v>-53</v>
      </c>
      <c r="Q4015">
        <f t="shared" si="631"/>
        <v>2.8869907467886841E-2</v>
      </c>
    </row>
    <row r="4016" spans="1:17" x14ac:dyDescent="0.25">
      <c r="A4016" t="s">
        <v>31</v>
      </c>
      <c r="B4016" s="1">
        <v>43161</v>
      </c>
      <c r="C4016">
        <v>9.33</v>
      </c>
      <c r="E4016" s="1">
        <v>43161</v>
      </c>
      <c r="F4016">
        <v>1878.6099850000001</v>
      </c>
      <c r="H4016">
        <f t="shared" si="626"/>
        <v>4.0133779264213978E-2</v>
      </c>
      <c r="I4016">
        <f t="shared" si="627"/>
        <v>1.1043608961612598E-2</v>
      </c>
      <c r="J4016">
        <f t="shared" si="628"/>
        <v>2.909017030260138E-2</v>
      </c>
      <c r="L4016">
        <f t="shared" si="632"/>
        <v>-2.1278105657436272E-3</v>
      </c>
      <c r="M4016">
        <f t="shared" si="632"/>
        <v>1.1231082598603546</v>
      </c>
      <c r="N4016">
        <f t="shared" si="629"/>
        <v>1.0275357877711316E-2</v>
      </c>
      <c r="O4016" t="str">
        <f t="shared" si="630"/>
        <v>Sogou</v>
      </c>
      <c r="P4016">
        <v>-54</v>
      </c>
      <c r="Q4016">
        <f t="shared" si="631"/>
        <v>1.8814812424890064E-2</v>
      </c>
    </row>
    <row r="4017" spans="1:17" x14ac:dyDescent="0.25">
      <c r="A4017" t="s">
        <v>31</v>
      </c>
      <c r="B4017" s="1">
        <v>43164</v>
      </c>
      <c r="C4017">
        <v>9.34</v>
      </c>
      <c r="E4017" s="1">
        <v>43164</v>
      </c>
      <c r="F4017">
        <v>1897.670044</v>
      </c>
      <c r="H4017">
        <f t="shared" si="626"/>
        <v>1.0718113612004059E-3</v>
      </c>
      <c r="I4017">
        <f t="shared" si="627"/>
        <v>1.0145830774981168E-2</v>
      </c>
      <c r="J4017">
        <f t="shared" si="628"/>
        <v>-9.0740194137807623E-3</v>
      </c>
      <c r="L4017">
        <f t="shared" si="632"/>
        <v>-2.1278105657436272E-3</v>
      </c>
      <c r="M4017">
        <f t="shared" si="632"/>
        <v>1.1231082598603546</v>
      </c>
      <c r="N4017">
        <f t="shared" si="629"/>
        <v>9.2670557807831046E-3</v>
      </c>
      <c r="O4017" t="str">
        <f t="shared" si="630"/>
        <v>Sogou</v>
      </c>
      <c r="P4017">
        <v>-55</v>
      </c>
      <c r="Q4017">
        <f t="shared" si="631"/>
        <v>-1.8341075194563867E-2</v>
      </c>
    </row>
    <row r="4018" spans="1:17" x14ac:dyDescent="0.25">
      <c r="A4018" t="s">
        <v>31</v>
      </c>
      <c r="B4018" s="1">
        <v>43165</v>
      </c>
      <c r="C4018">
        <v>9.6300000000000008</v>
      </c>
      <c r="E4018" s="1">
        <v>43165</v>
      </c>
      <c r="F4018">
        <v>1916.98999</v>
      </c>
      <c r="H4018">
        <f t="shared" si="626"/>
        <v>3.1049250535332005E-2</v>
      </c>
      <c r="I4018">
        <f t="shared" si="627"/>
        <v>1.0180877366476505E-2</v>
      </c>
      <c r="J4018">
        <f t="shared" si="628"/>
        <v>2.0868373168855502E-2</v>
      </c>
      <c r="L4018">
        <f t="shared" si="632"/>
        <v>-2.1278105657436272E-3</v>
      </c>
      <c r="M4018">
        <f t="shared" si="632"/>
        <v>1.1231082598603546</v>
      </c>
      <c r="N4018">
        <f t="shared" si="629"/>
        <v>9.3064168971714704E-3</v>
      </c>
      <c r="O4018" t="str">
        <f t="shared" si="630"/>
        <v>Sogou</v>
      </c>
      <c r="P4018">
        <v>-56</v>
      </c>
      <c r="Q4018">
        <f t="shared" si="631"/>
        <v>1.1561956271684031E-2</v>
      </c>
    </row>
    <row r="4019" spans="1:17" x14ac:dyDescent="0.25">
      <c r="A4019" t="s">
        <v>31</v>
      </c>
      <c r="B4019" s="1">
        <v>43166</v>
      </c>
      <c r="C4019">
        <v>9.68</v>
      </c>
      <c r="E4019" s="1">
        <v>43166</v>
      </c>
      <c r="F4019">
        <v>1920.420044</v>
      </c>
      <c r="H4019">
        <f t="shared" si="626"/>
        <v>5.1921079958462029E-3</v>
      </c>
      <c r="I4019">
        <f t="shared" si="627"/>
        <v>1.7892915549339553E-3</v>
      </c>
      <c r="J4019">
        <f t="shared" si="628"/>
        <v>3.4028164409122476E-3</v>
      </c>
      <c r="L4019">
        <f t="shared" si="632"/>
        <v>-2.1278105657436272E-3</v>
      </c>
      <c r="M4019">
        <f t="shared" si="632"/>
        <v>1.1231082598603546</v>
      </c>
      <c r="N4019">
        <f t="shared" si="629"/>
        <v>-1.1824244109892492E-4</v>
      </c>
      <c r="O4019" t="str">
        <f t="shared" si="630"/>
        <v>Sogou</v>
      </c>
      <c r="P4019">
        <v>-57</v>
      </c>
      <c r="Q4019">
        <f t="shared" si="631"/>
        <v>3.5210588820111725E-3</v>
      </c>
    </row>
    <row r="4020" spans="1:17" x14ac:dyDescent="0.25">
      <c r="A4020" t="s">
        <v>31</v>
      </c>
      <c r="B4020" s="1">
        <v>43167</v>
      </c>
      <c r="C4020">
        <v>9.9</v>
      </c>
      <c r="E4020" s="1">
        <v>43167</v>
      </c>
      <c r="F4020">
        <v>1917.630005</v>
      </c>
      <c r="H4020">
        <f t="shared" si="626"/>
        <v>2.2727272727272794E-2</v>
      </c>
      <c r="I4020">
        <f t="shared" si="627"/>
        <v>-1.4528274731962644E-3</v>
      </c>
      <c r="J4020">
        <f t="shared" si="628"/>
        <v>2.4180100200469058E-2</v>
      </c>
      <c r="L4020">
        <f t="shared" si="632"/>
        <v>-2.1278105657436272E-3</v>
      </c>
      <c r="M4020">
        <f t="shared" si="632"/>
        <v>1.1231082598603546</v>
      </c>
      <c r="N4020">
        <f t="shared" si="629"/>
        <v>-3.7594931010423993E-3</v>
      </c>
      <c r="O4020" t="str">
        <f t="shared" si="630"/>
        <v>Sogou</v>
      </c>
      <c r="P4020">
        <v>-58</v>
      </c>
      <c r="Q4020">
        <f t="shared" si="631"/>
        <v>2.7939593301511457E-2</v>
      </c>
    </row>
    <row r="4021" spans="1:17" x14ac:dyDescent="0.25">
      <c r="A4021" t="s">
        <v>31</v>
      </c>
      <c r="B4021" s="1">
        <v>43168</v>
      </c>
      <c r="C4021">
        <v>9.68</v>
      </c>
      <c r="E4021" s="1">
        <v>43168</v>
      </c>
      <c r="F4021">
        <v>1949.0600589999999</v>
      </c>
      <c r="H4021">
        <f t="shared" si="626"/>
        <v>-2.2222222222222286E-2</v>
      </c>
      <c r="I4021">
        <f t="shared" si="627"/>
        <v>1.6390051218456988E-2</v>
      </c>
      <c r="J4021">
        <f t="shared" si="628"/>
        <v>-3.8612273440679273E-2</v>
      </c>
      <c r="L4021">
        <f t="shared" si="632"/>
        <v>-2.1278105657436272E-3</v>
      </c>
      <c r="M4021">
        <f t="shared" si="632"/>
        <v>1.1231082598603546</v>
      </c>
      <c r="N4021">
        <f t="shared" si="629"/>
        <v>1.6279991337239685E-2</v>
      </c>
      <c r="O4021" t="str">
        <f t="shared" si="630"/>
        <v>Sogou</v>
      </c>
      <c r="P4021">
        <v>-59</v>
      </c>
      <c r="Q4021">
        <f t="shared" si="631"/>
        <v>-5.4892264777918962E-2</v>
      </c>
    </row>
    <row r="4022" spans="1:17" x14ac:dyDescent="0.25">
      <c r="A4022" t="s">
        <v>31</v>
      </c>
      <c r="B4022" s="1">
        <v>43171</v>
      </c>
      <c r="C4022">
        <v>9.48</v>
      </c>
      <c r="E4022" s="1">
        <v>43171</v>
      </c>
      <c r="F4022">
        <v>1951.23999</v>
      </c>
      <c r="H4022">
        <f t="shared" si="626"/>
        <v>-2.0661157024793316E-2</v>
      </c>
      <c r="I4022">
        <f t="shared" si="627"/>
        <v>1.1184524509309254E-3</v>
      </c>
      <c r="J4022">
        <f t="shared" si="628"/>
        <v>-2.1779609475724243E-2</v>
      </c>
      <c r="L4022">
        <f t="shared" si="632"/>
        <v>-2.1278105657436272E-3</v>
      </c>
      <c r="M4022">
        <f t="shared" si="632"/>
        <v>1.1231082598603546</v>
      </c>
      <c r="N4022">
        <f t="shared" si="629"/>
        <v>-8.7166737984204694E-4</v>
      </c>
      <c r="O4022" t="str">
        <f t="shared" si="630"/>
        <v>Sogou</v>
      </c>
      <c r="P4022">
        <v>-60</v>
      </c>
      <c r="Q4022">
        <f t="shared" si="631"/>
        <v>-2.0907942095882197E-2</v>
      </c>
    </row>
    <row r="4023" spans="1:17" x14ac:dyDescent="0.25">
      <c r="A4023" t="s">
        <v>31</v>
      </c>
      <c r="B4023" s="1">
        <v>43172</v>
      </c>
      <c r="C4023">
        <v>9.52</v>
      </c>
      <c r="E4023" s="1">
        <v>43172</v>
      </c>
      <c r="F4023">
        <v>1940.469971</v>
      </c>
      <c r="H4023">
        <f t="shared" si="626"/>
        <v>4.2194092827003314E-3</v>
      </c>
      <c r="I4023">
        <f t="shared" si="627"/>
        <v>-5.5195768102313482E-3</v>
      </c>
      <c r="J4023">
        <f t="shared" si="628"/>
        <v>9.7389860929316795E-3</v>
      </c>
      <c r="L4023">
        <f t="shared" ref="L4023:M4038" si="633">L4022</f>
        <v>-2.1278105657436272E-3</v>
      </c>
      <c r="M4023">
        <f t="shared" si="633"/>
        <v>1.1231082598603546</v>
      </c>
      <c r="N4023">
        <f t="shared" si="629"/>
        <v>-8.3268928722481234E-3</v>
      </c>
      <c r="O4023" t="str">
        <f t="shared" si="630"/>
        <v>Sogou</v>
      </c>
      <c r="P4023">
        <v>-61</v>
      </c>
      <c r="Q4023">
        <f t="shared" si="631"/>
        <v>1.8065878965179805E-2</v>
      </c>
    </row>
    <row r="4024" spans="1:17" x14ac:dyDescent="0.25">
      <c r="A4024" t="s">
        <v>31</v>
      </c>
      <c r="B4024" s="1">
        <v>43173</v>
      </c>
      <c r="C4024">
        <v>9.5299999999999994</v>
      </c>
      <c r="E4024" s="1">
        <v>43173</v>
      </c>
      <c r="F4024">
        <v>1929.280029</v>
      </c>
      <c r="H4024">
        <f t="shared" si="626"/>
        <v>1.0504201680672045E-3</v>
      </c>
      <c r="I4024">
        <f t="shared" si="627"/>
        <v>-5.7666143600425615E-3</v>
      </c>
      <c r="J4024">
        <f t="shared" si="628"/>
        <v>6.8170345281097656E-3</v>
      </c>
      <c r="L4024">
        <f t="shared" si="633"/>
        <v>-2.1278105657436272E-3</v>
      </c>
      <c r="M4024">
        <f t="shared" si="633"/>
        <v>1.1231082598603546</v>
      </c>
      <c r="N4024">
        <f t="shared" si="629"/>
        <v>-8.6043427849367606E-3</v>
      </c>
      <c r="O4024" t="str">
        <f t="shared" si="630"/>
        <v>Sogou</v>
      </c>
      <c r="P4024">
        <v>-62</v>
      </c>
      <c r="Q4024">
        <f t="shared" si="631"/>
        <v>1.5421377313046526E-2</v>
      </c>
    </row>
    <row r="4025" spans="1:17" x14ac:dyDescent="0.25">
      <c r="A4025" t="s">
        <v>31</v>
      </c>
      <c r="B4025" s="1">
        <v>43174</v>
      </c>
      <c r="C4025">
        <v>9.49</v>
      </c>
      <c r="E4025" s="1">
        <v>43174</v>
      </c>
      <c r="F4025">
        <v>1922.23999</v>
      </c>
      <c r="H4025">
        <f t="shared" si="626"/>
        <v>-4.197271773347235E-3</v>
      </c>
      <c r="I4025">
        <f t="shared" si="627"/>
        <v>-3.649049849776877E-3</v>
      </c>
      <c r="J4025">
        <f t="shared" si="628"/>
        <v>-5.4822192357035799E-4</v>
      </c>
      <c r="L4025">
        <f t="shared" si="633"/>
        <v>-2.1278105657436272E-3</v>
      </c>
      <c r="M4025">
        <f t="shared" si="633"/>
        <v>1.1231082598603546</v>
      </c>
      <c r="N4025">
        <f t="shared" si="629"/>
        <v>-6.2260885926702239E-3</v>
      </c>
      <c r="O4025" t="str">
        <f t="shared" si="630"/>
        <v>Sogou</v>
      </c>
      <c r="P4025">
        <v>-63</v>
      </c>
      <c r="Q4025">
        <f t="shared" si="631"/>
        <v>5.677866669099866E-3</v>
      </c>
    </row>
    <row r="4026" spans="1:17" x14ac:dyDescent="0.25">
      <c r="A4026" t="s">
        <v>31</v>
      </c>
      <c r="B4026" s="1">
        <v>43175</v>
      </c>
      <c r="C4026">
        <v>9.8000000000000007</v>
      </c>
      <c r="E4026" s="1">
        <v>43175</v>
      </c>
      <c r="F4026">
        <v>1935.650024</v>
      </c>
      <c r="H4026">
        <f t="shared" si="626"/>
        <v>3.266596417281354E-2</v>
      </c>
      <c r="I4026">
        <f t="shared" si="627"/>
        <v>6.9762537819224105E-3</v>
      </c>
      <c r="J4026">
        <f t="shared" si="628"/>
        <v>2.568971039089113E-2</v>
      </c>
      <c r="L4026">
        <f t="shared" si="633"/>
        <v>-2.1278105657436272E-3</v>
      </c>
      <c r="M4026">
        <f t="shared" si="633"/>
        <v>1.1231082598603546</v>
      </c>
      <c r="N4026">
        <f t="shared" si="629"/>
        <v>5.7072776796154691E-3</v>
      </c>
      <c r="O4026" t="str">
        <f t="shared" si="630"/>
        <v>Sogou</v>
      </c>
      <c r="P4026">
        <v>-64</v>
      </c>
      <c r="Q4026">
        <f t="shared" si="631"/>
        <v>1.9982432711275661E-2</v>
      </c>
    </row>
    <row r="4027" spans="1:17" x14ac:dyDescent="0.25">
      <c r="A4027" t="s">
        <v>31</v>
      </c>
      <c r="B4027" s="1">
        <v>43178</v>
      </c>
      <c r="C4027">
        <v>9.59</v>
      </c>
      <c r="E4027" s="1">
        <v>43178</v>
      </c>
      <c r="F4027">
        <v>1917.5699460000001</v>
      </c>
      <c r="H4027">
        <f t="shared" si="626"/>
        <v>-2.1428571428571516E-2</v>
      </c>
      <c r="I4027">
        <f t="shared" si="627"/>
        <v>-9.3405717850986673E-3</v>
      </c>
      <c r="J4027">
        <f t="shared" si="628"/>
        <v>-1.2087999643472848E-2</v>
      </c>
      <c r="L4027">
        <f t="shared" si="633"/>
        <v>-2.1278105657436272E-3</v>
      </c>
      <c r="M4027">
        <f t="shared" si="633"/>
        <v>1.1231082598603546</v>
      </c>
      <c r="N4027">
        <f t="shared" si="629"/>
        <v>-1.2618283889406518E-2</v>
      </c>
      <c r="O4027" t="str">
        <f t="shared" si="630"/>
        <v>Sogou</v>
      </c>
      <c r="P4027">
        <v>-65</v>
      </c>
      <c r="Q4027">
        <f t="shared" si="631"/>
        <v>5.3028424593366992E-4</v>
      </c>
    </row>
    <row r="4028" spans="1:17" x14ac:dyDescent="0.25">
      <c r="A4028" t="s">
        <v>31</v>
      </c>
      <c r="B4028" s="1">
        <v>43179</v>
      </c>
      <c r="C4028">
        <v>9.44</v>
      </c>
      <c r="E4028" s="1">
        <v>43179</v>
      </c>
      <c r="F4028">
        <v>1918.73999</v>
      </c>
      <c r="H4028">
        <f t="shared" si="626"/>
        <v>-1.5641293013555824E-2</v>
      </c>
      <c r="I4028">
        <f t="shared" si="627"/>
        <v>6.1017018046233067E-4</v>
      </c>
      <c r="J4028">
        <f t="shared" si="628"/>
        <v>-1.6251463194018153E-2</v>
      </c>
      <c r="L4028">
        <f t="shared" si="633"/>
        <v>-2.1278105657436272E-3</v>
      </c>
      <c r="M4028">
        <f t="shared" si="633"/>
        <v>1.1231082598603546</v>
      </c>
      <c r="N4028">
        <f t="shared" si="629"/>
        <v>-1.4425233961459006E-3</v>
      </c>
      <c r="O4028" t="str">
        <f t="shared" si="630"/>
        <v>Sogou</v>
      </c>
      <c r="P4028">
        <v>-66</v>
      </c>
      <c r="Q4028">
        <f t="shared" si="631"/>
        <v>-1.4808939797872253E-2</v>
      </c>
    </row>
    <row r="4029" spans="1:17" x14ac:dyDescent="0.25">
      <c r="A4029" t="s">
        <v>31</v>
      </c>
      <c r="B4029" s="1">
        <v>43180</v>
      </c>
      <c r="C4029">
        <v>9.2799999999999994</v>
      </c>
      <c r="E4029" s="1">
        <v>43180</v>
      </c>
      <c r="F4029">
        <v>1924.6899410000001</v>
      </c>
      <c r="H4029">
        <f t="shared" si="626"/>
        <v>-1.6949152542372899E-2</v>
      </c>
      <c r="I4029">
        <f t="shared" si="627"/>
        <v>3.1009678387951124E-3</v>
      </c>
      <c r="J4029">
        <f t="shared" si="628"/>
        <v>-2.0050120381168011E-2</v>
      </c>
      <c r="L4029">
        <f t="shared" si="633"/>
        <v>-2.1278105657436272E-3</v>
      </c>
      <c r="M4029">
        <f t="shared" si="633"/>
        <v>1.1231082598603546</v>
      </c>
      <c r="N4029">
        <f t="shared" si="629"/>
        <v>1.3549120275684759E-3</v>
      </c>
      <c r="O4029" t="str">
        <f t="shared" si="630"/>
        <v>Sogou</v>
      </c>
      <c r="P4029">
        <v>-67</v>
      </c>
      <c r="Q4029">
        <f t="shared" si="631"/>
        <v>-2.1405032408736487E-2</v>
      </c>
    </row>
    <row r="4030" spans="1:17" x14ac:dyDescent="0.25">
      <c r="A4030" t="s">
        <v>31</v>
      </c>
      <c r="B4030" s="1">
        <v>43181</v>
      </c>
      <c r="C4030">
        <v>8.9600000000000009</v>
      </c>
      <c r="E4030" s="1">
        <v>43181</v>
      </c>
      <c r="F4030">
        <v>1875.8599850000001</v>
      </c>
      <c r="H4030">
        <f t="shared" si="626"/>
        <v>-3.4482758620689495E-2</v>
      </c>
      <c r="I4030">
        <f t="shared" si="627"/>
        <v>-2.5370297292991378E-2</v>
      </c>
      <c r="J4030">
        <f t="shared" si="628"/>
        <v>-9.1124613276981174E-3</v>
      </c>
      <c r="L4030">
        <f t="shared" si="633"/>
        <v>-2.1278105657436272E-3</v>
      </c>
      <c r="M4030">
        <f t="shared" si="633"/>
        <v>1.1231082598603546</v>
      </c>
      <c r="N4030">
        <f t="shared" si="629"/>
        <v>-3.0621401010615036E-2</v>
      </c>
      <c r="O4030" t="str">
        <f t="shared" si="630"/>
        <v>Sogou</v>
      </c>
      <c r="P4030">
        <v>-68</v>
      </c>
      <c r="Q4030">
        <f t="shared" si="631"/>
        <v>2.1508939682916919E-2</v>
      </c>
    </row>
    <row r="4031" spans="1:17" x14ac:dyDescent="0.25">
      <c r="A4031" t="s">
        <v>31</v>
      </c>
      <c r="B4031" s="1">
        <v>43182</v>
      </c>
      <c r="C4031">
        <v>8.41</v>
      </c>
      <c r="E4031" s="1">
        <v>43182</v>
      </c>
      <c r="F4031">
        <v>1839.469971</v>
      </c>
      <c r="H4031">
        <f t="shared" si="626"/>
        <v>-6.1383928571428645E-2</v>
      </c>
      <c r="I4031">
        <f t="shared" si="627"/>
        <v>-1.939910989678692E-2</v>
      </c>
      <c r="J4031">
        <f t="shared" si="628"/>
        <v>-4.1984818674641725E-2</v>
      </c>
      <c r="L4031">
        <f t="shared" si="633"/>
        <v>-2.1278105657436272E-3</v>
      </c>
      <c r="M4031">
        <f t="shared" si="633"/>
        <v>1.1231082598603546</v>
      </c>
      <c r="N4031">
        <f t="shared" si="629"/>
        <v>-2.3915111124763768E-2</v>
      </c>
      <c r="O4031" t="str">
        <f t="shared" si="630"/>
        <v>Sogou</v>
      </c>
      <c r="P4031">
        <v>-69</v>
      </c>
      <c r="Q4031">
        <f t="shared" si="631"/>
        <v>-1.8069707549877956E-2</v>
      </c>
    </row>
    <row r="4032" spans="1:17" x14ac:dyDescent="0.25">
      <c r="A4032" t="s">
        <v>31</v>
      </c>
      <c r="B4032" s="1">
        <v>43185</v>
      </c>
      <c r="C4032">
        <v>8.32</v>
      </c>
      <c r="E4032" s="1">
        <v>43185</v>
      </c>
      <c r="F4032">
        <v>1879.459961</v>
      </c>
      <c r="H4032">
        <f t="shared" si="626"/>
        <v>-1.0701545778834703E-2</v>
      </c>
      <c r="I4032">
        <f t="shared" si="627"/>
        <v>2.1739952611599351E-2</v>
      </c>
      <c r="J4032">
        <f t="shared" si="628"/>
        <v>-3.2441498390434052E-2</v>
      </c>
      <c r="L4032">
        <f t="shared" si="633"/>
        <v>-2.1278105657436272E-3</v>
      </c>
      <c r="M4032">
        <f t="shared" si="633"/>
        <v>1.1231082598603546</v>
      </c>
      <c r="N4032">
        <f t="shared" si="629"/>
        <v>2.2288509781316291E-2</v>
      </c>
      <c r="O4032" t="str">
        <f t="shared" si="630"/>
        <v>Sogou</v>
      </c>
      <c r="P4032">
        <v>-70</v>
      </c>
      <c r="Q4032">
        <f t="shared" si="631"/>
        <v>-5.4730008171750347E-2</v>
      </c>
    </row>
    <row r="4033" spans="1:17" x14ac:dyDescent="0.25">
      <c r="A4033" t="s">
        <v>31</v>
      </c>
      <c r="B4033" s="1">
        <v>43186</v>
      </c>
      <c r="C4033">
        <v>8.27</v>
      </c>
      <c r="E4033" s="1">
        <v>43186</v>
      </c>
      <c r="F4033">
        <v>1851.75</v>
      </c>
      <c r="H4033">
        <f t="shared" si="626"/>
        <v>-6.00961538461547E-3</v>
      </c>
      <c r="I4033">
        <f t="shared" si="627"/>
        <v>-1.4743576120268316E-2</v>
      </c>
      <c r="J4033">
        <f t="shared" si="628"/>
        <v>8.7339607356528466E-3</v>
      </c>
      <c r="L4033">
        <f t="shared" si="633"/>
        <v>-2.1278105657436272E-3</v>
      </c>
      <c r="M4033">
        <f t="shared" si="633"/>
        <v>1.1231082598603546</v>
      </c>
      <c r="N4033">
        <f t="shared" si="629"/>
        <v>-1.8686442686296854E-2</v>
      </c>
      <c r="O4033" t="str">
        <f t="shared" si="630"/>
        <v>Sogou</v>
      </c>
      <c r="P4033">
        <v>-71</v>
      </c>
      <c r="Q4033">
        <f t="shared" si="631"/>
        <v>2.74204034219497E-2</v>
      </c>
    </row>
    <row r="4034" spans="1:17" x14ac:dyDescent="0.25">
      <c r="A4034" t="s">
        <v>31</v>
      </c>
      <c r="B4034" s="1">
        <v>43187</v>
      </c>
      <c r="C4034">
        <v>8.1999999999999993</v>
      </c>
      <c r="E4034" s="1">
        <v>43187</v>
      </c>
      <c r="F4034">
        <v>1853.780029</v>
      </c>
      <c r="H4034">
        <f t="shared" si="626"/>
        <v>-8.464328899637278E-3</v>
      </c>
      <c r="I4034">
        <f t="shared" si="627"/>
        <v>1.0962759551775419E-3</v>
      </c>
      <c r="J4034">
        <f t="shared" si="628"/>
        <v>-9.5606048548148199E-3</v>
      </c>
      <c r="L4034">
        <f t="shared" si="633"/>
        <v>-2.1278105657436272E-3</v>
      </c>
      <c r="M4034">
        <f t="shared" si="633"/>
        <v>1.1231082598603546</v>
      </c>
      <c r="N4034">
        <f t="shared" si="629"/>
        <v>-8.9657398539743E-4</v>
      </c>
      <c r="O4034" t="str">
        <f t="shared" si="630"/>
        <v>Sogou</v>
      </c>
      <c r="P4034">
        <v>-72</v>
      </c>
      <c r="Q4034">
        <f t="shared" si="631"/>
        <v>-8.6640308694173902E-3</v>
      </c>
    </row>
    <row r="4035" spans="1:17" x14ac:dyDescent="0.25">
      <c r="A4035" t="s">
        <v>31</v>
      </c>
      <c r="B4035" s="1">
        <v>43188</v>
      </c>
      <c r="C4035">
        <v>8.25</v>
      </c>
      <c r="E4035" s="1">
        <v>43188</v>
      </c>
      <c r="F4035">
        <v>1878.7700199999999</v>
      </c>
      <c r="H4035">
        <f t="shared" si="626"/>
        <v>6.097560975609843E-3</v>
      </c>
      <c r="I4035">
        <f t="shared" si="627"/>
        <v>1.3480558970893907E-2</v>
      </c>
      <c r="J4035">
        <f t="shared" si="628"/>
        <v>-7.382997995284064E-3</v>
      </c>
      <c r="L4035">
        <f t="shared" si="633"/>
        <v>-2.1278105657436272E-3</v>
      </c>
      <c r="M4035">
        <f t="shared" si="633"/>
        <v>1.1231082598603546</v>
      </c>
      <c r="N4035">
        <f t="shared" si="629"/>
        <v>1.301231656200192E-2</v>
      </c>
      <c r="O4035" t="str">
        <f t="shared" si="630"/>
        <v>Sogou</v>
      </c>
      <c r="P4035">
        <v>-73</v>
      </c>
      <c r="Q4035">
        <f t="shared" si="631"/>
        <v>-2.0395314557285986E-2</v>
      </c>
    </row>
    <row r="4036" spans="1:17" x14ac:dyDescent="0.25">
      <c r="A4036" t="s">
        <v>31</v>
      </c>
      <c r="B4036" s="1">
        <v>43192</v>
      </c>
      <c r="C4036">
        <v>8.11</v>
      </c>
      <c r="E4036" s="1">
        <v>43192</v>
      </c>
      <c r="F4036">
        <v>1835.3100589999999</v>
      </c>
      <c r="H4036">
        <f t="shared" si="626"/>
        <v>-1.6969696969697037E-2</v>
      </c>
      <c r="I4036">
        <f t="shared" si="627"/>
        <v>-2.3132134607938882E-2</v>
      </c>
      <c r="J4036">
        <f t="shared" si="628"/>
        <v>6.1624376382418446E-3</v>
      </c>
      <c r="L4036">
        <f t="shared" si="633"/>
        <v>-2.1278105657436272E-3</v>
      </c>
      <c r="M4036">
        <f t="shared" si="633"/>
        <v>1.1231082598603546</v>
      </c>
      <c r="N4036">
        <f t="shared" si="629"/>
        <v>-2.8107702012121351E-2</v>
      </c>
      <c r="O4036" t="str">
        <f t="shared" si="630"/>
        <v>Sogou</v>
      </c>
      <c r="P4036">
        <v>-74</v>
      </c>
      <c r="Q4036">
        <f t="shared" si="631"/>
        <v>3.4270139650363199E-2</v>
      </c>
    </row>
    <row r="4037" spans="1:17" x14ac:dyDescent="0.25">
      <c r="A4037" t="s">
        <v>31</v>
      </c>
      <c r="B4037" s="1">
        <v>43193</v>
      </c>
      <c r="C4037">
        <v>8.1300000000000008</v>
      </c>
      <c r="E4037" s="1">
        <v>43193</v>
      </c>
      <c r="F4037">
        <v>1860.369995</v>
      </c>
      <c r="H4037">
        <f t="shared" si="626"/>
        <v>2.4660912453762455E-3</v>
      </c>
      <c r="I4037">
        <f t="shared" si="627"/>
        <v>1.3654333706237321E-2</v>
      </c>
      <c r="J4037">
        <f t="shared" si="628"/>
        <v>-1.1188242460861076E-2</v>
      </c>
      <c r="L4037">
        <f t="shared" si="633"/>
        <v>-2.1278105657436272E-3</v>
      </c>
      <c r="M4037">
        <f t="shared" si="633"/>
        <v>1.1231082598603546</v>
      </c>
      <c r="N4037">
        <f t="shared" si="629"/>
        <v>1.3207484402621157E-2</v>
      </c>
      <c r="O4037" t="str">
        <f t="shared" si="630"/>
        <v>Sogou</v>
      </c>
      <c r="P4037">
        <v>-75</v>
      </c>
      <c r="Q4037">
        <f t="shared" si="631"/>
        <v>-2.4395726863482233E-2</v>
      </c>
    </row>
    <row r="4038" spans="1:17" x14ac:dyDescent="0.25">
      <c r="A4038" t="s">
        <v>31</v>
      </c>
      <c r="B4038" s="1">
        <v>43194</v>
      </c>
      <c r="C4038">
        <v>8.59</v>
      </c>
      <c r="E4038" s="1">
        <v>43194</v>
      </c>
      <c r="F4038">
        <v>1876.780029</v>
      </c>
      <c r="H4038">
        <f t="shared" si="626"/>
        <v>5.6580565805657936E-2</v>
      </c>
      <c r="I4038">
        <f t="shared" si="627"/>
        <v>8.8208442643690332E-3</v>
      </c>
      <c r="J4038">
        <f t="shared" si="628"/>
        <v>4.7759721541288901E-2</v>
      </c>
      <c r="L4038">
        <f t="shared" si="633"/>
        <v>-2.1278105657436272E-3</v>
      </c>
      <c r="M4038">
        <f t="shared" si="633"/>
        <v>1.1231082598603546</v>
      </c>
      <c r="N4038">
        <f t="shared" si="629"/>
        <v>7.7789524865110671E-3</v>
      </c>
      <c r="O4038" t="str">
        <f t="shared" si="630"/>
        <v>Sogou</v>
      </c>
      <c r="P4038">
        <v>-76</v>
      </c>
      <c r="Q4038">
        <f t="shared" si="631"/>
        <v>3.9980769054777834E-2</v>
      </c>
    </row>
    <row r="4039" spans="1:17" x14ac:dyDescent="0.25">
      <c r="A4039" t="s">
        <v>31</v>
      </c>
      <c r="B4039" s="1">
        <v>43195</v>
      </c>
      <c r="C4039">
        <v>8.24</v>
      </c>
      <c r="E4039" s="1">
        <v>43195</v>
      </c>
      <c r="F4039">
        <v>1891.3199460000001</v>
      </c>
      <c r="H4039">
        <f t="shared" si="626"/>
        <v>-4.0745052386495888E-2</v>
      </c>
      <c r="I4039">
        <f t="shared" si="627"/>
        <v>7.7472675408568406E-3</v>
      </c>
      <c r="J4039">
        <f t="shared" si="628"/>
        <v>-4.8492319927352728E-2</v>
      </c>
      <c r="L4039">
        <f t="shared" ref="L4039:M4054" si="634">L4038</f>
        <v>-2.1278105657436272E-3</v>
      </c>
      <c r="M4039">
        <f t="shared" si="634"/>
        <v>1.1231082598603546</v>
      </c>
      <c r="N4039">
        <f t="shared" si="629"/>
        <v>6.573209600740708E-3</v>
      </c>
      <c r="O4039" t="str">
        <f t="shared" si="630"/>
        <v>Sogou</v>
      </c>
      <c r="P4039">
        <v>-77</v>
      </c>
      <c r="Q4039">
        <f t="shared" si="631"/>
        <v>-5.5065529528093439E-2</v>
      </c>
    </row>
    <row r="4040" spans="1:17" x14ac:dyDescent="0.25">
      <c r="A4040" t="s">
        <v>31</v>
      </c>
      <c r="B4040" s="1">
        <v>43196</v>
      </c>
      <c r="C4040">
        <v>8.1199999999999992</v>
      </c>
      <c r="E4040" s="1">
        <v>43196</v>
      </c>
      <c r="F4040">
        <v>1854.079956</v>
      </c>
      <c r="H4040">
        <f t="shared" si="626"/>
        <v>-1.4563106796116625E-2</v>
      </c>
      <c r="I4040">
        <f t="shared" si="627"/>
        <v>-1.9689947266066654E-2</v>
      </c>
      <c r="J4040">
        <f t="shared" si="628"/>
        <v>5.1268404699500291E-3</v>
      </c>
      <c r="L4040">
        <f t="shared" si="634"/>
        <v>-2.1278105657436272E-3</v>
      </c>
      <c r="M4040">
        <f t="shared" si="634"/>
        <v>1.1231082598603546</v>
      </c>
      <c r="N4040">
        <f t="shared" si="629"/>
        <v>-2.4241752976477893E-2</v>
      </c>
      <c r="O4040" t="str">
        <f t="shared" si="630"/>
        <v>Sogou</v>
      </c>
      <c r="P4040">
        <v>-78</v>
      </c>
      <c r="Q4040">
        <f t="shared" si="631"/>
        <v>2.9368593446427921E-2</v>
      </c>
    </row>
    <row r="4041" spans="1:17" x14ac:dyDescent="0.25">
      <c r="A4041" t="s">
        <v>31</v>
      </c>
      <c r="B4041" s="1">
        <v>43199</v>
      </c>
      <c r="C4041">
        <v>8.32</v>
      </c>
      <c r="E4041" s="1">
        <v>43199</v>
      </c>
      <c r="F4041">
        <v>1854.530029</v>
      </c>
      <c r="H4041">
        <f t="shared" si="626"/>
        <v>2.4630541871921315E-2</v>
      </c>
      <c r="I4041">
        <f t="shared" si="627"/>
        <v>2.4274735215355236E-4</v>
      </c>
      <c r="J4041">
        <f t="shared" si="628"/>
        <v>2.4387794519767764E-2</v>
      </c>
      <c r="L4041">
        <f t="shared" si="634"/>
        <v>-2.1278105657436272E-3</v>
      </c>
      <c r="M4041">
        <f t="shared" si="634"/>
        <v>1.1231082598603546</v>
      </c>
      <c r="N4041">
        <f t="shared" si="629"/>
        <v>-1.8551790094807423E-3</v>
      </c>
      <c r="O4041" t="str">
        <f t="shared" si="630"/>
        <v>Sogou</v>
      </c>
      <c r="P4041">
        <v>-79</v>
      </c>
      <c r="Q4041">
        <f t="shared" si="631"/>
        <v>2.6242973529248505E-2</v>
      </c>
    </row>
    <row r="4042" spans="1:17" x14ac:dyDescent="0.25">
      <c r="A4042" t="s">
        <v>31</v>
      </c>
      <c r="B4042" s="1">
        <v>43200</v>
      </c>
      <c r="C4042">
        <v>8.6999999999999993</v>
      </c>
      <c r="E4042" s="1">
        <v>43200</v>
      </c>
      <c r="F4042">
        <v>1884.5699460000001</v>
      </c>
      <c r="H4042">
        <f t="shared" si="626"/>
        <v>4.5673076923076802E-2</v>
      </c>
      <c r="I4042">
        <f t="shared" si="627"/>
        <v>1.6198129191900001E-2</v>
      </c>
      <c r="J4042">
        <f t="shared" si="628"/>
        <v>2.9474947731176801E-2</v>
      </c>
      <c r="L4042">
        <f t="shared" si="634"/>
        <v>-2.1278105657436272E-3</v>
      </c>
      <c r="M4042">
        <f t="shared" si="634"/>
        <v>1.1231082598603546</v>
      </c>
      <c r="N4042">
        <f t="shared" si="629"/>
        <v>1.6064442123964396E-2</v>
      </c>
      <c r="O4042" t="str">
        <f t="shared" si="630"/>
        <v>Sogou</v>
      </c>
      <c r="P4042">
        <v>-80</v>
      </c>
      <c r="Q4042">
        <f t="shared" si="631"/>
        <v>1.3410505607212405E-2</v>
      </c>
    </row>
    <row r="4043" spans="1:17" x14ac:dyDescent="0.25">
      <c r="A4043" t="s">
        <v>31</v>
      </c>
      <c r="B4043" s="1">
        <v>43201</v>
      </c>
      <c r="C4043">
        <v>8.52</v>
      </c>
      <c r="E4043" s="1">
        <v>43201</v>
      </c>
      <c r="F4043">
        <v>1882.089966</v>
      </c>
      <c r="H4043">
        <f t="shared" si="626"/>
        <v>-2.0689655172413762E-2</v>
      </c>
      <c r="I4043">
        <f t="shared" si="627"/>
        <v>-1.3159394827789897E-3</v>
      </c>
      <c r="J4043">
        <f t="shared" si="628"/>
        <v>-1.9373715689634773E-2</v>
      </c>
      <c r="L4043">
        <f t="shared" si="634"/>
        <v>-2.1278105657436272E-3</v>
      </c>
      <c r="M4043">
        <f t="shared" si="634"/>
        <v>1.1231082598603546</v>
      </c>
      <c r="N4043">
        <f t="shared" si="629"/>
        <v>-3.605753068329073E-3</v>
      </c>
      <c r="O4043" t="str">
        <f t="shared" si="630"/>
        <v>Sogou</v>
      </c>
      <c r="P4043">
        <v>-81</v>
      </c>
      <c r="Q4043">
        <f t="shared" si="631"/>
        <v>-1.5767962621305698E-2</v>
      </c>
    </row>
    <row r="4044" spans="1:17" x14ac:dyDescent="0.25">
      <c r="A4044" t="s">
        <v>31</v>
      </c>
      <c r="B4044" s="1">
        <v>43202</v>
      </c>
      <c r="C4044">
        <v>8.65</v>
      </c>
      <c r="E4044" s="1">
        <v>43202</v>
      </c>
      <c r="F4044">
        <v>1890</v>
      </c>
      <c r="H4044">
        <f t="shared" si="626"/>
        <v>1.5258215962441406E-2</v>
      </c>
      <c r="I4044">
        <f t="shared" si="627"/>
        <v>4.2027927160204603E-3</v>
      </c>
      <c r="J4044">
        <f t="shared" si="628"/>
        <v>1.1055423246420946E-2</v>
      </c>
      <c r="L4044">
        <f t="shared" si="634"/>
        <v>-2.1278105657436272E-3</v>
      </c>
      <c r="M4044">
        <f t="shared" si="634"/>
        <v>1.1231082598603546</v>
      </c>
      <c r="N4044">
        <f t="shared" si="629"/>
        <v>2.5923806480998854E-3</v>
      </c>
      <c r="O4044" t="str">
        <f t="shared" si="630"/>
        <v>Sogou</v>
      </c>
      <c r="P4044">
        <v>-82</v>
      </c>
      <c r="Q4044">
        <f t="shared" si="631"/>
        <v>8.4630425983210598E-3</v>
      </c>
    </row>
    <row r="4045" spans="1:17" x14ac:dyDescent="0.25">
      <c r="A4045" t="s">
        <v>31</v>
      </c>
      <c r="B4045" s="1">
        <v>43203</v>
      </c>
      <c r="C4045">
        <v>8.77</v>
      </c>
      <c r="E4045" s="1">
        <v>43203</v>
      </c>
      <c r="F4045">
        <v>1883.8599850000001</v>
      </c>
      <c r="H4045">
        <f t="shared" si="626"/>
        <v>1.3872832369942106E-2</v>
      </c>
      <c r="I4045">
        <f t="shared" si="627"/>
        <v>-3.2486851851851579E-3</v>
      </c>
      <c r="J4045">
        <f t="shared" si="628"/>
        <v>1.7121517555127263E-2</v>
      </c>
      <c r="L4045">
        <f t="shared" si="634"/>
        <v>-2.1278105657436272E-3</v>
      </c>
      <c r="M4045">
        <f t="shared" si="634"/>
        <v>1.1231082598603546</v>
      </c>
      <c r="N4045">
        <f t="shared" si="629"/>
        <v>-5.7764357309110434E-3</v>
      </c>
      <c r="O4045" t="str">
        <f t="shared" si="630"/>
        <v>Sogou</v>
      </c>
      <c r="P4045">
        <v>-83</v>
      </c>
      <c r="Q4045">
        <f t="shared" si="631"/>
        <v>2.2897953286038306E-2</v>
      </c>
    </row>
    <row r="4046" spans="1:17" x14ac:dyDescent="0.25">
      <c r="A4046" t="s">
        <v>31</v>
      </c>
      <c r="B4046" s="1">
        <v>43206</v>
      </c>
      <c r="C4046">
        <v>8.57</v>
      </c>
      <c r="E4046" s="1">
        <v>43206</v>
      </c>
      <c r="F4046">
        <v>1902.849976</v>
      </c>
      <c r="H4046">
        <f t="shared" si="626"/>
        <v>-2.2805017103762749E-2</v>
      </c>
      <c r="I4046">
        <f t="shared" si="627"/>
        <v>1.0080362209084195E-2</v>
      </c>
      <c r="J4046">
        <f t="shared" si="628"/>
        <v>-3.2885379312846942E-2</v>
      </c>
      <c r="L4046">
        <f t="shared" si="634"/>
        <v>-2.1278105657436272E-3</v>
      </c>
      <c r="M4046">
        <f t="shared" si="634"/>
        <v>1.1231082598603546</v>
      </c>
      <c r="N4046">
        <f t="shared" si="629"/>
        <v>9.1935274936630028E-3</v>
      </c>
      <c r="O4046" t="str">
        <f t="shared" si="630"/>
        <v>Sogou</v>
      </c>
      <c r="P4046">
        <v>-84</v>
      </c>
      <c r="Q4046">
        <f t="shared" si="631"/>
        <v>-4.2078906806509941E-2</v>
      </c>
    </row>
    <row r="4047" spans="1:17" x14ac:dyDescent="0.25">
      <c r="A4047" t="s">
        <v>31</v>
      </c>
      <c r="B4047" s="1">
        <v>43207</v>
      </c>
      <c r="C4047">
        <v>8.56</v>
      </c>
      <c r="E4047" s="1">
        <v>43207</v>
      </c>
      <c r="F4047">
        <v>1917.3599850000001</v>
      </c>
      <c r="H4047">
        <f t="shared" si="626"/>
        <v>-1.1668611435238958E-3</v>
      </c>
      <c r="I4047">
        <f t="shared" si="627"/>
        <v>7.6254088251884776E-3</v>
      </c>
      <c r="J4047">
        <f t="shared" si="628"/>
        <v>-8.7922699687123726E-3</v>
      </c>
      <c r="L4047">
        <f t="shared" si="634"/>
        <v>-2.1278105657436272E-3</v>
      </c>
      <c r="M4047">
        <f t="shared" si="634"/>
        <v>1.1231082598603546</v>
      </c>
      <c r="N4047">
        <f t="shared" si="629"/>
        <v>6.4363490706375948E-3</v>
      </c>
      <c r="O4047" t="str">
        <f t="shared" si="630"/>
        <v>Sogou</v>
      </c>
      <c r="P4047">
        <v>-85</v>
      </c>
      <c r="Q4047">
        <f t="shared" si="631"/>
        <v>-1.5228619039349967E-2</v>
      </c>
    </row>
    <row r="4048" spans="1:17" x14ac:dyDescent="0.25">
      <c r="A4048" t="s">
        <v>31</v>
      </c>
      <c r="B4048" s="1">
        <v>43208</v>
      </c>
      <c r="C4048">
        <v>8.52</v>
      </c>
      <c r="E4048" s="1">
        <v>43208</v>
      </c>
      <c r="F4048">
        <v>1922.8000489999999</v>
      </c>
      <c r="H4048">
        <f t="shared" si="626"/>
        <v>-4.6728971962617903E-3</v>
      </c>
      <c r="I4048">
        <f t="shared" si="627"/>
        <v>2.8372679322395959E-3</v>
      </c>
      <c r="J4048">
        <f t="shared" si="628"/>
        <v>-7.5101651285013858E-3</v>
      </c>
      <c r="L4048">
        <f t="shared" si="634"/>
        <v>-2.1278105657436272E-3</v>
      </c>
      <c r="M4048">
        <f t="shared" si="634"/>
        <v>1.1231082598603546</v>
      </c>
      <c r="N4048">
        <f t="shared" si="629"/>
        <v>1.0587484843915715E-3</v>
      </c>
      <c r="O4048" t="str">
        <f t="shared" si="630"/>
        <v>Sogou</v>
      </c>
      <c r="P4048">
        <v>-86</v>
      </c>
      <c r="Q4048">
        <f t="shared" si="631"/>
        <v>-8.5689136128929578E-3</v>
      </c>
    </row>
    <row r="4049" spans="1:17" x14ac:dyDescent="0.25">
      <c r="A4049" t="s">
        <v>31</v>
      </c>
      <c r="B4049" s="1">
        <v>43209</v>
      </c>
      <c r="C4049">
        <v>8.4700000000000006</v>
      </c>
      <c r="E4049" s="1">
        <v>43209</v>
      </c>
      <c r="F4049">
        <v>1913.619995</v>
      </c>
      <c r="H4049">
        <f t="shared" si="626"/>
        <v>-5.8685446009388419E-3</v>
      </c>
      <c r="I4049">
        <f t="shared" si="627"/>
        <v>-4.7743154597766121E-3</v>
      </c>
      <c r="J4049">
        <f t="shared" si="628"/>
        <v>-1.0942291411622299E-3</v>
      </c>
      <c r="L4049">
        <f t="shared" si="634"/>
        <v>-2.1278105657436272E-3</v>
      </c>
      <c r="M4049">
        <f t="shared" si="634"/>
        <v>1.1231082598603546</v>
      </c>
      <c r="N4049">
        <f t="shared" si="629"/>
        <v>-7.4898836937977269E-3</v>
      </c>
      <c r="O4049" t="str">
        <f t="shared" si="630"/>
        <v>Sogou</v>
      </c>
      <c r="P4049">
        <v>-87</v>
      </c>
      <c r="Q4049">
        <f t="shared" si="631"/>
        <v>6.395654552635497E-3</v>
      </c>
    </row>
    <row r="4050" spans="1:17" x14ac:dyDescent="0.25">
      <c r="A4050" t="s">
        <v>31</v>
      </c>
      <c r="B4050" s="1">
        <v>43210</v>
      </c>
      <c r="C4050">
        <v>8.4700000000000006</v>
      </c>
      <c r="E4050" s="1">
        <v>43210</v>
      </c>
      <c r="F4050">
        <v>1900.5</v>
      </c>
      <c r="H4050">
        <f t="shared" si="626"/>
        <v>0</v>
      </c>
      <c r="I4050">
        <f t="shared" si="627"/>
        <v>-6.8561130393080035E-3</v>
      </c>
      <c r="J4050">
        <f t="shared" si="628"/>
        <v>6.8561130393080035E-3</v>
      </c>
      <c r="L4050">
        <f t="shared" si="634"/>
        <v>-2.1278105657436272E-3</v>
      </c>
      <c r="M4050">
        <f t="shared" si="634"/>
        <v>1.1231082598603546</v>
      </c>
      <c r="N4050">
        <f t="shared" si="629"/>
        <v>-9.8279677507267255E-3</v>
      </c>
      <c r="O4050" t="str">
        <f t="shared" si="630"/>
        <v>Sogou</v>
      </c>
      <c r="P4050">
        <v>-88</v>
      </c>
      <c r="Q4050">
        <f t="shared" si="631"/>
        <v>1.6684080790034729E-2</v>
      </c>
    </row>
    <row r="4051" spans="1:17" x14ac:dyDescent="0.25">
      <c r="A4051" t="s">
        <v>31</v>
      </c>
      <c r="B4051" s="1">
        <v>43213</v>
      </c>
      <c r="C4051">
        <v>8.3699999999999992</v>
      </c>
      <c r="E4051" s="1">
        <v>43213</v>
      </c>
      <c r="F4051">
        <v>1900.959961</v>
      </c>
      <c r="H4051">
        <f t="shared" si="626"/>
        <v>-1.1806375442739245E-2</v>
      </c>
      <c r="I4051">
        <f t="shared" si="627"/>
        <v>2.4202104709288144E-4</v>
      </c>
      <c r="J4051">
        <f t="shared" si="628"/>
        <v>-1.2048396489832127E-2</v>
      </c>
      <c r="L4051">
        <f t="shared" si="634"/>
        <v>-2.1278105657436272E-3</v>
      </c>
      <c r="M4051">
        <f t="shared" si="634"/>
        <v>1.1231082598603546</v>
      </c>
      <c r="N4051">
        <f t="shared" si="629"/>
        <v>-1.8559947286935603E-3</v>
      </c>
      <c r="O4051" t="str">
        <f t="shared" si="630"/>
        <v>Sogou</v>
      </c>
      <c r="P4051">
        <v>-89</v>
      </c>
      <c r="Q4051">
        <f t="shared" si="631"/>
        <v>-1.0192401761138567E-2</v>
      </c>
    </row>
    <row r="4052" spans="1:17" x14ac:dyDescent="0.25">
      <c r="A4052" t="s">
        <v>31</v>
      </c>
      <c r="B4052" s="1">
        <v>43214</v>
      </c>
      <c r="C4052">
        <v>8.56</v>
      </c>
      <c r="E4052" s="1">
        <v>43214</v>
      </c>
      <c r="F4052">
        <v>1886.8199460000001</v>
      </c>
      <c r="H4052">
        <f t="shared" si="626"/>
        <v>2.2700119474313177E-2</v>
      </c>
      <c r="I4052">
        <f t="shared" si="627"/>
        <v>-7.438354983848052E-3</v>
      </c>
      <c r="J4052">
        <f t="shared" si="628"/>
        <v>3.013847445816123E-2</v>
      </c>
      <c r="L4052">
        <f t="shared" si="634"/>
        <v>-2.1278105657436272E-3</v>
      </c>
      <c r="M4052">
        <f t="shared" si="634"/>
        <v>1.1231082598603546</v>
      </c>
      <c r="N4052">
        <f t="shared" si="629"/>
        <v>-1.048188848787681E-2</v>
      </c>
      <c r="O4052" t="str">
        <f t="shared" si="630"/>
        <v>Sogou</v>
      </c>
      <c r="P4052">
        <v>-90</v>
      </c>
      <c r="Q4052">
        <f t="shared" si="631"/>
        <v>4.062036294603804E-2</v>
      </c>
    </row>
    <row r="4053" spans="1:17" x14ac:dyDescent="0.25">
      <c r="A4053" t="s">
        <v>31</v>
      </c>
      <c r="B4053" s="1">
        <v>43215</v>
      </c>
      <c r="C4053">
        <v>8.25</v>
      </c>
      <c r="E4053" s="1">
        <v>43215</v>
      </c>
      <c r="F4053">
        <v>1888.01001</v>
      </c>
      <c r="H4053">
        <f t="shared" si="626"/>
        <v>-3.621495327102809E-2</v>
      </c>
      <c r="I4053">
        <f t="shared" si="627"/>
        <v>6.307247294702348E-4</v>
      </c>
      <c r="J4053">
        <f t="shared" si="628"/>
        <v>-3.6845678000498323E-2</v>
      </c>
      <c r="L4053">
        <f t="shared" si="634"/>
        <v>-2.1278105657436272E-3</v>
      </c>
      <c r="M4053">
        <f t="shared" si="634"/>
        <v>1.1231082598603546</v>
      </c>
      <c r="N4053">
        <f t="shared" si="629"/>
        <v>-1.419438412377419E-3</v>
      </c>
      <c r="O4053" t="str">
        <f t="shared" si="630"/>
        <v>Sogou</v>
      </c>
      <c r="P4053">
        <v>-91</v>
      </c>
      <c r="Q4053">
        <f t="shared" si="631"/>
        <v>-3.5426239588120904E-2</v>
      </c>
    </row>
    <row r="4054" spans="1:17" x14ac:dyDescent="0.25">
      <c r="A4054" t="s">
        <v>31</v>
      </c>
      <c r="B4054" s="1">
        <v>43216</v>
      </c>
      <c r="C4054">
        <v>8.5</v>
      </c>
      <c r="E4054" s="1">
        <v>43216</v>
      </c>
      <c r="F4054">
        <v>1895.209961</v>
      </c>
      <c r="H4054">
        <f t="shared" si="626"/>
        <v>3.0303030303030304E-2</v>
      </c>
      <c r="I4054">
        <f t="shared" si="627"/>
        <v>3.8135131497528743E-3</v>
      </c>
      <c r="J4054">
        <f t="shared" si="628"/>
        <v>2.648951715327743E-2</v>
      </c>
      <c r="L4054">
        <f t="shared" si="634"/>
        <v>-2.1278105657436272E-3</v>
      </c>
      <c r="M4054">
        <f t="shared" si="634"/>
        <v>1.1231082598603546</v>
      </c>
      <c r="N4054">
        <f t="shared" si="629"/>
        <v>2.1551775518299033E-3</v>
      </c>
      <c r="O4054" t="str">
        <f t="shared" si="630"/>
        <v>Sogou</v>
      </c>
      <c r="P4054">
        <v>-92</v>
      </c>
      <c r="Q4054">
        <f t="shared" si="631"/>
        <v>2.4334339601447527E-2</v>
      </c>
    </row>
    <row r="4055" spans="1:17" x14ac:dyDescent="0.25">
      <c r="A4055" t="s">
        <v>31</v>
      </c>
      <c r="B4055" s="1">
        <v>43217</v>
      </c>
      <c r="C4055">
        <v>8.81</v>
      </c>
      <c r="E4055" s="1">
        <v>43217</v>
      </c>
      <c r="F4055">
        <v>1892.2299800000001</v>
      </c>
      <c r="H4055">
        <f t="shared" si="626"/>
        <v>3.6470588235294178E-2</v>
      </c>
      <c r="I4055">
        <f t="shared" si="627"/>
        <v>-1.5723751253542259E-3</v>
      </c>
      <c r="J4055">
        <f t="shared" si="628"/>
        <v>3.8042963360648406E-2</v>
      </c>
      <c r="L4055">
        <f t="shared" ref="L4055:M4065" si="635">L4054</f>
        <v>-2.1278105657436272E-3</v>
      </c>
      <c r="M4055">
        <f t="shared" si="635"/>
        <v>1.1231082598603546</v>
      </c>
      <c r="N4055">
        <f t="shared" si="629"/>
        <v>-3.8937580566279187E-3</v>
      </c>
      <c r="O4055" t="str">
        <f t="shared" si="630"/>
        <v>Sogou</v>
      </c>
      <c r="P4055">
        <v>-93</v>
      </c>
      <c r="Q4055">
        <f t="shared" si="631"/>
        <v>4.1936721417276328E-2</v>
      </c>
    </row>
    <row r="4056" spans="1:17" x14ac:dyDescent="0.25">
      <c r="A4056" t="s">
        <v>31</v>
      </c>
      <c r="B4056" s="1">
        <v>43220</v>
      </c>
      <c r="C4056">
        <v>8.6</v>
      </c>
      <c r="E4056" s="1">
        <v>43220</v>
      </c>
      <c r="F4056">
        <v>1872.4499510000001</v>
      </c>
      <c r="H4056">
        <f t="shared" si="626"/>
        <v>-2.3836549375709518E-2</v>
      </c>
      <c r="I4056">
        <f t="shared" si="627"/>
        <v>-1.0453290143939064E-2</v>
      </c>
      <c r="J4056">
        <f t="shared" si="628"/>
        <v>-1.3383259231770453E-2</v>
      </c>
      <c r="L4056">
        <f t="shared" si="635"/>
        <v>-2.1278105657436272E-3</v>
      </c>
      <c r="M4056">
        <f t="shared" si="635"/>
        <v>1.1231082598603546</v>
      </c>
      <c r="N4056">
        <f t="shared" si="629"/>
        <v>-1.3867987069118425E-2</v>
      </c>
      <c r="O4056" t="str">
        <f t="shared" si="630"/>
        <v>Sogou</v>
      </c>
      <c r="P4056">
        <v>-94</v>
      </c>
      <c r="Q4056">
        <f t="shared" si="631"/>
        <v>4.8472783734797124E-4</v>
      </c>
    </row>
    <row r="4057" spans="1:17" x14ac:dyDescent="0.25">
      <c r="A4057" t="s">
        <v>31</v>
      </c>
      <c r="B4057" s="1">
        <v>43221</v>
      </c>
      <c r="C4057">
        <v>8.49</v>
      </c>
      <c r="E4057" s="1">
        <v>43221</v>
      </c>
      <c r="F4057">
        <v>1879.5699460000001</v>
      </c>
      <c r="H4057">
        <f t="shared" si="626"/>
        <v>-1.2790697674418539E-2</v>
      </c>
      <c r="I4057">
        <f t="shared" si="627"/>
        <v>3.8025021689885568E-3</v>
      </c>
      <c r="J4057">
        <f t="shared" si="628"/>
        <v>-1.6593199843407097E-2</v>
      </c>
      <c r="L4057">
        <f t="shared" si="635"/>
        <v>-2.1278105657436272E-3</v>
      </c>
      <c r="M4057">
        <f t="shared" si="635"/>
        <v>1.1231082598603546</v>
      </c>
      <c r="N4057">
        <f t="shared" si="629"/>
        <v>2.1428110283843345E-3</v>
      </c>
      <c r="O4057" t="str">
        <f t="shared" si="630"/>
        <v>Sogou</v>
      </c>
      <c r="P4057">
        <v>-95</v>
      </c>
      <c r="Q4057">
        <f t="shared" si="631"/>
        <v>-1.8736010871791432E-2</v>
      </c>
    </row>
    <row r="4058" spans="1:17" x14ac:dyDescent="0.25">
      <c r="A4058" t="s">
        <v>31</v>
      </c>
      <c r="B4058" s="1">
        <v>43222</v>
      </c>
      <c r="C4058">
        <v>8.5</v>
      </c>
      <c r="E4058" s="1">
        <v>43222</v>
      </c>
      <c r="F4058">
        <v>1875.829956</v>
      </c>
      <c r="H4058">
        <f t="shared" si="626"/>
        <v>1.177856301531188E-3</v>
      </c>
      <c r="I4058">
        <f t="shared" si="627"/>
        <v>-1.9898115566059568E-3</v>
      </c>
      <c r="J4058">
        <f t="shared" si="628"/>
        <v>3.1676678581371446E-3</v>
      </c>
      <c r="L4058">
        <f t="shared" si="635"/>
        <v>-2.1278105657436272E-3</v>
      </c>
      <c r="M4058">
        <f t="shared" si="635"/>
        <v>1.1231082598603546</v>
      </c>
      <c r="N4058">
        <f t="shared" si="629"/>
        <v>-4.3625843605333663E-3</v>
      </c>
      <c r="O4058" t="str">
        <f t="shared" si="630"/>
        <v>Sogou</v>
      </c>
      <c r="P4058">
        <v>-96</v>
      </c>
      <c r="Q4058">
        <f t="shared" si="631"/>
        <v>7.5302522186705108E-3</v>
      </c>
    </row>
    <row r="4059" spans="1:17" x14ac:dyDescent="0.25">
      <c r="A4059" t="s">
        <v>31</v>
      </c>
      <c r="B4059" s="1">
        <v>43223</v>
      </c>
      <c r="C4059">
        <v>8.61</v>
      </c>
      <c r="E4059" s="1">
        <v>43223</v>
      </c>
      <c r="F4059">
        <v>1872.5600589999999</v>
      </c>
      <c r="H4059">
        <f t="shared" si="626"/>
        <v>1.2941176470588168E-2</v>
      </c>
      <c r="I4059">
        <f t="shared" si="627"/>
        <v>-1.7431734627870118E-3</v>
      </c>
      <c r="J4059">
        <f t="shared" si="628"/>
        <v>1.468434993337518E-2</v>
      </c>
      <c r="L4059">
        <f t="shared" si="635"/>
        <v>-2.1278105657436272E-3</v>
      </c>
      <c r="M4059">
        <f t="shared" si="635"/>
        <v>1.1231082598603546</v>
      </c>
      <c r="N4059">
        <f t="shared" si="629"/>
        <v>-4.0855830801690965E-3</v>
      </c>
      <c r="O4059" t="str">
        <f t="shared" si="630"/>
        <v>Sogou</v>
      </c>
      <c r="P4059">
        <v>-97</v>
      </c>
      <c r="Q4059">
        <f t="shared" si="631"/>
        <v>1.8769933013544276E-2</v>
      </c>
    </row>
    <row r="4060" spans="1:17" x14ac:dyDescent="0.25">
      <c r="A4060" t="s">
        <v>31</v>
      </c>
      <c r="B4060" s="1">
        <v>43224</v>
      </c>
      <c r="C4060">
        <v>8.5</v>
      </c>
      <c r="E4060" s="1">
        <v>43224</v>
      </c>
      <c r="F4060">
        <v>1897.4499510000001</v>
      </c>
      <c r="H4060">
        <f t="shared" si="626"/>
        <v>-1.2775842044134662E-2</v>
      </c>
      <c r="I4060">
        <f t="shared" si="627"/>
        <v>1.3291905848559032E-2</v>
      </c>
      <c r="J4060">
        <f t="shared" si="628"/>
        <v>-2.6067747892693692E-2</v>
      </c>
      <c r="L4060">
        <f t="shared" si="635"/>
        <v>-2.1278105657436272E-3</v>
      </c>
      <c r="M4060">
        <f t="shared" si="635"/>
        <v>1.1231082598603546</v>
      </c>
      <c r="N4060">
        <f t="shared" si="629"/>
        <v>1.2800438682059177E-2</v>
      </c>
      <c r="O4060" t="str">
        <f t="shared" si="630"/>
        <v>Sogou</v>
      </c>
      <c r="P4060">
        <v>-98</v>
      </c>
      <c r="Q4060">
        <f t="shared" si="631"/>
        <v>-3.8868186574752869E-2</v>
      </c>
    </row>
    <row r="4061" spans="1:17" x14ac:dyDescent="0.25">
      <c r="A4061" t="s">
        <v>31</v>
      </c>
      <c r="B4061" s="1">
        <v>43227</v>
      </c>
      <c r="C4061">
        <v>8.67</v>
      </c>
      <c r="E4061" s="1">
        <v>43227</v>
      </c>
      <c r="F4061">
        <v>1907.920044</v>
      </c>
      <c r="H4061">
        <f t="shared" si="626"/>
        <v>1.999999999999999E-2</v>
      </c>
      <c r="I4061">
        <f t="shared" si="627"/>
        <v>5.5179811169627554E-3</v>
      </c>
      <c r="J4061">
        <f t="shared" si="628"/>
        <v>1.4482018883037235E-2</v>
      </c>
      <c r="L4061">
        <f t="shared" si="635"/>
        <v>-2.1278105657436272E-3</v>
      </c>
      <c r="M4061">
        <f t="shared" si="635"/>
        <v>1.1231082598603546</v>
      </c>
      <c r="N4061">
        <f t="shared" si="629"/>
        <v>4.0694796044707087E-3</v>
      </c>
      <c r="O4061" t="str">
        <f t="shared" si="630"/>
        <v>Sogou</v>
      </c>
      <c r="P4061">
        <v>-99</v>
      </c>
      <c r="Q4061">
        <f t="shared" si="631"/>
        <v>1.0412539278566526E-2</v>
      </c>
    </row>
    <row r="4062" spans="1:17" x14ac:dyDescent="0.25">
      <c r="A4062" t="s">
        <v>31</v>
      </c>
      <c r="B4062" s="1">
        <v>43228</v>
      </c>
      <c r="C4062">
        <v>8.77</v>
      </c>
      <c r="E4062" s="1">
        <v>43228</v>
      </c>
      <c r="F4062">
        <v>1913.910034</v>
      </c>
      <c r="H4062">
        <f t="shared" si="626"/>
        <v>1.1534025374855783E-2</v>
      </c>
      <c r="I4062">
        <f t="shared" si="627"/>
        <v>3.1395393212819743E-3</v>
      </c>
      <c r="J4062">
        <f t="shared" si="628"/>
        <v>8.3944860535738082E-3</v>
      </c>
      <c r="L4062">
        <f t="shared" si="635"/>
        <v>-2.1278105657436272E-3</v>
      </c>
      <c r="M4062">
        <f t="shared" si="635"/>
        <v>1.1231082598603546</v>
      </c>
      <c r="N4062">
        <f t="shared" si="629"/>
        <v>1.3982319781445296E-3</v>
      </c>
      <c r="O4062" t="str">
        <f t="shared" si="630"/>
        <v>Sogou</v>
      </c>
      <c r="P4062">
        <v>-100</v>
      </c>
      <c r="Q4062">
        <f t="shared" si="631"/>
        <v>6.9962540754292786E-3</v>
      </c>
    </row>
    <row r="4063" spans="1:17" x14ac:dyDescent="0.25">
      <c r="A4063" t="s">
        <v>31</v>
      </c>
      <c r="B4063" s="1">
        <v>43229</v>
      </c>
      <c r="C4063">
        <v>9.26</v>
      </c>
      <c r="E4063" s="1">
        <v>43229</v>
      </c>
      <c r="F4063">
        <v>1923.8900149999999</v>
      </c>
      <c r="H4063">
        <f t="shared" si="626"/>
        <v>5.5872291904218954E-2</v>
      </c>
      <c r="I4063">
        <f t="shared" si="627"/>
        <v>5.2144462501939907E-3</v>
      </c>
      <c r="J4063">
        <f t="shared" si="628"/>
        <v>5.0657845654024966E-2</v>
      </c>
      <c r="L4063">
        <f t="shared" si="635"/>
        <v>-2.1278105657436272E-3</v>
      </c>
      <c r="M4063">
        <f t="shared" si="635"/>
        <v>1.1231082598603546</v>
      </c>
      <c r="N4063">
        <f t="shared" si="629"/>
        <v>3.7285770884470963E-3</v>
      </c>
      <c r="O4063" t="str">
        <f t="shared" si="630"/>
        <v>Sogou</v>
      </c>
      <c r="P4063">
        <v>-101</v>
      </c>
      <c r="Q4063">
        <f t="shared" si="631"/>
        <v>4.6929268565577872E-2</v>
      </c>
    </row>
    <row r="4064" spans="1:17" x14ac:dyDescent="0.25">
      <c r="A4064" t="s">
        <v>31</v>
      </c>
      <c r="B4064" s="1">
        <v>43230</v>
      </c>
      <c r="C4064">
        <v>9.4700000000000006</v>
      </c>
      <c r="E4064" s="1">
        <v>43230</v>
      </c>
      <c r="F4064">
        <v>1937.910034</v>
      </c>
      <c r="H4064">
        <f t="shared" si="626"/>
        <v>2.2678185745140481E-2</v>
      </c>
      <c r="I4064">
        <f t="shared" si="627"/>
        <v>7.2873287405673488E-3</v>
      </c>
      <c r="J4064">
        <f t="shared" si="628"/>
        <v>1.5390857004573131E-2</v>
      </c>
      <c r="L4064">
        <f t="shared" si="635"/>
        <v>-2.1278105657436272E-3</v>
      </c>
      <c r="M4064">
        <f t="shared" si="635"/>
        <v>1.1231082598603546</v>
      </c>
      <c r="N4064">
        <f t="shared" si="629"/>
        <v>6.0566485351053164E-3</v>
      </c>
      <c r="O4064" t="str">
        <f t="shared" si="630"/>
        <v>Sogou</v>
      </c>
      <c r="P4064">
        <v>-102</v>
      </c>
      <c r="Q4064">
        <f t="shared" si="631"/>
        <v>9.3342084694678154E-3</v>
      </c>
    </row>
    <row r="4065" spans="1:26" x14ac:dyDescent="0.25">
      <c r="A4065" t="s">
        <v>31</v>
      </c>
      <c r="B4065" s="1">
        <v>43231</v>
      </c>
      <c r="C4065">
        <v>9.49</v>
      </c>
      <c r="E4065" s="1">
        <v>43231</v>
      </c>
      <c r="F4065">
        <v>1939.089966</v>
      </c>
      <c r="H4065">
        <f t="shared" si="626"/>
        <v>2.1119324181625735E-3</v>
      </c>
      <c r="I4065">
        <f t="shared" si="627"/>
        <v>6.0886830621570951E-4</v>
      </c>
      <c r="J4065">
        <f t="shared" si="628"/>
        <v>1.503064111946864E-3</v>
      </c>
      <c r="L4065">
        <f t="shared" si="635"/>
        <v>-2.1278105657436272E-3</v>
      </c>
      <c r="M4065">
        <f t="shared" si="635"/>
        <v>1.1231082598603546</v>
      </c>
      <c r="N4065">
        <f t="shared" si="629"/>
        <v>-1.4439855418655802E-3</v>
      </c>
      <c r="O4065" t="str">
        <f t="shared" si="630"/>
        <v>Sogou</v>
      </c>
      <c r="P4065">
        <v>-103</v>
      </c>
      <c r="Q4065">
        <f t="shared" si="631"/>
        <v>2.9470496538124445E-3</v>
      </c>
    </row>
    <row r="4067" spans="1:26" x14ac:dyDescent="0.25">
      <c r="A4067" t="s">
        <v>32</v>
      </c>
      <c r="B4067" s="1">
        <v>43175</v>
      </c>
      <c r="C4067">
        <v>33</v>
      </c>
      <c r="E4067" s="1">
        <v>43175</v>
      </c>
      <c r="F4067">
        <v>1935.650024</v>
      </c>
    </row>
    <row r="4068" spans="1:26" x14ac:dyDescent="0.25">
      <c r="A4068" t="s">
        <v>32</v>
      </c>
      <c r="B4068" s="1">
        <v>43178</v>
      </c>
      <c r="C4068">
        <v>27.9</v>
      </c>
      <c r="E4068" s="1">
        <v>43178</v>
      </c>
      <c r="F4068">
        <v>1917.5699460000001</v>
      </c>
      <c r="H4068">
        <f>(C4068-C4067)/C4067</f>
        <v>-0.1545454545454546</v>
      </c>
      <c r="I4068">
        <f>(F4068-F4067)/F4067</f>
        <v>-9.3405717850986673E-3</v>
      </c>
      <c r="J4068">
        <f>H4068-I4068</f>
        <v>-0.14520488276035592</v>
      </c>
      <c r="L4068">
        <f>INTERCEPT(H4089:H4192,I4089:I4192)</f>
        <v>3.6226026529231539E-3</v>
      </c>
      <c r="M4068">
        <f>SLOPE(H4089:H4192,I4089:I4192)</f>
        <v>1.5059107364896338</v>
      </c>
      <c r="N4068">
        <f>L4068+I4068*M4068</f>
        <v>-1.0443464683209074E-2</v>
      </c>
      <c r="O4068" t="str">
        <f>A4068</f>
        <v>Zscaler</v>
      </c>
      <c r="P4068">
        <v>21</v>
      </c>
      <c r="Q4068">
        <f>J4068-N4068</f>
        <v>-0.13476141807714684</v>
      </c>
      <c r="T4068">
        <f>SUM(Q4068:Q4074)</f>
        <v>-7.0079608403138746E-2</v>
      </c>
      <c r="U4068">
        <f>SUM(Q4068:Q4081)</f>
        <v>-8.1482845526705622E-2</v>
      </c>
      <c r="V4068">
        <f>SUM(Q4068:Q4088)</f>
        <v>-0.16768629358377685</v>
      </c>
      <c r="W4068">
        <f>SUM(Q4068:Q4109)</f>
        <v>-0.32963155494723101</v>
      </c>
      <c r="X4068">
        <f>SUM(Q4068:Q4130)</f>
        <v>-1.8379633563757963E-2</v>
      </c>
      <c r="Y4068">
        <f>SUM(Q4068:Q4192)</f>
        <v>-0.23090532141451339</v>
      </c>
      <c r="Z4068">
        <f>SUM(Q4068:Q4126)</f>
        <v>-1.1017240491705858E-2</v>
      </c>
    </row>
    <row r="4069" spans="1:26" x14ac:dyDescent="0.25">
      <c r="A4069" t="s">
        <v>32</v>
      </c>
      <c r="B4069" s="1">
        <v>43179</v>
      </c>
      <c r="C4069">
        <v>30.379999000000002</v>
      </c>
      <c r="E4069" s="1">
        <v>43179</v>
      </c>
      <c r="F4069">
        <v>1918.73999</v>
      </c>
      <c r="H4069">
        <f t="shared" ref="H4069:H4132" si="636">(C4069-C4068)/C4068</f>
        <v>8.8888853046595093E-2</v>
      </c>
      <c r="I4069">
        <f t="shared" ref="I4069:I4132" si="637">(F4069-F4068)/F4068</f>
        <v>6.1017018046233067E-4</v>
      </c>
      <c r="J4069">
        <f t="shared" ref="J4069:J4132" si="638">H4069-I4069</f>
        <v>8.827868286613276E-2</v>
      </c>
      <c r="L4069">
        <f>L4068</f>
        <v>3.6226026529231539E-3</v>
      </c>
      <c r="M4069">
        <f>M4068</f>
        <v>1.5059107364896338</v>
      </c>
      <c r="N4069">
        <f t="shared" ref="N4069:N4132" si="639">L4069+I4069*M4069</f>
        <v>4.5414644787671946E-3</v>
      </c>
      <c r="O4069" t="str">
        <f t="shared" ref="O4069:O4132" si="640">A4069</f>
        <v>Zscaler</v>
      </c>
      <c r="P4069">
        <v>20</v>
      </c>
      <c r="Q4069">
        <f t="shared" ref="Q4069:Q4132" si="641">J4069-N4069</f>
        <v>8.3737218387365558E-2</v>
      </c>
    </row>
    <row r="4070" spans="1:26" x14ac:dyDescent="0.25">
      <c r="A4070" t="s">
        <v>32</v>
      </c>
      <c r="B4070" s="1">
        <v>43180</v>
      </c>
      <c r="C4070">
        <v>31.08</v>
      </c>
      <c r="E4070" s="1">
        <v>43180</v>
      </c>
      <c r="F4070">
        <v>1924.6899410000001</v>
      </c>
      <c r="H4070">
        <f t="shared" si="636"/>
        <v>2.3041508329213464E-2</v>
      </c>
      <c r="I4070">
        <f t="shared" si="637"/>
        <v>3.1009678387951124E-3</v>
      </c>
      <c r="J4070">
        <f t="shared" si="638"/>
        <v>1.9940540490418351E-2</v>
      </c>
      <c r="L4070">
        <f t="shared" ref="L4070:M4085" si="642">L4069</f>
        <v>3.6226026529231539E-3</v>
      </c>
      <c r="M4070">
        <f t="shared" si="642"/>
        <v>1.5059107364896338</v>
      </c>
      <c r="N4070">
        <f t="shared" si="639"/>
        <v>8.2923834148737694E-3</v>
      </c>
      <c r="O4070" t="str">
        <f t="shared" si="640"/>
        <v>Zscaler</v>
      </c>
      <c r="P4070">
        <v>19</v>
      </c>
      <c r="Q4070">
        <f t="shared" si="641"/>
        <v>1.1648157075544582E-2</v>
      </c>
    </row>
    <row r="4071" spans="1:26" x14ac:dyDescent="0.25">
      <c r="A4071" t="s">
        <v>32</v>
      </c>
      <c r="B4071" s="1">
        <v>43181</v>
      </c>
      <c r="C4071">
        <v>29.83</v>
      </c>
      <c r="E4071" s="1">
        <v>43181</v>
      </c>
      <c r="F4071">
        <v>1875.8599850000001</v>
      </c>
      <c r="H4071">
        <f t="shared" si="636"/>
        <v>-4.0218790218790219E-2</v>
      </c>
      <c r="I4071">
        <f t="shared" si="637"/>
        <v>-2.5370297292991378E-2</v>
      </c>
      <c r="J4071">
        <f t="shared" si="638"/>
        <v>-1.4848492925798842E-2</v>
      </c>
      <c r="L4071">
        <f t="shared" si="642"/>
        <v>3.6226026529231539E-3</v>
      </c>
      <c r="M4071">
        <f t="shared" si="642"/>
        <v>1.5059107364896338</v>
      </c>
      <c r="N4071">
        <f t="shared" si="639"/>
        <v>-3.4582800428526454E-2</v>
      </c>
      <c r="O4071" t="str">
        <f t="shared" si="640"/>
        <v>Zscaler</v>
      </c>
      <c r="P4071">
        <v>18</v>
      </c>
      <c r="Q4071">
        <f t="shared" si="641"/>
        <v>1.9734307502727613E-2</v>
      </c>
    </row>
    <row r="4072" spans="1:26" x14ac:dyDescent="0.25">
      <c r="A4072" t="s">
        <v>32</v>
      </c>
      <c r="B4072" s="1">
        <v>43182</v>
      </c>
      <c r="C4072">
        <v>29.43</v>
      </c>
      <c r="E4072" s="1">
        <v>43182</v>
      </c>
      <c r="F4072">
        <v>1839.469971</v>
      </c>
      <c r="H4072">
        <f t="shared" si="636"/>
        <v>-1.3409319477036493E-2</v>
      </c>
      <c r="I4072">
        <f t="shared" si="637"/>
        <v>-1.939910989678692E-2</v>
      </c>
      <c r="J4072">
        <f t="shared" si="638"/>
        <v>5.9897904197504272E-3</v>
      </c>
      <c r="L4072">
        <f t="shared" si="642"/>
        <v>3.6226026529231539E-3</v>
      </c>
      <c r="M4072">
        <f t="shared" si="642"/>
        <v>1.5059107364896338</v>
      </c>
      <c r="N4072">
        <f t="shared" si="639"/>
        <v>-2.5590725218990584E-2</v>
      </c>
      <c r="O4072" t="str">
        <f t="shared" si="640"/>
        <v>Zscaler</v>
      </c>
      <c r="P4072">
        <v>17</v>
      </c>
      <c r="Q4072">
        <f t="shared" si="641"/>
        <v>3.1580515638741008E-2</v>
      </c>
    </row>
    <row r="4073" spans="1:26" x14ac:dyDescent="0.25">
      <c r="A4073" t="s">
        <v>32</v>
      </c>
      <c r="B4073" s="1">
        <v>43185</v>
      </c>
      <c r="C4073">
        <v>27.83</v>
      </c>
      <c r="E4073" s="1">
        <v>43185</v>
      </c>
      <c r="F4073">
        <v>1879.459961</v>
      </c>
      <c r="H4073">
        <f t="shared" si="636"/>
        <v>-5.4366292898403036E-2</v>
      </c>
      <c r="I4073">
        <f t="shared" si="637"/>
        <v>2.1739952611599351E-2</v>
      </c>
      <c r="J4073">
        <f t="shared" si="638"/>
        <v>-7.610624551000239E-2</v>
      </c>
      <c r="L4073">
        <f t="shared" si="642"/>
        <v>3.6226026529231539E-3</v>
      </c>
      <c r="M4073">
        <f t="shared" si="642"/>
        <v>1.5059107364896338</v>
      </c>
      <c r="N4073">
        <f t="shared" si="639"/>
        <v>3.6361030701506473E-2</v>
      </c>
      <c r="O4073" t="str">
        <f t="shared" si="640"/>
        <v>Zscaler</v>
      </c>
      <c r="P4073">
        <v>16</v>
      </c>
      <c r="Q4073">
        <f t="shared" si="641"/>
        <v>-0.11246727621150887</v>
      </c>
    </row>
    <row r="4074" spans="1:26" x14ac:dyDescent="0.25">
      <c r="A4074" t="s">
        <v>32</v>
      </c>
      <c r="B4074" s="1">
        <v>43186</v>
      </c>
      <c r="C4074">
        <v>27.75</v>
      </c>
      <c r="E4074" s="1">
        <v>43186</v>
      </c>
      <c r="F4074">
        <v>1851.75</v>
      </c>
      <c r="H4074">
        <f t="shared" si="636"/>
        <v>-2.8745957599711929E-3</v>
      </c>
      <c r="I4074">
        <f t="shared" si="637"/>
        <v>-1.4743576120268316E-2</v>
      </c>
      <c r="J4074">
        <f t="shared" si="638"/>
        <v>1.1868980360297123E-2</v>
      </c>
      <c r="L4074">
        <f t="shared" si="642"/>
        <v>3.6226026529231539E-3</v>
      </c>
      <c r="M4074">
        <f t="shared" si="642"/>
        <v>1.5059107364896338</v>
      </c>
      <c r="N4074">
        <f t="shared" si="639"/>
        <v>-1.8579906920841084E-2</v>
      </c>
      <c r="O4074" t="str">
        <f t="shared" si="640"/>
        <v>Zscaler</v>
      </c>
      <c r="P4074">
        <v>15</v>
      </c>
      <c r="Q4074">
        <f t="shared" si="641"/>
        <v>3.0448887281138207E-2</v>
      </c>
    </row>
    <row r="4075" spans="1:26" x14ac:dyDescent="0.25">
      <c r="A4075" t="s">
        <v>32</v>
      </c>
      <c r="B4075" s="1">
        <v>43187</v>
      </c>
      <c r="C4075">
        <v>27.530000999999999</v>
      </c>
      <c r="E4075" s="1">
        <v>43187</v>
      </c>
      <c r="F4075">
        <v>1853.780029</v>
      </c>
      <c r="H4075">
        <f t="shared" si="636"/>
        <v>-7.9278918918919417E-3</v>
      </c>
      <c r="I4075">
        <f t="shared" si="637"/>
        <v>1.0962759551775419E-3</v>
      </c>
      <c r="J4075">
        <f t="shared" si="638"/>
        <v>-9.0241678470694836E-3</v>
      </c>
      <c r="L4075">
        <f t="shared" si="642"/>
        <v>3.6226026529231539E-3</v>
      </c>
      <c r="M4075">
        <f t="shared" si="642"/>
        <v>1.5059107364896338</v>
      </c>
      <c r="N4075">
        <f t="shared" si="639"/>
        <v>5.2734963839804428E-3</v>
      </c>
      <c r="O4075" t="str">
        <f t="shared" si="640"/>
        <v>Zscaler</v>
      </c>
      <c r="P4075">
        <v>14</v>
      </c>
      <c r="Q4075">
        <f t="shared" si="641"/>
        <v>-1.4297664231049927E-2</v>
      </c>
    </row>
    <row r="4076" spans="1:26" x14ac:dyDescent="0.25">
      <c r="A4076" t="s">
        <v>32</v>
      </c>
      <c r="B4076" s="1">
        <v>43188</v>
      </c>
      <c r="C4076">
        <v>28.07</v>
      </c>
      <c r="E4076" s="1">
        <v>43188</v>
      </c>
      <c r="F4076">
        <v>1878.7700199999999</v>
      </c>
      <c r="H4076">
        <f t="shared" si="636"/>
        <v>1.9614928455687367E-2</v>
      </c>
      <c r="I4076">
        <f t="shared" si="637"/>
        <v>1.3480558970893907E-2</v>
      </c>
      <c r="J4076">
        <f t="shared" si="638"/>
        <v>6.1343694847934595E-3</v>
      </c>
      <c r="L4076">
        <f t="shared" si="642"/>
        <v>3.6226026529231539E-3</v>
      </c>
      <c r="M4076">
        <f t="shared" si="642"/>
        <v>1.5059107364896338</v>
      </c>
      <c r="N4076">
        <f t="shared" si="639"/>
        <v>2.3923121141073936E-2</v>
      </c>
      <c r="O4076" t="str">
        <f t="shared" si="640"/>
        <v>Zscaler</v>
      </c>
      <c r="P4076">
        <v>13</v>
      </c>
      <c r="Q4076">
        <f t="shared" si="641"/>
        <v>-1.7788751656280476E-2</v>
      </c>
    </row>
    <row r="4077" spans="1:26" x14ac:dyDescent="0.25">
      <c r="A4077" t="s">
        <v>32</v>
      </c>
      <c r="B4077" s="1">
        <v>43192</v>
      </c>
      <c r="C4077">
        <v>27.059999000000001</v>
      </c>
      <c r="E4077" s="1">
        <v>43192</v>
      </c>
      <c r="F4077">
        <v>1835.3100589999999</v>
      </c>
      <c r="H4077">
        <f t="shared" si="636"/>
        <v>-3.5981510509440651E-2</v>
      </c>
      <c r="I4077">
        <f t="shared" si="637"/>
        <v>-2.3132134607938882E-2</v>
      </c>
      <c r="J4077">
        <f t="shared" si="638"/>
        <v>-1.2849375901501769E-2</v>
      </c>
      <c r="L4077">
        <f t="shared" si="642"/>
        <v>3.6226026529231539E-3</v>
      </c>
      <c r="M4077">
        <f t="shared" si="642"/>
        <v>1.5059107364896338</v>
      </c>
      <c r="N4077">
        <f t="shared" si="639"/>
        <v>-3.1212327211095431E-2</v>
      </c>
      <c r="O4077" t="str">
        <f t="shared" si="640"/>
        <v>Zscaler</v>
      </c>
      <c r="P4077">
        <v>12</v>
      </c>
      <c r="Q4077">
        <f t="shared" si="641"/>
        <v>1.8362951309593662E-2</v>
      </c>
    </row>
    <row r="4078" spans="1:26" x14ac:dyDescent="0.25">
      <c r="A4078" t="s">
        <v>32</v>
      </c>
      <c r="B4078" s="1">
        <v>43193</v>
      </c>
      <c r="C4078">
        <v>26.799999</v>
      </c>
      <c r="E4078" s="1">
        <v>43193</v>
      </c>
      <c r="F4078">
        <v>1860.369995</v>
      </c>
      <c r="H4078">
        <f t="shared" si="636"/>
        <v>-9.6082782560339922E-3</v>
      </c>
      <c r="I4078">
        <f t="shared" si="637"/>
        <v>1.3654333706237321E-2</v>
      </c>
      <c r="J4078">
        <f t="shared" si="638"/>
        <v>-2.3262611962271314E-2</v>
      </c>
      <c r="L4078">
        <f t="shared" si="642"/>
        <v>3.6226026529231539E-3</v>
      </c>
      <c r="M4078">
        <f t="shared" si="642"/>
        <v>1.5059107364896338</v>
      </c>
      <c r="N4078">
        <f t="shared" si="639"/>
        <v>2.4184810380758232E-2</v>
      </c>
      <c r="O4078" t="str">
        <f t="shared" si="640"/>
        <v>Zscaler</v>
      </c>
      <c r="P4078">
        <v>11</v>
      </c>
      <c r="Q4078">
        <f t="shared" si="641"/>
        <v>-4.7447422343029545E-2</v>
      </c>
    </row>
    <row r="4079" spans="1:26" x14ac:dyDescent="0.25">
      <c r="A4079" t="s">
        <v>32</v>
      </c>
      <c r="B4079" s="1">
        <v>43194</v>
      </c>
      <c r="C4079">
        <v>27.969999000000001</v>
      </c>
      <c r="E4079" s="1">
        <v>43194</v>
      </c>
      <c r="F4079">
        <v>1876.780029</v>
      </c>
      <c r="H4079">
        <f t="shared" si="636"/>
        <v>4.3656718046892529E-2</v>
      </c>
      <c r="I4079">
        <f t="shared" si="637"/>
        <v>8.8208442643690332E-3</v>
      </c>
      <c r="J4079">
        <f t="shared" si="638"/>
        <v>3.4835873782523494E-2</v>
      </c>
      <c r="L4079">
        <f t="shared" si="642"/>
        <v>3.6226026529231539E-3</v>
      </c>
      <c r="M4079">
        <f t="shared" si="642"/>
        <v>1.5059107364896338</v>
      </c>
      <c r="N4079">
        <f t="shared" si="639"/>
        <v>1.6906006735539485E-2</v>
      </c>
      <c r="O4079" t="str">
        <f t="shared" si="640"/>
        <v>Zscaler</v>
      </c>
      <c r="P4079">
        <v>10</v>
      </c>
      <c r="Q4079">
        <f t="shared" si="641"/>
        <v>1.7929867046984009E-2</v>
      </c>
    </row>
    <row r="4080" spans="1:26" x14ac:dyDescent="0.25">
      <c r="A4080" t="s">
        <v>32</v>
      </c>
      <c r="B4080" s="1">
        <v>43195</v>
      </c>
      <c r="C4080">
        <v>28.530000999999999</v>
      </c>
      <c r="E4080" s="1">
        <v>43195</v>
      </c>
      <c r="F4080">
        <v>1891.3199460000001</v>
      </c>
      <c r="H4080">
        <f t="shared" si="636"/>
        <v>2.0021523776243152E-2</v>
      </c>
      <c r="I4080">
        <f t="shared" si="637"/>
        <v>7.7472675408568406E-3</v>
      </c>
      <c r="J4080">
        <f t="shared" si="638"/>
        <v>1.2274256235386312E-2</v>
      </c>
      <c r="L4080">
        <f t="shared" si="642"/>
        <v>3.6226026529231539E-3</v>
      </c>
      <c r="M4080">
        <f t="shared" si="642"/>
        <v>1.5059107364896338</v>
      </c>
      <c r="N4080">
        <f t="shared" si="639"/>
        <v>1.5289296021157113E-2</v>
      </c>
      <c r="O4080" t="str">
        <f t="shared" si="640"/>
        <v>Zscaler</v>
      </c>
      <c r="P4080">
        <v>9</v>
      </c>
      <c r="Q4080">
        <f t="shared" si="641"/>
        <v>-3.0150397857708015E-3</v>
      </c>
    </row>
    <row r="4081" spans="1:17" x14ac:dyDescent="0.25">
      <c r="A4081" t="s">
        <v>32</v>
      </c>
      <c r="B4081" s="1">
        <v>43196</v>
      </c>
      <c r="C4081">
        <v>28.219999000000001</v>
      </c>
      <c r="E4081" s="1">
        <v>43196</v>
      </c>
      <c r="F4081">
        <v>1854.079956</v>
      </c>
      <c r="H4081">
        <f t="shared" si="636"/>
        <v>-1.0865825066041787E-2</v>
      </c>
      <c r="I4081">
        <f t="shared" si="637"/>
        <v>-1.9689947266066654E-2</v>
      </c>
      <c r="J4081">
        <f t="shared" si="638"/>
        <v>8.8241222000248667E-3</v>
      </c>
      <c r="L4081">
        <f t="shared" si="642"/>
        <v>3.6226026529231539E-3</v>
      </c>
      <c r="M4081">
        <f t="shared" si="642"/>
        <v>1.5059107364896338</v>
      </c>
      <c r="N4081">
        <f t="shared" si="639"/>
        <v>-2.602870033596133E-2</v>
      </c>
      <c r="O4081" t="str">
        <f t="shared" si="640"/>
        <v>Zscaler</v>
      </c>
      <c r="P4081">
        <v>8</v>
      </c>
      <c r="Q4081">
        <f t="shared" si="641"/>
        <v>3.4852822535986198E-2</v>
      </c>
    </row>
    <row r="4082" spans="1:17" x14ac:dyDescent="0.25">
      <c r="A4082" t="s">
        <v>32</v>
      </c>
      <c r="B4082" s="1">
        <v>43199</v>
      </c>
      <c r="C4082">
        <v>26.540001</v>
      </c>
      <c r="E4082" s="1">
        <v>43199</v>
      </c>
      <c r="F4082">
        <v>1854.530029</v>
      </c>
      <c r="H4082">
        <f t="shared" si="636"/>
        <v>-5.953217787144504E-2</v>
      </c>
      <c r="I4082">
        <f t="shared" si="637"/>
        <v>2.4274735215355236E-4</v>
      </c>
      <c r="J4082">
        <f t="shared" si="638"/>
        <v>-5.9774925223598591E-2</v>
      </c>
      <c r="L4082">
        <f t="shared" si="642"/>
        <v>3.6226026529231539E-3</v>
      </c>
      <c r="M4082">
        <f t="shared" si="642"/>
        <v>1.5059107364896338</v>
      </c>
      <c r="N4082">
        <f t="shared" si="639"/>
        <v>3.9881584967856182E-3</v>
      </c>
      <c r="O4082" t="str">
        <f t="shared" si="640"/>
        <v>Zscaler</v>
      </c>
      <c r="P4082">
        <v>7</v>
      </c>
      <c r="Q4082">
        <f t="shared" si="641"/>
        <v>-6.3763083720384209E-2</v>
      </c>
    </row>
    <row r="4083" spans="1:17" x14ac:dyDescent="0.25">
      <c r="A4083" t="s">
        <v>32</v>
      </c>
      <c r="B4083" s="1">
        <v>43200</v>
      </c>
      <c r="C4083">
        <v>28.07</v>
      </c>
      <c r="E4083" s="1">
        <v>43200</v>
      </c>
      <c r="F4083">
        <v>1884.5699460000001</v>
      </c>
      <c r="H4083">
        <f t="shared" si="636"/>
        <v>5.7648792100648383E-2</v>
      </c>
      <c r="I4083">
        <f t="shared" si="637"/>
        <v>1.6198129191900001E-2</v>
      </c>
      <c r="J4083">
        <f t="shared" si="638"/>
        <v>4.1450662908748381E-2</v>
      </c>
      <c r="L4083">
        <f t="shared" si="642"/>
        <v>3.6226026529231539E-3</v>
      </c>
      <c r="M4083">
        <f t="shared" si="642"/>
        <v>1.5059107364896338</v>
      </c>
      <c r="N4083">
        <f t="shared" si="639"/>
        <v>2.801553931405152E-2</v>
      </c>
      <c r="O4083" t="str">
        <f t="shared" si="640"/>
        <v>Zscaler</v>
      </c>
      <c r="P4083">
        <v>6</v>
      </c>
      <c r="Q4083">
        <f t="shared" si="641"/>
        <v>1.3435123594696861E-2</v>
      </c>
    </row>
    <row r="4084" spans="1:17" x14ac:dyDescent="0.25">
      <c r="A4084" t="s">
        <v>32</v>
      </c>
      <c r="B4084" s="1">
        <v>43201</v>
      </c>
      <c r="C4084">
        <v>27.709999</v>
      </c>
      <c r="E4084" s="1">
        <v>43201</v>
      </c>
      <c r="F4084">
        <v>1882.089966</v>
      </c>
      <c r="H4084">
        <f t="shared" si="636"/>
        <v>-1.2825115781973654E-2</v>
      </c>
      <c r="I4084">
        <f t="shared" si="637"/>
        <v>-1.3159394827789897E-3</v>
      </c>
      <c r="J4084">
        <f t="shared" si="638"/>
        <v>-1.1509176299194665E-2</v>
      </c>
      <c r="L4084">
        <f t="shared" si="642"/>
        <v>3.6226026529231539E-3</v>
      </c>
      <c r="M4084">
        <f t="shared" si="642"/>
        <v>1.5059107364896338</v>
      </c>
      <c r="N4084">
        <f t="shared" si="639"/>
        <v>1.6409152572356579E-3</v>
      </c>
      <c r="O4084" t="str">
        <f t="shared" si="640"/>
        <v>Zscaler</v>
      </c>
      <c r="P4084">
        <v>5</v>
      </c>
      <c r="Q4084">
        <f t="shared" si="641"/>
        <v>-1.3150091556430323E-2</v>
      </c>
    </row>
    <row r="4085" spans="1:17" x14ac:dyDescent="0.25">
      <c r="A4085" t="s">
        <v>32</v>
      </c>
      <c r="B4085" s="1">
        <v>43202</v>
      </c>
      <c r="C4085">
        <v>27.959999</v>
      </c>
      <c r="E4085" s="1">
        <v>43202</v>
      </c>
      <c r="F4085">
        <v>1890</v>
      </c>
      <c r="H4085">
        <f t="shared" si="636"/>
        <v>9.0220140390477824E-3</v>
      </c>
      <c r="I4085">
        <f t="shared" si="637"/>
        <v>4.2027927160204603E-3</v>
      </c>
      <c r="J4085">
        <f t="shared" si="638"/>
        <v>4.8192213230273222E-3</v>
      </c>
      <c r="L4085">
        <f t="shared" si="642"/>
        <v>3.6226026529231539E-3</v>
      </c>
      <c r="M4085">
        <f t="shared" si="642"/>
        <v>1.5059107364896338</v>
      </c>
      <c r="N4085">
        <f t="shared" si="639"/>
        <v>9.9516333272187934E-3</v>
      </c>
      <c r="O4085" t="str">
        <f t="shared" si="640"/>
        <v>Zscaler</v>
      </c>
      <c r="P4085">
        <v>4</v>
      </c>
      <c r="Q4085">
        <f t="shared" si="641"/>
        <v>-5.1324120041914712E-3</v>
      </c>
    </row>
    <row r="4086" spans="1:17" x14ac:dyDescent="0.25">
      <c r="A4086" t="s">
        <v>32</v>
      </c>
      <c r="B4086" s="1">
        <v>43203</v>
      </c>
      <c r="C4086">
        <v>27.48</v>
      </c>
      <c r="E4086" s="1">
        <v>43203</v>
      </c>
      <c r="F4086">
        <v>1883.8599850000001</v>
      </c>
      <c r="H4086">
        <f t="shared" si="636"/>
        <v>-1.7167346822866459E-2</v>
      </c>
      <c r="I4086">
        <f t="shared" si="637"/>
        <v>-3.2486851851851579E-3</v>
      </c>
      <c r="J4086">
        <f t="shared" si="638"/>
        <v>-1.3918661637681301E-2</v>
      </c>
      <c r="L4086">
        <f t="shared" ref="L4086:M4101" si="643">L4085</f>
        <v>3.6226026529231539E-3</v>
      </c>
      <c r="M4086">
        <f t="shared" si="643"/>
        <v>1.5059107364896338</v>
      </c>
      <c r="N4086">
        <f t="shared" si="639"/>
        <v>-1.2696272469219895E-3</v>
      </c>
      <c r="O4086" t="str">
        <f t="shared" si="640"/>
        <v>Zscaler</v>
      </c>
      <c r="P4086">
        <v>3</v>
      </c>
      <c r="Q4086">
        <f t="shared" si="641"/>
        <v>-1.264903439075931E-2</v>
      </c>
    </row>
    <row r="4087" spans="1:17" x14ac:dyDescent="0.25">
      <c r="A4087" t="s">
        <v>32</v>
      </c>
      <c r="B4087" s="1">
        <v>43206</v>
      </c>
      <c r="C4087">
        <v>28.99</v>
      </c>
      <c r="E4087" s="1">
        <v>43206</v>
      </c>
      <c r="F4087">
        <v>1902.849976</v>
      </c>
      <c r="H4087">
        <f t="shared" si="636"/>
        <v>5.494905385735073E-2</v>
      </c>
      <c r="I4087">
        <f t="shared" si="637"/>
        <v>1.0080362209084195E-2</v>
      </c>
      <c r="J4087">
        <f t="shared" si="638"/>
        <v>4.4868691648266533E-2</v>
      </c>
      <c r="L4087">
        <f t="shared" si="643"/>
        <v>3.6226026529231539E-3</v>
      </c>
      <c r="M4087">
        <f t="shared" si="643"/>
        <v>1.5059107364896338</v>
      </c>
      <c r="N4087">
        <f t="shared" si="639"/>
        <v>1.8802728331287405E-2</v>
      </c>
      <c r="O4087" t="str">
        <f t="shared" si="640"/>
        <v>Zscaler</v>
      </c>
      <c r="P4087">
        <v>2</v>
      </c>
      <c r="Q4087">
        <f t="shared" si="641"/>
        <v>2.6065963316979128E-2</v>
      </c>
    </row>
    <row r="4088" spans="1:17" x14ac:dyDescent="0.25">
      <c r="A4088" t="s">
        <v>32</v>
      </c>
      <c r="B4088" s="1">
        <v>43207</v>
      </c>
      <c r="C4088">
        <v>28.75</v>
      </c>
      <c r="E4088" s="1">
        <v>43207</v>
      </c>
      <c r="F4088">
        <v>1917.3599850000001</v>
      </c>
      <c r="H4088">
        <f t="shared" si="636"/>
        <v>-8.2787167988961179E-3</v>
      </c>
      <c r="I4088">
        <f t="shared" si="637"/>
        <v>7.6254088251884776E-3</v>
      </c>
      <c r="J4088">
        <f t="shared" si="638"/>
        <v>-1.5904125624084595E-2</v>
      </c>
      <c r="L4088">
        <f t="shared" si="643"/>
        <v>3.6226026529231539E-3</v>
      </c>
      <c r="M4088">
        <f t="shared" si="643"/>
        <v>1.5059107364896338</v>
      </c>
      <c r="N4088">
        <f t="shared" si="639"/>
        <v>1.5105787672897287E-2</v>
      </c>
      <c r="O4088" t="str">
        <f t="shared" si="640"/>
        <v>Zscaler</v>
      </c>
      <c r="P4088">
        <v>1</v>
      </c>
      <c r="Q4088">
        <f t="shared" si="641"/>
        <v>-3.1009913296981884E-2</v>
      </c>
    </row>
    <row r="4089" spans="1:17" x14ac:dyDescent="0.25">
      <c r="A4089" t="s">
        <v>32</v>
      </c>
      <c r="B4089" s="1">
        <v>43208</v>
      </c>
      <c r="C4089">
        <v>28.65</v>
      </c>
      <c r="E4089" s="1">
        <v>43208</v>
      </c>
      <c r="F4089">
        <v>1922.8000489999999</v>
      </c>
      <c r="H4089">
        <f t="shared" si="636"/>
        <v>-3.478260869565267E-3</v>
      </c>
      <c r="I4089">
        <f t="shared" si="637"/>
        <v>2.8372679322395959E-3</v>
      </c>
      <c r="J4089">
        <f t="shared" si="638"/>
        <v>-6.3155288018048629E-3</v>
      </c>
      <c r="L4089">
        <f t="shared" si="643"/>
        <v>3.6226026529231539E-3</v>
      </c>
      <c r="M4089">
        <f t="shared" si="643"/>
        <v>1.5059107364896338</v>
      </c>
      <c r="N4089">
        <f t="shared" si="639"/>
        <v>7.8952748943805044E-3</v>
      </c>
      <c r="O4089" t="str">
        <f t="shared" si="640"/>
        <v>Zscaler</v>
      </c>
      <c r="P4089">
        <v>0</v>
      </c>
      <c r="Q4089">
        <f t="shared" si="641"/>
        <v>-1.4210803696185367E-2</v>
      </c>
    </row>
    <row r="4090" spans="1:17" x14ac:dyDescent="0.25">
      <c r="A4090" t="s">
        <v>32</v>
      </c>
      <c r="B4090" s="1">
        <v>43209</v>
      </c>
      <c r="C4090">
        <v>28.030000999999999</v>
      </c>
      <c r="E4090" s="1">
        <v>43209</v>
      </c>
      <c r="F4090">
        <v>1913.619995</v>
      </c>
      <c r="H4090">
        <f t="shared" si="636"/>
        <v>-2.1640453752181502E-2</v>
      </c>
      <c r="I4090">
        <f t="shared" si="637"/>
        <v>-4.7743154597766121E-3</v>
      </c>
      <c r="J4090">
        <f t="shared" si="638"/>
        <v>-1.6866138292404888E-2</v>
      </c>
      <c r="L4090">
        <f t="shared" si="643"/>
        <v>3.6226026529231539E-3</v>
      </c>
      <c r="M4090">
        <f t="shared" si="643"/>
        <v>1.5059107364896338</v>
      </c>
      <c r="N4090">
        <f t="shared" si="639"/>
        <v>-3.5670902573428885E-3</v>
      </c>
      <c r="O4090" t="str">
        <f t="shared" si="640"/>
        <v>Zscaler</v>
      </c>
      <c r="P4090">
        <v>-1</v>
      </c>
      <c r="Q4090">
        <f t="shared" si="641"/>
        <v>-1.3299048035061999E-2</v>
      </c>
    </row>
    <row r="4091" spans="1:17" x14ac:dyDescent="0.25">
      <c r="A4091" t="s">
        <v>32</v>
      </c>
      <c r="B4091" s="1">
        <v>43210</v>
      </c>
      <c r="C4091">
        <v>27.219999000000001</v>
      </c>
      <c r="E4091" s="1">
        <v>43210</v>
      </c>
      <c r="F4091">
        <v>1900.5</v>
      </c>
      <c r="H4091">
        <f t="shared" si="636"/>
        <v>-2.8897680025055914E-2</v>
      </c>
      <c r="I4091">
        <f t="shared" si="637"/>
        <v>-6.8561130393080035E-3</v>
      </c>
      <c r="J4091">
        <f t="shared" si="638"/>
        <v>-2.2041566985747912E-2</v>
      </c>
      <c r="L4091">
        <f t="shared" si="643"/>
        <v>3.6226026529231539E-3</v>
      </c>
      <c r="M4091">
        <f t="shared" si="643"/>
        <v>1.5059107364896338</v>
      </c>
      <c r="N4091">
        <f t="shared" si="639"/>
        <v>-6.7020915835573434E-3</v>
      </c>
      <c r="O4091" t="str">
        <f t="shared" si="640"/>
        <v>Zscaler</v>
      </c>
      <c r="P4091">
        <v>-2</v>
      </c>
      <c r="Q4091">
        <f t="shared" si="641"/>
        <v>-1.5339475402190569E-2</v>
      </c>
    </row>
    <row r="4092" spans="1:17" x14ac:dyDescent="0.25">
      <c r="A4092" t="s">
        <v>32</v>
      </c>
      <c r="B4092" s="1">
        <v>43213</v>
      </c>
      <c r="C4092">
        <v>26.860001</v>
      </c>
      <c r="E4092" s="1">
        <v>43213</v>
      </c>
      <c r="F4092">
        <v>1900.959961</v>
      </c>
      <c r="H4092">
        <f t="shared" si="636"/>
        <v>-1.3225496444728044E-2</v>
      </c>
      <c r="I4092">
        <f t="shared" si="637"/>
        <v>2.4202104709288144E-4</v>
      </c>
      <c r="J4092">
        <f t="shared" si="638"/>
        <v>-1.3467517491820926E-2</v>
      </c>
      <c r="L4092">
        <f t="shared" si="643"/>
        <v>3.6226026529231539E-3</v>
      </c>
      <c r="M4092">
        <f t="shared" si="643"/>
        <v>1.5059107364896338</v>
      </c>
      <c r="N4092">
        <f t="shared" si="639"/>
        <v>3.9870647461967869E-3</v>
      </c>
      <c r="O4092" t="str">
        <f t="shared" si="640"/>
        <v>Zscaler</v>
      </c>
      <c r="P4092">
        <v>-3</v>
      </c>
      <c r="Q4092">
        <f t="shared" si="641"/>
        <v>-1.7454582238017713E-2</v>
      </c>
    </row>
    <row r="4093" spans="1:17" x14ac:dyDescent="0.25">
      <c r="A4093" t="s">
        <v>32</v>
      </c>
      <c r="B4093" s="1">
        <v>43214</v>
      </c>
      <c r="C4093">
        <v>27.139999</v>
      </c>
      <c r="E4093" s="1">
        <v>43214</v>
      </c>
      <c r="F4093">
        <v>1886.8199460000001</v>
      </c>
      <c r="H4093">
        <f t="shared" si="636"/>
        <v>1.0424348085467274E-2</v>
      </c>
      <c r="I4093">
        <f t="shared" si="637"/>
        <v>-7.438354983848052E-3</v>
      </c>
      <c r="J4093">
        <f t="shared" si="638"/>
        <v>1.7862703069315325E-2</v>
      </c>
      <c r="L4093">
        <f t="shared" si="643"/>
        <v>3.6226026529231539E-3</v>
      </c>
      <c r="M4093">
        <f t="shared" si="643"/>
        <v>1.5059107364896338</v>
      </c>
      <c r="N4093">
        <f t="shared" si="639"/>
        <v>-7.5788959790748043E-3</v>
      </c>
      <c r="O4093" t="str">
        <f t="shared" si="640"/>
        <v>Zscaler</v>
      </c>
      <c r="P4093">
        <v>-4</v>
      </c>
      <c r="Q4093">
        <f t="shared" si="641"/>
        <v>2.5441599048390127E-2</v>
      </c>
    </row>
    <row r="4094" spans="1:17" x14ac:dyDescent="0.25">
      <c r="A4094" t="s">
        <v>32</v>
      </c>
      <c r="B4094" s="1">
        <v>43215</v>
      </c>
      <c r="C4094">
        <v>28.110001</v>
      </c>
      <c r="E4094" s="1">
        <v>43215</v>
      </c>
      <c r="F4094">
        <v>1888.01001</v>
      </c>
      <c r="H4094">
        <f t="shared" si="636"/>
        <v>3.5740679283002216E-2</v>
      </c>
      <c r="I4094">
        <f t="shared" si="637"/>
        <v>6.307247294702348E-4</v>
      </c>
      <c r="J4094">
        <f t="shared" si="638"/>
        <v>3.5109954553531983E-2</v>
      </c>
      <c r="L4094">
        <f t="shared" si="643"/>
        <v>3.6226026529231539E-3</v>
      </c>
      <c r="M4094">
        <f t="shared" si="643"/>
        <v>1.5059107364896338</v>
      </c>
      <c r="N4094">
        <f t="shared" si="639"/>
        <v>4.5724177948019001E-3</v>
      </c>
      <c r="O4094" t="str">
        <f t="shared" si="640"/>
        <v>Zscaler</v>
      </c>
      <c r="P4094">
        <v>-5</v>
      </c>
      <c r="Q4094">
        <f t="shared" si="641"/>
        <v>3.0537536758730083E-2</v>
      </c>
    </row>
    <row r="4095" spans="1:17" x14ac:dyDescent="0.25">
      <c r="A4095" t="s">
        <v>32</v>
      </c>
      <c r="B4095" s="1">
        <v>43216</v>
      </c>
      <c r="C4095">
        <v>28.65</v>
      </c>
      <c r="E4095" s="1">
        <v>43216</v>
      </c>
      <c r="F4095">
        <v>1895.209961</v>
      </c>
      <c r="H4095">
        <f t="shared" si="636"/>
        <v>1.9210209206324755E-2</v>
      </c>
      <c r="I4095">
        <f t="shared" si="637"/>
        <v>3.8135131497528743E-3</v>
      </c>
      <c r="J4095">
        <f t="shared" si="638"/>
        <v>1.5396696056571881E-2</v>
      </c>
      <c r="L4095">
        <f t="shared" si="643"/>
        <v>3.6226026529231539E-3</v>
      </c>
      <c r="M4095">
        <f t="shared" si="643"/>
        <v>1.5059107364896338</v>
      </c>
      <c r="N4095">
        <f t="shared" si="639"/>
        <v>9.3654130488804079E-3</v>
      </c>
      <c r="O4095" t="str">
        <f t="shared" si="640"/>
        <v>Zscaler</v>
      </c>
      <c r="P4095">
        <v>-6</v>
      </c>
      <c r="Q4095">
        <f t="shared" si="641"/>
        <v>6.0312830076914726E-3</v>
      </c>
    </row>
    <row r="4096" spans="1:17" x14ac:dyDescent="0.25">
      <c r="A4096" t="s">
        <v>32</v>
      </c>
      <c r="B4096" s="1">
        <v>43217</v>
      </c>
      <c r="C4096">
        <v>28.709999</v>
      </c>
      <c r="E4096" s="1">
        <v>43217</v>
      </c>
      <c r="F4096">
        <v>1892.2299800000001</v>
      </c>
      <c r="H4096">
        <f t="shared" si="636"/>
        <v>2.094205933682417E-3</v>
      </c>
      <c r="I4096">
        <f t="shared" si="637"/>
        <v>-1.5723751253542259E-3</v>
      </c>
      <c r="J4096">
        <f t="shared" si="638"/>
        <v>3.6665810590366431E-3</v>
      </c>
      <c r="L4096">
        <f t="shared" si="643"/>
        <v>3.6226026529231539E-3</v>
      </c>
      <c r="M4096">
        <f t="shared" si="643"/>
        <v>1.5059107364896338</v>
      </c>
      <c r="N4096">
        <f t="shared" si="639"/>
        <v>1.2547460698629914E-3</v>
      </c>
      <c r="O4096" t="str">
        <f t="shared" si="640"/>
        <v>Zscaler</v>
      </c>
      <c r="P4096">
        <v>-7</v>
      </c>
      <c r="Q4096">
        <f t="shared" si="641"/>
        <v>2.4118349891736517E-3</v>
      </c>
    </row>
    <row r="4097" spans="1:17" x14ac:dyDescent="0.25">
      <c r="A4097" t="s">
        <v>32</v>
      </c>
      <c r="B4097" s="1">
        <v>43220</v>
      </c>
      <c r="C4097">
        <v>29.889999</v>
      </c>
      <c r="E4097" s="1">
        <v>43220</v>
      </c>
      <c r="F4097">
        <v>1872.4499510000001</v>
      </c>
      <c r="H4097">
        <f t="shared" si="636"/>
        <v>4.1100663221897003E-2</v>
      </c>
      <c r="I4097">
        <f t="shared" si="637"/>
        <v>-1.0453290143939064E-2</v>
      </c>
      <c r="J4097">
        <f t="shared" si="638"/>
        <v>5.1553953365836069E-2</v>
      </c>
      <c r="L4097">
        <f t="shared" si="643"/>
        <v>3.6226026529231539E-3</v>
      </c>
      <c r="M4097">
        <f t="shared" si="643"/>
        <v>1.5059107364896338</v>
      </c>
      <c r="N4097">
        <f t="shared" si="639"/>
        <v>-1.2119119206475954E-2</v>
      </c>
      <c r="O4097" t="str">
        <f t="shared" si="640"/>
        <v>Zscaler</v>
      </c>
      <c r="P4097">
        <v>-8</v>
      </c>
      <c r="Q4097">
        <f t="shared" si="641"/>
        <v>6.3673072572312028E-2</v>
      </c>
    </row>
    <row r="4098" spans="1:17" x14ac:dyDescent="0.25">
      <c r="A4098" t="s">
        <v>32</v>
      </c>
      <c r="B4098" s="1">
        <v>43221</v>
      </c>
      <c r="C4098">
        <v>29.129999000000002</v>
      </c>
      <c r="E4098" s="1">
        <v>43221</v>
      </c>
      <c r="F4098">
        <v>1879.5699460000001</v>
      </c>
      <c r="H4098">
        <f t="shared" si="636"/>
        <v>-2.5426564918921476E-2</v>
      </c>
      <c r="I4098">
        <f t="shared" si="637"/>
        <v>3.8025021689885568E-3</v>
      </c>
      <c r="J4098">
        <f t="shared" si="638"/>
        <v>-2.9229067087910031E-2</v>
      </c>
      <c r="L4098">
        <f t="shared" si="643"/>
        <v>3.6226026529231539E-3</v>
      </c>
      <c r="M4098">
        <f t="shared" si="643"/>
        <v>1.5059107364896338</v>
      </c>
      <c r="N4098">
        <f t="shared" si="639"/>
        <v>9.3488314947281423E-3</v>
      </c>
      <c r="O4098" t="str">
        <f t="shared" si="640"/>
        <v>Zscaler</v>
      </c>
      <c r="P4098">
        <v>-9</v>
      </c>
      <c r="Q4098">
        <f t="shared" si="641"/>
        <v>-3.8577898582638173E-2</v>
      </c>
    </row>
    <row r="4099" spans="1:17" x14ac:dyDescent="0.25">
      <c r="A4099" t="s">
        <v>32</v>
      </c>
      <c r="B4099" s="1">
        <v>43222</v>
      </c>
      <c r="C4099">
        <v>29.950001</v>
      </c>
      <c r="E4099" s="1">
        <v>43222</v>
      </c>
      <c r="F4099">
        <v>1875.829956</v>
      </c>
      <c r="H4099">
        <f t="shared" si="636"/>
        <v>2.8149743499819507E-2</v>
      </c>
      <c r="I4099">
        <f t="shared" si="637"/>
        <v>-1.9898115566059568E-3</v>
      </c>
      <c r="J4099">
        <f t="shared" si="638"/>
        <v>3.0139555056425463E-2</v>
      </c>
      <c r="L4099">
        <f t="shared" si="643"/>
        <v>3.6226026529231539E-3</v>
      </c>
      <c r="M4099">
        <f t="shared" si="643"/>
        <v>1.5059107364896338</v>
      </c>
      <c r="N4099">
        <f t="shared" si="639"/>
        <v>6.2612406623909281E-4</v>
      </c>
      <c r="O4099" t="str">
        <f t="shared" si="640"/>
        <v>Zscaler</v>
      </c>
      <c r="P4099">
        <v>-10</v>
      </c>
      <c r="Q4099">
        <f t="shared" si="641"/>
        <v>2.9513430990186371E-2</v>
      </c>
    </row>
    <row r="4100" spans="1:17" x14ac:dyDescent="0.25">
      <c r="A4100" t="s">
        <v>32</v>
      </c>
      <c r="B4100" s="1">
        <v>43223</v>
      </c>
      <c r="C4100">
        <v>27.57</v>
      </c>
      <c r="E4100" s="1">
        <v>43223</v>
      </c>
      <c r="F4100">
        <v>1872.5600589999999</v>
      </c>
      <c r="H4100">
        <f t="shared" si="636"/>
        <v>-7.9465807029522301E-2</v>
      </c>
      <c r="I4100">
        <f t="shared" si="637"/>
        <v>-1.7431734627870118E-3</v>
      </c>
      <c r="J4100">
        <f t="shared" si="638"/>
        <v>-7.7722633566735283E-2</v>
      </c>
      <c r="L4100">
        <f t="shared" si="643"/>
        <v>3.6226026529231539E-3</v>
      </c>
      <c r="M4100">
        <f t="shared" si="643"/>
        <v>1.5059107364896338</v>
      </c>
      <c r="N4100">
        <f t="shared" si="639"/>
        <v>9.9753901974837956E-4</v>
      </c>
      <c r="O4100" t="str">
        <f t="shared" si="640"/>
        <v>Zscaler</v>
      </c>
      <c r="P4100">
        <v>-11</v>
      </c>
      <c r="Q4100">
        <f t="shared" si="641"/>
        <v>-7.8720172586483658E-2</v>
      </c>
    </row>
    <row r="4101" spans="1:17" x14ac:dyDescent="0.25">
      <c r="A4101" t="s">
        <v>32</v>
      </c>
      <c r="B4101" s="1">
        <v>43224</v>
      </c>
      <c r="C4101">
        <v>27.860001</v>
      </c>
      <c r="E4101" s="1">
        <v>43224</v>
      </c>
      <c r="F4101">
        <v>1897.4499510000001</v>
      </c>
      <c r="H4101">
        <f t="shared" si="636"/>
        <v>1.051871599564745E-2</v>
      </c>
      <c r="I4101">
        <f t="shared" si="637"/>
        <v>1.3291905848559032E-2</v>
      </c>
      <c r="J4101">
        <f t="shared" si="638"/>
        <v>-2.7731898529115822E-3</v>
      </c>
      <c r="L4101">
        <f t="shared" si="643"/>
        <v>3.6226026529231539E-3</v>
      </c>
      <c r="M4101">
        <f t="shared" si="643"/>
        <v>1.5059107364896338</v>
      </c>
      <c r="N4101">
        <f t="shared" si="639"/>
        <v>2.3639026378677555E-2</v>
      </c>
      <c r="O4101" t="str">
        <f t="shared" si="640"/>
        <v>Zscaler</v>
      </c>
      <c r="P4101">
        <v>-12</v>
      </c>
      <c r="Q4101">
        <f t="shared" si="641"/>
        <v>-2.6412216231589139E-2</v>
      </c>
    </row>
    <row r="4102" spans="1:17" x14ac:dyDescent="0.25">
      <c r="A4102" t="s">
        <v>32</v>
      </c>
      <c r="B4102" s="1">
        <v>43227</v>
      </c>
      <c r="C4102">
        <v>27.65</v>
      </c>
      <c r="E4102" s="1">
        <v>43227</v>
      </c>
      <c r="F4102">
        <v>1907.920044</v>
      </c>
      <c r="H4102">
        <f t="shared" si="636"/>
        <v>-7.5377240654083922E-3</v>
      </c>
      <c r="I4102">
        <f t="shared" si="637"/>
        <v>5.5179811169627554E-3</v>
      </c>
      <c r="J4102">
        <f t="shared" si="638"/>
        <v>-1.3055705182371147E-2</v>
      </c>
      <c r="L4102">
        <f t="shared" ref="L4102:M4117" si="644">L4101</f>
        <v>3.6226026529231539E-3</v>
      </c>
      <c r="M4102">
        <f t="shared" si="644"/>
        <v>1.5059107364896338</v>
      </c>
      <c r="N4102">
        <f t="shared" si="639"/>
        <v>1.193218966070443E-2</v>
      </c>
      <c r="O4102" t="str">
        <f t="shared" si="640"/>
        <v>Zscaler</v>
      </c>
      <c r="P4102">
        <v>-13</v>
      </c>
      <c r="Q4102">
        <f t="shared" si="641"/>
        <v>-2.4987894843075578E-2</v>
      </c>
    </row>
    <row r="4103" spans="1:17" x14ac:dyDescent="0.25">
      <c r="A4103" t="s">
        <v>32</v>
      </c>
      <c r="B4103" s="1">
        <v>43228</v>
      </c>
      <c r="C4103">
        <v>27.530000999999999</v>
      </c>
      <c r="E4103" s="1">
        <v>43228</v>
      </c>
      <c r="F4103">
        <v>1913.910034</v>
      </c>
      <c r="H4103">
        <f t="shared" si="636"/>
        <v>-4.3399276672694389E-3</v>
      </c>
      <c r="I4103">
        <f t="shared" si="637"/>
        <v>3.1395393212819743E-3</v>
      </c>
      <c r="J4103">
        <f t="shared" si="638"/>
        <v>-7.4794669885514132E-3</v>
      </c>
      <c r="L4103">
        <f t="shared" si="644"/>
        <v>3.6226026529231539E-3</v>
      </c>
      <c r="M4103">
        <f t="shared" si="644"/>
        <v>1.5059107364896338</v>
      </c>
      <c r="N4103">
        <f t="shared" si="639"/>
        <v>8.3504686244730564E-3</v>
      </c>
      <c r="O4103" t="str">
        <f t="shared" si="640"/>
        <v>Zscaler</v>
      </c>
      <c r="P4103">
        <v>-14</v>
      </c>
      <c r="Q4103">
        <f t="shared" si="641"/>
        <v>-1.5829935613024468E-2</v>
      </c>
    </row>
    <row r="4104" spans="1:17" x14ac:dyDescent="0.25">
      <c r="A4104" t="s">
        <v>32</v>
      </c>
      <c r="B4104" s="1">
        <v>43229</v>
      </c>
      <c r="C4104">
        <v>27.85</v>
      </c>
      <c r="E4104" s="1">
        <v>43229</v>
      </c>
      <c r="F4104">
        <v>1923.8900149999999</v>
      </c>
      <c r="H4104">
        <f t="shared" si="636"/>
        <v>1.1623646508403789E-2</v>
      </c>
      <c r="I4104">
        <f t="shared" si="637"/>
        <v>5.2144462501939907E-3</v>
      </c>
      <c r="J4104">
        <f t="shared" si="638"/>
        <v>6.4092002582097985E-3</v>
      </c>
      <c r="L4104">
        <f t="shared" si="644"/>
        <v>3.6226026529231539E-3</v>
      </c>
      <c r="M4104">
        <f t="shared" si="644"/>
        <v>1.5059107364896338</v>
      </c>
      <c r="N4104">
        <f t="shared" si="639"/>
        <v>1.1475093245938395E-2</v>
      </c>
      <c r="O4104" t="str">
        <f t="shared" si="640"/>
        <v>Zscaler</v>
      </c>
      <c r="P4104">
        <v>-15</v>
      </c>
      <c r="Q4104">
        <f t="shared" si="641"/>
        <v>-5.0658929877285966E-3</v>
      </c>
    </row>
    <row r="4105" spans="1:17" x14ac:dyDescent="0.25">
      <c r="A4105" t="s">
        <v>32</v>
      </c>
      <c r="B4105" s="1">
        <v>43230</v>
      </c>
      <c r="C4105">
        <v>28.18</v>
      </c>
      <c r="E4105" s="1">
        <v>43230</v>
      </c>
      <c r="F4105">
        <v>1937.910034</v>
      </c>
      <c r="H4105">
        <f t="shared" si="636"/>
        <v>1.1849192100538537E-2</v>
      </c>
      <c r="I4105">
        <f t="shared" si="637"/>
        <v>7.2873287405673488E-3</v>
      </c>
      <c r="J4105">
        <f t="shared" si="638"/>
        <v>4.5618633599711885E-3</v>
      </c>
      <c r="L4105">
        <f t="shared" si="644"/>
        <v>3.6226026529231539E-3</v>
      </c>
      <c r="M4105">
        <f t="shared" si="644"/>
        <v>1.5059107364896338</v>
      </c>
      <c r="N4105">
        <f t="shared" si="639"/>
        <v>1.4596669243673005E-2</v>
      </c>
      <c r="O4105" t="str">
        <f t="shared" si="640"/>
        <v>Zscaler</v>
      </c>
      <c r="P4105">
        <v>-16</v>
      </c>
      <c r="Q4105">
        <f t="shared" si="641"/>
        <v>-1.0034805883701817E-2</v>
      </c>
    </row>
    <row r="4106" spans="1:17" x14ac:dyDescent="0.25">
      <c r="A4106" t="s">
        <v>32</v>
      </c>
      <c r="B4106" s="1">
        <v>43231</v>
      </c>
      <c r="C4106">
        <v>29.32</v>
      </c>
      <c r="E4106" s="1">
        <v>43231</v>
      </c>
      <c r="F4106">
        <v>1939.089966</v>
      </c>
      <c r="H4106">
        <f t="shared" si="636"/>
        <v>4.0454222853087314E-2</v>
      </c>
      <c r="I4106">
        <f t="shared" si="637"/>
        <v>6.0886830621570951E-4</v>
      </c>
      <c r="J4106">
        <f t="shared" si="638"/>
        <v>3.9845354546871603E-2</v>
      </c>
      <c r="L4106">
        <f t="shared" si="644"/>
        <v>3.6226026529231539E-3</v>
      </c>
      <c r="M4106">
        <f t="shared" si="644"/>
        <v>1.5059107364896338</v>
      </c>
      <c r="N4106">
        <f t="shared" si="639"/>
        <v>4.539503972361649E-3</v>
      </c>
      <c r="O4106" t="str">
        <f t="shared" si="640"/>
        <v>Zscaler</v>
      </c>
      <c r="P4106">
        <v>-17</v>
      </c>
      <c r="Q4106">
        <f t="shared" si="641"/>
        <v>3.5305850574509953E-2</v>
      </c>
    </row>
    <row r="4107" spans="1:17" x14ac:dyDescent="0.25">
      <c r="A4107" t="s">
        <v>32</v>
      </c>
      <c r="B4107" s="1">
        <v>43234</v>
      </c>
      <c r="C4107">
        <v>28.469999000000001</v>
      </c>
      <c r="E4107" s="1">
        <v>43234</v>
      </c>
      <c r="F4107">
        <v>1935.2299800000001</v>
      </c>
      <c r="H4107">
        <f t="shared" si="636"/>
        <v>-2.8990484311050439E-2</v>
      </c>
      <c r="I4107">
        <f t="shared" si="637"/>
        <v>-1.9906172832003274E-3</v>
      </c>
      <c r="J4107">
        <f t="shared" si="638"/>
        <v>-2.6999867027850111E-2</v>
      </c>
      <c r="L4107">
        <f t="shared" si="644"/>
        <v>3.6226026529231539E-3</v>
      </c>
      <c r="M4107">
        <f t="shared" si="644"/>
        <v>1.5059107364896338</v>
      </c>
      <c r="N4107">
        <f t="shared" si="639"/>
        <v>6.2491071390995481E-4</v>
      </c>
      <c r="O4107" t="str">
        <f t="shared" si="640"/>
        <v>Zscaler</v>
      </c>
      <c r="P4107">
        <v>-18</v>
      </c>
      <c r="Q4107">
        <f t="shared" si="641"/>
        <v>-2.7624777741760066E-2</v>
      </c>
    </row>
    <row r="4108" spans="1:17" x14ac:dyDescent="0.25">
      <c r="A4108" t="s">
        <v>32</v>
      </c>
      <c r="B4108" s="1">
        <v>43235</v>
      </c>
      <c r="C4108">
        <v>27.41</v>
      </c>
      <c r="E4108" s="1">
        <v>43235</v>
      </c>
      <c r="F4108">
        <v>1930.670044</v>
      </c>
      <c r="H4108">
        <f t="shared" si="636"/>
        <v>-3.7232140401550463E-2</v>
      </c>
      <c r="I4108">
        <f t="shared" si="637"/>
        <v>-2.3562760225531989E-3</v>
      </c>
      <c r="J4108">
        <f t="shared" si="638"/>
        <v>-3.4875864378997264E-2</v>
      </c>
      <c r="L4108">
        <f t="shared" si="644"/>
        <v>3.6226026529231539E-3</v>
      </c>
      <c r="M4108">
        <f t="shared" si="644"/>
        <v>1.5059107364896338</v>
      </c>
      <c r="N4108">
        <f t="shared" si="639"/>
        <v>7.4261292427200889E-5</v>
      </c>
      <c r="O4108" t="str">
        <f t="shared" si="640"/>
        <v>Zscaler</v>
      </c>
      <c r="P4108">
        <v>-19</v>
      </c>
      <c r="Q4108">
        <f t="shared" si="641"/>
        <v>-3.4950125671424463E-2</v>
      </c>
    </row>
    <row r="4109" spans="1:17" x14ac:dyDescent="0.25">
      <c r="A4109" t="s">
        <v>32</v>
      </c>
      <c r="B4109" s="1">
        <v>43236</v>
      </c>
      <c r="C4109">
        <v>27.09</v>
      </c>
      <c r="E4109" s="1">
        <v>43236</v>
      </c>
      <c r="F4109">
        <v>1943.8100589999999</v>
      </c>
      <c r="H4109">
        <f t="shared" si="636"/>
        <v>-1.1674571324334195E-2</v>
      </c>
      <c r="I4109">
        <f t="shared" si="637"/>
        <v>6.8059350901701508E-3</v>
      </c>
      <c r="J4109">
        <f t="shared" si="638"/>
        <v>-1.8480506414504345E-2</v>
      </c>
      <c r="L4109">
        <f t="shared" si="644"/>
        <v>3.6226026529231539E-3</v>
      </c>
      <c r="M4109">
        <f t="shared" si="644"/>
        <v>1.5059107364896338</v>
      </c>
      <c r="N4109">
        <f t="shared" si="639"/>
        <v>1.3871733377061927E-2</v>
      </c>
      <c r="O4109" t="str">
        <f t="shared" si="640"/>
        <v>Zscaler</v>
      </c>
      <c r="P4109">
        <v>-20</v>
      </c>
      <c r="Q4109">
        <f t="shared" si="641"/>
        <v>-3.2352239791566276E-2</v>
      </c>
    </row>
    <row r="4110" spans="1:17" x14ac:dyDescent="0.25">
      <c r="A4110" t="s">
        <v>32</v>
      </c>
      <c r="B4110" s="1">
        <v>43237</v>
      </c>
      <c r="C4110">
        <v>27.389999</v>
      </c>
      <c r="E4110" s="1">
        <v>43237</v>
      </c>
      <c r="F4110">
        <v>1948.280029</v>
      </c>
      <c r="H4110">
        <f t="shared" si="636"/>
        <v>1.1074160206718335E-2</v>
      </c>
      <c r="I4110">
        <f t="shared" si="637"/>
        <v>2.29959196851759E-3</v>
      </c>
      <c r="J4110">
        <f t="shared" si="638"/>
        <v>8.7745682382007438E-3</v>
      </c>
      <c r="L4110">
        <f t="shared" si="644"/>
        <v>3.6226026529231539E-3</v>
      </c>
      <c r="M4110">
        <f t="shared" si="644"/>
        <v>1.5059107364896338</v>
      </c>
      <c r="N4110">
        <f t="shared" si="639"/>
        <v>7.0855828878591248E-3</v>
      </c>
      <c r="O4110" t="str">
        <f t="shared" si="640"/>
        <v>Zscaler</v>
      </c>
      <c r="P4110">
        <v>-21</v>
      </c>
      <c r="Q4110">
        <f t="shared" si="641"/>
        <v>1.688985350341619E-3</v>
      </c>
    </row>
    <row r="4111" spans="1:17" x14ac:dyDescent="0.25">
      <c r="A4111" t="s">
        <v>32</v>
      </c>
      <c r="B4111" s="1">
        <v>43238</v>
      </c>
      <c r="C4111">
        <v>27.280000999999999</v>
      </c>
      <c r="E4111" s="1">
        <v>43238</v>
      </c>
      <c r="F4111">
        <v>1943.369995</v>
      </c>
      <c r="H4111">
        <f t="shared" si="636"/>
        <v>-4.0159913843005593E-3</v>
      </c>
      <c r="I4111">
        <f t="shared" si="637"/>
        <v>-2.5201890523510549E-3</v>
      </c>
      <c r="J4111">
        <f t="shared" si="638"/>
        <v>-1.4958023319495044E-3</v>
      </c>
      <c r="L4111">
        <f t="shared" si="644"/>
        <v>3.6226026529231539E-3</v>
      </c>
      <c r="M4111">
        <f t="shared" si="644"/>
        <v>1.5059107364896338</v>
      </c>
      <c r="N4111">
        <f t="shared" si="639"/>
        <v>-1.7257709899593529E-4</v>
      </c>
      <c r="O4111" t="str">
        <f t="shared" si="640"/>
        <v>Zscaler</v>
      </c>
      <c r="P4111">
        <v>-22</v>
      </c>
      <c r="Q4111">
        <f t="shared" si="641"/>
        <v>-1.3232252329535691E-3</v>
      </c>
    </row>
    <row r="4112" spans="1:17" x14ac:dyDescent="0.25">
      <c r="A4112" t="s">
        <v>32</v>
      </c>
      <c r="B4112" s="1">
        <v>43241</v>
      </c>
      <c r="C4112">
        <v>27.42</v>
      </c>
      <c r="E4112" s="1">
        <v>43241</v>
      </c>
      <c r="F4112">
        <v>1962.4799800000001</v>
      </c>
      <c r="H4112">
        <f t="shared" si="636"/>
        <v>5.1319279643722553E-3</v>
      </c>
      <c r="I4112">
        <f t="shared" si="637"/>
        <v>9.8334259812424708E-3</v>
      </c>
      <c r="J4112">
        <f t="shared" si="638"/>
        <v>-4.7014980168702154E-3</v>
      </c>
      <c r="L4112">
        <f t="shared" si="644"/>
        <v>3.6226026529231539E-3</v>
      </c>
      <c r="M4112">
        <f t="shared" si="644"/>
        <v>1.5059107364896338</v>
      </c>
      <c r="N4112">
        <f t="shared" si="639"/>
        <v>1.84308644145523E-2</v>
      </c>
      <c r="O4112" t="str">
        <f t="shared" si="640"/>
        <v>Zscaler</v>
      </c>
      <c r="P4112">
        <v>-23</v>
      </c>
      <c r="Q4112">
        <f t="shared" si="641"/>
        <v>-2.3132362431422516E-2</v>
      </c>
    </row>
    <row r="4113" spans="1:17" x14ac:dyDescent="0.25">
      <c r="A4113" t="s">
        <v>32</v>
      </c>
      <c r="B4113" s="1">
        <v>43242</v>
      </c>
      <c r="C4113">
        <v>27.09</v>
      </c>
      <c r="E4113" s="1">
        <v>43242</v>
      </c>
      <c r="F4113">
        <v>1948.8100589999999</v>
      </c>
      <c r="H4113">
        <f t="shared" si="636"/>
        <v>-1.2035010940919104E-2</v>
      </c>
      <c r="I4113">
        <f t="shared" si="637"/>
        <v>-6.965635899124004E-3</v>
      </c>
      <c r="J4113">
        <f t="shared" si="638"/>
        <v>-5.0693750417950996E-3</v>
      </c>
      <c r="L4113">
        <f t="shared" si="644"/>
        <v>3.6226026529231539E-3</v>
      </c>
      <c r="M4113">
        <f t="shared" si="644"/>
        <v>1.5059107364896338</v>
      </c>
      <c r="N4113">
        <f t="shared" si="639"/>
        <v>-6.8670232340453073E-3</v>
      </c>
      <c r="O4113" t="str">
        <f t="shared" si="640"/>
        <v>Zscaler</v>
      </c>
      <c r="P4113">
        <v>-24</v>
      </c>
      <c r="Q4113">
        <f t="shared" si="641"/>
        <v>1.7976481922502077E-3</v>
      </c>
    </row>
    <row r="4114" spans="1:17" x14ac:dyDescent="0.25">
      <c r="A4114" t="s">
        <v>32</v>
      </c>
      <c r="B4114" s="1">
        <v>43243</v>
      </c>
      <c r="C4114">
        <v>26.559999000000001</v>
      </c>
      <c r="E4114" s="1">
        <v>43243</v>
      </c>
      <c r="F4114">
        <v>1950.530029</v>
      </c>
      <c r="H4114">
        <f t="shared" si="636"/>
        <v>-1.9564451827242473E-2</v>
      </c>
      <c r="I4114">
        <f t="shared" si="637"/>
        <v>8.8257446745871042E-4</v>
      </c>
      <c r="J4114">
        <f t="shared" si="638"/>
        <v>-2.0447026294701184E-2</v>
      </c>
      <c r="L4114">
        <f t="shared" si="644"/>
        <v>3.6226026529231539E-3</v>
      </c>
      <c r="M4114">
        <f t="shared" si="644"/>
        <v>1.5059107364896338</v>
      </c>
      <c r="N4114">
        <f t="shared" si="639"/>
        <v>4.9516810192208466E-3</v>
      </c>
      <c r="O4114" t="str">
        <f t="shared" si="640"/>
        <v>Zscaler</v>
      </c>
      <c r="P4114">
        <v>-25</v>
      </c>
      <c r="Q4114">
        <f t="shared" si="641"/>
        <v>-2.539870731392203E-2</v>
      </c>
    </row>
    <row r="4115" spans="1:17" x14ac:dyDescent="0.25">
      <c r="A4115" t="s">
        <v>32</v>
      </c>
      <c r="B4115" s="1">
        <v>43244</v>
      </c>
      <c r="C4115">
        <v>26.549999</v>
      </c>
      <c r="E4115" s="1">
        <v>43244</v>
      </c>
      <c r="F4115">
        <v>1951.5500489999999</v>
      </c>
      <c r="H4115">
        <f t="shared" si="636"/>
        <v>-3.7650603827212351E-4</v>
      </c>
      <c r="I4115">
        <f t="shared" si="637"/>
        <v>5.2294503793047281E-4</v>
      </c>
      <c r="J4115">
        <f t="shared" si="638"/>
        <v>-8.9945107620259632E-4</v>
      </c>
      <c r="L4115">
        <f t="shared" si="644"/>
        <v>3.6226026529231539E-3</v>
      </c>
      <c r="M4115">
        <f t="shared" si="644"/>
        <v>1.5059107364896338</v>
      </c>
      <c r="N4115">
        <f t="shared" si="639"/>
        <v>4.4101112001366316E-3</v>
      </c>
      <c r="O4115" t="str">
        <f t="shared" si="640"/>
        <v>Zscaler</v>
      </c>
      <c r="P4115">
        <v>-26</v>
      </c>
      <c r="Q4115">
        <f t="shared" si="641"/>
        <v>-5.3095622763392279E-3</v>
      </c>
    </row>
    <row r="4116" spans="1:17" x14ac:dyDescent="0.25">
      <c r="A4116" t="s">
        <v>32</v>
      </c>
      <c r="B4116" s="1">
        <v>43245</v>
      </c>
      <c r="C4116">
        <v>24.950001</v>
      </c>
      <c r="E4116" s="1">
        <v>43245</v>
      </c>
      <c r="F4116">
        <v>1946.869995</v>
      </c>
      <c r="H4116">
        <f t="shared" si="636"/>
        <v>-6.0263580424240293E-2</v>
      </c>
      <c r="I4116">
        <f t="shared" si="637"/>
        <v>-2.3981214329594309E-3</v>
      </c>
      <c r="J4116">
        <f t="shared" si="638"/>
        <v>-5.7865458991280865E-2</v>
      </c>
      <c r="L4116">
        <f t="shared" si="644"/>
        <v>3.6226026529231539E-3</v>
      </c>
      <c r="M4116">
        <f t="shared" si="644"/>
        <v>1.5059107364896338</v>
      </c>
      <c r="N4116">
        <f t="shared" si="639"/>
        <v>1.1245839623641452E-5</v>
      </c>
      <c r="O4116" t="str">
        <f t="shared" si="640"/>
        <v>Zscaler</v>
      </c>
      <c r="P4116">
        <v>-27</v>
      </c>
      <c r="Q4116">
        <f t="shared" si="641"/>
        <v>-5.7876704830904506E-2</v>
      </c>
    </row>
    <row r="4117" spans="1:17" x14ac:dyDescent="0.25">
      <c r="A4117" t="s">
        <v>32</v>
      </c>
      <c r="B4117" s="1">
        <v>43249</v>
      </c>
      <c r="C4117">
        <v>25.629999000000002</v>
      </c>
      <c r="E4117" s="1">
        <v>43249</v>
      </c>
      <c r="F4117">
        <v>1939.23999</v>
      </c>
      <c r="H4117">
        <f t="shared" si="636"/>
        <v>2.7254427765353646E-2</v>
      </c>
      <c r="I4117">
        <f t="shared" si="637"/>
        <v>-3.9191137670186258E-3</v>
      </c>
      <c r="J4117">
        <f t="shared" si="638"/>
        <v>3.117354153237227E-2</v>
      </c>
      <c r="L4117">
        <f t="shared" si="644"/>
        <v>3.6226026529231539E-3</v>
      </c>
      <c r="M4117">
        <f t="shared" si="644"/>
        <v>1.5059107364896338</v>
      </c>
      <c r="N4117">
        <f t="shared" si="639"/>
        <v>-2.2792328463545281E-3</v>
      </c>
      <c r="O4117" t="str">
        <f t="shared" si="640"/>
        <v>Zscaler</v>
      </c>
      <c r="P4117">
        <v>-28</v>
      </c>
      <c r="Q4117">
        <f t="shared" si="641"/>
        <v>3.3452774378726798E-2</v>
      </c>
    </row>
    <row r="4118" spans="1:17" x14ac:dyDescent="0.25">
      <c r="A4118" t="s">
        <v>32</v>
      </c>
      <c r="B4118" s="1">
        <v>43250</v>
      </c>
      <c r="C4118">
        <v>25.5</v>
      </c>
      <c r="E4118" s="1">
        <v>43250</v>
      </c>
      <c r="F4118">
        <v>1967.959961</v>
      </c>
      <c r="H4118">
        <f t="shared" si="636"/>
        <v>-5.0721422189677623E-3</v>
      </c>
      <c r="I4118">
        <f t="shared" si="637"/>
        <v>1.4809910659897224E-2</v>
      </c>
      <c r="J4118">
        <f t="shared" si="638"/>
        <v>-1.9882052878864985E-2</v>
      </c>
      <c r="L4118">
        <f t="shared" ref="L4118:M4133" si="645">L4117</f>
        <v>3.6226026529231539E-3</v>
      </c>
      <c r="M4118">
        <f t="shared" si="645"/>
        <v>1.5059107364896338</v>
      </c>
      <c r="N4118">
        <f t="shared" si="639"/>
        <v>2.5925006122114659E-2</v>
      </c>
      <c r="O4118" t="str">
        <f t="shared" si="640"/>
        <v>Zscaler</v>
      </c>
      <c r="P4118">
        <v>-29</v>
      </c>
      <c r="Q4118">
        <f t="shared" si="641"/>
        <v>-4.5807059000979644E-2</v>
      </c>
    </row>
    <row r="4119" spans="1:17" x14ac:dyDescent="0.25">
      <c r="A4119" t="s">
        <v>32</v>
      </c>
      <c r="B4119" s="1">
        <v>43251</v>
      </c>
      <c r="C4119">
        <v>26.26</v>
      </c>
      <c r="E4119" s="1">
        <v>43251</v>
      </c>
      <c r="F4119">
        <v>1946.4300539999999</v>
      </c>
      <c r="H4119">
        <f t="shared" si="636"/>
        <v>2.9803921568627514E-2</v>
      </c>
      <c r="I4119">
        <f t="shared" si="637"/>
        <v>-1.0940215973225328E-2</v>
      </c>
      <c r="J4119">
        <f t="shared" si="638"/>
        <v>4.074413754185284E-2</v>
      </c>
      <c r="L4119">
        <f t="shared" si="645"/>
        <v>3.6226026529231539E-3</v>
      </c>
      <c r="M4119">
        <f t="shared" si="645"/>
        <v>1.5059107364896338</v>
      </c>
      <c r="N4119">
        <f t="shared" si="639"/>
        <v>-1.2852386040672256E-2</v>
      </c>
      <c r="O4119" t="str">
        <f t="shared" si="640"/>
        <v>Zscaler</v>
      </c>
      <c r="P4119">
        <v>-30</v>
      </c>
      <c r="Q4119">
        <f t="shared" si="641"/>
        <v>5.3596523582525098E-2</v>
      </c>
    </row>
    <row r="4120" spans="1:17" x14ac:dyDescent="0.25">
      <c r="A4120" t="s">
        <v>32</v>
      </c>
      <c r="B4120" s="1">
        <v>43252</v>
      </c>
      <c r="C4120">
        <v>28.18</v>
      </c>
      <c r="E4120" s="1">
        <v>43252</v>
      </c>
      <c r="F4120">
        <v>1958.329956</v>
      </c>
      <c r="H4120">
        <f t="shared" si="636"/>
        <v>7.3115003808073037E-2</v>
      </c>
      <c r="I4120">
        <f t="shared" si="637"/>
        <v>6.1137064625288156E-3</v>
      </c>
      <c r="J4120">
        <f t="shared" si="638"/>
        <v>6.700129734554422E-2</v>
      </c>
      <c r="L4120">
        <f t="shared" si="645"/>
        <v>3.6226026529231539E-3</v>
      </c>
      <c r="M4120">
        <f t="shared" si="645"/>
        <v>1.5059107364896338</v>
      </c>
      <c r="N4120">
        <f t="shared" si="639"/>
        <v>1.2829298854591357E-2</v>
      </c>
      <c r="O4120" t="str">
        <f t="shared" si="640"/>
        <v>Zscaler</v>
      </c>
      <c r="P4120">
        <v>-31</v>
      </c>
      <c r="Q4120">
        <f t="shared" si="641"/>
        <v>5.4171998490952861E-2</v>
      </c>
    </row>
    <row r="4121" spans="1:17" x14ac:dyDescent="0.25">
      <c r="A4121" t="s">
        <v>32</v>
      </c>
      <c r="B4121" s="1">
        <v>43255</v>
      </c>
      <c r="C4121">
        <v>29.209999</v>
      </c>
      <c r="E4121" s="1">
        <v>43255</v>
      </c>
      <c r="F4121">
        <v>1968.1999510000001</v>
      </c>
      <c r="H4121">
        <f t="shared" si="636"/>
        <v>3.6550709723207953E-2</v>
      </c>
      <c r="I4121">
        <f t="shared" si="637"/>
        <v>5.0400061387816594E-3</v>
      </c>
      <c r="J4121">
        <f t="shared" si="638"/>
        <v>3.1510703584426293E-2</v>
      </c>
      <c r="L4121">
        <f t="shared" si="645"/>
        <v>3.6226026529231539E-3</v>
      </c>
      <c r="M4121">
        <f t="shared" si="645"/>
        <v>1.5059107364896338</v>
      </c>
      <c r="N4121">
        <f t="shared" si="639"/>
        <v>1.1212402009288119E-2</v>
      </c>
      <c r="O4121" t="str">
        <f t="shared" si="640"/>
        <v>Zscaler</v>
      </c>
      <c r="P4121">
        <v>-32</v>
      </c>
      <c r="Q4121">
        <f t="shared" si="641"/>
        <v>2.0298301575138174E-2</v>
      </c>
    </row>
    <row r="4122" spans="1:17" x14ac:dyDescent="0.25">
      <c r="A4122" t="s">
        <v>32</v>
      </c>
      <c r="B4122" s="1">
        <v>43256</v>
      </c>
      <c r="C4122">
        <v>30.129999000000002</v>
      </c>
      <c r="E4122" s="1">
        <v>43256</v>
      </c>
      <c r="F4122">
        <v>1974.339966</v>
      </c>
      <c r="H4122">
        <f t="shared" si="636"/>
        <v>3.1496064070389108E-2</v>
      </c>
      <c r="I4122">
        <f t="shared" si="637"/>
        <v>3.1196093653392985E-3</v>
      </c>
      <c r="J4122">
        <f t="shared" si="638"/>
        <v>2.8376454705049809E-2</v>
      </c>
      <c r="L4122">
        <f t="shared" si="645"/>
        <v>3.6226026529231539E-3</v>
      </c>
      <c r="M4122">
        <f t="shared" si="645"/>
        <v>1.5059107364896338</v>
      </c>
      <c r="N4122">
        <f t="shared" si="639"/>
        <v>8.3204558898412155E-3</v>
      </c>
      <c r="O4122" t="str">
        <f t="shared" si="640"/>
        <v>Zscaler</v>
      </c>
      <c r="P4122">
        <v>-33</v>
      </c>
      <c r="Q4122">
        <f t="shared" si="641"/>
        <v>2.0055998815208594E-2</v>
      </c>
    </row>
    <row r="4123" spans="1:17" x14ac:dyDescent="0.25">
      <c r="A4123" t="s">
        <v>32</v>
      </c>
      <c r="B4123" s="1">
        <v>43257</v>
      </c>
      <c r="C4123">
        <v>30.65</v>
      </c>
      <c r="E4123" s="1">
        <v>43257</v>
      </c>
      <c r="F4123">
        <v>1989.5600589999999</v>
      </c>
      <c r="H4123">
        <f t="shared" si="636"/>
        <v>1.7258580061685267E-2</v>
      </c>
      <c r="I4123">
        <f t="shared" si="637"/>
        <v>7.7089524915183259E-3</v>
      </c>
      <c r="J4123">
        <f t="shared" si="638"/>
        <v>9.5496275701669412E-3</v>
      </c>
      <c r="L4123">
        <f t="shared" si="645"/>
        <v>3.6226026529231539E-3</v>
      </c>
      <c r="M4123">
        <f t="shared" si="645"/>
        <v>1.5059107364896338</v>
      </c>
      <c r="N4123">
        <f t="shared" si="639"/>
        <v>1.5231596976989113E-2</v>
      </c>
      <c r="O4123" t="str">
        <f t="shared" si="640"/>
        <v>Zscaler</v>
      </c>
      <c r="P4123">
        <v>-34</v>
      </c>
      <c r="Q4123">
        <f t="shared" si="641"/>
        <v>-5.6819694068221717E-3</v>
      </c>
    </row>
    <row r="4124" spans="1:17" x14ac:dyDescent="0.25">
      <c r="A4124" t="s">
        <v>32</v>
      </c>
      <c r="B4124" s="1">
        <v>43258</v>
      </c>
      <c r="C4124">
        <v>37.790000999999997</v>
      </c>
      <c r="E4124" s="1">
        <v>43258</v>
      </c>
      <c r="F4124">
        <v>1990.780029</v>
      </c>
      <c r="H4124">
        <f t="shared" si="636"/>
        <v>0.23295272430668837</v>
      </c>
      <c r="I4124">
        <f t="shared" si="637"/>
        <v>6.1318581184892145E-4</v>
      </c>
      <c r="J4124">
        <f t="shared" si="638"/>
        <v>0.23233953849483946</v>
      </c>
      <c r="L4124">
        <f t="shared" si="645"/>
        <v>3.6226026529231539E-3</v>
      </c>
      <c r="M4124">
        <f t="shared" si="645"/>
        <v>1.5059107364896338</v>
      </c>
      <c r="N4124">
        <f t="shared" si="639"/>
        <v>4.5460057504495572E-3</v>
      </c>
      <c r="O4124" t="str">
        <f t="shared" si="640"/>
        <v>Zscaler</v>
      </c>
      <c r="P4124">
        <v>-35</v>
      </c>
      <c r="Q4124">
        <f t="shared" si="641"/>
        <v>0.2277935327443899</v>
      </c>
    </row>
    <row r="4125" spans="1:17" x14ac:dyDescent="0.25">
      <c r="A4125" t="s">
        <v>32</v>
      </c>
      <c r="B4125" s="1">
        <v>43259</v>
      </c>
      <c r="C4125">
        <v>40.529998999999997</v>
      </c>
      <c r="E4125" s="1">
        <v>43259</v>
      </c>
      <c r="F4125">
        <v>2000.670044</v>
      </c>
      <c r="H4125">
        <f t="shared" si="636"/>
        <v>7.2505899113365996E-2</v>
      </c>
      <c r="I4125">
        <f t="shared" si="637"/>
        <v>4.9679094907174939E-3</v>
      </c>
      <c r="J4125">
        <f t="shared" si="638"/>
        <v>6.7537989622648509E-2</v>
      </c>
      <c r="L4125">
        <f t="shared" si="645"/>
        <v>3.6226026529231539E-3</v>
      </c>
      <c r="M4125">
        <f t="shared" si="645"/>
        <v>1.5059107364896338</v>
      </c>
      <c r="N4125">
        <f t="shared" si="639"/>
        <v>1.1103830892903377E-2</v>
      </c>
      <c r="O4125" t="str">
        <f t="shared" si="640"/>
        <v>Zscaler</v>
      </c>
      <c r="P4125">
        <v>-36</v>
      </c>
      <c r="Q4125">
        <f t="shared" si="641"/>
        <v>5.6434158729745131E-2</v>
      </c>
    </row>
    <row r="4126" spans="1:17" x14ac:dyDescent="0.25">
      <c r="A4126" t="s">
        <v>32</v>
      </c>
      <c r="B4126" s="1">
        <v>43262</v>
      </c>
      <c r="C4126">
        <v>41.25</v>
      </c>
      <c r="E4126" s="1">
        <v>43262</v>
      </c>
      <c r="F4126">
        <v>2000.900024</v>
      </c>
      <c r="H4126">
        <f t="shared" si="636"/>
        <v>1.7764643912278496E-2</v>
      </c>
      <c r="I4126">
        <f t="shared" si="637"/>
        <v>1.149514887223796E-4</v>
      </c>
      <c r="J4126">
        <f t="shared" si="638"/>
        <v>1.7649692423556115E-2</v>
      </c>
      <c r="L4126">
        <f t="shared" si="645"/>
        <v>3.6226026529231539E-3</v>
      </c>
      <c r="M4126">
        <f t="shared" si="645"/>
        <v>1.5059107364896338</v>
      </c>
      <c r="N4126">
        <f t="shared" si="639"/>
        <v>3.7957093339656524E-3</v>
      </c>
      <c r="O4126" t="str">
        <f t="shared" si="640"/>
        <v>Zscaler</v>
      </c>
      <c r="P4126">
        <v>-37</v>
      </c>
      <c r="Q4126">
        <f t="shared" si="641"/>
        <v>1.3853983089590464E-2</v>
      </c>
    </row>
    <row r="4127" spans="1:17" x14ac:dyDescent="0.25">
      <c r="A4127" t="s">
        <v>32</v>
      </c>
      <c r="B4127" s="1">
        <v>43263</v>
      </c>
      <c r="C4127">
        <v>38.93</v>
      </c>
      <c r="E4127" s="1">
        <v>43263</v>
      </c>
      <c r="F4127">
        <v>2003.969971</v>
      </c>
      <c r="H4127">
        <f t="shared" si="636"/>
        <v>-5.6242424242424247E-2</v>
      </c>
      <c r="I4127">
        <f t="shared" si="637"/>
        <v>1.5342830542141852E-3</v>
      </c>
      <c r="J4127">
        <f t="shared" si="638"/>
        <v>-5.7776707296638433E-2</v>
      </c>
      <c r="L4127">
        <f t="shared" si="645"/>
        <v>3.6226026529231539E-3</v>
      </c>
      <c r="M4127">
        <f t="shared" si="645"/>
        <v>1.5059107364896338</v>
      </c>
      <c r="N4127">
        <f t="shared" si="639"/>
        <v>5.9330959770784019E-3</v>
      </c>
      <c r="O4127" t="str">
        <f t="shared" si="640"/>
        <v>Zscaler</v>
      </c>
      <c r="P4127">
        <v>-38</v>
      </c>
      <c r="Q4127">
        <f t="shared" si="641"/>
        <v>-6.3709803273716836E-2</v>
      </c>
    </row>
    <row r="4128" spans="1:17" x14ac:dyDescent="0.25">
      <c r="A4128" t="s">
        <v>32</v>
      </c>
      <c r="B4128" s="1">
        <v>43264</v>
      </c>
      <c r="C4128">
        <v>38.830002</v>
      </c>
      <c r="E4128" s="1">
        <v>43264</v>
      </c>
      <c r="F4128">
        <v>1991.400024</v>
      </c>
      <c r="H4128">
        <f t="shared" si="636"/>
        <v>-2.5686617004880394E-3</v>
      </c>
      <c r="I4128">
        <f t="shared" si="637"/>
        <v>-6.272522633524011E-3</v>
      </c>
      <c r="J4128">
        <f t="shared" si="638"/>
        <v>3.7038609330359716E-3</v>
      </c>
      <c r="L4128">
        <f t="shared" si="645"/>
        <v>3.6226026529231539E-3</v>
      </c>
      <c r="M4128">
        <f t="shared" si="645"/>
        <v>1.5059107364896338</v>
      </c>
      <c r="N4128">
        <f t="shared" si="639"/>
        <v>-5.8232565257748878E-3</v>
      </c>
      <c r="O4128" t="str">
        <f t="shared" si="640"/>
        <v>Zscaler</v>
      </c>
      <c r="P4128">
        <v>-39</v>
      </c>
      <c r="Q4128">
        <f t="shared" si="641"/>
        <v>9.527117458810859E-3</v>
      </c>
    </row>
    <row r="4129" spans="1:17" x14ac:dyDescent="0.25">
      <c r="A4129" t="s">
        <v>32</v>
      </c>
      <c r="B4129" s="1">
        <v>43265</v>
      </c>
      <c r="C4129">
        <v>39.389999000000003</v>
      </c>
      <c r="E4129" s="1">
        <v>43265</v>
      </c>
      <c r="F4129">
        <v>1995.6999510000001</v>
      </c>
      <c r="H4129">
        <f t="shared" si="636"/>
        <v>1.4421760781779067E-2</v>
      </c>
      <c r="I4129">
        <f t="shared" si="637"/>
        <v>2.1592482415276025E-3</v>
      </c>
      <c r="J4129">
        <f t="shared" si="638"/>
        <v>1.2262512540251465E-2</v>
      </c>
      <c r="L4129">
        <f t="shared" si="645"/>
        <v>3.6226026529231539E-3</v>
      </c>
      <c r="M4129">
        <f t="shared" si="645"/>
        <v>1.5059107364896338</v>
      </c>
      <c r="N4129">
        <f t="shared" si="639"/>
        <v>6.874237762585932E-3</v>
      </c>
      <c r="O4129" t="str">
        <f t="shared" si="640"/>
        <v>Zscaler</v>
      </c>
      <c r="P4129">
        <v>-40</v>
      </c>
      <c r="Q4129">
        <f t="shared" si="641"/>
        <v>5.3882747776655329E-3</v>
      </c>
    </row>
    <row r="4130" spans="1:17" x14ac:dyDescent="0.25">
      <c r="A4130" t="s">
        <v>32</v>
      </c>
      <c r="B4130" s="1">
        <v>43266</v>
      </c>
      <c r="C4130">
        <v>41</v>
      </c>
      <c r="E4130" s="1">
        <v>43266</v>
      </c>
      <c r="F4130">
        <v>1992.369995</v>
      </c>
      <c r="H4130">
        <f t="shared" si="636"/>
        <v>4.0873344525852791E-2</v>
      </c>
      <c r="I4130">
        <f t="shared" si="637"/>
        <v>-1.6685654566115876E-3</v>
      </c>
      <c r="J4130">
        <f t="shared" si="638"/>
        <v>4.2541909982464376E-2</v>
      </c>
      <c r="L4130">
        <f t="shared" si="645"/>
        <v>3.6226026529231539E-3</v>
      </c>
      <c r="M4130">
        <f t="shared" si="645"/>
        <v>1.5059107364896338</v>
      </c>
      <c r="N4130">
        <f t="shared" si="639"/>
        <v>1.109892017276036E-3</v>
      </c>
      <c r="O4130" t="str">
        <f t="shared" si="640"/>
        <v>Zscaler</v>
      </c>
      <c r="P4130">
        <v>-41</v>
      </c>
      <c r="Q4130">
        <f t="shared" si="641"/>
        <v>4.1432017965188341E-2</v>
      </c>
    </row>
    <row r="4131" spans="1:17" x14ac:dyDescent="0.25">
      <c r="A4131" t="s">
        <v>32</v>
      </c>
      <c r="B4131" s="1">
        <v>43269</v>
      </c>
      <c r="C4131">
        <v>40.400002000000001</v>
      </c>
      <c r="E4131" s="1">
        <v>43269</v>
      </c>
      <c r="F4131">
        <v>1995.1800539999999</v>
      </c>
      <c r="H4131">
        <f t="shared" si="636"/>
        <v>-1.4634097560975595E-2</v>
      </c>
      <c r="I4131">
        <f t="shared" si="637"/>
        <v>1.4104102185095947E-3</v>
      </c>
      <c r="J4131">
        <f t="shared" si="638"/>
        <v>-1.6044507779485188E-2</v>
      </c>
      <c r="L4131">
        <f t="shared" si="645"/>
        <v>3.6226026529231539E-3</v>
      </c>
      <c r="M4131">
        <f t="shared" si="645"/>
        <v>1.5059107364896338</v>
      </c>
      <c r="N4131">
        <f t="shared" si="639"/>
        <v>5.7465545438314426E-3</v>
      </c>
      <c r="O4131" t="str">
        <f t="shared" si="640"/>
        <v>Zscaler</v>
      </c>
      <c r="P4131">
        <v>-42</v>
      </c>
      <c r="Q4131">
        <f t="shared" si="641"/>
        <v>-2.179106232331663E-2</v>
      </c>
    </row>
    <row r="4132" spans="1:17" x14ac:dyDescent="0.25">
      <c r="A4132" t="s">
        <v>32</v>
      </c>
      <c r="B4132" s="1">
        <v>43270</v>
      </c>
      <c r="C4132">
        <v>39.159999999999997</v>
      </c>
      <c r="E4132" s="1">
        <v>43270</v>
      </c>
      <c r="F4132">
        <v>1991.3900149999999</v>
      </c>
      <c r="H4132">
        <f t="shared" si="636"/>
        <v>-3.0693117292420035E-2</v>
      </c>
      <c r="I4132">
        <f t="shared" si="637"/>
        <v>-1.8995974786343663E-3</v>
      </c>
      <c r="J4132">
        <f t="shared" si="638"/>
        <v>-2.8793519813785667E-2</v>
      </c>
      <c r="L4132">
        <f t="shared" si="645"/>
        <v>3.6226026529231539E-3</v>
      </c>
      <c r="M4132">
        <f t="shared" si="645"/>
        <v>1.5059107364896338</v>
      </c>
      <c r="N4132">
        <f t="shared" si="639"/>
        <v>7.6197841483902377E-4</v>
      </c>
      <c r="O4132" t="str">
        <f t="shared" si="640"/>
        <v>Zscaler</v>
      </c>
      <c r="P4132">
        <v>-43</v>
      </c>
      <c r="Q4132">
        <f t="shared" si="641"/>
        <v>-2.9555498228624692E-2</v>
      </c>
    </row>
    <row r="4133" spans="1:17" x14ac:dyDescent="0.25">
      <c r="A4133" t="s">
        <v>32</v>
      </c>
      <c r="B4133" s="1">
        <v>43271</v>
      </c>
      <c r="C4133">
        <v>37.884998000000003</v>
      </c>
      <c r="E4133" s="1">
        <v>43271</v>
      </c>
      <c r="F4133">
        <v>2001.790039</v>
      </c>
      <c r="H4133">
        <f t="shared" ref="H4133:H4192" si="646">(C4133-C4132)/C4132</f>
        <v>-3.255878447395285E-2</v>
      </c>
      <c r="I4133">
        <f t="shared" ref="I4133:I4192" si="647">(F4133-F4132)/F4132</f>
        <v>5.2224948009493913E-3</v>
      </c>
      <c r="J4133">
        <f t="shared" ref="J4133:J4192" si="648">H4133-I4133</f>
        <v>-3.7781279274902241E-2</v>
      </c>
      <c r="L4133">
        <f t="shared" si="645"/>
        <v>3.6226026529231539E-3</v>
      </c>
      <c r="M4133">
        <f t="shared" si="645"/>
        <v>1.5059107364896338</v>
      </c>
      <c r="N4133">
        <f t="shared" ref="N4133:N4192" si="649">L4133+I4133*M4133</f>
        <v>1.1487213644934135E-2</v>
      </c>
      <c r="O4133" t="str">
        <f t="shared" ref="O4133:O4192" si="650">A4133</f>
        <v>Zscaler</v>
      </c>
      <c r="P4133">
        <v>-44</v>
      </c>
      <c r="Q4133">
        <f t="shared" ref="Q4133:Q4192" si="651">J4133-N4133</f>
        <v>-4.9268492919836378E-2</v>
      </c>
    </row>
    <row r="4134" spans="1:17" x14ac:dyDescent="0.25">
      <c r="A4134" t="s">
        <v>32</v>
      </c>
      <c r="B4134" s="1">
        <v>43272</v>
      </c>
      <c r="C4134">
        <v>35.209999000000003</v>
      </c>
      <c r="E4134" s="1">
        <v>43272</v>
      </c>
      <c r="F4134">
        <v>1987.339966</v>
      </c>
      <c r="H4134">
        <f t="shared" si="646"/>
        <v>-7.0608397550925031E-2</v>
      </c>
      <c r="I4134">
        <f t="shared" si="647"/>
        <v>-7.2185757339558706E-3</v>
      </c>
      <c r="J4134">
        <f t="shared" si="648"/>
        <v>-6.3389821816969158E-2</v>
      </c>
      <c r="L4134">
        <f t="shared" ref="L4134:M4149" si="652">L4133</f>
        <v>3.6226026529231539E-3</v>
      </c>
      <c r="M4134">
        <f t="shared" si="652"/>
        <v>1.5059107364896338</v>
      </c>
      <c r="N4134">
        <f t="shared" si="649"/>
        <v>-7.2479280470045294E-3</v>
      </c>
      <c r="O4134" t="str">
        <f t="shared" si="650"/>
        <v>Zscaler</v>
      </c>
      <c r="P4134">
        <v>-45</v>
      </c>
      <c r="Q4134">
        <f t="shared" si="651"/>
        <v>-5.6141893769964632E-2</v>
      </c>
    </row>
    <row r="4135" spans="1:17" x14ac:dyDescent="0.25">
      <c r="A4135" t="s">
        <v>32</v>
      </c>
      <c r="B4135" s="1">
        <v>43273</v>
      </c>
      <c r="C4135">
        <v>36.630001</v>
      </c>
      <c r="E4135" s="1">
        <v>43273</v>
      </c>
      <c r="F4135">
        <v>1989.6099850000001</v>
      </c>
      <c r="H4135">
        <f t="shared" si="646"/>
        <v>4.0329509807711057E-2</v>
      </c>
      <c r="I4135">
        <f t="shared" si="647"/>
        <v>1.1422398979722664E-3</v>
      </c>
      <c r="J4135">
        <f t="shared" si="648"/>
        <v>3.9187269909738788E-2</v>
      </c>
      <c r="L4135">
        <f t="shared" si="652"/>
        <v>3.6226026529231539E-3</v>
      </c>
      <c r="M4135">
        <f t="shared" si="652"/>
        <v>1.5059107364896338</v>
      </c>
      <c r="N4135">
        <f t="shared" si="649"/>
        <v>5.3427139789264137E-3</v>
      </c>
      <c r="O4135" t="str">
        <f t="shared" si="650"/>
        <v>Zscaler</v>
      </c>
      <c r="P4135">
        <v>-46</v>
      </c>
      <c r="Q4135">
        <f t="shared" si="651"/>
        <v>3.3844555930812377E-2</v>
      </c>
    </row>
    <row r="4136" spans="1:17" x14ac:dyDescent="0.25">
      <c r="A4136" t="s">
        <v>32</v>
      </c>
      <c r="B4136" s="1">
        <v>43276</v>
      </c>
      <c r="C4136">
        <v>36.360000999999997</v>
      </c>
      <c r="E4136" s="1">
        <v>43276</v>
      </c>
      <c r="F4136">
        <v>1960.900024</v>
      </c>
      <c r="H4136">
        <f t="shared" si="646"/>
        <v>-7.3710071697787594E-3</v>
      </c>
      <c r="I4136">
        <f t="shared" si="647"/>
        <v>-1.4429944168178277E-2</v>
      </c>
      <c r="J4136">
        <f t="shared" si="648"/>
        <v>7.0589369983995176E-3</v>
      </c>
      <c r="L4136">
        <f t="shared" si="652"/>
        <v>3.6226026529231539E-3</v>
      </c>
      <c r="M4136">
        <f t="shared" si="652"/>
        <v>1.5059107364896338</v>
      </c>
      <c r="N4136">
        <f t="shared" si="649"/>
        <v>-1.8107605196882488E-2</v>
      </c>
      <c r="O4136" t="str">
        <f t="shared" si="650"/>
        <v>Zscaler</v>
      </c>
      <c r="P4136">
        <v>-47</v>
      </c>
      <c r="Q4136">
        <f t="shared" si="651"/>
        <v>2.5166542195282006E-2</v>
      </c>
    </row>
    <row r="4137" spans="1:17" x14ac:dyDescent="0.25">
      <c r="A4137" t="s">
        <v>32</v>
      </c>
      <c r="B4137" s="1">
        <v>43277</v>
      </c>
      <c r="C4137">
        <v>35.869999</v>
      </c>
      <c r="E4137" s="1">
        <v>43277</v>
      </c>
      <c r="F4137">
        <v>1965.1099850000001</v>
      </c>
      <c r="H4137">
        <f t="shared" si="646"/>
        <v>-1.3476402269625817E-2</v>
      </c>
      <c r="I4137">
        <f t="shared" si="647"/>
        <v>2.1469534134699064E-3</v>
      </c>
      <c r="J4137">
        <f t="shared" si="648"/>
        <v>-1.5623355683095723E-2</v>
      </c>
      <c r="L4137">
        <f t="shared" si="652"/>
        <v>3.6226026529231539E-3</v>
      </c>
      <c r="M4137">
        <f t="shared" si="652"/>
        <v>1.5059107364896338</v>
      </c>
      <c r="N4137">
        <f t="shared" si="649"/>
        <v>6.8557228490105544E-3</v>
      </c>
      <c r="O4137" t="str">
        <f t="shared" si="650"/>
        <v>Zscaler</v>
      </c>
      <c r="P4137">
        <v>-48</v>
      </c>
      <c r="Q4137">
        <f t="shared" si="651"/>
        <v>-2.2479078532106275E-2</v>
      </c>
    </row>
    <row r="4138" spans="1:17" x14ac:dyDescent="0.25">
      <c r="A4138" t="s">
        <v>32</v>
      </c>
      <c r="B4138" s="1">
        <v>43278</v>
      </c>
      <c r="C4138">
        <v>34.610000999999997</v>
      </c>
      <c r="E4138" s="1">
        <v>43278</v>
      </c>
      <c r="F4138">
        <v>1942.8100589999999</v>
      </c>
      <c r="H4138">
        <f t="shared" si="646"/>
        <v>-3.5126792169690418E-2</v>
      </c>
      <c r="I4138">
        <f t="shared" si="647"/>
        <v>-1.1347927683549041E-2</v>
      </c>
      <c r="J4138">
        <f t="shared" si="648"/>
        <v>-2.3778864486141377E-2</v>
      </c>
      <c r="L4138">
        <f t="shared" si="652"/>
        <v>3.6226026529231539E-3</v>
      </c>
      <c r="M4138">
        <f t="shared" si="652"/>
        <v>1.5059107364896338</v>
      </c>
      <c r="N4138">
        <f t="shared" si="649"/>
        <v>-1.3466363482641285E-2</v>
      </c>
      <c r="O4138" t="str">
        <f t="shared" si="650"/>
        <v>Zscaler</v>
      </c>
      <c r="P4138">
        <v>-49</v>
      </c>
      <c r="Q4138">
        <f t="shared" si="651"/>
        <v>-1.0312501003500093E-2</v>
      </c>
    </row>
    <row r="4139" spans="1:17" x14ac:dyDescent="0.25">
      <c r="A4139" t="s">
        <v>32</v>
      </c>
      <c r="B4139" s="1">
        <v>43279</v>
      </c>
      <c r="C4139">
        <v>35.310001</v>
      </c>
      <c r="E4139" s="1">
        <v>43279</v>
      </c>
      <c r="F4139">
        <v>1950.369995</v>
      </c>
      <c r="H4139">
        <f t="shared" si="646"/>
        <v>2.0225367806259321E-2</v>
      </c>
      <c r="I4139">
        <f t="shared" si="647"/>
        <v>3.8912378309855699E-3</v>
      </c>
      <c r="J4139">
        <f t="shared" si="648"/>
        <v>1.633412997527375E-2</v>
      </c>
      <c r="L4139">
        <f t="shared" si="652"/>
        <v>3.6226026529231539E-3</v>
      </c>
      <c r="M4139">
        <f t="shared" si="652"/>
        <v>1.5059107364896338</v>
      </c>
      <c r="N4139">
        <f t="shared" si="649"/>
        <v>9.4824594808389576E-3</v>
      </c>
      <c r="O4139" t="str">
        <f t="shared" si="650"/>
        <v>Zscaler</v>
      </c>
      <c r="P4139">
        <v>-50</v>
      </c>
      <c r="Q4139">
        <f t="shared" si="651"/>
        <v>6.8516704944347924E-3</v>
      </c>
    </row>
    <row r="4140" spans="1:17" x14ac:dyDescent="0.25">
      <c r="A4140" t="s">
        <v>32</v>
      </c>
      <c r="B4140" s="1">
        <v>43280</v>
      </c>
      <c r="C4140">
        <v>35.75</v>
      </c>
      <c r="E4140" s="1">
        <v>43280</v>
      </c>
      <c r="F4140">
        <v>1951.670044</v>
      </c>
      <c r="H4140">
        <f t="shared" si="646"/>
        <v>1.2461030516538367E-2</v>
      </c>
      <c r="I4140">
        <f t="shared" si="647"/>
        <v>6.6656532008427683E-4</v>
      </c>
      <c r="J4140">
        <f t="shared" si="648"/>
        <v>1.179446519645409E-2</v>
      </c>
      <c r="L4140">
        <f t="shared" si="652"/>
        <v>3.6226026529231539E-3</v>
      </c>
      <c r="M4140">
        <f t="shared" si="652"/>
        <v>1.5059107364896338</v>
      </c>
      <c r="N4140">
        <f t="shared" si="649"/>
        <v>4.6263905250097156E-3</v>
      </c>
      <c r="O4140" t="str">
        <f t="shared" si="650"/>
        <v>Zscaler</v>
      </c>
      <c r="P4140">
        <v>-51</v>
      </c>
      <c r="Q4140">
        <f t="shared" si="651"/>
        <v>7.168074671444374E-3</v>
      </c>
    </row>
    <row r="4141" spans="1:17" x14ac:dyDescent="0.25">
      <c r="A4141" t="s">
        <v>32</v>
      </c>
      <c r="B4141" s="1">
        <v>43283</v>
      </c>
      <c r="C4141">
        <v>37.080002</v>
      </c>
      <c r="E4141" s="1">
        <v>43283</v>
      </c>
      <c r="F4141">
        <v>1953.650024</v>
      </c>
      <c r="H4141">
        <f t="shared" si="646"/>
        <v>3.7202853146853156E-2</v>
      </c>
      <c r="I4141">
        <f t="shared" si="647"/>
        <v>1.014505503164893E-3</v>
      </c>
      <c r="J4141">
        <f t="shared" si="648"/>
        <v>3.6188347643688265E-2</v>
      </c>
      <c r="L4141">
        <f t="shared" si="652"/>
        <v>3.6226026529231539E-3</v>
      </c>
      <c r="M4141">
        <f t="shared" si="652"/>
        <v>1.5059107364896338</v>
      </c>
      <c r="N4141">
        <f t="shared" si="649"/>
        <v>5.1503573823669848E-3</v>
      </c>
      <c r="O4141" t="str">
        <f t="shared" si="650"/>
        <v>Zscaler</v>
      </c>
      <c r="P4141">
        <v>-52</v>
      </c>
      <c r="Q4141">
        <f t="shared" si="651"/>
        <v>3.1037990261321279E-2</v>
      </c>
    </row>
    <row r="4142" spans="1:17" x14ac:dyDescent="0.25">
      <c r="A4142" t="s">
        <v>32</v>
      </c>
      <c r="B4142" s="1">
        <v>43284</v>
      </c>
      <c r="C4142">
        <v>36.43</v>
      </c>
      <c r="E4142" s="1">
        <v>43284</v>
      </c>
      <c r="F4142">
        <v>1957.349976</v>
      </c>
      <c r="H4142">
        <f t="shared" si="646"/>
        <v>-1.7529718579842597E-2</v>
      </c>
      <c r="I4142">
        <f t="shared" si="647"/>
        <v>1.8938663294587809E-3</v>
      </c>
      <c r="J4142">
        <f t="shared" si="648"/>
        <v>-1.9423584909301378E-2</v>
      </c>
      <c r="L4142">
        <f t="shared" si="652"/>
        <v>3.6226026529231539E-3</v>
      </c>
      <c r="M4142">
        <f t="shared" si="652"/>
        <v>1.5059107364896338</v>
      </c>
      <c r="N4142">
        <f t="shared" si="649"/>
        <v>6.4745962919313463E-3</v>
      </c>
      <c r="O4142" t="str">
        <f t="shared" si="650"/>
        <v>Zscaler</v>
      </c>
      <c r="P4142">
        <v>-53</v>
      </c>
      <c r="Q4142">
        <f t="shared" si="651"/>
        <v>-2.5898181201232724E-2</v>
      </c>
    </row>
    <row r="4143" spans="1:17" x14ac:dyDescent="0.25">
      <c r="A4143" t="s">
        <v>32</v>
      </c>
      <c r="B4143" s="1">
        <v>43286</v>
      </c>
      <c r="C4143">
        <v>36.669998</v>
      </c>
      <c r="E4143" s="1">
        <v>43286</v>
      </c>
      <c r="F4143">
        <v>1974.400024</v>
      </c>
      <c r="H4143">
        <f t="shared" si="646"/>
        <v>6.5879220422728505E-3</v>
      </c>
      <c r="I4143">
        <f t="shared" si="647"/>
        <v>8.7107815204530703E-3</v>
      </c>
      <c r="J4143">
        <f t="shared" si="648"/>
        <v>-2.1228594781802198E-3</v>
      </c>
      <c r="L4143">
        <f t="shared" si="652"/>
        <v>3.6226026529231539E-3</v>
      </c>
      <c r="M4143">
        <f t="shared" si="652"/>
        <v>1.5059107364896338</v>
      </c>
      <c r="N4143">
        <f t="shared" si="649"/>
        <v>1.674026206778893E-2</v>
      </c>
      <c r="O4143" t="str">
        <f t="shared" si="650"/>
        <v>Zscaler</v>
      </c>
      <c r="P4143">
        <v>-54</v>
      </c>
      <c r="Q4143">
        <f t="shared" si="651"/>
        <v>-1.8863121545969148E-2</v>
      </c>
    </row>
    <row r="4144" spans="1:17" x14ac:dyDescent="0.25">
      <c r="A4144" t="s">
        <v>32</v>
      </c>
      <c r="B4144" s="1">
        <v>43287</v>
      </c>
      <c r="C4144">
        <v>38.009998000000003</v>
      </c>
      <c r="E4144" s="1">
        <v>43287</v>
      </c>
      <c r="F4144">
        <v>1989.48999</v>
      </c>
      <c r="H4144">
        <f t="shared" si="646"/>
        <v>3.6542134526432304E-2</v>
      </c>
      <c r="I4144">
        <f t="shared" si="647"/>
        <v>7.6428108876481675E-3</v>
      </c>
      <c r="J4144">
        <f t="shared" si="648"/>
        <v>2.8899323638784138E-2</v>
      </c>
      <c r="L4144">
        <f t="shared" si="652"/>
        <v>3.6226026529231539E-3</v>
      </c>
      <c r="M4144">
        <f t="shared" si="652"/>
        <v>1.5059107364896338</v>
      </c>
      <c r="N4144">
        <f t="shared" si="649"/>
        <v>1.5131993625592397E-2</v>
      </c>
      <c r="O4144" t="str">
        <f t="shared" si="650"/>
        <v>Zscaler</v>
      </c>
      <c r="P4144">
        <v>-55</v>
      </c>
      <c r="Q4144">
        <f t="shared" si="651"/>
        <v>1.3767330013191741E-2</v>
      </c>
    </row>
    <row r="4145" spans="1:17" x14ac:dyDescent="0.25">
      <c r="A4145" t="s">
        <v>32</v>
      </c>
      <c r="B4145" s="1">
        <v>43290</v>
      </c>
      <c r="C4145">
        <v>39.869999</v>
      </c>
      <c r="E4145" s="1">
        <v>43290</v>
      </c>
      <c r="F4145">
        <v>2009.150024</v>
      </c>
      <c r="H4145">
        <f t="shared" si="646"/>
        <v>4.8934519807130657E-2</v>
      </c>
      <c r="I4145">
        <f t="shared" si="647"/>
        <v>9.8819466792089746E-3</v>
      </c>
      <c r="J4145">
        <f t="shared" si="648"/>
        <v>3.905257312792168E-2</v>
      </c>
      <c r="L4145">
        <f t="shared" si="652"/>
        <v>3.6226026529231539E-3</v>
      </c>
      <c r="M4145">
        <f t="shared" si="652"/>
        <v>1.5059107364896338</v>
      </c>
      <c r="N4145">
        <f t="shared" si="649"/>
        <v>1.8503932254562032E-2</v>
      </c>
      <c r="O4145" t="str">
        <f t="shared" si="650"/>
        <v>Zscaler</v>
      </c>
      <c r="P4145">
        <v>-56</v>
      </c>
      <c r="Q4145">
        <f t="shared" si="651"/>
        <v>2.0548640873359648E-2</v>
      </c>
    </row>
    <row r="4146" spans="1:17" x14ac:dyDescent="0.25">
      <c r="A4146" t="s">
        <v>32</v>
      </c>
      <c r="B4146" s="1">
        <v>43291</v>
      </c>
      <c r="C4146">
        <v>38.540000999999997</v>
      </c>
      <c r="E4146" s="1">
        <v>43291</v>
      </c>
      <c r="F4146">
        <v>2008.119995</v>
      </c>
      <c r="H4146">
        <f t="shared" si="646"/>
        <v>-3.3358365521905416E-2</v>
      </c>
      <c r="I4146">
        <f t="shared" si="647"/>
        <v>-5.1266903302190302E-4</v>
      </c>
      <c r="J4146">
        <f t="shared" si="648"/>
        <v>-3.2845696488883511E-2</v>
      </c>
      <c r="L4146">
        <f t="shared" si="652"/>
        <v>3.6226026529231539E-3</v>
      </c>
      <c r="M4146">
        <f t="shared" si="652"/>
        <v>1.5059107364896338</v>
      </c>
      <c r="N4146">
        <f t="shared" si="649"/>
        <v>2.8505688518297113E-3</v>
      </c>
      <c r="O4146" t="str">
        <f t="shared" si="650"/>
        <v>Zscaler</v>
      </c>
      <c r="P4146">
        <v>-57</v>
      </c>
      <c r="Q4146">
        <f t="shared" si="651"/>
        <v>-3.5696265340713219E-2</v>
      </c>
    </row>
    <row r="4147" spans="1:17" x14ac:dyDescent="0.25">
      <c r="A4147" t="s">
        <v>32</v>
      </c>
      <c r="B4147" s="1">
        <v>43292</v>
      </c>
      <c r="C4147">
        <v>39.119999</v>
      </c>
      <c r="E4147" s="1">
        <v>43292</v>
      </c>
      <c r="F4147">
        <v>1991.4799800000001</v>
      </c>
      <c r="H4147">
        <f t="shared" si="646"/>
        <v>1.5049247144544791E-2</v>
      </c>
      <c r="I4147">
        <f t="shared" si="647"/>
        <v>-8.2863648793059051E-3</v>
      </c>
      <c r="J4147">
        <f t="shared" si="648"/>
        <v>2.3335612023850698E-2</v>
      </c>
      <c r="L4147">
        <f t="shared" si="652"/>
        <v>3.6226026529231539E-3</v>
      </c>
      <c r="M4147">
        <f t="shared" si="652"/>
        <v>1.5059107364896338</v>
      </c>
      <c r="N4147">
        <f t="shared" si="649"/>
        <v>-8.8559231852942365E-3</v>
      </c>
      <c r="O4147" t="str">
        <f t="shared" si="650"/>
        <v>Zscaler</v>
      </c>
      <c r="P4147">
        <v>-58</v>
      </c>
      <c r="Q4147">
        <f t="shared" si="651"/>
        <v>3.2191535209144931E-2</v>
      </c>
    </row>
    <row r="4148" spans="1:17" x14ac:dyDescent="0.25">
      <c r="A4148" t="s">
        <v>32</v>
      </c>
      <c r="B4148" s="1">
        <v>43293</v>
      </c>
      <c r="C4148">
        <v>40.540000999999997</v>
      </c>
      <c r="E4148" s="1">
        <v>43293</v>
      </c>
      <c r="F4148">
        <v>1996.7299800000001</v>
      </c>
      <c r="H4148">
        <f t="shared" si="646"/>
        <v>3.6298620559780601E-2</v>
      </c>
      <c r="I4148">
        <f t="shared" si="647"/>
        <v>2.6362303677288285E-3</v>
      </c>
      <c r="J4148">
        <f t="shared" si="648"/>
        <v>3.3662390192051771E-2</v>
      </c>
      <c r="L4148">
        <f t="shared" si="652"/>
        <v>3.6226026529231539E-3</v>
      </c>
      <c r="M4148">
        <f t="shared" si="652"/>
        <v>1.5059107364896338</v>
      </c>
      <c r="N4148">
        <f t="shared" si="649"/>
        <v>7.5925302675460124E-3</v>
      </c>
      <c r="O4148" t="str">
        <f t="shared" si="650"/>
        <v>Zscaler</v>
      </c>
      <c r="P4148">
        <v>-59</v>
      </c>
      <c r="Q4148">
        <f t="shared" si="651"/>
        <v>2.6069859924505757E-2</v>
      </c>
    </row>
    <row r="4149" spans="1:17" x14ac:dyDescent="0.25">
      <c r="A4149" t="s">
        <v>32</v>
      </c>
      <c r="B4149" s="1">
        <v>43294</v>
      </c>
      <c r="C4149">
        <v>39.740001999999997</v>
      </c>
      <c r="E4149" s="1">
        <v>43294</v>
      </c>
      <c r="F4149">
        <v>1996.349976</v>
      </c>
      <c r="H4149">
        <f t="shared" si="646"/>
        <v>-1.9733571294189158E-2</v>
      </c>
      <c r="I4149">
        <f t="shared" si="647"/>
        <v>-1.903131639262005E-4</v>
      </c>
      <c r="J4149">
        <f t="shared" si="648"/>
        <v>-1.9543258130262958E-2</v>
      </c>
      <c r="L4149">
        <f t="shared" si="652"/>
        <v>3.6226026529231539E-3</v>
      </c>
      <c r="M4149">
        <f t="shared" si="652"/>
        <v>1.5059107364896338</v>
      </c>
      <c r="N4149">
        <f t="shared" si="649"/>
        <v>3.336008016071377E-3</v>
      </c>
      <c r="O4149" t="str">
        <f t="shared" si="650"/>
        <v>Zscaler</v>
      </c>
      <c r="P4149">
        <v>-60</v>
      </c>
      <c r="Q4149">
        <f t="shared" si="651"/>
        <v>-2.2879266146334336E-2</v>
      </c>
    </row>
    <row r="4150" spans="1:17" x14ac:dyDescent="0.25">
      <c r="A4150" t="s">
        <v>32</v>
      </c>
      <c r="B4150" s="1">
        <v>43297</v>
      </c>
      <c r="C4150">
        <v>41.119999</v>
      </c>
      <c r="E4150" s="1">
        <v>43297</v>
      </c>
      <c r="F4150">
        <v>1985.369995</v>
      </c>
      <c r="H4150">
        <f t="shared" si="646"/>
        <v>3.4725639923219004E-2</v>
      </c>
      <c r="I4150">
        <f t="shared" si="647"/>
        <v>-5.5000281173144122E-3</v>
      </c>
      <c r="J4150">
        <f t="shared" si="648"/>
        <v>4.0225668040533416E-2</v>
      </c>
      <c r="L4150">
        <f t="shared" ref="L4150:M4165" si="653">L4149</f>
        <v>3.6226026529231539E-3</v>
      </c>
      <c r="M4150">
        <f t="shared" si="653"/>
        <v>1.5059107364896338</v>
      </c>
      <c r="N4150">
        <f t="shared" si="649"/>
        <v>-4.6599487399354867E-3</v>
      </c>
      <c r="O4150" t="str">
        <f t="shared" si="650"/>
        <v>Zscaler</v>
      </c>
      <c r="P4150">
        <v>-61</v>
      </c>
      <c r="Q4150">
        <f t="shared" si="651"/>
        <v>4.4885616780468901E-2</v>
      </c>
    </row>
    <row r="4151" spans="1:17" x14ac:dyDescent="0.25">
      <c r="A4151" t="s">
        <v>32</v>
      </c>
      <c r="B4151" s="1">
        <v>43298</v>
      </c>
      <c r="C4151">
        <v>41.880001</v>
      </c>
      <c r="E4151" s="1">
        <v>43298</v>
      </c>
      <c r="F4151">
        <v>1994.73999</v>
      </c>
      <c r="H4151">
        <f t="shared" si="646"/>
        <v>1.8482539359983934E-2</v>
      </c>
      <c r="I4151">
        <f t="shared" si="647"/>
        <v>4.719520806498346E-3</v>
      </c>
      <c r="J4151">
        <f t="shared" si="648"/>
        <v>1.3763018553485589E-2</v>
      </c>
      <c r="L4151">
        <f t="shared" si="653"/>
        <v>3.6226026529231539E-3</v>
      </c>
      <c r="M4151">
        <f t="shared" si="653"/>
        <v>1.5059107364896338</v>
      </c>
      <c r="N4151">
        <f t="shared" si="649"/>
        <v>1.0729779706515228E-2</v>
      </c>
      <c r="O4151" t="str">
        <f t="shared" si="650"/>
        <v>Zscaler</v>
      </c>
      <c r="P4151">
        <v>-62</v>
      </c>
      <c r="Q4151">
        <f t="shared" si="651"/>
        <v>3.0332388469703608E-3</v>
      </c>
    </row>
    <row r="4152" spans="1:17" x14ac:dyDescent="0.25">
      <c r="A4152" t="s">
        <v>32</v>
      </c>
      <c r="B4152" s="1">
        <v>43299</v>
      </c>
      <c r="C4152">
        <v>41.68</v>
      </c>
      <c r="E4152" s="1">
        <v>43299</v>
      </c>
      <c r="F4152">
        <v>2001.25</v>
      </c>
      <c r="H4152">
        <f t="shared" si="646"/>
        <v>-4.7755729518726689E-3</v>
      </c>
      <c r="I4152">
        <f t="shared" si="647"/>
        <v>3.2635882534244303E-3</v>
      </c>
      <c r="J4152">
        <f t="shared" si="648"/>
        <v>-8.0391612052970983E-3</v>
      </c>
      <c r="L4152">
        <f t="shared" si="653"/>
        <v>3.6226026529231539E-3</v>
      </c>
      <c r="M4152">
        <f t="shared" si="653"/>
        <v>1.5059107364896338</v>
      </c>
      <c r="N4152">
        <f t="shared" si="649"/>
        <v>8.5372752432364557E-3</v>
      </c>
      <c r="O4152" t="str">
        <f t="shared" si="650"/>
        <v>Zscaler</v>
      </c>
      <c r="P4152">
        <v>-63</v>
      </c>
      <c r="Q4152">
        <f t="shared" si="651"/>
        <v>-1.6576436448533554E-2</v>
      </c>
    </row>
    <row r="4153" spans="1:17" x14ac:dyDescent="0.25">
      <c r="A4153" t="s">
        <v>32</v>
      </c>
      <c r="B4153" s="1">
        <v>43300</v>
      </c>
      <c r="C4153">
        <v>40.380001</v>
      </c>
      <c r="E4153" s="1">
        <v>43300</v>
      </c>
      <c r="F4153">
        <v>2009.0500489999999</v>
      </c>
      <c r="H4153">
        <f t="shared" si="646"/>
        <v>-3.1189995201535502E-2</v>
      </c>
      <c r="I4153">
        <f t="shared" si="647"/>
        <v>3.8975885071829827E-3</v>
      </c>
      <c r="J4153">
        <f t="shared" si="648"/>
        <v>-3.5087583708718485E-2</v>
      </c>
      <c r="L4153">
        <f t="shared" si="653"/>
        <v>3.6226026529231539E-3</v>
      </c>
      <c r="M4153">
        <f t="shared" si="653"/>
        <v>1.5059107364896338</v>
      </c>
      <c r="N4153">
        <f t="shared" si="649"/>
        <v>9.4920230323086129E-3</v>
      </c>
      <c r="O4153" t="str">
        <f t="shared" si="650"/>
        <v>Zscaler</v>
      </c>
      <c r="P4153">
        <v>-64</v>
      </c>
      <c r="Q4153">
        <f t="shared" si="651"/>
        <v>-4.4579606741027095E-2</v>
      </c>
    </row>
    <row r="4154" spans="1:17" x14ac:dyDescent="0.25">
      <c r="A4154" t="s">
        <v>32</v>
      </c>
      <c r="B4154" s="1">
        <v>43301</v>
      </c>
      <c r="C4154">
        <v>39.790000999999997</v>
      </c>
      <c r="E4154" s="1">
        <v>43301</v>
      </c>
      <c r="F4154">
        <v>1998.3599850000001</v>
      </c>
      <c r="H4154">
        <f t="shared" si="646"/>
        <v>-1.461119329838559E-2</v>
      </c>
      <c r="I4154">
        <f t="shared" si="647"/>
        <v>-5.3209545502964683E-3</v>
      </c>
      <c r="J4154">
        <f t="shared" si="648"/>
        <v>-9.2902387480891212E-3</v>
      </c>
      <c r="L4154">
        <f t="shared" si="653"/>
        <v>3.6226026529231539E-3</v>
      </c>
      <c r="M4154">
        <f t="shared" si="653"/>
        <v>1.5059107364896338</v>
      </c>
      <c r="N4154">
        <f t="shared" si="649"/>
        <v>-4.390279932741669E-3</v>
      </c>
      <c r="O4154" t="str">
        <f t="shared" si="650"/>
        <v>Zscaler</v>
      </c>
      <c r="P4154">
        <v>-65</v>
      </c>
      <c r="Q4154">
        <f t="shared" si="651"/>
        <v>-4.8999588153474521E-3</v>
      </c>
    </row>
    <row r="4155" spans="1:17" x14ac:dyDescent="0.25">
      <c r="A4155" t="s">
        <v>32</v>
      </c>
      <c r="B4155" s="1">
        <v>43304</v>
      </c>
      <c r="C4155">
        <v>41.380001</v>
      </c>
      <c r="E4155" s="1">
        <v>43304</v>
      </c>
      <c r="F4155">
        <v>1998.01001</v>
      </c>
      <c r="H4155">
        <f t="shared" si="646"/>
        <v>3.9959787887414319E-2</v>
      </c>
      <c r="I4155">
        <f t="shared" si="647"/>
        <v>-1.7513110882276092E-4</v>
      </c>
      <c r="J4155">
        <f t="shared" si="648"/>
        <v>4.0134918996237078E-2</v>
      </c>
      <c r="L4155">
        <f t="shared" si="653"/>
        <v>3.6226026529231539E-3</v>
      </c>
      <c r="M4155">
        <f t="shared" si="653"/>
        <v>1.5059107364896338</v>
      </c>
      <c r="N4155">
        <f t="shared" si="649"/>
        <v>3.3588708358536236E-3</v>
      </c>
      <c r="O4155" t="str">
        <f t="shared" si="650"/>
        <v>Zscaler</v>
      </c>
      <c r="P4155">
        <v>-66</v>
      </c>
      <c r="Q4155">
        <f t="shared" si="651"/>
        <v>3.6776048160383455E-2</v>
      </c>
    </row>
    <row r="4156" spans="1:17" x14ac:dyDescent="0.25">
      <c r="A4156" t="s">
        <v>32</v>
      </c>
      <c r="B4156" s="1">
        <v>43305</v>
      </c>
      <c r="C4156">
        <v>39.810001</v>
      </c>
      <c r="E4156" s="1">
        <v>43305</v>
      </c>
      <c r="F4156">
        <v>1983.01001</v>
      </c>
      <c r="H4156">
        <f t="shared" si="646"/>
        <v>-3.7941033399201712E-2</v>
      </c>
      <c r="I4156">
        <f t="shared" si="647"/>
        <v>-7.507469895008184E-3</v>
      </c>
      <c r="J4156">
        <f t="shared" si="648"/>
        <v>-3.0433563504193527E-2</v>
      </c>
      <c r="L4156">
        <f t="shared" si="653"/>
        <v>3.6226026529231539E-3</v>
      </c>
      <c r="M4156">
        <f t="shared" si="653"/>
        <v>1.5059107364896338</v>
      </c>
      <c r="N4156">
        <f t="shared" si="649"/>
        <v>-7.6829768658423746E-3</v>
      </c>
      <c r="O4156" t="str">
        <f t="shared" si="650"/>
        <v>Zscaler</v>
      </c>
      <c r="P4156">
        <v>-67</v>
      </c>
      <c r="Q4156">
        <f t="shared" si="651"/>
        <v>-2.2750586638351153E-2</v>
      </c>
    </row>
    <row r="4157" spans="1:17" x14ac:dyDescent="0.25">
      <c r="A4157" t="s">
        <v>32</v>
      </c>
      <c r="B4157" s="1">
        <v>43306</v>
      </c>
      <c r="C4157">
        <v>41.220001000000003</v>
      </c>
      <c r="E4157" s="1">
        <v>43306</v>
      </c>
      <c r="F4157">
        <v>1988.5600589999999</v>
      </c>
      <c r="H4157">
        <f t="shared" si="646"/>
        <v>3.5418235734282037E-2</v>
      </c>
      <c r="I4157">
        <f t="shared" si="647"/>
        <v>2.7988002945078146E-3</v>
      </c>
      <c r="J4157">
        <f t="shared" si="648"/>
        <v>3.2619435439774219E-2</v>
      </c>
      <c r="L4157">
        <f t="shared" si="653"/>
        <v>3.6226026529231539E-3</v>
      </c>
      <c r="M4157">
        <f t="shared" si="653"/>
        <v>1.5059107364896338</v>
      </c>
      <c r="N4157">
        <f t="shared" si="649"/>
        <v>7.8373460657128208E-3</v>
      </c>
      <c r="O4157" t="str">
        <f t="shared" si="650"/>
        <v>Zscaler</v>
      </c>
      <c r="P4157">
        <v>-68</v>
      </c>
      <c r="Q4157">
        <f t="shared" si="651"/>
        <v>2.47820893740614E-2</v>
      </c>
    </row>
    <row r="4158" spans="1:17" x14ac:dyDescent="0.25">
      <c r="A4158" t="s">
        <v>32</v>
      </c>
      <c r="B4158" s="1">
        <v>43307</v>
      </c>
      <c r="C4158">
        <v>39.669998</v>
      </c>
      <c r="E4158" s="1">
        <v>43307</v>
      </c>
      <c r="F4158">
        <v>1997.4399410000001</v>
      </c>
      <c r="H4158">
        <f t="shared" si="646"/>
        <v>-3.7603177156643047E-2</v>
      </c>
      <c r="I4158">
        <f t="shared" si="647"/>
        <v>4.4654834335079944E-3</v>
      </c>
      <c r="J4158">
        <f t="shared" si="648"/>
        <v>-4.206866059015104E-2</v>
      </c>
      <c r="L4158">
        <f t="shared" si="653"/>
        <v>3.6226026529231539E-3</v>
      </c>
      <c r="M4158">
        <f t="shared" si="653"/>
        <v>1.5059107364896338</v>
      </c>
      <c r="N4158">
        <f t="shared" si="649"/>
        <v>1.0347222099059437E-2</v>
      </c>
      <c r="O4158" t="str">
        <f t="shared" si="650"/>
        <v>Zscaler</v>
      </c>
      <c r="P4158">
        <v>-69</v>
      </c>
      <c r="Q4158">
        <f t="shared" si="651"/>
        <v>-5.2415882689210477E-2</v>
      </c>
    </row>
    <row r="4159" spans="1:17" x14ac:dyDescent="0.25">
      <c r="A4159" t="s">
        <v>32</v>
      </c>
      <c r="B4159" s="1">
        <v>43308</v>
      </c>
      <c r="C4159">
        <v>37.380001</v>
      </c>
      <c r="E4159" s="1">
        <v>43308</v>
      </c>
      <c r="F4159">
        <v>1975.219971</v>
      </c>
      <c r="H4159">
        <f t="shared" si="646"/>
        <v>-5.7726168778732975E-2</v>
      </c>
      <c r="I4159">
        <f t="shared" si="647"/>
        <v>-1.1124224335313871E-2</v>
      </c>
      <c r="J4159">
        <f t="shared" si="648"/>
        <v>-4.6601944443419106E-2</v>
      </c>
      <c r="L4159">
        <f t="shared" si="653"/>
        <v>3.6226026529231539E-3</v>
      </c>
      <c r="M4159">
        <f t="shared" si="653"/>
        <v>1.5059107364896338</v>
      </c>
      <c r="N4159">
        <f t="shared" si="649"/>
        <v>-1.3129486208745265E-2</v>
      </c>
      <c r="O4159" t="str">
        <f t="shared" si="650"/>
        <v>Zscaler</v>
      </c>
      <c r="P4159">
        <v>-70</v>
      </c>
      <c r="Q4159">
        <f t="shared" si="651"/>
        <v>-3.3472458234673839E-2</v>
      </c>
    </row>
    <row r="4160" spans="1:17" x14ac:dyDescent="0.25">
      <c r="A4160" t="s">
        <v>32</v>
      </c>
      <c r="B4160" s="1">
        <v>43311</v>
      </c>
      <c r="C4160">
        <v>36.220001000000003</v>
      </c>
      <c r="E4160" s="1">
        <v>43311</v>
      </c>
      <c r="F4160">
        <v>1966.410034</v>
      </c>
      <c r="H4160">
        <f t="shared" si="646"/>
        <v>-3.1032636944017113E-2</v>
      </c>
      <c r="I4160">
        <f t="shared" si="647"/>
        <v>-4.4602308245900125E-3</v>
      </c>
      <c r="J4160">
        <f t="shared" si="648"/>
        <v>-2.65724061194271E-2</v>
      </c>
      <c r="L4160">
        <f t="shared" si="653"/>
        <v>3.6226026529231539E-3</v>
      </c>
      <c r="M4160">
        <f t="shared" si="653"/>
        <v>1.5059107364896338</v>
      </c>
      <c r="N4160">
        <f t="shared" si="649"/>
        <v>-3.0941068330489589E-3</v>
      </c>
      <c r="O4160" t="str">
        <f t="shared" si="650"/>
        <v>Zscaler</v>
      </c>
      <c r="P4160">
        <v>-71</v>
      </c>
      <c r="Q4160">
        <f t="shared" si="651"/>
        <v>-2.3478299286378141E-2</v>
      </c>
    </row>
    <row r="4161" spans="1:17" x14ac:dyDescent="0.25">
      <c r="A4161" t="s">
        <v>32</v>
      </c>
      <c r="B4161" s="1">
        <v>43312</v>
      </c>
      <c r="C4161">
        <v>35.310001</v>
      </c>
      <c r="E4161" s="1">
        <v>43312</v>
      </c>
      <c r="F4161">
        <v>1984.48999</v>
      </c>
      <c r="H4161">
        <f t="shared" si="646"/>
        <v>-2.5124240057309871E-2</v>
      </c>
      <c r="I4161">
        <f t="shared" si="647"/>
        <v>9.194397753973238E-3</v>
      </c>
      <c r="J4161">
        <f t="shared" si="648"/>
        <v>-3.4318637811283109E-2</v>
      </c>
      <c r="L4161">
        <f t="shared" si="653"/>
        <v>3.6226026529231539E-3</v>
      </c>
      <c r="M4161">
        <f t="shared" si="653"/>
        <v>1.5059107364896338</v>
      </c>
      <c r="N4161">
        <f t="shared" si="649"/>
        <v>1.7468544946187627E-2</v>
      </c>
      <c r="O4161" t="str">
        <f t="shared" si="650"/>
        <v>Zscaler</v>
      </c>
      <c r="P4161">
        <v>-72</v>
      </c>
      <c r="Q4161">
        <f t="shared" si="651"/>
        <v>-5.178718275747074E-2</v>
      </c>
    </row>
    <row r="4162" spans="1:17" x14ac:dyDescent="0.25">
      <c r="A4162" t="s">
        <v>32</v>
      </c>
      <c r="B4162" s="1">
        <v>43313</v>
      </c>
      <c r="C4162">
        <v>36.060001</v>
      </c>
      <c r="E4162" s="1">
        <v>43313</v>
      </c>
      <c r="F4162">
        <v>1978.25</v>
      </c>
      <c r="H4162">
        <f t="shared" si="646"/>
        <v>2.1240441199647658E-2</v>
      </c>
      <c r="I4162">
        <f t="shared" si="647"/>
        <v>-3.144379680141412E-3</v>
      </c>
      <c r="J4162">
        <f t="shared" si="648"/>
        <v>2.4384820879789069E-2</v>
      </c>
      <c r="L4162">
        <f t="shared" si="653"/>
        <v>3.6226026529231539E-3</v>
      </c>
      <c r="M4162">
        <f t="shared" si="653"/>
        <v>1.5059107364896338</v>
      </c>
      <c r="N4162">
        <f t="shared" si="649"/>
        <v>-1.1125524670016389E-3</v>
      </c>
      <c r="O4162" t="str">
        <f t="shared" si="650"/>
        <v>Zscaler</v>
      </c>
      <c r="P4162">
        <v>-73</v>
      </c>
      <c r="Q4162">
        <f t="shared" si="651"/>
        <v>2.5497373346790708E-2</v>
      </c>
    </row>
    <row r="4163" spans="1:17" x14ac:dyDescent="0.25">
      <c r="A4163" t="s">
        <v>32</v>
      </c>
      <c r="B4163" s="1">
        <v>43314</v>
      </c>
      <c r="C4163">
        <v>37.029998999999997</v>
      </c>
      <c r="E4163" s="1">
        <v>43314</v>
      </c>
      <c r="F4163">
        <v>1994.9300539999999</v>
      </c>
      <c r="H4163">
        <f t="shared" si="646"/>
        <v>2.6899555549097096E-2</v>
      </c>
      <c r="I4163">
        <f t="shared" si="647"/>
        <v>8.4317219764943399E-3</v>
      </c>
      <c r="J4163">
        <f t="shared" si="648"/>
        <v>1.8467833572602756E-2</v>
      </c>
      <c r="L4163">
        <f t="shared" si="653"/>
        <v>3.6226026529231539E-3</v>
      </c>
      <c r="M4163">
        <f t="shared" si="653"/>
        <v>1.5059107364896338</v>
      </c>
      <c r="N4163">
        <f t="shared" si="649"/>
        <v>1.6320023304421574E-2</v>
      </c>
      <c r="O4163" t="str">
        <f t="shared" si="650"/>
        <v>Zscaler</v>
      </c>
      <c r="P4163">
        <v>-74</v>
      </c>
      <c r="Q4163">
        <f t="shared" si="651"/>
        <v>2.1478102681811821E-3</v>
      </c>
    </row>
    <row r="4164" spans="1:17" x14ac:dyDescent="0.25">
      <c r="A4164" t="s">
        <v>32</v>
      </c>
      <c r="B4164" s="1">
        <v>43315</v>
      </c>
      <c r="C4164">
        <v>37.330002</v>
      </c>
      <c r="E4164" s="1">
        <v>43315</v>
      </c>
      <c r="F4164">
        <v>2000.040039</v>
      </c>
      <c r="H4164">
        <f t="shared" si="646"/>
        <v>8.1016205266439198E-3</v>
      </c>
      <c r="I4164">
        <f t="shared" si="647"/>
        <v>2.5614857973361564E-3</v>
      </c>
      <c r="J4164">
        <f t="shared" si="648"/>
        <v>5.5401347293077639E-3</v>
      </c>
      <c r="L4164">
        <f t="shared" si="653"/>
        <v>3.6226026529231539E-3</v>
      </c>
      <c r="M4164">
        <f t="shared" si="653"/>
        <v>1.5059107364896338</v>
      </c>
      <c r="N4164">
        <f t="shared" si="649"/>
        <v>7.479971616497382E-3</v>
      </c>
      <c r="O4164" t="str">
        <f t="shared" si="650"/>
        <v>Zscaler</v>
      </c>
      <c r="P4164">
        <v>-75</v>
      </c>
      <c r="Q4164">
        <f t="shared" si="651"/>
        <v>-1.9398368871896181E-3</v>
      </c>
    </row>
    <row r="4165" spans="1:17" x14ac:dyDescent="0.25">
      <c r="A4165" t="s">
        <v>32</v>
      </c>
      <c r="B4165" s="1">
        <v>43318</v>
      </c>
      <c r="C4165">
        <v>36.590000000000003</v>
      </c>
      <c r="E4165" s="1">
        <v>43318</v>
      </c>
      <c r="F4165">
        <v>2009.5</v>
      </c>
      <c r="H4165">
        <f t="shared" si="646"/>
        <v>-1.9823251014023439E-2</v>
      </c>
      <c r="I4165">
        <f t="shared" si="647"/>
        <v>4.7298858100510363E-3</v>
      </c>
      <c r="J4165">
        <f t="shared" si="648"/>
        <v>-2.4553136824074475E-2</v>
      </c>
      <c r="L4165">
        <f t="shared" si="653"/>
        <v>3.6226026529231539E-3</v>
      </c>
      <c r="M4165">
        <f t="shared" si="653"/>
        <v>1.5059107364896338</v>
      </c>
      <c r="N4165">
        <f t="shared" si="649"/>
        <v>1.0745388476648979E-2</v>
      </c>
      <c r="O4165" t="str">
        <f t="shared" si="650"/>
        <v>Zscaler</v>
      </c>
      <c r="P4165">
        <v>-76</v>
      </c>
      <c r="Q4165">
        <f t="shared" si="651"/>
        <v>-3.5298525300723457E-2</v>
      </c>
    </row>
    <row r="4166" spans="1:17" x14ac:dyDescent="0.25">
      <c r="A4166" t="s">
        <v>32</v>
      </c>
      <c r="B4166" s="1">
        <v>43319</v>
      </c>
      <c r="C4166">
        <v>37.25</v>
      </c>
      <c r="E4166" s="1">
        <v>43319</v>
      </c>
      <c r="F4166">
        <v>2015.150024</v>
      </c>
      <c r="H4166">
        <f t="shared" si="646"/>
        <v>1.8037715222738358E-2</v>
      </c>
      <c r="I4166">
        <f t="shared" si="647"/>
        <v>2.8116566310027523E-3</v>
      </c>
      <c r="J4166">
        <f t="shared" si="648"/>
        <v>1.5226058591735606E-2</v>
      </c>
      <c r="L4166">
        <f t="shared" ref="L4166:M4181" si="654">L4165</f>
        <v>3.6226026529231539E-3</v>
      </c>
      <c r="M4166">
        <f t="shared" si="654"/>
        <v>1.5059107364896338</v>
      </c>
      <c r="N4166">
        <f t="shared" si="649"/>
        <v>7.8567065608724715E-3</v>
      </c>
      <c r="O4166" t="str">
        <f t="shared" si="650"/>
        <v>Zscaler</v>
      </c>
      <c r="P4166">
        <v>-77</v>
      </c>
      <c r="Q4166">
        <f t="shared" si="651"/>
        <v>7.3693520308631341E-3</v>
      </c>
    </row>
    <row r="4167" spans="1:17" x14ac:dyDescent="0.25">
      <c r="A4167" t="s">
        <v>32</v>
      </c>
      <c r="B4167" s="1">
        <v>43320</v>
      </c>
      <c r="C4167">
        <v>37.040000999999997</v>
      </c>
      <c r="E4167" s="1">
        <v>43320</v>
      </c>
      <c r="F4167">
        <v>2009.969971</v>
      </c>
      <c r="H4167">
        <f t="shared" si="646"/>
        <v>-5.637557046979956E-3</v>
      </c>
      <c r="I4167">
        <f t="shared" si="647"/>
        <v>-2.570554518674409E-3</v>
      </c>
      <c r="J4167">
        <f t="shared" si="648"/>
        <v>-3.067002528305547E-3</v>
      </c>
      <c r="L4167">
        <f t="shared" si="654"/>
        <v>3.6226026529231539E-3</v>
      </c>
      <c r="M4167">
        <f t="shared" si="654"/>
        <v>1.5059107364896338</v>
      </c>
      <c r="N4167">
        <f t="shared" si="649"/>
        <v>-2.4842299548058153E-4</v>
      </c>
      <c r="O4167" t="str">
        <f t="shared" si="650"/>
        <v>Zscaler</v>
      </c>
      <c r="P4167">
        <v>-78</v>
      </c>
      <c r="Q4167">
        <f t="shared" si="651"/>
        <v>-2.8185795328249654E-3</v>
      </c>
    </row>
    <row r="4168" spans="1:17" x14ac:dyDescent="0.25">
      <c r="A4168" t="s">
        <v>32</v>
      </c>
      <c r="B4168" s="1">
        <v>43321</v>
      </c>
      <c r="C4168">
        <v>38.290000999999997</v>
      </c>
      <c r="E4168" s="1">
        <v>43321</v>
      </c>
      <c r="F4168">
        <v>2007.829956</v>
      </c>
      <c r="H4168">
        <f t="shared" si="646"/>
        <v>3.3747299304878534E-2</v>
      </c>
      <c r="I4168">
        <f t="shared" si="647"/>
        <v>-1.0646999860078749E-3</v>
      </c>
      <c r="J4168">
        <f t="shared" si="648"/>
        <v>3.4811999290886408E-2</v>
      </c>
      <c r="L4168">
        <f t="shared" si="654"/>
        <v>3.6226026529231539E-3</v>
      </c>
      <c r="M4168">
        <f t="shared" si="654"/>
        <v>1.5059107364896338</v>
      </c>
      <c r="N4168">
        <f t="shared" si="649"/>
        <v>2.019259512853532E-3</v>
      </c>
      <c r="O4168" t="str">
        <f t="shared" si="650"/>
        <v>Zscaler</v>
      </c>
      <c r="P4168">
        <v>-79</v>
      </c>
      <c r="Q4168">
        <f t="shared" si="651"/>
        <v>3.2792739778032876E-2</v>
      </c>
    </row>
    <row r="4169" spans="1:17" x14ac:dyDescent="0.25">
      <c r="A4169" t="s">
        <v>32</v>
      </c>
      <c r="B4169" s="1">
        <v>43322</v>
      </c>
      <c r="C4169">
        <v>38.189999</v>
      </c>
      <c r="E4169" s="1">
        <v>43322</v>
      </c>
      <c r="F4169">
        <v>1996.0200199999999</v>
      </c>
      <c r="H4169">
        <f t="shared" si="646"/>
        <v>-2.6117001146068494E-3</v>
      </c>
      <c r="I4169">
        <f t="shared" si="647"/>
        <v>-5.8819403329990498E-3</v>
      </c>
      <c r="J4169">
        <f t="shared" si="648"/>
        <v>3.2702402183922004E-3</v>
      </c>
      <c r="L4169">
        <f t="shared" si="654"/>
        <v>3.6226026529231539E-3</v>
      </c>
      <c r="M4169">
        <f t="shared" si="654"/>
        <v>1.5059107364896338</v>
      </c>
      <c r="N4169">
        <f t="shared" si="649"/>
        <v>-5.2350744459315271E-3</v>
      </c>
      <c r="O4169" t="str">
        <f t="shared" si="650"/>
        <v>Zscaler</v>
      </c>
      <c r="P4169">
        <v>-80</v>
      </c>
      <c r="Q4169">
        <f t="shared" si="651"/>
        <v>8.5053146643237279E-3</v>
      </c>
    </row>
    <row r="4170" spans="1:17" x14ac:dyDescent="0.25">
      <c r="A4170" t="s">
        <v>32</v>
      </c>
      <c r="B4170" s="1">
        <v>43325</v>
      </c>
      <c r="C4170">
        <v>38.060001</v>
      </c>
      <c r="E4170" s="1">
        <v>43325</v>
      </c>
      <c r="F4170">
        <v>1984.9399410000001</v>
      </c>
      <c r="H4170">
        <f t="shared" si="646"/>
        <v>-3.4039801886352628E-3</v>
      </c>
      <c r="I4170">
        <f t="shared" si="647"/>
        <v>-5.551086105839681E-3</v>
      </c>
      <c r="J4170">
        <f t="shared" si="648"/>
        <v>2.1471059172044182E-3</v>
      </c>
      <c r="L4170">
        <f t="shared" si="654"/>
        <v>3.6226026529231539E-3</v>
      </c>
      <c r="M4170">
        <f t="shared" si="654"/>
        <v>1.5059107364896338</v>
      </c>
      <c r="N4170">
        <f t="shared" si="649"/>
        <v>-4.7368375130392541E-3</v>
      </c>
      <c r="O4170" t="str">
        <f t="shared" si="650"/>
        <v>Zscaler</v>
      </c>
      <c r="P4170">
        <v>-81</v>
      </c>
      <c r="Q4170">
        <f t="shared" si="651"/>
        <v>6.8839434302436723E-3</v>
      </c>
    </row>
    <row r="4171" spans="1:17" x14ac:dyDescent="0.25">
      <c r="A4171" t="s">
        <v>32</v>
      </c>
      <c r="B4171" s="1">
        <v>43326</v>
      </c>
      <c r="C4171">
        <v>37.520000000000003</v>
      </c>
      <c r="E4171" s="1">
        <v>43326</v>
      </c>
      <c r="F4171">
        <v>2003.1999510000001</v>
      </c>
      <c r="H4171">
        <f t="shared" si="646"/>
        <v>-1.4188149916233492E-2</v>
      </c>
      <c r="I4171">
        <f t="shared" si="647"/>
        <v>9.199275818290345E-3</v>
      </c>
      <c r="J4171">
        <f t="shared" si="648"/>
        <v>-2.3387425734523837E-2</v>
      </c>
      <c r="L4171">
        <f t="shared" si="654"/>
        <v>3.6226026529231539E-3</v>
      </c>
      <c r="M4171">
        <f t="shared" si="654"/>
        <v>1.5059107364896338</v>
      </c>
      <c r="N4171">
        <f t="shared" si="649"/>
        <v>1.7475890875616046E-2</v>
      </c>
      <c r="O4171" t="str">
        <f t="shared" si="650"/>
        <v>Zscaler</v>
      </c>
      <c r="P4171">
        <v>-82</v>
      </c>
      <c r="Q4171">
        <f t="shared" si="651"/>
        <v>-4.086331661013988E-2</v>
      </c>
    </row>
    <row r="4172" spans="1:17" x14ac:dyDescent="0.25">
      <c r="A4172" t="s">
        <v>32</v>
      </c>
      <c r="B4172" s="1">
        <v>43327</v>
      </c>
      <c r="C4172">
        <v>36.349997999999999</v>
      </c>
      <c r="E4172" s="1">
        <v>43327</v>
      </c>
      <c r="F4172">
        <v>1984.3599850000001</v>
      </c>
      <c r="H4172">
        <f t="shared" si="646"/>
        <v>-3.1183422174840183E-2</v>
      </c>
      <c r="I4172">
        <f t="shared" si="647"/>
        <v>-9.4049353338866992E-3</v>
      </c>
      <c r="J4172">
        <f t="shared" si="648"/>
        <v>-2.1778486840953484E-2</v>
      </c>
      <c r="L4172">
        <f t="shared" si="654"/>
        <v>3.6226026529231539E-3</v>
      </c>
      <c r="M4172">
        <f t="shared" si="654"/>
        <v>1.5059107364896338</v>
      </c>
      <c r="N4172">
        <f t="shared" si="649"/>
        <v>-1.0540390442367546E-2</v>
      </c>
      <c r="O4172" t="str">
        <f t="shared" si="650"/>
        <v>Zscaler</v>
      </c>
      <c r="P4172">
        <v>-83</v>
      </c>
      <c r="Q4172">
        <f t="shared" si="651"/>
        <v>-1.1238096398585938E-2</v>
      </c>
    </row>
    <row r="4173" spans="1:17" x14ac:dyDescent="0.25">
      <c r="A4173" t="s">
        <v>32</v>
      </c>
      <c r="B4173" s="1">
        <v>43328</v>
      </c>
      <c r="C4173">
        <v>39.099997999999999</v>
      </c>
      <c r="E4173" s="1">
        <v>43328</v>
      </c>
      <c r="F4173">
        <v>2000.339966</v>
      </c>
      <c r="H4173">
        <f t="shared" si="646"/>
        <v>7.5653374176251675E-2</v>
      </c>
      <c r="I4173">
        <f t="shared" si="647"/>
        <v>8.0529647447007708E-3</v>
      </c>
      <c r="J4173">
        <f t="shared" si="648"/>
        <v>6.7600409431550906E-2</v>
      </c>
      <c r="L4173">
        <f t="shared" si="654"/>
        <v>3.6226026529231539E-3</v>
      </c>
      <c r="M4173">
        <f t="shared" si="654"/>
        <v>1.5059107364896338</v>
      </c>
      <c r="N4173">
        <f t="shared" si="649"/>
        <v>1.5749648722540546E-2</v>
      </c>
      <c r="O4173" t="str">
        <f t="shared" si="650"/>
        <v>Zscaler</v>
      </c>
      <c r="P4173">
        <v>-84</v>
      </c>
      <c r="Q4173">
        <f t="shared" si="651"/>
        <v>5.185076070901036E-2</v>
      </c>
    </row>
    <row r="4174" spans="1:17" x14ac:dyDescent="0.25">
      <c r="A4174" t="s">
        <v>32</v>
      </c>
      <c r="B4174" s="1">
        <v>43329</v>
      </c>
      <c r="C4174">
        <v>40.290000999999997</v>
      </c>
      <c r="E4174" s="1">
        <v>43329</v>
      </c>
      <c r="F4174">
        <v>2010.1899410000001</v>
      </c>
      <c r="H4174">
        <f t="shared" si="646"/>
        <v>3.0434860891808673E-2</v>
      </c>
      <c r="I4174">
        <f t="shared" si="647"/>
        <v>4.9241504781293187E-3</v>
      </c>
      <c r="J4174">
        <f t="shared" si="648"/>
        <v>2.5510710413679354E-2</v>
      </c>
      <c r="L4174">
        <f t="shared" si="654"/>
        <v>3.6226026529231539E-3</v>
      </c>
      <c r="M4174">
        <f t="shared" si="654"/>
        <v>1.5059107364896338</v>
      </c>
      <c r="N4174">
        <f t="shared" si="649"/>
        <v>1.1037933726028659E-2</v>
      </c>
      <c r="O4174" t="str">
        <f t="shared" si="650"/>
        <v>Zscaler</v>
      </c>
      <c r="P4174">
        <v>-85</v>
      </c>
      <c r="Q4174">
        <f t="shared" si="651"/>
        <v>1.4472776687650695E-2</v>
      </c>
    </row>
    <row r="4175" spans="1:17" x14ac:dyDescent="0.25">
      <c r="A4175" t="s">
        <v>32</v>
      </c>
      <c r="B4175" s="1">
        <v>43332</v>
      </c>
      <c r="C4175">
        <v>39.82</v>
      </c>
      <c r="E4175" s="1">
        <v>43332</v>
      </c>
      <c r="F4175">
        <v>2018.4399410000001</v>
      </c>
      <c r="H4175">
        <f t="shared" si="646"/>
        <v>-1.1665450194453864E-2</v>
      </c>
      <c r="I4175">
        <f t="shared" si="647"/>
        <v>4.1040897836230892E-3</v>
      </c>
      <c r="J4175">
        <f t="shared" si="648"/>
        <v>-1.5769539978076952E-2</v>
      </c>
      <c r="L4175">
        <f t="shared" si="654"/>
        <v>3.6226026529231539E-3</v>
      </c>
      <c r="M4175">
        <f t="shared" si="654"/>
        <v>1.5059107364896338</v>
      </c>
      <c r="N4175">
        <f t="shared" si="649"/>
        <v>9.8029955215985821E-3</v>
      </c>
      <c r="O4175" t="str">
        <f t="shared" si="650"/>
        <v>Zscaler</v>
      </c>
      <c r="P4175">
        <v>-86</v>
      </c>
      <c r="Q4175">
        <f t="shared" si="651"/>
        <v>-2.5572535499675534E-2</v>
      </c>
    </row>
    <row r="4176" spans="1:17" x14ac:dyDescent="0.25">
      <c r="A4176" t="s">
        <v>32</v>
      </c>
      <c r="B4176" s="1">
        <v>43333</v>
      </c>
      <c r="C4176">
        <v>39.43</v>
      </c>
      <c r="E4176" s="1">
        <v>43333</v>
      </c>
      <c r="F4176">
        <v>2034.670044</v>
      </c>
      <c r="H4176">
        <f t="shared" si="646"/>
        <v>-9.794073329984946E-3</v>
      </c>
      <c r="I4176">
        <f t="shared" si="647"/>
        <v>8.0409145054665121E-3</v>
      </c>
      <c r="J4176">
        <f t="shared" si="648"/>
        <v>-1.7834987835451458E-2</v>
      </c>
      <c r="L4176">
        <f t="shared" si="654"/>
        <v>3.6226026529231539E-3</v>
      </c>
      <c r="M4176">
        <f t="shared" si="654"/>
        <v>1.5059107364896338</v>
      </c>
      <c r="N4176">
        <f t="shared" si="649"/>
        <v>1.5731502137900408E-2</v>
      </c>
      <c r="O4176" t="str">
        <f t="shared" si="650"/>
        <v>Zscaler</v>
      </c>
      <c r="P4176">
        <v>-87</v>
      </c>
      <c r="Q4176">
        <f t="shared" si="651"/>
        <v>-3.3566489973351862E-2</v>
      </c>
    </row>
    <row r="4177" spans="1:17" x14ac:dyDescent="0.25">
      <c r="A4177" t="s">
        <v>32</v>
      </c>
      <c r="B4177" s="1">
        <v>43334</v>
      </c>
      <c r="C4177">
        <v>41.720001000000003</v>
      </c>
      <c r="E4177" s="1">
        <v>43334</v>
      </c>
      <c r="F4177">
        <v>2034.48999</v>
      </c>
      <c r="H4177">
        <f t="shared" si="646"/>
        <v>5.8077631245244829E-2</v>
      </c>
      <c r="I4177">
        <f t="shared" si="647"/>
        <v>-8.8492972376963609E-5</v>
      </c>
      <c r="J4177">
        <f t="shared" si="648"/>
        <v>5.8166124217621795E-2</v>
      </c>
      <c r="L4177">
        <f t="shared" si="654"/>
        <v>3.6226026529231539E-3</v>
      </c>
      <c r="M4177">
        <f t="shared" si="654"/>
        <v>1.5059107364896338</v>
      </c>
      <c r="N4177">
        <f t="shared" si="649"/>
        <v>3.4893401357168037E-3</v>
      </c>
      <c r="O4177" t="str">
        <f t="shared" si="650"/>
        <v>Zscaler</v>
      </c>
      <c r="P4177">
        <v>-88</v>
      </c>
      <c r="Q4177">
        <f t="shared" si="651"/>
        <v>5.4676784081904989E-2</v>
      </c>
    </row>
    <row r="4178" spans="1:17" x14ac:dyDescent="0.25">
      <c r="A4178" t="s">
        <v>32</v>
      </c>
      <c r="B4178" s="1">
        <v>43335</v>
      </c>
      <c r="C4178">
        <v>42.549999</v>
      </c>
      <c r="E4178" s="1">
        <v>43335</v>
      </c>
      <c r="F4178">
        <v>2026.910034</v>
      </c>
      <c r="H4178">
        <f t="shared" si="646"/>
        <v>1.9894486579710199E-2</v>
      </c>
      <c r="I4178">
        <f t="shared" si="647"/>
        <v>-3.7257278419934809E-3</v>
      </c>
      <c r="J4178">
        <f t="shared" si="648"/>
        <v>2.3620214421703679E-2</v>
      </c>
      <c r="L4178">
        <f t="shared" si="654"/>
        <v>3.6226026529231539E-3</v>
      </c>
      <c r="M4178">
        <f t="shared" si="654"/>
        <v>1.5059107364896338</v>
      </c>
      <c r="N4178">
        <f t="shared" si="649"/>
        <v>-1.9880109055731825E-3</v>
      </c>
      <c r="O4178" t="str">
        <f t="shared" si="650"/>
        <v>Zscaler</v>
      </c>
      <c r="P4178">
        <v>-89</v>
      </c>
      <c r="Q4178">
        <f t="shared" si="651"/>
        <v>2.5608225327276864E-2</v>
      </c>
    </row>
    <row r="4179" spans="1:17" x14ac:dyDescent="0.25">
      <c r="A4179" t="s">
        <v>32</v>
      </c>
      <c r="B4179" s="1">
        <v>43336</v>
      </c>
      <c r="C4179">
        <v>44.43</v>
      </c>
      <c r="E4179" s="1">
        <v>43336</v>
      </c>
      <c r="F4179">
        <v>2035.099976</v>
      </c>
      <c r="H4179">
        <f t="shared" si="646"/>
        <v>4.4183338288680103E-2</v>
      </c>
      <c r="I4179">
        <f t="shared" si="647"/>
        <v>4.0406045964642822E-3</v>
      </c>
      <c r="J4179">
        <f t="shared" si="648"/>
        <v>4.0142733692215819E-2</v>
      </c>
      <c r="L4179">
        <f t="shared" si="654"/>
        <v>3.6226026529231539E-3</v>
      </c>
      <c r="M4179">
        <f t="shared" si="654"/>
        <v>1.5059107364896338</v>
      </c>
      <c r="N4179">
        <f t="shared" si="649"/>
        <v>9.7073924966480808E-3</v>
      </c>
      <c r="O4179" t="str">
        <f t="shared" si="650"/>
        <v>Zscaler</v>
      </c>
      <c r="P4179">
        <v>-90</v>
      </c>
      <c r="Q4179">
        <f t="shared" si="651"/>
        <v>3.043534119556774E-2</v>
      </c>
    </row>
    <row r="4180" spans="1:17" x14ac:dyDescent="0.25">
      <c r="A4180" t="s">
        <v>32</v>
      </c>
      <c r="B4180" s="1">
        <v>43339</v>
      </c>
      <c r="C4180">
        <v>47.259998000000003</v>
      </c>
      <c r="E4180" s="1">
        <v>43339</v>
      </c>
      <c r="F4180">
        <v>2044.0600589999999</v>
      </c>
      <c r="H4180">
        <f t="shared" si="646"/>
        <v>6.3695656088228747E-2</v>
      </c>
      <c r="I4180">
        <f t="shared" si="647"/>
        <v>4.402772888637654E-3</v>
      </c>
      <c r="J4180">
        <f t="shared" si="648"/>
        <v>5.9292883199591091E-2</v>
      </c>
      <c r="L4180">
        <f t="shared" si="654"/>
        <v>3.6226026529231539E-3</v>
      </c>
      <c r="M4180">
        <f t="shared" si="654"/>
        <v>1.5059107364896338</v>
      </c>
      <c r="N4180">
        <f t="shared" si="649"/>
        <v>1.0252785616248076E-2</v>
      </c>
      <c r="O4180" t="str">
        <f t="shared" si="650"/>
        <v>Zscaler</v>
      </c>
      <c r="P4180">
        <v>-91</v>
      </c>
      <c r="Q4180">
        <f t="shared" si="651"/>
        <v>4.9040097583343017E-2</v>
      </c>
    </row>
    <row r="4181" spans="1:17" x14ac:dyDescent="0.25">
      <c r="A4181" t="s">
        <v>32</v>
      </c>
      <c r="B4181" s="1">
        <v>43340</v>
      </c>
      <c r="C4181">
        <v>47</v>
      </c>
      <c r="E4181" s="1">
        <v>43340</v>
      </c>
      <c r="F4181">
        <v>2043.9399410000001</v>
      </c>
      <c r="H4181">
        <f t="shared" si="646"/>
        <v>-5.5014390817368008E-3</v>
      </c>
      <c r="I4181">
        <f t="shared" si="647"/>
        <v>-5.8764418134849101E-5</v>
      </c>
      <c r="J4181">
        <f t="shared" si="648"/>
        <v>-5.4426746636019518E-3</v>
      </c>
      <c r="L4181">
        <f t="shared" si="654"/>
        <v>3.6226026529231539E-3</v>
      </c>
      <c r="M4181">
        <f t="shared" si="654"/>
        <v>1.5059107364896338</v>
      </c>
      <c r="N4181">
        <f t="shared" si="649"/>
        <v>3.5341086847303187E-3</v>
      </c>
      <c r="O4181" t="str">
        <f t="shared" si="650"/>
        <v>Zscaler</v>
      </c>
      <c r="P4181">
        <v>-92</v>
      </c>
      <c r="Q4181">
        <f t="shared" si="651"/>
        <v>-8.9767833483322713E-3</v>
      </c>
    </row>
    <row r="4182" spans="1:17" x14ac:dyDescent="0.25">
      <c r="A4182" t="s">
        <v>32</v>
      </c>
      <c r="B4182" s="1">
        <v>43341</v>
      </c>
      <c r="C4182">
        <v>47.16</v>
      </c>
      <c r="E4182" s="1">
        <v>43341</v>
      </c>
      <c r="F4182">
        <v>2050.2299800000001</v>
      </c>
      <c r="H4182">
        <f t="shared" si="646"/>
        <v>3.4042553191488637E-3</v>
      </c>
      <c r="I4182">
        <f t="shared" si="647"/>
        <v>3.0774089168797052E-3</v>
      </c>
      <c r="J4182">
        <f t="shared" si="648"/>
        <v>3.2684640226915852E-4</v>
      </c>
      <c r="L4182">
        <f t="shared" ref="L4182:M4192" si="655">L4181</f>
        <v>3.6226026529231539E-3</v>
      </c>
      <c r="M4182">
        <f t="shared" si="655"/>
        <v>1.5059107364896338</v>
      </c>
      <c r="N4182">
        <f t="shared" si="649"/>
        <v>8.2569057814212369E-3</v>
      </c>
      <c r="O4182" t="str">
        <f t="shared" si="650"/>
        <v>Zscaler</v>
      </c>
      <c r="P4182">
        <v>-93</v>
      </c>
      <c r="Q4182">
        <f t="shared" si="651"/>
        <v>-7.9300593791520775E-3</v>
      </c>
    </row>
    <row r="4183" spans="1:17" x14ac:dyDescent="0.25">
      <c r="A4183" t="s">
        <v>32</v>
      </c>
      <c r="B4183" s="1">
        <v>43342</v>
      </c>
      <c r="C4183">
        <v>43.900002000000001</v>
      </c>
      <c r="E4183" s="1">
        <v>43342</v>
      </c>
      <c r="F4183">
        <v>2039.48999</v>
      </c>
      <c r="H4183">
        <f t="shared" si="646"/>
        <v>-6.9126335877862516E-2</v>
      </c>
      <c r="I4183">
        <f t="shared" si="647"/>
        <v>-5.238431836803027E-3</v>
      </c>
      <c r="J4183">
        <f t="shared" si="648"/>
        <v>-6.3887904041059485E-2</v>
      </c>
      <c r="L4183">
        <f t="shared" si="655"/>
        <v>3.6226026529231539E-3</v>
      </c>
      <c r="M4183">
        <f t="shared" si="655"/>
        <v>1.5059107364896338</v>
      </c>
      <c r="N4183">
        <f t="shared" si="649"/>
        <v>-4.2660080924876373E-3</v>
      </c>
      <c r="O4183" t="str">
        <f t="shared" si="650"/>
        <v>Zscaler</v>
      </c>
      <c r="P4183">
        <v>-94</v>
      </c>
      <c r="Q4183">
        <f t="shared" si="651"/>
        <v>-5.9621895948571847E-2</v>
      </c>
    </row>
    <row r="4184" spans="1:17" x14ac:dyDescent="0.25">
      <c r="A4184" t="s">
        <v>32</v>
      </c>
      <c r="B4184" s="1">
        <v>43343</v>
      </c>
      <c r="C4184">
        <v>42.790000999999997</v>
      </c>
      <c r="E4184" s="1">
        <v>43343</v>
      </c>
      <c r="F4184">
        <v>2044.6999510000001</v>
      </c>
      <c r="H4184">
        <f t="shared" si="646"/>
        <v>-2.5284759668120379E-2</v>
      </c>
      <c r="I4184">
        <f t="shared" si="647"/>
        <v>2.554541098777357E-3</v>
      </c>
      <c r="J4184">
        <f t="shared" si="648"/>
        <v>-2.7839300766897737E-2</v>
      </c>
      <c r="L4184">
        <f t="shared" si="655"/>
        <v>3.6226026529231539E-3</v>
      </c>
      <c r="M4184">
        <f t="shared" si="655"/>
        <v>1.5059107364896338</v>
      </c>
      <c r="N4184">
        <f t="shared" si="649"/>
        <v>7.4695135203760015E-3</v>
      </c>
      <c r="O4184" t="str">
        <f t="shared" si="650"/>
        <v>Zscaler</v>
      </c>
      <c r="P4184">
        <v>-95</v>
      </c>
      <c r="Q4184">
        <f t="shared" si="651"/>
        <v>-3.530881428727374E-2</v>
      </c>
    </row>
    <row r="4185" spans="1:17" x14ac:dyDescent="0.25">
      <c r="A4185" t="s">
        <v>32</v>
      </c>
      <c r="B4185" s="1">
        <v>43347</v>
      </c>
      <c r="C4185">
        <v>44.259998000000003</v>
      </c>
      <c r="E4185" s="1">
        <v>43347</v>
      </c>
      <c r="F4185">
        <v>2040.459961</v>
      </c>
      <c r="H4185">
        <f t="shared" si="646"/>
        <v>3.4353750073527846E-2</v>
      </c>
      <c r="I4185">
        <f t="shared" si="647"/>
        <v>-2.0736489957494178E-3</v>
      </c>
      <c r="J4185">
        <f t="shared" si="648"/>
        <v>3.6427399069277264E-2</v>
      </c>
      <c r="L4185">
        <f t="shared" si="655"/>
        <v>3.6226026529231539E-3</v>
      </c>
      <c r="M4185">
        <f t="shared" si="655"/>
        <v>1.5059107364896338</v>
      </c>
      <c r="N4185">
        <f t="shared" si="649"/>
        <v>4.9987236651315853E-4</v>
      </c>
      <c r="O4185" t="str">
        <f t="shared" si="650"/>
        <v>Zscaler</v>
      </c>
      <c r="P4185">
        <v>-96</v>
      </c>
      <c r="Q4185">
        <f t="shared" si="651"/>
        <v>3.5927526702764105E-2</v>
      </c>
    </row>
    <row r="4186" spans="1:17" x14ac:dyDescent="0.25">
      <c r="A4186" t="s">
        <v>32</v>
      </c>
      <c r="B4186" s="1">
        <v>43348</v>
      </c>
      <c r="C4186">
        <v>44.07</v>
      </c>
      <c r="E4186" s="1">
        <v>43348</v>
      </c>
      <c r="F4186">
        <v>2038.5500489999999</v>
      </c>
      <c r="H4186">
        <f t="shared" si="646"/>
        <v>-4.2927701894609838E-3</v>
      </c>
      <c r="I4186">
        <f t="shared" si="647"/>
        <v>-9.3602032703648662E-4</v>
      </c>
      <c r="J4186">
        <f t="shared" si="648"/>
        <v>-3.3567498624244973E-3</v>
      </c>
      <c r="L4186">
        <f t="shared" si="655"/>
        <v>3.6226026529231539E-3</v>
      </c>
      <c r="M4186">
        <f t="shared" si="655"/>
        <v>1.5059107364896338</v>
      </c>
      <c r="N4186">
        <f t="shared" si="649"/>
        <v>2.2130395928663706E-3</v>
      </c>
      <c r="O4186" t="str">
        <f t="shared" si="650"/>
        <v>Zscaler</v>
      </c>
      <c r="P4186">
        <v>-97</v>
      </c>
      <c r="Q4186">
        <f t="shared" si="651"/>
        <v>-5.5697894552908678E-3</v>
      </c>
    </row>
    <row r="4187" spans="1:17" x14ac:dyDescent="0.25">
      <c r="A4187" t="s">
        <v>32</v>
      </c>
      <c r="B4187" s="1">
        <v>43349</v>
      </c>
      <c r="C4187">
        <v>41.869999</v>
      </c>
      <c r="E4187" s="1">
        <v>43349</v>
      </c>
      <c r="F4187">
        <v>2031.540039</v>
      </c>
      <c r="H4187">
        <f t="shared" si="646"/>
        <v>-4.9920603585205364E-2</v>
      </c>
      <c r="I4187">
        <f t="shared" si="647"/>
        <v>-3.4387235199050863E-3</v>
      </c>
      <c r="J4187">
        <f t="shared" si="648"/>
        <v>-4.6481880065300275E-2</v>
      </c>
      <c r="L4187">
        <f t="shared" si="655"/>
        <v>3.6226026529231539E-3</v>
      </c>
      <c r="M4187">
        <f t="shared" si="655"/>
        <v>1.5059107364896338</v>
      </c>
      <c r="N4187">
        <f t="shared" si="649"/>
        <v>-1.5558080155213408E-3</v>
      </c>
      <c r="O4187" t="str">
        <f t="shared" si="650"/>
        <v>Zscaler</v>
      </c>
      <c r="P4187">
        <v>-98</v>
      </c>
      <c r="Q4187">
        <f t="shared" si="651"/>
        <v>-4.4926072049778935E-2</v>
      </c>
    </row>
    <row r="4188" spans="1:17" x14ac:dyDescent="0.25">
      <c r="A4188" t="s">
        <v>32</v>
      </c>
      <c r="B4188" s="1">
        <v>43350</v>
      </c>
      <c r="C4188">
        <v>46.049999</v>
      </c>
      <c r="E4188" s="1">
        <v>43350</v>
      </c>
      <c r="F4188">
        <v>2027.25</v>
      </c>
      <c r="H4188">
        <f t="shared" si="646"/>
        <v>9.9832818242961974E-2</v>
      </c>
      <c r="I4188">
        <f t="shared" si="647"/>
        <v>-2.1117176711474986E-3</v>
      </c>
      <c r="J4188">
        <f t="shared" si="648"/>
        <v>0.10194453591410947</v>
      </c>
      <c r="L4188">
        <f t="shared" si="655"/>
        <v>3.6226026529231539E-3</v>
      </c>
      <c r="M4188">
        <f t="shared" si="655"/>
        <v>1.5059107364896338</v>
      </c>
      <c r="N4188">
        <f t="shared" si="649"/>
        <v>4.4254433950725001E-4</v>
      </c>
      <c r="O4188" t="str">
        <f t="shared" si="650"/>
        <v>Zscaler</v>
      </c>
      <c r="P4188">
        <v>-99</v>
      </c>
      <c r="Q4188">
        <f t="shared" si="651"/>
        <v>0.10150199157460223</v>
      </c>
    </row>
    <row r="4189" spans="1:17" x14ac:dyDescent="0.25">
      <c r="A4189" t="s">
        <v>32</v>
      </c>
      <c r="B4189" s="1">
        <v>43353</v>
      </c>
      <c r="C4189">
        <v>45.759998000000003</v>
      </c>
      <c r="E4189" s="1">
        <v>43353</v>
      </c>
      <c r="F4189">
        <v>2031.780029</v>
      </c>
      <c r="H4189">
        <f t="shared" si="646"/>
        <v>-6.297524566721416E-3</v>
      </c>
      <c r="I4189">
        <f t="shared" si="647"/>
        <v>2.2345685041312187E-3</v>
      </c>
      <c r="J4189">
        <f t="shared" si="648"/>
        <v>-8.5320930708526338E-3</v>
      </c>
      <c r="L4189">
        <f t="shared" si="655"/>
        <v>3.6226026529231539E-3</v>
      </c>
      <c r="M4189">
        <f t="shared" si="655"/>
        <v>1.5059107364896338</v>
      </c>
      <c r="N4189">
        <f t="shared" si="649"/>
        <v>6.987663354715937E-3</v>
      </c>
      <c r="O4189" t="str">
        <f t="shared" si="650"/>
        <v>Zscaler</v>
      </c>
      <c r="P4189">
        <v>-100</v>
      </c>
      <c r="Q4189">
        <f t="shared" si="651"/>
        <v>-1.5519756425568571E-2</v>
      </c>
    </row>
    <row r="4190" spans="1:17" x14ac:dyDescent="0.25">
      <c r="A4190" t="s">
        <v>32</v>
      </c>
      <c r="B4190" s="1">
        <v>43354</v>
      </c>
      <c r="C4190">
        <v>42.950001</v>
      </c>
      <c r="E4190" s="1">
        <v>43354</v>
      </c>
      <c r="F4190">
        <v>2034.849976</v>
      </c>
      <c r="H4190">
        <f t="shared" si="646"/>
        <v>-6.1407279781786762E-2</v>
      </c>
      <c r="I4190">
        <f t="shared" si="647"/>
        <v>1.5109642560621687E-3</v>
      </c>
      <c r="J4190">
        <f t="shared" si="648"/>
        <v>-6.291824403784893E-2</v>
      </c>
      <c r="L4190">
        <f t="shared" si="655"/>
        <v>3.6226026529231539E-3</v>
      </c>
      <c r="M4190">
        <f t="shared" si="655"/>
        <v>1.5059107364896338</v>
      </c>
      <c r="N4190">
        <f t="shared" si="649"/>
        <v>5.8979799485792458E-3</v>
      </c>
      <c r="O4190" t="str">
        <f t="shared" si="650"/>
        <v>Zscaler</v>
      </c>
      <c r="P4190">
        <v>-101</v>
      </c>
      <c r="Q4190">
        <f t="shared" si="651"/>
        <v>-6.8816223986428171E-2</v>
      </c>
    </row>
    <row r="4191" spans="1:17" x14ac:dyDescent="0.25">
      <c r="A4191" t="s">
        <v>32</v>
      </c>
      <c r="B4191" s="1">
        <v>43355</v>
      </c>
      <c r="C4191">
        <v>42.68</v>
      </c>
      <c r="E4191" s="1">
        <v>43355</v>
      </c>
      <c r="F4191">
        <v>2036.1899410000001</v>
      </c>
      <c r="H4191">
        <f t="shared" si="646"/>
        <v>-6.2864026475808604E-3</v>
      </c>
      <c r="I4191">
        <f t="shared" si="647"/>
        <v>6.5850800589935981E-4</v>
      </c>
      <c r="J4191">
        <f t="shared" si="648"/>
        <v>-6.9449106534802199E-3</v>
      </c>
      <c r="L4191">
        <f t="shared" si="655"/>
        <v>3.6226026529231539E-3</v>
      </c>
      <c r="M4191">
        <f t="shared" si="655"/>
        <v>1.5059107364896338</v>
      </c>
      <c r="N4191">
        <f t="shared" si="649"/>
        <v>4.6142569290713786E-3</v>
      </c>
      <c r="O4191" t="str">
        <f t="shared" si="650"/>
        <v>Zscaler</v>
      </c>
      <c r="P4191">
        <v>-102</v>
      </c>
      <c r="Q4191">
        <f t="shared" si="651"/>
        <v>-1.1559167582551599E-2</v>
      </c>
    </row>
    <row r="4192" spans="1:17" x14ac:dyDescent="0.25">
      <c r="A4192" t="s">
        <v>32</v>
      </c>
      <c r="B4192" s="1">
        <v>43356</v>
      </c>
      <c r="C4192">
        <v>42.439999</v>
      </c>
      <c r="E4192" s="1">
        <v>43356</v>
      </c>
      <c r="F4192">
        <v>2039.2299800000001</v>
      </c>
      <c r="H4192">
        <f t="shared" si="646"/>
        <v>-5.623266166822855E-3</v>
      </c>
      <c r="I4192">
        <f t="shared" si="647"/>
        <v>1.4930036431213165E-3</v>
      </c>
      <c r="J4192">
        <f t="shared" si="648"/>
        <v>-7.1162698099441713E-3</v>
      </c>
      <c r="L4192">
        <f t="shared" si="655"/>
        <v>3.6226026529231539E-3</v>
      </c>
      <c r="M4192">
        <f t="shared" si="655"/>
        <v>1.5059107364896338</v>
      </c>
      <c r="N4192">
        <f t="shared" si="649"/>
        <v>5.8709328687176817E-3</v>
      </c>
      <c r="O4192" t="str">
        <f t="shared" si="650"/>
        <v>Zscaler</v>
      </c>
      <c r="P4192">
        <v>-103</v>
      </c>
      <c r="Q4192">
        <f t="shared" si="651"/>
        <v>-1.2987202678661852E-2</v>
      </c>
    </row>
    <row r="4194" spans="1:26" x14ac:dyDescent="0.25">
      <c r="A4194" t="s">
        <v>33</v>
      </c>
      <c r="B4194" s="1">
        <v>43182</v>
      </c>
      <c r="C4194">
        <v>28.48</v>
      </c>
      <c r="E4194" s="1">
        <v>43182</v>
      </c>
      <c r="F4194">
        <v>1839.469971</v>
      </c>
    </row>
    <row r="4195" spans="1:26" x14ac:dyDescent="0.25">
      <c r="A4195" t="s">
        <v>33</v>
      </c>
      <c r="B4195" s="1">
        <v>43185</v>
      </c>
      <c r="C4195">
        <v>30.450001</v>
      </c>
      <c r="E4195" s="1">
        <v>43185</v>
      </c>
      <c r="F4195">
        <v>1879.459961</v>
      </c>
      <c r="H4195">
        <f>(C4195-C4194)/C4194</f>
        <v>6.9171383426966285E-2</v>
      </c>
      <c r="I4195">
        <f>(F4195-F4194)/F4194</f>
        <v>2.1739952611599351E-2</v>
      </c>
      <c r="J4195">
        <f>H4195-I4195</f>
        <v>4.7431430815366937E-2</v>
      </c>
      <c r="L4195">
        <f>INTERCEPT(H4216:H4319,I4216:I4319)</f>
        <v>-1.4035870955994103E-3</v>
      </c>
      <c r="M4195">
        <f>SLOPE(H4216:H4319,I4216:I4319)</f>
        <v>1.4514472474391042</v>
      </c>
      <c r="N4195">
        <f>L4195+I4195*M4195</f>
        <v>3.0150807281963034E-2</v>
      </c>
      <c r="O4195" t="str">
        <f>A4195</f>
        <v>DropBox</v>
      </c>
      <c r="P4195">
        <v>21</v>
      </c>
      <c r="Q4195">
        <f>J4195-N4195</f>
        <v>1.7280623533403903E-2</v>
      </c>
      <c r="T4195">
        <f>SUM(Q4195:Q4201)</f>
        <v>4.4038652224776556E-2</v>
      </c>
      <c r="U4195">
        <f>SUM(Q4195:Q4208)</f>
        <v>2.2718785404878997E-2</v>
      </c>
      <c r="V4195">
        <f>SUM(Q4195:Q4215)</f>
        <v>-5.5891547459439167E-3</v>
      </c>
      <c r="W4195">
        <f>SUM(Q4195:Q4236)</f>
        <v>-2.5646397422788601E-2</v>
      </c>
      <c r="X4195">
        <f>SUM(Q4195:Q4257)</f>
        <v>0.10355917612426963</v>
      </c>
      <c r="Y4195">
        <f>SUM(Q4195:Q4319)</f>
        <v>-8.7806844375800733E-2</v>
      </c>
      <c r="Z4195">
        <f>SUM(Q4195:Q4253)</f>
        <v>0.30477126865079152</v>
      </c>
    </row>
    <row r="4196" spans="1:26" x14ac:dyDescent="0.25">
      <c r="A4196" t="s">
        <v>33</v>
      </c>
      <c r="B4196" s="1">
        <v>43186</v>
      </c>
      <c r="C4196">
        <v>29.9</v>
      </c>
      <c r="E4196" s="1">
        <v>43186</v>
      </c>
      <c r="F4196">
        <v>1851.75</v>
      </c>
      <c r="H4196">
        <f t="shared" ref="H4196:H4259" si="656">(C4196-C4195)/C4195</f>
        <v>-1.8062429620281515E-2</v>
      </c>
      <c r="I4196">
        <f t="shared" ref="I4196:I4259" si="657">(F4196-F4195)/F4195</f>
        <v>-1.4743576120268316E-2</v>
      </c>
      <c r="J4196">
        <f t="shared" ref="J4196:J4259" si="658">H4196-I4196</f>
        <v>-3.3188535000131993E-3</v>
      </c>
      <c r="L4196">
        <f>L4195</f>
        <v>-1.4035870955994103E-3</v>
      </c>
      <c r="M4196">
        <f>M4195</f>
        <v>1.4514472474391042</v>
      </c>
      <c r="N4196">
        <f t="shared" ref="N4196:N4259" si="659">L4196+I4196*M4196</f>
        <v>-2.2803110072771766E-2</v>
      </c>
      <c r="O4196" t="str">
        <f t="shared" ref="O4196:O4259" si="660">A4196</f>
        <v>DropBox</v>
      </c>
      <c r="P4196">
        <v>20</v>
      </c>
      <c r="Q4196">
        <f t="shared" ref="Q4196:Q4259" si="661">J4196-N4196</f>
        <v>1.9484256572758568E-2</v>
      </c>
    </row>
    <row r="4197" spans="1:26" x14ac:dyDescent="0.25">
      <c r="A4197" t="s">
        <v>33</v>
      </c>
      <c r="B4197" s="1">
        <v>43187</v>
      </c>
      <c r="C4197">
        <v>30.98</v>
      </c>
      <c r="E4197" s="1">
        <v>43187</v>
      </c>
      <c r="F4197">
        <v>1853.780029</v>
      </c>
      <c r="H4197">
        <f t="shared" si="656"/>
        <v>3.6120401337792707E-2</v>
      </c>
      <c r="I4197">
        <f t="shared" si="657"/>
        <v>1.0962759551775419E-3</v>
      </c>
      <c r="J4197">
        <f t="shared" si="658"/>
        <v>3.5024125382615165E-2</v>
      </c>
      <c r="L4197">
        <f t="shared" ref="L4197:M4212" si="662">L4196</f>
        <v>-1.4035870955994103E-3</v>
      </c>
      <c r="M4197">
        <f t="shared" si="662"/>
        <v>1.4514472474391042</v>
      </c>
      <c r="N4197">
        <f t="shared" si="659"/>
        <v>1.8759962197670787E-4</v>
      </c>
      <c r="O4197" t="str">
        <f t="shared" si="660"/>
        <v>DropBox</v>
      </c>
      <c r="P4197">
        <v>19</v>
      </c>
      <c r="Q4197">
        <f t="shared" si="661"/>
        <v>3.4836525760638455E-2</v>
      </c>
    </row>
    <row r="4198" spans="1:26" x14ac:dyDescent="0.25">
      <c r="A4198" t="s">
        <v>33</v>
      </c>
      <c r="B4198" s="1">
        <v>43188</v>
      </c>
      <c r="C4198">
        <v>31.25</v>
      </c>
      <c r="E4198" s="1">
        <v>43188</v>
      </c>
      <c r="F4198">
        <v>1878.7700199999999</v>
      </c>
      <c r="H4198">
        <f t="shared" si="656"/>
        <v>8.7153001936733244E-3</v>
      </c>
      <c r="I4198">
        <f t="shared" si="657"/>
        <v>1.3480558970893907E-2</v>
      </c>
      <c r="J4198">
        <f t="shared" si="658"/>
        <v>-4.7652587772205827E-3</v>
      </c>
      <c r="L4198">
        <f t="shared" si="662"/>
        <v>-1.4035870955994103E-3</v>
      </c>
      <c r="M4198">
        <f t="shared" si="662"/>
        <v>1.4514472474391042</v>
      </c>
      <c r="N4198">
        <f t="shared" si="659"/>
        <v>1.8162733116645072E-2</v>
      </c>
      <c r="O4198" t="str">
        <f t="shared" si="660"/>
        <v>DropBox</v>
      </c>
      <c r="P4198">
        <v>18</v>
      </c>
      <c r="Q4198">
        <f t="shared" si="661"/>
        <v>-2.2927991893865657E-2</v>
      </c>
    </row>
    <row r="4199" spans="1:26" x14ac:dyDescent="0.25">
      <c r="A4199" t="s">
        <v>33</v>
      </c>
      <c r="B4199" s="1">
        <v>43192</v>
      </c>
      <c r="C4199">
        <v>30.01</v>
      </c>
      <c r="E4199" s="1">
        <v>43192</v>
      </c>
      <c r="F4199">
        <v>1835.3100589999999</v>
      </c>
      <c r="H4199">
        <f t="shared" si="656"/>
        <v>-3.9679999999999951E-2</v>
      </c>
      <c r="I4199">
        <f t="shared" si="657"/>
        <v>-2.3132134607938882E-2</v>
      </c>
      <c r="J4199">
        <f t="shared" si="658"/>
        <v>-1.654786539206107E-2</v>
      </c>
      <c r="L4199">
        <f t="shared" si="662"/>
        <v>-1.4035870955994103E-3</v>
      </c>
      <c r="M4199">
        <f t="shared" si="662"/>
        <v>1.4514472474391042</v>
      </c>
      <c r="N4199">
        <f t="shared" si="659"/>
        <v>-3.497866019968314E-2</v>
      </c>
      <c r="O4199" t="str">
        <f t="shared" si="660"/>
        <v>DropBox</v>
      </c>
      <c r="P4199">
        <v>17</v>
      </c>
      <c r="Q4199">
        <f t="shared" si="661"/>
        <v>1.843079480762207E-2</v>
      </c>
    </row>
    <row r="4200" spans="1:26" x14ac:dyDescent="0.25">
      <c r="A4200" t="s">
        <v>33</v>
      </c>
      <c r="B4200" s="1">
        <v>43193</v>
      </c>
      <c r="C4200">
        <v>31.59</v>
      </c>
      <c r="E4200" s="1">
        <v>43193</v>
      </c>
      <c r="F4200">
        <v>1860.369995</v>
      </c>
      <c r="H4200">
        <f t="shared" si="656"/>
        <v>5.2649116961012939E-2</v>
      </c>
      <c r="I4200">
        <f t="shared" si="657"/>
        <v>1.3654333706237321E-2</v>
      </c>
      <c r="J4200">
        <f t="shared" si="658"/>
        <v>3.8994783254775615E-2</v>
      </c>
      <c r="L4200">
        <f t="shared" si="662"/>
        <v>-1.4035870955994103E-3</v>
      </c>
      <c r="M4200">
        <f t="shared" si="662"/>
        <v>1.4514472474391042</v>
      </c>
      <c r="N4200">
        <f t="shared" si="659"/>
        <v>1.841495797793373E-2</v>
      </c>
      <c r="O4200" t="str">
        <f t="shared" si="660"/>
        <v>DropBox</v>
      </c>
      <c r="P4200">
        <v>16</v>
      </c>
      <c r="Q4200">
        <f t="shared" si="661"/>
        <v>2.0579825276841886E-2</v>
      </c>
    </row>
    <row r="4201" spans="1:26" x14ac:dyDescent="0.25">
      <c r="A4201" t="s">
        <v>33</v>
      </c>
      <c r="B4201" s="1">
        <v>43194</v>
      </c>
      <c r="C4201">
        <v>30.85</v>
      </c>
      <c r="E4201" s="1">
        <v>43194</v>
      </c>
      <c r="F4201">
        <v>1876.780029</v>
      </c>
      <c r="H4201">
        <f t="shared" si="656"/>
        <v>-2.3425134536245597E-2</v>
      </c>
      <c r="I4201">
        <f t="shared" si="657"/>
        <v>8.8208442643690332E-3</v>
      </c>
      <c r="J4201">
        <f t="shared" si="658"/>
        <v>-3.2245978800614632E-2</v>
      </c>
      <c r="L4201">
        <f t="shared" si="662"/>
        <v>-1.4035870955994103E-3</v>
      </c>
      <c r="M4201">
        <f t="shared" si="662"/>
        <v>1.4514472474391042</v>
      </c>
      <c r="N4201">
        <f t="shared" si="659"/>
        <v>1.1399403032008034E-2</v>
      </c>
      <c r="O4201" t="str">
        <f t="shared" si="660"/>
        <v>DropBox</v>
      </c>
      <c r="P4201">
        <v>15</v>
      </c>
      <c r="Q4201">
        <f t="shared" si="661"/>
        <v>-4.3645381832622662E-2</v>
      </c>
    </row>
    <row r="4202" spans="1:26" x14ac:dyDescent="0.25">
      <c r="A4202" t="s">
        <v>33</v>
      </c>
      <c r="B4202" s="1">
        <v>43195</v>
      </c>
      <c r="C4202">
        <v>30.535</v>
      </c>
      <c r="E4202" s="1">
        <v>43195</v>
      </c>
      <c r="F4202">
        <v>1891.3199460000001</v>
      </c>
      <c r="H4202">
        <f t="shared" si="656"/>
        <v>-1.0210696920583509E-2</v>
      </c>
      <c r="I4202">
        <f t="shared" si="657"/>
        <v>7.7472675408568406E-3</v>
      </c>
      <c r="J4202">
        <f t="shared" si="658"/>
        <v>-1.7957964461440351E-2</v>
      </c>
      <c r="L4202">
        <f t="shared" si="662"/>
        <v>-1.4035870955994103E-3</v>
      </c>
      <c r="M4202">
        <f t="shared" si="662"/>
        <v>1.4514472474391042</v>
      </c>
      <c r="N4202">
        <f t="shared" si="659"/>
        <v>9.84116305175157E-3</v>
      </c>
      <c r="O4202" t="str">
        <f t="shared" si="660"/>
        <v>DropBox</v>
      </c>
      <c r="P4202">
        <v>14</v>
      </c>
      <c r="Q4202">
        <f t="shared" si="661"/>
        <v>-2.7799127513191919E-2</v>
      </c>
    </row>
    <row r="4203" spans="1:26" x14ac:dyDescent="0.25">
      <c r="A4203" t="s">
        <v>33</v>
      </c>
      <c r="B4203" s="1">
        <v>43196</v>
      </c>
      <c r="C4203">
        <v>30.24</v>
      </c>
      <c r="E4203" s="1">
        <v>43196</v>
      </c>
      <c r="F4203">
        <v>1854.079956</v>
      </c>
      <c r="H4203">
        <f t="shared" si="656"/>
        <v>-9.6610447028001208E-3</v>
      </c>
      <c r="I4203">
        <f t="shared" si="657"/>
        <v>-1.9689947266066654E-2</v>
      </c>
      <c r="J4203">
        <f t="shared" si="658"/>
        <v>1.0028902563266533E-2</v>
      </c>
      <c r="L4203">
        <f t="shared" si="662"/>
        <v>-1.4035870955994103E-3</v>
      </c>
      <c r="M4203">
        <f t="shared" si="662"/>
        <v>1.4514472474391042</v>
      </c>
      <c r="N4203">
        <f t="shared" si="659"/>
        <v>-2.9982506857152973E-2</v>
      </c>
      <c r="O4203" t="str">
        <f t="shared" si="660"/>
        <v>DropBox</v>
      </c>
      <c r="P4203">
        <v>13</v>
      </c>
      <c r="Q4203">
        <f t="shared" si="661"/>
        <v>4.0011409420419503E-2</v>
      </c>
    </row>
    <row r="4204" spans="1:26" x14ac:dyDescent="0.25">
      <c r="A4204" t="s">
        <v>33</v>
      </c>
      <c r="B4204" s="1">
        <v>43199</v>
      </c>
      <c r="C4204">
        <v>30.139999</v>
      </c>
      <c r="E4204" s="1">
        <v>43199</v>
      </c>
      <c r="F4204">
        <v>1854.530029</v>
      </c>
      <c r="H4204">
        <f t="shared" si="656"/>
        <v>-3.3069113756613393E-3</v>
      </c>
      <c r="I4204">
        <f t="shared" si="657"/>
        <v>2.4274735215355236E-4</v>
      </c>
      <c r="J4204">
        <f t="shared" si="658"/>
        <v>-3.5496587278148915E-3</v>
      </c>
      <c r="L4204">
        <f t="shared" si="662"/>
        <v>-1.4035870955994103E-3</v>
      </c>
      <c r="M4204">
        <f t="shared" si="662"/>
        <v>1.4514472474391042</v>
      </c>
      <c r="N4204">
        <f t="shared" si="659"/>
        <v>-1.0512521194930059E-3</v>
      </c>
      <c r="O4204" t="str">
        <f t="shared" si="660"/>
        <v>DropBox</v>
      </c>
      <c r="P4204">
        <v>12</v>
      </c>
      <c r="Q4204">
        <f t="shared" si="661"/>
        <v>-2.4984066083218858E-3</v>
      </c>
    </row>
    <row r="4205" spans="1:26" x14ac:dyDescent="0.25">
      <c r="A4205" t="s">
        <v>33</v>
      </c>
      <c r="B4205" s="1">
        <v>43200</v>
      </c>
      <c r="C4205">
        <v>31.23</v>
      </c>
      <c r="E4205" s="1">
        <v>43200</v>
      </c>
      <c r="F4205">
        <v>1884.5699460000001</v>
      </c>
      <c r="H4205">
        <f t="shared" si="656"/>
        <v>3.61645997400332E-2</v>
      </c>
      <c r="I4205">
        <f t="shared" si="657"/>
        <v>1.6198129191900001E-2</v>
      </c>
      <c r="J4205">
        <f t="shared" si="658"/>
        <v>1.9966470548133199E-2</v>
      </c>
      <c r="L4205">
        <f t="shared" si="662"/>
        <v>-1.4035870955994103E-3</v>
      </c>
      <c r="M4205">
        <f t="shared" si="662"/>
        <v>1.4514472474391042</v>
      </c>
      <c r="N4205">
        <f t="shared" si="659"/>
        <v>2.2107142933646847E-2</v>
      </c>
      <c r="O4205" t="str">
        <f t="shared" si="660"/>
        <v>DropBox</v>
      </c>
      <c r="P4205">
        <v>11</v>
      </c>
      <c r="Q4205">
        <f t="shared" si="661"/>
        <v>-2.1406723855136485E-3</v>
      </c>
    </row>
    <row r="4206" spans="1:26" x14ac:dyDescent="0.25">
      <c r="A4206" t="s">
        <v>33</v>
      </c>
      <c r="B4206" s="1">
        <v>43201</v>
      </c>
      <c r="C4206">
        <v>32.32</v>
      </c>
      <c r="E4206" s="1">
        <v>43201</v>
      </c>
      <c r="F4206">
        <v>1882.089966</v>
      </c>
      <c r="H4206">
        <f t="shared" si="656"/>
        <v>3.4902337495997436E-2</v>
      </c>
      <c r="I4206">
        <f t="shared" si="657"/>
        <v>-1.3159394827789897E-3</v>
      </c>
      <c r="J4206">
        <f t="shared" si="658"/>
        <v>3.6218276978776429E-2</v>
      </c>
      <c r="L4206">
        <f t="shared" si="662"/>
        <v>-1.4035870955994103E-3</v>
      </c>
      <c r="M4206">
        <f t="shared" si="662"/>
        <v>1.4514472474391042</v>
      </c>
      <c r="N4206">
        <f t="shared" si="659"/>
        <v>-3.3136038356754135E-3</v>
      </c>
      <c r="O4206" t="str">
        <f t="shared" si="660"/>
        <v>DropBox</v>
      </c>
      <c r="P4206">
        <v>10</v>
      </c>
      <c r="Q4206">
        <f t="shared" si="661"/>
        <v>3.9531880814451845E-2</v>
      </c>
    </row>
    <row r="4207" spans="1:26" x14ac:dyDescent="0.25">
      <c r="A4207" t="s">
        <v>33</v>
      </c>
      <c r="B4207" s="1">
        <v>43202</v>
      </c>
      <c r="C4207">
        <v>33.270000000000003</v>
      </c>
      <c r="E4207" s="1">
        <v>43202</v>
      </c>
      <c r="F4207">
        <v>1890</v>
      </c>
      <c r="H4207">
        <f t="shared" si="656"/>
        <v>2.9393564356435732E-2</v>
      </c>
      <c r="I4207">
        <f t="shared" si="657"/>
        <v>4.2027927160204603E-3</v>
      </c>
      <c r="J4207">
        <f t="shared" si="658"/>
        <v>2.519077164041527E-2</v>
      </c>
      <c r="L4207">
        <f t="shared" si="662"/>
        <v>-1.4035870955994103E-3</v>
      </c>
      <c r="M4207">
        <f t="shared" si="662"/>
        <v>1.4514472474391042</v>
      </c>
      <c r="N4207">
        <f t="shared" si="659"/>
        <v>4.6965448236256039E-3</v>
      </c>
      <c r="O4207" t="str">
        <f t="shared" si="660"/>
        <v>DropBox</v>
      </c>
      <c r="P4207">
        <v>9</v>
      </c>
      <c r="Q4207">
        <f t="shared" si="661"/>
        <v>2.0494226816789668E-2</v>
      </c>
    </row>
    <row r="4208" spans="1:26" x14ac:dyDescent="0.25">
      <c r="A4208" t="s">
        <v>33</v>
      </c>
      <c r="B4208" s="1">
        <v>43203</v>
      </c>
      <c r="C4208">
        <v>30</v>
      </c>
      <c r="E4208" s="1">
        <v>43203</v>
      </c>
      <c r="F4208">
        <v>1883.8599850000001</v>
      </c>
      <c r="H4208">
        <f t="shared" si="656"/>
        <v>-9.8286744815148874E-2</v>
      </c>
      <c r="I4208">
        <f t="shared" si="657"/>
        <v>-3.2486851851851579E-3</v>
      </c>
      <c r="J4208">
        <f t="shared" si="658"/>
        <v>-9.5038059629963714E-2</v>
      </c>
      <c r="L4208">
        <f t="shared" si="662"/>
        <v>-1.4035870955994103E-3</v>
      </c>
      <c r="M4208">
        <f t="shared" si="662"/>
        <v>1.4514472474391042</v>
      </c>
      <c r="N4208">
        <f t="shared" si="659"/>
        <v>-6.1188822654326038E-3</v>
      </c>
      <c r="O4208" t="str">
        <f t="shared" si="660"/>
        <v>DropBox</v>
      </c>
      <c r="P4208">
        <v>8</v>
      </c>
      <c r="Q4208">
        <f t="shared" si="661"/>
        <v>-8.8919177364531116E-2</v>
      </c>
    </row>
    <row r="4209" spans="1:17" x14ac:dyDescent="0.25">
      <c r="A4209" t="s">
        <v>33</v>
      </c>
      <c r="B4209" s="1">
        <v>43206</v>
      </c>
      <c r="C4209">
        <v>29.02</v>
      </c>
      <c r="E4209" s="1">
        <v>43206</v>
      </c>
      <c r="F4209">
        <v>1902.849976</v>
      </c>
      <c r="H4209">
        <f t="shared" si="656"/>
        <v>-3.2666666666666684E-2</v>
      </c>
      <c r="I4209">
        <f t="shared" si="657"/>
        <v>1.0080362209084195E-2</v>
      </c>
      <c r="J4209">
        <f t="shared" si="658"/>
        <v>-4.2747028875750881E-2</v>
      </c>
      <c r="L4209">
        <f t="shared" si="662"/>
        <v>-1.4035870955994103E-3</v>
      </c>
      <c r="M4209">
        <f t="shared" si="662"/>
        <v>1.4514472474391042</v>
      </c>
      <c r="N4209">
        <f t="shared" si="659"/>
        <v>1.3227526885965013E-2</v>
      </c>
      <c r="O4209" t="str">
        <f t="shared" si="660"/>
        <v>DropBox</v>
      </c>
      <c r="P4209">
        <v>7</v>
      </c>
      <c r="Q4209">
        <f t="shared" si="661"/>
        <v>-5.5974555761715894E-2</v>
      </c>
    </row>
    <row r="4210" spans="1:17" x14ac:dyDescent="0.25">
      <c r="A4210" t="s">
        <v>33</v>
      </c>
      <c r="B4210" s="1">
        <v>43207</v>
      </c>
      <c r="C4210">
        <v>29.83</v>
      </c>
      <c r="E4210" s="1">
        <v>43207</v>
      </c>
      <c r="F4210">
        <v>1917.3599850000001</v>
      </c>
      <c r="H4210">
        <f t="shared" si="656"/>
        <v>2.7911784975878661E-2</v>
      </c>
      <c r="I4210">
        <f t="shared" si="657"/>
        <v>7.6254088251884776E-3</v>
      </c>
      <c r="J4210">
        <f t="shared" si="658"/>
        <v>2.0286376150690184E-2</v>
      </c>
      <c r="L4210">
        <f t="shared" si="662"/>
        <v>-1.4035870955994103E-3</v>
      </c>
      <c r="M4210">
        <f t="shared" si="662"/>
        <v>1.4514472474391042</v>
      </c>
      <c r="N4210">
        <f t="shared" si="659"/>
        <v>9.6642915543182599E-3</v>
      </c>
      <c r="O4210" t="str">
        <f t="shared" si="660"/>
        <v>DropBox</v>
      </c>
      <c r="P4210">
        <v>6</v>
      </c>
      <c r="Q4210">
        <f t="shared" si="661"/>
        <v>1.0622084596371924E-2</v>
      </c>
    </row>
    <row r="4211" spans="1:17" x14ac:dyDescent="0.25">
      <c r="A4211" t="s">
        <v>33</v>
      </c>
      <c r="B4211" s="1">
        <v>43208</v>
      </c>
      <c r="C4211">
        <v>30.559999000000001</v>
      </c>
      <c r="E4211" s="1">
        <v>43208</v>
      </c>
      <c r="F4211">
        <v>1922.8000489999999</v>
      </c>
      <c r="H4211">
        <f t="shared" si="656"/>
        <v>2.4471974522293095E-2</v>
      </c>
      <c r="I4211">
        <f t="shared" si="657"/>
        <v>2.8372679322395959E-3</v>
      </c>
      <c r="J4211">
        <f t="shared" si="658"/>
        <v>2.1634706590053499E-2</v>
      </c>
      <c r="L4211">
        <f t="shared" si="662"/>
        <v>-1.4035870955994103E-3</v>
      </c>
      <c r="M4211">
        <f t="shared" si="662"/>
        <v>1.4514472474391042</v>
      </c>
      <c r="N4211">
        <f t="shared" si="659"/>
        <v>2.7145576348969898E-3</v>
      </c>
      <c r="O4211" t="str">
        <f t="shared" si="660"/>
        <v>DropBox</v>
      </c>
      <c r="P4211">
        <v>5</v>
      </c>
      <c r="Q4211">
        <f t="shared" si="661"/>
        <v>1.8920148955156511E-2</v>
      </c>
    </row>
    <row r="4212" spans="1:17" x14ac:dyDescent="0.25">
      <c r="A4212" t="s">
        <v>33</v>
      </c>
      <c r="B4212" s="1">
        <v>43209</v>
      </c>
      <c r="C4212">
        <v>29.9</v>
      </c>
      <c r="E4212" s="1">
        <v>43209</v>
      </c>
      <c r="F4212">
        <v>1913.619995</v>
      </c>
      <c r="H4212">
        <f t="shared" si="656"/>
        <v>-2.1596826622932896E-2</v>
      </c>
      <c r="I4212">
        <f t="shared" si="657"/>
        <v>-4.7743154597766121E-3</v>
      </c>
      <c r="J4212">
        <f t="shared" si="658"/>
        <v>-1.6822511163156285E-2</v>
      </c>
      <c r="L4212">
        <f t="shared" si="662"/>
        <v>-1.4035870955994103E-3</v>
      </c>
      <c r="M4212">
        <f t="shared" si="662"/>
        <v>1.4514472474391042</v>
      </c>
      <c r="N4212">
        <f t="shared" si="659"/>
        <v>-8.3332541280981345E-3</v>
      </c>
      <c r="O4212" t="str">
        <f t="shared" si="660"/>
        <v>DropBox</v>
      </c>
      <c r="P4212">
        <v>4</v>
      </c>
      <c r="Q4212">
        <f t="shared" si="661"/>
        <v>-8.4892570350581509E-3</v>
      </c>
    </row>
    <row r="4213" spans="1:17" x14ac:dyDescent="0.25">
      <c r="A4213" t="s">
        <v>33</v>
      </c>
      <c r="B4213" s="1">
        <v>43210</v>
      </c>
      <c r="C4213">
        <v>28.92</v>
      </c>
      <c r="E4213" s="1">
        <v>43210</v>
      </c>
      <c r="F4213">
        <v>1900.5</v>
      </c>
      <c r="H4213">
        <f t="shared" si="656"/>
        <v>-3.2775919732441372E-2</v>
      </c>
      <c r="I4213">
        <f t="shared" si="657"/>
        <v>-6.8561130393080035E-3</v>
      </c>
      <c r="J4213">
        <f t="shared" si="658"/>
        <v>-2.5919806693133367E-2</v>
      </c>
      <c r="L4213">
        <f t="shared" ref="L4213:M4228" si="663">L4212</f>
        <v>-1.4035870955994103E-3</v>
      </c>
      <c r="M4213">
        <f t="shared" si="663"/>
        <v>1.4514472474391042</v>
      </c>
      <c r="N4213">
        <f t="shared" si="659"/>
        <v>-1.1354873494634363E-2</v>
      </c>
      <c r="O4213" t="str">
        <f t="shared" si="660"/>
        <v>DropBox</v>
      </c>
      <c r="P4213">
        <v>3</v>
      </c>
      <c r="Q4213">
        <f t="shared" si="661"/>
        <v>-1.4564933198499004E-2</v>
      </c>
    </row>
    <row r="4214" spans="1:17" x14ac:dyDescent="0.25">
      <c r="A4214" t="s">
        <v>33</v>
      </c>
      <c r="B4214" s="1">
        <v>43213</v>
      </c>
      <c r="C4214">
        <v>29.110001</v>
      </c>
      <c r="E4214" s="1">
        <v>43213</v>
      </c>
      <c r="F4214">
        <v>1900.959961</v>
      </c>
      <c r="H4214">
        <f t="shared" si="656"/>
        <v>6.5698824343014776E-3</v>
      </c>
      <c r="I4214">
        <f t="shared" si="657"/>
        <v>2.4202104709288144E-4</v>
      </c>
      <c r="J4214">
        <f t="shared" si="658"/>
        <v>6.3278613872085965E-3</v>
      </c>
      <c r="L4214">
        <f t="shared" si="663"/>
        <v>-1.4035870955994103E-3</v>
      </c>
      <c r="M4214">
        <f t="shared" si="663"/>
        <v>1.4514472474391042</v>
      </c>
      <c r="N4214">
        <f t="shared" si="659"/>
        <v>-1.0523063129741178E-3</v>
      </c>
      <c r="O4214" t="str">
        <f t="shared" si="660"/>
        <v>DropBox</v>
      </c>
      <c r="P4214">
        <v>2</v>
      </c>
      <c r="Q4214">
        <f t="shared" si="661"/>
        <v>7.3801677001827139E-3</v>
      </c>
    </row>
    <row r="4215" spans="1:17" x14ac:dyDescent="0.25">
      <c r="A4215" t="s">
        <v>33</v>
      </c>
      <c r="B4215" s="1">
        <v>43214</v>
      </c>
      <c r="C4215">
        <v>28.940000999999999</v>
      </c>
      <c r="E4215" s="1">
        <v>43214</v>
      </c>
      <c r="F4215">
        <v>1886.8199460000001</v>
      </c>
      <c r="H4215">
        <f t="shared" si="656"/>
        <v>-5.8399173534896716E-3</v>
      </c>
      <c r="I4215">
        <f t="shared" si="657"/>
        <v>-7.438354983848052E-3</v>
      </c>
      <c r="J4215">
        <f t="shared" si="658"/>
        <v>1.5984376303583804E-3</v>
      </c>
      <c r="L4215">
        <f t="shared" si="663"/>
        <v>-1.4035870955994103E-3</v>
      </c>
      <c r="M4215">
        <f t="shared" si="663"/>
        <v>1.4514472474391042</v>
      </c>
      <c r="N4215">
        <f t="shared" si="659"/>
        <v>-1.2199966962380607E-2</v>
      </c>
      <c r="O4215" t="str">
        <f t="shared" si="660"/>
        <v>DropBox</v>
      </c>
      <c r="P4215">
        <v>1</v>
      </c>
      <c r="Q4215">
        <f t="shared" si="661"/>
        <v>1.3798404592738987E-2</v>
      </c>
    </row>
    <row r="4216" spans="1:17" x14ac:dyDescent="0.25">
      <c r="A4216" t="s">
        <v>33</v>
      </c>
      <c r="B4216" s="1">
        <v>43215</v>
      </c>
      <c r="C4216">
        <v>28.639999</v>
      </c>
      <c r="E4216" s="1">
        <v>43215</v>
      </c>
      <c r="F4216">
        <v>1888.01001</v>
      </c>
      <c r="H4216">
        <f t="shared" si="656"/>
        <v>-1.0366343802130458E-2</v>
      </c>
      <c r="I4216">
        <f t="shared" si="657"/>
        <v>6.307247294702348E-4</v>
      </c>
      <c r="J4216">
        <f t="shared" si="658"/>
        <v>-1.0997068531600693E-2</v>
      </c>
      <c r="L4216">
        <f t="shared" si="663"/>
        <v>-1.4035870955994103E-3</v>
      </c>
      <c r="M4216">
        <f t="shared" si="663"/>
        <v>1.4514472474391042</v>
      </c>
      <c r="N4216">
        <f t="shared" si="659"/>
        <v>-4.8812342311806438E-4</v>
      </c>
      <c r="O4216" t="str">
        <f t="shared" si="660"/>
        <v>DropBox</v>
      </c>
      <c r="P4216">
        <v>0</v>
      </c>
      <c r="Q4216">
        <f t="shared" si="661"/>
        <v>-1.0508945108482628E-2</v>
      </c>
    </row>
    <row r="4217" spans="1:17" x14ac:dyDescent="0.25">
      <c r="A4217" t="s">
        <v>33</v>
      </c>
      <c r="B4217" s="1">
        <v>43216</v>
      </c>
      <c r="C4217">
        <v>29.33</v>
      </c>
      <c r="E4217" s="1">
        <v>43216</v>
      </c>
      <c r="F4217">
        <v>1895.209961</v>
      </c>
      <c r="H4217">
        <f t="shared" si="656"/>
        <v>2.4092214528359402E-2</v>
      </c>
      <c r="I4217">
        <f t="shared" si="657"/>
        <v>3.8135131497528743E-3</v>
      </c>
      <c r="J4217">
        <f t="shared" si="658"/>
        <v>2.0278701378606528E-2</v>
      </c>
      <c r="L4217">
        <f t="shared" si="663"/>
        <v>-1.4035870955994103E-3</v>
      </c>
      <c r="M4217">
        <f t="shared" si="663"/>
        <v>1.4514472474391042</v>
      </c>
      <c r="N4217">
        <f t="shared" si="659"/>
        <v>4.1315260686822283E-3</v>
      </c>
      <c r="O4217" t="str">
        <f t="shared" si="660"/>
        <v>DropBox</v>
      </c>
      <c r="P4217">
        <v>-1</v>
      </c>
      <c r="Q4217">
        <f t="shared" si="661"/>
        <v>1.6147175309924301E-2</v>
      </c>
    </row>
    <row r="4218" spans="1:17" x14ac:dyDescent="0.25">
      <c r="A4218" t="s">
        <v>33</v>
      </c>
      <c r="B4218" s="1">
        <v>43217</v>
      </c>
      <c r="C4218">
        <v>29.610001</v>
      </c>
      <c r="E4218" s="1">
        <v>43217</v>
      </c>
      <c r="F4218">
        <v>1892.2299800000001</v>
      </c>
      <c r="H4218">
        <f t="shared" si="656"/>
        <v>9.5465734742585136E-3</v>
      </c>
      <c r="I4218">
        <f t="shared" si="657"/>
        <v>-1.5723751253542259E-3</v>
      </c>
      <c r="J4218">
        <f t="shared" si="658"/>
        <v>1.111894859961274E-2</v>
      </c>
      <c r="L4218">
        <f t="shared" si="663"/>
        <v>-1.4035870955994103E-3</v>
      </c>
      <c r="M4218">
        <f t="shared" si="663"/>
        <v>1.4514472474391042</v>
      </c>
      <c r="N4218">
        <f t="shared" si="659"/>
        <v>-3.6858066432365181E-3</v>
      </c>
      <c r="O4218" t="str">
        <f t="shared" si="660"/>
        <v>DropBox</v>
      </c>
      <c r="P4218">
        <v>-2</v>
      </c>
      <c r="Q4218">
        <f t="shared" si="661"/>
        <v>1.4804755242849257E-2</v>
      </c>
    </row>
    <row r="4219" spans="1:17" x14ac:dyDescent="0.25">
      <c r="A4219" t="s">
        <v>33</v>
      </c>
      <c r="B4219" s="1">
        <v>43220</v>
      </c>
      <c r="C4219">
        <v>30.110001</v>
      </c>
      <c r="E4219" s="1">
        <v>43220</v>
      </c>
      <c r="F4219">
        <v>1872.4499510000001</v>
      </c>
      <c r="H4219">
        <f t="shared" si="656"/>
        <v>1.6886186528666445E-2</v>
      </c>
      <c r="I4219">
        <f t="shared" si="657"/>
        <v>-1.0453290143939064E-2</v>
      </c>
      <c r="J4219">
        <f t="shared" si="658"/>
        <v>2.7339476672605507E-2</v>
      </c>
      <c r="L4219">
        <f t="shared" si="663"/>
        <v>-1.4035870955994103E-3</v>
      </c>
      <c r="M4219">
        <f t="shared" si="663"/>
        <v>1.4514472474391042</v>
      </c>
      <c r="N4219">
        <f t="shared" si="659"/>
        <v>-1.6575986301702084E-2</v>
      </c>
      <c r="O4219" t="str">
        <f t="shared" si="660"/>
        <v>DropBox</v>
      </c>
      <c r="P4219">
        <v>-3</v>
      </c>
      <c r="Q4219">
        <f t="shared" si="661"/>
        <v>4.3915462974307595E-2</v>
      </c>
    </row>
    <row r="4220" spans="1:17" x14ac:dyDescent="0.25">
      <c r="A4220" t="s">
        <v>33</v>
      </c>
      <c r="B4220" s="1">
        <v>43221</v>
      </c>
      <c r="C4220">
        <v>30.9</v>
      </c>
      <c r="E4220" s="1">
        <v>43221</v>
      </c>
      <c r="F4220">
        <v>1879.5699460000001</v>
      </c>
      <c r="H4220">
        <f t="shared" si="656"/>
        <v>2.6237096438488931E-2</v>
      </c>
      <c r="I4220">
        <f t="shared" si="657"/>
        <v>3.8025021689885568E-3</v>
      </c>
      <c r="J4220">
        <f t="shared" si="658"/>
        <v>2.2434594269500376E-2</v>
      </c>
      <c r="L4220">
        <f t="shared" si="663"/>
        <v>-1.4035870955994103E-3</v>
      </c>
      <c r="M4220">
        <f t="shared" si="663"/>
        <v>1.4514472474391042</v>
      </c>
      <c r="N4220">
        <f t="shared" si="659"/>
        <v>4.1155442109602532E-3</v>
      </c>
      <c r="O4220" t="str">
        <f t="shared" si="660"/>
        <v>DropBox</v>
      </c>
      <c r="P4220">
        <v>-4</v>
      </c>
      <c r="Q4220">
        <f t="shared" si="661"/>
        <v>1.8319050058540121E-2</v>
      </c>
    </row>
    <row r="4221" spans="1:17" x14ac:dyDescent="0.25">
      <c r="A4221" t="s">
        <v>33</v>
      </c>
      <c r="B4221" s="1">
        <v>43222</v>
      </c>
      <c r="C4221">
        <v>31.01</v>
      </c>
      <c r="E4221" s="1">
        <v>43222</v>
      </c>
      <c r="F4221">
        <v>1875.829956</v>
      </c>
      <c r="H4221">
        <f t="shared" si="656"/>
        <v>3.5598705501619092E-3</v>
      </c>
      <c r="I4221">
        <f t="shared" si="657"/>
        <v>-1.9898115566059568E-3</v>
      </c>
      <c r="J4221">
        <f t="shared" si="658"/>
        <v>5.5496821067678656E-3</v>
      </c>
      <c r="L4221">
        <f t="shared" si="663"/>
        <v>-1.4035870955994103E-3</v>
      </c>
      <c r="M4221">
        <f t="shared" si="663"/>
        <v>1.4514472474391042</v>
      </c>
      <c r="N4221">
        <f t="shared" si="659"/>
        <v>-4.2916936023576456E-3</v>
      </c>
      <c r="O4221" t="str">
        <f t="shared" si="660"/>
        <v>DropBox</v>
      </c>
      <c r="P4221">
        <v>-5</v>
      </c>
      <c r="Q4221">
        <f t="shared" si="661"/>
        <v>9.8413757091255112E-3</v>
      </c>
    </row>
    <row r="4222" spans="1:17" x14ac:dyDescent="0.25">
      <c r="A4222" t="s">
        <v>33</v>
      </c>
      <c r="B4222" s="1">
        <v>43223</v>
      </c>
      <c r="C4222">
        <v>30.190000999999999</v>
      </c>
      <c r="E4222" s="1">
        <v>43223</v>
      </c>
      <c r="F4222">
        <v>1872.5600589999999</v>
      </c>
      <c r="H4222">
        <f t="shared" si="656"/>
        <v>-2.6443050628829498E-2</v>
      </c>
      <c r="I4222">
        <f t="shared" si="657"/>
        <v>-1.7431734627870118E-3</v>
      </c>
      <c r="J4222">
        <f t="shared" si="658"/>
        <v>-2.4699877166042487E-2</v>
      </c>
      <c r="L4222">
        <f t="shared" si="663"/>
        <v>-1.4035870955994103E-3</v>
      </c>
      <c r="M4222">
        <f t="shared" si="663"/>
        <v>1.4514472474391042</v>
      </c>
      <c r="N4222">
        <f t="shared" si="659"/>
        <v>-3.933711419970511E-3</v>
      </c>
      <c r="O4222" t="str">
        <f t="shared" si="660"/>
        <v>DropBox</v>
      </c>
      <c r="P4222">
        <v>-6</v>
      </c>
      <c r="Q4222">
        <f t="shared" si="661"/>
        <v>-2.0766165746071978E-2</v>
      </c>
    </row>
    <row r="4223" spans="1:17" x14ac:dyDescent="0.25">
      <c r="A4223" t="s">
        <v>33</v>
      </c>
      <c r="B4223" s="1">
        <v>43224</v>
      </c>
      <c r="C4223">
        <v>29.129999000000002</v>
      </c>
      <c r="E4223" s="1">
        <v>43224</v>
      </c>
      <c r="F4223">
        <v>1897.4499510000001</v>
      </c>
      <c r="H4223">
        <f t="shared" si="656"/>
        <v>-3.5111028979429228E-2</v>
      </c>
      <c r="I4223">
        <f t="shared" si="657"/>
        <v>1.3291905848559032E-2</v>
      </c>
      <c r="J4223">
        <f t="shared" si="658"/>
        <v>-4.8402934827988256E-2</v>
      </c>
      <c r="L4223">
        <f t="shared" si="663"/>
        <v>-1.4035870955994103E-3</v>
      </c>
      <c r="M4223">
        <f t="shared" si="663"/>
        <v>1.4514472474391042</v>
      </c>
      <c r="N4223">
        <f t="shared" si="659"/>
        <v>1.7888913061511327E-2</v>
      </c>
      <c r="O4223" t="str">
        <f t="shared" si="660"/>
        <v>DropBox</v>
      </c>
      <c r="P4223">
        <v>-7</v>
      </c>
      <c r="Q4223">
        <f t="shared" si="661"/>
        <v>-6.6291847889499586E-2</v>
      </c>
    </row>
    <row r="4224" spans="1:17" x14ac:dyDescent="0.25">
      <c r="A4224" t="s">
        <v>33</v>
      </c>
      <c r="B4224" s="1">
        <v>43227</v>
      </c>
      <c r="C4224">
        <v>29.41</v>
      </c>
      <c r="E4224" s="1">
        <v>43227</v>
      </c>
      <c r="F4224">
        <v>1907.920044</v>
      </c>
      <c r="H4224">
        <f t="shared" si="656"/>
        <v>9.6121184212879171E-3</v>
      </c>
      <c r="I4224">
        <f t="shared" si="657"/>
        <v>5.5179811169627554E-3</v>
      </c>
      <c r="J4224">
        <f t="shared" si="658"/>
        <v>4.0941373043251617E-3</v>
      </c>
      <c r="L4224">
        <f t="shared" si="663"/>
        <v>-1.4035870955994103E-3</v>
      </c>
      <c r="M4224">
        <f t="shared" si="663"/>
        <v>1.4514472474391042</v>
      </c>
      <c r="N4224">
        <f t="shared" si="659"/>
        <v>6.6054714080371352E-3</v>
      </c>
      <c r="O4224" t="str">
        <f t="shared" si="660"/>
        <v>DropBox</v>
      </c>
      <c r="P4224">
        <v>-8</v>
      </c>
      <c r="Q4224">
        <f t="shared" si="661"/>
        <v>-2.5113341037119735E-3</v>
      </c>
    </row>
    <row r="4225" spans="1:17" x14ac:dyDescent="0.25">
      <c r="A4225" t="s">
        <v>33</v>
      </c>
      <c r="B4225" s="1">
        <v>43228</v>
      </c>
      <c r="C4225">
        <v>30.23</v>
      </c>
      <c r="E4225" s="1">
        <v>43228</v>
      </c>
      <c r="F4225">
        <v>1913.910034</v>
      </c>
      <c r="H4225">
        <f t="shared" si="656"/>
        <v>2.7881672900374032E-2</v>
      </c>
      <c r="I4225">
        <f t="shared" si="657"/>
        <v>3.1395393212819743E-3</v>
      </c>
      <c r="J4225">
        <f t="shared" si="658"/>
        <v>2.4742133579092059E-2</v>
      </c>
      <c r="L4225">
        <f t="shared" si="663"/>
        <v>-1.4035870955994103E-3</v>
      </c>
      <c r="M4225">
        <f t="shared" si="663"/>
        <v>1.4514472474391042</v>
      </c>
      <c r="N4225">
        <f t="shared" si="659"/>
        <v>3.1532886105021447E-3</v>
      </c>
      <c r="O4225" t="str">
        <f t="shared" si="660"/>
        <v>DropBox</v>
      </c>
      <c r="P4225">
        <v>-9</v>
      </c>
      <c r="Q4225">
        <f t="shared" si="661"/>
        <v>2.1588844968589913E-2</v>
      </c>
    </row>
    <row r="4226" spans="1:17" x14ac:dyDescent="0.25">
      <c r="A4226" t="s">
        <v>33</v>
      </c>
      <c r="B4226" s="1">
        <v>43229</v>
      </c>
      <c r="C4226">
        <v>31.4</v>
      </c>
      <c r="E4226" s="1">
        <v>43229</v>
      </c>
      <c r="F4226">
        <v>1923.8900149999999</v>
      </c>
      <c r="H4226">
        <f t="shared" si="656"/>
        <v>3.8703274892490841E-2</v>
      </c>
      <c r="I4226">
        <f t="shared" si="657"/>
        <v>5.2144462501939907E-3</v>
      </c>
      <c r="J4226">
        <f t="shared" si="658"/>
        <v>3.3488828642296853E-2</v>
      </c>
      <c r="L4226">
        <f t="shared" si="663"/>
        <v>-1.4035870955994103E-3</v>
      </c>
      <c r="M4226">
        <f t="shared" si="663"/>
        <v>1.4514472474391042</v>
      </c>
      <c r="N4226">
        <f t="shared" si="659"/>
        <v>6.1649065611638163E-3</v>
      </c>
      <c r="O4226" t="str">
        <f t="shared" si="660"/>
        <v>DropBox</v>
      </c>
      <c r="P4226">
        <v>-10</v>
      </c>
      <c r="Q4226">
        <f t="shared" si="661"/>
        <v>2.7323922081133038E-2</v>
      </c>
    </row>
    <row r="4227" spans="1:17" x14ac:dyDescent="0.25">
      <c r="A4227" t="s">
        <v>33</v>
      </c>
      <c r="B4227" s="1">
        <v>43230</v>
      </c>
      <c r="C4227">
        <v>32</v>
      </c>
      <c r="E4227" s="1">
        <v>43230</v>
      </c>
      <c r="F4227">
        <v>1937.910034</v>
      </c>
      <c r="H4227">
        <f t="shared" si="656"/>
        <v>1.9108280254777118E-2</v>
      </c>
      <c r="I4227">
        <f t="shared" si="657"/>
        <v>7.2873287405673488E-3</v>
      </c>
      <c r="J4227">
        <f t="shared" si="658"/>
        <v>1.1820951514209768E-2</v>
      </c>
      <c r="L4227">
        <f t="shared" si="663"/>
        <v>-1.4035870955994103E-3</v>
      </c>
      <c r="M4227">
        <f t="shared" si="663"/>
        <v>1.4514472474391042</v>
      </c>
      <c r="N4227">
        <f t="shared" si="659"/>
        <v>9.1735861460809434E-3</v>
      </c>
      <c r="O4227" t="str">
        <f t="shared" si="660"/>
        <v>DropBox</v>
      </c>
      <c r="P4227">
        <v>-11</v>
      </c>
      <c r="Q4227">
        <f t="shared" si="661"/>
        <v>2.6473653681288248E-3</v>
      </c>
    </row>
    <row r="4228" spans="1:17" x14ac:dyDescent="0.25">
      <c r="A4228" t="s">
        <v>33</v>
      </c>
      <c r="B4228" s="1">
        <v>43231</v>
      </c>
      <c r="C4228">
        <v>31.280000999999999</v>
      </c>
      <c r="E4228" s="1">
        <v>43231</v>
      </c>
      <c r="F4228">
        <v>1939.089966</v>
      </c>
      <c r="H4228">
        <f t="shared" si="656"/>
        <v>-2.2499968750000043E-2</v>
      </c>
      <c r="I4228">
        <f t="shared" si="657"/>
        <v>6.0886830621570951E-4</v>
      </c>
      <c r="J4228">
        <f t="shared" si="658"/>
        <v>-2.3108837056215754E-2</v>
      </c>
      <c r="L4228">
        <f t="shared" si="663"/>
        <v>-1.4035870955994103E-3</v>
      </c>
      <c r="M4228">
        <f t="shared" si="663"/>
        <v>1.4514472474391042</v>
      </c>
      <c r="N4228">
        <f t="shared" si="659"/>
        <v>-5.198468684897091E-4</v>
      </c>
      <c r="O4228" t="str">
        <f t="shared" si="660"/>
        <v>DropBox</v>
      </c>
      <c r="P4228">
        <v>-12</v>
      </c>
      <c r="Q4228">
        <f t="shared" si="661"/>
        <v>-2.2588990187726046E-2</v>
      </c>
    </row>
    <row r="4229" spans="1:17" x14ac:dyDescent="0.25">
      <c r="A4229" t="s">
        <v>33</v>
      </c>
      <c r="B4229" s="1">
        <v>43234</v>
      </c>
      <c r="C4229">
        <v>29.959999</v>
      </c>
      <c r="E4229" s="1">
        <v>43234</v>
      </c>
      <c r="F4229">
        <v>1935.2299800000001</v>
      </c>
      <c r="H4229">
        <f t="shared" si="656"/>
        <v>-4.2199551080576977E-2</v>
      </c>
      <c r="I4229">
        <f t="shared" si="657"/>
        <v>-1.9906172832003274E-3</v>
      </c>
      <c r="J4229">
        <f t="shared" si="658"/>
        <v>-4.0208933797376653E-2</v>
      </c>
      <c r="L4229">
        <f t="shared" ref="L4229:M4244" si="664">L4228</f>
        <v>-1.4035870955994103E-3</v>
      </c>
      <c r="M4229">
        <f t="shared" si="664"/>
        <v>1.4514472474391042</v>
      </c>
      <c r="N4229">
        <f t="shared" si="659"/>
        <v>-4.2928630720052334E-3</v>
      </c>
      <c r="O4229" t="str">
        <f t="shared" si="660"/>
        <v>DropBox</v>
      </c>
      <c r="P4229">
        <v>-13</v>
      </c>
      <c r="Q4229">
        <f t="shared" si="661"/>
        <v>-3.5916070725371417E-2</v>
      </c>
    </row>
    <row r="4230" spans="1:17" x14ac:dyDescent="0.25">
      <c r="A4230" t="s">
        <v>33</v>
      </c>
      <c r="B4230" s="1">
        <v>43235</v>
      </c>
      <c r="C4230">
        <v>29.549999</v>
      </c>
      <c r="E4230" s="1">
        <v>43235</v>
      </c>
      <c r="F4230">
        <v>1930.670044</v>
      </c>
      <c r="H4230">
        <f t="shared" si="656"/>
        <v>-1.3684913674396322E-2</v>
      </c>
      <c r="I4230">
        <f t="shared" si="657"/>
        <v>-2.3562760225531989E-3</v>
      </c>
      <c r="J4230">
        <f t="shared" si="658"/>
        <v>-1.1328637651843124E-2</v>
      </c>
      <c r="L4230">
        <f t="shared" si="664"/>
        <v>-1.4035870955994103E-3</v>
      </c>
      <c r="M4230">
        <f t="shared" si="664"/>
        <v>1.4514472474391042</v>
      </c>
      <c r="N4230">
        <f t="shared" si="659"/>
        <v>-4.8235974427410112E-3</v>
      </c>
      <c r="O4230" t="str">
        <f t="shared" si="660"/>
        <v>DropBox</v>
      </c>
      <c r="P4230">
        <v>-14</v>
      </c>
      <c r="Q4230">
        <f t="shared" si="661"/>
        <v>-6.5050402091021125E-3</v>
      </c>
    </row>
    <row r="4231" spans="1:17" x14ac:dyDescent="0.25">
      <c r="A4231" t="s">
        <v>33</v>
      </c>
      <c r="B4231" s="1">
        <v>43236</v>
      </c>
      <c r="C4231">
        <v>30.74</v>
      </c>
      <c r="E4231" s="1">
        <v>43236</v>
      </c>
      <c r="F4231">
        <v>1943.8100589999999</v>
      </c>
      <c r="H4231">
        <f t="shared" si="656"/>
        <v>4.0270762784120527E-2</v>
      </c>
      <c r="I4231">
        <f t="shared" si="657"/>
        <v>6.8059350901701508E-3</v>
      </c>
      <c r="J4231">
        <f t="shared" si="658"/>
        <v>3.3464827693950379E-2</v>
      </c>
      <c r="L4231">
        <f t="shared" si="664"/>
        <v>-1.4035870955994103E-3</v>
      </c>
      <c r="M4231">
        <f t="shared" si="664"/>
        <v>1.4514472474391042</v>
      </c>
      <c r="N4231">
        <f t="shared" si="659"/>
        <v>8.4748686572772673E-3</v>
      </c>
      <c r="O4231" t="str">
        <f t="shared" si="660"/>
        <v>DropBox</v>
      </c>
      <c r="P4231">
        <v>-15</v>
      </c>
      <c r="Q4231">
        <f t="shared" si="661"/>
        <v>2.4989959036673112E-2</v>
      </c>
    </row>
    <row r="4232" spans="1:17" x14ac:dyDescent="0.25">
      <c r="A4232" t="s">
        <v>33</v>
      </c>
      <c r="B4232" s="1">
        <v>43237</v>
      </c>
      <c r="C4232">
        <v>30.549999</v>
      </c>
      <c r="E4232" s="1">
        <v>43237</v>
      </c>
      <c r="F4232">
        <v>1948.280029</v>
      </c>
      <c r="H4232">
        <f t="shared" si="656"/>
        <v>-6.180904359141144E-3</v>
      </c>
      <c r="I4232">
        <f t="shared" si="657"/>
        <v>2.29959196851759E-3</v>
      </c>
      <c r="J4232">
        <f t="shared" si="658"/>
        <v>-8.480496327658734E-3</v>
      </c>
      <c r="L4232">
        <f t="shared" si="664"/>
        <v>-1.4035870955994103E-3</v>
      </c>
      <c r="M4232">
        <f t="shared" si="664"/>
        <v>1.4514472474391042</v>
      </c>
      <c r="N4232">
        <f t="shared" si="659"/>
        <v>1.934149337338517E-3</v>
      </c>
      <c r="O4232" t="str">
        <f t="shared" si="660"/>
        <v>DropBox</v>
      </c>
      <c r="P4232">
        <v>-16</v>
      </c>
      <c r="Q4232">
        <f t="shared" si="661"/>
        <v>-1.0414645664997252E-2</v>
      </c>
    </row>
    <row r="4233" spans="1:17" x14ac:dyDescent="0.25">
      <c r="A4233" t="s">
        <v>33</v>
      </c>
      <c r="B4233" s="1">
        <v>43238</v>
      </c>
      <c r="C4233">
        <v>30.200001</v>
      </c>
      <c r="E4233" s="1">
        <v>43238</v>
      </c>
      <c r="F4233">
        <v>1943.369995</v>
      </c>
      <c r="H4233">
        <f t="shared" si="656"/>
        <v>-1.1456563386466867E-2</v>
      </c>
      <c r="I4233">
        <f t="shared" si="657"/>
        <v>-2.5201890523510549E-3</v>
      </c>
      <c r="J4233">
        <f t="shared" si="658"/>
        <v>-8.9363743341158118E-3</v>
      </c>
      <c r="L4233">
        <f t="shared" si="664"/>
        <v>-1.4035870955994103E-3</v>
      </c>
      <c r="M4233">
        <f t="shared" si="664"/>
        <v>1.4514472474391042</v>
      </c>
      <c r="N4233">
        <f t="shared" si="659"/>
        <v>-5.061508558660513E-3</v>
      </c>
      <c r="O4233" t="str">
        <f t="shared" si="660"/>
        <v>DropBox</v>
      </c>
      <c r="P4233">
        <v>-17</v>
      </c>
      <c r="Q4233">
        <f t="shared" si="661"/>
        <v>-3.8748657754552988E-3</v>
      </c>
    </row>
    <row r="4234" spans="1:17" x14ac:dyDescent="0.25">
      <c r="A4234" t="s">
        <v>33</v>
      </c>
      <c r="B4234" s="1">
        <v>43241</v>
      </c>
      <c r="C4234">
        <v>30.09</v>
      </c>
      <c r="E4234" s="1">
        <v>43241</v>
      </c>
      <c r="F4234">
        <v>1962.4799800000001</v>
      </c>
      <c r="H4234">
        <f t="shared" si="656"/>
        <v>-3.6424170979332238E-3</v>
      </c>
      <c r="I4234">
        <f t="shared" si="657"/>
        <v>9.8334259812424708E-3</v>
      </c>
      <c r="J4234">
        <f t="shared" si="658"/>
        <v>-1.3475843079175695E-2</v>
      </c>
      <c r="L4234">
        <f t="shared" si="664"/>
        <v>-1.4035870955994103E-3</v>
      </c>
      <c r="M4234">
        <f t="shared" si="664"/>
        <v>1.4514472474391042</v>
      </c>
      <c r="N4234">
        <f t="shared" si="659"/>
        <v>1.2869111977771148E-2</v>
      </c>
      <c r="O4234" t="str">
        <f t="shared" si="660"/>
        <v>DropBox</v>
      </c>
      <c r="P4234">
        <v>-18</v>
      </c>
      <c r="Q4234">
        <f t="shared" si="661"/>
        <v>-2.6344955056946843E-2</v>
      </c>
    </row>
    <row r="4235" spans="1:17" x14ac:dyDescent="0.25">
      <c r="A4235" t="s">
        <v>33</v>
      </c>
      <c r="B4235" s="1">
        <v>43242</v>
      </c>
      <c r="C4235">
        <v>30.09</v>
      </c>
      <c r="E4235" s="1">
        <v>43242</v>
      </c>
      <c r="F4235">
        <v>1948.8100589999999</v>
      </c>
      <c r="H4235">
        <f t="shared" si="656"/>
        <v>0</v>
      </c>
      <c r="I4235">
        <f t="shared" si="657"/>
        <v>-6.965635899124004E-3</v>
      </c>
      <c r="J4235">
        <f t="shared" si="658"/>
        <v>6.965635899124004E-3</v>
      </c>
      <c r="L4235">
        <f t="shared" si="664"/>
        <v>-1.4035870955994103E-3</v>
      </c>
      <c r="M4235">
        <f t="shared" si="664"/>
        <v>1.4514472474391042</v>
      </c>
      <c r="N4235">
        <f t="shared" si="659"/>
        <v>-1.1513840148045955E-2</v>
      </c>
      <c r="O4235" t="str">
        <f t="shared" si="660"/>
        <v>DropBox</v>
      </c>
      <c r="P4235">
        <v>-19</v>
      </c>
      <c r="Q4235">
        <f t="shared" si="661"/>
        <v>1.8479476047169957E-2</v>
      </c>
    </row>
    <row r="4236" spans="1:17" x14ac:dyDescent="0.25">
      <c r="A4236" t="s">
        <v>33</v>
      </c>
      <c r="B4236" s="1">
        <v>43243</v>
      </c>
      <c r="C4236">
        <v>29.74</v>
      </c>
      <c r="E4236" s="1">
        <v>43243</v>
      </c>
      <c r="F4236">
        <v>1950.530029</v>
      </c>
      <c r="H4236">
        <f t="shared" si="656"/>
        <v>-1.1631771352608887E-2</v>
      </c>
      <c r="I4236">
        <f t="shared" si="657"/>
        <v>8.8257446745871042E-4</v>
      </c>
      <c r="J4236">
        <f t="shared" si="658"/>
        <v>-1.2514345820067599E-2</v>
      </c>
      <c r="L4236">
        <f t="shared" si="664"/>
        <v>-1.4035870955994103E-3</v>
      </c>
      <c r="M4236">
        <f t="shared" si="664"/>
        <v>1.4514472474391042</v>
      </c>
      <c r="N4236">
        <f t="shared" si="659"/>
        <v>-1.225768141464318E-4</v>
      </c>
      <c r="O4236" t="str">
        <f t="shared" si="660"/>
        <v>DropBox</v>
      </c>
      <c r="P4236">
        <v>-20</v>
      </c>
      <c r="Q4236">
        <f t="shared" si="661"/>
        <v>-1.2391769005921167E-2</v>
      </c>
    </row>
    <row r="4237" spans="1:17" x14ac:dyDescent="0.25">
      <c r="A4237" t="s">
        <v>33</v>
      </c>
      <c r="B4237" s="1">
        <v>43244</v>
      </c>
      <c r="C4237">
        <v>30.200001</v>
      </c>
      <c r="E4237" s="1">
        <v>43244</v>
      </c>
      <c r="F4237">
        <v>1951.5500489999999</v>
      </c>
      <c r="H4237">
        <f t="shared" si="656"/>
        <v>1.5467417619367919E-2</v>
      </c>
      <c r="I4237">
        <f t="shared" si="657"/>
        <v>5.2294503793047281E-4</v>
      </c>
      <c r="J4237">
        <f t="shared" si="658"/>
        <v>1.4944472581437445E-2</v>
      </c>
      <c r="L4237">
        <f t="shared" si="664"/>
        <v>-1.4035870955994103E-3</v>
      </c>
      <c r="M4237">
        <f t="shared" si="664"/>
        <v>1.4514472474391042</v>
      </c>
      <c r="N4237">
        <f t="shared" si="659"/>
        <v>-6.4455995973328759E-4</v>
      </c>
      <c r="O4237" t="str">
        <f t="shared" si="660"/>
        <v>DropBox</v>
      </c>
      <c r="P4237">
        <v>-21</v>
      </c>
      <c r="Q4237">
        <f t="shared" si="661"/>
        <v>1.5589032541170732E-2</v>
      </c>
    </row>
    <row r="4238" spans="1:17" x14ac:dyDescent="0.25">
      <c r="A4238" t="s">
        <v>33</v>
      </c>
      <c r="B4238" s="1">
        <v>43245</v>
      </c>
      <c r="C4238">
        <v>29.969999000000001</v>
      </c>
      <c r="E4238" s="1">
        <v>43245</v>
      </c>
      <c r="F4238">
        <v>1946.869995</v>
      </c>
      <c r="H4238">
        <f t="shared" si="656"/>
        <v>-7.6159600127165203E-3</v>
      </c>
      <c r="I4238">
        <f t="shared" si="657"/>
        <v>-2.3981214329594309E-3</v>
      </c>
      <c r="J4238">
        <f t="shared" si="658"/>
        <v>-5.2178385797570894E-3</v>
      </c>
      <c r="L4238">
        <f t="shared" si="664"/>
        <v>-1.4035870955994103E-3</v>
      </c>
      <c r="M4238">
        <f t="shared" si="664"/>
        <v>1.4514472474391042</v>
      </c>
      <c r="N4238">
        <f t="shared" si="659"/>
        <v>-4.8843338484930963E-3</v>
      </c>
      <c r="O4238" t="str">
        <f t="shared" si="660"/>
        <v>DropBox</v>
      </c>
      <c r="P4238">
        <v>-22</v>
      </c>
      <c r="Q4238">
        <f t="shared" si="661"/>
        <v>-3.3350473126399303E-4</v>
      </c>
    </row>
    <row r="4239" spans="1:17" x14ac:dyDescent="0.25">
      <c r="A4239" t="s">
        <v>33</v>
      </c>
      <c r="B4239" s="1">
        <v>43249</v>
      </c>
      <c r="C4239">
        <v>29.780000999999999</v>
      </c>
      <c r="E4239" s="1">
        <v>43249</v>
      </c>
      <c r="F4239">
        <v>1939.23999</v>
      </c>
      <c r="H4239">
        <f t="shared" si="656"/>
        <v>-6.3396064844714467E-3</v>
      </c>
      <c r="I4239">
        <f t="shared" si="657"/>
        <v>-3.9191137670186258E-3</v>
      </c>
      <c r="J4239">
        <f t="shared" si="658"/>
        <v>-2.4204927174528209E-3</v>
      </c>
      <c r="L4239">
        <f t="shared" si="664"/>
        <v>-1.4035870955994103E-3</v>
      </c>
      <c r="M4239">
        <f t="shared" si="664"/>
        <v>1.4514472474391042</v>
      </c>
      <c r="N4239">
        <f t="shared" si="659"/>
        <v>-7.0919739851392945E-3</v>
      </c>
      <c r="O4239" t="str">
        <f t="shared" si="660"/>
        <v>DropBox</v>
      </c>
      <c r="P4239">
        <v>-23</v>
      </c>
      <c r="Q4239">
        <f t="shared" si="661"/>
        <v>4.6714812676864736E-3</v>
      </c>
    </row>
    <row r="4240" spans="1:17" x14ac:dyDescent="0.25">
      <c r="A4240" t="s">
        <v>33</v>
      </c>
      <c r="B4240" s="1">
        <v>43250</v>
      </c>
      <c r="C4240">
        <v>30.469999000000001</v>
      </c>
      <c r="E4240" s="1">
        <v>43250</v>
      </c>
      <c r="F4240">
        <v>1967.959961</v>
      </c>
      <c r="H4240">
        <f t="shared" si="656"/>
        <v>2.3169844755881734E-2</v>
      </c>
      <c r="I4240">
        <f t="shared" si="657"/>
        <v>1.4809910659897224E-2</v>
      </c>
      <c r="J4240">
        <f t="shared" si="658"/>
        <v>8.3599340959845097E-3</v>
      </c>
      <c r="L4240">
        <f t="shared" si="664"/>
        <v>-1.4035870955994103E-3</v>
      </c>
      <c r="M4240">
        <f t="shared" si="664"/>
        <v>1.4514472474391042</v>
      </c>
      <c r="N4240">
        <f t="shared" si="659"/>
        <v>2.0092216966527462E-2</v>
      </c>
      <c r="O4240" t="str">
        <f t="shared" si="660"/>
        <v>DropBox</v>
      </c>
      <c r="P4240">
        <v>-24</v>
      </c>
      <c r="Q4240">
        <f t="shared" si="661"/>
        <v>-1.1732282870542952E-2</v>
      </c>
    </row>
    <row r="4241" spans="1:17" x14ac:dyDescent="0.25">
      <c r="A4241" t="s">
        <v>33</v>
      </c>
      <c r="B4241" s="1">
        <v>43251</v>
      </c>
      <c r="C4241">
        <v>29.99</v>
      </c>
      <c r="E4241" s="1">
        <v>43251</v>
      </c>
      <c r="F4241">
        <v>1946.4300539999999</v>
      </c>
      <c r="H4241">
        <f t="shared" si="656"/>
        <v>-1.5753167566562865E-2</v>
      </c>
      <c r="I4241">
        <f t="shared" si="657"/>
        <v>-1.0940215973225328E-2</v>
      </c>
      <c r="J4241">
        <f t="shared" si="658"/>
        <v>-4.8129515933375364E-3</v>
      </c>
      <c r="L4241">
        <f t="shared" si="664"/>
        <v>-1.4035870955994103E-3</v>
      </c>
      <c r="M4241">
        <f t="shared" si="664"/>
        <v>1.4514472474391042</v>
      </c>
      <c r="N4241">
        <f t="shared" si="659"/>
        <v>-1.7282733456326634E-2</v>
      </c>
      <c r="O4241" t="str">
        <f t="shared" si="660"/>
        <v>DropBox</v>
      </c>
      <c r="P4241">
        <v>-25</v>
      </c>
      <c r="Q4241">
        <f t="shared" si="661"/>
        <v>1.2469781862989098E-2</v>
      </c>
    </row>
    <row r="4242" spans="1:17" x14ac:dyDescent="0.25">
      <c r="A4242" t="s">
        <v>33</v>
      </c>
      <c r="B4242" s="1">
        <v>43252</v>
      </c>
      <c r="C4242">
        <v>29.65</v>
      </c>
      <c r="E4242" s="1">
        <v>43252</v>
      </c>
      <c r="F4242">
        <v>1958.329956</v>
      </c>
      <c r="H4242">
        <f t="shared" si="656"/>
        <v>-1.1337112370790259E-2</v>
      </c>
      <c r="I4242">
        <f t="shared" si="657"/>
        <v>6.1137064625288156E-3</v>
      </c>
      <c r="J4242">
        <f t="shared" si="658"/>
        <v>-1.7450818833319073E-2</v>
      </c>
      <c r="L4242">
        <f t="shared" si="664"/>
        <v>-1.4035870955994103E-3</v>
      </c>
      <c r="M4242">
        <f t="shared" si="664"/>
        <v>1.4514472474391042</v>
      </c>
      <c r="N4242">
        <f t="shared" si="659"/>
        <v>7.4701353210887035E-3</v>
      </c>
      <c r="O4242" t="str">
        <f t="shared" si="660"/>
        <v>DropBox</v>
      </c>
      <c r="P4242">
        <v>-26</v>
      </c>
      <c r="Q4242">
        <f t="shared" si="661"/>
        <v>-2.4920954154407777E-2</v>
      </c>
    </row>
    <row r="4243" spans="1:17" x14ac:dyDescent="0.25">
      <c r="A4243" t="s">
        <v>33</v>
      </c>
      <c r="B4243" s="1">
        <v>43255</v>
      </c>
      <c r="C4243">
        <v>29.98</v>
      </c>
      <c r="E4243" s="1">
        <v>43255</v>
      </c>
      <c r="F4243">
        <v>1968.1999510000001</v>
      </c>
      <c r="H4243">
        <f t="shared" si="656"/>
        <v>1.112984822934239E-2</v>
      </c>
      <c r="I4243">
        <f t="shared" si="657"/>
        <v>5.0400061387816594E-3</v>
      </c>
      <c r="J4243">
        <f t="shared" si="658"/>
        <v>6.0898420905607306E-3</v>
      </c>
      <c r="L4243">
        <f t="shared" si="664"/>
        <v>-1.4035870955994103E-3</v>
      </c>
      <c r="M4243">
        <f t="shared" si="664"/>
        <v>1.4514472474391042</v>
      </c>
      <c r="N4243">
        <f t="shared" si="659"/>
        <v>5.911715941611417E-3</v>
      </c>
      <c r="O4243" t="str">
        <f t="shared" si="660"/>
        <v>DropBox</v>
      </c>
      <c r="P4243">
        <v>-27</v>
      </c>
      <c r="Q4243">
        <f t="shared" si="661"/>
        <v>1.7812614894931363E-4</v>
      </c>
    </row>
    <row r="4244" spans="1:17" x14ac:dyDescent="0.25">
      <c r="A4244" t="s">
        <v>33</v>
      </c>
      <c r="B4244" s="1">
        <v>43256</v>
      </c>
      <c r="C4244">
        <v>30.889999</v>
      </c>
      <c r="E4244" s="1">
        <v>43256</v>
      </c>
      <c r="F4244">
        <v>1974.339966</v>
      </c>
      <c r="H4244">
        <f t="shared" si="656"/>
        <v>3.0353535690460277E-2</v>
      </c>
      <c r="I4244">
        <f t="shared" si="657"/>
        <v>3.1196093653392985E-3</v>
      </c>
      <c r="J4244">
        <f t="shared" si="658"/>
        <v>2.7233926325120977E-2</v>
      </c>
      <c r="L4244">
        <f t="shared" si="664"/>
        <v>-1.4035870955994103E-3</v>
      </c>
      <c r="M4244">
        <f t="shared" si="664"/>
        <v>1.4514472474391042</v>
      </c>
      <c r="N4244">
        <f t="shared" si="659"/>
        <v>3.1243613308075658E-3</v>
      </c>
      <c r="O4244" t="str">
        <f t="shared" si="660"/>
        <v>DropBox</v>
      </c>
      <c r="P4244">
        <v>-28</v>
      </c>
      <c r="Q4244">
        <f t="shared" si="661"/>
        <v>2.4109564994313413E-2</v>
      </c>
    </row>
    <row r="4245" spans="1:17" x14ac:dyDescent="0.25">
      <c r="A4245" t="s">
        <v>33</v>
      </c>
      <c r="B4245" s="1">
        <v>43257</v>
      </c>
      <c r="C4245">
        <v>31.23</v>
      </c>
      <c r="E4245" s="1">
        <v>43257</v>
      </c>
      <c r="F4245">
        <v>1989.5600589999999</v>
      </c>
      <c r="H4245">
        <f t="shared" si="656"/>
        <v>1.100683104586701E-2</v>
      </c>
      <c r="I4245">
        <f t="shared" si="657"/>
        <v>7.7089524915183259E-3</v>
      </c>
      <c r="J4245">
        <f t="shared" si="658"/>
        <v>3.2978785543486839E-3</v>
      </c>
      <c r="L4245">
        <f t="shared" ref="L4245:M4260" si="665">L4244</f>
        <v>-1.4035870955994103E-3</v>
      </c>
      <c r="M4245">
        <f t="shared" si="665"/>
        <v>1.4514472474391042</v>
      </c>
      <c r="N4245">
        <f t="shared" si="659"/>
        <v>9.7855507788536886E-3</v>
      </c>
      <c r="O4245" t="str">
        <f t="shared" si="660"/>
        <v>DropBox</v>
      </c>
      <c r="P4245">
        <v>-29</v>
      </c>
      <c r="Q4245">
        <f t="shared" si="661"/>
        <v>-6.4876722245050047E-3</v>
      </c>
    </row>
    <row r="4246" spans="1:17" x14ac:dyDescent="0.25">
      <c r="A4246" t="s">
        <v>33</v>
      </c>
      <c r="B4246" s="1">
        <v>43258</v>
      </c>
      <c r="C4246">
        <v>30.27</v>
      </c>
      <c r="E4246" s="1">
        <v>43258</v>
      </c>
      <c r="F4246">
        <v>1990.780029</v>
      </c>
      <c r="H4246">
        <f t="shared" si="656"/>
        <v>-3.0739673390970248E-2</v>
      </c>
      <c r="I4246">
        <f t="shared" si="657"/>
        <v>6.1318581184892145E-4</v>
      </c>
      <c r="J4246">
        <f t="shared" si="658"/>
        <v>-3.1352859202819168E-2</v>
      </c>
      <c r="L4246">
        <f t="shared" si="665"/>
        <v>-1.4035870955994103E-3</v>
      </c>
      <c r="M4246">
        <f t="shared" si="665"/>
        <v>1.4514472474391042</v>
      </c>
      <c r="N4246">
        <f t="shared" si="659"/>
        <v>-5.1358023682258078E-4</v>
      </c>
      <c r="O4246" t="str">
        <f t="shared" si="660"/>
        <v>DropBox</v>
      </c>
      <c r="P4246">
        <v>-30</v>
      </c>
      <c r="Q4246">
        <f t="shared" si="661"/>
        <v>-3.0839278965996586E-2</v>
      </c>
    </row>
    <row r="4247" spans="1:17" x14ac:dyDescent="0.25">
      <c r="A4247" t="s">
        <v>33</v>
      </c>
      <c r="B4247" s="1">
        <v>43259</v>
      </c>
      <c r="C4247">
        <v>29.959999</v>
      </c>
      <c r="E4247" s="1">
        <v>43259</v>
      </c>
      <c r="F4247">
        <v>2000.670044</v>
      </c>
      <c r="H4247">
        <f t="shared" si="656"/>
        <v>-1.0241195903534844E-2</v>
      </c>
      <c r="I4247">
        <f t="shared" si="657"/>
        <v>4.9679094907174939E-3</v>
      </c>
      <c r="J4247">
        <f t="shared" si="658"/>
        <v>-1.5209105394252338E-2</v>
      </c>
      <c r="L4247">
        <f t="shared" si="665"/>
        <v>-1.4035870955994103E-3</v>
      </c>
      <c r="M4247">
        <f t="shared" si="665"/>
        <v>1.4514472474391042</v>
      </c>
      <c r="N4247">
        <f t="shared" si="659"/>
        <v>5.8070714602290983E-3</v>
      </c>
      <c r="O4247" t="str">
        <f t="shared" si="660"/>
        <v>DropBox</v>
      </c>
      <c r="P4247">
        <v>-31</v>
      </c>
      <c r="Q4247">
        <f t="shared" si="661"/>
        <v>-2.1016176854481435E-2</v>
      </c>
    </row>
    <row r="4248" spans="1:17" x14ac:dyDescent="0.25">
      <c r="A4248" t="s">
        <v>33</v>
      </c>
      <c r="B4248" s="1">
        <v>43262</v>
      </c>
      <c r="C4248">
        <v>30.1</v>
      </c>
      <c r="E4248" s="1">
        <v>43262</v>
      </c>
      <c r="F4248">
        <v>2000.900024</v>
      </c>
      <c r="H4248">
        <f t="shared" si="656"/>
        <v>4.6729307300711724E-3</v>
      </c>
      <c r="I4248">
        <f t="shared" si="657"/>
        <v>1.149514887223796E-4</v>
      </c>
      <c r="J4248">
        <f t="shared" si="658"/>
        <v>4.5579792413487927E-3</v>
      </c>
      <c r="L4248">
        <f t="shared" si="665"/>
        <v>-1.4035870955994103E-3</v>
      </c>
      <c r="M4248">
        <f t="shared" si="665"/>
        <v>1.4514472474391042</v>
      </c>
      <c r="N4248">
        <f t="shared" si="659"/>
        <v>-1.2367410737042853E-3</v>
      </c>
      <c r="O4248" t="str">
        <f t="shared" si="660"/>
        <v>DropBox</v>
      </c>
      <c r="P4248">
        <v>-32</v>
      </c>
      <c r="Q4248">
        <f t="shared" si="661"/>
        <v>5.794720315053078E-3</v>
      </c>
    </row>
    <row r="4249" spans="1:17" x14ac:dyDescent="0.25">
      <c r="A4249" t="s">
        <v>33</v>
      </c>
      <c r="B4249" s="1">
        <v>43263</v>
      </c>
      <c r="C4249">
        <v>30.83</v>
      </c>
      <c r="E4249" s="1">
        <v>43263</v>
      </c>
      <c r="F4249">
        <v>2003.969971</v>
      </c>
      <c r="H4249">
        <f t="shared" si="656"/>
        <v>2.4252491694352056E-2</v>
      </c>
      <c r="I4249">
        <f t="shared" si="657"/>
        <v>1.5342830542141852E-3</v>
      </c>
      <c r="J4249">
        <f t="shared" si="658"/>
        <v>2.271820864013787E-2</v>
      </c>
      <c r="L4249">
        <f t="shared" si="665"/>
        <v>-1.4035870955994103E-3</v>
      </c>
      <c r="M4249">
        <f t="shared" si="665"/>
        <v>1.4514472474391042</v>
      </c>
      <c r="N4249">
        <f t="shared" si="659"/>
        <v>8.2334382023223091E-4</v>
      </c>
      <c r="O4249" t="str">
        <f t="shared" si="660"/>
        <v>DropBox</v>
      </c>
      <c r="P4249">
        <v>-33</v>
      </c>
      <c r="Q4249">
        <f t="shared" si="661"/>
        <v>2.189486481990564E-2</v>
      </c>
    </row>
    <row r="4250" spans="1:17" x14ac:dyDescent="0.25">
      <c r="A4250" t="s">
        <v>33</v>
      </c>
      <c r="B4250" s="1">
        <v>43264</v>
      </c>
      <c r="C4250">
        <v>31.67</v>
      </c>
      <c r="E4250" s="1">
        <v>43264</v>
      </c>
      <c r="F4250">
        <v>1991.400024</v>
      </c>
      <c r="H4250">
        <f t="shared" si="656"/>
        <v>2.7246188777165212E-2</v>
      </c>
      <c r="I4250">
        <f t="shared" si="657"/>
        <v>-6.272522633524011E-3</v>
      </c>
      <c r="J4250">
        <f t="shared" si="658"/>
        <v>3.3518711410689225E-2</v>
      </c>
      <c r="L4250">
        <f t="shared" si="665"/>
        <v>-1.4035870955994103E-3</v>
      </c>
      <c r="M4250">
        <f t="shared" si="665"/>
        <v>1.4514472474391042</v>
      </c>
      <c r="N4250">
        <f t="shared" si="659"/>
        <v>-1.0507822806527317E-2</v>
      </c>
      <c r="O4250" t="str">
        <f t="shared" si="660"/>
        <v>DropBox</v>
      </c>
      <c r="P4250">
        <v>-34</v>
      </c>
      <c r="Q4250">
        <f t="shared" si="661"/>
        <v>4.4026534217216542E-2</v>
      </c>
    </row>
    <row r="4251" spans="1:17" x14ac:dyDescent="0.25">
      <c r="A4251" t="s">
        <v>33</v>
      </c>
      <c r="B4251" s="1">
        <v>43265</v>
      </c>
      <c r="C4251">
        <v>36.119999</v>
      </c>
      <c r="E4251" s="1">
        <v>43265</v>
      </c>
      <c r="F4251">
        <v>1995.6999510000001</v>
      </c>
      <c r="H4251">
        <f t="shared" si="656"/>
        <v>0.1405114935269971</v>
      </c>
      <c r="I4251">
        <f t="shared" si="657"/>
        <v>2.1592482415276025E-3</v>
      </c>
      <c r="J4251">
        <f t="shared" si="658"/>
        <v>0.13835224528546949</v>
      </c>
      <c r="L4251">
        <f t="shared" si="665"/>
        <v>-1.4035870955994103E-3</v>
      </c>
      <c r="M4251">
        <f t="shared" si="665"/>
        <v>1.4514472474391042</v>
      </c>
      <c r="N4251">
        <f t="shared" si="659"/>
        <v>1.7304478211035545E-3</v>
      </c>
      <c r="O4251" t="str">
        <f t="shared" si="660"/>
        <v>DropBox</v>
      </c>
      <c r="P4251">
        <v>-35</v>
      </c>
      <c r="Q4251">
        <f t="shared" si="661"/>
        <v>0.13662179746436595</v>
      </c>
    </row>
    <row r="4252" spans="1:17" x14ac:dyDescent="0.25">
      <c r="A4252" t="s">
        <v>33</v>
      </c>
      <c r="B4252" s="1">
        <v>43266</v>
      </c>
      <c r="C4252">
        <v>39.599997999999999</v>
      </c>
      <c r="E4252" s="1">
        <v>43266</v>
      </c>
      <c r="F4252">
        <v>1992.369995</v>
      </c>
      <c r="H4252">
        <f t="shared" si="656"/>
        <v>9.6345489932045669E-2</v>
      </c>
      <c r="I4252">
        <f t="shared" si="657"/>
        <v>-1.6685654566115876E-3</v>
      </c>
      <c r="J4252">
        <f t="shared" si="658"/>
        <v>9.8014055388657262E-2</v>
      </c>
      <c r="L4252">
        <f t="shared" si="665"/>
        <v>-1.4035870955994103E-3</v>
      </c>
      <c r="M4252">
        <f t="shared" si="665"/>
        <v>1.4514472474391042</v>
      </c>
      <c r="N4252">
        <f t="shared" si="659"/>
        <v>-3.8254218347702714E-3</v>
      </c>
      <c r="O4252" t="str">
        <f t="shared" si="660"/>
        <v>DropBox</v>
      </c>
      <c r="P4252">
        <v>-36</v>
      </c>
      <c r="Q4252">
        <f t="shared" si="661"/>
        <v>0.10183947722342754</v>
      </c>
    </row>
    <row r="4253" spans="1:17" x14ac:dyDescent="0.25">
      <c r="A4253" t="s">
        <v>33</v>
      </c>
      <c r="B4253" s="1">
        <v>43269</v>
      </c>
      <c r="C4253">
        <v>42</v>
      </c>
      <c r="E4253" s="1">
        <v>43269</v>
      </c>
      <c r="F4253">
        <v>1995.1800539999999</v>
      </c>
      <c r="H4253">
        <f t="shared" si="656"/>
        <v>6.0606114172025986E-2</v>
      </c>
      <c r="I4253">
        <f t="shared" si="657"/>
        <v>1.4104102185095947E-3</v>
      </c>
      <c r="J4253">
        <f t="shared" si="658"/>
        <v>5.9195703953516393E-2</v>
      </c>
      <c r="L4253">
        <f t="shared" si="665"/>
        <v>-1.4035870955994103E-3</v>
      </c>
      <c r="M4253">
        <f t="shared" si="665"/>
        <v>1.4514472474391042</v>
      </c>
      <c r="N4253">
        <f t="shared" si="659"/>
        <v>6.4354893381632665E-4</v>
      </c>
      <c r="O4253" t="str">
        <f t="shared" si="660"/>
        <v>DropBox</v>
      </c>
      <c r="P4253">
        <v>-37</v>
      </c>
      <c r="Q4253">
        <f t="shared" si="661"/>
        <v>5.855215501970007E-2</v>
      </c>
    </row>
    <row r="4254" spans="1:17" x14ac:dyDescent="0.25">
      <c r="A4254" t="s">
        <v>33</v>
      </c>
      <c r="B4254" s="1">
        <v>43270</v>
      </c>
      <c r="C4254">
        <v>39.700001</v>
      </c>
      <c r="E4254" s="1">
        <v>43270</v>
      </c>
      <c r="F4254">
        <v>1991.3900149999999</v>
      </c>
      <c r="H4254">
        <f t="shared" si="656"/>
        <v>-5.4761880952380944E-2</v>
      </c>
      <c r="I4254">
        <f t="shared" si="657"/>
        <v>-1.8995974786343663E-3</v>
      </c>
      <c r="J4254">
        <f t="shared" si="658"/>
        <v>-5.286228347374658E-2</v>
      </c>
      <c r="L4254">
        <f t="shared" si="665"/>
        <v>-1.4035870955994103E-3</v>
      </c>
      <c r="M4254">
        <f t="shared" si="665"/>
        <v>1.4514472474391042</v>
      </c>
      <c r="N4254">
        <f t="shared" si="659"/>
        <v>-4.1607526272055238E-3</v>
      </c>
      <c r="O4254" t="str">
        <f t="shared" si="660"/>
        <v>DropBox</v>
      </c>
      <c r="P4254">
        <v>-38</v>
      </c>
      <c r="Q4254">
        <f t="shared" si="661"/>
        <v>-4.8701530846541052E-2</v>
      </c>
    </row>
    <row r="4255" spans="1:17" x14ac:dyDescent="0.25">
      <c r="A4255" t="s">
        <v>33</v>
      </c>
      <c r="B4255" s="1">
        <v>43271</v>
      </c>
      <c r="C4255">
        <v>37.299999</v>
      </c>
      <c r="E4255" s="1">
        <v>43271</v>
      </c>
      <c r="F4255">
        <v>2001.790039</v>
      </c>
      <c r="H4255">
        <f t="shared" si="656"/>
        <v>-6.0453449358855195E-2</v>
      </c>
      <c r="I4255">
        <f t="shared" si="657"/>
        <v>5.2224948009493913E-3</v>
      </c>
      <c r="J4255">
        <f t="shared" si="658"/>
        <v>-6.5675944159804586E-2</v>
      </c>
      <c r="L4255">
        <f t="shared" si="665"/>
        <v>-1.4035870955994103E-3</v>
      </c>
      <c r="M4255">
        <f t="shared" si="665"/>
        <v>1.4514472474391042</v>
      </c>
      <c r="N4255">
        <f t="shared" si="659"/>
        <v>6.1765886080036164E-3</v>
      </c>
      <c r="O4255" t="str">
        <f t="shared" si="660"/>
        <v>DropBox</v>
      </c>
      <c r="P4255">
        <v>-39</v>
      </c>
      <c r="Q4255">
        <f t="shared" si="661"/>
        <v>-7.1852532767808203E-2</v>
      </c>
    </row>
    <row r="4256" spans="1:17" x14ac:dyDescent="0.25">
      <c r="A4256" t="s">
        <v>33</v>
      </c>
      <c r="B4256" s="1">
        <v>43272</v>
      </c>
      <c r="C4256">
        <v>35.689999</v>
      </c>
      <c r="E4256" s="1">
        <v>43272</v>
      </c>
      <c r="F4256">
        <v>1987.339966</v>
      </c>
      <c r="H4256">
        <f t="shared" si="656"/>
        <v>-4.3163540031194089E-2</v>
      </c>
      <c r="I4256">
        <f t="shared" si="657"/>
        <v>-7.2185757339558706E-3</v>
      </c>
      <c r="J4256">
        <f t="shared" si="658"/>
        <v>-3.5944964297238216E-2</v>
      </c>
      <c r="L4256">
        <f t="shared" si="665"/>
        <v>-1.4035870955994103E-3</v>
      </c>
      <c r="M4256">
        <f t="shared" si="665"/>
        <v>1.4514472474391042</v>
      </c>
      <c r="N4256">
        <f t="shared" si="659"/>
        <v>-1.1880968975080369E-2</v>
      </c>
      <c r="O4256" t="str">
        <f t="shared" si="660"/>
        <v>DropBox</v>
      </c>
      <c r="P4256">
        <v>-40</v>
      </c>
      <c r="Q4256">
        <f t="shared" si="661"/>
        <v>-2.4063995322157847E-2</v>
      </c>
    </row>
    <row r="4257" spans="1:17" x14ac:dyDescent="0.25">
      <c r="A4257" t="s">
        <v>33</v>
      </c>
      <c r="B4257" s="1">
        <v>43273</v>
      </c>
      <c r="C4257">
        <v>33.720001000000003</v>
      </c>
      <c r="E4257" s="1">
        <v>43273</v>
      </c>
      <c r="F4257">
        <v>1989.6099850000001</v>
      </c>
      <c r="H4257">
        <f t="shared" si="656"/>
        <v>-5.5197479831814979E-2</v>
      </c>
      <c r="I4257">
        <f t="shared" si="657"/>
        <v>1.1422398979722664E-3</v>
      </c>
      <c r="J4257">
        <f t="shared" si="658"/>
        <v>-5.6339719729787248E-2</v>
      </c>
      <c r="L4257">
        <f t="shared" si="665"/>
        <v>-1.4035870955994103E-3</v>
      </c>
      <c r="M4257">
        <f t="shared" si="665"/>
        <v>1.4514472474391042</v>
      </c>
      <c r="N4257">
        <f t="shared" si="659"/>
        <v>2.5431386022755904E-4</v>
      </c>
      <c r="O4257" t="str">
        <f t="shared" si="660"/>
        <v>DropBox</v>
      </c>
      <c r="P4257">
        <v>-41</v>
      </c>
      <c r="Q4257">
        <f t="shared" si="661"/>
        <v>-5.659403359001481E-2</v>
      </c>
    </row>
    <row r="4258" spans="1:17" x14ac:dyDescent="0.25">
      <c r="A4258" t="s">
        <v>33</v>
      </c>
      <c r="B4258" s="1">
        <v>43276</v>
      </c>
      <c r="C4258">
        <v>32.520000000000003</v>
      </c>
      <c r="E4258" s="1">
        <v>43276</v>
      </c>
      <c r="F4258">
        <v>1960.900024</v>
      </c>
      <c r="H4258">
        <f t="shared" si="656"/>
        <v>-3.5587217212715981E-2</v>
      </c>
      <c r="I4258">
        <f t="shared" si="657"/>
        <v>-1.4429944168178277E-2</v>
      </c>
      <c r="J4258">
        <f t="shared" si="658"/>
        <v>-2.1157273044537704E-2</v>
      </c>
      <c r="L4258">
        <f t="shared" si="665"/>
        <v>-1.4035870955994103E-3</v>
      </c>
      <c r="M4258">
        <f t="shared" si="665"/>
        <v>1.4514472474391042</v>
      </c>
      <c r="N4258">
        <f t="shared" si="659"/>
        <v>-2.2347889839201728E-2</v>
      </c>
      <c r="O4258" t="str">
        <f t="shared" si="660"/>
        <v>DropBox</v>
      </c>
      <c r="P4258">
        <v>-42</v>
      </c>
      <c r="Q4258">
        <f t="shared" si="661"/>
        <v>1.1906167946640241E-3</v>
      </c>
    </row>
    <row r="4259" spans="1:17" x14ac:dyDescent="0.25">
      <c r="A4259" t="s">
        <v>33</v>
      </c>
      <c r="B4259" s="1">
        <v>43277</v>
      </c>
      <c r="C4259">
        <v>32.770000000000003</v>
      </c>
      <c r="E4259" s="1">
        <v>43277</v>
      </c>
      <c r="F4259">
        <v>1965.1099850000001</v>
      </c>
      <c r="H4259">
        <f t="shared" si="656"/>
        <v>7.6875768757687568E-3</v>
      </c>
      <c r="I4259">
        <f t="shared" si="657"/>
        <v>2.1469534134699064E-3</v>
      </c>
      <c r="J4259">
        <f t="shared" si="658"/>
        <v>5.54062346229885E-3</v>
      </c>
      <c r="L4259">
        <f t="shared" si="665"/>
        <v>-1.4035870955994103E-3</v>
      </c>
      <c r="M4259">
        <f t="shared" si="665"/>
        <v>1.4514472474391042</v>
      </c>
      <c r="N4259">
        <f t="shared" si="659"/>
        <v>1.7126025267614744E-3</v>
      </c>
      <c r="O4259" t="str">
        <f t="shared" si="660"/>
        <v>DropBox</v>
      </c>
      <c r="P4259">
        <v>-43</v>
      </c>
      <c r="Q4259">
        <f t="shared" si="661"/>
        <v>3.8280209355373756E-3</v>
      </c>
    </row>
    <row r="4260" spans="1:17" x14ac:dyDescent="0.25">
      <c r="A4260" t="s">
        <v>33</v>
      </c>
      <c r="B4260" s="1">
        <v>43278</v>
      </c>
      <c r="C4260">
        <v>31.219999000000001</v>
      </c>
      <c r="E4260" s="1">
        <v>43278</v>
      </c>
      <c r="F4260">
        <v>1942.8100589999999</v>
      </c>
      <c r="H4260">
        <f t="shared" ref="H4260:H4319" si="666">(C4260-C4259)/C4259</f>
        <v>-4.7299389685688177E-2</v>
      </c>
      <c r="I4260">
        <f t="shared" ref="I4260:I4319" si="667">(F4260-F4259)/F4259</f>
        <v>-1.1347927683549041E-2</v>
      </c>
      <c r="J4260">
        <f t="shared" ref="J4260:J4319" si="668">H4260-I4260</f>
        <v>-3.595146200213914E-2</v>
      </c>
      <c r="L4260">
        <f t="shared" si="665"/>
        <v>-1.4035870955994103E-3</v>
      </c>
      <c r="M4260">
        <f t="shared" si="665"/>
        <v>1.4514472474391042</v>
      </c>
      <c r="N4260">
        <f t="shared" ref="N4260:N4319" si="669">L4260+I4260*M4260</f>
        <v>-1.7874505496024679E-2</v>
      </c>
      <c r="O4260" t="str">
        <f t="shared" ref="O4260:O4319" si="670">A4260</f>
        <v>DropBox</v>
      </c>
      <c r="P4260">
        <v>-44</v>
      </c>
      <c r="Q4260">
        <f t="shared" ref="Q4260:Q4319" si="671">J4260-N4260</f>
        <v>-1.8076956506114461E-2</v>
      </c>
    </row>
    <row r="4261" spans="1:17" x14ac:dyDescent="0.25">
      <c r="A4261" t="s">
        <v>33</v>
      </c>
      <c r="B4261" s="1">
        <v>43279</v>
      </c>
      <c r="C4261">
        <v>33.400002000000001</v>
      </c>
      <c r="E4261" s="1">
        <v>43279</v>
      </c>
      <c r="F4261">
        <v>1950.369995</v>
      </c>
      <c r="H4261">
        <f t="shared" si="666"/>
        <v>6.9827132281458412E-2</v>
      </c>
      <c r="I4261">
        <f t="shared" si="667"/>
        <v>3.8912378309855699E-3</v>
      </c>
      <c r="J4261">
        <f t="shared" si="668"/>
        <v>6.5935894450472848E-2</v>
      </c>
      <c r="L4261">
        <f t="shared" ref="L4261:M4276" si="672">L4260</f>
        <v>-1.4035870955994103E-3</v>
      </c>
      <c r="M4261">
        <f t="shared" si="672"/>
        <v>1.4514472474391042</v>
      </c>
      <c r="N4261">
        <f t="shared" si="669"/>
        <v>4.244339343315506E-3</v>
      </c>
      <c r="O4261" t="str">
        <f t="shared" si="670"/>
        <v>DropBox</v>
      </c>
      <c r="P4261">
        <v>-45</v>
      </c>
      <c r="Q4261">
        <f t="shared" si="671"/>
        <v>6.1691555107157341E-2</v>
      </c>
    </row>
    <row r="4262" spans="1:17" x14ac:dyDescent="0.25">
      <c r="A4262" t="s">
        <v>33</v>
      </c>
      <c r="B4262" s="1">
        <v>43280</v>
      </c>
      <c r="C4262">
        <v>32.419998</v>
      </c>
      <c r="E4262" s="1">
        <v>43280</v>
      </c>
      <c r="F4262">
        <v>1951.670044</v>
      </c>
      <c r="H4262">
        <f t="shared" si="666"/>
        <v>-2.9341435368776356E-2</v>
      </c>
      <c r="I4262">
        <f t="shared" si="667"/>
        <v>6.6656532008427683E-4</v>
      </c>
      <c r="J4262">
        <f t="shared" si="668"/>
        <v>-3.0008000688860632E-2</v>
      </c>
      <c r="L4262">
        <f t="shared" si="672"/>
        <v>-1.4035870955994103E-3</v>
      </c>
      <c r="M4262">
        <f t="shared" si="672"/>
        <v>1.4514472474391042</v>
      </c>
      <c r="N4262">
        <f t="shared" si="669"/>
        <v>-4.3610269652472121E-4</v>
      </c>
      <c r="O4262" t="str">
        <f t="shared" si="670"/>
        <v>DropBox</v>
      </c>
      <c r="P4262">
        <v>-46</v>
      </c>
      <c r="Q4262">
        <f t="shared" si="671"/>
        <v>-2.9571897992335911E-2</v>
      </c>
    </row>
    <row r="4263" spans="1:17" x14ac:dyDescent="0.25">
      <c r="A4263" t="s">
        <v>33</v>
      </c>
      <c r="B4263" s="1">
        <v>43283</v>
      </c>
      <c r="C4263">
        <v>32.799999</v>
      </c>
      <c r="E4263" s="1">
        <v>43283</v>
      </c>
      <c r="F4263">
        <v>1953.650024</v>
      </c>
      <c r="H4263">
        <f t="shared" si="666"/>
        <v>1.172119134615616E-2</v>
      </c>
      <c r="I4263">
        <f t="shared" si="667"/>
        <v>1.014505503164893E-3</v>
      </c>
      <c r="J4263">
        <f t="shared" si="668"/>
        <v>1.0706685842991268E-2</v>
      </c>
      <c r="L4263">
        <f t="shared" si="672"/>
        <v>-1.4035870955994103E-3</v>
      </c>
      <c r="M4263">
        <f t="shared" si="672"/>
        <v>1.4514472474391042</v>
      </c>
      <c r="N4263">
        <f t="shared" si="669"/>
        <v>6.8914124481097086E-5</v>
      </c>
      <c r="O4263" t="str">
        <f t="shared" si="670"/>
        <v>DropBox</v>
      </c>
      <c r="P4263">
        <v>-47</v>
      </c>
      <c r="Q4263">
        <f t="shared" si="671"/>
        <v>1.063777171851017E-2</v>
      </c>
    </row>
    <row r="4264" spans="1:17" x14ac:dyDescent="0.25">
      <c r="A4264" t="s">
        <v>33</v>
      </c>
      <c r="B4264" s="1">
        <v>43284</v>
      </c>
      <c r="C4264">
        <v>32</v>
      </c>
      <c r="E4264" s="1">
        <v>43284</v>
      </c>
      <c r="F4264">
        <v>1957.349976</v>
      </c>
      <c r="H4264">
        <f t="shared" si="666"/>
        <v>-2.4390214158238228E-2</v>
      </c>
      <c r="I4264">
        <f t="shared" si="667"/>
        <v>1.8938663294587809E-3</v>
      </c>
      <c r="J4264">
        <f t="shared" si="668"/>
        <v>-2.6284080487697009E-2</v>
      </c>
      <c r="L4264">
        <f t="shared" si="672"/>
        <v>-1.4035870955994103E-3</v>
      </c>
      <c r="M4264">
        <f t="shared" si="672"/>
        <v>1.4514472474391042</v>
      </c>
      <c r="N4264">
        <f t="shared" si="669"/>
        <v>1.3452599753111371E-3</v>
      </c>
      <c r="O4264" t="str">
        <f t="shared" si="670"/>
        <v>DropBox</v>
      </c>
      <c r="P4264">
        <v>-48</v>
      </c>
      <c r="Q4264">
        <f t="shared" si="671"/>
        <v>-2.7629340463008148E-2</v>
      </c>
    </row>
    <row r="4265" spans="1:17" x14ac:dyDescent="0.25">
      <c r="A4265" t="s">
        <v>33</v>
      </c>
      <c r="B4265" s="1">
        <v>43286</v>
      </c>
      <c r="C4265">
        <v>31.459999</v>
      </c>
      <c r="E4265" s="1">
        <v>43286</v>
      </c>
      <c r="F4265">
        <v>1974.400024</v>
      </c>
      <c r="H4265">
        <f t="shared" si="666"/>
        <v>-1.6875031250000005E-2</v>
      </c>
      <c r="I4265">
        <f t="shared" si="667"/>
        <v>8.7107815204530703E-3</v>
      </c>
      <c r="J4265">
        <f t="shared" si="668"/>
        <v>-2.5585812770453076E-2</v>
      </c>
      <c r="L4265">
        <f t="shared" si="672"/>
        <v>-1.4035870955994103E-3</v>
      </c>
      <c r="M4265">
        <f t="shared" si="672"/>
        <v>1.4514472474391042</v>
      </c>
      <c r="N4265">
        <f t="shared" si="669"/>
        <v>1.1239652765305615E-2</v>
      </c>
      <c r="O4265" t="str">
        <f t="shared" si="670"/>
        <v>DropBox</v>
      </c>
      <c r="P4265">
        <v>-49</v>
      </c>
      <c r="Q4265">
        <f t="shared" si="671"/>
        <v>-3.6825465535758689E-2</v>
      </c>
    </row>
    <row r="4266" spans="1:17" x14ac:dyDescent="0.25">
      <c r="A4266" t="s">
        <v>33</v>
      </c>
      <c r="B4266" s="1">
        <v>43287</v>
      </c>
      <c r="C4266">
        <v>31.360001</v>
      </c>
      <c r="E4266" s="1">
        <v>43287</v>
      </c>
      <c r="F4266">
        <v>1989.48999</v>
      </c>
      <c r="H4266">
        <f t="shared" si="666"/>
        <v>-3.1785760705205163E-3</v>
      </c>
      <c r="I4266">
        <f t="shared" si="667"/>
        <v>7.6428108876481675E-3</v>
      </c>
      <c r="J4266">
        <f t="shared" si="668"/>
        <v>-1.0821386958168684E-2</v>
      </c>
      <c r="L4266">
        <f t="shared" si="672"/>
        <v>-1.4035870955994103E-3</v>
      </c>
      <c r="M4266">
        <f t="shared" si="672"/>
        <v>1.4514472474391042</v>
      </c>
      <c r="N4266">
        <f t="shared" si="669"/>
        <v>9.6895497299751398E-3</v>
      </c>
      <c r="O4266" t="str">
        <f t="shared" si="670"/>
        <v>DropBox</v>
      </c>
      <c r="P4266">
        <v>-50</v>
      </c>
      <c r="Q4266">
        <f t="shared" si="671"/>
        <v>-2.0510936688143824E-2</v>
      </c>
    </row>
    <row r="4267" spans="1:17" x14ac:dyDescent="0.25">
      <c r="A4267" t="s">
        <v>33</v>
      </c>
      <c r="B4267" s="1">
        <v>43290</v>
      </c>
      <c r="C4267">
        <v>31.780000999999999</v>
      </c>
      <c r="E4267" s="1">
        <v>43290</v>
      </c>
      <c r="F4267">
        <v>2009.150024</v>
      </c>
      <c r="H4267">
        <f t="shared" si="666"/>
        <v>1.3392856715788949E-2</v>
      </c>
      <c r="I4267">
        <f t="shared" si="667"/>
        <v>9.8819466792089746E-3</v>
      </c>
      <c r="J4267">
        <f t="shared" si="668"/>
        <v>3.5109100365799742E-3</v>
      </c>
      <c r="L4267">
        <f t="shared" si="672"/>
        <v>-1.4035870955994103E-3</v>
      </c>
      <c r="M4267">
        <f t="shared" si="672"/>
        <v>1.4514472474391042</v>
      </c>
      <c r="N4267">
        <f t="shared" si="669"/>
        <v>1.2939537211278454E-2</v>
      </c>
      <c r="O4267" t="str">
        <f t="shared" si="670"/>
        <v>DropBox</v>
      </c>
      <c r="P4267">
        <v>-51</v>
      </c>
      <c r="Q4267">
        <f t="shared" si="671"/>
        <v>-9.4286271746984798E-3</v>
      </c>
    </row>
    <row r="4268" spans="1:17" x14ac:dyDescent="0.25">
      <c r="A4268" t="s">
        <v>33</v>
      </c>
      <c r="B4268" s="1">
        <v>43291</v>
      </c>
      <c r="C4268">
        <v>31.280000999999999</v>
      </c>
      <c r="E4268" s="1">
        <v>43291</v>
      </c>
      <c r="F4268">
        <v>2008.119995</v>
      </c>
      <c r="H4268">
        <f t="shared" si="666"/>
        <v>-1.5733165017836219E-2</v>
      </c>
      <c r="I4268">
        <f t="shared" si="667"/>
        <v>-5.1266903302190302E-4</v>
      </c>
      <c r="J4268">
        <f t="shared" si="668"/>
        <v>-1.5220495984814316E-2</v>
      </c>
      <c r="L4268">
        <f t="shared" si="672"/>
        <v>-1.4035870955994103E-3</v>
      </c>
      <c r="M4268">
        <f t="shared" si="672"/>
        <v>1.4514472474391042</v>
      </c>
      <c r="N4268">
        <f t="shared" si="669"/>
        <v>-2.1476991524263188E-3</v>
      </c>
      <c r="O4268" t="str">
        <f t="shared" si="670"/>
        <v>DropBox</v>
      </c>
      <c r="P4268">
        <v>-52</v>
      </c>
      <c r="Q4268">
        <f t="shared" si="671"/>
        <v>-1.3072796832387996E-2</v>
      </c>
    </row>
    <row r="4269" spans="1:17" x14ac:dyDescent="0.25">
      <c r="A4269" t="s">
        <v>33</v>
      </c>
      <c r="B4269" s="1">
        <v>43292</v>
      </c>
      <c r="C4269">
        <v>30.940000999999999</v>
      </c>
      <c r="E4269" s="1">
        <v>43292</v>
      </c>
      <c r="F4269">
        <v>1991.4799800000001</v>
      </c>
      <c r="H4269">
        <f t="shared" si="666"/>
        <v>-1.0869564869898818E-2</v>
      </c>
      <c r="I4269">
        <f t="shared" si="667"/>
        <v>-8.2863648793059051E-3</v>
      </c>
      <c r="J4269">
        <f t="shared" si="668"/>
        <v>-2.5831999905929128E-3</v>
      </c>
      <c r="L4269">
        <f t="shared" si="672"/>
        <v>-1.4035870955994103E-3</v>
      </c>
      <c r="M4269">
        <f t="shared" si="672"/>
        <v>1.4514472474391042</v>
      </c>
      <c r="N4269">
        <f t="shared" si="669"/>
        <v>-1.343080859094403E-2</v>
      </c>
      <c r="O4269" t="str">
        <f t="shared" si="670"/>
        <v>DropBox</v>
      </c>
      <c r="P4269">
        <v>-53</v>
      </c>
      <c r="Q4269">
        <f t="shared" si="671"/>
        <v>1.0847608600351118E-2</v>
      </c>
    </row>
    <row r="4270" spans="1:17" x14ac:dyDescent="0.25">
      <c r="A4270" t="s">
        <v>33</v>
      </c>
      <c r="B4270" s="1">
        <v>43293</v>
      </c>
      <c r="C4270">
        <v>32.419998</v>
      </c>
      <c r="E4270" s="1">
        <v>43293</v>
      </c>
      <c r="F4270">
        <v>1996.7299800000001</v>
      </c>
      <c r="H4270">
        <f t="shared" si="666"/>
        <v>4.7834419914853946E-2</v>
      </c>
      <c r="I4270">
        <f t="shared" si="667"/>
        <v>2.6362303677288285E-3</v>
      </c>
      <c r="J4270">
        <f t="shared" si="668"/>
        <v>4.5198189547125116E-2</v>
      </c>
      <c r="L4270">
        <f t="shared" si="672"/>
        <v>-1.4035870955994103E-3</v>
      </c>
      <c r="M4270">
        <f t="shared" si="672"/>
        <v>1.4514472474391042</v>
      </c>
      <c r="N4270">
        <f t="shared" si="669"/>
        <v>2.4227622152559756E-3</v>
      </c>
      <c r="O4270" t="str">
        <f t="shared" si="670"/>
        <v>DropBox</v>
      </c>
      <c r="P4270">
        <v>-54</v>
      </c>
      <c r="Q4270">
        <f t="shared" si="671"/>
        <v>4.2775427331869141E-2</v>
      </c>
    </row>
    <row r="4271" spans="1:17" x14ac:dyDescent="0.25">
      <c r="A4271" t="s">
        <v>33</v>
      </c>
      <c r="B4271" s="1">
        <v>43294</v>
      </c>
      <c r="C4271">
        <v>32.169998</v>
      </c>
      <c r="E4271" s="1">
        <v>43294</v>
      </c>
      <c r="F4271">
        <v>1996.349976</v>
      </c>
      <c r="H4271">
        <f t="shared" si="666"/>
        <v>-7.7112898032874648E-3</v>
      </c>
      <c r="I4271">
        <f t="shared" si="667"/>
        <v>-1.903131639262005E-4</v>
      </c>
      <c r="J4271">
        <f t="shared" si="668"/>
        <v>-7.520976639361264E-3</v>
      </c>
      <c r="L4271">
        <f t="shared" si="672"/>
        <v>-1.4035870955994103E-3</v>
      </c>
      <c r="M4271">
        <f t="shared" si="672"/>
        <v>1.4514472474391042</v>
      </c>
      <c r="N4271">
        <f t="shared" si="669"/>
        <v>-1.6798166135315209E-3</v>
      </c>
      <c r="O4271" t="str">
        <f t="shared" si="670"/>
        <v>DropBox</v>
      </c>
      <c r="P4271">
        <v>-55</v>
      </c>
      <c r="Q4271">
        <f t="shared" si="671"/>
        <v>-5.8411600258297426E-3</v>
      </c>
    </row>
    <row r="4272" spans="1:17" x14ac:dyDescent="0.25">
      <c r="A4272" t="s">
        <v>33</v>
      </c>
      <c r="B4272" s="1">
        <v>43297</v>
      </c>
      <c r="C4272">
        <v>32.270000000000003</v>
      </c>
      <c r="E4272" s="1">
        <v>43297</v>
      </c>
      <c r="F4272">
        <v>1985.369995</v>
      </c>
      <c r="H4272">
        <f t="shared" si="666"/>
        <v>3.1085485302176107E-3</v>
      </c>
      <c r="I4272">
        <f t="shared" si="667"/>
        <v>-5.5000281173144122E-3</v>
      </c>
      <c r="J4272">
        <f t="shared" si="668"/>
        <v>8.6085766475320225E-3</v>
      </c>
      <c r="L4272">
        <f t="shared" si="672"/>
        <v>-1.4035870955994103E-3</v>
      </c>
      <c r="M4272">
        <f t="shared" si="672"/>
        <v>1.4514472474391042</v>
      </c>
      <c r="N4272">
        <f t="shared" si="669"/>
        <v>-9.3865877673130916E-3</v>
      </c>
      <c r="O4272" t="str">
        <f t="shared" si="670"/>
        <v>DropBox</v>
      </c>
      <c r="P4272">
        <v>-56</v>
      </c>
      <c r="Q4272">
        <f t="shared" si="671"/>
        <v>1.7995164414845114E-2</v>
      </c>
    </row>
    <row r="4273" spans="1:17" x14ac:dyDescent="0.25">
      <c r="A4273" t="s">
        <v>33</v>
      </c>
      <c r="B4273" s="1">
        <v>43298</v>
      </c>
      <c r="C4273">
        <v>31.65</v>
      </c>
      <c r="E4273" s="1">
        <v>43298</v>
      </c>
      <c r="F4273">
        <v>1994.73999</v>
      </c>
      <c r="H4273">
        <f t="shared" si="666"/>
        <v>-1.9212891230244947E-2</v>
      </c>
      <c r="I4273">
        <f t="shared" si="667"/>
        <v>4.719520806498346E-3</v>
      </c>
      <c r="J4273">
        <f t="shared" si="668"/>
        <v>-2.3932412036743293E-2</v>
      </c>
      <c r="L4273">
        <f t="shared" si="672"/>
        <v>-1.4035870955994103E-3</v>
      </c>
      <c r="M4273">
        <f t="shared" si="672"/>
        <v>1.4514472474391042</v>
      </c>
      <c r="N4273">
        <f t="shared" si="669"/>
        <v>5.4465483882241948E-3</v>
      </c>
      <c r="O4273" t="str">
        <f t="shared" si="670"/>
        <v>DropBox</v>
      </c>
      <c r="P4273">
        <v>-57</v>
      </c>
      <c r="Q4273">
        <f t="shared" si="671"/>
        <v>-2.9378960424967487E-2</v>
      </c>
    </row>
    <row r="4274" spans="1:17" x14ac:dyDescent="0.25">
      <c r="A4274" t="s">
        <v>33</v>
      </c>
      <c r="B4274" s="1">
        <v>43299</v>
      </c>
      <c r="C4274">
        <v>31.24</v>
      </c>
      <c r="E4274" s="1">
        <v>43299</v>
      </c>
      <c r="F4274">
        <v>2001.25</v>
      </c>
      <c r="H4274">
        <f t="shared" si="666"/>
        <v>-1.2954186413902058E-2</v>
      </c>
      <c r="I4274">
        <f t="shared" si="667"/>
        <v>3.2635882534244303E-3</v>
      </c>
      <c r="J4274">
        <f t="shared" si="668"/>
        <v>-1.621777466732649E-2</v>
      </c>
      <c r="L4274">
        <f t="shared" si="672"/>
        <v>-1.4035870955994103E-3</v>
      </c>
      <c r="M4274">
        <f t="shared" si="672"/>
        <v>1.4514472474391042</v>
      </c>
      <c r="N4274">
        <f t="shared" si="669"/>
        <v>3.3333390916080725E-3</v>
      </c>
      <c r="O4274" t="str">
        <f t="shared" si="670"/>
        <v>DropBox</v>
      </c>
      <c r="P4274">
        <v>-58</v>
      </c>
      <c r="Q4274">
        <f t="shared" si="671"/>
        <v>-1.9551113758934563E-2</v>
      </c>
    </row>
    <row r="4275" spans="1:17" x14ac:dyDescent="0.25">
      <c r="A4275" t="s">
        <v>33</v>
      </c>
      <c r="B4275" s="1">
        <v>43300</v>
      </c>
      <c r="C4275">
        <v>31.299999</v>
      </c>
      <c r="E4275" s="1">
        <v>43300</v>
      </c>
      <c r="F4275">
        <v>2009.0500489999999</v>
      </c>
      <c r="H4275">
        <f t="shared" si="666"/>
        <v>1.9205825864276969E-3</v>
      </c>
      <c r="I4275">
        <f t="shared" si="667"/>
        <v>3.8975885071829827E-3</v>
      </c>
      <c r="J4275">
        <f t="shared" si="668"/>
        <v>-1.9770059207552858E-3</v>
      </c>
      <c r="L4275">
        <f t="shared" si="672"/>
        <v>-1.4035870955994103E-3</v>
      </c>
      <c r="M4275">
        <f t="shared" si="672"/>
        <v>1.4514472474391042</v>
      </c>
      <c r="N4275">
        <f t="shared" si="669"/>
        <v>4.2535570148016181E-3</v>
      </c>
      <c r="O4275" t="str">
        <f t="shared" si="670"/>
        <v>DropBox</v>
      </c>
      <c r="P4275">
        <v>-59</v>
      </c>
      <c r="Q4275">
        <f t="shared" si="671"/>
        <v>-6.2305629355569039E-3</v>
      </c>
    </row>
    <row r="4276" spans="1:17" x14ac:dyDescent="0.25">
      <c r="A4276" t="s">
        <v>33</v>
      </c>
      <c r="B4276" s="1">
        <v>43301</v>
      </c>
      <c r="C4276">
        <v>31</v>
      </c>
      <c r="E4276" s="1">
        <v>43301</v>
      </c>
      <c r="F4276">
        <v>1998.3599850000001</v>
      </c>
      <c r="H4276">
        <f t="shared" si="666"/>
        <v>-9.584632894077719E-3</v>
      </c>
      <c r="I4276">
        <f t="shared" si="667"/>
        <v>-5.3209545502964683E-3</v>
      </c>
      <c r="J4276">
        <f t="shared" si="668"/>
        <v>-4.2636783437812508E-3</v>
      </c>
      <c r="L4276">
        <f t="shared" si="672"/>
        <v>-1.4035870955994103E-3</v>
      </c>
      <c r="M4276">
        <f t="shared" si="672"/>
        <v>1.4514472474391042</v>
      </c>
      <c r="N4276">
        <f t="shared" si="669"/>
        <v>-9.1266719313757953E-3</v>
      </c>
      <c r="O4276" t="str">
        <f t="shared" si="670"/>
        <v>DropBox</v>
      </c>
      <c r="P4276">
        <v>-60</v>
      </c>
      <c r="Q4276">
        <f t="shared" si="671"/>
        <v>4.8629935875945446E-3</v>
      </c>
    </row>
    <row r="4277" spans="1:17" x14ac:dyDescent="0.25">
      <c r="A4277" t="s">
        <v>33</v>
      </c>
      <c r="B4277" s="1">
        <v>43304</v>
      </c>
      <c r="C4277">
        <v>31.799999</v>
      </c>
      <c r="E4277" s="1">
        <v>43304</v>
      </c>
      <c r="F4277">
        <v>1998.01001</v>
      </c>
      <c r="H4277">
        <f t="shared" si="666"/>
        <v>2.5806419354838701E-2</v>
      </c>
      <c r="I4277">
        <f t="shared" si="667"/>
        <v>-1.7513110882276092E-4</v>
      </c>
      <c r="J4277">
        <f t="shared" si="668"/>
        <v>2.5981550463661462E-2</v>
      </c>
      <c r="L4277">
        <f t="shared" ref="L4277:M4292" si="673">L4276</f>
        <v>-1.4035870955994103E-3</v>
      </c>
      <c r="M4277">
        <f t="shared" si="673"/>
        <v>1.4514472474391042</v>
      </c>
      <c r="N4277">
        <f t="shared" si="669"/>
        <v>-1.6577806614411648E-3</v>
      </c>
      <c r="O4277" t="str">
        <f t="shared" si="670"/>
        <v>DropBox</v>
      </c>
      <c r="P4277">
        <v>-61</v>
      </c>
      <c r="Q4277">
        <f t="shared" si="671"/>
        <v>2.7639331125102626E-2</v>
      </c>
    </row>
    <row r="4278" spans="1:17" x14ac:dyDescent="0.25">
      <c r="A4278" t="s">
        <v>33</v>
      </c>
      <c r="B4278" s="1">
        <v>43305</v>
      </c>
      <c r="C4278">
        <v>30.75</v>
      </c>
      <c r="E4278" s="1">
        <v>43305</v>
      </c>
      <c r="F4278">
        <v>1983.01001</v>
      </c>
      <c r="H4278">
        <f t="shared" si="666"/>
        <v>-3.3018837516315638E-2</v>
      </c>
      <c r="I4278">
        <f t="shared" si="667"/>
        <v>-7.507469895008184E-3</v>
      </c>
      <c r="J4278">
        <f t="shared" si="668"/>
        <v>-2.5511367621307453E-2</v>
      </c>
      <c r="L4278">
        <f t="shared" si="673"/>
        <v>-1.4035870955994103E-3</v>
      </c>
      <c r="M4278">
        <f t="shared" si="673"/>
        <v>1.4514472474391042</v>
      </c>
      <c r="N4278">
        <f t="shared" si="669"/>
        <v>-1.230028360994098E-2</v>
      </c>
      <c r="O4278" t="str">
        <f t="shared" si="670"/>
        <v>DropBox</v>
      </c>
      <c r="P4278">
        <v>-62</v>
      </c>
      <c r="Q4278">
        <f t="shared" si="671"/>
        <v>-1.3211084011366473E-2</v>
      </c>
    </row>
    <row r="4279" spans="1:17" x14ac:dyDescent="0.25">
      <c r="A4279" t="s">
        <v>33</v>
      </c>
      <c r="B4279" s="1">
        <v>43306</v>
      </c>
      <c r="C4279">
        <v>31.309999000000001</v>
      </c>
      <c r="E4279" s="1">
        <v>43306</v>
      </c>
      <c r="F4279">
        <v>1988.5600589999999</v>
      </c>
      <c r="H4279">
        <f t="shared" si="666"/>
        <v>1.8211349593495976E-2</v>
      </c>
      <c r="I4279">
        <f t="shared" si="667"/>
        <v>2.7988002945078146E-3</v>
      </c>
      <c r="J4279">
        <f t="shared" si="668"/>
        <v>1.5412549298988162E-2</v>
      </c>
      <c r="L4279">
        <f t="shared" si="673"/>
        <v>-1.4035870955994103E-3</v>
      </c>
      <c r="M4279">
        <f t="shared" si="673"/>
        <v>1.4514472474391042</v>
      </c>
      <c r="N4279">
        <f t="shared" si="669"/>
        <v>2.6587238879957112E-3</v>
      </c>
      <c r="O4279" t="str">
        <f t="shared" si="670"/>
        <v>DropBox</v>
      </c>
      <c r="P4279">
        <v>-63</v>
      </c>
      <c r="Q4279">
        <f t="shared" si="671"/>
        <v>1.275382541099245E-2</v>
      </c>
    </row>
    <row r="4280" spans="1:17" x14ac:dyDescent="0.25">
      <c r="A4280" t="s">
        <v>33</v>
      </c>
      <c r="B4280" s="1">
        <v>43307</v>
      </c>
      <c r="C4280">
        <v>30.709999</v>
      </c>
      <c r="E4280" s="1">
        <v>43307</v>
      </c>
      <c r="F4280">
        <v>1997.4399410000001</v>
      </c>
      <c r="H4280">
        <f t="shared" si="666"/>
        <v>-1.9163207255292514E-2</v>
      </c>
      <c r="I4280">
        <f t="shared" si="667"/>
        <v>4.4654834335079944E-3</v>
      </c>
      <c r="J4280">
        <f t="shared" si="668"/>
        <v>-2.362869068880051E-2</v>
      </c>
      <c r="L4280">
        <f t="shared" si="673"/>
        <v>-1.4035870955994103E-3</v>
      </c>
      <c r="M4280">
        <f t="shared" si="673"/>
        <v>1.4514472474391042</v>
      </c>
      <c r="N4280">
        <f t="shared" si="669"/>
        <v>5.0778265424506891E-3</v>
      </c>
      <c r="O4280" t="str">
        <f t="shared" si="670"/>
        <v>DropBox</v>
      </c>
      <c r="P4280">
        <v>-64</v>
      </c>
      <c r="Q4280">
        <f t="shared" si="671"/>
        <v>-2.87065172312512E-2</v>
      </c>
    </row>
    <row r="4281" spans="1:17" x14ac:dyDescent="0.25">
      <c r="A4281" t="s">
        <v>33</v>
      </c>
      <c r="B4281" s="1">
        <v>43308</v>
      </c>
      <c r="C4281">
        <v>30.030000999999999</v>
      </c>
      <c r="E4281" s="1">
        <v>43308</v>
      </c>
      <c r="F4281">
        <v>1975.219971</v>
      </c>
      <c r="H4281">
        <f t="shared" si="666"/>
        <v>-2.2142560147917986E-2</v>
      </c>
      <c r="I4281">
        <f t="shared" si="667"/>
        <v>-1.1124224335313871E-2</v>
      </c>
      <c r="J4281">
        <f t="shared" si="668"/>
        <v>-1.1018335812604115E-2</v>
      </c>
      <c r="L4281">
        <f t="shared" si="673"/>
        <v>-1.4035870955994103E-3</v>
      </c>
      <c r="M4281">
        <f t="shared" si="673"/>
        <v>1.4514472474391042</v>
      </c>
      <c r="N4281">
        <f t="shared" si="669"/>
        <v>-1.7549811886985827E-2</v>
      </c>
      <c r="O4281" t="str">
        <f t="shared" si="670"/>
        <v>DropBox</v>
      </c>
      <c r="P4281">
        <v>-65</v>
      </c>
      <c r="Q4281">
        <f t="shared" si="671"/>
        <v>6.5314760743817122E-3</v>
      </c>
    </row>
    <row r="4282" spans="1:17" x14ac:dyDescent="0.25">
      <c r="A4282" t="s">
        <v>33</v>
      </c>
      <c r="B4282" s="1">
        <v>43311</v>
      </c>
      <c r="C4282">
        <v>27.77</v>
      </c>
      <c r="E4282" s="1">
        <v>43311</v>
      </c>
      <c r="F4282">
        <v>1966.410034</v>
      </c>
      <c r="H4282">
        <f t="shared" si="666"/>
        <v>-7.5258106052011095E-2</v>
      </c>
      <c r="I4282">
        <f t="shared" si="667"/>
        <v>-4.4602308245900125E-3</v>
      </c>
      <c r="J4282">
        <f t="shared" si="668"/>
        <v>-7.0797875227421078E-2</v>
      </c>
      <c r="L4282">
        <f t="shared" si="673"/>
        <v>-1.4035870955994103E-3</v>
      </c>
      <c r="M4282">
        <f t="shared" si="673"/>
        <v>1.4514472474391042</v>
      </c>
      <c r="N4282">
        <f t="shared" si="669"/>
        <v>-7.8773768488936309E-3</v>
      </c>
      <c r="O4282" t="str">
        <f t="shared" si="670"/>
        <v>DropBox</v>
      </c>
      <c r="P4282">
        <v>-66</v>
      </c>
      <c r="Q4282">
        <f t="shared" si="671"/>
        <v>-6.2920498378527451E-2</v>
      </c>
    </row>
    <row r="4283" spans="1:17" x14ac:dyDescent="0.25">
      <c r="A4283" t="s">
        <v>33</v>
      </c>
      <c r="B4283" s="1">
        <v>43312</v>
      </c>
      <c r="C4283">
        <v>26.77</v>
      </c>
      <c r="E4283" s="1">
        <v>43312</v>
      </c>
      <c r="F4283">
        <v>1984.48999</v>
      </c>
      <c r="H4283">
        <f t="shared" si="666"/>
        <v>-3.6010082823190494E-2</v>
      </c>
      <c r="I4283">
        <f t="shared" si="667"/>
        <v>9.194397753973238E-3</v>
      </c>
      <c r="J4283">
        <f t="shared" si="668"/>
        <v>-4.5204480577163732E-2</v>
      </c>
      <c r="L4283">
        <f t="shared" si="673"/>
        <v>-1.4035870955994103E-3</v>
      </c>
      <c r="M4283">
        <f t="shared" si="673"/>
        <v>1.4514472474391042</v>
      </c>
      <c r="N4283">
        <f t="shared" si="669"/>
        <v>1.1941596216265329E-2</v>
      </c>
      <c r="O4283" t="str">
        <f t="shared" si="670"/>
        <v>DropBox</v>
      </c>
      <c r="P4283">
        <v>-67</v>
      </c>
      <c r="Q4283">
        <f t="shared" si="671"/>
        <v>-5.7146076793429063E-2</v>
      </c>
    </row>
    <row r="4284" spans="1:17" x14ac:dyDescent="0.25">
      <c r="A4284" t="s">
        <v>33</v>
      </c>
      <c r="B4284" s="1">
        <v>43313</v>
      </c>
      <c r="C4284">
        <v>27.809999000000001</v>
      </c>
      <c r="E4284" s="1">
        <v>43313</v>
      </c>
      <c r="F4284">
        <v>1978.25</v>
      </c>
      <c r="H4284">
        <f t="shared" si="666"/>
        <v>3.8849420993649672E-2</v>
      </c>
      <c r="I4284">
        <f t="shared" si="667"/>
        <v>-3.144379680141412E-3</v>
      </c>
      <c r="J4284">
        <f t="shared" si="668"/>
        <v>4.1993800673791083E-2</v>
      </c>
      <c r="L4284">
        <f t="shared" si="673"/>
        <v>-1.4035870955994103E-3</v>
      </c>
      <c r="M4284">
        <f t="shared" si="673"/>
        <v>1.4514472474391042</v>
      </c>
      <c r="N4284">
        <f t="shared" si="669"/>
        <v>-5.9674883272441137E-3</v>
      </c>
      <c r="O4284" t="str">
        <f t="shared" si="670"/>
        <v>DropBox</v>
      </c>
      <c r="P4284">
        <v>-68</v>
      </c>
      <c r="Q4284">
        <f t="shared" si="671"/>
        <v>4.7961289001035197E-2</v>
      </c>
    </row>
    <row r="4285" spans="1:17" x14ac:dyDescent="0.25">
      <c r="A4285" t="s">
        <v>33</v>
      </c>
      <c r="B4285" s="1">
        <v>43314</v>
      </c>
      <c r="C4285">
        <v>29.809999000000001</v>
      </c>
      <c r="E4285" s="1">
        <v>43314</v>
      </c>
      <c r="F4285">
        <v>1994.9300539999999</v>
      </c>
      <c r="H4285">
        <f t="shared" si="666"/>
        <v>7.1916579356942803E-2</v>
      </c>
      <c r="I4285">
        <f t="shared" si="667"/>
        <v>8.4317219764943399E-3</v>
      </c>
      <c r="J4285">
        <f t="shared" si="668"/>
        <v>6.3484857380448456E-2</v>
      </c>
      <c r="L4285">
        <f t="shared" si="673"/>
        <v>-1.4035870955994103E-3</v>
      </c>
      <c r="M4285">
        <f t="shared" si="673"/>
        <v>1.4514472474391042</v>
      </c>
      <c r="N4285">
        <f t="shared" si="669"/>
        <v>1.0834612558355104E-2</v>
      </c>
      <c r="O4285" t="str">
        <f t="shared" si="670"/>
        <v>DropBox</v>
      </c>
      <c r="P4285">
        <v>-69</v>
      </c>
      <c r="Q4285">
        <f t="shared" si="671"/>
        <v>5.2650244822093351E-2</v>
      </c>
    </row>
    <row r="4286" spans="1:17" x14ac:dyDescent="0.25">
      <c r="A4286" t="s">
        <v>33</v>
      </c>
      <c r="B4286" s="1">
        <v>43315</v>
      </c>
      <c r="C4286">
        <v>29.969999000000001</v>
      </c>
      <c r="E4286" s="1">
        <v>43315</v>
      </c>
      <c r="F4286">
        <v>2000.040039</v>
      </c>
      <c r="H4286">
        <f t="shared" si="666"/>
        <v>5.3673265805879479E-3</v>
      </c>
      <c r="I4286">
        <f t="shared" si="667"/>
        <v>2.5614857973361564E-3</v>
      </c>
      <c r="J4286">
        <f t="shared" si="668"/>
        <v>2.8058407832517915E-3</v>
      </c>
      <c r="L4286">
        <f t="shared" si="673"/>
        <v>-1.4035870955994103E-3</v>
      </c>
      <c r="M4286">
        <f t="shared" si="673"/>
        <v>1.4514472474391042</v>
      </c>
      <c r="N4286">
        <f t="shared" si="669"/>
        <v>2.3142744142985129E-3</v>
      </c>
      <c r="O4286" t="str">
        <f t="shared" si="670"/>
        <v>DropBox</v>
      </c>
      <c r="P4286">
        <v>-70</v>
      </c>
      <c r="Q4286">
        <f t="shared" si="671"/>
        <v>4.9156636895327866E-4</v>
      </c>
    </row>
    <row r="4287" spans="1:17" x14ac:dyDescent="0.25">
      <c r="A4287" t="s">
        <v>33</v>
      </c>
      <c r="B4287" s="1">
        <v>43318</v>
      </c>
      <c r="C4287">
        <v>30.280000999999999</v>
      </c>
      <c r="E4287" s="1">
        <v>43318</v>
      </c>
      <c r="F4287">
        <v>2009.5</v>
      </c>
      <c r="H4287">
        <f t="shared" si="666"/>
        <v>1.0343744088880258E-2</v>
      </c>
      <c r="I4287">
        <f t="shared" si="667"/>
        <v>4.7298858100510363E-3</v>
      </c>
      <c r="J4287">
        <f t="shared" si="668"/>
        <v>5.6138582788292212E-3</v>
      </c>
      <c r="L4287">
        <f t="shared" si="673"/>
        <v>-1.4035870955994103E-3</v>
      </c>
      <c r="M4287">
        <f t="shared" si="673"/>
        <v>1.4514472474391042</v>
      </c>
      <c r="N4287">
        <f t="shared" si="669"/>
        <v>5.4615926441004443E-3</v>
      </c>
      <c r="O4287" t="str">
        <f t="shared" si="670"/>
        <v>DropBox</v>
      </c>
      <c r="P4287">
        <v>-71</v>
      </c>
      <c r="Q4287">
        <f t="shared" si="671"/>
        <v>1.5226563472877687E-4</v>
      </c>
    </row>
    <row r="4288" spans="1:17" x14ac:dyDescent="0.25">
      <c r="A4288" t="s">
        <v>33</v>
      </c>
      <c r="B4288" s="1">
        <v>43319</v>
      </c>
      <c r="C4288">
        <v>31.52</v>
      </c>
      <c r="E4288" s="1">
        <v>43319</v>
      </c>
      <c r="F4288">
        <v>2015.150024</v>
      </c>
      <c r="H4288">
        <f t="shared" si="666"/>
        <v>4.0951088475855761E-2</v>
      </c>
      <c r="I4288">
        <f t="shared" si="667"/>
        <v>2.8116566310027523E-3</v>
      </c>
      <c r="J4288">
        <f t="shared" si="668"/>
        <v>3.8139431844853008E-2</v>
      </c>
      <c r="L4288">
        <f t="shared" si="673"/>
        <v>-1.4035870955994103E-3</v>
      </c>
      <c r="M4288">
        <f t="shared" si="673"/>
        <v>1.4514472474391042</v>
      </c>
      <c r="N4288">
        <f t="shared" si="669"/>
        <v>2.6773841822134397E-3</v>
      </c>
      <c r="O4288" t="str">
        <f t="shared" si="670"/>
        <v>DropBox</v>
      </c>
      <c r="P4288">
        <v>-72</v>
      </c>
      <c r="Q4288">
        <f t="shared" si="671"/>
        <v>3.5462047662639572E-2</v>
      </c>
    </row>
    <row r="4289" spans="1:17" x14ac:dyDescent="0.25">
      <c r="A4289" t="s">
        <v>33</v>
      </c>
      <c r="B4289" s="1">
        <v>43320</v>
      </c>
      <c r="C4289">
        <v>31.549999</v>
      </c>
      <c r="E4289" s="1">
        <v>43320</v>
      </c>
      <c r="F4289">
        <v>2009.969971</v>
      </c>
      <c r="H4289">
        <f t="shared" si="666"/>
        <v>9.5174492385787153E-4</v>
      </c>
      <c r="I4289">
        <f t="shared" si="667"/>
        <v>-2.570554518674409E-3</v>
      </c>
      <c r="J4289">
        <f t="shared" si="668"/>
        <v>3.5222994425322804E-3</v>
      </c>
      <c r="L4289">
        <f t="shared" si="673"/>
        <v>-1.4035870955994103E-3</v>
      </c>
      <c r="M4289">
        <f t="shared" si="673"/>
        <v>1.4514472474391042</v>
      </c>
      <c r="N4289">
        <f t="shared" si="669"/>
        <v>-5.1346113761215322E-3</v>
      </c>
      <c r="O4289" t="str">
        <f t="shared" si="670"/>
        <v>DropBox</v>
      </c>
      <c r="P4289">
        <v>-73</v>
      </c>
      <c r="Q4289">
        <f t="shared" si="671"/>
        <v>8.6569108186538117E-3</v>
      </c>
    </row>
    <row r="4290" spans="1:17" x14ac:dyDescent="0.25">
      <c r="A4290" t="s">
        <v>33</v>
      </c>
      <c r="B4290" s="1">
        <v>43321</v>
      </c>
      <c r="C4290">
        <v>34.43</v>
      </c>
      <c r="E4290" s="1">
        <v>43321</v>
      </c>
      <c r="F4290">
        <v>2007.829956</v>
      </c>
      <c r="H4290">
        <f t="shared" si="666"/>
        <v>9.1283711292669142E-2</v>
      </c>
      <c r="I4290">
        <f t="shared" si="667"/>
        <v>-1.0646999860078749E-3</v>
      </c>
      <c r="J4290">
        <f t="shared" si="668"/>
        <v>9.2348411278677017E-2</v>
      </c>
      <c r="L4290">
        <f t="shared" si="673"/>
        <v>-1.4035870955994103E-3</v>
      </c>
      <c r="M4290">
        <f t="shared" si="673"/>
        <v>1.4514472474391042</v>
      </c>
      <c r="N4290">
        <f t="shared" si="669"/>
        <v>-2.9489429596389928E-3</v>
      </c>
      <c r="O4290" t="str">
        <f t="shared" si="670"/>
        <v>DropBox</v>
      </c>
      <c r="P4290">
        <v>-74</v>
      </c>
      <c r="Q4290">
        <f t="shared" si="671"/>
        <v>9.5297354238316007E-2</v>
      </c>
    </row>
    <row r="4291" spans="1:17" x14ac:dyDescent="0.25">
      <c r="A4291" t="s">
        <v>33</v>
      </c>
      <c r="B4291" s="1">
        <v>43322</v>
      </c>
      <c r="C4291">
        <v>31.049999</v>
      </c>
      <c r="E4291" s="1">
        <v>43322</v>
      </c>
      <c r="F4291">
        <v>1996.0200199999999</v>
      </c>
      <c r="H4291">
        <f t="shared" si="666"/>
        <v>-9.8170229451060118E-2</v>
      </c>
      <c r="I4291">
        <f t="shared" si="667"/>
        <v>-5.8819403329990498E-3</v>
      </c>
      <c r="J4291">
        <f t="shared" si="668"/>
        <v>-9.228828911806107E-2</v>
      </c>
      <c r="L4291">
        <f t="shared" si="673"/>
        <v>-1.4035870955994103E-3</v>
      </c>
      <c r="M4291">
        <f t="shared" si="673"/>
        <v>1.4514472474391042</v>
      </c>
      <c r="N4291">
        <f t="shared" si="669"/>
        <v>-9.9409132015319292E-3</v>
      </c>
      <c r="O4291" t="str">
        <f t="shared" si="670"/>
        <v>DropBox</v>
      </c>
      <c r="P4291">
        <v>-75</v>
      </c>
      <c r="Q4291">
        <f t="shared" si="671"/>
        <v>-8.2347375916529145E-2</v>
      </c>
    </row>
    <row r="4292" spans="1:17" x14ac:dyDescent="0.25">
      <c r="A4292" t="s">
        <v>33</v>
      </c>
      <c r="B4292" s="1">
        <v>43325</v>
      </c>
      <c r="C4292">
        <v>29.16</v>
      </c>
      <c r="E4292" s="1">
        <v>43325</v>
      </c>
      <c r="F4292">
        <v>1984.9399410000001</v>
      </c>
      <c r="H4292">
        <f t="shared" si="666"/>
        <v>-6.0869534971643623E-2</v>
      </c>
      <c r="I4292">
        <f t="shared" si="667"/>
        <v>-5.551086105839681E-3</v>
      </c>
      <c r="J4292">
        <f t="shared" si="668"/>
        <v>-5.5318448865803942E-2</v>
      </c>
      <c r="L4292">
        <f t="shared" si="673"/>
        <v>-1.4035870955994103E-3</v>
      </c>
      <c r="M4292">
        <f t="shared" si="673"/>
        <v>1.4514472474391042</v>
      </c>
      <c r="N4292">
        <f t="shared" si="669"/>
        <v>-9.4606957442178712E-3</v>
      </c>
      <c r="O4292" t="str">
        <f t="shared" si="670"/>
        <v>DropBox</v>
      </c>
      <c r="P4292">
        <v>-76</v>
      </c>
      <c r="Q4292">
        <f t="shared" si="671"/>
        <v>-4.5857753121586069E-2</v>
      </c>
    </row>
    <row r="4293" spans="1:17" x14ac:dyDescent="0.25">
      <c r="A4293" t="s">
        <v>33</v>
      </c>
      <c r="B4293" s="1">
        <v>43326</v>
      </c>
      <c r="C4293">
        <v>28.969999000000001</v>
      </c>
      <c r="E4293" s="1">
        <v>43326</v>
      </c>
      <c r="F4293">
        <v>2003.1999510000001</v>
      </c>
      <c r="H4293">
        <f t="shared" si="666"/>
        <v>-6.5158093278463221E-3</v>
      </c>
      <c r="I4293">
        <f t="shared" si="667"/>
        <v>9.199275818290345E-3</v>
      </c>
      <c r="J4293">
        <f t="shared" si="668"/>
        <v>-1.5715085146136669E-2</v>
      </c>
      <c r="L4293">
        <f t="shared" ref="L4293:M4308" si="674">L4292</f>
        <v>-1.4035870955994103E-3</v>
      </c>
      <c r="M4293">
        <f t="shared" si="674"/>
        <v>1.4514472474391042</v>
      </c>
      <c r="N4293">
        <f t="shared" si="669"/>
        <v>1.1948676469291224E-2</v>
      </c>
      <c r="O4293" t="str">
        <f t="shared" si="670"/>
        <v>DropBox</v>
      </c>
      <c r="P4293">
        <v>-77</v>
      </c>
      <c r="Q4293">
        <f t="shared" si="671"/>
        <v>-2.7663761615427891E-2</v>
      </c>
    </row>
    <row r="4294" spans="1:17" x14ac:dyDescent="0.25">
      <c r="A4294" t="s">
        <v>33</v>
      </c>
      <c r="B4294" s="1">
        <v>43327</v>
      </c>
      <c r="C4294">
        <v>28.969999000000001</v>
      </c>
      <c r="E4294" s="1">
        <v>43327</v>
      </c>
      <c r="F4294">
        <v>1984.3599850000001</v>
      </c>
      <c r="H4294">
        <f t="shared" si="666"/>
        <v>0</v>
      </c>
      <c r="I4294">
        <f t="shared" si="667"/>
        <v>-9.4049353338866992E-3</v>
      </c>
      <c r="J4294">
        <f t="shared" si="668"/>
        <v>9.4049353338866992E-3</v>
      </c>
      <c r="L4294">
        <f t="shared" si="674"/>
        <v>-1.4035870955994103E-3</v>
      </c>
      <c r="M4294">
        <f t="shared" si="674"/>
        <v>1.4514472474391042</v>
      </c>
      <c r="N4294">
        <f t="shared" si="669"/>
        <v>-1.5054354598312033E-2</v>
      </c>
      <c r="O4294" t="str">
        <f t="shared" si="670"/>
        <v>DropBox</v>
      </c>
      <c r="P4294">
        <v>-78</v>
      </c>
      <c r="Q4294">
        <f t="shared" si="671"/>
        <v>2.445928993219873E-2</v>
      </c>
    </row>
    <row r="4295" spans="1:17" x14ac:dyDescent="0.25">
      <c r="A4295" t="s">
        <v>33</v>
      </c>
      <c r="B4295" s="1">
        <v>43328</v>
      </c>
      <c r="C4295">
        <v>28.23</v>
      </c>
      <c r="E4295" s="1">
        <v>43328</v>
      </c>
      <c r="F4295">
        <v>2000.339966</v>
      </c>
      <c r="H4295">
        <f t="shared" si="666"/>
        <v>-2.554363222449545E-2</v>
      </c>
      <c r="I4295">
        <f t="shared" si="667"/>
        <v>8.0529647447007708E-3</v>
      </c>
      <c r="J4295">
        <f t="shared" si="668"/>
        <v>-3.3596596969196223E-2</v>
      </c>
      <c r="L4295">
        <f t="shared" si="674"/>
        <v>-1.4035870955994103E-3</v>
      </c>
      <c r="M4295">
        <f t="shared" si="674"/>
        <v>1.4514472474391042</v>
      </c>
      <c r="N4295">
        <f t="shared" si="669"/>
        <v>1.0284866416820674E-2</v>
      </c>
      <c r="O4295" t="str">
        <f t="shared" si="670"/>
        <v>DropBox</v>
      </c>
      <c r="P4295">
        <v>-79</v>
      </c>
      <c r="Q4295">
        <f t="shared" si="671"/>
        <v>-4.3881463386016895E-2</v>
      </c>
    </row>
    <row r="4296" spans="1:17" x14ac:dyDescent="0.25">
      <c r="A4296" t="s">
        <v>33</v>
      </c>
      <c r="B4296" s="1">
        <v>43329</v>
      </c>
      <c r="C4296">
        <v>27.51</v>
      </c>
      <c r="E4296" s="1">
        <v>43329</v>
      </c>
      <c r="F4296">
        <v>2010.1899410000001</v>
      </c>
      <c r="H4296">
        <f t="shared" si="666"/>
        <v>-2.5504782146652458E-2</v>
      </c>
      <c r="I4296">
        <f t="shared" si="667"/>
        <v>4.9241504781293187E-3</v>
      </c>
      <c r="J4296">
        <f t="shared" si="668"/>
        <v>-3.0428932624781777E-2</v>
      </c>
      <c r="L4296">
        <f t="shared" si="674"/>
        <v>-1.4035870955994103E-3</v>
      </c>
      <c r="M4296">
        <f t="shared" si="674"/>
        <v>1.4514472474391042</v>
      </c>
      <c r="N4296">
        <f t="shared" si="669"/>
        <v>5.7435575618573383E-3</v>
      </c>
      <c r="O4296" t="str">
        <f t="shared" si="670"/>
        <v>DropBox</v>
      </c>
      <c r="P4296">
        <v>-80</v>
      </c>
      <c r="Q4296">
        <f t="shared" si="671"/>
        <v>-3.6172490186639115E-2</v>
      </c>
    </row>
    <row r="4297" spans="1:17" x14ac:dyDescent="0.25">
      <c r="A4297" t="s">
        <v>33</v>
      </c>
      <c r="B4297" s="1">
        <v>43332</v>
      </c>
      <c r="C4297">
        <v>27.620000999999998</v>
      </c>
      <c r="E4297" s="1">
        <v>43332</v>
      </c>
      <c r="F4297">
        <v>2018.4399410000001</v>
      </c>
      <c r="H4297">
        <f t="shared" si="666"/>
        <v>3.9985823336967244E-3</v>
      </c>
      <c r="I4297">
        <f t="shared" si="667"/>
        <v>4.1040897836230892E-3</v>
      </c>
      <c r="J4297">
        <f t="shared" si="668"/>
        <v>-1.0550744992636474E-4</v>
      </c>
      <c r="L4297">
        <f t="shared" si="674"/>
        <v>-1.4035870955994103E-3</v>
      </c>
      <c r="M4297">
        <f t="shared" si="674"/>
        <v>1.4514472474391042</v>
      </c>
      <c r="N4297">
        <f t="shared" si="669"/>
        <v>4.5532827240832713E-3</v>
      </c>
      <c r="O4297" t="str">
        <f t="shared" si="670"/>
        <v>DropBox</v>
      </c>
      <c r="P4297">
        <v>-81</v>
      </c>
      <c r="Q4297">
        <f t="shared" si="671"/>
        <v>-4.658790174009636E-3</v>
      </c>
    </row>
    <row r="4298" spans="1:17" x14ac:dyDescent="0.25">
      <c r="A4298" t="s">
        <v>33</v>
      </c>
      <c r="B4298" s="1">
        <v>43333</v>
      </c>
      <c r="C4298">
        <v>28.27</v>
      </c>
      <c r="E4298" s="1">
        <v>43333</v>
      </c>
      <c r="F4298">
        <v>2034.670044</v>
      </c>
      <c r="H4298">
        <f t="shared" si="666"/>
        <v>2.3533634195016907E-2</v>
      </c>
      <c r="I4298">
        <f t="shared" si="667"/>
        <v>8.0409145054665121E-3</v>
      </c>
      <c r="J4298">
        <f t="shared" si="668"/>
        <v>1.5492719689550394E-2</v>
      </c>
      <c r="L4298">
        <f t="shared" si="674"/>
        <v>-1.4035870955994103E-3</v>
      </c>
      <c r="M4298">
        <f t="shared" si="674"/>
        <v>1.4514472474391042</v>
      </c>
      <c r="N4298">
        <f t="shared" si="669"/>
        <v>1.0267376130253126E-2</v>
      </c>
      <c r="O4298" t="str">
        <f t="shared" si="670"/>
        <v>DropBox</v>
      </c>
      <c r="P4298">
        <v>-82</v>
      </c>
      <c r="Q4298">
        <f t="shared" si="671"/>
        <v>5.2253435592972686E-3</v>
      </c>
    </row>
    <row r="4299" spans="1:17" x14ac:dyDescent="0.25">
      <c r="A4299" t="s">
        <v>33</v>
      </c>
      <c r="B4299" s="1">
        <v>43334</v>
      </c>
      <c r="C4299">
        <v>28.08</v>
      </c>
      <c r="E4299" s="1">
        <v>43334</v>
      </c>
      <c r="F4299">
        <v>2034.48999</v>
      </c>
      <c r="H4299">
        <f t="shared" si="666"/>
        <v>-6.7209055535904236E-3</v>
      </c>
      <c r="I4299">
        <f t="shared" si="667"/>
        <v>-8.8492972376963609E-5</v>
      </c>
      <c r="J4299">
        <f t="shared" si="668"/>
        <v>-6.63241258121346E-3</v>
      </c>
      <c r="L4299">
        <f t="shared" si="674"/>
        <v>-1.4035870955994103E-3</v>
      </c>
      <c r="M4299">
        <f t="shared" si="674"/>
        <v>1.4514472474391042</v>
      </c>
      <c r="N4299">
        <f t="shared" si="669"/>
        <v>-1.5320299767736588E-3</v>
      </c>
      <c r="O4299" t="str">
        <f t="shared" si="670"/>
        <v>DropBox</v>
      </c>
      <c r="P4299">
        <v>-83</v>
      </c>
      <c r="Q4299">
        <f t="shared" si="671"/>
        <v>-5.1003826044398008E-3</v>
      </c>
    </row>
    <row r="4300" spans="1:17" x14ac:dyDescent="0.25">
      <c r="A4300" t="s">
        <v>33</v>
      </c>
      <c r="B4300" s="1">
        <v>43335</v>
      </c>
      <c r="C4300">
        <v>28.34</v>
      </c>
      <c r="E4300" s="1">
        <v>43335</v>
      </c>
      <c r="F4300">
        <v>2026.910034</v>
      </c>
      <c r="H4300">
        <f t="shared" si="666"/>
        <v>9.259259259259316E-3</v>
      </c>
      <c r="I4300">
        <f t="shared" si="667"/>
        <v>-3.7257278419934809E-3</v>
      </c>
      <c r="J4300">
        <f t="shared" si="668"/>
        <v>1.2984987101252798E-2</v>
      </c>
      <c r="L4300">
        <f t="shared" si="674"/>
        <v>-1.4035870955994103E-3</v>
      </c>
      <c r="M4300">
        <f t="shared" si="674"/>
        <v>1.4514472474391042</v>
      </c>
      <c r="N4300">
        <f t="shared" si="669"/>
        <v>-6.8112845165680825E-3</v>
      </c>
      <c r="O4300" t="str">
        <f t="shared" si="670"/>
        <v>DropBox</v>
      </c>
      <c r="P4300">
        <v>-84</v>
      </c>
      <c r="Q4300">
        <f t="shared" si="671"/>
        <v>1.9796271617820882E-2</v>
      </c>
    </row>
    <row r="4301" spans="1:17" x14ac:dyDescent="0.25">
      <c r="A4301" t="s">
        <v>33</v>
      </c>
      <c r="B4301" s="1">
        <v>43336</v>
      </c>
      <c r="C4301">
        <v>27.030000999999999</v>
      </c>
      <c r="E4301" s="1">
        <v>43336</v>
      </c>
      <c r="F4301">
        <v>2035.099976</v>
      </c>
      <c r="H4301">
        <f t="shared" si="666"/>
        <v>-4.6224382498235753E-2</v>
      </c>
      <c r="I4301">
        <f t="shared" si="667"/>
        <v>4.0406045964642822E-3</v>
      </c>
      <c r="J4301">
        <f t="shared" si="668"/>
        <v>-5.0264987094700037E-2</v>
      </c>
      <c r="L4301">
        <f t="shared" si="674"/>
        <v>-1.4035870955994103E-3</v>
      </c>
      <c r="M4301">
        <f t="shared" si="674"/>
        <v>1.4514472474391042</v>
      </c>
      <c r="N4301">
        <f t="shared" si="669"/>
        <v>4.4611373239284643E-3</v>
      </c>
      <c r="O4301" t="str">
        <f t="shared" si="670"/>
        <v>DropBox</v>
      </c>
      <c r="P4301">
        <v>-85</v>
      </c>
      <c r="Q4301">
        <f t="shared" si="671"/>
        <v>-5.4726124418628501E-2</v>
      </c>
    </row>
    <row r="4302" spans="1:17" x14ac:dyDescent="0.25">
      <c r="A4302" t="s">
        <v>33</v>
      </c>
      <c r="B4302" s="1">
        <v>43339</v>
      </c>
      <c r="C4302">
        <v>27.379999000000002</v>
      </c>
      <c r="E4302" s="1">
        <v>43339</v>
      </c>
      <c r="F4302">
        <v>2044.0600589999999</v>
      </c>
      <c r="H4302">
        <f t="shared" si="666"/>
        <v>1.2948501185775129E-2</v>
      </c>
      <c r="I4302">
        <f t="shared" si="667"/>
        <v>4.402772888637654E-3</v>
      </c>
      <c r="J4302">
        <f t="shared" si="668"/>
        <v>8.545728297137475E-3</v>
      </c>
      <c r="L4302">
        <f t="shared" si="674"/>
        <v>-1.4035870955994103E-3</v>
      </c>
      <c r="M4302">
        <f t="shared" si="674"/>
        <v>1.4514472474391042</v>
      </c>
      <c r="N4302">
        <f t="shared" si="669"/>
        <v>4.9868054947132257E-3</v>
      </c>
      <c r="O4302" t="str">
        <f t="shared" si="670"/>
        <v>DropBox</v>
      </c>
      <c r="P4302">
        <v>-86</v>
      </c>
      <c r="Q4302">
        <f t="shared" si="671"/>
        <v>3.5589228024242494E-3</v>
      </c>
    </row>
    <row r="4303" spans="1:17" x14ac:dyDescent="0.25">
      <c r="A4303" t="s">
        <v>33</v>
      </c>
      <c r="B4303" s="1">
        <v>43340</v>
      </c>
      <c r="C4303">
        <v>27.16</v>
      </c>
      <c r="E4303" s="1">
        <v>43340</v>
      </c>
      <c r="F4303">
        <v>2043.9399410000001</v>
      </c>
      <c r="H4303">
        <f t="shared" si="666"/>
        <v>-8.035025859570024E-3</v>
      </c>
      <c r="I4303">
        <f t="shared" si="667"/>
        <v>-5.8764418134849101E-5</v>
      </c>
      <c r="J4303">
        <f t="shared" si="668"/>
        <v>-7.976261441435175E-3</v>
      </c>
      <c r="L4303">
        <f t="shared" si="674"/>
        <v>-1.4035870955994103E-3</v>
      </c>
      <c r="M4303">
        <f t="shared" si="674"/>
        <v>1.4514472474391042</v>
      </c>
      <c r="N4303">
        <f t="shared" si="669"/>
        <v>-1.4888805485485975E-3</v>
      </c>
      <c r="O4303" t="str">
        <f t="shared" si="670"/>
        <v>DropBox</v>
      </c>
      <c r="P4303">
        <v>-87</v>
      </c>
      <c r="Q4303">
        <f t="shared" si="671"/>
        <v>-6.4873808928865772E-3</v>
      </c>
    </row>
    <row r="4304" spans="1:17" x14ac:dyDescent="0.25">
      <c r="A4304" t="s">
        <v>33</v>
      </c>
      <c r="B4304" s="1">
        <v>43341</v>
      </c>
      <c r="C4304">
        <v>27.01</v>
      </c>
      <c r="E4304" s="1">
        <v>43341</v>
      </c>
      <c r="F4304">
        <v>2050.2299800000001</v>
      </c>
      <c r="H4304">
        <f t="shared" si="666"/>
        <v>-5.5228276877760888E-3</v>
      </c>
      <c r="I4304">
        <f t="shared" si="667"/>
        <v>3.0774089168797052E-3</v>
      </c>
      <c r="J4304">
        <f t="shared" si="668"/>
        <v>-8.6002366046557949E-3</v>
      </c>
      <c r="L4304">
        <f t="shared" si="674"/>
        <v>-1.4035870955994103E-3</v>
      </c>
      <c r="M4304">
        <f t="shared" si="674"/>
        <v>1.4514472474391042</v>
      </c>
      <c r="N4304">
        <f t="shared" si="669"/>
        <v>3.0631096060501927E-3</v>
      </c>
      <c r="O4304" t="str">
        <f t="shared" si="670"/>
        <v>DropBox</v>
      </c>
      <c r="P4304">
        <v>-88</v>
      </c>
      <c r="Q4304">
        <f t="shared" si="671"/>
        <v>-1.1663346210705987E-2</v>
      </c>
    </row>
    <row r="4305" spans="1:17" x14ac:dyDescent="0.25">
      <c r="A4305" t="s">
        <v>33</v>
      </c>
      <c r="B4305" s="1">
        <v>43342</v>
      </c>
      <c r="C4305">
        <v>26.700001</v>
      </c>
      <c r="E4305" s="1">
        <v>43342</v>
      </c>
      <c r="F4305">
        <v>2039.48999</v>
      </c>
      <c r="H4305">
        <f t="shared" si="666"/>
        <v>-1.1477193631988198E-2</v>
      </c>
      <c r="I4305">
        <f t="shared" si="667"/>
        <v>-5.238431836803027E-3</v>
      </c>
      <c r="J4305">
        <f t="shared" si="668"/>
        <v>-6.238761795185171E-3</v>
      </c>
      <c r="L4305">
        <f t="shared" si="674"/>
        <v>-1.4035870955994103E-3</v>
      </c>
      <c r="M4305">
        <f t="shared" si="674"/>
        <v>1.4514472474391042</v>
      </c>
      <c r="N4305">
        <f t="shared" si="669"/>
        <v>-9.0068945660245342E-3</v>
      </c>
      <c r="O4305" t="str">
        <f t="shared" si="670"/>
        <v>DropBox</v>
      </c>
      <c r="P4305">
        <v>-89</v>
      </c>
      <c r="Q4305">
        <f t="shared" si="671"/>
        <v>2.7681327708393632E-3</v>
      </c>
    </row>
    <row r="4306" spans="1:17" x14ac:dyDescent="0.25">
      <c r="A4306" t="s">
        <v>33</v>
      </c>
      <c r="B4306" s="1">
        <v>43343</v>
      </c>
      <c r="C4306">
        <v>26.85</v>
      </c>
      <c r="E4306" s="1">
        <v>43343</v>
      </c>
      <c r="F4306">
        <v>2044.6999510000001</v>
      </c>
      <c r="H4306">
        <f t="shared" si="666"/>
        <v>5.6179398644966754E-3</v>
      </c>
      <c r="I4306">
        <f t="shared" si="667"/>
        <v>2.554541098777357E-3</v>
      </c>
      <c r="J4306">
        <f t="shared" si="668"/>
        <v>3.0633987657193184E-3</v>
      </c>
      <c r="L4306">
        <f t="shared" si="674"/>
        <v>-1.4035870955994103E-3</v>
      </c>
      <c r="M4306">
        <f t="shared" si="674"/>
        <v>1.4514472474391042</v>
      </c>
      <c r="N4306">
        <f t="shared" si="669"/>
        <v>2.3041945506910495E-3</v>
      </c>
      <c r="O4306" t="str">
        <f t="shared" si="670"/>
        <v>DropBox</v>
      </c>
      <c r="P4306">
        <v>-90</v>
      </c>
      <c r="Q4306">
        <f t="shared" si="671"/>
        <v>7.5920421502826893E-4</v>
      </c>
    </row>
    <row r="4307" spans="1:17" x14ac:dyDescent="0.25">
      <c r="A4307" t="s">
        <v>33</v>
      </c>
      <c r="B4307" s="1">
        <v>43347</v>
      </c>
      <c r="C4307">
        <v>26.959999</v>
      </c>
      <c r="E4307" s="1">
        <v>43347</v>
      </c>
      <c r="F4307">
        <v>2040.459961</v>
      </c>
      <c r="H4307">
        <f t="shared" si="666"/>
        <v>4.0967970204841119E-3</v>
      </c>
      <c r="I4307">
        <f t="shared" si="667"/>
        <v>-2.0736489957494178E-3</v>
      </c>
      <c r="J4307">
        <f t="shared" si="668"/>
        <v>6.1704460162335297E-3</v>
      </c>
      <c r="L4307">
        <f t="shared" si="674"/>
        <v>-1.4035870955994103E-3</v>
      </c>
      <c r="M4307">
        <f t="shared" si="674"/>
        <v>1.4514472474391042</v>
      </c>
      <c r="N4307">
        <f t="shared" si="669"/>
        <v>-4.4133792226347651E-3</v>
      </c>
      <c r="O4307" t="str">
        <f t="shared" si="670"/>
        <v>DropBox</v>
      </c>
      <c r="P4307">
        <v>-91</v>
      </c>
      <c r="Q4307">
        <f t="shared" si="671"/>
        <v>1.0583825238868295E-2</v>
      </c>
    </row>
    <row r="4308" spans="1:17" x14ac:dyDescent="0.25">
      <c r="A4308" t="s">
        <v>33</v>
      </c>
      <c r="B4308" s="1">
        <v>43348</v>
      </c>
      <c r="C4308">
        <v>26.6</v>
      </c>
      <c r="E4308" s="1">
        <v>43348</v>
      </c>
      <c r="F4308">
        <v>2038.5500489999999</v>
      </c>
      <c r="H4308">
        <f t="shared" si="666"/>
        <v>-1.3353079130307031E-2</v>
      </c>
      <c r="I4308">
        <f t="shared" si="667"/>
        <v>-9.3602032703648662E-4</v>
      </c>
      <c r="J4308">
        <f t="shared" si="668"/>
        <v>-1.2417058803270544E-2</v>
      </c>
      <c r="L4308">
        <f t="shared" si="674"/>
        <v>-1.4035870955994103E-3</v>
      </c>
      <c r="M4308">
        <f t="shared" si="674"/>
        <v>1.4514472474391042</v>
      </c>
      <c r="N4308">
        <f t="shared" si="669"/>
        <v>-2.762171222823569E-3</v>
      </c>
      <c r="O4308" t="str">
        <f t="shared" si="670"/>
        <v>DropBox</v>
      </c>
      <c r="P4308">
        <v>-92</v>
      </c>
      <c r="Q4308">
        <f t="shared" si="671"/>
        <v>-9.6548875804469744E-3</v>
      </c>
    </row>
    <row r="4309" spans="1:17" x14ac:dyDescent="0.25">
      <c r="A4309" t="s">
        <v>33</v>
      </c>
      <c r="B4309" s="1">
        <v>43349</v>
      </c>
      <c r="C4309">
        <v>25.74</v>
      </c>
      <c r="E4309" s="1">
        <v>43349</v>
      </c>
      <c r="F4309">
        <v>2031.540039</v>
      </c>
      <c r="H4309">
        <f t="shared" si="666"/>
        <v>-3.2330827067669286E-2</v>
      </c>
      <c r="I4309">
        <f t="shared" si="667"/>
        <v>-3.4387235199050863E-3</v>
      </c>
      <c r="J4309">
        <f t="shared" si="668"/>
        <v>-2.8892103547764201E-2</v>
      </c>
      <c r="L4309">
        <f t="shared" ref="L4309:M4319" si="675">L4308</f>
        <v>-1.4035870955994103E-3</v>
      </c>
      <c r="M4309">
        <f t="shared" si="675"/>
        <v>1.4514472474391042</v>
      </c>
      <c r="N4309">
        <f t="shared" si="669"/>
        <v>-6.3947128832697563E-3</v>
      </c>
      <c r="O4309" t="str">
        <f t="shared" si="670"/>
        <v>DropBox</v>
      </c>
      <c r="P4309">
        <v>-93</v>
      </c>
      <c r="Q4309">
        <f t="shared" si="671"/>
        <v>-2.2497390664494445E-2</v>
      </c>
    </row>
    <row r="4310" spans="1:17" x14ac:dyDescent="0.25">
      <c r="A4310" t="s">
        <v>33</v>
      </c>
      <c r="B4310" s="1">
        <v>43350</v>
      </c>
      <c r="C4310">
        <v>26.76</v>
      </c>
      <c r="E4310" s="1">
        <v>43350</v>
      </c>
      <c r="F4310">
        <v>2027.25</v>
      </c>
      <c r="H4310">
        <f t="shared" si="666"/>
        <v>3.9627039627039749E-2</v>
      </c>
      <c r="I4310">
        <f t="shared" si="667"/>
        <v>-2.1117176711474986E-3</v>
      </c>
      <c r="J4310">
        <f t="shared" si="668"/>
        <v>4.1738757298187247E-2</v>
      </c>
      <c r="L4310">
        <f t="shared" si="675"/>
        <v>-1.4035870955994103E-3</v>
      </c>
      <c r="M4310">
        <f t="shared" si="675"/>
        <v>1.4514472474391042</v>
      </c>
      <c r="N4310">
        <f t="shared" si="669"/>
        <v>-4.4686338967549633E-3</v>
      </c>
      <c r="O4310" t="str">
        <f t="shared" si="670"/>
        <v>DropBox</v>
      </c>
      <c r="P4310">
        <v>-94</v>
      </c>
      <c r="Q4310">
        <f t="shared" si="671"/>
        <v>4.6207391194942209E-2</v>
      </c>
    </row>
    <row r="4311" spans="1:17" x14ac:dyDescent="0.25">
      <c r="A4311" t="s">
        <v>33</v>
      </c>
      <c r="B4311" s="1">
        <v>43353</v>
      </c>
      <c r="C4311">
        <v>26.879999000000002</v>
      </c>
      <c r="E4311" s="1">
        <v>43353</v>
      </c>
      <c r="F4311">
        <v>2031.780029</v>
      </c>
      <c r="H4311">
        <f t="shared" si="666"/>
        <v>4.4842675635276517E-3</v>
      </c>
      <c r="I4311">
        <f t="shared" si="667"/>
        <v>2.2345685041312187E-3</v>
      </c>
      <c r="J4311">
        <f t="shared" si="668"/>
        <v>2.2496990593964331E-3</v>
      </c>
      <c r="L4311">
        <f t="shared" si="675"/>
        <v>-1.4035870955994103E-3</v>
      </c>
      <c r="M4311">
        <f t="shared" si="675"/>
        <v>1.4514472474391042</v>
      </c>
      <c r="N4311">
        <f t="shared" si="669"/>
        <v>1.8397712089359636E-3</v>
      </c>
      <c r="O4311" t="str">
        <f t="shared" si="670"/>
        <v>DropBox</v>
      </c>
      <c r="P4311">
        <v>-95</v>
      </c>
      <c r="Q4311">
        <f t="shared" si="671"/>
        <v>4.0992785046046944E-4</v>
      </c>
    </row>
    <row r="4312" spans="1:17" x14ac:dyDescent="0.25">
      <c r="A4312" t="s">
        <v>33</v>
      </c>
      <c r="B4312" s="1">
        <v>43354</v>
      </c>
      <c r="C4312">
        <v>26.969999000000001</v>
      </c>
      <c r="E4312" s="1">
        <v>43354</v>
      </c>
      <c r="F4312">
        <v>2034.849976</v>
      </c>
      <c r="H4312">
        <f t="shared" si="666"/>
        <v>3.348214410275828E-3</v>
      </c>
      <c r="I4312">
        <f t="shared" si="667"/>
        <v>1.5109642560621687E-3</v>
      </c>
      <c r="J4312">
        <f t="shared" si="668"/>
        <v>1.8372501542136593E-3</v>
      </c>
      <c r="L4312">
        <f t="shared" si="675"/>
        <v>-1.4035870955994103E-3</v>
      </c>
      <c r="M4312">
        <f t="shared" si="675"/>
        <v>1.4514472474391042</v>
      </c>
      <c r="N4312">
        <f t="shared" si="669"/>
        <v>7.8949781484089843E-4</v>
      </c>
      <c r="O4312" t="str">
        <f t="shared" si="670"/>
        <v>DropBox</v>
      </c>
      <c r="P4312">
        <v>-96</v>
      </c>
      <c r="Q4312">
        <f t="shared" si="671"/>
        <v>1.0477523393727609E-3</v>
      </c>
    </row>
    <row r="4313" spans="1:17" x14ac:dyDescent="0.25">
      <c r="A4313" t="s">
        <v>33</v>
      </c>
      <c r="B4313" s="1">
        <v>43355</v>
      </c>
      <c r="C4313">
        <v>26.139999</v>
      </c>
      <c r="E4313" s="1">
        <v>43355</v>
      </c>
      <c r="F4313">
        <v>2036.1899410000001</v>
      </c>
      <c r="H4313">
        <f t="shared" si="666"/>
        <v>-3.0774936254169005E-2</v>
      </c>
      <c r="I4313">
        <f t="shared" si="667"/>
        <v>6.5850800589935981E-4</v>
      </c>
      <c r="J4313">
        <f t="shared" si="668"/>
        <v>-3.1433444260068368E-2</v>
      </c>
      <c r="L4313">
        <f t="shared" si="675"/>
        <v>-1.4035870955994103E-3</v>
      </c>
      <c r="M4313">
        <f t="shared" si="675"/>
        <v>1.4514472474391042</v>
      </c>
      <c r="N4313">
        <f t="shared" si="669"/>
        <v>-4.4779746302017114E-4</v>
      </c>
      <c r="O4313" t="str">
        <f t="shared" si="670"/>
        <v>DropBox</v>
      </c>
      <c r="P4313">
        <v>-97</v>
      </c>
      <c r="Q4313">
        <f t="shared" si="671"/>
        <v>-3.0985646797048197E-2</v>
      </c>
    </row>
    <row r="4314" spans="1:17" x14ac:dyDescent="0.25">
      <c r="A4314" t="s">
        <v>33</v>
      </c>
      <c r="B4314" s="1">
        <v>43356</v>
      </c>
      <c r="C4314">
        <v>25.73</v>
      </c>
      <c r="E4314" s="1">
        <v>43356</v>
      </c>
      <c r="F4314">
        <v>2039.2299800000001</v>
      </c>
      <c r="H4314">
        <f t="shared" si="666"/>
        <v>-1.5684736636753471E-2</v>
      </c>
      <c r="I4314">
        <f t="shared" si="667"/>
        <v>1.4930036431213165E-3</v>
      </c>
      <c r="J4314">
        <f t="shared" si="668"/>
        <v>-1.7177740279874787E-2</v>
      </c>
      <c r="L4314">
        <f t="shared" si="675"/>
        <v>-1.4035870955994103E-3</v>
      </c>
      <c r="M4314">
        <f t="shared" si="675"/>
        <v>1.4514472474391042</v>
      </c>
      <c r="N4314">
        <f t="shared" si="669"/>
        <v>7.6342893262557922E-4</v>
      </c>
      <c r="O4314" t="str">
        <f t="shared" si="670"/>
        <v>DropBox</v>
      </c>
      <c r="P4314">
        <v>-98</v>
      </c>
      <c r="Q4314">
        <f t="shared" si="671"/>
        <v>-1.7941169212500364E-2</v>
      </c>
    </row>
    <row r="4315" spans="1:17" x14ac:dyDescent="0.25">
      <c r="A4315" t="s">
        <v>33</v>
      </c>
      <c r="B4315" s="1">
        <v>43357</v>
      </c>
      <c r="C4315">
        <v>26.08</v>
      </c>
      <c r="E4315" s="1">
        <v>43357</v>
      </c>
      <c r="F4315">
        <v>2046.5600589999999</v>
      </c>
      <c r="H4315">
        <f t="shared" si="666"/>
        <v>1.3602798289933847E-2</v>
      </c>
      <c r="I4315">
        <f t="shared" si="667"/>
        <v>3.5945327755527805E-3</v>
      </c>
      <c r="J4315">
        <f t="shared" si="668"/>
        <v>1.0008265514381066E-2</v>
      </c>
      <c r="L4315">
        <f t="shared" si="675"/>
        <v>-1.4035870955994103E-3</v>
      </c>
      <c r="M4315">
        <f t="shared" si="675"/>
        <v>1.4514472474391042</v>
      </c>
      <c r="N4315">
        <f t="shared" si="669"/>
        <v>3.8136876073063164E-3</v>
      </c>
      <c r="O4315" t="str">
        <f t="shared" si="670"/>
        <v>DropBox</v>
      </c>
      <c r="P4315">
        <v>-99</v>
      </c>
      <c r="Q4315">
        <f t="shared" si="671"/>
        <v>6.1945779070747501E-3</v>
      </c>
    </row>
    <row r="4316" spans="1:17" x14ac:dyDescent="0.25">
      <c r="A4316" t="s">
        <v>33</v>
      </c>
      <c r="B4316" s="1">
        <v>43360</v>
      </c>
      <c r="C4316">
        <v>26.200001</v>
      </c>
      <c r="E4316" s="1">
        <v>43360</v>
      </c>
      <c r="F4316">
        <v>2028.48999</v>
      </c>
      <c r="H4316">
        <f t="shared" si="666"/>
        <v>4.6012653374233907E-3</v>
      </c>
      <c r="I4316">
        <f t="shared" si="667"/>
        <v>-8.8294838553769888E-3</v>
      </c>
      <c r="J4316">
        <f t="shared" si="668"/>
        <v>1.3430749192800379E-2</v>
      </c>
      <c r="L4316">
        <f t="shared" si="675"/>
        <v>-1.4035870955994103E-3</v>
      </c>
      <c r="M4316">
        <f t="shared" si="675"/>
        <v>1.4514472474391042</v>
      </c>
      <c r="N4316">
        <f t="shared" si="669"/>
        <v>-1.421911713379435E-2</v>
      </c>
      <c r="O4316" t="str">
        <f t="shared" si="670"/>
        <v>DropBox</v>
      </c>
      <c r="P4316">
        <v>-100</v>
      </c>
      <c r="Q4316">
        <f t="shared" si="671"/>
        <v>2.7649866326594729E-2</v>
      </c>
    </row>
    <row r="4317" spans="1:17" x14ac:dyDescent="0.25">
      <c r="A4317" t="s">
        <v>33</v>
      </c>
      <c r="B4317" s="1">
        <v>43361</v>
      </c>
      <c r="C4317">
        <v>26.360001</v>
      </c>
      <c r="E4317" s="1">
        <v>43361</v>
      </c>
      <c r="F4317">
        <v>2036.7299800000001</v>
      </c>
      <c r="H4317">
        <f t="shared" si="666"/>
        <v>6.1068699959209976E-3</v>
      </c>
      <c r="I4317">
        <f t="shared" si="667"/>
        <v>4.0621299787631853E-3</v>
      </c>
      <c r="J4317">
        <f t="shared" si="668"/>
        <v>2.0447400171578122E-3</v>
      </c>
      <c r="L4317">
        <f t="shared" si="675"/>
        <v>-1.4035870955994103E-3</v>
      </c>
      <c r="M4317">
        <f t="shared" si="675"/>
        <v>1.4514472474391042</v>
      </c>
      <c r="N4317">
        <f t="shared" si="669"/>
        <v>4.4923802808162824E-3</v>
      </c>
      <c r="O4317" t="str">
        <f t="shared" si="670"/>
        <v>DropBox</v>
      </c>
      <c r="P4317">
        <v>-101</v>
      </c>
      <c r="Q4317">
        <f t="shared" si="671"/>
        <v>-2.4476402636584701E-3</v>
      </c>
    </row>
    <row r="4318" spans="1:17" x14ac:dyDescent="0.25">
      <c r="A4318" t="s">
        <v>33</v>
      </c>
      <c r="B4318" s="1">
        <v>43362</v>
      </c>
      <c r="C4318">
        <v>25.66</v>
      </c>
      <c r="E4318" s="1">
        <v>43362</v>
      </c>
      <c r="F4318">
        <v>2030.26001</v>
      </c>
      <c r="H4318">
        <f t="shared" si="666"/>
        <v>-2.6555423878777559E-2</v>
      </c>
      <c r="I4318">
        <f t="shared" si="667"/>
        <v>-3.1766459292753685E-3</v>
      </c>
      <c r="J4318">
        <f t="shared" si="668"/>
        <v>-2.3378777949502192E-2</v>
      </c>
      <c r="L4318">
        <f t="shared" si="675"/>
        <v>-1.4035870955994103E-3</v>
      </c>
      <c r="M4318">
        <f t="shared" si="675"/>
        <v>1.4514472474391042</v>
      </c>
      <c r="N4318">
        <f t="shared" si="669"/>
        <v>-6.0143210857347799E-3</v>
      </c>
      <c r="O4318" t="str">
        <f t="shared" si="670"/>
        <v>DropBox</v>
      </c>
      <c r="P4318">
        <v>-102</v>
      </c>
      <c r="Q4318">
        <f t="shared" si="671"/>
        <v>-1.7364456863767412E-2</v>
      </c>
    </row>
    <row r="4319" spans="1:17" x14ac:dyDescent="0.25">
      <c r="A4319" t="s">
        <v>33</v>
      </c>
      <c r="B4319" s="1">
        <v>43363</v>
      </c>
      <c r="C4319">
        <v>26.5</v>
      </c>
      <c r="E4319" s="1">
        <v>43363</v>
      </c>
      <c r="F4319">
        <v>2045.1999510000001</v>
      </c>
      <c r="H4319">
        <f t="shared" si="666"/>
        <v>3.2735775526110671E-2</v>
      </c>
      <c r="I4319">
        <f t="shared" si="667"/>
        <v>7.3586343258566621E-3</v>
      </c>
      <c r="J4319">
        <f t="shared" si="668"/>
        <v>2.5377141200254007E-2</v>
      </c>
      <c r="L4319">
        <f t="shared" si="675"/>
        <v>-1.4035870955994103E-3</v>
      </c>
      <c r="M4319">
        <f t="shared" si="675"/>
        <v>1.4514472474391042</v>
      </c>
      <c r="N4319">
        <f t="shared" si="669"/>
        <v>9.2770824415761514E-3</v>
      </c>
      <c r="O4319" t="str">
        <f t="shared" si="670"/>
        <v>DropBox</v>
      </c>
      <c r="P4319">
        <v>-103</v>
      </c>
      <c r="Q4319">
        <f t="shared" si="671"/>
        <v>1.6100058758677857E-2</v>
      </c>
    </row>
    <row r="4321" spans="1:26" x14ac:dyDescent="0.25">
      <c r="A4321" t="s">
        <v>34</v>
      </c>
      <c r="B4321" s="1">
        <v>43187</v>
      </c>
      <c r="C4321">
        <v>11.24</v>
      </c>
      <c r="E4321" s="1">
        <v>43187</v>
      </c>
      <c r="F4321">
        <v>1853.780029</v>
      </c>
    </row>
    <row r="4322" spans="1:26" x14ac:dyDescent="0.25">
      <c r="A4322" t="s">
        <v>34</v>
      </c>
      <c r="B4322" s="1">
        <v>43188</v>
      </c>
      <c r="C4322">
        <v>11</v>
      </c>
      <c r="E4322" s="1">
        <v>43188</v>
      </c>
      <c r="F4322">
        <v>1878.7700199999999</v>
      </c>
      <c r="H4322">
        <f>(C4322-C4321)/C4321</f>
        <v>-2.1352313167259804E-2</v>
      </c>
      <c r="I4322">
        <f>(F4322-F4321)/F4321</f>
        <v>1.3480558970893907E-2</v>
      </c>
      <c r="J4322">
        <f>H4322-I4322</f>
        <v>-3.4832872138153712E-2</v>
      </c>
      <c r="L4322">
        <f>INTERCEPT(H4343:H4446,I4343:I4446)</f>
        <v>5.3994459172932536E-4</v>
      </c>
      <c r="M4322">
        <f>SLOPE(H4343:H4446,I4343:I4446)</f>
        <v>3.5570066782988512</v>
      </c>
      <c r="N4322">
        <f>L4322+I4322*M4322</f>
        <v>4.8490382878400441E-2</v>
      </c>
      <c r="O4322" t="str">
        <f>A4322</f>
        <v>Bilibili</v>
      </c>
      <c r="P4322">
        <v>21</v>
      </c>
      <c r="Q4322">
        <f>J4322-N4322</f>
        <v>-8.332325501655416E-2</v>
      </c>
      <c r="T4322">
        <f>SUM(Q4322:Q4328)</f>
        <v>-2.1040955002641137E-2</v>
      </c>
      <c r="U4322">
        <f>SUM(Q4322:Q4335)</f>
        <v>-0.16741507872363684</v>
      </c>
      <c r="V4322">
        <f>SUM(Q4322:Q4342)</f>
        <v>-0.16447254990923332</v>
      </c>
      <c r="W4322">
        <f>SUM(Q4322:Q4363)</f>
        <v>8.8147299035692309E-2</v>
      </c>
      <c r="X4322">
        <f>SUM(Q4322:Q4384)</f>
        <v>4.0675999950437247E-2</v>
      </c>
      <c r="Y4322">
        <f>SUM(Q4322:Q4446)</f>
        <v>-0.23667619899394443</v>
      </c>
      <c r="Z4322">
        <f>SUM(Q4322:Q4380)</f>
        <v>9.6185885977662297E-2</v>
      </c>
    </row>
    <row r="4323" spans="1:26" x14ac:dyDescent="0.25">
      <c r="A4323" t="s">
        <v>34</v>
      </c>
      <c r="B4323" s="1">
        <v>43192</v>
      </c>
      <c r="C4323">
        <v>11</v>
      </c>
      <c r="E4323" s="1">
        <v>43192</v>
      </c>
      <c r="F4323">
        <v>1835.3100589999999</v>
      </c>
      <c r="H4323">
        <f t="shared" ref="H4323:H4386" si="676">(C4323-C4322)/C4322</f>
        <v>0</v>
      </c>
      <c r="I4323">
        <f t="shared" ref="I4323:I4386" si="677">(F4323-F4322)/F4322</f>
        <v>-2.3132134607938882E-2</v>
      </c>
      <c r="J4323">
        <f t="shared" ref="J4323:J4386" si="678">H4323-I4323</f>
        <v>2.3132134607938882E-2</v>
      </c>
      <c r="L4323">
        <f>L4322</f>
        <v>5.3994459172932536E-4</v>
      </c>
      <c r="M4323">
        <f>M4322</f>
        <v>3.5570066782988512</v>
      </c>
      <c r="N4323">
        <f t="shared" ref="N4323:N4386" si="679">L4323+I4323*M4323</f>
        <v>-8.1741212692017257E-2</v>
      </c>
      <c r="O4323" t="str">
        <f t="shared" ref="O4323:O4386" si="680">A4323</f>
        <v>Bilibili</v>
      </c>
      <c r="P4323">
        <v>20</v>
      </c>
      <c r="Q4323">
        <f t="shared" ref="Q4323:Q4386" si="681">J4323-N4323</f>
        <v>0.10487334729995614</v>
      </c>
    </row>
    <row r="4324" spans="1:26" x14ac:dyDescent="0.25">
      <c r="A4324" t="s">
        <v>34</v>
      </c>
      <c r="B4324" s="1">
        <v>43193</v>
      </c>
      <c r="C4324">
        <v>10.91</v>
      </c>
      <c r="E4324" s="1">
        <v>43193</v>
      </c>
      <c r="F4324">
        <v>1860.369995</v>
      </c>
      <c r="H4324">
        <f t="shared" si="676"/>
        <v>-8.1818181818181686E-3</v>
      </c>
      <c r="I4324">
        <f t="shared" si="677"/>
        <v>1.3654333706237321E-2</v>
      </c>
      <c r="J4324">
        <f t="shared" si="678"/>
        <v>-2.1836151888055488E-2</v>
      </c>
      <c r="L4324">
        <f t="shared" ref="L4324:M4339" si="682">L4323</f>
        <v>5.3994459172932536E-4</v>
      </c>
      <c r="M4324">
        <f t="shared" si="682"/>
        <v>3.5570066782988512</v>
      </c>
      <c r="N4324">
        <f t="shared" si="679"/>
        <v>4.9108500772536583E-2</v>
      </c>
      <c r="O4324" t="str">
        <f t="shared" si="680"/>
        <v>Bilibili</v>
      </c>
      <c r="P4324">
        <v>19</v>
      </c>
      <c r="Q4324">
        <f t="shared" si="681"/>
        <v>-7.0944652660592078E-2</v>
      </c>
    </row>
    <row r="4325" spans="1:26" x14ac:dyDescent="0.25">
      <c r="A4325" t="s">
        <v>34</v>
      </c>
      <c r="B4325" s="1">
        <v>43194</v>
      </c>
      <c r="C4325">
        <v>10.97</v>
      </c>
      <c r="E4325" s="1">
        <v>43194</v>
      </c>
      <c r="F4325">
        <v>1876.780029</v>
      </c>
      <c r="H4325">
        <f t="shared" si="676"/>
        <v>5.4995417048579742E-3</v>
      </c>
      <c r="I4325">
        <f t="shared" si="677"/>
        <v>8.8208442643690332E-3</v>
      </c>
      <c r="J4325">
        <f t="shared" si="678"/>
        <v>-3.3213025595110589E-3</v>
      </c>
      <c r="L4325">
        <f t="shared" si="682"/>
        <v>5.3994459172932536E-4</v>
      </c>
      <c r="M4325">
        <f t="shared" si="682"/>
        <v>3.5570066782988512</v>
      </c>
      <c r="N4325">
        <f t="shared" si="679"/>
        <v>3.1915746548324096E-2</v>
      </c>
      <c r="O4325" t="str">
        <f t="shared" si="680"/>
        <v>Bilibili</v>
      </c>
      <c r="P4325">
        <v>18</v>
      </c>
      <c r="Q4325">
        <f t="shared" si="681"/>
        <v>-3.5237049107835157E-2</v>
      </c>
    </row>
    <row r="4326" spans="1:26" x14ac:dyDescent="0.25">
      <c r="A4326" t="s">
        <v>34</v>
      </c>
      <c r="B4326" s="1">
        <v>43195</v>
      </c>
      <c r="C4326">
        <v>10.98</v>
      </c>
      <c r="E4326" s="1">
        <v>43195</v>
      </c>
      <c r="F4326">
        <v>1891.3199460000001</v>
      </c>
      <c r="H4326">
        <f t="shared" si="676"/>
        <v>9.1157702825886834E-4</v>
      </c>
      <c r="I4326">
        <f t="shared" si="677"/>
        <v>7.7472675408568406E-3</v>
      </c>
      <c r="J4326">
        <f t="shared" si="678"/>
        <v>-6.8356905125979721E-3</v>
      </c>
      <c r="L4326">
        <f t="shared" si="682"/>
        <v>5.3994459172932536E-4</v>
      </c>
      <c r="M4326">
        <f t="shared" si="682"/>
        <v>3.5570066782988512</v>
      </c>
      <c r="N4326">
        <f t="shared" si="679"/>
        <v>2.8097026973125026E-2</v>
      </c>
      <c r="O4326" t="str">
        <f t="shared" si="680"/>
        <v>Bilibili</v>
      </c>
      <c r="P4326">
        <v>17</v>
      </c>
      <c r="Q4326">
        <f t="shared" si="681"/>
        <v>-3.4932717485722999E-2</v>
      </c>
    </row>
    <row r="4327" spans="1:26" x14ac:dyDescent="0.25">
      <c r="A4327" t="s">
        <v>34</v>
      </c>
      <c r="B4327" s="1">
        <v>43196</v>
      </c>
      <c r="C4327">
        <v>10.94</v>
      </c>
      <c r="E4327" s="1">
        <v>43196</v>
      </c>
      <c r="F4327">
        <v>1854.079956</v>
      </c>
      <c r="H4327">
        <f t="shared" si="676"/>
        <v>-3.6429872495447107E-3</v>
      </c>
      <c r="I4327">
        <f t="shared" si="677"/>
        <v>-1.9689947266066654E-2</v>
      </c>
      <c r="J4327">
        <f t="shared" si="678"/>
        <v>1.6046960016521943E-2</v>
      </c>
      <c r="L4327">
        <f t="shared" si="682"/>
        <v>5.3994459172932536E-4</v>
      </c>
      <c r="M4327">
        <f t="shared" si="682"/>
        <v>3.5570066782988512</v>
      </c>
      <c r="N4327">
        <f t="shared" si="679"/>
        <v>-6.9497329329021973E-2</v>
      </c>
      <c r="O4327" t="str">
        <f t="shared" si="680"/>
        <v>Bilibili</v>
      </c>
      <c r="P4327">
        <v>16</v>
      </c>
      <c r="Q4327">
        <f t="shared" si="681"/>
        <v>8.5544289345543922E-2</v>
      </c>
    </row>
    <row r="4328" spans="1:26" x14ac:dyDescent="0.25">
      <c r="A4328" t="s">
        <v>34</v>
      </c>
      <c r="B4328" s="1">
        <v>43199</v>
      </c>
      <c r="C4328">
        <v>11.1</v>
      </c>
      <c r="E4328" s="1">
        <v>43199</v>
      </c>
      <c r="F4328">
        <v>1854.530029</v>
      </c>
      <c r="H4328">
        <f t="shared" si="676"/>
        <v>1.4625228519195626E-2</v>
      </c>
      <c r="I4328">
        <f t="shared" si="677"/>
        <v>2.4274735215355236E-4</v>
      </c>
      <c r="J4328">
        <f t="shared" si="678"/>
        <v>1.4382481167042074E-2</v>
      </c>
      <c r="L4328">
        <f t="shared" si="682"/>
        <v>5.3994459172932536E-4</v>
      </c>
      <c r="M4328">
        <f t="shared" si="682"/>
        <v>3.5570066782988512</v>
      </c>
      <c r="N4328">
        <f t="shared" si="679"/>
        <v>1.403398544478874E-3</v>
      </c>
      <c r="O4328" t="str">
        <f t="shared" si="680"/>
        <v>Bilibili</v>
      </c>
      <c r="P4328">
        <v>15</v>
      </c>
      <c r="Q4328">
        <f t="shared" si="681"/>
        <v>1.29790826225632E-2</v>
      </c>
    </row>
    <row r="4329" spans="1:26" x14ac:dyDescent="0.25">
      <c r="A4329" t="s">
        <v>34</v>
      </c>
      <c r="B4329" s="1">
        <v>43200</v>
      </c>
      <c r="C4329">
        <v>11.5</v>
      </c>
      <c r="E4329" s="1">
        <v>43200</v>
      </c>
      <c r="F4329">
        <v>1884.5699460000001</v>
      </c>
      <c r="H4329">
        <f t="shared" si="676"/>
        <v>3.603603603603607E-2</v>
      </c>
      <c r="I4329">
        <f t="shared" si="677"/>
        <v>1.6198129191900001E-2</v>
      </c>
      <c r="J4329">
        <f t="shared" si="678"/>
        <v>1.9837906844136069E-2</v>
      </c>
      <c r="L4329">
        <f t="shared" si="682"/>
        <v>5.3994459172932536E-4</v>
      </c>
      <c r="M4329">
        <f t="shared" si="682"/>
        <v>3.5570066782988512</v>
      </c>
      <c r="N4329">
        <f t="shared" si="679"/>
        <v>5.8156798303265207E-2</v>
      </c>
      <c r="O4329" t="str">
        <f t="shared" si="680"/>
        <v>Bilibili</v>
      </c>
      <c r="P4329">
        <v>14</v>
      </c>
      <c r="Q4329">
        <f t="shared" si="681"/>
        <v>-3.8318891459129138E-2</v>
      </c>
    </row>
    <row r="4330" spans="1:26" x14ac:dyDescent="0.25">
      <c r="A4330" t="s">
        <v>34</v>
      </c>
      <c r="B4330" s="1">
        <v>43201</v>
      </c>
      <c r="C4330">
        <v>11.48</v>
      </c>
      <c r="E4330" s="1">
        <v>43201</v>
      </c>
      <c r="F4330">
        <v>1882.089966</v>
      </c>
      <c r="H4330">
        <f t="shared" si="676"/>
        <v>-1.7391304347825717E-3</v>
      </c>
      <c r="I4330">
        <f t="shared" si="677"/>
        <v>-1.3159394827789897E-3</v>
      </c>
      <c r="J4330">
        <f t="shared" si="678"/>
        <v>-4.2319095200358202E-4</v>
      </c>
      <c r="L4330">
        <f t="shared" si="682"/>
        <v>5.3994459172932536E-4</v>
      </c>
      <c r="M4330">
        <f t="shared" si="682"/>
        <v>3.5570066782988512</v>
      </c>
      <c r="N4330">
        <f t="shared" si="679"/>
        <v>-4.1408609367526768E-3</v>
      </c>
      <c r="O4330" t="str">
        <f t="shared" si="680"/>
        <v>Bilibili</v>
      </c>
      <c r="P4330">
        <v>13</v>
      </c>
      <c r="Q4330">
        <f t="shared" si="681"/>
        <v>3.7176699847490946E-3</v>
      </c>
    </row>
    <row r="4331" spans="1:26" x14ac:dyDescent="0.25">
      <c r="A4331" t="s">
        <v>34</v>
      </c>
      <c r="B4331" s="1">
        <v>43202</v>
      </c>
      <c r="C4331">
        <v>11.62</v>
      </c>
      <c r="E4331" s="1">
        <v>43202</v>
      </c>
      <c r="F4331">
        <v>1890</v>
      </c>
      <c r="H4331">
        <f t="shared" si="676"/>
        <v>1.2195121951219407E-2</v>
      </c>
      <c r="I4331">
        <f t="shared" si="677"/>
        <v>4.2027927160204603E-3</v>
      </c>
      <c r="J4331">
        <f t="shared" si="678"/>
        <v>7.9923292351989465E-3</v>
      </c>
      <c r="L4331">
        <f t="shared" si="682"/>
        <v>5.3994459172932536E-4</v>
      </c>
      <c r="M4331">
        <f t="shared" si="682"/>
        <v>3.5570066782988512</v>
      </c>
      <c r="N4331">
        <f t="shared" si="679"/>
        <v>1.548930635011987E-2</v>
      </c>
      <c r="O4331" t="str">
        <f t="shared" si="680"/>
        <v>Bilibili</v>
      </c>
      <c r="P4331">
        <v>12</v>
      </c>
      <c r="Q4331">
        <f t="shared" si="681"/>
        <v>-7.4969771149209236E-3</v>
      </c>
    </row>
    <row r="4332" spans="1:26" x14ac:dyDescent="0.25">
      <c r="A4332" t="s">
        <v>34</v>
      </c>
      <c r="B4332" s="1">
        <v>43203</v>
      </c>
      <c r="C4332">
        <v>11.4</v>
      </c>
      <c r="E4332" s="1">
        <v>43203</v>
      </c>
      <c r="F4332">
        <v>1883.8599850000001</v>
      </c>
      <c r="H4332">
        <f t="shared" si="676"/>
        <v>-1.8932874354561004E-2</v>
      </c>
      <c r="I4332">
        <f t="shared" si="677"/>
        <v>-3.2486851851851579E-3</v>
      </c>
      <c r="J4332">
        <f t="shared" si="678"/>
        <v>-1.5684189169375848E-2</v>
      </c>
      <c r="L4332">
        <f t="shared" si="682"/>
        <v>5.3994459172932536E-4</v>
      </c>
      <c r="M4332">
        <f t="shared" si="682"/>
        <v>3.5570066782988512</v>
      </c>
      <c r="N4332">
        <f t="shared" si="679"/>
        <v>-1.1015650307664821E-2</v>
      </c>
      <c r="O4332" t="str">
        <f t="shared" si="680"/>
        <v>Bilibili</v>
      </c>
      <c r="P4332">
        <v>11</v>
      </c>
      <c r="Q4332">
        <f t="shared" si="681"/>
        <v>-4.668538861711027E-3</v>
      </c>
    </row>
    <row r="4333" spans="1:26" x14ac:dyDescent="0.25">
      <c r="A4333" t="s">
        <v>34</v>
      </c>
      <c r="B4333" s="1">
        <v>43206</v>
      </c>
      <c r="C4333">
        <v>11.33</v>
      </c>
      <c r="E4333" s="1">
        <v>43206</v>
      </c>
      <c r="F4333">
        <v>1902.849976</v>
      </c>
      <c r="H4333">
        <f t="shared" si="676"/>
        <v>-6.1403508771930076E-3</v>
      </c>
      <c r="I4333">
        <f t="shared" si="677"/>
        <v>1.0080362209084195E-2</v>
      </c>
      <c r="J4333">
        <f t="shared" si="678"/>
        <v>-1.6220713086277202E-2</v>
      </c>
      <c r="L4333">
        <f t="shared" si="682"/>
        <v>5.3994459172932536E-4</v>
      </c>
      <c r="M4333">
        <f t="shared" si="682"/>
        <v>3.5570066782988512</v>
      </c>
      <c r="N4333">
        <f t="shared" si="679"/>
        <v>3.6395860289113166E-2</v>
      </c>
      <c r="O4333" t="str">
        <f t="shared" si="680"/>
        <v>Bilibili</v>
      </c>
      <c r="P4333">
        <v>10</v>
      </c>
      <c r="Q4333">
        <f t="shared" si="681"/>
        <v>-5.2616573375390371E-2</v>
      </c>
    </row>
    <row r="4334" spans="1:26" x14ac:dyDescent="0.25">
      <c r="A4334" t="s">
        <v>34</v>
      </c>
      <c r="B4334" s="1">
        <v>43207</v>
      </c>
      <c r="C4334">
        <v>11.32</v>
      </c>
      <c r="E4334" s="1">
        <v>43207</v>
      </c>
      <c r="F4334">
        <v>1917.3599850000001</v>
      </c>
      <c r="H4334">
        <f t="shared" si="676"/>
        <v>-8.8261253309795116E-4</v>
      </c>
      <c r="I4334">
        <f t="shared" si="677"/>
        <v>7.6254088251884776E-3</v>
      </c>
      <c r="J4334">
        <f t="shared" si="678"/>
        <v>-8.5080213582864293E-3</v>
      </c>
      <c r="L4334">
        <f t="shared" si="682"/>
        <v>5.3994459172932536E-4</v>
      </c>
      <c r="M4334">
        <f t="shared" si="682"/>
        <v>3.5570066782988512</v>
      </c>
      <c r="N4334">
        <f t="shared" si="679"/>
        <v>2.7663574707683738E-2</v>
      </c>
      <c r="O4334" t="str">
        <f t="shared" si="680"/>
        <v>Bilibili</v>
      </c>
      <c r="P4334">
        <v>9</v>
      </c>
      <c r="Q4334">
        <f t="shared" si="681"/>
        <v>-3.6171596065970167E-2</v>
      </c>
    </row>
    <row r="4335" spans="1:26" x14ac:dyDescent="0.25">
      <c r="A4335" t="s">
        <v>34</v>
      </c>
      <c r="B4335" s="1">
        <v>43208</v>
      </c>
      <c r="C4335">
        <v>11.35</v>
      </c>
      <c r="E4335" s="1">
        <v>43208</v>
      </c>
      <c r="F4335">
        <v>1922.8000489999999</v>
      </c>
      <c r="H4335">
        <f t="shared" si="676"/>
        <v>2.6501766784451731E-3</v>
      </c>
      <c r="I4335">
        <f t="shared" si="677"/>
        <v>2.8372679322395959E-3</v>
      </c>
      <c r="J4335">
        <f t="shared" si="678"/>
        <v>-1.8709125379442288E-4</v>
      </c>
      <c r="L4335">
        <f t="shared" si="682"/>
        <v>5.3994459172932536E-4</v>
      </c>
      <c r="M4335">
        <f t="shared" si="682"/>
        <v>3.5570066782988512</v>
      </c>
      <c r="N4335">
        <f t="shared" si="679"/>
        <v>1.0632125574828741E-2</v>
      </c>
      <c r="O4335" t="str">
        <f t="shared" si="680"/>
        <v>Bilibili</v>
      </c>
      <c r="P4335">
        <v>8</v>
      </c>
      <c r="Q4335">
        <f t="shared" si="681"/>
        <v>-1.0819216828623164E-2</v>
      </c>
    </row>
    <row r="4336" spans="1:26" x14ac:dyDescent="0.25">
      <c r="A4336" t="s">
        <v>34</v>
      </c>
      <c r="B4336" s="1">
        <v>43209</v>
      </c>
      <c r="C4336">
        <v>11.35</v>
      </c>
      <c r="E4336" s="1">
        <v>43209</v>
      </c>
      <c r="F4336">
        <v>1913.619995</v>
      </c>
      <c r="H4336">
        <f t="shared" si="676"/>
        <v>0</v>
      </c>
      <c r="I4336">
        <f t="shared" si="677"/>
        <v>-4.7743154597766121E-3</v>
      </c>
      <c r="J4336">
        <f t="shared" si="678"/>
        <v>4.7743154597766121E-3</v>
      </c>
      <c r="L4336">
        <f t="shared" si="682"/>
        <v>5.3994459172932536E-4</v>
      </c>
      <c r="M4336">
        <f t="shared" si="682"/>
        <v>3.5570066782988512</v>
      </c>
      <c r="N4336">
        <f t="shared" si="679"/>
        <v>-1.6442327383001533E-2</v>
      </c>
      <c r="O4336" t="str">
        <f t="shared" si="680"/>
        <v>Bilibili</v>
      </c>
      <c r="P4336">
        <v>7</v>
      </c>
      <c r="Q4336">
        <f t="shared" si="681"/>
        <v>2.1216642842778147E-2</v>
      </c>
    </row>
    <row r="4337" spans="1:17" x14ac:dyDescent="0.25">
      <c r="A4337" t="s">
        <v>34</v>
      </c>
      <c r="B4337" s="1">
        <v>43210</v>
      </c>
      <c r="C4337">
        <v>11.19</v>
      </c>
      <c r="E4337" s="1">
        <v>43210</v>
      </c>
      <c r="F4337">
        <v>1900.5</v>
      </c>
      <c r="H4337">
        <f t="shared" si="676"/>
        <v>-1.4096916299559484E-2</v>
      </c>
      <c r="I4337">
        <f t="shared" si="677"/>
        <v>-6.8561130393080035E-3</v>
      </c>
      <c r="J4337">
        <f t="shared" si="678"/>
        <v>-7.2408032602514806E-3</v>
      </c>
      <c r="L4337">
        <f t="shared" si="682"/>
        <v>5.3994459172932536E-4</v>
      </c>
      <c r="M4337">
        <f t="shared" si="682"/>
        <v>3.5570066782988512</v>
      </c>
      <c r="N4337">
        <f t="shared" si="679"/>
        <v>-2.3847295276261078E-2</v>
      </c>
      <c r="O4337" t="str">
        <f t="shared" si="680"/>
        <v>Bilibili</v>
      </c>
      <c r="P4337">
        <v>6</v>
      </c>
      <c r="Q4337">
        <f t="shared" si="681"/>
        <v>1.6606492016009597E-2</v>
      </c>
    </row>
    <row r="4338" spans="1:17" x14ac:dyDescent="0.25">
      <c r="A4338" t="s">
        <v>34</v>
      </c>
      <c r="B4338" s="1">
        <v>43213</v>
      </c>
      <c r="C4338">
        <v>11.19</v>
      </c>
      <c r="E4338" s="1">
        <v>43213</v>
      </c>
      <c r="F4338">
        <v>1900.959961</v>
      </c>
      <c r="H4338">
        <f t="shared" si="676"/>
        <v>0</v>
      </c>
      <c r="I4338">
        <f t="shared" si="677"/>
        <v>2.4202104709288144E-4</v>
      </c>
      <c r="J4338">
        <f t="shared" si="678"/>
        <v>-2.4202104709288144E-4</v>
      </c>
      <c r="L4338">
        <f t="shared" si="682"/>
        <v>5.3994459172932536E-4</v>
      </c>
      <c r="M4338">
        <f t="shared" si="682"/>
        <v>3.5570066782988512</v>
      </c>
      <c r="N4338">
        <f t="shared" si="679"/>
        <v>1.4008150725275854E-3</v>
      </c>
      <c r="O4338" t="str">
        <f t="shared" si="680"/>
        <v>Bilibili</v>
      </c>
      <c r="P4338">
        <v>5</v>
      </c>
      <c r="Q4338">
        <f t="shared" si="681"/>
        <v>-1.6428361196204669E-3</v>
      </c>
    </row>
    <row r="4339" spans="1:17" x14ac:dyDescent="0.25">
      <c r="A4339" t="s">
        <v>34</v>
      </c>
      <c r="B4339" s="1">
        <v>43214</v>
      </c>
      <c r="C4339">
        <v>11.29</v>
      </c>
      <c r="E4339" s="1">
        <v>43214</v>
      </c>
      <c r="F4339">
        <v>1886.8199460000001</v>
      </c>
      <c r="H4339">
        <f t="shared" si="676"/>
        <v>8.9365504915102454E-3</v>
      </c>
      <c r="I4339">
        <f t="shared" si="677"/>
        <v>-7.438354983848052E-3</v>
      </c>
      <c r="J4339">
        <f t="shared" si="678"/>
        <v>1.6374905475358296E-2</v>
      </c>
      <c r="L4339">
        <f t="shared" si="682"/>
        <v>5.3994459172932536E-4</v>
      </c>
      <c r="M4339">
        <f t="shared" si="682"/>
        <v>3.5570066782988512</v>
      </c>
      <c r="N4339">
        <f t="shared" si="679"/>
        <v>-2.5918333761375738E-2</v>
      </c>
      <c r="O4339" t="str">
        <f t="shared" si="680"/>
        <v>Bilibili</v>
      </c>
      <c r="P4339">
        <v>4</v>
      </c>
      <c r="Q4339">
        <f t="shared" si="681"/>
        <v>4.2293239236734032E-2</v>
      </c>
    </row>
    <row r="4340" spans="1:17" x14ac:dyDescent="0.25">
      <c r="A4340" t="s">
        <v>34</v>
      </c>
      <c r="B4340" s="1">
        <v>43215</v>
      </c>
      <c r="C4340">
        <v>10.9</v>
      </c>
      <c r="E4340" s="1">
        <v>43215</v>
      </c>
      <c r="F4340">
        <v>1888.01001</v>
      </c>
      <c r="H4340">
        <f t="shared" si="676"/>
        <v>-3.4543844109831606E-2</v>
      </c>
      <c r="I4340">
        <f t="shared" si="677"/>
        <v>6.307247294702348E-4</v>
      </c>
      <c r="J4340">
        <f t="shared" si="678"/>
        <v>-3.517456883930184E-2</v>
      </c>
      <c r="L4340">
        <f t="shared" ref="L4340:M4355" si="683">L4339</f>
        <v>5.3994459172932536E-4</v>
      </c>
      <c r="M4340">
        <f t="shared" si="683"/>
        <v>3.5570066782988512</v>
      </c>
      <c r="N4340">
        <f t="shared" si="679"/>
        <v>2.7834366666231866E-3</v>
      </c>
      <c r="O4340" t="str">
        <f t="shared" si="680"/>
        <v>Bilibili</v>
      </c>
      <c r="P4340">
        <v>3</v>
      </c>
      <c r="Q4340">
        <f t="shared" si="681"/>
        <v>-3.7958005505925027E-2</v>
      </c>
    </row>
    <row r="4341" spans="1:17" x14ac:dyDescent="0.25">
      <c r="A4341" t="s">
        <v>34</v>
      </c>
      <c r="B4341" s="1">
        <v>43216</v>
      </c>
      <c r="C4341">
        <v>11</v>
      </c>
      <c r="E4341" s="1">
        <v>43216</v>
      </c>
      <c r="F4341">
        <v>1895.209961</v>
      </c>
      <c r="H4341">
        <f t="shared" si="676"/>
        <v>9.1743119266054721E-3</v>
      </c>
      <c r="I4341">
        <f t="shared" si="677"/>
        <v>3.8135131497528743E-3</v>
      </c>
      <c r="J4341">
        <f t="shared" si="678"/>
        <v>5.3607987768525978E-3</v>
      </c>
      <c r="L4341">
        <f t="shared" si="683"/>
        <v>5.3994459172932536E-4</v>
      </c>
      <c r="M4341">
        <f t="shared" si="683"/>
        <v>3.5570066782988512</v>
      </c>
      <c r="N4341">
        <f t="shared" si="679"/>
        <v>1.4104636333180787E-2</v>
      </c>
      <c r="O4341" t="str">
        <f t="shared" si="680"/>
        <v>Bilibili</v>
      </c>
      <c r="P4341">
        <v>2</v>
      </c>
      <c r="Q4341">
        <f t="shared" si="681"/>
        <v>-8.7438375563281892E-3</v>
      </c>
    </row>
    <row r="4342" spans="1:17" x14ac:dyDescent="0.25">
      <c r="A4342" t="s">
        <v>34</v>
      </c>
      <c r="B4342" s="1">
        <v>43217</v>
      </c>
      <c r="C4342">
        <v>10.61</v>
      </c>
      <c r="E4342" s="1">
        <v>43217</v>
      </c>
      <c r="F4342">
        <v>1892.2299800000001</v>
      </c>
      <c r="H4342">
        <f t="shared" si="676"/>
        <v>-3.5454545454545509E-2</v>
      </c>
      <c r="I4342">
        <f t="shared" si="677"/>
        <v>-1.5723751253542259E-3</v>
      </c>
      <c r="J4342">
        <f t="shared" si="678"/>
        <v>-3.3882170329191282E-2</v>
      </c>
      <c r="L4342">
        <f t="shared" si="683"/>
        <v>5.3994459172932536E-4</v>
      </c>
      <c r="M4342">
        <f t="shared" si="683"/>
        <v>3.5570066782988512</v>
      </c>
      <c r="N4342">
        <f t="shared" si="679"/>
        <v>-5.0530042299466501E-3</v>
      </c>
      <c r="O4342" t="str">
        <f t="shared" si="680"/>
        <v>Bilibili</v>
      </c>
      <c r="P4342">
        <v>1</v>
      </c>
      <c r="Q4342">
        <f t="shared" si="681"/>
        <v>-2.882916609924463E-2</v>
      </c>
    </row>
    <row r="4343" spans="1:17" x14ac:dyDescent="0.25">
      <c r="A4343" t="s">
        <v>34</v>
      </c>
      <c r="B4343" s="1">
        <v>43220</v>
      </c>
      <c r="C4343">
        <v>10.92</v>
      </c>
      <c r="E4343" s="1">
        <v>43220</v>
      </c>
      <c r="F4343">
        <v>1872.4499510000001</v>
      </c>
      <c r="H4343">
        <f t="shared" si="676"/>
        <v>2.9217719132893546E-2</v>
      </c>
      <c r="I4343">
        <f t="shared" si="677"/>
        <v>-1.0453290143939064E-2</v>
      </c>
      <c r="J4343">
        <f t="shared" si="678"/>
        <v>3.9671009276832613E-2</v>
      </c>
      <c r="L4343">
        <f t="shared" si="683"/>
        <v>5.3994459172932536E-4</v>
      </c>
      <c r="M4343">
        <f t="shared" si="683"/>
        <v>3.5570066782988512</v>
      </c>
      <c r="N4343">
        <f t="shared" si="679"/>
        <v>-3.6642478260457488E-2</v>
      </c>
      <c r="O4343" t="str">
        <f t="shared" si="680"/>
        <v>Bilibili</v>
      </c>
      <c r="P4343">
        <v>0</v>
      </c>
      <c r="Q4343">
        <f t="shared" si="681"/>
        <v>7.6313487537290101E-2</v>
      </c>
    </row>
    <row r="4344" spans="1:17" x14ac:dyDescent="0.25">
      <c r="A4344" t="s">
        <v>34</v>
      </c>
      <c r="B4344" s="1">
        <v>43221</v>
      </c>
      <c r="C4344">
        <v>10.58</v>
      </c>
      <c r="E4344" s="1">
        <v>43221</v>
      </c>
      <c r="F4344">
        <v>1879.5699460000001</v>
      </c>
      <c r="H4344">
        <f t="shared" si="676"/>
        <v>-3.1135531135531122E-2</v>
      </c>
      <c r="I4344">
        <f t="shared" si="677"/>
        <v>3.8025021689885568E-3</v>
      </c>
      <c r="J4344">
        <f t="shared" si="678"/>
        <v>-3.4938033304519681E-2</v>
      </c>
      <c r="L4344">
        <f t="shared" si="683"/>
        <v>5.3994459172932536E-4</v>
      </c>
      <c r="M4344">
        <f t="shared" si="683"/>
        <v>3.5570066782988512</v>
      </c>
      <c r="N4344">
        <f t="shared" si="679"/>
        <v>1.4065470201067489E-2</v>
      </c>
      <c r="O4344" t="str">
        <f t="shared" si="680"/>
        <v>Bilibili</v>
      </c>
      <c r="P4344">
        <v>-1</v>
      </c>
      <c r="Q4344">
        <f t="shared" si="681"/>
        <v>-4.9003503505587173E-2</v>
      </c>
    </row>
    <row r="4345" spans="1:17" x14ac:dyDescent="0.25">
      <c r="A4345" t="s">
        <v>34</v>
      </c>
      <c r="B4345" s="1">
        <v>43222</v>
      </c>
      <c r="C4345">
        <v>10.26</v>
      </c>
      <c r="E4345" s="1">
        <v>43222</v>
      </c>
      <c r="F4345">
        <v>1875.829956</v>
      </c>
      <c r="H4345">
        <f t="shared" si="676"/>
        <v>-3.0245746691871481E-2</v>
      </c>
      <c r="I4345">
        <f t="shared" si="677"/>
        <v>-1.9898115566059568E-3</v>
      </c>
      <c r="J4345">
        <f t="shared" si="678"/>
        <v>-2.8255935135265524E-2</v>
      </c>
      <c r="L4345">
        <f t="shared" si="683"/>
        <v>5.3994459172932536E-4</v>
      </c>
      <c r="M4345">
        <f t="shared" si="683"/>
        <v>3.5570066782988512</v>
      </c>
      <c r="N4345">
        <f t="shared" si="679"/>
        <v>-6.5378284036742961E-3</v>
      </c>
      <c r="O4345" t="str">
        <f t="shared" si="680"/>
        <v>Bilibili</v>
      </c>
      <c r="P4345">
        <v>-2</v>
      </c>
      <c r="Q4345">
        <f t="shared" si="681"/>
        <v>-2.1718106731591226E-2</v>
      </c>
    </row>
    <row r="4346" spans="1:17" x14ac:dyDescent="0.25">
      <c r="A4346" t="s">
        <v>34</v>
      </c>
      <c r="B4346" s="1">
        <v>43223</v>
      </c>
      <c r="C4346">
        <v>10.08</v>
      </c>
      <c r="E4346" s="1">
        <v>43223</v>
      </c>
      <c r="F4346">
        <v>1872.5600589999999</v>
      </c>
      <c r="H4346">
        <f t="shared" si="676"/>
        <v>-1.7543859649122778E-2</v>
      </c>
      <c r="I4346">
        <f t="shared" si="677"/>
        <v>-1.7431734627870118E-3</v>
      </c>
      <c r="J4346">
        <f t="shared" si="678"/>
        <v>-1.5800686186335768E-2</v>
      </c>
      <c r="L4346">
        <f t="shared" si="683"/>
        <v>5.3994459172932536E-4</v>
      </c>
      <c r="M4346">
        <f t="shared" si="683"/>
        <v>3.5570066782988512</v>
      </c>
      <c r="N4346">
        <f t="shared" si="679"/>
        <v>-5.6605350568374093E-3</v>
      </c>
      <c r="O4346" t="str">
        <f t="shared" si="680"/>
        <v>Bilibili</v>
      </c>
      <c r="P4346">
        <v>-3</v>
      </c>
      <c r="Q4346">
        <f t="shared" si="681"/>
        <v>-1.0140151129498358E-2</v>
      </c>
    </row>
    <row r="4347" spans="1:17" x14ac:dyDescent="0.25">
      <c r="A4347" t="s">
        <v>34</v>
      </c>
      <c r="B4347" s="1">
        <v>43224</v>
      </c>
      <c r="C4347">
        <v>9.99</v>
      </c>
      <c r="E4347" s="1">
        <v>43224</v>
      </c>
      <c r="F4347">
        <v>1897.4499510000001</v>
      </c>
      <c r="H4347">
        <f t="shared" si="676"/>
        <v>-8.9285714285714142E-3</v>
      </c>
      <c r="I4347">
        <f t="shared" si="677"/>
        <v>1.3291905848559032E-2</v>
      </c>
      <c r="J4347">
        <f t="shared" si="678"/>
        <v>-2.2220477277130446E-2</v>
      </c>
      <c r="L4347">
        <f t="shared" si="683"/>
        <v>5.3994459172932536E-4</v>
      </c>
      <c r="M4347">
        <f t="shared" si="683"/>
        <v>3.5570066782988512</v>
      </c>
      <c r="N4347">
        <f t="shared" si="679"/>
        <v>4.7819342462373363E-2</v>
      </c>
      <c r="O4347" t="str">
        <f t="shared" si="680"/>
        <v>Bilibili</v>
      </c>
      <c r="P4347">
        <v>-4</v>
      </c>
      <c r="Q4347">
        <f t="shared" si="681"/>
        <v>-7.0039819739503809E-2</v>
      </c>
    </row>
    <row r="4348" spans="1:17" x14ac:dyDescent="0.25">
      <c r="A4348" t="s">
        <v>34</v>
      </c>
      <c r="B4348" s="1">
        <v>43227</v>
      </c>
      <c r="C4348">
        <v>10</v>
      </c>
      <c r="E4348" s="1">
        <v>43227</v>
      </c>
      <c r="F4348">
        <v>1907.920044</v>
      </c>
      <c r="H4348">
        <f t="shared" si="676"/>
        <v>1.0010010010009797E-3</v>
      </c>
      <c r="I4348">
        <f t="shared" si="677"/>
        <v>5.5179811169627554E-3</v>
      </c>
      <c r="J4348">
        <f t="shared" si="678"/>
        <v>-4.5169801159617752E-3</v>
      </c>
      <c r="L4348">
        <f t="shared" si="683"/>
        <v>5.3994459172932536E-4</v>
      </c>
      <c r="M4348">
        <f t="shared" si="683"/>
        <v>3.5570066782988512</v>
      </c>
      <c r="N4348">
        <f t="shared" si="679"/>
        <v>2.01674402754928E-2</v>
      </c>
      <c r="O4348" t="str">
        <f t="shared" si="680"/>
        <v>Bilibili</v>
      </c>
      <c r="P4348">
        <v>-5</v>
      </c>
      <c r="Q4348">
        <f t="shared" si="681"/>
        <v>-2.4684420391454576E-2</v>
      </c>
    </row>
    <row r="4349" spans="1:17" x14ac:dyDescent="0.25">
      <c r="A4349" t="s">
        <v>34</v>
      </c>
      <c r="B4349" s="1">
        <v>43228</v>
      </c>
      <c r="C4349">
        <v>10.27</v>
      </c>
      <c r="E4349" s="1">
        <v>43228</v>
      </c>
      <c r="F4349">
        <v>1913.910034</v>
      </c>
      <c r="H4349">
        <f t="shared" si="676"/>
        <v>2.6999999999999958E-2</v>
      </c>
      <c r="I4349">
        <f t="shared" si="677"/>
        <v>3.1395393212819743E-3</v>
      </c>
      <c r="J4349">
        <f t="shared" si="678"/>
        <v>2.3860460678717985E-2</v>
      </c>
      <c r="L4349">
        <f t="shared" si="683"/>
        <v>5.3994459172932536E-4</v>
      </c>
      <c r="M4349">
        <f t="shared" si="683"/>
        <v>3.5570066782988512</v>
      </c>
      <c r="N4349">
        <f t="shared" si="679"/>
        <v>1.1707306924311151E-2</v>
      </c>
      <c r="O4349" t="str">
        <f t="shared" si="680"/>
        <v>Bilibili</v>
      </c>
      <c r="P4349">
        <v>-6</v>
      </c>
      <c r="Q4349">
        <f t="shared" si="681"/>
        <v>1.2153153754406834E-2</v>
      </c>
    </row>
    <row r="4350" spans="1:17" x14ac:dyDescent="0.25">
      <c r="A4350" t="s">
        <v>34</v>
      </c>
      <c r="B4350" s="1">
        <v>43229</v>
      </c>
      <c r="C4350">
        <v>10.65</v>
      </c>
      <c r="E4350" s="1">
        <v>43229</v>
      </c>
      <c r="F4350">
        <v>1923.8900149999999</v>
      </c>
      <c r="H4350">
        <f t="shared" si="676"/>
        <v>3.7000973709834545E-2</v>
      </c>
      <c r="I4350">
        <f t="shared" si="677"/>
        <v>5.2144462501939907E-3</v>
      </c>
      <c r="J4350">
        <f t="shared" si="678"/>
        <v>3.1786527459640557E-2</v>
      </c>
      <c r="L4350">
        <f t="shared" si="683"/>
        <v>5.3994459172932536E-4</v>
      </c>
      <c r="M4350">
        <f t="shared" si="683"/>
        <v>3.5570066782988512</v>
      </c>
      <c r="N4350">
        <f t="shared" si="679"/>
        <v>1.9087764727299752E-2</v>
      </c>
      <c r="O4350" t="str">
        <f t="shared" si="680"/>
        <v>Bilibili</v>
      </c>
      <c r="P4350">
        <v>-7</v>
      </c>
      <c r="Q4350">
        <f t="shared" si="681"/>
        <v>1.2698762732340805E-2</v>
      </c>
    </row>
    <row r="4351" spans="1:17" x14ac:dyDescent="0.25">
      <c r="A4351" t="s">
        <v>34</v>
      </c>
      <c r="B4351" s="1">
        <v>43230</v>
      </c>
      <c r="C4351">
        <v>11</v>
      </c>
      <c r="E4351" s="1">
        <v>43230</v>
      </c>
      <c r="F4351">
        <v>1937.910034</v>
      </c>
      <c r="H4351">
        <f t="shared" si="676"/>
        <v>3.2863849765258184E-2</v>
      </c>
      <c r="I4351">
        <f t="shared" si="677"/>
        <v>7.2873287405673488E-3</v>
      </c>
      <c r="J4351">
        <f t="shared" si="678"/>
        <v>2.5576521024690834E-2</v>
      </c>
      <c r="L4351">
        <f t="shared" si="683"/>
        <v>5.3994459172932536E-4</v>
      </c>
      <c r="M4351">
        <f t="shared" si="683"/>
        <v>3.5570066782988512</v>
      </c>
      <c r="N4351">
        <f t="shared" si="679"/>
        <v>2.6461021588886541E-2</v>
      </c>
      <c r="O4351" t="str">
        <f t="shared" si="680"/>
        <v>Bilibili</v>
      </c>
      <c r="P4351">
        <v>-8</v>
      </c>
      <c r="Q4351">
        <f t="shared" si="681"/>
        <v>-8.8450056419570738E-4</v>
      </c>
    </row>
    <row r="4352" spans="1:17" x14ac:dyDescent="0.25">
      <c r="A4352" t="s">
        <v>34</v>
      </c>
      <c r="B4352" s="1">
        <v>43231</v>
      </c>
      <c r="C4352">
        <v>11.46</v>
      </c>
      <c r="E4352" s="1">
        <v>43231</v>
      </c>
      <c r="F4352">
        <v>1939.089966</v>
      </c>
      <c r="H4352">
        <f t="shared" si="676"/>
        <v>4.1818181818181893E-2</v>
      </c>
      <c r="I4352">
        <f t="shared" si="677"/>
        <v>6.0886830621570951E-4</v>
      </c>
      <c r="J4352">
        <f t="shared" si="678"/>
        <v>4.1209313511966182E-2</v>
      </c>
      <c r="L4352">
        <f t="shared" si="683"/>
        <v>5.3994459172932536E-4</v>
      </c>
      <c r="M4352">
        <f t="shared" si="683"/>
        <v>3.5570066782988512</v>
      </c>
      <c r="N4352">
        <f t="shared" si="679"/>
        <v>2.7056932231431141E-3</v>
      </c>
      <c r="O4352" t="str">
        <f t="shared" si="680"/>
        <v>Bilibili</v>
      </c>
      <c r="P4352">
        <v>-9</v>
      </c>
      <c r="Q4352">
        <f t="shared" si="681"/>
        <v>3.8503620288823065E-2</v>
      </c>
    </row>
    <row r="4353" spans="1:17" x14ac:dyDescent="0.25">
      <c r="A4353" t="s">
        <v>34</v>
      </c>
      <c r="B4353" s="1">
        <v>43234</v>
      </c>
      <c r="C4353">
        <v>12.07</v>
      </c>
      <c r="E4353" s="1">
        <v>43234</v>
      </c>
      <c r="F4353">
        <v>1935.2299800000001</v>
      </c>
      <c r="H4353">
        <f t="shared" si="676"/>
        <v>5.3228621291448466E-2</v>
      </c>
      <c r="I4353">
        <f t="shared" si="677"/>
        <v>-1.9906172832003274E-3</v>
      </c>
      <c r="J4353">
        <f t="shared" si="678"/>
        <v>5.5219238574648791E-2</v>
      </c>
      <c r="L4353">
        <f t="shared" si="683"/>
        <v>5.3994459172932536E-4</v>
      </c>
      <c r="M4353">
        <f t="shared" si="683"/>
        <v>3.5570066782988512</v>
      </c>
      <c r="N4353">
        <f t="shared" si="679"/>
        <v>-6.5406943785513549E-3</v>
      </c>
      <c r="O4353" t="str">
        <f t="shared" si="680"/>
        <v>Bilibili</v>
      </c>
      <c r="P4353">
        <v>-10</v>
      </c>
      <c r="Q4353">
        <f t="shared" si="681"/>
        <v>6.1759932953200147E-2</v>
      </c>
    </row>
    <row r="4354" spans="1:17" x14ac:dyDescent="0.25">
      <c r="A4354" t="s">
        <v>34</v>
      </c>
      <c r="B4354" s="1">
        <v>43235</v>
      </c>
      <c r="C4354">
        <v>12.16</v>
      </c>
      <c r="E4354" s="1">
        <v>43235</v>
      </c>
      <c r="F4354">
        <v>1930.670044</v>
      </c>
      <c r="H4354">
        <f t="shared" si="676"/>
        <v>7.4565037282518518E-3</v>
      </c>
      <c r="I4354">
        <f t="shared" si="677"/>
        <v>-2.3562760225531989E-3</v>
      </c>
      <c r="J4354">
        <f t="shared" si="678"/>
        <v>9.8127797508050507E-3</v>
      </c>
      <c r="L4354">
        <f t="shared" si="683"/>
        <v>5.3994459172932536E-4</v>
      </c>
      <c r="M4354">
        <f t="shared" si="683"/>
        <v>3.5570066782988512</v>
      </c>
      <c r="N4354">
        <f t="shared" si="679"/>
        <v>-7.8413449564078575E-3</v>
      </c>
      <c r="O4354" t="str">
        <f t="shared" si="680"/>
        <v>Bilibili</v>
      </c>
      <c r="P4354">
        <v>-11</v>
      </c>
      <c r="Q4354">
        <f t="shared" si="681"/>
        <v>1.7654124707212906E-2</v>
      </c>
    </row>
    <row r="4355" spans="1:17" x14ac:dyDescent="0.25">
      <c r="A4355" t="s">
        <v>34</v>
      </c>
      <c r="B4355" s="1">
        <v>43236</v>
      </c>
      <c r="C4355">
        <v>14.11</v>
      </c>
      <c r="E4355" s="1">
        <v>43236</v>
      </c>
      <c r="F4355">
        <v>1943.8100589999999</v>
      </c>
      <c r="H4355">
        <f t="shared" si="676"/>
        <v>0.16036184210526311</v>
      </c>
      <c r="I4355">
        <f t="shared" si="677"/>
        <v>6.8059350901701508E-3</v>
      </c>
      <c r="J4355">
        <f t="shared" si="678"/>
        <v>0.15355590701509295</v>
      </c>
      <c r="L4355">
        <f t="shared" si="683"/>
        <v>5.3994459172932536E-4</v>
      </c>
      <c r="M4355">
        <f t="shared" si="683"/>
        <v>3.5570066782988512</v>
      </c>
      <c r="N4355">
        <f t="shared" si="679"/>
        <v>2.4748701159533048E-2</v>
      </c>
      <c r="O4355" t="str">
        <f t="shared" si="680"/>
        <v>Bilibili</v>
      </c>
      <c r="P4355">
        <v>-12</v>
      </c>
      <c r="Q4355">
        <f t="shared" si="681"/>
        <v>0.12880720585555991</v>
      </c>
    </row>
    <row r="4356" spans="1:17" x14ac:dyDescent="0.25">
      <c r="A4356" t="s">
        <v>34</v>
      </c>
      <c r="B4356" s="1">
        <v>43237</v>
      </c>
      <c r="C4356">
        <v>13.55</v>
      </c>
      <c r="E4356" s="1">
        <v>43237</v>
      </c>
      <c r="F4356">
        <v>1948.280029</v>
      </c>
      <c r="H4356">
        <f t="shared" si="676"/>
        <v>-3.9688164422395374E-2</v>
      </c>
      <c r="I4356">
        <f t="shared" si="677"/>
        <v>2.29959196851759E-3</v>
      </c>
      <c r="J4356">
        <f t="shared" si="678"/>
        <v>-4.1987756390912963E-2</v>
      </c>
      <c r="L4356">
        <f t="shared" ref="L4356:M4371" si="684">L4355</f>
        <v>5.3994459172932536E-4</v>
      </c>
      <c r="M4356">
        <f t="shared" si="684"/>
        <v>3.5570066782988512</v>
      </c>
      <c r="N4356">
        <f t="shared" si="679"/>
        <v>8.719608581108795E-3</v>
      </c>
      <c r="O4356" t="str">
        <f t="shared" si="680"/>
        <v>Bilibili</v>
      </c>
      <c r="P4356">
        <v>-13</v>
      </c>
      <c r="Q4356">
        <f t="shared" si="681"/>
        <v>-5.070736497202176E-2</v>
      </c>
    </row>
    <row r="4357" spans="1:17" x14ac:dyDescent="0.25">
      <c r="A4357" t="s">
        <v>34</v>
      </c>
      <c r="B4357" s="1">
        <v>43238</v>
      </c>
      <c r="C4357">
        <v>12.84</v>
      </c>
      <c r="E4357" s="1">
        <v>43238</v>
      </c>
      <c r="F4357">
        <v>1943.369995</v>
      </c>
      <c r="H4357">
        <f t="shared" si="676"/>
        <v>-5.2398523985239913E-2</v>
      </c>
      <c r="I4357">
        <f t="shared" si="677"/>
        <v>-2.5201890523510549E-3</v>
      </c>
      <c r="J4357">
        <f t="shared" si="678"/>
        <v>-4.987833493288886E-2</v>
      </c>
      <c r="L4357">
        <f t="shared" si="684"/>
        <v>5.3994459172932536E-4</v>
      </c>
      <c r="M4357">
        <f t="shared" si="684"/>
        <v>3.5570066782988512</v>
      </c>
      <c r="N4357">
        <f t="shared" si="679"/>
        <v>-8.424384698059029E-3</v>
      </c>
      <c r="O4357" t="str">
        <f t="shared" si="680"/>
        <v>Bilibili</v>
      </c>
      <c r="P4357">
        <v>-14</v>
      </c>
      <c r="Q4357">
        <f t="shared" si="681"/>
        <v>-4.1453950234829832E-2</v>
      </c>
    </row>
    <row r="4358" spans="1:17" x14ac:dyDescent="0.25">
      <c r="A4358" t="s">
        <v>34</v>
      </c>
      <c r="B4358" s="1">
        <v>43241</v>
      </c>
      <c r="C4358">
        <v>12.75</v>
      </c>
      <c r="E4358" s="1">
        <v>43241</v>
      </c>
      <c r="F4358">
        <v>1962.4799800000001</v>
      </c>
      <c r="H4358">
        <f t="shared" si="676"/>
        <v>-7.009345794392512E-3</v>
      </c>
      <c r="I4358">
        <f t="shared" si="677"/>
        <v>9.8334259812424708E-3</v>
      </c>
      <c r="J4358">
        <f t="shared" si="678"/>
        <v>-1.6842771775634983E-2</v>
      </c>
      <c r="L4358">
        <f t="shared" si="684"/>
        <v>5.3994459172932536E-4</v>
      </c>
      <c r="M4358">
        <f t="shared" si="684"/>
        <v>3.5570066782988512</v>
      </c>
      <c r="N4358">
        <f t="shared" si="679"/>
        <v>3.5517506477566227E-2</v>
      </c>
      <c r="O4358" t="str">
        <f t="shared" si="680"/>
        <v>Bilibili</v>
      </c>
      <c r="P4358">
        <v>-15</v>
      </c>
      <c r="Q4358">
        <f t="shared" si="681"/>
        <v>-5.2360278253201206E-2</v>
      </c>
    </row>
    <row r="4359" spans="1:17" x14ac:dyDescent="0.25">
      <c r="A4359" t="s">
        <v>34</v>
      </c>
      <c r="B4359" s="1">
        <v>43242</v>
      </c>
      <c r="C4359">
        <v>13.14</v>
      </c>
      <c r="E4359" s="1">
        <v>43242</v>
      </c>
      <c r="F4359">
        <v>1948.8100589999999</v>
      </c>
      <c r="H4359">
        <f t="shared" si="676"/>
        <v>3.058823529411769E-2</v>
      </c>
      <c r="I4359">
        <f t="shared" si="677"/>
        <v>-6.965635899124004E-3</v>
      </c>
      <c r="J4359">
        <f t="shared" si="678"/>
        <v>3.7553871193241696E-2</v>
      </c>
      <c r="L4359">
        <f t="shared" si="684"/>
        <v>5.3994459172932536E-4</v>
      </c>
      <c r="M4359">
        <f t="shared" si="684"/>
        <v>3.5570066782988512</v>
      </c>
      <c r="N4359">
        <f t="shared" si="679"/>
        <v>-2.4236868820052979E-2</v>
      </c>
      <c r="O4359" t="str">
        <f t="shared" si="680"/>
        <v>Bilibili</v>
      </c>
      <c r="P4359">
        <v>-16</v>
      </c>
      <c r="Q4359">
        <f t="shared" si="681"/>
        <v>6.1790740013294675E-2</v>
      </c>
    </row>
    <row r="4360" spans="1:17" x14ac:dyDescent="0.25">
      <c r="A4360" t="s">
        <v>34</v>
      </c>
      <c r="B4360" s="1">
        <v>43243</v>
      </c>
      <c r="C4360">
        <v>12.44</v>
      </c>
      <c r="E4360" s="1">
        <v>43243</v>
      </c>
      <c r="F4360">
        <v>1950.530029</v>
      </c>
      <c r="H4360">
        <f t="shared" si="676"/>
        <v>-5.3272450532724586E-2</v>
      </c>
      <c r="I4360">
        <f t="shared" si="677"/>
        <v>8.8257446745871042E-4</v>
      </c>
      <c r="J4360">
        <f t="shared" si="678"/>
        <v>-5.4155025000183293E-2</v>
      </c>
      <c r="L4360">
        <f t="shared" si="684"/>
        <v>5.3994459172932536E-4</v>
      </c>
      <c r="M4360">
        <f t="shared" si="684"/>
        <v>3.5570066782988512</v>
      </c>
      <c r="N4360">
        <f t="shared" si="679"/>
        <v>3.6792678665760106E-3</v>
      </c>
      <c r="O4360" t="str">
        <f t="shared" si="680"/>
        <v>Bilibili</v>
      </c>
      <c r="P4360">
        <v>-17</v>
      </c>
      <c r="Q4360">
        <f t="shared" si="681"/>
        <v>-5.7834292866759306E-2</v>
      </c>
    </row>
    <row r="4361" spans="1:17" x14ac:dyDescent="0.25">
      <c r="A4361" t="s">
        <v>34</v>
      </c>
      <c r="B4361" s="1">
        <v>43244</v>
      </c>
      <c r="C4361">
        <v>13.85</v>
      </c>
      <c r="E4361" s="1">
        <v>43244</v>
      </c>
      <c r="F4361">
        <v>1951.5500489999999</v>
      </c>
      <c r="H4361">
        <f t="shared" si="676"/>
        <v>0.11334405144694536</v>
      </c>
      <c r="I4361">
        <f t="shared" si="677"/>
        <v>5.2294503793047281E-4</v>
      </c>
      <c r="J4361">
        <f t="shared" si="678"/>
        <v>0.11282110640901488</v>
      </c>
      <c r="L4361">
        <f t="shared" si="684"/>
        <v>5.3994459172932536E-4</v>
      </c>
      <c r="M4361">
        <f t="shared" si="684"/>
        <v>3.5570066782988512</v>
      </c>
      <c r="N4361">
        <f t="shared" si="679"/>
        <v>2.4000635840312635E-3</v>
      </c>
      <c r="O4361" t="str">
        <f t="shared" si="680"/>
        <v>Bilibili</v>
      </c>
      <c r="P4361">
        <v>-18</v>
      </c>
      <c r="Q4361">
        <f t="shared" si="681"/>
        <v>0.11042104282498362</v>
      </c>
    </row>
    <row r="4362" spans="1:17" x14ac:dyDescent="0.25">
      <c r="A4362" t="s">
        <v>34</v>
      </c>
      <c r="B4362" s="1">
        <v>43245</v>
      </c>
      <c r="C4362">
        <v>14.24</v>
      </c>
      <c r="E4362" s="1">
        <v>43245</v>
      </c>
      <c r="F4362">
        <v>1946.869995</v>
      </c>
      <c r="H4362">
        <f t="shared" si="676"/>
        <v>2.8158844765343003E-2</v>
      </c>
      <c r="I4362">
        <f t="shared" si="677"/>
        <v>-2.3981214329594309E-3</v>
      </c>
      <c r="J4362">
        <f t="shared" si="678"/>
        <v>3.0556966198302435E-2</v>
      </c>
      <c r="L4362">
        <f t="shared" si="684"/>
        <v>5.3994459172932536E-4</v>
      </c>
      <c r="M4362">
        <f t="shared" si="684"/>
        <v>3.5570066782988512</v>
      </c>
      <c r="N4362">
        <f t="shared" si="679"/>
        <v>-7.9901893606789814E-3</v>
      </c>
      <c r="O4362" t="str">
        <f t="shared" si="680"/>
        <v>Bilibili</v>
      </c>
      <c r="P4362">
        <v>-19</v>
      </c>
      <c r="Q4362">
        <f t="shared" si="681"/>
        <v>3.8547155558981416E-2</v>
      </c>
    </row>
    <row r="4363" spans="1:17" x14ac:dyDescent="0.25">
      <c r="A4363" t="s">
        <v>34</v>
      </c>
      <c r="B4363" s="1">
        <v>43249</v>
      </c>
      <c r="C4363">
        <v>15.03</v>
      </c>
      <c r="E4363" s="1">
        <v>43249</v>
      </c>
      <c r="F4363">
        <v>1939.23999</v>
      </c>
      <c r="H4363">
        <f t="shared" si="676"/>
        <v>5.5477528089887582E-2</v>
      </c>
      <c r="I4363">
        <f t="shared" si="677"/>
        <v>-3.9191137670186258E-3</v>
      </c>
      <c r="J4363">
        <f t="shared" si="678"/>
        <v>5.9396641856906206E-2</v>
      </c>
      <c r="L4363">
        <f t="shared" si="684"/>
        <v>5.3994459172932536E-4</v>
      </c>
      <c r="M4363">
        <f t="shared" si="684"/>
        <v>3.5570066782988512</v>
      </c>
      <c r="N4363">
        <f t="shared" si="679"/>
        <v>-1.3400369250568894E-2</v>
      </c>
      <c r="O4363" t="str">
        <f t="shared" si="680"/>
        <v>Bilibili</v>
      </c>
      <c r="P4363">
        <v>-20</v>
      </c>
      <c r="Q4363">
        <f t="shared" si="681"/>
        <v>7.2797011107475107E-2</v>
      </c>
    </row>
    <row r="4364" spans="1:17" x14ac:dyDescent="0.25">
      <c r="A4364" t="s">
        <v>34</v>
      </c>
      <c r="B4364" s="1">
        <v>43250</v>
      </c>
      <c r="C4364">
        <v>16.670000000000002</v>
      </c>
      <c r="E4364" s="1">
        <v>43250</v>
      </c>
      <c r="F4364">
        <v>1967.959961</v>
      </c>
      <c r="H4364">
        <f t="shared" si="676"/>
        <v>0.10911510312707934</v>
      </c>
      <c r="I4364">
        <f t="shared" si="677"/>
        <v>1.4809910659897224E-2</v>
      </c>
      <c r="J4364">
        <f t="shared" si="678"/>
        <v>9.4305192467182108E-2</v>
      </c>
      <c r="L4364">
        <f t="shared" si="684"/>
        <v>5.3994459172932536E-4</v>
      </c>
      <c r="M4364">
        <f t="shared" si="684"/>
        <v>3.5570066782988512</v>
      </c>
      <c r="N4364">
        <f t="shared" si="679"/>
        <v>5.3218895713993103E-2</v>
      </c>
      <c r="O4364" t="str">
        <f t="shared" si="680"/>
        <v>Bilibili</v>
      </c>
      <c r="P4364">
        <v>-21</v>
      </c>
      <c r="Q4364">
        <f t="shared" si="681"/>
        <v>4.1086296753189006E-2</v>
      </c>
    </row>
    <row r="4365" spans="1:17" x14ac:dyDescent="0.25">
      <c r="A4365" t="s">
        <v>34</v>
      </c>
      <c r="B4365" s="1">
        <v>43251</v>
      </c>
      <c r="C4365">
        <v>16.23</v>
      </c>
      <c r="E4365" s="1">
        <v>43251</v>
      </c>
      <c r="F4365">
        <v>1946.4300539999999</v>
      </c>
      <c r="H4365">
        <f t="shared" si="676"/>
        <v>-2.6394721055788915E-2</v>
      </c>
      <c r="I4365">
        <f t="shared" si="677"/>
        <v>-1.0940215973225328E-2</v>
      </c>
      <c r="J4365">
        <f t="shared" si="678"/>
        <v>-1.5454505082563587E-2</v>
      </c>
      <c r="L4365">
        <f t="shared" si="684"/>
        <v>5.3994459172932536E-4</v>
      </c>
      <c r="M4365">
        <f t="shared" si="684"/>
        <v>3.5570066782988512</v>
      </c>
      <c r="N4365">
        <f t="shared" si="679"/>
        <v>-3.837447668706493E-2</v>
      </c>
      <c r="O4365" t="str">
        <f t="shared" si="680"/>
        <v>Bilibili</v>
      </c>
      <c r="P4365">
        <v>-22</v>
      </c>
      <c r="Q4365">
        <f t="shared" si="681"/>
        <v>2.2919971604501342E-2</v>
      </c>
    </row>
    <row r="4366" spans="1:17" x14ac:dyDescent="0.25">
      <c r="A4366" t="s">
        <v>34</v>
      </c>
      <c r="B4366" s="1">
        <v>43252</v>
      </c>
      <c r="C4366">
        <v>16.91</v>
      </c>
      <c r="E4366" s="1">
        <v>43252</v>
      </c>
      <c r="F4366">
        <v>1958.329956</v>
      </c>
      <c r="H4366">
        <f t="shared" si="676"/>
        <v>4.1897720271102876E-2</v>
      </c>
      <c r="I4366">
        <f t="shared" si="677"/>
        <v>6.1137064625288156E-3</v>
      </c>
      <c r="J4366">
        <f t="shared" si="678"/>
        <v>3.5784013808574058E-2</v>
      </c>
      <c r="L4366">
        <f t="shared" si="684"/>
        <v>5.3994459172932536E-4</v>
      </c>
      <c r="M4366">
        <f t="shared" si="684"/>
        <v>3.5570066782988512</v>
      </c>
      <c r="N4366">
        <f t="shared" si="679"/>
        <v>2.228643930810317E-2</v>
      </c>
      <c r="O4366" t="str">
        <f t="shared" si="680"/>
        <v>Bilibili</v>
      </c>
      <c r="P4366">
        <v>-23</v>
      </c>
      <c r="Q4366">
        <f t="shared" si="681"/>
        <v>1.3497574500470889E-2</v>
      </c>
    </row>
    <row r="4367" spans="1:17" x14ac:dyDescent="0.25">
      <c r="A4367" t="s">
        <v>34</v>
      </c>
      <c r="B4367" s="1">
        <v>43255</v>
      </c>
      <c r="C4367">
        <v>16.43</v>
      </c>
      <c r="E4367" s="1">
        <v>43255</v>
      </c>
      <c r="F4367">
        <v>1968.1999510000001</v>
      </c>
      <c r="H4367">
        <f t="shared" si="676"/>
        <v>-2.8385570668243668E-2</v>
      </c>
      <c r="I4367">
        <f t="shared" si="677"/>
        <v>5.0400061387816594E-3</v>
      </c>
      <c r="J4367">
        <f t="shared" si="678"/>
        <v>-3.3425576807025327E-2</v>
      </c>
      <c r="L4367">
        <f t="shared" si="684"/>
        <v>5.3994459172932536E-4</v>
      </c>
      <c r="M4367">
        <f t="shared" si="684"/>
        <v>3.5570066782988512</v>
      </c>
      <c r="N4367">
        <f t="shared" si="679"/>
        <v>1.8467280086042894E-2</v>
      </c>
      <c r="O4367" t="str">
        <f t="shared" si="680"/>
        <v>Bilibili</v>
      </c>
      <c r="P4367">
        <v>-24</v>
      </c>
      <c r="Q4367">
        <f t="shared" si="681"/>
        <v>-5.1892856893068218E-2</v>
      </c>
    </row>
    <row r="4368" spans="1:17" x14ac:dyDescent="0.25">
      <c r="A4368" t="s">
        <v>34</v>
      </c>
      <c r="B4368" s="1">
        <v>43256</v>
      </c>
      <c r="C4368">
        <v>16.709999</v>
      </c>
      <c r="E4368" s="1">
        <v>43256</v>
      </c>
      <c r="F4368">
        <v>1974.339966</v>
      </c>
      <c r="H4368">
        <f t="shared" si="676"/>
        <v>1.7041935483870976E-2</v>
      </c>
      <c r="I4368">
        <f t="shared" si="677"/>
        <v>3.1196093653392985E-3</v>
      </c>
      <c r="J4368">
        <f t="shared" si="678"/>
        <v>1.3922326118531676E-2</v>
      </c>
      <c r="L4368">
        <f t="shared" si="684"/>
        <v>5.3994459172932536E-4</v>
      </c>
      <c r="M4368">
        <f t="shared" si="684"/>
        <v>3.5570066782988512</v>
      </c>
      <c r="N4368">
        <f t="shared" si="679"/>
        <v>1.1636415937924851E-2</v>
      </c>
      <c r="O4368" t="str">
        <f t="shared" si="680"/>
        <v>Bilibili</v>
      </c>
      <c r="P4368">
        <v>-25</v>
      </c>
      <c r="Q4368">
        <f t="shared" si="681"/>
        <v>2.285910180606825E-3</v>
      </c>
    </row>
    <row r="4369" spans="1:17" x14ac:dyDescent="0.25">
      <c r="A4369" t="s">
        <v>34</v>
      </c>
      <c r="B4369" s="1">
        <v>43257</v>
      </c>
      <c r="C4369">
        <v>16.57</v>
      </c>
      <c r="E4369" s="1">
        <v>43257</v>
      </c>
      <c r="F4369">
        <v>1989.5600589999999</v>
      </c>
      <c r="H4369">
        <f t="shared" si="676"/>
        <v>-8.3781572937257232E-3</v>
      </c>
      <c r="I4369">
        <f t="shared" si="677"/>
        <v>7.7089524915183259E-3</v>
      </c>
      <c r="J4369">
        <f t="shared" si="678"/>
        <v>-1.6087109785244049E-2</v>
      </c>
      <c r="L4369">
        <f t="shared" si="684"/>
        <v>5.3994459172932536E-4</v>
      </c>
      <c r="M4369">
        <f t="shared" si="684"/>
        <v>3.5570066782988512</v>
      </c>
      <c r="N4369">
        <f t="shared" si="679"/>
        <v>2.7960740086748578E-2</v>
      </c>
      <c r="O4369" t="str">
        <f t="shared" si="680"/>
        <v>Bilibili</v>
      </c>
      <c r="P4369">
        <v>-26</v>
      </c>
      <c r="Q4369">
        <f t="shared" si="681"/>
        <v>-4.4047849871992631E-2</v>
      </c>
    </row>
    <row r="4370" spans="1:17" x14ac:dyDescent="0.25">
      <c r="A4370" t="s">
        <v>34</v>
      </c>
      <c r="B4370" s="1">
        <v>43258</v>
      </c>
      <c r="C4370">
        <v>16.219999000000001</v>
      </c>
      <c r="E4370" s="1">
        <v>43258</v>
      </c>
      <c r="F4370">
        <v>1990.780029</v>
      </c>
      <c r="H4370">
        <f t="shared" si="676"/>
        <v>-2.1122570911285388E-2</v>
      </c>
      <c r="I4370">
        <f t="shared" si="677"/>
        <v>6.1318581184892145E-4</v>
      </c>
      <c r="J4370">
        <f t="shared" si="678"/>
        <v>-2.1735756723134308E-2</v>
      </c>
      <c r="L4370">
        <f t="shared" si="684"/>
        <v>5.3994459172932536E-4</v>
      </c>
      <c r="M4370">
        <f t="shared" si="684"/>
        <v>3.5570066782988512</v>
      </c>
      <c r="N4370">
        <f t="shared" si="679"/>
        <v>2.7210506195140417E-3</v>
      </c>
      <c r="O4370" t="str">
        <f t="shared" si="680"/>
        <v>Bilibili</v>
      </c>
      <c r="P4370">
        <v>-27</v>
      </c>
      <c r="Q4370">
        <f t="shared" si="681"/>
        <v>-2.4456807342648351E-2</v>
      </c>
    </row>
    <row r="4371" spans="1:17" x14ac:dyDescent="0.25">
      <c r="A4371" t="s">
        <v>34</v>
      </c>
      <c r="B4371" s="1">
        <v>43259</v>
      </c>
      <c r="C4371">
        <v>18.950001</v>
      </c>
      <c r="E4371" s="1">
        <v>43259</v>
      </c>
      <c r="F4371">
        <v>2000.670044</v>
      </c>
      <c r="H4371">
        <f t="shared" si="676"/>
        <v>0.1683108611782281</v>
      </c>
      <c r="I4371">
        <f t="shared" si="677"/>
        <v>4.9679094907174939E-3</v>
      </c>
      <c r="J4371">
        <f t="shared" si="678"/>
        <v>0.16334295168751062</v>
      </c>
      <c r="L4371">
        <f t="shared" si="684"/>
        <v>5.3994459172932536E-4</v>
      </c>
      <c r="M4371">
        <f t="shared" si="684"/>
        <v>3.5570066782988512</v>
      </c>
      <c r="N4371">
        <f t="shared" si="679"/>
        <v>1.8210831827395697E-2</v>
      </c>
      <c r="O4371" t="str">
        <f t="shared" si="680"/>
        <v>Bilibili</v>
      </c>
      <c r="P4371">
        <v>-28</v>
      </c>
      <c r="Q4371">
        <f t="shared" si="681"/>
        <v>0.14513211986011493</v>
      </c>
    </row>
    <row r="4372" spans="1:17" x14ac:dyDescent="0.25">
      <c r="A4372" t="s">
        <v>34</v>
      </c>
      <c r="B4372" s="1">
        <v>43262</v>
      </c>
      <c r="C4372">
        <v>18.420000000000002</v>
      </c>
      <c r="E4372" s="1">
        <v>43262</v>
      </c>
      <c r="F4372">
        <v>2000.900024</v>
      </c>
      <c r="H4372">
        <f t="shared" si="676"/>
        <v>-2.7968389025414753E-2</v>
      </c>
      <c r="I4372">
        <f t="shared" si="677"/>
        <v>1.149514887223796E-4</v>
      </c>
      <c r="J4372">
        <f t="shared" si="678"/>
        <v>-2.8083340514137134E-2</v>
      </c>
      <c r="L4372">
        <f t="shared" ref="L4372:M4387" si="685">L4371</f>
        <v>5.3994459172932536E-4</v>
      </c>
      <c r="M4372">
        <f t="shared" si="685"/>
        <v>3.5570066782988512</v>
      </c>
      <c r="N4372">
        <f t="shared" si="679"/>
        <v>9.4882780479522467E-4</v>
      </c>
      <c r="O4372" t="str">
        <f t="shared" si="680"/>
        <v>Bilibili</v>
      </c>
      <c r="P4372">
        <v>-29</v>
      </c>
      <c r="Q4372">
        <f t="shared" si="681"/>
        <v>-2.903216831893236E-2</v>
      </c>
    </row>
    <row r="4373" spans="1:17" x14ac:dyDescent="0.25">
      <c r="A4373" t="s">
        <v>34</v>
      </c>
      <c r="B4373" s="1">
        <v>43263</v>
      </c>
      <c r="C4373">
        <v>18.66</v>
      </c>
      <c r="E4373" s="1">
        <v>43263</v>
      </c>
      <c r="F4373">
        <v>2003.969971</v>
      </c>
      <c r="H4373">
        <f t="shared" si="676"/>
        <v>1.3029315960911966E-2</v>
      </c>
      <c r="I4373">
        <f t="shared" si="677"/>
        <v>1.5342830542141852E-3</v>
      </c>
      <c r="J4373">
        <f t="shared" si="678"/>
        <v>1.1495032906697782E-2</v>
      </c>
      <c r="L4373">
        <f t="shared" si="685"/>
        <v>5.3994459172932536E-4</v>
      </c>
      <c r="M4373">
        <f t="shared" si="685"/>
        <v>3.5570066782988512</v>
      </c>
      <c r="N4373">
        <f t="shared" si="679"/>
        <v>5.9973996619699411E-3</v>
      </c>
      <c r="O4373" t="str">
        <f t="shared" si="680"/>
        <v>Bilibili</v>
      </c>
      <c r="P4373">
        <v>-30</v>
      </c>
      <c r="Q4373">
        <f t="shared" si="681"/>
        <v>5.4976332447278405E-3</v>
      </c>
    </row>
    <row r="4374" spans="1:17" x14ac:dyDescent="0.25">
      <c r="A4374" t="s">
        <v>34</v>
      </c>
      <c r="B4374" s="1">
        <v>43264</v>
      </c>
      <c r="C4374">
        <v>20.07</v>
      </c>
      <c r="E4374" s="1">
        <v>43264</v>
      </c>
      <c r="F4374">
        <v>1991.400024</v>
      </c>
      <c r="H4374">
        <f t="shared" si="676"/>
        <v>7.5562700964630233E-2</v>
      </c>
      <c r="I4374">
        <f t="shared" si="677"/>
        <v>-6.272522633524011E-3</v>
      </c>
      <c r="J4374">
        <f t="shared" si="678"/>
        <v>8.1835223598154247E-2</v>
      </c>
      <c r="L4374">
        <f t="shared" si="685"/>
        <v>5.3994459172932536E-4</v>
      </c>
      <c r="M4374">
        <f t="shared" si="685"/>
        <v>3.5570066782988512</v>
      </c>
      <c r="N4374">
        <f t="shared" si="679"/>
        <v>-2.177146030549628E-2</v>
      </c>
      <c r="O4374" t="str">
        <f t="shared" si="680"/>
        <v>Bilibili</v>
      </c>
      <c r="P4374">
        <v>-31</v>
      </c>
      <c r="Q4374">
        <f t="shared" si="681"/>
        <v>0.10360668390365052</v>
      </c>
    </row>
    <row r="4375" spans="1:17" x14ac:dyDescent="0.25">
      <c r="A4375" t="s">
        <v>34</v>
      </c>
      <c r="B4375" s="1">
        <v>43265</v>
      </c>
      <c r="C4375">
        <v>20.5</v>
      </c>
      <c r="E4375" s="1">
        <v>43265</v>
      </c>
      <c r="F4375">
        <v>1995.6999510000001</v>
      </c>
      <c r="H4375">
        <f t="shared" si="676"/>
        <v>2.1425012456402576E-2</v>
      </c>
      <c r="I4375">
        <f t="shared" si="677"/>
        <v>2.1592482415276025E-3</v>
      </c>
      <c r="J4375">
        <f t="shared" si="678"/>
        <v>1.9265764214874973E-2</v>
      </c>
      <c r="L4375">
        <f t="shared" si="685"/>
        <v>5.3994459172932536E-4</v>
      </c>
      <c r="M4375">
        <f t="shared" si="685"/>
        <v>3.5570066782988512</v>
      </c>
      <c r="N4375">
        <f t="shared" si="679"/>
        <v>8.2204050069480585E-3</v>
      </c>
      <c r="O4375" t="str">
        <f t="shared" si="680"/>
        <v>Bilibili</v>
      </c>
      <c r="P4375">
        <v>-32</v>
      </c>
      <c r="Q4375">
        <f t="shared" si="681"/>
        <v>1.1045359207926915E-2</v>
      </c>
    </row>
    <row r="4376" spans="1:17" x14ac:dyDescent="0.25">
      <c r="A4376" t="s">
        <v>34</v>
      </c>
      <c r="B4376" s="1">
        <v>43266</v>
      </c>
      <c r="C4376">
        <v>19.649999999999999</v>
      </c>
      <c r="E4376" s="1">
        <v>43266</v>
      </c>
      <c r="F4376">
        <v>1992.369995</v>
      </c>
      <c r="H4376">
        <f t="shared" si="676"/>
        <v>-4.1463414634146413E-2</v>
      </c>
      <c r="I4376">
        <f t="shared" si="677"/>
        <v>-1.6685654566115876E-3</v>
      </c>
      <c r="J4376">
        <f t="shared" si="678"/>
        <v>-3.9794849177534827E-2</v>
      </c>
      <c r="L4376">
        <f t="shared" si="685"/>
        <v>5.3994459172932536E-4</v>
      </c>
      <c r="M4376">
        <f t="shared" si="685"/>
        <v>3.5570066782988512</v>
      </c>
      <c r="N4376">
        <f t="shared" si="679"/>
        <v>-5.3951538806168639E-3</v>
      </c>
      <c r="O4376" t="str">
        <f t="shared" si="680"/>
        <v>Bilibili</v>
      </c>
      <c r="P4376">
        <v>-33</v>
      </c>
      <c r="Q4376">
        <f t="shared" si="681"/>
        <v>-3.4399695296917963E-2</v>
      </c>
    </row>
    <row r="4377" spans="1:17" x14ac:dyDescent="0.25">
      <c r="A4377" t="s">
        <v>34</v>
      </c>
      <c r="B4377" s="1">
        <v>43269</v>
      </c>
      <c r="C4377">
        <v>21.280000999999999</v>
      </c>
      <c r="E4377" s="1">
        <v>43269</v>
      </c>
      <c r="F4377">
        <v>1995.1800539999999</v>
      </c>
      <c r="H4377">
        <f t="shared" si="676"/>
        <v>8.2951704834605608E-2</v>
      </c>
      <c r="I4377">
        <f t="shared" si="677"/>
        <v>1.4104102185095947E-3</v>
      </c>
      <c r="J4377">
        <f t="shared" si="678"/>
        <v>8.1541294616096008E-2</v>
      </c>
      <c r="L4377">
        <f t="shared" si="685"/>
        <v>5.3994459172932536E-4</v>
      </c>
      <c r="M4377">
        <f t="shared" si="685"/>
        <v>3.5570066782988512</v>
      </c>
      <c r="N4377">
        <f t="shared" si="679"/>
        <v>5.5567831581088949E-3</v>
      </c>
      <c r="O4377" t="str">
        <f t="shared" si="680"/>
        <v>Bilibili</v>
      </c>
      <c r="P4377">
        <v>-34</v>
      </c>
      <c r="Q4377">
        <f t="shared" si="681"/>
        <v>7.5984511457987111E-2</v>
      </c>
    </row>
    <row r="4378" spans="1:17" x14ac:dyDescent="0.25">
      <c r="A4378" t="s">
        <v>34</v>
      </c>
      <c r="B4378" s="1">
        <v>43270</v>
      </c>
      <c r="C4378">
        <v>19.18</v>
      </c>
      <c r="E4378" s="1">
        <v>43270</v>
      </c>
      <c r="F4378">
        <v>1991.3900149999999</v>
      </c>
      <c r="H4378">
        <f t="shared" si="676"/>
        <v>-9.8684252881379053E-2</v>
      </c>
      <c r="I4378">
        <f t="shared" si="677"/>
        <v>-1.8995974786343663E-3</v>
      </c>
      <c r="J4378">
        <f t="shared" si="678"/>
        <v>-9.6784655402744682E-2</v>
      </c>
      <c r="L4378">
        <f t="shared" si="685"/>
        <v>5.3994459172932536E-4</v>
      </c>
      <c r="M4378">
        <f t="shared" si="685"/>
        <v>3.5570066782988512</v>
      </c>
      <c r="N4378">
        <f t="shared" si="679"/>
        <v>-6.2169363258527746E-3</v>
      </c>
      <c r="O4378" t="str">
        <f t="shared" si="680"/>
        <v>Bilibili</v>
      </c>
      <c r="P4378">
        <v>-35</v>
      </c>
      <c r="Q4378">
        <f t="shared" si="681"/>
        <v>-9.05677190768919E-2</v>
      </c>
    </row>
    <row r="4379" spans="1:17" x14ac:dyDescent="0.25">
      <c r="A4379" t="s">
        <v>34</v>
      </c>
      <c r="B4379" s="1">
        <v>43271</v>
      </c>
      <c r="C4379">
        <v>18.540001</v>
      </c>
      <c r="E4379" s="1">
        <v>43271</v>
      </c>
      <c r="F4379">
        <v>2001.790039</v>
      </c>
      <c r="H4379">
        <f t="shared" si="676"/>
        <v>-3.3368039624608943E-2</v>
      </c>
      <c r="I4379">
        <f t="shared" si="677"/>
        <v>5.2224948009493913E-3</v>
      </c>
      <c r="J4379">
        <f t="shared" si="678"/>
        <v>-3.8590534425558334E-2</v>
      </c>
      <c r="L4379">
        <f t="shared" si="685"/>
        <v>5.3994459172932536E-4</v>
      </c>
      <c r="M4379">
        <f t="shared" si="685"/>
        <v>3.5570066782988512</v>
      </c>
      <c r="N4379">
        <f t="shared" si="679"/>
        <v>1.9116393476087339E-2</v>
      </c>
      <c r="O4379" t="str">
        <f t="shared" si="680"/>
        <v>Bilibili</v>
      </c>
      <c r="P4379">
        <v>-36</v>
      </c>
      <c r="Q4379">
        <f t="shared" si="681"/>
        <v>-5.7706927901645673E-2</v>
      </c>
    </row>
    <row r="4380" spans="1:17" x14ac:dyDescent="0.25">
      <c r="A4380" t="s">
        <v>34</v>
      </c>
      <c r="B4380" s="1">
        <v>43272</v>
      </c>
      <c r="C4380">
        <v>16.440000999999999</v>
      </c>
      <c r="E4380" s="1">
        <v>43272</v>
      </c>
      <c r="F4380">
        <v>1987.339966</v>
      </c>
      <c r="H4380">
        <f t="shared" si="676"/>
        <v>-0.11326860230482196</v>
      </c>
      <c r="I4380">
        <f t="shared" si="677"/>
        <v>-7.2185757339558706E-3</v>
      </c>
      <c r="J4380">
        <f t="shared" si="678"/>
        <v>-0.10605002657086608</v>
      </c>
      <c r="L4380">
        <f t="shared" si="685"/>
        <v>5.3994459172932536E-4</v>
      </c>
      <c r="M4380">
        <f t="shared" si="685"/>
        <v>3.5570066782988512</v>
      </c>
      <c r="N4380">
        <f t="shared" si="679"/>
        <v>-2.5136577501757736E-2</v>
      </c>
      <c r="O4380" t="str">
        <f t="shared" si="680"/>
        <v>Bilibili</v>
      </c>
      <c r="P4380">
        <v>-37</v>
      </c>
      <c r="Q4380">
        <f t="shared" si="681"/>
        <v>-8.0913449069108342E-2</v>
      </c>
    </row>
    <row r="4381" spans="1:17" x14ac:dyDescent="0.25">
      <c r="A4381" t="s">
        <v>34</v>
      </c>
      <c r="B4381" s="1">
        <v>43273</v>
      </c>
      <c r="C4381">
        <v>16.649999999999999</v>
      </c>
      <c r="E4381" s="1">
        <v>43273</v>
      </c>
      <c r="F4381">
        <v>1989.6099850000001</v>
      </c>
      <c r="H4381">
        <f t="shared" si="676"/>
        <v>1.2773661023499928E-2</v>
      </c>
      <c r="I4381">
        <f t="shared" si="677"/>
        <v>1.1422398979722664E-3</v>
      </c>
      <c r="J4381">
        <f t="shared" si="678"/>
        <v>1.1631421125527662E-2</v>
      </c>
      <c r="L4381">
        <f t="shared" si="685"/>
        <v>5.3994459172932536E-4</v>
      </c>
      <c r="M4381">
        <f t="shared" si="685"/>
        <v>3.5570066782988512</v>
      </c>
      <c r="N4381">
        <f t="shared" si="679"/>
        <v>4.6028995370360759E-3</v>
      </c>
      <c r="O4381" t="str">
        <f t="shared" si="680"/>
        <v>Bilibili</v>
      </c>
      <c r="P4381">
        <v>-38</v>
      </c>
      <c r="Q4381">
        <f t="shared" si="681"/>
        <v>7.0285215884915864E-3</v>
      </c>
    </row>
    <row r="4382" spans="1:17" x14ac:dyDescent="0.25">
      <c r="A4382" t="s">
        <v>34</v>
      </c>
      <c r="B4382" s="1">
        <v>43276</v>
      </c>
      <c r="C4382">
        <v>15.36</v>
      </c>
      <c r="E4382" s="1">
        <v>43276</v>
      </c>
      <c r="F4382">
        <v>1960.900024</v>
      </c>
      <c r="H4382">
        <f t="shared" si="676"/>
        <v>-7.7477477477477436E-2</v>
      </c>
      <c r="I4382">
        <f t="shared" si="677"/>
        <v>-1.4429944168178277E-2</v>
      </c>
      <c r="J4382">
        <f t="shared" si="678"/>
        <v>-6.3047533309299159E-2</v>
      </c>
      <c r="L4382">
        <f t="shared" si="685"/>
        <v>5.3994459172932536E-4</v>
      </c>
      <c r="M4382">
        <f t="shared" si="685"/>
        <v>3.5570066782988512</v>
      </c>
      <c r="N4382">
        <f t="shared" si="679"/>
        <v>-5.0787463181960368E-2</v>
      </c>
      <c r="O4382" t="str">
        <f t="shared" si="680"/>
        <v>Bilibili</v>
      </c>
      <c r="P4382">
        <v>-39</v>
      </c>
      <c r="Q4382">
        <f t="shared" si="681"/>
        <v>-1.226007012733879E-2</v>
      </c>
    </row>
    <row r="4383" spans="1:17" x14ac:dyDescent="0.25">
      <c r="A4383" t="s">
        <v>34</v>
      </c>
      <c r="B4383" s="1">
        <v>43277</v>
      </c>
      <c r="C4383">
        <v>15.85</v>
      </c>
      <c r="E4383" s="1">
        <v>43277</v>
      </c>
      <c r="F4383">
        <v>1965.1099850000001</v>
      </c>
      <c r="H4383">
        <f t="shared" si="676"/>
        <v>3.1901041666666685E-2</v>
      </c>
      <c r="I4383">
        <f t="shared" si="677"/>
        <v>2.1469534134699064E-3</v>
      </c>
      <c r="J4383">
        <f t="shared" si="678"/>
        <v>2.9754088253196777E-2</v>
      </c>
      <c r="L4383">
        <f t="shared" si="685"/>
        <v>5.3994459172932536E-4</v>
      </c>
      <c r="M4383">
        <f t="shared" si="685"/>
        <v>3.5570066782988512</v>
      </c>
      <c r="N4383">
        <f t="shared" si="679"/>
        <v>8.1766722214382977E-3</v>
      </c>
      <c r="O4383" t="str">
        <f t="shared" si="680"/>
        <v>Bilibili</v>
      </c>
      <c r="P4383">
        <v>-40</v>
      </c>
      <c r="Q4383">
        <f t="shared" si="681"/>
        <v>2.157741603175848E-2</v>
      </c>
    </row>
    <row r="4384" spans="1:17" x14ac:dyDescent="0.25">
      <c r="A4384" t="s">
        <v>34</v>
      </c>
      <c r="B4384" s="1">
        <v>43278</v>
      </c>
      <c r="C4384">
        <v>13.9</v>
      </c>
      <c r="E4384" s="1">
        <v>43278</v>
      </c>
      <c r="F4384">
        <v>1942.8100589999999</v>
      </c>
      <c r="H4384">
        <f t="shared" si="676"/>
        <v>-0.12302839116719239</v>
      </c>
      <c r="I4384">
        <f t="shared" si="677"/>
        <v>-1.1347927683549041E-2</v>
      </c>
      <c r="J4384">
        <f t="shared" si="678"/>
        <v>-0.11168046348364334</v>
      </c>
      <c r="L4384">
        <f t="shared" si="685"/>
        <v>5.3994459172932536E-4</v>
      </c>
      <c r="M4384">
        <f t="shared" si="685"/>
        <v>3.5570066782988512</v>
      </c>
      <c r="N4384">
        <f t="shared" si="679"/>
        <v>-3.9824709963507024E-2</v>
      </c>
      <c r="O4384" t="str">
        <f t="shared" si="680"/>
        <v>Bilibili</v>
      </c>
      <c r="P4384">
        <v>-41</v>
      </c>
      <c r="Q4384">
        <f t="shared" si="681"/>
        <v>-7.1855753520136317E-2</v>
      </c>
    </row>
    <row r="4385" spans="1:17" x14ac:dyDescent="0.25">
      <c r="A4385" t="s">
        <v>34</v>
      </c>
      <c r="B4385" s="1">
        <v>43279</v>
      </c>
      <c r="C4385">
        <v>14.5</v>
      </c>
      <c r="E4385" s="1">
        <v>43279</v>
      </c>
      <c r="F4385">
        <v>1950.369995</v>
      </c>
      <c r="H4385">
        <f t="shared" si="676"/>
        <v>4.3165467625899255E-2</v>
      </c>
      <c r="I4385">
        <f t="shared" si="677"/>
        <v>3.8912378309855699E-3</v>
      </c>
      <c r="J4385">
        <f t="shared" si="678"/>
        <v>3.9274229794913684E-2</v>
      </c>
      <c r="L4385">
        <f t="shared" si="685"/>
        <v>5.3994459172932536E-4</v>
      </c>
      <c r="M4385">
        <f t="shared" si="685"/>
        <v>3.5570066782988512</v>
      </c>
      <c r="N4385">
        <f t="shared" si="679"/>
        <v>1.4381103543394134E-2</v>
      </c>
      <c r="O4385" t="str">
        <f t="shared" si="680"/>
        <v>Bilibili</v>
      </c>
      <c r="P4385">
        <v>-42</v>
      </c>
      <c r="Q4385">
        <f t="shared" si="681"/>
        <v>2.489312625151955E-2</v>
      </c>
    </row>
    <row r="4386" spans="1:17" x14ac:dyDescent="0.25">
      <c r="A4386" t="s">
        <v>34</v>
      </c>
      <c r="B4386" s="1">
        <v>43280</v>
      </c>
      <c r="C4386">
        <v>13.99</v>
      </c>
      <c r="E4386" s="1">
        <v>43280</v>
      </c>
      <c r="F4386">
        <v>1951.670044</v>
      </c>
      <c r="H4386">
        <f t="shared" si="676"/>
        <v>-3.5172413793103437E-2</v>
      </c>
      <c r="I4386">
        <f t="shared" si="677"/>
        <v>6.6656532008427683E-4</v>
      </c>
      <c r="J4386">
        <f t="shared" si="678"/>
        <v>-3.5838979113187716E-2</v>
      </c>
      <c r="L4386">
        <f t="shared" si="685"/>
        <v>5.3994459172932536E-4</v>
      </c>
      <c r="M4386">
        <f t="shared" si="685"/>
        <v>3.5570066782988512</v>
      </c>
      <c r="N4386">
        <f t="shared" si="679"/>
        <v>2.9109218867915095E-3</v>
      </c>
      <c r="O4386" t="str">
        <f t="shared" si="680"/>
        <v>Bilibili</v>
      </c>
      <c r="P4386">
        <v>-43</v>
      </c>
      <c r="Q4386">
        <f t="shared" si="681"/>
        <v>-3.8749900999979228E-2</v>
      </c>
    </row>
    <row r="4387" spans="1:17" x14ac:dyDescent="0.25">
      <c r="A4387" t="s">
        <v>34</v>
      </c>
      <c r="B4387" s="1">
        <v>43283</v>
      </c>
      <c r="C4387">
        <v>13.36</v>
      </c>
      <c r="E4387" s="1">
        <v>43283</v>
      </c>
      <c r="F4387">
        <v>1953.650024</v>
      </c>
      <c r="H4387">
        <f t="shared" ref="H4387:H4446" si="686">(C4387-C4386)/C4386</f>
        <v>-4.5032165832737725E-2</v>
      </c>
      <c r="I4387">
        <f t="shared" ref="I4387:I4446" si="687">(F4387-F4386)/F4386</f>
        <v>1.014505503164893E-3</v>
      </c>
      <c r="J4387">
        <f t="shared" ref="J4387:J4446" si="688">H4387-I4387</f>
        <v>-4.6046671335902616E-2</v>
      </c>
      <c r="L4387">
        <f t="shared" si="685"/>
        <v>5.3994459172932536E-4</v>
      </c>
      <c r="M4387">
        <f t="shared" si="685"/>
        <v>3.5570066782988512</v>
      </c>
      <c r="N4387">
        <f t="shared" ref="N4387:N4446" si="689">L4387+I4387*M4387</f>
        <v>4.1485474416577857E-3</v>
      </c>
      <c r="O4387" t="str">
        <f t="shared" ref="O4387:O4446" si="690">A4387</f>
        <v>Bilibili</v>
      </c>
      <c r="P4387">
        <v>-44</v>
      </c>
      <c r="Q4387">
        <f t="shared" ref="Q4387:Q4446" si="691">J4387-N4387</f>
        <v>-5.0195218777560405E-2</v>
      </c>
    </row>
    <row r="4388" spans="1:17" x14ac:dyDescent="0.25">
      <c r="A4388" t="s">
        <v>34</v>
      </c>
      <c r="B4388" s="1">
        <v>43284</v>
      </c>
      <c r="C4388">
        <v>13.8</v>
      </c>
      <c r="E4388" s="1">
        <v>43284</v>
      </c>
      <c r="F4388">
        <v>1957.349976</v>
      </c>
      <c r="H4388">
        <f t="shared" si="686"/>
        <v>3.2934131736527046E-2</v>
      </c>
      <c r="I4388">
        <f t="shared" si="687"/>
        <v>1.8938663294587809E-3</v>
      </c>
      <c r="J4388">
        <f t="shared" si="688"/>
        <v>3.1040265407068265E-2</v>
      </c>
      <c r="L4388">
        <f t="shared" ref="L4388:M4403" si="692">L4387</f>
        <v>5.3994459172932536E-4</v>
      </c>
      <c r="M4388">
        <f t="shared" si="692"/>
        <v>3.5570066782988512</v>
      </c>
      <c r="N4388">
        <f t="shared" si="689"/>
        <v>7.2764397734195411E-3</v>
      </c>
      <c r="O4388" t="str">
        <f t="shared" si="690"/>
        <v>Bilibili</v>
      </c>
      <c r="P4388">
        <v>-45</v>
      </c>
      <c r="Q4388">
        <f t="shared" si="691"/>
        <v>2.3763825633648726E-2</v>
      </c>
    </row>
    <row r="4389" spans="1:17" x14ac:dyDescent="0.25">
      <c r="A4389" t="s">
        <v>34</v>
      </c>
      <c r="B4389" s="1">
        <v>43286</v>
      </c>
      <c r="C4389">
        <v>12.9</v>
      </c>
      <c r="E4389" s="1">
        <v>43286</v>
      </c>
      <c r="F4389">
        <v>1974.400024</v>
      </c>
      <c r="H4389">
        <f t="shared" si="686"/>
        <v>-6.5217391304347852E-2</v>
      </c>
      <c r="I4389">
        <f t="shared" si="687"/>
        <v>8.7107815204530703E-3</v>
      </c>
      <c r="J4389">
        <f t="shared" si="688"/>
        <v>-7.3928172824800922E-2</v>
      </c>
      <c r="L4389">
        <f t="shared" si="692"/>
        <v>5.3994459172932536E-4</v>
      </c>
      <c r="M4389">
        <f t="shared" si="692"/>
        <v>3.5570066782988512</v>
      </c>
      <c r="N4389">
        <f t="shared" si="689"/>
        <v>3.152425263318312E-2</v>
      </c>
      <c r="O4389" t="str">
        <f t="shared" si="690"/>
        <v>Bilibili</v>
      </c>
      <c r="P4389">
        <v>-46</v>
      </c>
      <c r="Q4389">
        <f t="shared" si="691"/>
        <v>-0.10545242545798404</v>
      </c>
    </row>
    <row r="4390" spans="1:17" x14ac:dyDescent="0.25">
      <c r="A4390" t="s">
        <v>34</v>
      </c>
      <c r="B4390" s="1">
        <v>43287</v>
      </c>
      <c r="C4390">
        <v>13.3</v>
      </c>
      <c r="E4390" s="1">
        <v>43287</v>
      </c>
      <c r="F4390">
        <v>1989.48999</v>
      </c>
      <c r="H4390">
        <f t="shared" si="686"/>
        <v>3.1007751937984523E-2</v>
      </c>
      <c r="I4390">
        <f t="shared" si="687"/>
        <v>7.6428108876481675E-3</v>
      </c>
      <c r="J4390">
        <f t="shared" si="688"/>
        <v>2.3364941050336357E-2</v>
      </c>
      <c r="L4390">
        <f t="shared" si="692"/>
        <v>5.3994459172932536E-4</v>
      </c>
      <c r="M4390">
        <f t="shared" si="692"/>
        <v>3.5570066782988512</v>
      </c>
      <c r="N4390">
        <f t="shared" si="689"/>
        <v>2.7725473960069028E-2</v>
      </c>
      <c r="O4390" t="str">
        <f t="shared" si="690"/>
        <v>Bilibili</v>
      </c>
      <c r="P4390">
        <v>-47</v>
      </c>
      <c r="Q4390">
        <f t="shared" si="691"/>
        <v>-4.3605329097326714E-3</v>
      </c>
    </row>
    <row r="4391" spans="1:17" x14ac:dyDescent="0.25">
      <c r="A4391" t="s">
        <v>34</v>
      </c>
      <c r="B4391" s="1">
        <v>43290</v>
      </c>
      <c r="C4391">
        <v>13.85</v>
      </c>
      <c r="E4391" s="1">
        <v>43290</v>
      </c>
      <c r="F4391">
        <v>2009.150024</v>
      </c>
      <c r="H4391">
        <f t="shared" si="686"/>
        <v>4.1353383458646531E-2</v>
      </c>
      <c r="I4391">
        <f t="shared" si="687"/>
        <v>9.8819466792089746E-3</v>
      </c>
      <c r="J4391">
        <f t="shared" si="688"/>
        <v>3.1471436779437555E-2</v>
      </c>
      <c r="L4391">
        <f t="shared" si="692"/>
        <v>5.3994459172932536E-4</v>
      </c>
      <c r="M4391">
        <f t="shared" si="692"/>
        <v>3.5570066782988512</v>
      </c>
      <c r="N4391">
        <f t="shared" si="689"/>
        <v>3.5690094924268806E-2</v>
      </c>
      <c r="O4391" t="str">
        <f t="shared" si="690"/>
        <v>Bilibili</v>
      </c>
      <c r="P4391">
        <v>-48</v>
      </c>
      <c r="Q4391">
        <f t="shared" si="691"/>
        <v>-4.2186581448312513E-3</v>
      </c>
    </row>
    <row r="4392" spans="1:17" x14ac:dyDescent="0.25">
      <c r="A4392" t="s">
        <v>34</v>
      </c>
      <c r="B4392" s="1">
        <v>43291</v>
      </c>
      <c r="C4392">
        <v>13.26</v>
      </c>
      <c r="E4392" s="1">
        <v>43291</v>
      </c>
      <c r="F4392">
        <v>2008.119995</v>
      </c>
      <c r="H4392">
        <f t="shared" si="686"/>
        <v>-4.2599277978339338E-2</v>
      </c>
      <c r="I4392">
        <f t="shared" si="687"/>
        <v>-5.1266903302190302E-4</v>
      </c>
      <c r="J4392">
        <f t="shared" si="688"/>
        <v>-4.2086608945317433E-2</v>
      </c>
      <c r="L4392">
        <f t="shared" si="692"/>
        <v>5.3994459172932536E-4</v>
      </c>
      <c r="M4392">
        <f t="shared" si="692"/>
        <v>3.5570066782988512</v>
      </c>
      <c r="N4392">
        <f t="shared" si="689"/>
        <v>-1.2836225824865979E-3</v>
      </c>
      <c r="O4392" t="str">
        <f t="shared" si="690"/>
        <v>Bilibili</v>
      </c>
      <c r="P4392">
        <v>-49</v>
      </c>
      <c r="Q4392">
        <f t="shared" si="691"/>
        <v>-4.0802986362830834E-2</v>
      </c>
    </row>
    <row r="4393" spans="1:17" x14ac:dyDescent="0.25">
      <c r="A4393" t="s">
        <v>34</v>
      </c>
      <c r="B4393" s="1">
        <v>43292</v>
      </c>
      <c r="C4393">
        <v>12.78</v>
      </c>
      <c r="E4393" s="1">
        <v>43292</v>
      </c>
      <c r="F4393">
        <v>1991.4799800000001</v>
      </c>
      <c r="H4393">
        <f t="shared" si="686"/>
        <v>-3.6199095022624465E-2</v>
      </c>
      <c r="I4393">
        <f t="shared" si="687"/>
        <v>-8.2863648793059051E-3</v>
      </c>
      <c r="J4393">
        <f t="shared" si="688"/>
        <v>-2.7912730143318562E-2</v>
      </c>
      <c r="L4393">
        <f t="shared" si="692"/>
        <v>5.3994459172932536E-4</v>
      </c>
      <c r="M4393">
        <f t="shared" si="692"/>
        <v>3.5570066782988512</v>
      </c>
      <c r="N4393">
        <f t="shared" si="689"/>
        <v>-2.8934710622782831E-2</v>
      </c>
      <c r="O4393" t="str">
        <f t="shared" si="690"/>
        <v>Bilibili</v>
      </c>
      <c r="P4393">
        <v>-50</v>
      </c>
      <c r="Q4393">
        <f t="shared" si="691"/>
        <v>1.0219804794642691E-3</v>
      </c>
    </row>
    <row r="4394" spans="1:17" x14ac:dyDescent="0.25">
      <c r="A4394" t="s">
        <v>34</v>
      </c>
      <c r="B4394" s="1">
        <v>43293</v>
      </c>
      <c r="C4394">
        <v>14.26</v>
      </c>
      <c r="E4394" s="1">
        <v>43293</v>
      </c>
      <c r="F4394">
        <v>1996.7299800000001</v>
      </c>
      <c r="H4394">
        <f t="shared" si="686"/>
        <v>0.11580594679186232</v>
      </c>
      <c r="I4394">
        <f t="shared" si="687"/>
        <v>2.6362303677288285E-3</v>
      </c>
      <c r="J4394">
        <f t="shared" si="688"/>
        <v>0.1131697164241335</v>
      </c>
      <c r="L4394">
        <f t="shared" si="692"/>
        <v>5.3994459172932536E-4</v>
      </c>
      <c r="M4394">
        <f t="shared" si="692"/>
        <v>3.5570066782988512</v>
      </c>
      <c r="N4394">
        <f t="shared" si="689"/>
        <v>9.917033615275005E-3</v>
      </c>
      <c r="O4394" t="str">
        <f t="shared" si="690"/>
        <v>Bilibili</v>
      </c>
      <c r="P4394">
        <v>-51</v>
      </c>
      <c r="Q4394">
        <f t="shared" si="691"/>
        <v>0.10325268280885849</v>
      </c>
    </row>
    <row r="4395" spans="1:17" x14ac:dyDescent="0.25">
      <c r="A4395" t="s">
        <v>34</v>
      </c>
      <c r="B4395" s="1">
        <v>43294</v>
      </c>
      <c r="C4395">
        <v>13.8</v>
      </c>
      <c r="E4395" s="1">
        <v>43294</v>
      </c>
      <c r="F4395">
        <v>1996.349976</v>
      </c>
      <c r="H4395">
        <f t="shared" si="686"/>
        <v>-3.2258064516128969E-2</v>
      </c>
      <c r="I4395">
        <f t="shared" si="687"/>
        <v>-1.903131639262005E-4</v>
      </c>
      <c r="J4395">
        <f t="shared" si="688"/>
        <v>-3.2067751352202765E-2</v>
      </c>
      <c r="L4395">
        <f t="shared" si="692"/>
        <v>5.3994459172932536E-4</v>
      </c>
      <c r="M4395">
        <f t="shared" si="692"/>
        <v>3.5570066782988512</v>
      </c>
      <c r="N4395">
        <f t="shared" si="689"/>
        <v>-1.3700060332435388E-4</v>
      </c>
      <c r="O4395" t="str">
        <f t="shared" si="690"/>
        <v>Bilibili</v>
      </c>
      <c r="P4395">
        <v>-52</v>
      </c>
      <c r="Q4395">
        <f t="shared" si="691"/>
        <v>-3.1930750748878411E-2</v>
      </c>
    </row>
    <row r="4396" spans="1:17" x14ac:dyDescent="0.25">
      <c r="A4396" t="s">
        <v>34</v>
      </c>
      <c r="B4396" s="1">
        <v>43297</v>
      </c>
      <c r="C4396">
        <v>13.8</v>
      </c>
      <c r="E4396" s="1">
        <v>43297</v>
      </c>
      <c r="F4396">
        <v>1985.369995</v>
      </c>
      <c r="H4396">
        <f t="shared" si="686"/>
        <v>0</v>
      </c>
      <c r="I4396">
        <f t="shared" si="687"/>
        <v>-5.5000281173144122E-3</v>
      </c>
      <c r="J4396">
        <f t="shared" si="688"/>
        <v>5.5000281173144122E-3</v>
      </c>
      <c r="L4396">
        <f t="shared" si="692"/>
        <v>5.3994459172932536E-4</v>
      </c>
      <c r="M4396">
        <f t="shared" si="692"/>
        <v>3.5570066782988512</v>
      </c>
      <c r="N4396">
        <f t="shared" si="689"/>
        <v>-1.9023692152389495E-2</v>
      </c>
      <c r="O4396" t="str">
        <f t="shared" si="690"/>
        <v>Bilibili</v>
      </c>
      <c r="P4396">
        <v>-53</v>
      </c>
      <c r="Q4396">
        <f t="shared" si="691"/>
        <v>2.4523720269703907E-2</v>
      </c>
    </row>
    <row r="4397" spans="1:17" x14ac:dyDescent="0.25">
      <c r="A4397" t="s">
        <v>34</v>
      </c>
      <c r="B4397" s="1">
        <v>43298</v>
      </c>
      <c r="C4397">
        <v>13.69</v>
      </c>
      <c r="E4397" s="1">
        <v>43298</v>
      </c>
      <c r="F4397">
        <v>1994.73999</v>
      </c>
      <c r="H4397">
        <f t="shared" si="686"/>
        <v>-7.9710144927537096E-3</v>
      </c>
      <c r="I4397">
        <f t="shared" si="687"/>
        <v>4.719520806498346E-3</v>
      </c>
      <c r="J4397">
        <f t="shared" si="688"/>
        <v>-1.2690535299252056E-2</v>
      </c>
      <c r="L4397">
        <f t="shared" si="692"/>
        <v>5.3994459172932536E-4</v>
      </c>
      <c r="M4397">
        <f t="shared" si="692"/>
        <v>3.5570066782988512</v>
      </c>
      <c r="N4397">
        <f t="shared" si="689"/>
        <v>1.7327311618814324E-2</v>
      </c>
      <c r="O4397" t="str">
        <f t="shared" si="690"/>
        <v>Bilibili</v>
      </c>
      <c r="P4397">
        <v>-54</v>
      </c>
      <c r="Q4397">
        <f t="shared" si="691"/>
        <v>-3.0017846918066381E-2</v>
      </c>
    </row>
    <row r="4398" spans="1:17" x14ac:dyDescent="0.25">
      <c r="A4398" t="s">
        <v>34</v>
      </c>
      <c r="B4398" s="1">
        <v>43299</v>
      </c>
      <c r="C4398">
        <v>14.43</v>
      </c>
      <c r="E4398" s="1">
        <v>43299</v>
      </c>
      <c r="F4398">
        <v>2001.25</v>
      </c>
      <c r="H4398">
        <f t="shared" si="686"/>
        <v>5.4054054054054071E-2</v>
      </c>
      <c r="I4398">
        <f t="shared" si="687"/>
        <v>3.2635882534244303E-3</v>
      </c>
      <c r="J4398">
        <f t="shared" si="688"/>
        <v>5.0790465800629639E-2</v>
      </c>
      <c r="L4398">
        <f t="shared" si="692"/>
        <v>5.3994459172932536E-4</v>
      </c>
      <c r="M4398">
        <f t="shared" si="692"/>
        <v>3.5570066782988512</v>
      </c>
      <c r="N4398">
        <f t="shared" si="689"/>
        <v>1.2148549804377708E-2</v>
      </c>
      <c r="O4398" t="str">
        <f t="shared" si="690"/>
        <v>Bilibili</v>
      </c>
      <c r="P4398">
        <v>-55</v>
      </c>
      <c r="Q4398">
        <f t="shared" si="691"/>
        <v>3.8641915996251927E-2</v>
      </c>
    </row>
    <row r="4399" spans="1:17" x14ac:dyDescent="0.25">
      <c r="A4399" t="s">
        <v>34</v>
      </c>
      <c r="B4399" s="1">
        <v>43300</v>
      </c>
      <c r="C4399">
        <v>13.92</v>
      </c>
      <c r="E4399" s="1">
        <v>43300</v>
      </c>
      <c r="F4399">
        <v>2009.0500489999999</v>
      </c>
      <c r="H4399">
        <f t="shared" si="686"/>
        <v>-3.5343035343035331E-2</v>
      </c>
      <c r="I4399">
        <f t="shared" si="687"/>
        <v>3.8975885071829827E-3</v>
      </c>
      <c r="J4399">
        <f t="shared" si="688"/>
        <v>-3.9240623850218315E-2</v>
      </c>
      <c r="L4399">
        <f t="shared" si="692"/>
        <v>5.3994459172932536E-4</v>
      </c>
      <c r="M4399">
        <f t="shared" si="692"/>
        <v>3.5570066782988512</v>
      </c>
      <c r="N4399">
        <f t="shared" si="689"/>
        <v>1.4403692941040045E-2</v>
      </c>
      <c r="O4399" t="str">
        <f t="shared" si="690"/>
        <v>Bilibili</v>
      </c>
      <c r="P4399">
        <v>-56</v>
      </c>
      <c r="Q4399">
        <f t="shared" si="691"/>
        <v>-5.3644316791258362E-2</v>
      </c>
    </row>
    <row r="4400" spans="1:17" x14ac:dyDescent="0.25">
      <c r="A4400" t="s">
        <v>34</v>
      </c>
      <c r="B4400" s="1">
        <v>43301</v>
      </c>
      <c r="C4400">
        <v>14.41</v>
      </c>
      <c r="E4400" s="1">
        <v>43301</v>
      </c>
      <c r="F4400">
        <v>1998.3599850000001</v>
      </c>
      <c r="H4400">
        <f t="shared" si="686"/>
        <v>3.5201149425287369E-2</v>
      </c>
      <c r="I4400">
        <f t="shared" si="687"/>
        <v>-5.3209545502964683E-3</v>
      </c>
      <c r="J4400">
        <f t="shared" si="688"/>
        <v>4.052210397558384E-2</v>
      </c>
      <c r="L4400">
        <f t="shared" si="692"/>
        <v>5.3994459172932536E-4</v>
      </c>
      <c r="M4400">
        <f t="shared" si="692"/>
        <v>3.5570066782988512</v>
      </c>
      <c r="N4400">
        <f t="shared" si="689"/>
        <v>-1.8386726278599871E-2</v>
      </c>
      <c r="O4400" t="str">
        <f t="shared" si="690"/>
        <v>Bilibili</v>
      </c>
      <c r="P4400">
        <v>-57</v>
      </c>
      <c r="Q4400">
        <f t="shared" si="691"/>
        <v>5.8908830254183711E-2</v>
      </c>
    </row>
    <row r="4401" spans="1:17" x14ac:dyDescent="0.25">
      <c r="A4401" t="s">
        <v>34</v>
      </c>
      <c r="B4401" s="1">
        <v>43304</v>
      </c>
      <c r="C4401">
        <v>14.18</v>
      </c>
      <c r="E4401" s="1">
        <v>43304</v>
      </c>
      <c r="F4401">
        <v>1998.01001</v>
      </c>
      <c r="H4401">
        <f t="shared" si="686"/>
        <v>-1.5961138098542708E-2</v>
      </c>
      <c r="I4401">
        <f t="shared" si="687"/>
        <v>-1.7513110882276092E-4</v>
      </c>
      <c r="J4401">
        <f t="shared" si="688"/>
        <v>-1.5786006989719947E-2</v>
      </c>
      <c r="L4401">
        <f t="shared" si="692"/>
        <v>5.3994459172932536E-4</v>
      </c>
      <c r="M4401">
        <f t="shared" si="692"/>
        <v>3.5570066782988512</v>
      </c>
      <c r="N4401">
        <f t="shared" si="689"/>
        <v>-8.2997931931118123E-5</v>
      </c>
      <c r="O4401" t="str">
        <f t="shared" si="690"/>
        <v>Bilibili</v>
      </c>
      <c r="P4401">
        <v>-58</v>
      </c>
      <c r="Q4401">
        <f t="shared" si="691"/>
        <v>-1.570300905778883E-2</v>
      </c>
    </row>
    <row r="4402" spans="1:17" x14ac:dyDescent="0.25">
      <c r="A4402" t="s">
        <v>34</v>
      </c>
      <c r="B4402" s="1">
        <v>43305</v>
      </c>
      <c r="C4402">
        <v>13.92</v>
      </c>
      <c r="E4402" s="1">
        <v>43305</v>
      </c>
      <c r="F4402">
        <v>1983.01001</v>
      </c>
      <c r="H4402">
        <f t="shared" si="686"/>
        <v>-1.8335684062059224E-2</v>
      </c>
      <c r="I4402">
        <f t="shared" si="687"/>
        <v>-7.507469895008184E-3</v>
      </c>
      <c r="J4402">
        <f t="shared" si="688"/>
        <v>-1.0828214167051039E-2</v>
      </c>
      <c r="L4402">
        <f t="shared" si="692"/>
        <v>5.3994459172932536E-4</v>
      </c>
      <c r="M4402">
        <f t="shared" si="692"/>
        <v>3.5570066782988512</v>
      </c>
      <c r="N4402">
        <f t="shared" si="689"/>
        <v>-2.616417596194236E-2</v>
      </c>
      <c r="O4402" t="str">
        <f t="shared" si="690"/>
        <v>Bilibili</v>
      </c>
      <c r="P4402">
        <v>-59</v>
      </c>
      <c r="Q4402">
        <f t="shared" si="691"/>
        <v>1.5335961794891322E-2</v>
      </c>
    </row>
    <row r="4403" spans="1:17" x14ac:dyDescent="0.25">
      <c r="A4403" t="s">
        <v>34</v>
      </c>
      <c r="B4403" s="1">
        <v>43306</v>
      </c>
      <c r="C4403">
        <v>13.36</v>
      </c>
      <c r="E4403" s="1">
        <v>43306</v>
      </c>
      <c r="F4403">
        <v>1988.5600589999999</v>
      </c>
      <c r="H4403">
        <f t="shared" si="686"/>
        <v>-4.0229885057471299E-2</v>
      </c>
      <c r="I4403">
        <f t="shared" si="687"/>
        <v>2.7988002945078146E-3</v>
      </c>
      <c r="J4403">
        <f t="shared" si="688"/>
        <v>-4.302868535197911E-2</v>
      </c>
      <c r="L4403">
        <f t="shared" si="692"/>
        <v>5.3994459172932536E-4</v>
      </c>
      <c r="M4403">
        <f t="shared" si="692"/>
        <v>3.5570066782988512</v>
      </c>
      <c r="N4403">
        <f t="shared" si="689"/>
        <v>1.0495295930518414E-2</v>
      </c>
      <c r="O4403" t="str">
        <f t="shared" si="690"/>
        <v>Bilibili</v>
      </c>
      <c r="P4403">
        <v>-60</v>
      </c>
      <c r="Q4403">
        <f t="shared" si="691"/>
        <v>-5.3523981282497524E-2</v>
      </c>
    </row>
    <row r="4404" spans="1:17" x14ac:dyDescent="0.25">
      <c r="A4404" t="s">
        <v>34</v>
      </c>
      <c r="B4404" s="1">
        <v>43307</v>
      </c>
      <c r="C4404">
        <v>12.77</v>
      </c>
      <c r="E4404" s="1">
        <v>43307</v>
      </c>
      <c r="F4404">
        <v>1997.4399410000001</v>
      </c>
      <c r="H4404">
        <f t="shared" si="686"/>
        <v>-4.4161676646706581E-2</v>
      </c>
      <c r="I4404">
        <f t="shared" si="687"/>
        <v>4.4654834335079944E-3</v>
      </c>
      <c r="J4404">
        <f t="shared" si="688"/>
        <v>-4.8627160080214574E-2</v>
      </c>
      <c r="L4404">
        <f t="shared" ref="L4404:M4419" si="693">L4403</f>
        <v>5.3994459172932536E-4</v>
      </c>
      <c r="M4404">
        <f t="shared" si="693"/>
        <v>3.5570066782988512</v>
      </c>
      <c r="N4404">
        <f t="shared" si="689"/>
        <v>1.6423698986550148E-2</v>
      </c>
      <c r="O4404" t="str">
        <f t="shared" si="690"/>
        <v>Bilibili</v>
      </c>
      <c r="P4404">
        <v>-61</v>
      </c>
      <c r="Q4404">
        <f t="shared" si="691"/>
        <v>-6.5050859066764721E-2</v>
      </c>
    </row>
    <row r="4405" spans="1:17" x14ac:dyDescent="0.25">
      <c r="A4405" t="s">
        <v>34</v>
      </c>
      <c r="B4405" s="1">
        <v>43308</v>
      </c>
      <c r="C4405">
        <v>12.13</v>
      </c>
      <c r="E4405" s="1">
        <v>43308</v>
      </c>
      <c r="F4405">
        <v>1975.219971</v>
      </c>
      <c r="H4405">
        <f t="shared" si="686"/>
        <v>-5.0117462803445485E-2</v>
      </c>
      <c r="I4405">
        <f t="shared" si="687"/>
        <v>-1.1124224335313871E-2</v>
      </c>
      <c r="J4405">
        <f t="shared" si="688"/>
        <v>-3.8993238468131616E-2</v>
      </c>
      <c r="L4405">
        <f t="shared" si="693"/>
        <v>5.3994459172932536E-4</v>
      </c>
      <c r="M4405">
        <f t="shared" si="693"/>
        <v>3.5570066782988512</v>
      </c>
      <c r="N4405">
        <f t="shared" si="689"/>
        <v>-3.9028995659876713E-2</v>
      </c>
      <c r="O4405" t="str">
        <f t="shared" si="690"/>
        <v>Bilibili</v>
      </c>
      <c r="P4405">
        <v>-62</v>
      </c>
      <c r="Q4405">
        <f t="shared" si="691"/>
        <v>3.5757191745096339E-5</v>
      </c>
    </row>
    <row r="4406" spans="1:17" x14ac:dyDescent="0.25">
      <c r="A4406" t="s">
        <v>34</v>
      </c>
      <c r="B4406" s="1">
        <v>43311</v>
      </c>
      <c r="C4406">
        <v>11.59</v>
      </c>
      <c r="E4406" s="1">
        <v>43311</v>
      </c>
      <c r="F4406">
        <v>1966.410034</v>
      </c>
      <c r="H4406">
        <f t="shared" si="686"/>
        <v>-4.4517724649629095E-2</v>
      </c>
      <c r="I4406">
        <f t="shared" si="687"/>
        <v>-4.4602308245900125E-3</v>
      </c>
      <c r="J4406">
        <f t="shared" si="688"/>
        <v>-4.0057493825039085E-2</v>
      </c>
      <c r="L4406">
        <f t="shared" si="693"/>
        <v>5.3994459172932536E-4</v>
      </c>
      <c r="M4406">
        <f t="shared" si="693"/>
        <v>3.5570066782988512</v>
      </c>
      <c r="N4406">
        <f t="shared" si="689"/>
        <v>-1.5325126238091742E-2</v>
      </c>
      <c r="O4406" t="str">
        <f t="shared" si="690"/>
        <v>Bilibili</v>
      </c>
      <c r="P4406">
        <v>-63</v>
      </c>
      <c r="Q4406">
        <f t="shared" si="691"/>
        <v>-2.4732367586947343E-2</v>
      </c>
    </row>
    <row r="4407" spans="1:17" x14ac:dyDescent="0.25">
      <c r="A4407" t="s">
        <v>34</v>
      </c>
      <c r="B4407" s="1">
        <v>43312</v>
      </c>
      <c r="C4407">
        <v>11.71</v>
      </c>
      <c r="E4407" s="1">
        <v>43312</v>
      </c>
      <c r="F4407">
        <v>1984.48999</v>
      </c>
      <c r="H4407">
        <f t="shared" si="686"/>
        <v>1.0353753235547972E-2</v>
      </c>
      <c r="I4407">
        <f t="shared" si="687"/>
        <v>9.194397753973238E-3</v>
      </c>
      <c r="J4407">
        <f t="shared" si="688"/>
        <v>1.159355481574734E-3</v>
      </c>
      <c r="L4407">
        <f t="shared" si="693"/>
        <v>5.3994459172932536E-4</v>
      </c>
      <c r="M4407">
        <f t="shared" si="693"/>
        <v>3.5570066782988512</v>
      </c>
      <c r="N4407">
        <f t="shared" si="689"/>
        <v>3.3244478805548094E-2</v>
      </c>
      <c r="O4407" t="str">
        <f t="shared" si="690"/>
        <v>Bilibili</v>
      </c>
      <c r="P4407">
        <v>-64</v>
      </c>
      <c r="Q4407">
        <f t="shared" si="691"/>
        <v>-3.2085123323973362E-2</v>
      </c>
    </row>
    <row r="4408" spans="1:17" x14ac:dyDescent="0.25">
      <c r="A4408" t="s">
        <v>34</v>
      </c>
      <c r="B4408" s="1">
        <v>43313</v>
      </c>
      <c r="C4408">
        <v>11.33</v>
      </c>
      <c r="E4408" s="1">
        <v>43313</v>
      </c>
      <c r="F4408">
        <v>1978.25</v>
      </c>
      <c r="H4408">
        <f t="shared" si="686"/>
        <v>-3.2450896669513299E-2</v>
      </c>
      <c r="I4408">
        <f t="shared" si="687"/>
        <v>-3.144379680141412E-3</v>
      </c>
      <c r="J4408">
        <f t="shared" si="688"/>
        <v>-2.9306516989371888E-2</v>
      </c>
      <c r="L4408">
        <f t="shared" si="693"/>
        <v>5.3994459172932536E-4</v>
      </c>
      <c r="M4408">
        <f t="shared" si="693"/>
        <v>3.5570066782988512</v>
      </c>
      <c r="N4408">
        <f t="shared" si="689"/>
        <v>-1.0644634929640882E-2</v>
      </c>
      <c r="O4408" t="str">
        <f t="shared" si="690"/>
        <v>Bilibili</v>
      </c>
      <c r="P4408">
        <v>-65</v>
      </c>
      <c r="Q4408">
        <f t="shared" si="691"/>
        <v>-1.8661882059731006E-2</v>
      </c>
    </row>
    <row r="4409" spans="1:17" x14ac:dyDescent="0.25">
      <c r="A4409" t="s">
        <v>34</v>
      </c>
      <c r="B4409" s="1">
        <v>43314</v>
      </c>
      <c r="C4409">
        <v>11.51</v>
      </c>
      <c r="E4409" s="1">
        <v>43314</v>
      </c>
      <c r="F4409">
        <v>1994.9300539999999</v>
      </c>
      <c r="H4409">
        <f t="shared" si="686"/>
        <v>1.5887025595763434E-2</v>
      </c>
      <c r="I4409">
        <f t="shared" si="687"/>
        <v>8.4317219764943399E-3</v>
      </c>
      <c r="J4409">
        <f t="shared" si="688"/>
        <v>7.4553036192690943E-3</v>
      </c>
      <c r="L4409">
        <f t="shared" si="693"/>
        <v>5.3994459172932536E-4</v>
      </c>
      <c r="M4409">
        <f t="shared" si="693"/>
        <v>3.5570066782988512</v>
      </c>
      <c r="N4409">
        <f t="shared" si="689"/>
        <v>3.0531635971678881E-2</v>
      </c>
      <c r="O4409" t="str">
        <f t="shared" si="690"/>
        <v>Bilibili</v>
      </c>
      <c r="P4409">
        <v>-66</v>
      </c>
      <c r="Q4409">
        <f t="shared" si="691"/>
        <v>-2.3076332352409787E-2</v>
      </c>
    </row>
    <row r="4410" spans="1:17" x14ac:dyDescent="0.25">
      <c r="A4410" t="s">
        <v>34</v>
      </c>
      <c r="B4410" s="1">
        <v>43315</v>
      </c>
      <c r="C4410">
        <v>11.06</v>
      </c>
      <c r="E4410" s="1">
        <v>43315</v>
      </c>
      <c r="F4410">
        <v>2000.040039</v>
      </c>
      <c r="H4410">
        <f t="shared" si="686"/>
        <v>-3.9096437880104196E-2</v>
      </c>
      <c r="I4410">
        <f t="shared" si="687"/>
        <v>2.5614857973361564E-3</v>
      </c>
      <c r="J4410">
        <f t="shared" si="688"/>
        <v>-4.1657923677440353E-2</v>
      </c>
      <c r="L4410">
        <f t="shared" si="693"/>
        <v>5.3994459172932536E-4</v>
      </c>
      <c r="M4410">
        <f t="shared" si="693"/>
        <v>3.5570066782988512</v>
      </c>
      <c r="N4410">
        <f t="shared" si="689"/>
        <v>9.651166679221692E-3</v>
      </c>
      <c r="O4410" t="str">
        <f t="shared" si="690"/>
        <v>Bilibili</v>
      </c>
      <c r="P4410">
        <v>-67</v>
      </c>
      <c r="Q4410">
        <f t="shared" si="691"/>
        <v>-5.1309090356662049E-2</v>
      </c>
    </row>
    <row r="4411" spans="1:17" x14ac:dyDescent="0.25">
      <c r="A4411" t="s">
        <v>34</v>
      </c>
      <c r="B4411" s="1">
        <v>43318</v>
      </c>
      <c r="C4411">
        <v>11.27</v>
      </c>
      <c r="E4411" s="1">
        <v>43318</v>
      </c>
      <c r="F4411">
        <v>2009.5</v>
      </c>
      <c r="H4411">
        <f t="shared" si="686"/>
        <v>1.8987341772151816E-2</v>
      </c>
      <c r="I4411">
        <f t="shared" si="687"/>
        <v>4.7298858100510363E-3</v>
      </c>
      <c r="J4411">
        <f t="shared" si="688"/>
        <v>1.425745596210078E-2</v>
      </c>
      <c r="L4411">
        <f t="shared" si="693"/>
        <v>5.3994459172932536E-4</v>
      </c>
      <c r="M4411">
        <f t="shared" si="693"/>
        <v>3.5570066782988512</v>
      </c>
      <c r="N4411">
        <f t="shared" si="689"/>
        <v>1.7364180005671834E-2</v>
      </c>
      <c r="O4411" t="str">
        <f t="shared" si="690"/>
        <v>Bilibili</v>
      </c>
      <c r="P4411">
        <v>-68</v>
      </c>
      <c r="Q4411">
        <f t="shared" si="691"/>
        <v>-3.1067240435710547E-3</v>
      </c>
    </row>
    <row r="4412" spans="1:17" x14ac:dyDescent="0.25">
      <c r="A4412" t="s">
        <v>34</v>
      </c>
      <c r="B4412" s="1">
        <v>43319</v>
      </c>
      <c r="C4412">
        <v>11.4</v>
      </c>
      <c r="E4412" s="1">
        <v>43319</v>
      </c>
      <c r="F4412">
        <v>2015.150024</v>
      </c>
      <c r="H4412">
        <f t="shared" si="686"/>
        <v>1.1535048802129617E-2</v>
      </c>
      <c r="I4412">
        <f t="shared" si="687"/>
        <v>2.8116566310027523E-3</v>
      </c>
      <c r="J4412">
        <f t="shared" si="688"/>
        <v>8.7233921711268644E-3</v>
      </c>
      <c r="L4412">
        <f t="shared" si="693"/>
        <v>5.3994459172932536E-4</v>
      </c>
      <c r="M4412">
        <f t="shared" si="693"/>
        <v>3.5570066782988512</v>
      </c>
      <c r="N4412">
        <f t="shared" si="689"/>
        <v>1.0541026005289365E-2</v>
      </c>
      <c r="O4412" t="str">
        <f t="shared" si="690"/>
        <v>Bilibili</v>
      </c>
      <c r="P4412">
        <v>-69</v>
      </c>
      <c r="Q4412">
        <f t="shared" si="691"/>
        <v>-1.8176338341625003E-3</v>
      </c>
    </row>
    <row r="4413" spans="1:17" x14ac:dyDescent="0.25">
      <c r="A4413" t="s">
        <v>34</v>
      </c>
      <c r="B4413" s="1">
        <v>43320</v>
      </c>
      <c r="C4413">
        <v>11.39</v>
      </c>
      <c r="E4413" s="1">
        <v>43320</v>
      </c>
      <c r="F4413">
        <v>2009.969971</v>
      </c>
      <c r="H4413">
        <f t="shared" si="686"/>
        <v>-8.7719298245612161E-4</v>
      </c>
      <c r="I4413">
        <f t="shared" si="687"/>
        <v>-2.570554518674409E-3</v>
      </c>
      <c r="J4413">
        <f t="shared" si="688"/>
        <v>1.6933615362182874E-3</v>
      </c>
      <c r="L4413">
        <f t="shared" si="693"/>
        <v>5.3994459172932536E-4</v>
      </c>
      <c r="M4413">
        <f t="shared" si="693"/>
        <v>3.5570066782988512</v>
      </c>
      <c r="N4413">
        <f t="shared" si="689"/>
        <v>-8.6035349981268359E-3</v>
      </c>
      <c r="O4413" t="str">
        <f t="shared" si="690"/>
        <v>Bilibili</v>
      </c>
      <c r="P4413">
        <v>-70</v>
      </c>
      <c r="Q4413">
        <f t="shared" si="691"/>
        <v>1.0296896534345124E-2</v>
      </c>
    </row>
    <row r="4414" spans="1:17" x14ac:dyDescent="0.25">
      <c r="A4414" t="s">
        <v>34</v>
      </c>
      <c r="B4414" s="1">
        <v>43321</v>
      </c>
      <c r="C4414">
        <v>11.25</v>
      </c>
      <c r="E4414" s="1">
        <v>43321</v>
      </c>
      <c r="F4414">
        <v>2007.829956</v>
      </c>
      <c r="H4414">
        <f t="shared" si="686"/>
        <v>-1.2291483757682227E-2</v>
      </c>
      <c r="I4414">
        <f t="shared" si="687"/>
        <v>-1.0646999860078749E-3</v>
      </c>
      <c r="J4414">
        <f t="shared" si="688"/>
        <v>-1.1226783771674352E-2</v>
      </c>
      <c r="L4414">
        <f t="shared" si="693"/>
        <v>5.3994459172932536E-4</v>
      </c>
      <c r="M4414">
        <f t="shared" si="693"/>
        <v>3.5570066782988512</v>
      </c>
      <c r="N4414">
        <f t="shared" si="689"/>
        <v>-3.2472003688853788E-3</v>
      </c>
      <c r="O4414" t="str">
        <f t="shared" si="690"/>
        <v>Bilibili</v>
      </c>
      <c r="P4414">
        <v>-71</v>
      </c>
      <c r="Q4414">
        <f t="shared" si="691"/>
        <v>-7.9795834027889725E-3</v>
      </c>
    </row>
    <row r="4415" spans="1:17" x14ac:dyDescent="0.25">
      <c r="A4415" t="s">
        <v>34</v>
      </c>
      <c r="B4415" s="1">
        <v>43322</v>
      </c>
      <c r="C4415">
        <v>11.14</v>
      </c>
      <c r="E4415" s="1">
        <v>43322</v>
      </c>
      <c r="F4415">
        <v>1996.0200199999999</v>
      </c>
      <c r="H4415">
        <f t="shared" si="686"/>
        <v>-9.7777777777777273E-3</v>
      </c>
      <c r="I4415">
        <f t="shared" si="687"/>
        <v>-5.8819403329990498E-3</v>
      </c>
      <c r="J4415">
        <f t="shared" si="688"/>
        <v>-3.8958374447786775E-3</v>
      </c>
      <c r="L4415">
        <f t="shared" si="693"/>
        <v>5.3994459172932536E-4</v>
      </c>
      <c r="M4415">
        <f t="shared" si="693"/>
        <v>3.5570066782988512</v>
      </c>
      <c r="N4415">
        <f t="shared" si="689"/>
        <v>-2.0382156454103663E-2</v>
      </c>
      <c r="O4415" t="str">
        <f t="shared" si="690"/>
        <v>Bilibili</v>
      </c>
      <c r="P4415">
        <v>-72</v>
      </c>
      <c r="Q4415">
        <f t="shared" si="691"/>
        <v>1.6486319009324985E-2</v>
      </c>
    </row>
    <row r="4416" spans="1:17" x14ac:dyDescent="0.25">
      <c r="A4416" t="s">
        <v>34</v>
      </c>
      <c r="B4416" s="1">
        <v>43325</v>
      </c>
      <c r="C4416">
        <v>10.81</v>
      </c>
      <c r="E4416" s="1">
        <v>43325</v>
      </c>
      <c r="F4416">
        <v>1984.9399410000001</v>
      </c>
      <c r="H4416">
        <f t="shared" si="686"/>
        <v>-2.9622980251346503E-2</v>
      </c>
      <c r="I4416">
        <f t="shared" si="687"/>
        <v>-5.551086105839681E-3</v>
      </c>
      <c r="J4416">
        <f t="shared" si="688"/>
        <v>-2.4071894145506822E-2</v>
      </c>
      <c r="L4416">
        <f t="shared" si="693"/>
        <v>5.3994459172932536E-4</v>
      </c>
      <c r="M4416">
        <f t="shared" si="693"/>
        <v>3.5570066782988512</v>
      </c>
      <c r="N4416">
        <f t="shared" si="689"/>
        <v>-1.9205305758554381E-2</v>
      </c>
      <c r="O4416" t="str">
        <f t="shared" si="690"/>
        <v>Bilibili</v>
      </c>
      <c r="P4416">
        <v>-73</v>
      </c>
      <c r="Q4416">
        <f t="shared" si="691"/>
        <v>-4.8665883869524404E-3</v>
      </c>
    </row>
    <row r="4417" spans="1:17" x14ac:dyDescent="0.25">
      <c r="A4417" t="s">
        <v>34</v>
      </c>
      <c r="B4417" s="1">
        <v>43326</v>
      </c>
      <c r="C4417">
        <v>10.66</v>
      </c>
      <c r="E4417" s="1">
        <v>43326</v>
      </c>
      <c r="F4417">
        <v>2003.1999510000001</v>
      </c>
      <c r="H4417">
        <f t="shared" si="686"/>
        <v>-1.3876040703052761E-2</v>
      </c>
      <c r="I4417">
        <f t="shared" si="687"/>
        <v>9.199275818290345E-3</v>
      </c>
      <c r="J4417">
        <f t="shared" si="688"/>
        <v>-2.3075316521343106E-2</v>
      </c>
      <c r="L4417">
        <f t="shared" si="693"/>
        <v>5.3994459172932536E-4</v>
      </c>
      <c r="M4417">
        <f t="shared" si="693"/>
        <v>3.5570066782988512</v>
      </c>
      <c r="N4417">
        <f t="shared" si="689"/>
        <v>3.3261830112901215E-2</v>
      </c>
      <c r="O4417" t="str">
        <f t="shared" si="690"/>
        <v>Bilibili</v>
      </c>
      <c r="P4417">
        <v>-74</v>
      </c>
      <c r="Q4417">
        <f t="shared" si="691"/>
        <v>-5.6337146634244321E-2</v>
      </c>
    </row>
    <row r="4418" spans="1:17" x14ac:dyDescent="0.25">
      <c r="A4418" t="s">
        <v>34</v>
      </c>
      <c r="B4418" s="1">
        <v>43327</v>
      </c>
      <c r="C4418">
        <v>10.265000000000001</v>
      </c>
      <c r="E4418" s="1">
        <v>43327</v>
      </c>
      <c r="F4418">
        <v>1984.3599850000001</v>
      </c>
      <c r="H4418">
        <f t="shared" si="686"/>
        <v>-3.705440900562848E-2</v>
      </c>
      <c r="I4418">
        <f t="shared" si="687"/>
        <v>-9.4049353338866992E-3</v>
      </c>
      <c r="J4418">
        <f t="shared" si="688"/>
        <v>-2.7649473671741781E-2</v>
      </c>
      <c r="L4418">
        <f t="shared" si="693"/>
        <v>5.3994459172932536E-4</v>
      </c>
      <c r="M4418">
        <f t="shared" si="693"/>
        <v>3.5570066782988512</v>
      </c>
      <c r="N4418">
        <f t="shared" si="689"/>
        <v>-3.2913473199874498E-2</v>
      </c>
      <c r="O4418" t="str">
        <f t="shared" si="690"/>
        <v>Bilibili</v>
      </c>
      <c r="P4418">
        <v>-75</v>
      </c>
      <c r="Q4418">
        <f t="shared" si="691"/>
        <v>5.2639995281327165E-3</v>
      </c>
    </row>
    <row r="4419" spans="1:17" x14ac:dyDescent="0.25">
      <c r="A4419" t="s">
        <v>34</v>
      </c>
      <c r="B4419" s="1">
        <v>43328</v>
      </c>
      <c r="C4419">
        <v>10.56</v>
      </c>
      <c r="E4419" s="1">
        <v>43328</v>
      </c>
      <c r="F4419">
        <v>2000.339966</v>
      </c>
      <c r="H4419">
        <f t="shared" si="686"/>
        <v>2.8738431563565505E-2</v>
      </c>
      <c r="I4419">
        <f t="shared" si="687"/>
        <v>8.0529647447007708E-3</v>
      </c>
      <c r="J4419">
        <f t="shared" si="688"/>
        <v>2.0685466818864733E-2</v>
      </c>
      <c r="L4419">
        <f t="shared" si="693"/>
        <v>5.3994459172932536E-4</v>
      </c>
      <c r="M4419">
        <f t="shared" si="693"/>
        <v>3.5570066782988512</v>
      </c>
      <c r="N4419">
        <f t="shared" si="689"/>
        <v>2.9184393968735171E-2</v>
      </c>
      <c r="O4419" t="str">
        <f t="shared" si="690"/>
        <v>Bilibili</v>
      </c>
      <c r="P4419">
        <v>-76</v>
      </c>
      <c r="Q4419">
        <f t="shared" si="691"/>
        <v>-8.4989271498704388E-3</v>
      </c>
    </row>
    <row r="4420" spans="1:17" x14ac:dyDescent="0.25">
      <c r="A4420" t="s">
        <v>34</v>
      </c>
      <c r="B4420" s="1">
        <v>43329</v>
      </c>
      <c r="C4420">
        <v>10.7</v>
      </c>
      <c r="E4420" s="1">
        <v>43329</v>
      </c>
      <c r="F4420">
        <v>2010.1899410000001</v>
      </c>
      <c r="H4420">
        <f t="shared" si="686"/>
        <v>1.3257575757575642E-2</v>
      </c>
      <c r="I4420">
        <f t="shared" si="687"/>
        <v>4.9241504781293187E-3</v>
      </c>
      <c r="J4420">
        <f t="shared" si="688"/>
        <v>8.3334252794463222E-3</v>
      </c>
      <c r="L4420">
        <f t="shared" ref="L4420:M4435" si="694">L4419</f>
        <v>5.3994459172932536E-4</v>
      </c>
      <c r="M4420">
        <f t="shared" si="694"/>
        <v>3.5570066782988512</v>
      </c>
      <c r="N4420">
        <f t="shared" si="689"/>
        <v>1.8055180727383793E-2</v>
      </c>
      <c r="O4420" t="str">
        <f t="shared" si="690"/>
        <v>Bilibili</v>
      </c>
      <c r="P4420">
        <v>-77</v>
      </c>
      <c r="Q4420">
        <f t="shared" si="691"/>
        <v>-9.7217554479374704E-3</v>
      </c>
    </row>
    <row r="4421" spans="1:17" x14ac:dyDescent="0.25">
      <c r="A4421" t="s">
        <v>34</v>
      </c>
      <c r="B4421" s="1">
        <v>43332</v>
      </c>
      <c r="C4421">
        <v>11.3</v>
      </c>
      <c r="E4421" s="1">
        <v>43332</v>
      </c>
      <c r="F4421">
        <v>2018.4399410000001</v>
      </c>
      <c r="H4421">
        <f t="shared" si="686"/>
        <v>5.6074766355140325E-2</v>
      </c>
      <c r="I4421">
        <f t="shared" si="687"/>
        <v>4.1040897836230892E-3</v>
      </c>
      <c r="J4421">
        <f t="shared" si="688"/>
        <v>5.1970676571517237E-2</v>
      </c>
      <c r="L4421">
        <f t="shared" si="694"/>
        <v>5.3994459172932536E-4</v>
      </c>
      <c r="M4421">
        <f t="shared" si="694"/>
        <v>3.5570066782988512</v>
      </c>
      <c r="N4421">
        <f t="shared" si="689"/>
        <v>1.5138219360414741E-2</v>
      </c>
      <c r="O4421" t="str">
        <f t="shared" si="690"/>
        <v>Bilibili</v>
      </c>
      <c r="P4421">
        <v>-78</v>
      </c>
      <c r="Q4421">
        <f t="shared" si="691"/>
        <v>3.6832457211102496E-2</v>
      </c>
    </row>
    <row r="4422" spans="1:17" x14ac:dyDescent="0.25">
      <c r="A4422" t="s">
        <v>34</v>
      </c>
      <c r="B4422" s="1">
        <v>43333</v>
      </c>
      <c r="C4422">
        <v>11.85</v>
      </c>
      <c r="E4422" s="1">
        <v>43333</v>
      </c>
      <c r="F4422">
        <v>2034.670044</v>
      </c>
      <c r="H4422">
        <f t="shared" si="686"/>
        <v>4.8672566371681318E-2</v>
      </c>
      <c r="I4422">
        <f t="shared" si="687"/>
        <v>8.0409145054665121E-3</v>
      </c>
      <c r="J4422">
        <f t="shared" si="688"/>
        <v>4.0631651866214806E-2</v>
      </c>
      <c r="L4422">
        <f t="shared" si="694"/>
        <v>5.3994459172932536E-4</v>
      </c>
      <c r="M4422">
        <f t="shared" si="694"/>
        <v>3.5570066782988512</v>
      </c>
      <c r="N4422">
        <f t="shared" si="689"/>
        <v>2.9141531187303813E-2</v>
      </c>
      <c r="O4422" t="str">
        <f t="shared" si="690"/>
        <v>Bilibili</v>
      </c>
      <c r="P4422">
        <v>-79</v>
      </c>
      <c r="Q4422">
        <f t="shared" si="691"/>
        <v>1.1490120678910993E-2</v>
      </c>
    </row>
    <row r="4423" spans="1:17" x14ac:dyDescent="0.25">
      <c r="A4423" t="s">
        <v>34</v>
      </c>
      <c r="B4423" s="1">
        <v>43334</v>
      </c>
      <c r="C4423">
        <v>11.01</v>
      </c>
      <c r="E4423" s="1">
        <v>43334</v>
      </c>
      <c r="F4423">
        <v>2034.48999</v>
      </c>
      <c r="H4423">
        <f t="shared" si="686"/>
        <v>-7.0886075949367078E-2</v>
      </c>
      <c r="I4423">
        <f t="shared" si="687"/>
        <v>-8.8492972376963609E-5</v>
      </c>
      <c r="J4423">
        <f t="shared" si="688"/>
        <v>-7.0797582976990112E-2</v>
      </c>
      <c r="L4423">
        <f t="shared" si="694"/>
        <v>5.3994459172932536E-4</v>
      </c>
      <c r="M4423">
        <f t="shared" si="694"/>
        <v>3.5570066782988512</v>
      </c>
      <c r="N4423">
        <f t="shared" si="689"/>
        <v>2.2517449800195003E-4</v>
      </c>
      <c r="O4423" t="str">
        <f t="shared" si="690"/>
        <v>Bilibili</v>
      </c>
      <c r="P4423">
        <v>-80</v>
      </c>
      <c r="Q4423">
        <f t="shared" si="691"/>
        <v>-7.1022757474992065E-2</v>
      </c>
    </row>
    <row r="4424" spans="1:17" x14ac:dyDescent="0.25">
      <c r="A4424" t="s">
        <v>34</v>
      </c>
      <c r="B4424" s="1">
        <v>43335</v>
      </c>
      <c r="C4424">
        <v>10.53</v>
      </c>
      <c r="E4424" s="1">
        <v>43335</v>
      </c>
      <c r="F4424">
        <v>2026.910034</v>
      </c>
      <c r="H4424">
        <f t="shared" si="686"/>
        <v>-4.3596730245231648E-2</v>
      </c>
      <c r="I4424">
        <f t="shared" si="687"/>
        <v>-3.7257278419934809E-3</v>
      </c>
      <c r="J4424">
        <f t="shared" si="688"/>
        <v>-3.9871002403238168E-2</v>
      </c>
      <c r="L4424">
        <f t="shared" si="694"/>
        <v>5.3994459172932536E-4</v>
      </c>
      <c r="M4424">
        <f t="shared" si="694"/>
        <v>3.5570066782988512</v>
      </c>
      <c r="N4424">
        <f t="shared" si="689"/>
        <v>-1.2712494223765452E-2</v>
      </c>
      <c r="O4424" t="str">
        <f t="shared" si="690"/>
        <v>Bilibili</v>
      </c>
      <c r="P4424">
        <v>-81</v>
      </c>
      <c r="Q4424">
        <f t="shared" si="691"/>
        <v>-2.7158508179472716E-2</v>
      </c>
    </row>
    <row r="4425" spans="1:17" x14ac:dyDescent="0.25">
      <c r="A4425" t="s">
        <v>34</v>
      </c>
      <c r="B4425" s="1">
        <v>43336</v>
      </c>
      <c r="C4425">
        <v>10.91</v>
      </c>
      <c r="E4425" s="1">
        <v>43336</v>
      </c>
      <c r="F4425">
        <v>2035.099976</v>
      </c>
      <c r="H4425">
        <f t="shared" si="686"/>
        <v>3.6087369420702828E-2</v>
      </c>
      <c r="I4425">
        <f t="shared" si="687"/>
        <v>4.0406045964642822E-3</v>
      </c>
      <c r="J4425">
        <f t="shared" si="688"/>
        <v>3.2046764824238544E-2</v>
      </c>
      <c r="L4425">
        <f t="shared" si="694"/>
        <v>5.3994459172932536E-4</v>
      </c>
      <c r="M4425">
        <f t="shared" si="694"/>
        <v>3.5570066782988512</v>
      </c>
      <c r="N4425">
        <f t="shared" si="689"/>
        <v>1.4912402125717813E-2</v>
      </c>
      <c r="O4425" t="str">
        <f t="shared" si="690"/>
        <v>Bilibili</v>
      </c>
      <c r="P4425">
        <v>-82</v>
      </c>
      <c r="Q4425">
        <f t="shared" si="691"/>
        <v>1.7134362698520731E-2</v>
      </c>
    </row>
    <row r="4426" spans="1:17" x14ac:dyDescent="0.25">
      <c r="A4426" t="s">
        <v>34</v>
      </c>
      <c r="B4426" s="1">
        <v>43339</v>
      </c>
      <c r="C4426">
        <v>11.53</v>
      </c>
      <c r="E4426" s="1">
        <v>43339</v>
      </c>
      <c r="F4426">
        <v>2044.0600589999999</v>
      </c>
      <c r="H4426">
        <f t="shared" si="686"/>
        <v>5.6828597616865185E-2</v>
      </c>
      <c r="I4426">
        <f t="shared" si="687"/>
        <v>4.402772888637654E-3</v>
      </c>
      <c r="J4426">
        <f t="shared" si="688"/>
        <v>5.242582472822753E-2</v>
      </c>
      <c r="L4426">
        <f t="shared" si="694"/>
        <v>5.3994459172932536E-4</v>
      </c>
      <c r="M4426">
        <f t="shared" si="694"/>
        <v>3.5570066782988512</v>
      </c>
      <c r="N4426">
        <f t="shared" si="689"/>
        <v>1.6200637159646585E-2</v>
      </c>
      <c r="O4426" t="str">
        <f t="shared" si="690"/>
        <v>Bilibili</v>
      </c>
      <c r="P4426">
        <v>-83</v>
      </c>
      <c r="Q4426">
        <f t="shared" si="691"/>
        <v>3.6225187568580945E-2</v>
      </c>
    </row>
    <row r="4427" spans="1:17" x14ac:dyDescent="0.25">
      <c r="A4427" t="s">
        <v>34</v>
      </c>
      <c r="B4427" s="1">
        <v>43340</v>
      </c>
      <c r="C4427">
        <v>13.08</v>
      </c>
      <c r="E4427" s="1">
        <v>43340</v>
      </c>
      <c r="F4427">
        <v>2043.9399410000001</v>
      </c>
      <c r="H4427">
        <f t="shared" si="686"/>
        <v>0.13443191673894195</v>
      </c>
      <c r="I4427">
        <f t="shared" si="687"/>
        <v>-5.8764418134849101E-5</v>
      </c>
      <c r="J4427">
        <f t="shared" si="688"/>
        <v>0.1344906811570768</v>
      </c>
      <c r="L4427">
        <f t="shared" si="694"/>
        <v>5.3994459172932536E-4</v>
      </c>
      <c r="M4427">
        <f t="shared" si="694"/>
        <v>3.5570066782988512</v>
      </c>
      <c r="N4427">
        <f t="shared" si="689"/>
        <v>3.3091916397732103E-4</v>
      </c>
      <c r="O4427" t="str">
        <f t="shared" si="690"/>
        <v>Bilibili</v>
      </c>
      <c r="P4427">
        <v>-84</v>
      </c>
      <c r="Q4427">
        <f t="shared" si="691"/>
        <v>0.13415976199309948</v>
      </c>
    </row>
    <row r="4428" spans="1:17" x14ac:dyDescent="0.25">
      <c r="A4428" t="s">
        <v>34</v>
      </c>
      <c r="B4428" s="1">
        <v>43341</v>
      </c>
      <c r="C4428">
        <v>13.76</v>
      </c>
      <c r="E4428" s="1">
        <v>43341</v>
      </c>
      <c r="F4428">
        <v>2050.2299800000001</v>
      </c>
      <c r="H4428">
        <f t="shared" si="686"/>
        <v>5.1987767584097837E-2</v>
      </c>
      <c r="I4428">
        <f t="shared" si="687"/>
        <v>3.0774089168797052E-3</v>
      </c>
      <c r="J4428">
        <f t="shared" si="688"/>
        <v>4.8910358667218129E-2</v>
      </c>
      <c r="L4428">
        <f t="shared" si="694"/>
        <v>5.3994459172932536E-4</v>
      </c>
      <c r="M4428">
        <f t="shared" si="694"/>
        <v>3.5570066782988512</v>
      </c>
      <c r="N4428">
        <f t="shared" si="689"/>
        <v>1.1486308660926871E-2</v>
      </c>
      <c r="O4428" t="str">
        <f t="shared" si="690"/>
        <v>Bilibili</v>
      </c>
      <c r="P4428">
        <v>-85</v>
      </c>
      <c r="Q4428">
        <f t="shared" si="691"/>
        <v>3.742405000629126E-2</v>
      </c>
    </row>
    <row r="4429" spans="1:17" x14ac:dyDescent="0.25">
      <c r="A4429" t="s">
        <v>34</v>
      </c>
      <c r="B4429" s="1">
        <v>43342</v>
      </c>
      <c r="C4429">
        <v>13.14</v>
      </c>
      <c r="E4429" s="1">
        <v>43342</v>
      </c>
      <c r="F4429">
        <v>2039.48999</v>
      </c>
      <c r="H4429">
        <f t="shared" si="686"/>
        <v>-4.5058139534883662E-2</v>
      </c>
      <c r="I4429">
        <f t="shared" si="687"/>
        <v>-5.238431836803027E-3</v>
      </c>
      <c r="J4429">
        <f t="shared" si="688"/>
        <v>-3.9819707698080638E-2</v>
      </c>
      <c r="L4429">
        <f t="shared" si="694"/>
        <v>5.3994459172932536E-4</v>
      </c>
      <c r="M4429">
        <f t="shared" si="694"/>
        <v>3.5570066782988512</v>
      </c>
      <c r="N4429">
        <f t="shared" si="689"/>
        <v>-1.8093192435592358E-2</v>
      </c>
      <c r="O4429" t="str">
        <f t="shared" si="690"/>
        <v>Bilibili</v>
      </c>
      <c r="P4429">
        <v>-86</v>
      </c>
      <c r="Q4429">
        <f t="shared" si="691"/>
        <v>-2.1726515262488279E-2</v>
      </c>
    </row>
    <row r="4430" spans="1:17" x14ac:dyDescent="0.25">
      <c r="A4430" t="s">
        <v>34</v>
      </c>
      <c r="B4430" s="1">
        <v>43343</v>
      </c>
      <c r="C4430">
        <v>12.83</v>
      </c>
      <c r="E4430" s="1">
        <v>43343</v>
      </c>
      <c r="F4430">
        <v>2044.6999510000001</v>
      </c>
      <c r="H4430">
        <f t="shared" si="686"/>
        <v>-2.3592085235920889E-2</v>
      </c>
      <c r="I4430">
        <f t="shared" si="687"/>
        <v>2.554541098777357E-3</v>
      </c>
      <c r="J4430">
        <f t="shared" si="688"/>
        <v>-2.6146626334698247E-2</v>
      </c>
      <c r="L4430">
        <f t="shared" si="694"/>
        <v>5.3994459172932536E-4</v>
      </c>
      <c r="M4430">
        <f t="shared" si="694"/>
        <v>3.5570066782988512</v>
      </c>
      <c r="N4430">
        <f t="shared" si="689"/>
        <v>9.6264643400692691E-3</v>
      </c>
      <c r="O4430" t="str">
        <f t="shared" si="690"/>
        <v>Bilibili</v>
      </c>
      <c r="P4430">
        <v>-87</v>
      </c>
      <c r="Q4430">
        <f t="shared" si="691"/>
        <v>-3.5773090674767513E-2</v>
      </c>
    </row>
    <row r="4431" spans="1:17" x14ac:dyDescent="0.25">
      <c r="A4431" t="s">
        <v>34</v>
      </c>
      <c r="B4431" s="1">
        <v>43347</v>
      </c>
      <c r="C4431">
        <v>12.5</v>
      </c>
      <c r="E4431" s="1">
        <v>43347</v>
      </c>
      <c r="F4431">
        <v>2040.459961</v>
      </c>
      <c r="H4431">
        <f t="shared" si="686"/>
        <v>-2.5720966484801253E-2</v>
      </c>
      <c r="I4431">
        <f t="shared" si="687"/>
        <v>-2.0736489957494178E-3</v>
      </c>
      <c r="J4431">
        <f t="shared" si="688"/>
        <v>-2.3647317489051835E-2</v>
      </c>
      <c r="L4431">
        <f t="shared" si="694"/>
        <v>5.3994459172932536E-4</v>
      </c>
      <c r="M4431">
        <f t="shared" si="694"/>
        <v>3.5570066782988512</v>
      </c>
      <c r="N4431">
        <f t="shared" si="689"/>
        <v>-6.8360387345990595E-3</v>
      </c>
      <c r="O4431" t="str">
        <f t="shared" si="690"/>
        <v>Bilibili</v>
      </c>
      <c r="P4431">
        <v>-88</v>
      </c>
      <c r="Q4431">
        <f t="shared" si="691"/>
        <v>-1.6811278754452777E-2</v>
      </c>
    </row>
    <row r="4432" spans="1:17" x14ac:dyDescent="0.25">
      <c r="A4432" t="s">
        <v>34</v>
      </c>
      <c r="B4432" s="1">
        <v>43348</v>
      </c>
      <c r="C4432">
        <v>11.39</v>
      </c>
      <c r="E4432" s="1">
        <v>43348</v>
      </c>
      <c r="F4432">
        <v>2038.5500489999999</v>
      </c>
      <c r="H4432">
        <f t="shared" si="686"/>
        <v>-8.8799999999999948E-2</v>
      </c>
      <c r="I4432">
        <f t="shared" si="687"/>
        <v>-9.3602032703648662E-4</v>
      </c>
      <c r="J4432">
        <f t="shared" si="688"/>
        <v>-8.7863979672963458E-2</v>
      </c>
      <c r="L4432">
        <f t="shared" si="694"/>
        <v>5.3994459172932536E-4</v>
      </c>
      <c r="M4432">
        <f t="shared" si="694"/>
        <v>3.5570066782988512</v>
      </c>
      <c r="N4432">
        <f t="shared" si="689"/>
        <v>-2.7894859625629321E-3</v>
      </c>
      <c r="O4432" t="str">
        <f t="shared" si="690"/>
        <v>Bilibili</v>
      </c>
      <c r="P4432">
        <v>-89</v>
      </c>
      <c r="Q4432">
        <f t="shared" si="691"/>
        <v>-8.5074493710400531E-2</v>
      </c>
    </row>
    <row r="4433" spans="1:17" x14ac:dyDescent="0.25">
      <c r="A4433" t="s">
        <v>34</v>
      </c>
      <c r="B4433" s="1">
        <v>43349</v>
      </c>
      <c r="C4433">
        <v>11.4</v>
      </c>
      <c r="E4433" s="1">
        <v>43349</v>
      </c>
      <c r="F4433">
        <v>2031.540039</v>
      </c>
      <c r="H4433">
        <f t="shared" si="686"/>
        <v>8.779631255487082E-4</v>
      </c>
      <c r="I4433">
        <f t="shared" si="687"/>
        <v>-3.4387235199050863E-3</v>
      </c>
      <c r="J4433">
        <f t="shared" si="688"/>
        <v>4.3166866454537947E-3</v>
      </c>
      <c r="L4433">
        <f t="shared" si="694"/>
        <v>5.3994459172932536E-4</v>
      </c>
      <c r="M4433">
        <f t="shared" si="694"/>
        <v>3.5570066782988512</v>
      </c>
      <c r="N4433">
        <f t="shared" si="689"/>
        <v>-1.1691617933396398E-2</v>
      </c>
      <c r="O4433" t="str">
        <f t="shared" si="690"/>
        <v>Bilibili</v>
      </c>
      <c r="P4433">
        <v>-90</v>
      </c>
      <c r="Q4433">
        <f t="shared" si="691"/>
        <v>1.6008304578850191E-2</v>
      </c>
    </row>
    <row r="4434" spans="1:17" x14ac:dyDescent="0.25">
      <c r="A4434" t="s">
        <v>34</v>
      </c>
      <c r="B4434" s="1">
        <v>43350</v>
      </c>
      <c r="C4434">
        <v>11.71</v>
      </c>
      <c r="E4434" s="1">
        <v>43350</v>
      </c>
      <c r="F4434">
        <v>2027.25</v>
      </c>
      <c r="H4434">
        <f t="shared" si="686"/>
        <v>2.7192982456140394E-2</v>
      </c>
      <c r="I4434">
        <f t="shared" si="687"/>
        <v>-2.1117176711474986E-3</v>
      </c>
      <c r="J4434">
        <f t="shared" si="688"/>
        <v>2.9304700127287892E-2</v>
      </c>
      <c r="L4434">
        <f t="shared" si="694"/>
        <v>5.3994459172932536E-4</v>
      </c>
      <c r="M4434">
        <f t="shared" si="694"/>
        <v>3.5570066782988512</v>
      </c>
      <c r="N4434">
        <f t="shared" si="689"/>
        <v>-6.9714492672240252E-3</v>
      </c>
      <c r="O4434" t="str">
        <f t="shared" si="690"/>
        <v>Bilibili</v>
      </c>
      <c r="P4434">
        <v>-91</v>
      </c>
      <c r="Q4434">
        <f t="shared" si="691"/>
        <v>3.6276149394511917E-2</v>
      </c>
    </row>
    <row r="4435" spans="1:17" x14ac:dyDescent="0.25">
      <c r="A4435" t="s">
        <v>34</v>
      </c>
      <c r="B4435" s="1">
        <v>43353</v>
      </c>
      <c r="C4435">
        <v>11.31</v>
      </c>
      <c r="E4435" s="1">
        <v>43353</v>
      </c>
      <c r="F4435">
        <v>2031.780029</v>
      </c>
      <c r="H4435">
        <f t="shared" si="686"/>
        <v>-3.4158838599487644E-2</v>
      </c>
      <c r="I4435">
        <f t="shared" si="687"/>
        <v>2.2345685041312187E-3</v>
      </c>
      <c r="J4435">
        <f t="shared" si="688"/>
        <v>-3.6393407103618866E-2</v>
      </c>
      <c r="L4435">
        <f t="shared" si="694"/>
        <v>5.3994459172932536E-4</v>
      </c>
      <c r="M4435">
        <f t="shared" si="694"/>
        <v>3.5570066782988512</v>
      </c>
      <c r="N4435">
        <f t="shared" si="689"/>
        <v>8.4883196840403446E-3</v>
      </c>
      <c r="O4435" t="str">
        <f t="shared" si="690"/>
        <v>Bilibili</v>
      </c>
      <c r="P4435">
        <v>-92</v>
      </c>
      <c r="Q4435">
        <f t="shared" si="691"/>
        <v>-4.4881726787659212E-2</v>
      </c>
    </row>
    <row r="4436" spans="1:17" x14ac:dyDescent="0.25">
      <c r="A4436" t="s">
        <v>34</v>
      </c>
      <c r="B4436" s="1">
        <v>43354</v>
      </c>
      <c r="C4436">
        <v>11.84</v>
      </c>
      <c r="E4436" s="1">
        <v>43354</v>
      </c>
      <c r="F4436">
        <v>2034.849976</v>
      </c>
      <c r="H4436">
        <f t="shared" si="686"/>
        <v>4.6861184792219214E-2</v>
      </c>
      <c r="I4436">
        <f t="shared" si="687"/>
        <v>1.5109642560621687E-3</v>
      </c>
      <c r="J4436">
        <f t="shared" si="688"/>
        <v>4.5350220536157046E-2</v>
      </c>
      <c r="L4436">
        <f t="shared" ref="L4436:M4446" si="695">L4435</f>
        <v>5.3994459172932536E-4</v>
      </c>
      <c r="M4436">
        <f t="shared" si="695"/>
        <v>3.5570066782988512</v>
      </c>
      <c r="N4436">
        <f t="shared" si="689"/>
        <v>5.914454541213315E-3</v>
      </c>
      <c r="O4436" t="str">
        <f t="shared" si="690"/>
        <v>Bilibili</v>
      </c>
      <c r="P4436">
        <v>-93</v>
      </c>
      <c r="Q4436">
        <f t="shared" si="691"/>
        <v>3.9435765994943729E-2</v>
      </c>
    </row>
    <row r="4437" spans="1:17" x14ac:dyDescent="0.25">
      <c r="A4437" t="s">
        <v>34</v>
      </c>
      <c r="B4437" s="1">
        <v>43355</v>
      </c>
      <c r="C4437">
        <v>13.03</v>
      </c>
      <c r="E4437" s="1">
        <v>43355</v>
      </c>
      <c r="F4437">
        <v>2036.1899410000001</v>
      </c>
      <c r="H4437">
        <f t="shared" si="686"/>
        <v>0.10050675675675672</v>
      </c>
      <c r="I4437">
        <f t="shared" si="687"/>
        <v>6.5850800589935981E-4</v>
      </c>
      <c r="J4437">
        <f t="shared" si="688"/>
        <v>9.9848248750857349E-2</v>
      </c>
      <c r="L4437">
        <f t="shared" si="695"/>
        <v>5.3994459172932536E-4</v>
      </c>
      <c r="M4437">
        <f t="shared" si="695"/>
        <v>3.5570066782988512</v>
      </c>
      <c r="N4437">
        <f t="shared" si="689"/>
        <v>2.8822619664266077E-3</v>
      </c>
      <c r="O4437" t="str">
        <f t="shared" si="690"/>
        <v>Bilibili</v>
      </c>
      <c r="P4437">
        <v>-94</v>
      </c>
      <c r="Q4437">
        <f t="shared" si="691"/>
        <v>9.6965986784430747E-2</v>
      </c>
    </row>
    <row r="4438" spans="1:17" x14ac:dyDescent="0.25">
      <c r="A4438" t="s">
        <v>34</v>
      </c>
      <c r="B4438" s="1">
        <v>43356</v>
      </c>
      <c r="C4438">
        <v>13.35</v>
      </c>
      <c r="E4438" s="1">
        <v>43356</v>
      </c>
      <c r="F4438">
        <v>2039.2299800000001</v>
      </c>
      <c r="H4438">
        <f t="shared" si="686"/>
        <v>2.455871066768997E-2</v>
      </c>
      <c r="I4438">
        <f t="shared" si="687"/>
        <v>1.4930036431213165E-3</v>
      </c>
      <c r="J4438">
        <f t="shared" si="688"/>
        <v>2.3065707024568654E-2</v>
      </c>
      <c r="L4438">
        <f t="shared" si="695"/>
        <v>5.3994459172932536E-4</v>
      </c>
      <c r="M4438">
        <f t="shared" si="695"/>
        <v>3.5570066782988512</v>
      </c>
      <c r="N4438">
        <f t="shared" si="689"/>
        <v>5.8505685210363638E-3</v>
      </c>
      <c r="O4438" t="str">
        <f t="shared" si="690"/>
        <v>Bilibili</v>
      </c>
      <c r="P4438">
        <v>-95</v>
      </c>
      <c r="Q4438">
        <f t="shared" si="691"/>
        <v>1.721513850353229E-2</v>
      </c>
    </row>
    <row r="4439" spans="1:17" x14ac:dyDescent="0.25">
      <c r="A4439" t="s">
        <v>34</v>
      </c>
      <c r="B4439" s="1">
        <v>43357</v>
      </c>
      <c r="C4439">
        <v>13.52</v>
      </c>
      <c r="E4439" s="1">
        <v>43357</v>
      </c>
      <c r="F4439">
        <v>2046.5600589999999</v>
      </c>
      <c r="H4439">
        <f t="shared" si="686"/>
        <v>1.273408239700374E-2</v>
      </c>
      <c r="I4439">
        <f t="shared" si="687"/>
        <v>3.5945327755527805E-3</v>
      </c>
      <c r="J4439">
        <f t="shared" si="688"/>
        <v>9.1395496214509587E-3</v>
      </c>
      <c r="L4439">
        <f t="shared" si="695"/>
        <v>5.3994459172932536E-4</v>
      </c>
      <c r="M4439">
        <f t="shared" si="695"/>
        <v>3.5570066782988512</v>
      </c>
      <c r="N4439">
        <f t="shared" si="689"/>
        <v>1.3325721679734672E-2</v>
      </c>
      <c r="O4439" t="str">
        <f t="shared" si="690"/>
        <v>Bilibili</v>
      </c>
      <c r="P4439">
        <v>-96</v>
      </c>
      <c r="Q4439">
        <f t="shared" si="691"/>
        <v>-4.1861720582837131E-3</v>
      </c>
    </row>
    <row r="4440" spans="1:17" x14ac:dyDescent="0.25">
      <c r="A4440" t="s">
        <v>34</v>
      </c>
      <c r="B4440" s="1">
        <v>43360</v>
      </c>
      <c r="C4440">
        <v>13.23</v>
      </c>
      <c r="E4440" s="1">
        <v>43360</v>
      </c>
      <c r="F4440">
        <v>2028.48999</v>
      </c>
      <c r="H4440">
        <f t="shared" si="686"/>
        <v>-2.144970414201177E-2</v>
      </c>
      <c r="I4440">
        <f t="shared" si="687"/>
        <v>-8.8294838553769888E-3</v>
      </c>
      <c r="J4440">
        <f t="shared" si="688"/>
        <v>-1.2620220286634782E-2</v>
      </c>
      <c r="L4440">
        <f t="shared" si="695"/>
        <v>5.3994459172932536E-4</v>
      </c>
      <c r="M4440">
        <f t="shared" si="695"/>
        <v>3.5570066782988512</v>
      </c>
      <c r="N4440">
        <f t="shared" si="689"/>
        <v>-3.0866588447778509E-2</v>
      </c>
      <c r="O4440" t="str">
        <f t="shared" si="690"/>
        <v>Bilibili</v>
      </c>
      <c r="P4440">
        <v>-97</v>
      </c>
      <c r="Q4440">
        <f t="shared" si="691"/>
        <v>1.8246368161143729E-2</v>
      </c>
    </row>
    <row r="4441" spans="1:17" x14ac:dyDescent="0.25">
      <c r="A4441" t="s">
        <v>34</v>
      </c>
      <c r="B4441" s="1">
        <v>43361</v>
      </c>
      <c r="C4441">
        <v>13.76</v>
      </c>
      <c r="E4441" s="1">
        <v>43361</v>
      </c>
      <c r="F4441">
        <v>2036.7299800000001</v>
      </c>
      <c r="H4441">
        <f t="shared" si="686"/>
        <v>4.0060468631897155E-2</v>
      </c>
      <c r="I4441">
        <f t="shared" si="687"/>
        <v>4.0621299787631853E-3</v>
      </c>
      <c r="J4441">
        <f t="shared" si="688"/>
        <v>3.5998338653133968E-2</v>
      </c>
      <c r="L4441">
        <f t="shared" si="695"/>
        <v>5.3994459172932536E-4</v>
      </c>
      <c r="M4441">
        <f t="shared" si="695"/>
        <v>3.5570066782988512</v>
      </c>
      <c r="N4441">
        <f t="shared" si="689"/>
        <v>1.4988968054307947E-2</v>
      </c>
      <c r="O4441" t="str">
        <f t="shared" si="690"/>
        <v>Bilibili</v>
      </c>
      <c r="P4441">
        <v>-98</v>
      </c>
      <c r="Q4441">
        <f t="shared" si="691"/>
        <v>2.1009370598826023E-2</v>
      </c>
    </row>
    <row r="4442" spans="1:17" x14ac:dyDescent="0.25">
      <c r="A4442" t="s">
        <v>34</v>
      </c>
      <c r="B4442" s="1">
        <v>43362</v>
      </c>
      <c r="C4442">
        <v>13.22</v>
      </c>
      <c r="E4442" s="1">
        <v>43362</v>
      </c>
      <c r="F4442">
        <v>2030.26001</v>
      </c>
      <c r="H4442">
        <f t="shared" si="686"/>
        <v>-3.9244186046511566E-2</v>
      </c>
      <c r="I4442">
        <f t="shared" si="687"/>
        <v>-3.1766459292753685E-3</v>
      </c>
      <c r="J4442">
        <f t="shared" si="688"/>
        <v>-3.6067540117236195E-2</v>
      </c>
      <c r="L4442">
        <f t="shared" si="695"/>
        <v>5.3994459172932536E-4</v>
      </c>
      <c r="M4442">
        <f t="shared" si="695"/>
        <v>3.5570066782988512</v>
      </c>
      <c r="N4442">
        <f t="shared" si="689"/>
        <v>-1.0759406193294021E-2</v>
      </c>
      <c r="O4442" t="str">
        <f t="shared" si="690"/>
        <v>Bilibili</v>
      </c>
      <c r="P4442">
        <v>-99</v>
      </c>
      <c r="Q4442">
        <f t="shared" si="691"/>
        <v>-2.5308133923942176E-2</v>
      </c>
    </row>
    <row r="4443" spans="1:17" x14ac:dyDescent="0.25">
      <c r="A4443" t="s">
        <v>34</v>
      </c>
      <c r="B4443" s="1">
        <v>43363</v>
      </c>
      <c r="C4443">
        <v>13.44</v>
      </c>
      <c r="E4443" s="1">
        <v>43363</v>
      </c>
      <c r="F4443">
        <v>2045.1999510000001</v>
      </c>
      <c r="H4443">
        <f t="shared" si="686"/>
        <v>1.6641452344931834E-2</v>
      </c>
      <c r="I4443">
        <f t="shared" si="687"/>
        <v>7.3586343258566621E-3</v>
      </c>
      <c r="J4443">
        <f t="shared" si="688"/>
        <v>9.282818019075172E-3</v>
      </c>
      <c r="L4443">
        <f t="shared" si="695"/>
        <v>5.3994459172932536E-4</v>
      </c>
      <c r="M4443">
        <f t="shared" si="695"/>
        <v>3.5570066782988512</v>
      </c>
      <c r="N4443">
        <f t="shared" si="689"/>
        <v>2.6714656031960639E-2</v>
      </c>
      <c r="O4443" t="str">
        <f t="shared" si="690"/>
        <v>Bilibili</v>
      </c>
      <c r="P4443">
        <v>-100</v>
      </c>
      <c r="Q4443">
        <f t="shared" si="691"/>
        <v>-1.7431838012885469E-2</v>
      </c>
    </row>
    <row r="4444" spans="1:17" x14ac:dyDescent="0.25">
      <c r="A4444" t="s">
        <v>34</v>
      </c>
      <c r="B4444" s="1">
        <v>43364</v>
      </c>
      <c r="C4444">
        <v>12.43</v>
      </c>
      <c r="E4444" s="1">
        <v>43364</v>
      </c>
      <c r="F4444">
        <v>2041.3599850000001</v>
      </c>
      <c r="H4444">
        <f t="shared" si="686"/>
        <v>-7.5148809523809507E-2</v>
      </c>
      <c r="I4444">
        <f t="shared" si="687"/>
        <v>-1.8775504068061675E-3</v>
      </c>
      <c r="J4444">
        <f t="shared" si="688"/>
        <v>-7.3271259117003343E-2</v>
      </c>
      <c r="L4444">
        <f t="shared" si="695"/>
        <v>5.3994459172932536E-4</v>
      </c>
      <c r="M4444">
        <f t="shared" si="695"/>
        <v>3.5570066782988512</v>
      </c>
      <c r="N4444">
        <f t="shared" si="689"/>
        <v>-6.138514744122938E-3</v>
      </c>
      <c r="O4444" t="str">
        <f t="shared" si="690"/>
        <v>Bilibili</v>
      </c>
      <c r="P4444">
        <v>-101</v>
      </c>
      <c r="Q4444">
        <f t="shared" si="691"/>
        <v>-6.7132744372880401E-2</v>
      </c>
    </row>
    <row r="4445" spans="1:17" x14ac:dyDescent="0.25">
      <c r="A4445" t="s">
        <v>34</v>
      </c>
      <c r="B4445" s="1">
        <v>43367</v>
      </c>
      <c r="C4445">
        <v>12</v>
      </c>
      <c r="E4445" s="1">
        <v>43367</v>
      </c>
      <c r="F4445">
        <v>2032.170044</v>
      </c>
      <c r="H4445">
        <f t="shared" si="686"/>
        <v>-3.4593724859211562E-2</v>
      </c>
      <c r="I4445">
        <f t="shared" si="687"/>
        <v>-4.5018718244347724E-3</v>
      </c>
      <c r="J4445">
        <f t="shared" si="688"/>
        <v>-3.0091853034776791E-2</v>
      </c>
      <c r="L4445">
        <f t="shared" si="695"/>
        <v>5.3994459172932536E-4</v>
      </c>
      <c r="M4445">
        <f t="shared" si="695"/>
        <v>3.5570066782988512</v>
      </c>
      <c r="N4445">
        <f t="shared" si="689"/>
        <v>-1.5473243552630592E-2</v>
      </c>
      <c r="O4445" t="str">
        <f t="shared" si="690"/>
        <v>Bilibili</v>
      </c>
      <c r="P4445">
        <v>-102</v>
      </c>
      <c r="Q4445">
        <f t="shared" si="691"/>
        <v>-1.4618609482146199E-2</v>
      </c>
    </row>
    <row r="4446" spans="1:17" x14ac:dyDescent="0.25">
      <c r="A4446" t="s">
        <v>34</v>
      </c>
      <c r="B4446" s="1">
        <v>43368</v>
      </c>
      <c r="C4446">
        <v>12.55</v>
      </c>
      <c r="E4446" s="1">
        <v>43368</v>
      </c>
      <c r="F4446">
        <v>2030.619995</v>
      </c>
      <c r="H4446">
        <f t="shared" si="686"/>
        <v>4.5833333333333393E-2</v>
      </c>
      <c r="I4446">
        <f t="shared" si="687"/>
        <v>-7.6275556003616821E-4</v>
      </c>
      <c r="J4446">
        <f t="shared" si="688"/>
        <v>4.659608889336956E-2</v>
      </c>
      <c r="L4446">
        <f t="shared" si="695"/>
        <v>5.3994459172932536E-4</v>
      </c>
      <c r="M4446">
        <f t="shared" si="695"/>
        <v>3.5570066782988512</v>
      </c>
      <c r="N4446">
        <f t="shared" si="689"/>
        <v>-2.1731820292289054E-3</v>
      </c>
      <c r="O4446" t="str">
        <f t="shared" si="690"/>
        <v>Bilibili</v>
      </c>
      <c r="P4446">
        <v>-103</v>
      </c>
      <c r="Q4446">
        <f t="shared" si="691"/>
        <v>4.8769270922598466E-2</v>
      </c>
    </row>
    <row r="4448" spans="1:17" x14ac:dyDescent="0.25">
      <c r="A4448" t="s">
        <v>35</v>
      </c>
      <c r="B4448" s="1">
        <v>43188</v>
      </c>
      <c r="C4448">
        <v>15.55</v>
      </c>
      <c r="E4448" s="1">
        <v>43188</v>
      </c>
      <c r="F4448">
        <v>1878.7700199999999</v>
      </c>
    </row>
    <row r="4449" spans="1:26" x14ac:dyDescent="0.25">
      <c r="A4449" t="s">
        <v>35</v>
      </c>
      <c r="B4449" s="1">
        <v>43192</v>
      </c>
      <c r="C4449">
        <v>15.7</v>
      </c>
      <c r="E4449" s="1">
        <v>43192</v>
      </c>
      <c r="F4449">
        <v>1835.3100589999999</v>
      </c>
      <c r="H4449">
        <f>(C4449-C4448)/C4448</f>
        <v>9.6463022508037673E-3</v>
      </c>
      <c r="I4449">
        <f>(F4449-F4448)/F4448</f>
        <v>-2.3132134607938882E-2</v>
      </c>
      <c r="J4449">
        <f>H4449-I4449</f>
        <v>3.2778436858742648E-2</v>
      </c>
      <c r="L4449">
        <f>INTERCEPT(H4470:H4573,I4470:I4573)</f>
        <v>3.2982423327254976E-3</v>
      </c>
      <c r="M4449">
        <f>SLOPE(H4470:H4573,I4470:I4573)</f>
        <v>2.7399822964612119</v>
      </c>
      <c r="N4449">
        <f>L4449+I4449*M4449</f>
        <v>-6.008339697238476E-2</v>
      </c>
      <c r="O4449" t="str">
        <f>A4449</f>
        <v>iQiyi</v>
      </c>
      <c r="P4449">
        <v>21</v>
      </c>
      <c r="Q4449">
        <f>J4449-N4449</f>
        <v>9.2861833831127408E-2</v>
      </c>
      <c r="T4449">
        <f>SUM(Q4449:Q4455)</f>
        <v>7.8323853557043133E-2</v>
      </c>
      <c r="U4449">
        <f>SUM(Q4449:Q4462)</f>
        <v>5.3239590925409058E-2</v>
      </c>
      <c r="V4449">
        <f>SUM(Q4449:Q4469)</f>
        <v>9.692234985448632E-2</v>
      </c>
      <c r="W4449">
        <f>SUM(Q4449:Q4490)</f>
        <v>0.22479375189445636</v>
      </c>
      <c r="X4449">
        <f>SUM(Q4449:Q4511)</f>
        <v>0.46499668965318447</v>
      </c>
      <c r="Y4449">
        <f>SUM(Q4449:Q4573)</f>
        <v>2.3366069560300986E-2</v>
      </c>
      <c r="Z4449">
        <f>SUM(Q4449:Q4507)</f>
        <v>0.51264337708238683</v>
      </c>
    </row>
    <row r="4450" spans="1:26" x14ac:dyDescent="0.25">
      <c r="A4450" t="s">
        <v>35</v>
      </c>
      <c r="B4450" s="1">
        <v>43193</v>
      </c>
      <c r="C4450">
        <v>16</v>
      </c>
      <c r="E4450" s="1">
        <v>43193</v>
      </c>
      <c r="F4450">
        <v>1860.369995</v>
      </c>
      <c r="H4450">
        <f t="shared" ref="H4450:H4513" si="696">(C4450-C4449)/C4449</f>
        <v>1.9108280254777118E-2</v>
      </c>
      <c r="I4450">
        <f t="shared" ref="I4450:I4513" si="697">(F4450-F4449)/F4449</f>
        <v>1.3654333706237321E-2</v>
      </c>
      <c r="J4450">
        <f t="shared" ref="J4450:J4513" si="698">H4450-I4450</f>
        <v>5.4539465485397964E-3</v>
      </c>
      <c r="L4450">
        <f>L4449</f>
        <v>3.2982423327254976E-3</v>
      </c>
      <c r="M4450">
        <f>M4449</f>
        <v>2.7399822964612119</v>
      </c>
      <c r="N4450">
        <f t="shared" ref="N4450:N4513" si="699">L4450+I4450*M4450</f>
        <v>4.071087495778937E-2</v>
      </c>
      <c r="O4450" t="str">
        <f t="shared" ref="O4450:O4513" si="700">A4450</f>
        <v>iQiyi</v>
      </c>
      <c r="P4450">
        <v>20</v>
      </c>
      <c r="Q4450">
        <f t="shared" ref="Q4450:Q4513" si="701">J4450-N4450</f>
        <v>-3.5256928409249572E-2</v>
      </c>
    </row>
    <row r="4451" spans="1:26" x14ac:dyDescent="0.25">
      <c r="A4451" t="s">
        <v>35</v>
      </c>
      <c r="B4451" s="1">
        <v>43194</v>
      </c>
      <c r="C4451">
        <v>15.67</v>
      </c>
      <c r="E4451" s="1">
        <v>43194</v>
      </c>
      <c r="F4451">
        <v>1876.780029</v>
      </c>
      <c r="H4451">
        <f t="shared" si="696"/>
        <v>-2.0625000000000004E-2</v>
      </c>
      <c r="I4451">
        <f t="shared" si="697"/>
        <v>8.8208442643690332E-3</v>
      </c>
      <c r="J4451">
        <f t="shared" si="698"/>
        <v>-2.9445844264369039E-2</v>
      </c>
      <c r="L4451">
        <f t="shared" ref="L4451:M4466" si="702">L4450</f>
        <v>3.2982423327254976E-3</v>
      </c>
      <c r="M4451">
        <f t="shared" si="702"/>
        <v>2.7399822964612119</v>
      </c>
      <c r="N4451">
        <f t="shared" si="699"/>
        <v>2.7467199456938068E-2</v>
      </c>
      <c r="O4451" t="str">
        <f t="shared" si="700"/>
        <v>iQiyi</v>
      </c>
      <c r="P4451">
        <v>19</v>
      </c>
      <c r="Q4451">
        <f t="shared" si="701"/>
        <v>-5.6913043721307108E-2</v>
      </c>
    </row>
    <row r="4452" spans="1:26" x14ac:dyDescent="0.25">
      <c r="A4452" t="s">
        <v>35</v>
      </c>
      <c r="B4452" s="1">
        <v>43195</v>
      </c>
      <c r="C4452">
        <v>16.040001</v>
      </c>
      <c r="E4452" s="1">
        <v>43195</v>
      </c>
      <c r="F4452">
        <v>1891.3199460000001</v>
      </c>
      <c r="H4452">
        <f t="shared" si="696"/>
        <v>2.3612061263560961E-2</v>
      </c>
      <c r="I4452">
        <f t="shared" si="697"/>
        <v>7.7472675408568406E-3</v>
      </c>
      <c r="J4452">
        <f t="shared" si="698"/>
        <v>1.5864793722704121E-2</v>
      </c>
      <c r="L4452">
        <f t="shared" si="702"/>
        <v>3.2982423327254976E-3</v>
      </c>
      <c r="M4452">
        <f t="shared" si="702"/>
        <v>2.7399822964612119</v>
      </c>
      <c r="N4452">
        <f t="shared" si="699"/>
        <v>2.4525618240621827E-2</v>
      </c>
      <c r="O4452" t="str">
        <f t="shared" si="700"/>
        <v>iQiyi</v>
      </c>
      <c r="P4452">
        <v>18</v>
      </c>
      <c r="Q4452">
        <f t="shared" si="701"/>
        <v>-8.6608245179177062E-3</v>
      </c>
    </row>
    <row r="4453" spans="1:26" x14ac:dyDescent="0.25">
      <c r="A4453" t="s">
        <v>35</v>
      </c>
      <c r="B4453" s="1">
        <v>43196</v>
      </c>
      <c r="C4453">
        <v>16.02</v>
      </c>
      <c r="E4453" s="1">
        <v>43196</v>
      </c>
      <c r="F4453">
        <v>1854.079956</v>
      </c>
      <c r="H4453">
        <f t="shared" si="696"/>
        <v>-1.2469450594174277E-3</v>
      </c>
      <c r="I4453">
        <f t="shared" si="697"/>
        <v>-1.9689947266066654E-2</v>
      </c>
      <c r="J4453">
        <f t="shared" si="698"/>
        <v>1.8443002206649226E-2</v>
      </c>
      <c r="L4453">
        <f t="shared" si="702"/>
        <v>3.2982423327254976E-3</v>
      </c>
      <c r="M4453">
        <f t="shared" si="702"/>
        <v>2.7399822964612119</v>
      </c>
      <c r="N4453">
        <f t="shared" si="699"/>
        <v>-5.0651864594551975E-2</v>
      </c>
      <c r="O4453" t="str">
        <f t="shared" si="700"/>
        <v>iQiyi</v>
      </c>
      <c r="P4453">
        <v>17</v>
      </c>
      <c r="Q4453">
        <f t="shared" si="701"/>
        <v>6.9094866801201194E-2</v>
      </c>
    </row>
    <row r="4454" spans="1:26" x14ac:dyDescent="0.25">
      <c r="A4454" t="s">
        <v>35</v>
      </c>
      <c r="B4454" s="1">
        <v>43199</v>
      </c>
      <c r="C4454">
        <v>16.41</v>
      </c>
      <c r="E4454" s="1">
        <v>43199</v>
      </c>
      <c r="F4454">
        <v>1854.530029</v>
      </c>
      <c r="H4454">
        <f t="shared" si="696"/>
        <v>2.4344569288389548E-2</v>
      </c>
      <c r="I4454">
        <f t="shared" si="697"/>
        <v>2.4274735215355236E-4</v>
      </c>
      <c r="J4454">
        <f t="shared" si="698"/>
        <v>2.4101821936235997E-2</v>
      </c>
      <c r="L4454">
        <f t="shared" si="702"/>
        <v>3.2982423327254976E-3</v>
      </c>
      <c r="M4454">
        <f t="shared" si="702"/>
        <v>2.7399822964612119</v>
      </c>
      <c r="N4454">
        <f t="shared" si="699"/>
        <v>3.9633657801390661E-3</v>
      </c>
      <c r="O4454" t="str">
        <f t="shared" si="700"/>
        <v>iQiyi</v>
      </c>
      <c r="P4454">
        <v>16</v>
      </c>
      <c r="Q4454">
        <f t="shared" si="701"/>
        <v>2.0138456156096933E-2</v>
      </c>
    </row>
    <row r="4455" spans="1:26" x14ac:dyDescent="0.25">
      <c r="A4455" t="s">
        <v>35</v>
      </c>
      <c r="B4455" s="1">
        <v>43200</v>
      </c>
      <c r="C4455">
        <v>17.41</v>
      </c>
      <c r="E4455" s="1">
        <v>43200</v>
      </c>
      <c r="F4455">
        <v>1884.5699460000001</v>
      </c>
      <c r="H4455">
        <f t="shared" si="696"/>
        <v>6.0938452163315053E-2</v>
      </c>
      <c r="I4455">
        <f t="shared" si="697"/>
        <v>1.6198129191900001E-2</v>
      </c>
      <c r="J4455">
        <f t="shared" si="698"/>
        <v>4.4740322971415052E-2</v>
      </c>
      <c r="L4455">
        <f t="shared" si="702"/>
        <v>3.2982423327254976E-3</v>
      </c>
      <c r="M4455">
        <f t="shared" si="702"/>
        <v>2.7399822964612119</v>
      </c>
      <c r="N4455">
        <f t="shared" si="699"/>
        <v>4.7680829554323061E-2</v>
      </c>
      <c r="O4455" t="str">
        <f t="shared" si="700"/>
        <v>iQiyi</v>
      </c>
      <c r="P4455">
        <v>15</v>
      </c>
      <c r="Q4455">
        <f t="shared" si="701"/>
        <v>-2.940506582908009E-3</v>
      </c>
    </row>
    <row r="4456" spans="1:26" x14ac:dyDescent="0.25">
      <c r="A4456" t="s">
        <v>35</v>
      </c>
      <c r="B4456" s="1">
        <v>43201</v>
      </c>
      <c r="C4456">
        <v>18.07</v>
      </c>
      <c r="E4456" s="1">
        <v>43201</v>
      </c>
      <c r="F4456">
        <v>1882.089966</v>
      </c>
      <c r="H4456">
        <f t="shared" si="696"/>
        <v>3.7909247558874218E-2</v>
      </c>
      <c r="I4456">
        <f t="shared" si="697"/>
        <v>-1.3159394827789897E-3</v>
      </c>
      <c r="J4456">
        <f t="shared" si="698"/>
        <v>3.922518704165321E-2</v>
      </c>
      <c r="L4456">
        <f t="shared" si="702"/>
        <v>3.2982423327254976E-3</v>
      </c>
      <c r="M4456">
        <f t="shared" si="702"/>
        <v>2.7399822964612119</v>
      </c>
      <c r="N4456">
        <f t="shared" si="699"/>
        <v>-3.0740855330325815E-4</v>
      </c>
      <c r="O4456" t="str">
        <f t="shared" si="700"/>
        <v>iQiyi</v>
      </c>
      <c r="P4456">
        <v>14</v>
      </c>
      <c r="Q4456">
        <f t="shared" si="701"/>
        <v>3.953259559495647E-2</v>
      </c>
    </row>
    <row r="4457" spans="1:26" x14ac:dyDescent="0.25">
      <c r="A4457" t="s">
        <v>35</v>
      </c>
      <c r="B4457" s="1">
        <v>43202</v>
      </c>
      <c r="C4457">
        <v>19.040001</v>
      </c>
      <c r="E4457" s="1">
        <v>43202</v>
      </c>
      <c r="F4457">
        <v>1890</v>
      </c>
      <c r="H4457">
        <f t="shared" si="696"/>
        <v>5.3680188157166568E-2</v>
      </c>
      <c r="I4457">
        <f t="shared" si="697"/>
        <v>4.2027927160204603E-3</v>
      </c>
      <c r="J4457">
        <f t="shared" si="698"/>
        <v>4.9477395441146106E-2</v>
      </c>
      <c r="L4457">
        <f t="shared" si="702"/>
        <v>3.2982423327254976E-3</v>
      </c>
      <c r="M4457">
        <f t="shared" si="702"/>
        <v>2.7399822964612119</v>
      </c>
      <c r="N4457">
        <f t="shared" si="699"/>
        <v>1.4813819970317693E-2</v>
      </c>
      <c r="O4457" t="str">
        <f t="shared" si="700"/>
        <v>iQiyi</v>
      </c>
      <c r="P4457">
        <v>13</v>
      </c>
      <c r="Q4457">
        <f t="shared" si="701"/>
        <v>3.4663575470828413E-2</v>
      </c>
    </row>
    <row r="4458" spans="1:26" x14ac:dyDescent="0.25">
      <c r="A4458" t="s">
        <v>35</v>
      </c>
      <c r="B4458" s="1">
        <v>43203</v>
      </c>
      <c r="C4458">
        <v>19.34</v>
      </c>
      <c r="E4458" s="1">
        <v>43203</v>
      </c>
      <c r="F4458">
        <v>1883.8599850000001</v>
      </c>
      <c r="H4458">
        <f t="shared" si="696"/>
        <v>1.5756249172465889E-2</v>
      </c>
      <c r="I4458">
        <f t="shared" si="697"/>
        <v>-3.2486851851851579E-3</v>
      </c>
      <c r="J4458">
        <f t="shared" si="698"/>
        <v>1.9004934357651045E-2</v>
      </c>
      <c r="L4458">
        <f t="shared" si="702"/>
        <v>3.2982423327254976E-3</v>
      </c>
      <c r="M4458">
        <f t="shared" si="702"/>
        <v>2.7399822964612119</v>
      </c>
      <c r="N4458">
        <f t="shared" si="699"/>
        <v>-5.6030975614576491E-3</v>
      </c>
      <c r="O4458" t="str">
        <f t="shared" si="700"/>
        <v>iQiyi</v>
      </c>
      <c r="P4458">
        <v>12</v>
      </c>
      <c r="Q4458">
        <f t="shared" si="701"/>
        <v>2.4608031919108694E-2</v>
      </c>
    </row>
    <row r="4459" spans="1:26" x14ac:dyDescent="0.25">
      <c r="A4459" t="s">
        <v>35</v>
      </c>
      <c r="B4459" s="1">
        <v>43206</v>
      </c>
      <c r="C4459">
        <v>19.739999999999998</v>
      </c>
      <c r="E4459" s="1">
        <v>43206</v>
      </c>
      <c r="F4459">
        <v>1902.849976</v>
      </c>
      <c r="H4459">
        <f t="shared" si="696"/>
        <v>2.0682523267838603E-2</v>
      </c>
      <c r="I4459">
        <f t="shared" si="697"/>
        <v>1.0080362209084195E-2</v>
      </c>
      <c r="J4459">
        <f t="shared" si="698"/>
        <v>1.0602161058754408E-2</v>
      </c>
      <c r="L4459">
        <f t="shared" si="702"/>
        <v>3.2982423327254976E-3</v>
      </c>
      <c r="M4459">
        <f t="shared" si="702"/>
        <v>2.7399822964612119</v>
      </c>
      <c r="N4459">
        <f t="shared" si="699"/>
        <v>3.0918256327532825E-2</v>
      </c>
      <c r="O4459" t="str">
        <f t="shared" si="700"/>
        <v>iQiyi</v>
      </c>
      <c r="P4459">
        <v>11</v>
      </c>
      <c r="Q4459">
        <f t="shared" si="701"/>
        <v>-2.0316095268778415E-2</v>
      </c>
    </row>
    <row r="4460" spans="1:26" x14ac:dyDescent="0.25">
      <c r="A4460" t="s">
        <v>35</v>
      </c>
      <c r="B4460" s="1">
        <v>43207</v>
      </c>
      <c r="C4460">
        <v>19.629999000000002</v>
      </c>
      <c r="E4460" s="1">
        <v>43207</v>
      </c>
      <c r="F4460">
        <v>1917.3599850000001</v>
      </c>
      <c r="H4460">
        <f t="shared" si="696"/>
        <v>-5.5724924012156493E-3</v>
      </c>
      <c r="I4460">
        <f t="shared" si="697"/>
        <v>7.6254088251884776E-3</v>
      </c>
      <c r="J4460">
        <f t="shared" si="698"/>
        <v>-1.3197901226404126E-2</v>
      </c>
      <c r="L4460">
        <f t="shared" si="702"/>
        <v>3.2982423327254976E-3</v>
      </c>
      <c r="M4460">
        <f t="shared" si="702"/>
        <v>2.7399822964612119</v>
      </c>
      <c r="N4460">
        <f t="shared" si="699"/>
        <v>2.4191727517021012E-2</v>
      </c>
      <c r="O4460" t="str">
        <f t="shared" si="700"/>
        <v>iQiyi</v>
      </c>
      <c r="P4460">
        <v>10</v>
      </c>
      <c r="Q4460">
        <f t="shared" si="701"/>
        <v>-3.7389628743425135E-2</v>
      </c>
    </row>
    <row r="4461" spans="1:26" x14ac:dyDescent="0.25">
      <c r="A4461" t="s">
        <v>35</v>
      </c>
      <c r="B4461" s="1">
        <v>43208</v>
      </c>
      <c r="C4461">
        <v>18.950001</v>
      </c>
      <c r="E4461" s="1">
        <v>43208</v>
      </c>
      <c r="F4461">
        <v>1922.8000489999999</v>
      </c>
      <c r="H4461">
        <f t="shared" si="696"/>
        <v>-3.4640755712723223E-2</v>
      </c>
      <c r="I4461">
        <f t="shared" si="697"/>
        <v>2.8372679322395959E-3</v>
      </c>
      <c r="J4461">
        <f t="shared" si="698"/>
        <v>-3.7478023644962818E-2</v>
      </c>
      <c r="L4461">
        <f t="shared" si="702"/>
        <v>3.2982423327254976E-3</v>
      </c>
      <c r="M4461">
        <f t="shared" si="702"/>
        <v>2.7399822964612119</v>
      </c>
      <c r="N4461">
        <f t="shared" si="699"/>
        <v>1.10723062373791E-2</v>
      </c>
      <c r="O4461" t="str">
        <f t="shared" si="700"/>
        <v>iQiyi</v>
      </c>
      <c r="P4461">
        <v>9</v>
      </c>
      <c r="Q4461">
        <f t="shared" si="701"/>
        <v>-4.8550329882341918E-2</v>
      </c>
    </row>
    <row r="4462" spans="1:26" x14ac:dyDescent="0.25">
      <c r="A4462" t="s">
        <v>35</v>
      </c>
      <c r="B4462" s="1">
        <v>43209</v>
      </c>
      <c r="C4462">
        <v>18.34</v>
      </c>
      <c r="E4462" s="1">
        <v>43209</v>
      </c>
      <c r="F4462">
        <v>1913.619995</v>
      </c>
      <c r="H4462">
        <f t="shared" si="696"/>
        <v>-3.2190024686542258E-2</v>
      </c>
      <c r="I4462">
        <f t="shared" si="697"/>
        <v>-4.7743154597766121E-3</v>
      </c>
      <c r="J4462">
        <f t="shared" si="698"/>
        <v>-2.7415709226765644E-2</v>
      </c>
      <c r="L4462">
        <f t="shared" si="702"/>
        <v>3.2982423327254976E-3</v>
      </c>
      <c r="M4462">
        <f t="shared" si="702"/>
        <v>2.7399822964612119</v>
      </c>
      <c r="N4462">
        <f t="shared" si="699"/>
        <v>-9.7832975047834909E-3</v>
      </c>
      <c r="O4462" t="str">
        <f t="shared" si="700"/>
        <v>iQiyi</v>
      </c>
      <c r="P4462">
        <v>8</v>
      </c>
      <c r="Q4462">
        <f t="shared" si="701"/>
        <v>-1.7632411721982155E-2</v>
      </c>
    </row>
    <row r="4463" spans="1:26" x14ac:dyDescent="0.25">
      <c r="A4463" t="s">
        <v>35</v>
      </c>
      <c r="B4463" s="1">
        <v>43210</v>
      </c>
      <c r="C4463">
        <v>17.809999000000001</v>
      </c>
      <c r="E4463" s="1">
        <v>43210</v>
      </c>
      <c r="F4463">
        <v>1900.5</v>
      </c>
      <c r="H4463">
        <f t="shared" si="696"/>
        <v>-2.8898636859323808E-2</v>
      </c>
      <c r="I4463">
        <f t="shared" si="697"/>
        <v>-6.8561130393080035E-3</v>
      </c>
      <c r="J4463">
        <f t="shared" si="698"/>
        <v>-2.2042523820015807E-2</v>
      </c>
      <c r="L4463">
        <f t="shared" si="702"/>
        <v>3.2982423327254976E-3</v>
      </c>
      <c r="M4463">
        <f t="shared" si="702"/>
        <v>2.7399822964612119</v>
      </c>
      <c r="N4463">
        <f t="shared" si="699"/>
        <v>-1.5487386017515306E-2</v>
      </c>
      <c r="O4463" t="str">
        <f t="shared" si="700"/>
        <v>iQiyi</v>
      </c>
      <c r="P4463">
        <v>7</v>
      </c>
      <c r="Q4463">
        <f t="shared" si="701"/>
        <v>-6.5551378025005009E-3</v>
      </c>
    </row>
    <row r="4464" spans="1:26" x14ac:dyDescent="0.25">
      <c r="A4464" t="s">
        <v>35</v>
      </c>
      <c r="B4464" s="1">
        <v>43213</v>
      </c>
      <c r="C4464">
        <v>18.239999999999998</v>
      </c>
      <c r="E4464" s="1">
        <v>43213</v>
      </c>
      <c r="F4464">
        <v>1900.959961</v>
      </c>
      <c r="H4464">
        <f t="shared" si="696"/>
        <v>2.4143796976069293E-2</v>
      </c>
      <c r="I4464">
        <f t="shared" si="697"/>
        <v>2.4202104709288144E-4</v>
      </c>
      <c r="J4464">
        <f t="shared" si="698"/>
        <v>2.3901775928976413E-2</v>
      </c>
      <c r="L4464">
        <f t="shared" si="702"/>
        <v>3.2982423327254976E-3</v>
      </c>
      <c r="M4464">
        <f t="shared" si="702"/>
        <v>2.7399822964612119</v>
      </c>
      <c r="N4464">
        <f t="shared" si="699"/>
        <v>3.9613757171309983E-3</v>
      </c>
      <c r="O4464" t="str">
        <f t="shared" si="700"/>
        <v>iQiyi</v>
      </c>
      <c r="P4464">
        <v>6</v>
      </c>
      <c r="Q4464">
        <f t="shared" si="701"/>
        <v>1.9940400211845413E-2</v>
      </c>
    </row>
    <row r="4465" spans="1:17" x14ac:dyDescent="0.25">
      <c r="A4465" t="s">
        <v>35</v>
      </c>
      <c r="B4465" s="1">
        <v>43214</v>
      </c>
      <c r="C4465">
        <v>18.530000999999999</v>
      </c>
      <c r="E4465" s="1">
        <v>43214</v>
      </c>
      <c r="F4465">
        <v>1886.8199460000001</v>
      </c>
      <c r="H4465">
        <f t="shared" si="696"/>
        <v>1.589917763157896E-2</v>
      </c>
      <c r="I4465">
        <f t="shared" si="697"/>
        <v>-7.438354983848052E-3</v>
      </c>
      <c r="J4465">
        <f t="shared" si="698"/>
        <v>2.3337532615427013E-2</v>
      </c>
      <c r="L4465">
        <f t="shared" si="702"/>
        <v>3.2982423327254976E-3</v>
      </c>
      <c r="M4465">
        <f t="shared" si="702"/>
        <v>2.7399822964612119</v>
      </c>
      <c r="N4465">
        <f t="shared" si="699"/>
        <v>-1.7082718637812189E-2</v>
      </c>
      <c r="O4465" t="str">
        <f t="shared" si="700"/>
        <v>iQiyi</v>
      </c>
      <c r="P4465">
        <v>5</v>
      </c>
      <c r="Q4465">
        <f t="shared" si="701"/>
        <v>4.0420251253239198E-2</v>
      </c>
    </row>
    <row r="4466" spans="1:17" x14ac:dyDescent="0.25">
      <c r="A4466" t="s">
        <v>35</v>
      </c>
      <c r="B4466" s="1">
        <v>43215</v>
      </c>
      <c r="C4466">
        <v>18.010000000000002</v>
      </c>
      <c r="E4466" s="1">
        <v>43215</v>
      </c>
      <c r="F4466">
        <v>1888.01001</v>
      </c>
      <c r="H4466">
        <f t="shared" si="696"/>
        <v>-2.8062653639360145E-2</v>
      </c>
      <c r="I4466">
        <f t="shared" si="697"/>
        <v>6.307247294702348E-4</v>
      </c>
      <c r="J4466">
        <f t="shared" si="698"/>
        <v>-2.8693378368830378E-2</v>
      </c>
      <c r="L4466">
        <f t="shared" si="702"/>
        <v>3.2982423327254976E-3</v>
      </c>
      <c r="M4466">
        <f t="shared" si="702"/>
        <v>2.7399822964612119</v>
      </c>
      <c r="N4466">
        <f t="shared" si="699"/>
        <v>5.0264169254142285E-3</v>
      </c>
      <c r="O4466" t="str">
        <f t="shared" si="700"/>
        <v>iQiyi</v>
      </c>
      <c r="P4466">
        <v>4</v>
      </c>
      <c r="Q4466">
        <f t="shared" si="701"/>
        <v>-3.3719795294244605E-2</v>
      </c>
    </row>
    <row r="4467" spans="1:17" x14ac:dyDescent="0.25">
      <c r="A4467" t="s">
        <v>35</v>
      </c>
      <c r="B4467" s="1">
        <v>43216</v>
      </c>
      <c r="C4467">
        <v>18.75</v>
      </c>
      <c r="E4467" s="1">
        <v>43216</v>
      </c>
      <c r="F4467">
        <v>1895.209961</v>
      </c>
      <c r="H4467">
        <f t="shared" si="696"/>
        <v>4.1088284286507404E-2</v>
      </c>
      <c r="I4467">
        <f t="shared" si="697"/>
        <v>3.8135131497528743E-3</v>
      </c>
      <c r="J4467">
        <f t="shared" si="698"/>
        <v>3.727477113675453E-2</v>
      </c>
      <c r="L4467">
        <f t="shared" ref="L4467:M4482" si="703">L4466</f>
        <v>3.2982423327254976E-3</v>
      </c>
      <c r="M4467">
        <f t="shared" si="703"/>
        <v>2.7399822964612119</v>
      </c>
      <c r="N4467">
        <f t="shared" si="699"/>
        <v>1.3747200850370409E-2</v>
      </c>
      <c r="O4467" t="str">
        <f t="shared" si="700"/>
        <v>iQiyi</v>
      </c>
      <c r="P4467">
        <v>3</v>
      </c>
      <c r="Q4467">
        <f t="shared" si="701"/>
        <v>2.3527570286384122E-2</v>
      </c>
    </row>
    <row r="4468" spans="1:17" x14ac:dyDescent="0.25">
      <c r="A4468" t="s">
        <v>35</v>
      </c>
      <c r="B4468" s="1">
        <v>43217</v>
      </c>
      <c r="C4468">
        <v>17.989999999999998</v>
      </c>
      <c r="E4468" s="1">
        <v>43217</v>
      </c>
      <c r="F4468">
        <v>1892.2299800000001</v>
      </c>
      <c r="H4468">
        <f t="shared" si="696"/>
        <v>-4.0533333333333414E-2</v>
      </c>
      <c r="I4468">
        <f t="shared" si="697"/>
        <v>-1.5723751253542259E-3</v>
      </c>
      <c r="J4468">
        <f t="shared" si="698"/>
        <v>-3.8960958207979186E-2</v>
      </c>
      <c r="L4468">
        <f t="shared" si="703"/>
        <v>3.2982423327254976E-3</v>
      </c>
      <c r="M4468">
        <f t="shared" si="703"/>
        <v>2.7399822964612119</v>
      </c>
      <c r="N4468">
        <f t="shared" si="699"/>
        <v>-1.0100376741410603E-3</v>
      </c>
      <c r="O4468" t="str">
        <f t="shared" si="700"/>
        <v>iQiyi</v>
      </c>
      <c r="P4468">
        <v>2</v>
      </c>
      <c r="Q4468">
        <f t="shared" si="701"/>
        <v>-3.7950920533838126E-2</v>
      </c>
    </row>
    <row r="4469" spans="1:17" x14ac:dyDescent="0.25">
      <c r="A4469" t="s">
        <v>35</v>
      </c>
      <c r="B4469" s="1">
        <v>43220</v>
      </c>
      <c r="C4469">
        <v>18.030000999999999</v>
      </c>
      <c r="E4469" s="1">
        <v>43220</v>
      </c>
      <c r="F4469">
        <v>1872.4499510000001</v>
      </c>
      <c r="H4469">
        <f t="shared" si="696"/>
        <v>2.2235130628126838E-3</v>
      </c>
      <c r="I4469">
        <f t="shared" si="697"/>
        <v>-1.0453290143939064E-2</v>
      </c>
      <c r="J4469">
        <f t="shared" si="698"/>
        <v>1.2676803206751748E-2</v>
      </c>
      <c r="L4469">
        <f t="shared" si="703"/>
        <v>3.2982423327254976E-3</v>
      </c>
      <c r="M4469">
        <f t="shared" si="703"/>
        <v>2.7399822964612119</v>
      </c>
      <c r="N4469">
        <f t="shared" si="699"/>
        <v>-2.5343587601440013E-2</v>
      </c>
      <c r="O4469" t="str">
        <f t="shared" si="700"/>
        <v>iQiyi</v>
      </c>
      <c r="P4469">
        <v>1</v>
      </c>
      <c r="Q4469">
        <f t="shared" si="701"/>
        <v>3.8020390808191765E-2</v>
      </c>
    </row>
    <row r="4470" spans="1:17" x14ac:dyDescent="0.25">
      <c r="A4470" t="s">
        <v>35</v>
      </c>
      <c r="B4470" s="1">
        <v>43221</v>
      </c>
      <c r="C4470">
        <v>17.600000000000001</v>
      </c>
      <c r="E4470" s="1">
        <v>43221</v>
      </c>
      <c r="F4470">
        <v>1879.5699460000001</v>
      </c>
      <c r="H4470">
        <f t="shared" si="696"/>
        <v>-2.3849194462052289E-2</v>
      </c>
      <c r="I4470">
        <f t="shared" si="697"/>
        <v>3.8025021689885568E-3</v>
      </c>
      <c r="J4470">
        <f t="shared" si="698"/>
        <v>-2.7651696631040848E-2</v>
      </c>
      <c r="L4470">
        <f t="shared" si="703"/>
        <v>3.2982423327254976E-3</v>
      </c>
      <c r="M4470">
        <f t="shared" si="703"/>
        <v>2.7399822964612119</v>
      </c>
      <c r="N4470">
        <f t="shared" si="699"/>
        <v>1.3717030958009503E-2</v>
      </c>
      <c r="O4470" t="str">
        <f t="shared" si="700"/>
        <v>iQiyi</v>
      </c>
      <c r="P4470">
        <v>0</v>
      </c>
      <c r="Q4470">
        <f t="shared" si="701"/>
        <v>-4.1368727589050351E-2</v>
      </c>
    </row>
    <row r="4471" spans="1:17" x14ac:dyDescent="0.25">
      <c r="A4471" t="s">
        <v>35</v>
      </c>
      <c r="B4471" s="1">
        <v>43222</v>
      </c>
      <c r="C4471">
        <v>17.299999</v>
      </c>
      <c r="E4471" s="1">
        <v>43222</v>
      </c>
      <c r="F4471">
        <v>1875.829956</v>
      </c>
      <c r="H4471">
        <f t="shared" si="696"/>
        <v>-1.7045511363636461E-2</v>
      </c>
      <c r="I4471">
        <f t="shared" si="697"/>
        <v>-1.9898115566059568E-3</v>
      </c>
      <c r="J4471">
        <f t="shared" si="698"/>
        <v>-1.5055699807030504E-2</v>
      </c>
      <c r="L4471">
        <f t="shared" si="703"/>
        <v>3.2982423327254976E-3</v>
      </c>
      <c r="M4471">
        <f t="shared" si="703"/>
        <v>2.7399822964612119</v>
      </c>
      <c r="N4471">
        <f t="shared" si="699"/>
        <v>-2.1538061056687505E-3</v>
      </c>
      <c r="O4471" t="str">
        <f t="shared" si="700"/>
        <v>iQiyi</v>
      </c>
      <c r="P4471">
        <v>-1</v>
      </c>
      <c r="Q4471">
        <f t="shared" si="701"/>
        <v>-1.2901893701361753E-2</v>
      </c>
    </row>
    <row r="4472" spans="1:17" x14ac:dyDescent="0.25">
      <c r="A4472" t="s">
        <v>35</v>
      </c>
      <c r="B4472" s="1">
        <v>43223</v>
      </c>
      <c r="C4472">
        <v>16.389999</v>
      </c>
      <c r="E4472" s="1">
        <v>43223</v>
      </c>
      <c r="F4472">
        <v>1872.5600589999999</v>
      </c>
      <c r="H4472">
        <f t="shared" si="696"/>
        <v>-5.2601159109893603E-2</v>
      </c>
      <c r="I4472">
        <f t="shared" si="697"/>
        <v>-1.7431734627870118E-3</v>
      </c>
      <c r="J4472">
        <f t="shared" si="698"/>
        <v>-5.0857985647106592E-2</v>
      </c>
      <c r="L4472">
        <f t="shared" si="703"/>
        <v>3.2982423327254976E-3</v>
      </c>
      <c r="M4472">
        <f t="shared" si="703"/>
        <v>2.7399822964612119</v>
      </c>
      <c r="N4472">
        <f t="shared" si="699"/>
        <v>-1.4780220949719021E-3</v>
      </c>
      <c r="O4472" t="str">
        <f t="shared" si="700"/>
        <v>iQiyi</v>
      </c>
      <c r="P4472">
        <v>-2</v>
      </c>
      <c r="Q4472">
        <f t="shared" si="701"/>
        <v>-4.9379963552134691E-2</v>
      </c>
    </row>
    <row r="4473" spans="1:17" x14ac:dyDescent="0.25">
      <c r="A4473" t="s">
        <v>35</v>
      </c>
      <c r="B4473" s="1">
        <v>43224</v>
      </c>
      <c r="C4473">
        <v>16.170000000000002</v>
      </c>
      <c r="E4473" s="1">
        <v>43224</v>
      </c>
      <c r="F4473">
        <v>1897.4499510000001</v>
      </c>
      <c r="H4473">
        <f t="shared" si="696"/>
        <v>-1.3422758598093743E-2</v>
      </c>
      <c r="I4473">
        <f t="shared" si="697"/>
        <v>1.3291905848559032E-2</v>
      </c>
      <c r="J4473">
        <f t="shared" si="698"/>
        <v>-2.6714664446652776E-2</v>
      </c>
      <c r="L4473">
        <f t="shared" si="703"/>
        <v>3.2982423327254976E-3</v>
      </c>
      <c r="M4473">
        <f t="shared" si="703"/>
        <v>2.7399822964612119</v>
      </c>
      <c r="N4473">
        <f t="shared" si="699"/>
        <v>3.9717829044006489E-2</v>
      </c>
      <c r="O4473" t="str">
        <f t="shared" si="700"/>
        <v>iQiyi</v>
      </c>
      <c r="P4473">
        <v>-3</v>
      </c>
      <c r="Q4473">
        <f t="shared" si="701"/>
        <v>-6.6432493490659272E-2</v>
      </c>
    </row>
    <row r="4474" spans="1:17" x14ac:dyDescent="0.25">
      <c r="A4474" t="s">
        <v>35</v>
      </c>
      <c r="B4474" s="1">
        <v>43227</v>
      </c>
      <c r="C4474">
        <v>16.34</v>
      </c>
      <c r="E4474" s="1">
        <v>43227</v>
      </c>
      <c r="F4474">
        <v>1907.920044</v>
      </c>
      <c r="H4474">
        <f t="shared" si="696"/>
        <v>1.0513296227581827E-2</v>
      </c>
      <c r="I4474">
        <f t="shared" si="697"/>
        <v>5.5179811169627554E-3</v>
      </c>
      <c r="J4474">
        <f t="shared" si="698"/>
        <v>4.9953151106190714E-3</v>
      </c>
      <c r="L4474">
        <f t="shared" si="703"/>
        <v>3.2982423327254976E-3</v>
      </c>
      <c r="M4474">
        <f t="shared" si="703"/>
        <v>2.7399822964612119</v>
      </c>
      <c r="N4474">
        <f t="shared" si="699"/>
        <v>1.8417412905410709E-2</v>
      </c>
      <c r="O4474" t="str">
        <f t="shared" si="700"/>
        <v>iQiyi</v>
      </c>
      <c r="P4474">
        <v>-4</v>
      </c>
      <c r="Q4474">
        <f t="shared" si="701"/>
        <v>-1.3422097794791638E-2</v>
      </c>
    </row>
    <row r="4475" spans="1:17" x14ac:dyDescent="0.25">
      <c r="A4475" t="s">
        <v>35</v>
      </c>
      <c r="B4475" s="1">
        <v>43228</v>
      </c>
      <c r="C4475">
        <v>16.719999000000001</v>
      </c>
      <c r="E4475" s="1">
        <v>43228</v>
      </c>
      <c r="F4475">
        <v>1913.910034</v>
      </c>
      <c r="H4475">
        <f t="shared" si="696"/>
        <v>2.3255752753978062E-2</v>
      </c>
      <c r="I4475">
        <f t="shared" si="697"/>
        <v>3.1395393212819743E-3</v>
      </c>
      <c r="J4475">
        <f t="shared" si="698"/>
        <v>2.0116213432696088E-2</v>
      </c>
      <c r="L4475">
        <f t="shared" si="703"/>
        <v>3.2982423327254976E-3</v>
      </c>
      <c r="M4475">
        <f t="shared" si="703"/>
        <v>2.7399822964612119</v>
      </c>
      <c r="N4475">
        <f t="shared" si="699"/>
        <v>1.1900524492081956E-2</v>
      </c>
      <c r="O4475" t="str">
        <f t="shared" si="700"/>
        <v>iQiyi</v>
      </c>
      <c r="P4475">
        <v>-5</v>
      </c>
      <c r="Q4475">
        <f t="shared" si="701"/>
        <v>8.2156889406141322E-3</v>
      </c>
    </row>
    <row r="4476" spans="1:17" x14ac:dyDescent="0.25">
      <c r="A4476" t="s">
        <v>35</v>
      </c>
      <c r="B4476" s="1">
        <v>43229</v>
      </c>
      <c r="C4476">
        <v>18.620000999999998</v>
      </c>
      <c r="E4476" s="1">
        <v>43229</v>
      </c>
      <c r="F4476">
        <v>1923.8900149999999</v>
      </c>
      <c r="H4476">
        <f t="shared" si="696"/>
        <v>0.11363649005002913</v>
      </c>
      <c r="I4476">
        <f t="shared" si="697"/>
        <v>5.2144462501939907E-3</v>
      </c>
      <c r="J4476">
        <f t="shared" si="698"/>
        <v>0.10842204379983514</v>
      </c>
      <c r="L4476">
        <f t="shared" si="703"/>
        <v>3.2982423327254976E-3</v>
      </c>
      <c r="M4476">
        <f t="shared" si="703"/>
        <v>2.7399822964612119</v>
      </c>
      <c r="N4476">
        <f t="shared" si="699"/>
        <v>1.7585732744105582E-2</v>
      </c>
      <c r="O4476" t="str">
        <f t="shared" si="700"/>
        <v>iQiyi</v>
      </c>
      <c r="P4476">
        <v>-6</v>
      </c>
      <c r="Q4476">
        <f t="shared" si="701"/>
        <v>9.0836311055729563E-2</v>
      </c>
    </row>
    <row r="4477" spans="1:17" x14ac:dyDescent="0.25">
      <c r="A4477" t="s">
        <v>35</v>
      </c>
      <c r="B4477" s="1">
        <v>43230</v>
      </c>
      <c r="C4477">
        <v>20.719999000000001</v>
      </c>
      <c r="E4477" s="1">
        <v>43230</v>
      </c>
      <c r="F4477">
        <v>1937.910034</v>
      </c>
      <c r="H4477">
        <f t="shared" si="696"/>
        <v>0.11278184141880568</v>
      </c>
      <c r="I4477">
        <f t="shared" si="697"/>
        <v>7.2873287405673488E-3</v>
      </c>
      <c r="J4477">
        <f t="shared" si="698"/>
        <v>0.10549451267823833</v>
      </c>
      <c r="L4477">
        <f t="shared" si="703"/>
        <v>3.2982423327254976E-3</v>
      </c>
      <c r="M4477">
        <f t="shared" si="703"/>
        <v>2.7399822964612119</v>
      </c>
      <c r="N4477">
        <f t="shared" si="699"/>
        <v>2.3265394070373011E-2</v>
      </c>
      <c r="O4477" t="str">
        <f t="shared" si="700"/>
        <v>iQiyi</v>
      </c>
      <c r="P4477">
        <v>-7</v>
      </c>
      <c r="Q4477">
        <f t="shared" si="701"/>
        <v>8.2229118607865317E-2</v>
      </c>
    </row>
    <row r="4478" spans="1:17" x14ac:dyDescent="0.25">
      <c r="A4478" t="s">
        <v>35</v>
      </c>
      <c r="B4478" s="1">
        <v>43231</v>
      </c>
      <c r="C4478">
        <v>20.52</v>
      </c>
      <c r="E4478" s="1">
        <v>43231</v>
      </c>
      <c r="F4478">
        <v>1939.089966</v>
      </c>
      <c r="H4478">
        <f t="shared" si="696"/>
        <v>-9.6524618558138826E-3</v>
      </c>
      <c r="I4478">
        <f t="shared" si="697"/>
        <v>6.0886830621570951E-4</v>
      </c>
      <c r="J4478">
        <f t="shared" si="698"/>
        <v>-1.0261330162029592E-2</v>
      </c>
      <c r="L4478">
        <f t="shared" si="703"/>
        <v>3.2982423327254976E-3</v>
      </c>
      <c r="M4478">
        <f t="shared" si="703"/>
        <v>2.7399822964612119</v>
      </c>
      <c r="N4478">
        <f t="shared" si="699"/>
        <v>4.9665307126328662E-3</v>
      </c>
      <c r="O4478" t="str">
        <f t="shared" si="700"/>
        <v>iQiyi</v>
      </c>
      <c r="P4478">
        <v>-8</v>
      </c>
      <c r="Q4478">
        <f t="shared" si="701"/>
        <v>-1.5227860874662458E-2</v>
      </c>
    </row>
    <row r="4479" spans="1:17" x14ac:dyDescent="0.25">
      <c r="A4479" t="s">
        <v>35</v>
      </c>
      <c r="B4479" s="1">
        <v>43234</v>
      </c>
      <c r="C4479">
        <v>21.83</v>
      </c>
      <c r="E4479" s="1">
        <v>43234</v>
      </c>
      <c r="F4479">
        <v>1935.2299800000001</v>
      </c>
      <c r="H4479">
        <f t="shared" si="696"/>
        <v>6.3840155945419044E-2</v>
      </c>
      <c r="I4479">
        <f t="shared" si="697"/>
        <v>-1.9906172832003274E-3</v>
      </c>
      <c r="J4479">
        <f t="shared" si="698"/>
        <v>6.5830773228619369E-2</v>
      </c>
      <c r="L4479">
        <f t="shared" si="703"/>
        <v>3.2982423327254976E-3</v>
      </c>
      <c r="M4479">
        <f t="shared" si="703"/>
        <v>2.7399822964612119</v>
      </c>
      <c r="N4479">
        <f t="shared" si="699"/>
        <v>-2.1560137822731139E-3</v>
      </c>
      <c r="O4479" t="str">
        <f t="shared" si="700"/>
        <v>iQiyi</v>
      </c>
      <c r="P4479">
        <v>-9</v>
      </c>
      <c r="Q4479">
        <f t="shared" si="701"/>
        <v>6.7986787010892488E-2</v>
      </c>
    </row>
    <row r="4480" spans="1:17" x14ac:dyDescent="0.25">
      <c r="A4480" t="s">
        <v>35</v>
      </c>
      <c r="B4480" s="1">
        <v>43235</v>
      </c>
      <c r="C4480">
        <v>21.43</v>
      </c>
      <c r="E4480" s="1">
        <v>43235</v>
      </c>
      <c r="F4480">
        <v>1930.670044</v>
      </c>
      <c r="H4480">
        <f t="shared" si="696"/>
        <v>-1.8323408153916566E-2</v>
      </c>
      <c r="I4480">
        <f t="shared" si="697"/>
        <v>-2.3562760225531989E-3</v>
      </c>
      <c r="J4480">
        <f t="shared" si="698"/>
        <v>-1.5967132131363367E-2</v>
      </c>
      <c r="L4480">
        <f t="shared" si="703"/>
        <v>3.2982423327254976E-3</v>
      </c>
      <c r="M4480">
        <f t="shared" si="703"/>
        <v>2.7399822964612119</v>
      </c>
      <c r="N4480">
        <f t="shared" si="699"/>
        <v>-3.1579122546463068E-3</v>
      </c>
      <c r="O4480" t="str">
        <f t="shared" si="700"/>
        <v>iQiyi</v>
      </c>
      <c r="P4480">
        <v>-10</v>
      </c>
      <c r="Q4480">
        <f t="shared" si="701"/>
        <v>-1.280921987671706E-2</v>
      </c>
    </row>
    <row r="4481" spans="1:17" x14ac:dyDescent="0.25">
      <c r="A4481" t="s">
        <v>35</v>
      </c>
      <c r="B4481" s="1">
        <v>43236</v>
      </c>
      <c r="C4481">
        <v>20.43</v>
      </c>
      <c r="E4481" s="1">
        <v>43236</v>
      </c>
      <c r="F4481">
        <v>1943.8100589999999</v>
      </c>
      <c r="H4481">
        <f t="shared" si="696"/>
        <v>-4.6663555762949137E-2</v>
      </c>
      <c r="I4481">
        <f t="shared" si="697"/>
        <v>6.8059350901701508E-3</v>
      </c>
      <c r="J4481">
        <f t="shared" si="698"/>
        <v>-5.3469490853119285E-2</v>
      </c>
      <c r="L4481">
        <f t="shared" si="703"/>
        <v>3.2982423327254976E-3</v>
      </c>
      <c r="M4481">
        <f t="shared" si="703"/>
        <v>2.7399822964612119</v>
      </c>
      <c r="N4481">
        <f t="shared" si="699"/>
        <v>2.1946383990655852E-2</v>
      </c>
      <c r="O4481" t="str">
        <f t="shared" si="700"/>
        <v>iQiyi</v>
      </c>
      <c r="P4481">
        <v>-11</v>
      </c>
      <c r="Q4481">
        <f t="shared" si="701"/>
        <v>-7.5415874843775141E-2</v>
      </c>
    </row>
    <row r="4482" spans="1:17" x14ac:dyDescent="0.25">
      <c r="A4482" t="s">
        <v>35</v>
      </c>
      <c r="B4482" s="1">
        <v>43237</v>
      </c>
      <c r="C4482">
        <v>20.329999999999998</v>
      </c>
      <c r="E4482" s="1">
        <v>43237</v>
      </c>
      <c r="F4482">
        <v>1948.280029</v>
      </c>
      <c r="H4482">
        <f t="shared" si="696"/>
        <v>-4.8947626040137752E-3</v>
      </c>
      <c r="I4482">
        <f t="shared" si="697"/>
        <v>2.29959196851759E-3</v>
      </c>
      <c r="J4482">
        <f t="shared" si="698"/>
        <v>-7.1943545725313652E-3</v>
      </c>
      <c r="L4482">
        <f t="shared" si="703"/>
        <v>3.2982423327254976E-3</v>
      </c>
      <c r="M4482">
        <f t="shared" si="703"/>
        <v>2.7399822964612119</v>
      </c>
      <c r="N4482">
        <f t="shared" si="699"/>
        <v>9.5990836155480826E-3</v>
      </c>
      <c r="O4482" t="str">
        <f t="shared" si="700"/>
        <v>iQiyi</v>
      </c>
      <c r="P4482">
        <v>-12</v>
      </c>
      <c r="Q4482">
        <f t="shared" si="701"/>
        <v>-1.6793438188079449E-2</v>
      </c>
    </row>
    <row r="4483" spans="1:17" x14ac:dyDescent="0.25">
      <c r="A4483" t="s">
        <v>35</v>
      </c>
      <c r="B4483" s="1">
        <v>43238</v>
      </c>
      <c r="C4483">
        <v>20.079999999999998</v>
      </c>
      <c r="E4483" s="1">
        <v>43238</v>
      </c>
      <c r="F4483">
        <v>1943.369995</v>
      </c>
      <c r="H4483">
        <f t="shared" si="696"/>
        <v>-1.2297097884899164E-2</v>
      </c>
      <c r="I4483">
        <f t="shared" si="697"/>
        <v>-2.5201890523510549E-3</v>
      </c>
      <c r="J4483">
        <f t="shared" si="698"/>
        <v>-9.7769088325481094E-3</v>
      </c>
      <c r="L4483">
        <f t="shared" ref="L4483:M4498" si="704">L4482</f>
        <v>3.2982423327254976E-3</v>
      </c>
      <c r="M4483">
        <f t="shared" si="704"/>
        <v>2.7399822964612119</v>
      </c>
      <c r="N4483">
        <f t="shared" si="699"/>
        <v>-3.607031054451751E-3</v>
      </c>
      <c r="O4483" t="str">
        <f t="shared" si="700"/>
        <v>iQiyi</v>
      </c>
      <c r="P4483">
        <v>-13</v>
      </c>
      <c r="Q4483">
        <f t="shared" si="701"/>
        <v>-6.1698777780963589E-3</v>
      </c>
    </row>
    <row r="4484" spans="1:17" x14ac:dyDescent="0.25">
      <c r="A4484" t="s">
        <v>35</v>
      </c>
      <c r="B4484" s="1">
        <v>43241</v>
      </c>
      <c r="C4484">
        <v>20.260000000000002</v>
      </c>
      <c r="E4484" s="1">
        <v>43241</v>
      </c>
      <c r="F4484">
        <v>1962.4799800000001</v>
      </c>
      <c r="H4484">
        <f t="shared" si="696"/>
        <v>8.9641434262949845E-3</v>
      </c>
      <c r="I4484">
        <f t="shared" si="697"/>
        <v>9.8334259812424708E-3</v>
      </c>
      <c r="J4484">
        <f t="shared" si="698"/>
        <v>-8.6928255494748627E-4</v>
      </c>
      <c r="L4484">
        <f t="shared" si="704"/>
        <v>3.2982423327254976E-3</v>
      </c>
      <c r="M4484">
        <f t="shared" si="704"/>
        <v>2.7399822964612119</v>
      </c>
      <c r="N4484">
        <f t="shared" si="699"/>
        <v>3.0241655434891587E-2</v>
      </c>
      <c r="O4484" t="str">
        <f t="shared" si="700"/>
        <v>iQiyi</v>
      </c>
      <c r="P4484">
        <v>-14</v>
      </c>
      <c r="Q4484">
        <f t="shared" si="701"/>
        <v>-3.1110937989839074E-2</v>
      </c>
    </row>
    <row r="4485" spans="1:17" x14ac:dyDescent="0.25">
      <c r="A4485" t="s">
        <v>35</v>
      </c>
      <c r="B4485" s="1">
        <v>43242</v>
      </c>
      <c r="C4485">
        <v>22.52</v>
      </c>
      <c r="E4485" s="1">
        <v>43242</v>
      </c>
      <c r="F4485">
        <v>1948.8100589999999</v>
      </c>
      <c r="H4485">
        <f t="shared" si="696"/>
        <v>0.11154985192497521</v>
      </c>
      <c r="I4485">
        <f t="shared" si="697"/>
        <v>-6.965635899124004E-3</v>
      </c>
      <c r="J4485">
        <f t="shared" si="698"/>
        <v>0.11851548782409922</v>
      </c>
      <c r="L4485">
        <f t="shared" si="704"/>
        <v>3.2982423327254976E-3</v>
      </c>
      <c r="M4485">
        <f t="shared" si="704"/>
        <v>2.7399822964612119</v>
      </c>
      <c r="N4485">
        <f t="shared" si="699"/>
        <v>-1.5787476714468951E-2</v>
      </c>
      <c r="O4485" t="str">
        <f t="shared" si="700"/>
        <v>iQiyi</v>
      </c>
      <c r="P4485">
        <v>-15</v>
      </c>
      <c r="Q4485">
        <f t="shared" si="701"/>
        <v>0.13430296453856816</v>
      </c>
    </row>
    <row r="4486" spans="1:17" x14ac:dyDescent="0.25">
      <c r="A4486" t="s">
        <v>35</v>
      </c>
      <c r="B4486" s="1">
        <v>43243</v>
      </c>
      <c r="C4486">
        <v>23</v>
      </c>
      <c r="E4486" s="1">
        <v>43243</v>
      </c>
      <c r="F4486">
        <v>1950.530029</v>
      </c>
      <c r="H4486">
        <f t="shared" si="696"/>
        <v>2.1314387211367691E-2</v>
      </c>
      <c r="I4486">
        <f t="shared" si="697"/>
        <v>8.8257446745871042E-4</v>
      </c>
      <c r="J4486">
        <f t="shared" si="698"/>
        <v>2.043181274390898E-2</v>
      </c>
      <c r="L4486">
        <f t="shared" si="704"/>
        <v>3.2982423327254976E-3</v>
      </c>
      <c r="M4486">
        <f t="shared" si="704"/>
        <v>2.7399822964612119</v>
      </c>
      <c r="N4486">
        <f t="shared" si="699"/>
        <v>5.7164807488710462E-3</v>
      </c>
      <c r="O4486" t="str">
        <f t="shared" si="700"/>
        <v>iQiyi</v>
      </c>
      <c r="P4486">
        <v>-16</v>
      </c>
      <c r="Q4486">
        <f t="shared" si="701"/>
        <v>1.4715331995037934E-2</v>
      </c>
    </row>
    <row r="4487" spans="1:17" x14ac:dyDescent="0.25">
      <c r="A4487" t="s">
        <v>35</v>
      </c>
      <c r="B4487" s="1">
        <v>43244</v>
      </c>
      <c r="C4487">
        <v>22.940000999999999</v>
      </c>
      <c r="E4487" s="1">
        <v>43244</v>
      </c>
      <c r="F4487">
        <v>1951.5500489999999</v>
      </c>
      <c r="H4487">
        <f t="shared" si="696"/>
        <v>-2.6086521739130978E-3</v>
      </c>
      <c r="I4487">
        <f t="shared" si="697"/>
        <v>5.2294503793047281E-4</v>
      </c>
      <c r="J4487">
        <f t="shared" si="698"/>
        <v>-3.1315972118435708E-3</v>
      </c>
      <c r="L4487">
        <f t="shared" si="704"/>
        <v>3.2982423327254976E-3</v>
      </c>
      <c r="M4487">
        <f t="shared" si="704"/>
        <v>2.7399822964612119</v>
      </c>
      <c r="N4487">
        <f t="shared" si="699"/>
        <v>4.7311024786772298E-3</v>
      </c>
      <c r="O4487" t="str">
        <f t="shared" si="700"/>
        <v>iQiyi</v>
      </c>
      <c r="P4487">
        <v>-17</v>
      </c>
      <c r="Q4487">
        <f t="shared" si="701"/>
        <v>-7.862699690520801E-3</v>
      </c>
    </row>
    <row r="4488" spans="1:17" x14ac:dyDescent="0.25">
      <c r="A4488" t="s">
        <v>35</v>
      </c>
      <c r="B4488" s="1">
        <v>43245</v>
      </c>
      <c r="C4488">
        <v>22.790001</v>
      </c>
      <c r="E4488" s="1">
        <v>43245</v>
      </c>
      <c r="F4488">
        <v>1946.869995</v>
      </c>
      <c r="H4488">
        <f t="shared" si="696"/>
        <v>-6.5387965763383611E-3</v>
      </c>
      <c r="I4488">
        <f t="shared" si="697"/>
        <v>-2.3981214329594309E-3</v>
      </c>
      <c r="J4488">
        <f t="shared" si="698"/>
        <v>-4.1406751433789302E-3</v>
      </c>
      <c r="L4488">
        <f t="shared" si="704"/>
        <v>3.2982423327254976E-3</v>
      </c>
      <c r="M4488">
        <f t="shared" si="704"/>
        <v>2.7399822964612119</v>
      </c>
      <c r="N4488">
        <f t="shared" si="699"/>
        <v>-3.2725679383475361E-3</v>
      </c>
      <c r="O4488" t="str">
        <f t="shared" si="700"/>
        <v>iQiyi</v>
      </c>
      <c r="P4488">
        <v>-18</v>
      </c>
      <c r="Q4488">
        <f t="shared" si="701"/>
        <v>-8.6810720503139411E-4</v>
      </c>
    </row>
    <row r="4489" spans="1:17" x14ac:dyDescent="0.25">
      <c r="A4489" t="s">
        <v>35</v>
      </c>
      <c r="B4489" s="1">
        <v>43249</v>
      </c>
      <c r="C4489">
        <v>23.08</v>
      </c>
      <c r="E4489" s="1">
        <v>43249</v>
      </c>
      <c r="F4489">
        <v>1939.23999</v>
      </c>
      <c r="H4489">
        <f t="shared" si="696"/>
        <v>1.2724834895794788E-2</v>
      </c>
      <c r="I4489">
        <f t="shared" si="697"/>
        <v>-3.9191137670186258E-3</v>
      </c>
      <c r="J4489">
        <f t="shared" si="698"/>
        <v>1.6643948662813414E-2</v>
      </c>
      <c r="L4489">
        <f t="shared" si="704"/>
        <v>3.2982423327254976E-3</v>
      </c>
      <c r="M4489">
        <f t="shared" si="704"/>
        <v>2.7399822964612119</v>
      </c>
      <c r="N4489">
        <f t="shared" si="699"/>
        <v>-7.4400600067229469E-3</v>
      </c>
      <c r="O4489" t="str">
        <f t="shared" si="700"/>
        <v>iQiyi</v>
      </c>
      <c r="P4489">
        <v>-19</v>
      </c>
      <c r="Q4489">
        <f t="shared" si="701"/>
        <v>2.4084008669536361E-2</v>
      </c>
    </row>
    <row r="4490" spans="1:17" x14ac:dyDescent="0.25">
      <c r="A4490" t="s">
        <v>35</v>
      </c>
      <c r="B4490" s="1">
        <v>43250</v>
      </c>
      <c r="C4490">
        <v>25.709999</v>
      </c>
      <c r="E4490" s="1">
        <v>43250</v>
      </c>
      <c r="F4490">
        <v>1967.959961</v>
      </c>
      <c r="H4490">
        <f t="shared" si="696"/>
        <v>0.11395142980935882</v>
      </c>
      <c r="I4490">
        <f t="shared" si="697"/>
        <v>1.4809910659897224E-2</v>
      </c>
      <c r="J4490">
        <f t="shared" si="698"/>
        <v>9.9141519149461593E-2</v>
      </c>
      <c r="L4490">
        <f t="shared" si="704"/>
        <v>3.2982423327254976E-3</v>
      </c>
      <c r="M4490">
        <f t="shared" si="704"/>
        <v>2.7399822964612119</v>
      </c>
      <c r="N4490">
        <f t="shared" si="699"/>
        <v>4.3877135353016079E-2</v>
      </c>
      <c r="O4490" t="str">
        <f t="shared" si="700"/>
        <v>iQiyi</v>
      </c>
      <c r="P4490">
        <v>-20</v>
      </c>
      <c r="Q4490">
        <f t="shared" si="701"/>
        <v>5.5264383796445514E-2</v>
      </c>
    </row>
    <row r="4491" spans="1:17" x14ac:dyDescent="0.25">
      <c r="A4491" t="s">
        <v>35</v>
      </c>
      <c r="B4491" s="1">
        <v>43251</v>
      </c>
      <c r="C4491">
        <v>25.299999</v>
      </c>
      <c r="E4491" s="1">
        <v>43251</v>
      </c>
      <c r="F4491">
        <v>1946.4300539999999</v>
      </c>
      <c r="H4491">
        <f t="shared" si="696"/>
        <v>-1.5947102915095414E-2</v>
      </c>
      <c r="I4491">
        <f t="shared" si="697"/>
        <v>-1.0940215973225328E-2</v>
      </c>
      <c r="J4491">
        <f t="shared" si="698"/>
        <v>-5.0068869418700857E-3</v>
      </c>
      <c r="L4491">
        <f t="shared" si="704"/>
        <v>3.2982423327254976E-3</v>
      </c>
      <c r="M4491">
        <f t="shared" si="704"/>
        <v>2.7399822964612119</v>
      </c>
      <c r="N4491">
        <f t="shared" si="699"/>
        <v>-2.6677755753374072E-2</v>
      </c>
      <c r="O4491" t="str">
        <f t="shared" si="700"/>
        <v>iQiyi</v>
      </c>
      <c r="P4491">
        <v>-21</v>
      </c>
      <c r="Q4491">
        <f t="shared" si="701"/>
        <v>2.1670868811503985E-2</v>
      </c>
    </row>
    <row r="4492" spans="1:17" x14ac:dyDescent="0.25">
      <c r="A4492" t="s">
        <v>35</v>
      </c>
      <c r="B4492" s="1">
        <v>43252</v>
      </c>
      <c r="C4492">
        <v>28.459999</v>
      </c>
      <c r="E4492" s="1">
        <v>43252</v>
      </c>
      <c r="F4492">
        <v>1958.329956</v>
      </c>
      <c r="H4492">
        <f t="shared" si="696"/>
        <v>0.12490119070755695</v>
      </c>
      <c r="I4492">
        <f t="shared" si="697"/>
        <v>6.1137064625288156E-3</v>
      </c>
      <c r="J4492">
        <f t="shared" si="698"/>
        <v>0.11878748424502814</v>
      </c>
      <c r="L4492">
        <f t="shared" si="704"/>
        <v>3.2982423327254976E-3</v>
      </c>
      <c r="M4492">
        <f t="shared" si="704"/>
        <v>2.7399822964612119</v>
      </c>
      <c r="N4492">
        <f t="shared" si="699"/>
        <v>2.0049689805814952E-2</v>
      </c>
      <c r="O4492" t="str">
        <f t="shared" si="700"/>
        <v>iQiyi</v>
      </c>
      <c r="P4492">
        <v>-22</v>
      </c>
      <c r="Q4492">
        <f t="shared" si="701"/>
        <v>9.8737794439213183E-2</v>
      </c>
    </row>
    <row r="4493" spans="1:17" x14ac:dyDescent="0.25">
      <c r="A4493" t="s">
        <v>35</v>
      </c>
      <c r="B4493" s="1">
        <v>43255</v>
      </c>
      <c r="C4493">
        <v>29.190000999999999</v>
      </c>
      <c r="E4493" s="1">
        <v>43255</v>
      </c>
      <c r="F4493">
        <v>1968.1999510000001</v>
      </c>
      <c r="H4493">
        <f t="shared" si="696"/>
        <v>2.5650106312371933E-2</v>
      </c>
      <c r="I4493">
        <f t="shared" si="697"/>
        <v>5.0400061387816594E-3</v>
      </c>
      <c r="J4493">
        <f t="shared" si="698"/>
        <v>2.0610100173590273E-2</v>
      </c>
      <c r="L4493">
        <f t="shared" si="704"/>
        <v>3.2982423327254976E-3</v>
      </c>
      <c r="M4493">
        <f t="shared" si="704"/>
        <v>2.7399822964612119</v>
      </c>
      <c r="N4493">
        <f t="shared" si="699"/>
        <v>1.7107769927043073E-2</v>
      </c>
      <c r="O4493" t="str">
        <f t="shared" si="700"/>
        <v>iQiyi</v>
      </c>
      <c r="P4493">
        <v>-23</v>
      </c>
      <c r="Q4493">
        <f t="shared" si="701"/>
        <v>3.5023302465472007E-3</v>
      </c>
    </row>
    <row r="4494" spans="1:17" x14ac:dyDescent="0.25">
      <c r="A4494" t="s">
        <v>35</v>
      </c>
      <c r="B4494" s="1">
        <v>43256</v>
      </c>
      <c r="C4494">
        <v>29.26</v>
      </c>
      <c r="E4494" s="1">
        <v>43256</v>
      </c>
      <c r="F4494">
        <v>1974.339966</v>
      </c>
      <c r="H4494">
        <f t="shared" si="696"/>
        <v>2.3980471943116006E-3</v>
      </c>
      <c r="I4494">
        <f t="shared" si="697"/>
        <v>3.1196093653392985E-3</v>
      </c>
      <c r="J4494">
        <f t="shared" si="698"/>
        <v>-7.2156217102769789E-4</v>
      </c>
      <c r="L4494">
        <f t="shared" si="704"/>
        <v>3.2982423327254976E-3</v>
      </c>
      <c r="M4494">
        <f t="shared" si="704"/>
        <v>2.7399822964612119</v>
      </c>
      <c r="N4494">
        <f t="shared" si="699"/>
        <v>1.1845916765629773E-2</v>
      </c>
      <c r="O4494" t="str">
        <f t="shared" si="700"/>
        <v>iQiyi</v>
      </c>
      <c r="P4494">
        <v>-24</v>
      </c>
      <c r="Q4494">
        <f t="shared" si="701"/>
        <v>-1.256747893665747E-2</v>
      </c>
    </row>
    <row r="4495" spans="1:17" x14ac:dyDescent="0.25">
      <c r="A4495" t="s">
        <v>35</v>
      </c>
      <c r="B4495" s="1">
        <v>43257</v>
      </c>
      <c r="C4495">
        <v>29</v>
      </c>
      <c r="E4495" s="1">
        <v>43257</v>
      </c>
      <c r="F4495">
        <v>1989.5600589999999</v>
      </c>
      <c r="H4495">
        <f t="shared" si="696"/>
        <v>-8.8858509911142018E-3</v>
      </c>
      <c r="I4495">
        <f t="shared" si="697"/>
        <v>7.7089524915183259E-3</v>
      </c>
      <c r="J4495">
        <f t="shared" si="698"/>
        <v>-1.6594803482632529E-2</v>
      </c>
      <c r="L4495">
        <f t="shared" si="704"/>
        <v>3.2982423327254976E-3</v>
      </c>
      <c r="M4495">
        <f t="shared" si="704"/>
        <v>2.7399822964612119</v>
      </c>
      <c r="N4495">
        <f t="shared" si="699"/>
        <v>2.4420635683746261E-2</v>
      </c>
      <c r="O4495" t="str">
        <f t="shared" si="700"/>
        <v>iQiyi</v>
      </c>
      <c r="P4495">
        <v>-25</v>
      </c>
      <c r="Q4495">
        <f t="shared" si="701"/>
        <v>-4.1015439166378787E-2</v>
      </c>
    </row>
    <row r="4496" spans="1:17" x14ac:dyDescent="0.25">
      <c r="A4496" t="s">
        <v>35</v>
      </c>
      <c r="B4496" s="1">
        <v>43258</v>
      </c>
      <c r="C4496">
        <v>30.85</v>
      </c>
      <c r="E4496" s="1">
        <v>43258</v>
      </c>
      <c r="F4496">
        <v>1990.780029</v>
      </c>
      <c r="H4496">
        <f t="shared" si="696"/>
        <v>6.3793103448275906E-2</v>
      </c>
      <c r="I4496">
        <f t="shared" si="697"/>
        <v>6.1318581184892145E-4</v>
      </c>
      <c r="J4496">
        <f t="shared" si="698"/>
        <v>6.3179917636426983E-2</v>
      </c>
      <c r="L4496">
        <f t="shared" si="704"/>
        <v>3.2982423327254976E-3</v>
      </c>
      <c r="M4496">
        <f t="shared" si="704"/>
        <v>2.7399822964612119</v>
      </c>
      <c r="N4496">
        <f t="shared" si="699"/>
        <v>4.9783606016327378E-3</v>
      </c>
      <c r="O4496" t="str">
        <f t="shared" si="700"/>
        <v>iQiyi</v>
      </c>
      <c r="P4496">
        <v>-26</v>
      </c>
      <c r="Q4496">
        <f t="shared" si="701"/>
        <v>5.8201557034794245E-2</v>
      </c>
    </row>
    <row r="4497" spans="1:17" x14ac:dyDescent="0.25">
      <c r="A4497" t="s">
        <v>35</v>
      </c>
      <c r="B4497" s="1">
        <v>43259</v>
      </c>
      <c r="C4497">
        <v>32.82</v>
      </c>
      <c r="E4497" s="1">
        <v>43259</v>
      </c>
      <c r="F4497">
        <v>2000.670044</v>
      </c>
      <c r="H4497">
        <f t="shared" si="696"/>
        <v>6.3857374392220376E-2</v>
      </c>
      <c r="I4497">
        <f t="shared" si="697"/>
        <v>4.9679094907174939E-3</v>
      </c>
      <c r="J4497">
        <f t="shared" si="698"/>
        <v>5.8889464901502882E-2</v>
      </c>
      <c r="L4497">
        <f t="shared" si="704"/>
        <v>3.2982423327254976E-3</v>
      </c>
      <c r="M4497">
        <f t="shared" si="704"/>
        <v>2.7399822964612119</v>
      </c>
      <c r="N4497">
        <f t="shared" si="699"/>
        <v>1.6910226387713067E-2</v>
      </c>
      <c r="O4497" t="str">
        <f t="shared" si="700"/>
        <v>iQiyi</v>
      </c>
      <c r="P4497">
        <v>-27</v>
      </c>
      <c r="Q4497">
        <f t="shared" si="701"/>
        <v>4.1979238513789818E-2</v>
      </c>
    </row>
    <row r="4498" spans="1:17" x14ac:dyDescent="0.25">
      <c r="A4498" t="s">
        <v>35</v>
      </c>
      <c r="B4498" s="1">
        <v>43262</v>
      </c>
      <c r="C4498">
        <v>34.509998000000003</v>
      </c>
      <c r="E4498" s="1">
        <v>43262</v>
      </c>
      <c r="F4498">
        <v>2000.900024</v>
      </c>
      <c r="H4498">
        <f t="shared" si="696"/>
        <v>5.1492931139549142E-2</v>
      </c>
      <c r="I4498">
        <f t="shared" si="697"/>
        <v>1.149514887223796E-4</v>
      </c>
      <c r="J4498">
        <f t="shared" si="698"/>
        <v>5.1377979650826765E-2</v>
      </c>
      <c r="L4498">
        <f t="shared" si="704"/>
        <v>3.2982423327254976E-3</v>
      </c>
      <c r="M4498">
        <f t="shared" si="704"/>
        <v>2.7399822964612119</v>
      </c>
      <c r="N4498">
        <f t="shared" si="699"/>
        <v>3.6132073767766782E-3</v>
      </c>
      <c r="O4498" t="str">
        <f t="shared" si="700"/>
        <v>iQiyi</v>
      </c>
      <c r="P4498">
        <v>-28</v>
      </c>
      <c r="Q4498">
        <f t="shared" si="701"/>
        <v>4.7764772274050085E-2</v>
      </c>
    </row>
    <row r="4499" spans="1:17" x14ac:dyDescent="0.25">
      <c r="A4499" t="s">
        <v>35</v>
      </c>
      <c r="B4499" s="1">
        <v>43263</v>
      </c>
      <c r="C4499">
        <v>34.520000000000003</v>
      </c>
      <c r="E4499" s="1">
        <v>43263</v>
      </c>
      <c r="F4499">
        <v>2003.969971</v>
      </c>
      <c r="H4499">
        <f t="shared" si="696"/>
        <v>2.898290518591182E-4</v>
      </c>
      <c r="I4499">
        <f t="shared" si="697"/>
        <v>1.5342830542141852E-3</v>
      </c>
      <c r="J4499">
        <f t="shared" si="698"/>
        <v>-1.244454002355067E-3</v>
      </c>
      <c r="L4499">
        <f t="shared" ref="L4499:M4514" si="705">L4498</f>
        <v>3.2982423327254976E-3</v>
      </c>
      <c r="M4499">
        <f t="shared" si="705"/>
        <v>2.7399822964612119</v>
      </c>
      <c r="N4499">
        <f t="shared" si="699"/>
        <v>7.5021507390328028E-3</v>
      </c>
      <c r="O4499" t="str">
        <f t="shared" si="700"/>
        <v>iQiyi</v>
      </c>
      <c r="P4499">
        <v>-29</v>
      </c>
      <c r="Q4499">
        <f t="shared" si="701"/>
        <v>-8.7466047413878693E-3</v>
      </c>
    </row>
    <row r="4500" spans="1:17" x14ac:dyDescent="0.25">
      <c r="A4500" t="s">
        <v>35</v>
      </c>
      <c r="B4500" s="1">
        <v>43264</v>
      </c>
      <c r="C4500">
        <v>34.75</v>
      </c>
      <c r="E4500" s="1">
        <v>43264</v>
      </c>
      <c r="F4500">
        <v>1991.400024</v>
      </c>
      <c r="H4500">
        <f t="shared" si="696"/>
        <v>6.6628041714946948E-3</v>
      </c>
      <c r="I4500">
        <f t="shared" si="697"/>
        <v>-6.272522633524011E-3</v>
      </c>
      <c r="J4500">
        <f t="shared" si="698"/>
        <v>1.2935326805018705E-2</v>
      </c>
      <c r="L4500">
        <f t="shared" si="705"/>
        <v>3.2982423327254976E-3</v>
      </c>
      <c r="M4500">
        <f t="shared" si="705"/>
        <v>2.7399822964612119</v>
      </c>
      <c r="N4500">
        <f t="shared" si="699"/>
        <v>-1.3888358637282551E-2</v>
      </c>
      <c r="O4500" t="str">
        <f t="shared" si="700"/>
        <v>iQiyi</v>
      </c>
      <c r="P4500">
        <v>-30</v>
      </c>
      <c r="Q4500">
        <f t="shared" si="701"/>
        <v>2.6823685442301258E-2</v>
      </c>
    </row>
    <row r="4501" spans="1:17" x14ac:dyDescent="0.25">
      <c r="A4501" t="s">
        <v>35</v>
      </c>
      <c r="B4501" s="1">
        <v>43265</v>
      </c>
      <c r="C4501">
        <v>40.509998000000003</v>
      </c>
      <c r="E4501" s="1">
        <v>43265</v>
      </c>
      <c r="F4501">
        <v>1995.6999510000001</v>
      </c>
      <c r="H4501">
        <f t="shared" si="696"/>
        <v>0.1657553381294965</v>
      </c>
      <c r="I4501">
        <f t="shared" si="697"/>
        <v>2.1592482415276025E-3</v>
      </c>
      <c r="J4501">
        <f t="shared" si="698"/>
        <v>0.16359608988796889</v>
      </c>
      <c r="L4501">
        <f t="shared" si="705"/>
        <v>3.2982423327254976E-3</v>
      </c>
      <c r="M4501">
        <f t="shared" si="705"/>
        <v>2.7399822964612119</v>
      </c>
      <c r="N4501">
        <f t="shared" si="699"/>
        <v>9.2145442881761321E-3</v>
      </c>
      <c r="O4501" t="str">
        <f t="shared" si="700"/>
        <v>iQiyi</v>
      </c>
      <c r="P4501">
        <v>-31</v>
      </c>
      <c r="Q4501">
        <f t="shared" si="701"/>
        <v>0.15438154559979275</v>
      </c>
    </row>
    <row r="4502" spans="1:17" x14ac:dyDescent="0.25">
      <c r="A4502" t="s">
        <v>35</v>
      </c>
      <c r="B4502" s="1">
        <v>43266</v>
      </c>
      <c r="C4502">
        <v>40.159999999999997</v>
      </c>
      <c r="E4502" s="1">
        <v>43266</v>
      </c>
      <c r="F4502">
        <v>1992.369995</v>
      </c>
      <c r="H4502">
        <f t="shared" si="696"/>
        <v>-8.6397930703429413E-3</v>
      </c>
      <c r="I4502">
        <f t="shared" si="697"/>
        <v>-1.6685654566115876E-3</v>
      </c>
      <c r="J4502">
        <f t="shared" si="698"/>
        <v>-6.9712276137313539E-3</v>
      </c>
      <c r="L4502">
        <f t="shared" si="705"/>
        <v>3.2982423327254976E-3</v>
      </c>
      <c r="M4502">
        <f t="shared" si="705"/>
        <v>2.7399822964612119</v>
      </c>
      <c r="N4502">
        <f t="shared" si="699"/>
        <v>-1.2735974788769711E-3</v>
      </c>
      <c r="O4502" t="str">
        <f t="shared" si="700"/>
        <v>iQiyi</v>
      </c>
      <c r="P4502">
        <v>-32</v>
      </c>
      <c r="Q4502">
        <f t="shared" si="701"/>
        <v>-5.6976301348543833E-3</v>
      </c>
    </row>
    <row r="4503" spans="1:17" x14ac:dyDescent="0.25">
      <c r="A4503" t="s">
        <v>35</v>
      </c>
      <c r="B4503" s="1">
        <v>43269</v>
      </c>
      <c r="C4503">
        <v>43.93</v>
      </c>
      <c r="E4503" s="1">
        <v>43269</v>
      </c>
      <c r="F4503">
        <v>1995.1800539999999</v>
      </c>
      <c r="H4503">
        <f t="shared" si="696"/>
        <v>9.3874501992031956E-2</v>
      </c>
      <c r="I4503">
        <f t="shared" si="697"/>
        <v>1.4104102185095947E-3</v>
      </c>
      <c r="J4503">
        <f t="shared" si="698"/>
        <v>9.2464091773522356E-2</v>
      </c>
      <c r="L4503">
        <f t="shared" si="705"/>
        <v>3.2982423327254976E-3</v>
      </c>
      <c r="M4503">
        <f t="shared" si="705"/>
        <v>2.7399822964612119</v>
      </c>
      <c r="N4503">
        <f t="shared" si="699"/>
        <v>7.1627413621897767E-3</v>
      </c>
      <c r="O4503" t="str">
        <f t="shared" si="700"/>
        <v>iQiyi</v>
      </c>
      <c r="P4503">
        <v>-33</v>
      </c>
      <c r="Q4503">
        <f t="shared" si="701"/>
        <v>8.5301350411332577E-2</v>
      </c>
    </row>
    <row r="4504" spans="1:17" x14ac:dyDescent="0.25">
      <c r="A4504" t="s">
        <v>35</v>
      </c>
      <c r="B4504" s="1">
        <v>43270</v>
      </c>
      <c r="C4504">
        <v>42.580002</v>
      </c>
      <c r="E4504" s="1">
        <v>43270</v>
      </c>
      <c r="F4504">
        <v>1991.3900149999999</v>
      </c>
      <c r="H4504">
        <f t="shared" si="696"/>
        <v>-3.0730662417482343E-2</v>
      </c>
      <c r="I4504">
        <f t="shared" si="697"/>
        <v>-1.8995974786343663E-3</v>
      </c>
      <c r="J4504">
        <f t="shared" si="698"/>
        <v>-2.8831064938847975E-2</v>
      </c>
      <c r="L4504">
        <f t="shared" si="705"/>
        <v>3.2982423327254976E-3</v>
      </c>
      <c r="M4504">
        <f t="shared" si="705"/>
        <v>2.7399822964612119</v>
      </c>
      <c r="N4504">
        <f t="shared" si="699"/>
        <v>-1.9066211291350215E-3</v>
      </c>
      <c r="O4504" t="str">
        <f t="shared" si="700"/>
        <v>iQiyi</v>
      </c>
      <c r="P4504">
        <v>-34</v>
      </c>
      <c r="Q4504">
        <f t="shared" si="701"/>
        <v>-2.6924443809712952E-2</v>
      </c>
    </row>
    <row r="4505" spans="1:17" x14ac:dyDescent="0.25">
      <c r="A4505" t="s">
        <v>35</v>
      </c>
      <c r="B4505" s="1">
        <v>43271</v>
      </c>
      <c r="C4505">
        <v>44.200001</v>
      </c>
      <c r="E4505" s="1">
        <v>43271</v>
      </c>
      <c r="F4505">
        <v>2001.790039</v>
      </c>
      <c r="H4505">
        <f t="shared" si="696"/>
        <v>3.8046005728228943E-2</v>
      </c>
      <c r="I4505">
        <f t="shared" si="697"/>
        <v>5.2224948009493913E-3</v>
      </c>
      <c r="J4505">
        <f t="shared" si="698"/>
        <v>3.2823510927279552E-2</v>
      </c>
      <c r="L4505">
        <f t="shared" si="705"/>
        <v>3.2982423327254976E-3</v>
      </c>
      <c r="M4505">
        <f t="shared" si="705"/>
        <v>2.7399822964612119</v>
      </c>
      <c r="N4505">
        <f t="shared" si="699"/>
        <v>1.7607785630687552E-2</v>
      </c>
      <c r="O4505" t="str">
        <f t="shared" si="700"/>
        <v>iQiyi</v>
      </c>
      <c r="P4505">
        <v>-35</v>
      </c>
      <c r="Q4505">
        <f t="shared" si="701"/>
        <v>1.5215725296592E-2</v>
      </c>
    </row>
    <row r="4506" spans="1:17" x14ac:dyDescent="0.25">
      <c r="A4506" t="s">
        <v>35</v>
      </c>
      <c r="B4506" s="1">
        <v>43272</v>
      </c>
      <c r="C4506">
        <v>38.830002</v>
      </c>
      <c r="E4506" s="1">
        <v>43272</v>
      </c>
      <c r="F4506">
        <v>1987.339966</v>
      </c>
      <c r="H4506">
        <f t="shared" si="696"/>
        <v>-0.12149318729653422</v>
      </c>
      <c r="I4506">
        <f t="shared" si="697"/>
        <v>-7.2185757339558706E-3</v>
      </c>
      <c r="J4506">
        <f t="shared" si="698"/>
        <v>-0.11427461156257834</v>
      </c>
      <c r="L4506">
        <f t="shared" si="705"/>
        <v>3.2982423327254976E-3</v>
      </c>
      <c r="M4506">
        <f t="shared" si="705"/>
        <v>2.7399822964612119</v>
      </c>
      <c r="N4506">
        <f t="shared" si="699"/>
        <v>-1.6480527383978087E-2</v>
      </c>
      <c r="O4506" t="str">
        <f t="shared" si="700"/>
        <v>iQiyi</v>
      </c>
      <c r="P4506">
        <v>-36</v>
      </c>
      <c r="Q4506">
        <f t="shared" si="701"/>
        <v>-9.7794084178600249E-2</v>
      </c>
    </row>
    <row r="4507" spans="1:17" x14ac:dyDescent="0.25">
      <c r="A4507" t="s">
        <v>35</v>
      </c>
      <c r="B4507" s="1">
        <v>43273</v>
      </c>
      <c r="C4507">
        <v>36.290000999999997</v>
      </c>
      <c r="E4507" s="1">
        <v>43273</v>
      </c>
      <c r="F4507">
        <v>1989.6099850000001</v>
      </c>
      <c r="H4507">
        <f t="shared" si="696"/>
        <v>-6.5413362584941501E-2</v>
      </c>
      <c r="I4507">
        <f t="shared" si="697"/>
        <v>1.1422398979722664E-3</v>
      </c>
      <c r="J4507">
        <f t="shared" si="698"/>
        <v>-6.655560248291377E-2</v>
      </c>
      <c r="L4507">
        <f t="shared" si="705"/>
        <v>3.2982423327254976E-3</v>
      </c>
      <c r="M4507">
        <f t="shared" si="705"/>
        <v>2.7399822964612119</v>
      </c>
      <c r="N4507">
        <f t="shared" si="699"/>
        <v>6.427959431481169E-3</v>
      </c>
      <c r="O4507" t="str">
        <f t="shared" si="700"/>
        <v>iQiyi</v>
      </c>
      <c r="P4507">
        <v>-37</v>
      </c>
      <c r="Q4507">
        <f t="shared" si="701"/>
        <v>-7.2983561914394937E-2</v>
      </c>
    </row>
    <row r="4508" spans="1:17" x14ac:dyDescent="0.25">
      <c r="A4508" t="s">
        <v>35</v>
      </c>
      <c r="B4508" s="1">
        <v>43276</v>
      </c>
      <c r="C4508">
        <v>32.880001</v>
      </c>
      <c r="E4508" s="1">
        <v>43276</v>
      </c>
      <c r="F4508">
        <v>1960.900024</v>
      </c>
      <c r="H4508">
        <f t="shared" si="696"/>
        <v>-9.396527710208652E-2</v>
      </c>
      <c r="I4508">
        <f t="shared" si="697"/>
        <v>-1.4429944168178277E-2</v>
      </c>
      <c r="J4508">
        <f t="shared" si="698"/>
        <v>-7.9535332933908243E-2</v>
      </c>
      <c r="L4508">
        <f t="shared" si="705"/>
        <v>3.2982423327254976E-3</v>
      </c>
      <c r="M4508">
        <f t="shared" si="705"/>
        <v>2.7399822964612119</v>
      </c>
      <c r="N4508">
        <f t="shared" si="699"/>
        <v>-3.6239549227006687E-2</v>
      </c>
      <c r="O4508" t="str">
        <f t="shared" si="700"/>
        <v>iQiyi</v>
      </c>
      <c r="P4508">
        <v>-38</v>
      </c>
      <c r="Q4508">
        <f t="shared" si="701"/>
        <v>-4.3295783706901556E-2</v>
      </c>
    </row>
    <row r="4509" spans="1:17" x14ac:dyDescent="0.25">
      <c r="A4509" t="s">
        <v>35</v>
      </c>
      <c r="B4509" s="1">
        <v>43277</v>
      </c>
      <c r="C4509">
        <v>36.029998999999997</v>
      </c>
      <c r="E4509" s="1">
        <v>43277</v>
      </c>
      <c r="F4509">
        <v>1965.1099850000001</v>
      </c>
      <c r="H4509">
        <f t="shared" si="696"/>
        <v>9.5802855967066322E-2</v>
      </c>
      <c r="I4509">
        <f t="shared" si="697"/>
        <v>2.1469534134699064E-3</v>
      </c>
      <c r="J4509">
        <f t="shared" si="698"/>
        <v>9.3655902553596418E-2</v>
      </c>
      <c r="L4509">
        <f t="shared" si="705"/>
        <v>3.2982423327254976E-3</v>
      </c>
      <c r="M4509">
        <f t="shared" si="705"/>
        <v>2.7399822964612119</v>
      </c>
      <c r="N4509">
        <f t="shared" si="699"/>
        <v>9.18085667696001E-3</v>
      </c>
      <c r="O4509" t="str">
        <f t="shared" si="700"/>
        <v>iQiyi</v>
      </c>
      <c r="P4509">
        <v>-39</v>
      </c>
      <c r="Q4509">
        <f t="shared" si="701"/>
        <v>8.4475045876636401E-2</v>
      </c>
    </row>
    <row r="4510" spans="1:17" x14ac:dyDescent="0.25">
      <c r="A4510" t="s">
        <v>35</v>
      </c>
      <c r="B4510" s="1">
        <v>43278</v>
      </c>
      <c r="C4510">
        <v>31.219999000000001</v>
      </c>
      <c r="E4510" s="1">
        <v>43278</v>
      </c>
      <c r="F4510">
        <v>1942.8100589999999</v>
      </c>
      <c r="H4510">
        <f t="shared" si="696"/>
        <v>-0.13349986493199725</v>
      </c>
      <c r="I4510">
        <f t="shared" si="697"/>
        <v>-1.1347927683549041E-2</v>
      </c>
      <c r="J4510">
        <f t="shared" si="698"/>
        <v>-0.12215193724844821</v>
      </c>
      <c r="L4510">
        <f t="shared" si="705"/>
        <v>3.2982423327254976E-3</v>
      </c>
      <c r="M4510">
        <f t="shared" si="705"/>
        <v>2.7399822964612119</v>
      </c>
      <c r="N4510">
        <f t="shared" si="699"/>
        <v>-2.7794878621720965E-2</v>
      </c>
      <c r="O4510" t="str">
        <f t="shared" si="700"/>
        <v>iQiyi</v>
      </c>
      <c r="P4510">
        <v>-40</v>
      </c>
      <c r="Q4510">
        <f t="shared" si="701"/>
        <v>-9.4357058626727247E-2</v>
      </c>
    </row>
    <row r="4511" spans="1:17" x14ac:dyDescent="0.25">
      <c r="A4511" t="s">
        <v>35</v>
      </c>
      <c r="B4511" s="1">
        <v>43279</v>
      </c>
      <c r="C4511">
        <v>31.950001</v>
      </c>
      <c r="E4511" s="1">
        <v>43279</v>
      </c>
      <c r="F4511">
        <v>1950.369995</v>
      </c>
      <c r="H4511">
        <f t="shared" si="696"/>
        <v>2.3382511959721679E-2</v>
      </c>
      <c r="I4511">
        <f t="shared" si="697"/>
        <v>3.8912378309855699E-3</v>
      </c>
      <c r="J4511">
        <f t="shared" si="698"/>
        <v>1.9491274128736108E-2</v>
      </c>
      <c r="L4511">
        <f t="shared" si="705"/>
        <v>3.2982423327254976E-3</v>
      </c>
      <c r="M4511">
        <f t="shared" si="705"/>
        <v>2.7399822964612119</v>
      </c>
      <c r="N4511">
        <f t="shared" si="699"/>
        <v>1.3960165100946085E-2</v>
      </c>
      <c r="O4511" t="str">
        <f t="shared" si="700"/>
        <v>iQiyi</v>
      </c>
      <c r="P4511">
        <v>-41</v>
      </c>
      <c r="Q4511">
        <f t="shared" si="701"/>
        <v>5.5311090277900231E-3</v>
      </c>
    </row>
    <row r="4512" spans="1:17" x14ac:dyDescent="0.25">
      <c r="A4512" t="s">
        <v>35</v>
      </c>
      <c r="B4512" s="1">
        <v>43280</v>
      </c>
      <c r="C4512">
        <v>32.299999</v>
      </c>
      <c r="E4512" s="1">
        <v>43280</v>
      </c>
      <c r="F4512">
        <v>1951.670044</v>
      </c>
      <c r="H4512">
        <f t="shared" si="696"/>
        <v>1.095455364774478E-2</v>
      </c>
      <c r="I4512">
        <f t="shared" si="697"/>
        <v>6.6656532008427683E-4</v>
      </c>
      <c r="J4512">
        <f t="shared" si="698"/>
        <v>1.0287988327660504E-2</v>
      </c>
      <c r="L4512">
        <f t="shared" si="705"/>
        <v>3.2982423327254976E-3</v>
      </c>
      <c r="M4512">
        <f t="shared" si="705"/>
        <v>2.7399822964612119</v>
      </c>
      <c r="N4512">
        <f t="shared" si="699"/>
        <v>5.1246195091914169E-3</v>
      </c>
      <c r="O4512" t="str">
        <f t="shared" si="700"/>
        <v>iQiyi</v>
      </c>
      <c r="P4512">
        <v>-42</v>
      </c>
      <c r="Q4512">
        <f t="shared" si="701"/>
        <v>5.1633688184690874E-3</v>
      </c>
    </row>
    <row r="4513" spans="1:17" x14ac:dyDescent="0.25">
      <c r="A4513" t="s">
        <v>35</v>
      </c>
      <c r="B4513" s="1">
        <v>43283</v>
      </c>
      <c r="C4513">
        <v>32.799999</v>
      </c>
      <c r="E4513" s="1">
        <v>43283</v>
      </c>
      <c r="F4513">
        <v>1953.650024</v>
      </c>
      <c r="H4513">
        <f t="shared" si="696"/>
        <v>1.547987664024386E-2</v>
      </c>
      <c r="I4513">
        <f t="shared" si="697"/>
        <v>1.014505503164893E-3</v>
      </c>
      <c r="J4513">
        <f t="shared" si="698"/>
        <v>1.4465371137078967E-2</v>
      </c>
      <c r="L4513">
        <f t="shared" si="705"/>
        <v>3.2982423327254976E-3</v>
      </c>
      <c r="M4513">
        <f t="shared" si="705"/>
        <v>2.7399822964612119</v>
      </c>
      <c r="N4513">
        <f t="shared" si="699"/>
        <v>6.0779694510597788E-3</v>
      </c>
      <c r="O4513" t="str">
        <f t="shared" si="700"/>
        <v>iQiyi</v>
      </c>
      <c r="P4513">
        <v>-43</v>
      </c>
      <c r="Q4513">
        <f t="shared" si="701"/>
        <v>8.3874016860191886E-3</v>
      </c>
    </row>
    <row r="4514" spans="1:17" x14ac:dyDescent="0.25">
      <c r="A4514" t="s">
        <v>35</v>
      </c>
      <c r="B4514" s="1">
        <v>43284</v>
      </c>
      <c r="C4514">
        <v>32.979999999999997</v>
      </c>
      <c r="E4514" s="1">
        <v>43284</v>
      </c>
      <c r="F4514">
        <v>1957.349976</v>
      </c>
      <c r="H4514">
        <f t="shared" ref="H4514:H4573" si="706">(C4514-C4513)/C4513</f>
        <v>5.4878355331656322E-3</v>
      </c>
      <c r="I4514">
        <f t="shared" ref="I4514:I4573" si="707">(F4514-F4513)/F4513</f>
        <v>1.8938663294587809E-3</v>
      </c>
      <c r="J4514">
        <f t="shared" ref="J4514:J4573" si="708">H4514-I4514</f>
        <v>3.5939692037068515E-3</v>
      </c>
      <c r="L4514">
        <f t="shared" si="705"/>
        <v>3.2982423327254976E-3</v>
      </c>
      <c r="M4514">
        <f t="shared" si="705"/>
        <v>2.7399822964612119</v>
      </c>
      <c r="N4514">
        <f t="shared" ref="N4514:N4573" si="709">L4514+I4514*M4514</f>
        <v>8.487402547306535E-3</v>
      </c>
      <c r="O4514" t="str">
        <f t="shared" ref="O4514:O4573" si="710">A4514</f>
        <v>iQiyi</v>
      </c>
      <c r="P4514">
        <v>-44</v>
      </c>
      <c r="Q4514">
        <f t="shared" ref="Q4514:Q4573" si="711">J4514-N4514</f>
        <v>-4.8934333435996834E-3</v>
      </c>
    </row>
    <row r="4515" spans="1:17" x14ac:dyDescent="0.25">
      <c r="A4515" t="s">
        <v>35</v>
      </c>
      <c r="B4515" s="1">
        <v>43286</v>
      </c>
      <c r="C4515">
        <v>31.190000999999999</v>
      </c>
      <c r="E4515" s="1">
        <v>43286</v>
      </c>
      <c r="F4515">
        <v>1974.400024</v>
      </c>
      <c r="H4515">
        <f t="shared" si="706"/>
        <v>-5.4275288053365622E-2</v>
      </c>
      <c r="I4515">
        <f t="shared" si="707"/>
        <v>8.7107815204530703E-3</v>
      </c>
      <c r="J4515">
        <f t="shared" si="708"/>
        <v>-6.2986069573818693E-2</v>
      </c>
      <c r="L4515">
        <f t="shared" ref="L4515:M4530" si="712">L4514</f>
        <v>3.2982423327254976E-3</v>
      </c>
      <c r="M4515">
        <f t="shared" si="712"/>
        <v>2.7399822964612119</v>
      </c>
      <c r="N4515">
        <f t="shared" si="709"/>
        <v>2.7165629487108389E-2</v>
      </c>
      <c r="O4515" t="str">
        <f t="shared" si="710"/>
        <v>iQiyi</v>
      </c>
      <c r="P4515">
        <v>-45</v>
      </c>
      <c r="Q4515">
        <f t="shared" si="711"/>
        <v>-9.0151699060927085E-2</v>
      </c>
    </row>
    <row r="4516" spans="1:17" x14ac:dyDescent="0.25">
      <c r="A4516" t="s">
        <v>35</v>
      </c>
      <c r="B4516" s="1">
        <v>43287</v>
      </c>
      <c r="C4516">
        <v>29.92</v>
      </c>
      <c r="E4516" s="1">
        <v>43287</v>
      </c>
      <c r="F4516">
        <v>1989.48999</v>
      </c>
      <c r="H4516">
        <f t="shared" si="706"/>
        <v>-4.0718209659563562E-2</v>
      </c>
      <c r="I4516">
        <f t="shared" si="707"/>
        <v>7.6428108876481675E-3</v>
      </c>
      <c r="J4516">
        <f t="shared" si="708"/>
        <v>-4.8361020547211732E-2</v>
      </c>
      <c r="L4516">
        <f t="shared" si="712"/>
        <v>3.2982423327254976E-3</v>
      </c>
      <c r="M4516">
        <f t="shared" si="712"/>
        <v>2.7399822964612119</v>
      </c>
      <c r="N4516">
        <f t="shared" si="709"/>
        <v>2.4239408860082474E-2</v>
      </c>
      <c r="O4516" t="str">
        <f t="shared" si="710"/>
        <v>iQiyi</v>
      </c>
      <c r="P4516">
        <v>-46</v>
      </c>
      <c r="Q4516">
        <f t="shared" si="711"/>
        <v>-7.2600429407294206E-2</v>
      </c>
    </row>
    <row r="4517" spans="1:17" x14ac:dyDescent="0.25">
      <c r="A4517" t="s">
        <v>35</v>
      </c>
      <c r="B4517" s="1">
        <v>43290</v>
      </c>
      <c r="C4517">
        <v>31.82</v>
      </c>
      <c r="E4517" s="1">
        <v>43290</v>
      </c>
      <c r="F4517">
        <v>2009.150024</v>
      </c>
      <c r="H4517">
        <f t="shared" si="706"/>
        <v>6.3502673796791392E-2</v>
      </c>
      <c r="I4517">
        <f t="shared" si="707"/>
        <v>9.8819466792089746E-3</v>
      </c>
      <c r="J4517">
        <f t="shared" si="708"/>
        <v>5.3620727117582416E-2</v>
      </c>
      <c r="L4517">
        <f t="shared" si="712"/>
        <v>3.2982423327254976E-3</v>
      </c>
      <c r="M4517">
        <f t="shared" si="712"/>
        <v>2.7399822964612119</v>
      </c>
      <c r="N4517">
        <f t="shared" si="709"/>
        <v>3.0374601288331748E-2</v>
      </c>
      <c r="O4517" t="str">
        <f t="shared" si="710"/>
        <v>iQiyi</v>
      </c>
      <c r="P4517">
        <v>-47</v>
      </c>
      <c r="Q4517">
        <f t="shared" si="711"/>
        <v>2.3246125829250668E-2</v>
      </c>
    </row>
    <row r="4518" spans="1:17" x14ac:dyDescent="0.25">
      <c r="A4518" t="s">
        <v>35</v>
      </c>
      <c r="B4518" s="1">
        <v>43291</v>
      </c>
      <c r="C4518">
        <v>31.17</v>
      </c>
      <c r="E4518" s="1">
        <v>43291</v>
      </c>
      <c r="F4518">
        <v>2008.119995</v>
      </c>
      <c r="H4518">
        <f t="shared" si="706"/>
        <v>-2.0427404148334338E-2</v>
      </c>
      <c r="I4518">
        <f t="shared" si="707"/>
        <v>-5.1266903302190302E-4</v>
      </c>
      <c r="J4518">
        <f t="shared" si="708"/>
        <v>-1.9914735115312436E-2</v>
      </c>
      <c r="L4518">
        <f t="shared" si="712"/>
        <v>3.2982423327254976E-3</v>
      </c>
      <c r="M4518">
        <f t="shared" si="712"/>
        <v>2.7399822964612119</v>
      </c>
      <c r="N4518">
        <f t="shared" si="709"/>
        <v>1.8935382583015949E-3</v>
      </c>
      <c r="O4518" t="str">
        <f t="shared" si="710"/>
        <v>iQiyi</v>
      </c>
      <c r="P4518">
        <v>-48</v>
      </c>
      <c r="Q4518">
        <f t="shared" si="711"/>
        <v>-2.1808273373614032E-2</v>
      </c>
    </row>
    <row r="4519" spans="1:17" x14ac:dyDescent="0.25">
      <c r="A4519" t="s">
        <v>35</v>
      </c>
      <c r="B4519" s="1">
        <v>43292</v>
      </c>
      <c r="C4519">
        <v>31.639999</v>
      </c>
      <c r="E4519" s="1">
        <v>43292</v>
      </c>
      <c r="F4519">
        <v>1991.4799800000001</v>
      </c>
      <c r="H4519">
        <f t="shared" si="706"/>
        <v>1.5078569136990625E-2</v>
      </c>
      <c r="I4519">
        <f t="shared" si="707"/>
        <v>-8.2863648793059051E-3</v>
      </c>
      <c r="J4519">
        <f t="shared" si="708"/>
        <v>2.336493401629653E-2</v>
      </c>
      <c r="L4519">
        <f t="shared" si="712"/>
        <v>3.2982423327254976E-3</v>
      </c>
      <c r="M4519">
        <f t="shared" si="712"/>
        <v>2.7399822964612119</v>
      </c>
      <c r="N4519">
        <f t="shared" si="709"/>
        <v>-1.940625073859063E-2</v>
      </c>
      <c r="O4519" t="str">
        <f t="shared" si="710"/>
        <v>iQiyi</v>
      </c>
      <c r="P4519">
        <v>-49</v>
      </c>
      <c r="Q4519">
        <f t="shared" si="711"/>
        <v>4.2771184754887157E-2</v>
      </c>
    </row>
    <row r="4520" spans="1:17" x14ac:dyDescent="0.25">
      <c r="A4520" t="s">
        <v>35</v>
      </c>
      <c r="B4520" s="1">
        <v>43293</v>
      </c>
      <c r="C4520">
        <v>35.040000999999997</v>
      </c>
      <c r="E4520" s="1">
        <v>43293</v>
      </c>
      <c r="F4520">
        <v>1996.7299800000001</v>
      </c>
      <c r="H4520">
        <f t="shared" si="706"/>
        <v>0.10745897937607385</v>
      </c>
      <c r="I4520">
        <f t="shared" si="707"/>
        <v>2.6362303677288285E-3</v>
      </c>
      <c r="J4520">
        <f t="shared" si="708"/>
        <v>0.10482274900834503</v>
      </c>
      <c r="L4520">
        <f t="shared" si="712"/>
        <v>3.2982423327254976E-3</v>
      </c>
      <c r="M4520">
        <f t="shared" si="712"/>
        <v>2.7399822964612119</v>
      </c>
      <c r="N4520">
        <f t="shared" si="709"/>
        <v>1.0521466869695918E-2</v>
      </c>
      <c r="O4520" t="str">
        <f t="shared" si="710"/>
        <v>iQiyi</v>
      </c>
      <c r="P4520">
        <v>-50</v>
      </c>
      <c r="Q4520">
        <f t="shared" si="711"/>
        <v>9.4301282138649106E-2</v>
      </c>
    </row>
    <row r="4521" spans="1:17" x14ac:dyDescent="0.25">
      <c r="A4521" t="s">
        <v>35</v>
      </c>
      <c r="B4521" s="1">
        <v>43294</v>
      </c>
      <c r="C4521">
        <v>33.950001</v>
      </c>
      <c r="E4521" s="1">
        <v>43294</v>
      </c>
      <c r="F4521">
        <v>1996.349976</v>
      </c>
      <c r="H4521">
        <f t="shared" si="706"/>
        <v>-3.1107305048307402E-2</v>
      </c>
      <c r="I4521">
        <f t="shared" si="707"/>
        <v>-1.903131639262005E-4</v>
      </c>
      <c r="J4521">
        <f t="shared" si="708"/>
        <v>-3.0916991884381202E-2</v>
      </c>
      <c r="L4521">
        <f t="shared" si="712"/>
        <v>3.2982423327254976E-3</v>
      </c>
      <c r="M4521">
        <f t="shared" si="712"/>
        <v>2.7399822964612119</v>
      </c>
      <c r="N4521">
        <f t="shared" si="709"/>
        <v>2.7767876327841876E-3</v>
      </c>
      <c r="O4521" t="str">
        <f t="shared" si="710"/>
        <v>iQiyi</v>
      </c>
      <c r="P4521">
        <v>-51</v>
      </c>
      <c r="Q4521">
        <f t="shared" si="711"/>
        <v>-3.3693779517165387E-2</v>
      </c>
    </row>
    <row r="4522" spans="1:17" x14ac:dyDescent="0.25">
      <c r="A4522" t="s">
        <v>35</v>
      </c>
      <c r="B4522" s="1">
        <v>43297</v>
      </c>
      <c r="C4522">
        <v>36.93</v>
      </c>
      <c r="E4522" s="1">
        <v>43297</v>
      </c>
      <c r="F4522">
        <v>1985.369995</v>
      </c>
      <c r="H4522">
        <f t="shared" si="706"/>
        <v>8.777610934385538E-2</v>
      </c>
      <c r="I4522">
        <f t="shared" si="707"/>
        <v>-5.5000281173144122E-3</v>
      </c>
      <c r="J4522">
        <f t="shared" si="708"/>
        <v>9.3276137461169792E-2</v>
      </c>
      <c r="L4522">
        <f t="shared" si="712"/>
        <v>3.2982423327254976E-3</v>
      </c>
      <c r="M4522">
        <f t="shared" si="712"/>
        <v>2.7399822964612119</v>
      </c>
      <c r="N4522">
        <f t="shared" si="709"/>
        <v>-1.1771737338754881E-2</v>
      </c>
      <c r="O4522" t="str">
        <f t="shared" si="710"/>
        <v>iQiyi</v>
      </c>
      <c r="P4522">
        <v>-52</v>
      </c>
      <c r="Q4522">
        <f t="shared" si="711"/>
        <v>0.10504787479992467</v>
      </c>
    </row>
    <row r="4523" spans="1:17" x14ac:dyDescent="0.25">
      <c r="A4523" t="s">
        <v>35</v>
      </c>
      <c r="B4523" s="1">
        <v>43298</v>
      </c>
      <c r="C4523">
        <v>37</v>
      </c>
      <c r="E4523" s="1">
        <v>43298</v>
      </c>
      <c r="F4523">
        <v>1994.73999</v>
      </c>
      <c r="H4523">
        <f t="shared" si="706"/>
        <v>1.8954779312212371E-3</v>
      </c>
      <c r="I4523">
        <f t="shared" si="707"/>
        <v>4.719520806498346E-3</v>
      </c>
      <c r="J4523">
        <f t="shared" si="708"/>
        <v>-2.8240428752771092E-3</v>
      </c>
      <c r="L4523">
        <f t="shared" si="712"/>
        <v>3.2982423327254976E-3</v>
      </c>
      <c r="M4523">
        <f t="shared" si="712"/>
        <v>2.7399822964612119</v>
      </c>
      <c r="N4523">
        <f t="shared" si="709"/>
        <v>1.6229645790311307E-2</v>
      </c>
      <c r="O4523" t="str">
        <f t="shared" si="710"/>
        <v>iQiyi</v>
      </c>
      <c r="P4523">
        <v>-53</v>
      </c>
      <c r="Q4523">
        <f t="shared" si="711"/>
        <v>-1.9053688665588417E-2</v>
      </c>
    </row>
    <row r="4524" spans="1:17" x14ac:dyDescent="0.25">
      <c r="A4524" t="s">
        <v>35</v>
      </c>
      <c r="B4524" s="1">
        <v>43299</v>
      </c>
      <c r="C4524">
        <v>35.959999000000003</v>
      </c>
      <c r="E4524" s="1">
        <v>43299</v>
      </c>
      <c r="F4524">
        <v>2001.25</v>
      </c>
      <c r="H4524">
        <f t="shared" si="706"/>
        <v>-2.8108135135135045E-2</v>
      </c>
      <c r="I4524">
        <f t="shared" si="707"/>
        <v>3.2635882534244303E-3</v>
      </c>
      <c r="J4524">
        <f t="shared" si="708"/>
        <v>-3.1371723388559473E-2</v>
      </c>
      <c r="L4524">
        <f t="shared" si="712"/>
        <v>3.2982423327254976E-3</v>
      </c>
      <c r="M4524">
        <f t="shared" si="712"/>
        <v>2.7399822964612119</v>
      </c>
      <c r="N4524">
        <f t="shared" si="709"/>
        <v>1.2240416370047205E-2</v>
      </c>
      <c r="O4524" t="str">
        <f t="shared" si="710"/>
        <v>iQiyi</v>
      </c>
      <c r="P4524">
        <v>-54</v>
      </c>
      <c r="Q4524">
        <f t="shared" si="711"/>
        <v>-4.3612139758606679E-2</v>
      </c>
    </row>
    <row r="4525" spans="1:17" x14ac:dyDescent="0.25">
      <c r="A4525" t="s">
        <v>35</v>
      </c>
      <c r="B4525" s="1">
        <v>43300</v>
      </c>
      <c r="C4525">
        <v>32.650002000000001</v>
      </c>
      <c r="E4525" s="1">
        <v>43300</v>
      </c>
      <c r="F4525">
        <v>2009.0500489999999</v>
      </c>
      <c r="H4525">
        <f t="shared" si="706"/>
        <v>-9.2046637709862072E-2</v>
      </c>
      <c r="I4525">
        <f t="shared" si="707"/>
        <v>3.8975885071829827E-3</v>
      </c>
      <c r="J4525">
        <f t="shared" si="708"/>
        <v>-9.5944226217045056E-2</v>
      </c>
      <c r="L4525">
        <f t="shared" si="712"/>
        <v>3.2982423327254976E-3</v>
      </c>
      <c r="M4525">
        <f t="shared" si="712"/>
        <v>2.7399822964612119</v>
      </c>
      <c r="N4525">
        <f t="shared" si="709"/>
        <v>1.3977565841297553E-2</v>
      </c>
      <c r="O4525" t="str">
        <f t="shared" si="710"/>
        <v>iQiyi</v>
      </c>
      <c r="P4525">
        <v>-55</v>
      </c>
      <c r="Q4525">
        <f t="shared" si="711"/>
        <v>-0.10992179205834261</v>
      </c>
    </row>
    <row r="4526" spans="1:17" x14ac:dyDescent="0.25">
      <c r="A4526" t="s">
        <v>35</v>
      </c>
      <c r="B4526" s="1">
        <v>43301</v>
      </c>
      <c r="C4526">
        <v>33.270000000000003</v>
      </c>
      <c r="E4526" s="1">
        <v>43301</v>
      </c>
      <c r="F4526">
        <v>1998.3599850000001</v>
      </c>
      <c r="H4526">
        <f t="shared" si="706"/>
        <v>1.8989217826081678E-2</v>
      </c>
      <c r="I4526">
        <f t="shared" si="707"/>
        <v>-5.3209545502964683E-3</v>
      </c>
      <c r="J4526">
        <f t="shared" si="708"/>
        <v>2.4310172376378145E-2</v>
      </c>
      <c r="L4526">
        <f t="shared" si="712"/>
        <v>3.2982423327254976E-3</v>
      </c>
      <c r="M4526">
        <f t="shared" si="712"/>
        <v>2.7399822964612119</v>
      </c>
      <c r="N4526">
        <f t="shared" si="709"/>
        <v>-1.1281078935361554E-2</v>
      </c>
      <c r="O4526" t="str">
        <f t="shared" si="710"/>
        <v>iQiyi</v>
      </c>
      <c r="P4526">
        <v>-56</v>
      </c>
      <c r="Q4526">
        <f t="shared" si="711"/>
        <v>3.5591251311739701E-2</v>
      </c>
    </row>
    <row r="4527" spans="1:17" x14ac:dyDescent="0.25">
      <c r="A4527" t="s">
        <v>35</v>
      </c>
      <c r="B4527" s="1">
        <v>43304</v>
      </c>
      <c r="C4527">
        <v>32.439999</v>
      </c>
      <c r="E4527" s="1">
        <v>43304</v>
      </c>
      <c r="F4527">
        <v>1998.01001</v>
      </c>
      <c r="H4527">
        <f t="shared" si="706"/>
        <v>-2.4947430117222807E-2</v>
      </c>
      <c r="I4527">
        <f t="shared" si="707"/>
        <v>-1.7513110882276092E-4</v>
      </c>
      <c r="J4527">
        <f t="shared" si="708"/>
        <v>-2.4772299008400046E-2</v>
      </c>
      <c r="L4527">
        <f t="shared" si="712"/>
        <v>3.2982423327254976E-3</v>
      </c>
      <c r="M4527">
        <f t="shared" si="712"/>
        <v>2.7399822964612119</v>
      </c>
      <c r="N4527">
        <f t="shared" si="709"/>
        <v>2.8183861949915108E-3</v>
      </c>
      <c r="O4527" t="str">
        <f t="shared" si="710"/>
        <v>iQiyi</v>
      </c>
      <c r="P4527">
        <v>-57</v>
      </c>
      <c r="Q4527">
        <f t="shared" si="711"/>
        <v>-2.7590685203391557E-2</v>
      </c>
    </row>
    <row r="4528" spans="1:17" x14ac:dyDescent="0.25">
      <c r="A4528" t="s">
        <v>35</v>
      </c>
      <c r="B4528" s="1">
        <v>43305</v>
      </c>
      <c r="C4528">
        <v>31.6</v>
      </c>
      <c r="E4528" s="1">
        <v>43305</v>
      </c>
      <c r="F4528">
        <v>1983.01001</v>
      </c>
      <c r="H4528">
        <f t="shared" si="706"/>
        <v>-2.5893928048518092E-2</v>
      </c>
      <c r="I4528">
        <f t="shared" si="707"/>
        <v>-7.507469895008184E-3</v>
      </c>
      <c r="J4528">
        <f t="shared" si="708"/>
        <v>-1.8386458153509908E-2</v>
      </c>
      <c r="L4528">
        <f t="shared" si="712"/>
        <v>3.2982423327254976E-3</v>
      </c>
      <c r="M4528">
        <f t="shared" si="712"/>
        <v>2.7399822964612119</v>
      </c>
      <c r="N4528">
        <f t="shared" si="709"/>
        <v>-1.7272092270812441E-2</v>
      </c>
      <c r="O4528" t="str">
        <f t="shared" si="710"/>
        <v>iQiyi</v>
      </c>
      <c r="P4528">
        <v>-58</v>
      </c>
      <c r="Q4528">
        <f t="shared" si="711"/>
        <v>-1.1143658826974663E-3</v>
      </c>
    </row>
    <row r="4529" spans="1:17" x14ac:dyDescent="0.25">
      <c r="A4529" t="s">
        <v>35</v>
      </c>
      <c r="B4529" s="1">
        <v>43306</v>
      </c>
      <c r="C4529">
        <v>33.529998999999997</v>
      </c>
      <c r="E4529" s="1">
        <v>43306</v>
      </c>
      <c r="F4529">
        <v>1988.5600589999999</v>
      </c>
      <c r="H4529">
        <f t="shared" si="706"/>
        <v>6.1075917721518831E-2</v>
      </c>
      <c r="I4529">
        <f t="shared" si="707"/>
        <v>2.7988002945078146E-3</v>
      </c>
      <c r="J4529">
        <f t="shared" si="708"/>
        <v>5.8277117427011013E-2</v>
      </c>
      <c r="L4529">
        <f t="shared" si="712"/>
        <v>3.2982423327254976E-3</v>
      </c>
      <c r="M4529">
        <f t="shared" si="712"/>
        <v>2.7399822964612119</v>
      </c>
      <c r="N4529">
        <f t="shared" si="709"/>
        <v>1.0966905591007336E-2</v>
      </c>
      <c r="O4529" t="str">
        <f t="shared" si="710"/>
        <v>iQiyi</v>
      </c>
      <c r="P4529">
        <v>-59</v>
      </c>
      <c r="Q4529">
        <f t="shared" si="711"/>
        <v>4.7310211836003674E-2</v>
      </c>
    </row>
    <row r="4530" spans="1:17" x14ac:dyDescent="0.25">
      <c r="A4530" t="s">
        <v>35</v>
      </c>
      <c r="B4530" s="1">
        <v>43307</v>
      </c>
      <c r="C4530">
        <v>33.029998999999997</v>
      </c>
      <c r="E4530" s="1">
        <v>43307</v>
      </c>
      <c r="F4530">
        <v>1997.4399410000001</v>
      </c>
      <c r="H4530">
        <f t="shared" si="706"/>
        <v>-1.4912019532121073E-2</v>
      </c>
      <c r="I4530">
        <f t="shared" si="707"/>
        <v>4.4654834335079944E-3</v>
      </c>
      <c r="J4530">
        <f t="shared" si="708"/>
        <v>-1.9377502965629068E-2</v>
      </c>
      <c r="L4530">
        <f t="shared" si="712"/>
        <v>3.2982423327254976E-3</v>
      </c>
      <c r="M4530">
        <f t="shared" si="712"/>
        <v>2.7399822964612119</v>
      </c>
      <c r="N4530">
        <f t="shared" si="709"/>
        <v>1.553358788567823E-2</v>
      </c>
      <c r="O4530" t="str">
        <f t="shared" si="710"/>
        <v>iQiyi</v>
      </c>
      <c r="P4530">
        <v>-60</v>
      </c>
      <c r="Q4530">
        <f t="shared" si="711"/>
        <v>-3.4911090851307294E-2</v>
      </c>
    </row>
    <row r="4531" spans="1:17" x14ac:dyDescent="0.25">
      <c r="A4531" t="s">
        <v>35</v>
      </c>
      <c r="B4531" s="1">
        <v>43308</v>
      </c>
      <c r="C4531">
        <v>32.150002000000001</v>
      </c>
      <c r="E4531" s="1">
        <v>43308</v>
      </c>
      <c r="F4531">
        <v>1975.219971</v>
      </c>
      <c r="H4531">
        <f t="shared" si="706"/>
        <v>-2.6642356241064251E-2</v>
      </c>
      <c r="I4531">
        <f t="shared" si="707"/>
        <v>-1.1124224335313871E-2</v>
      </c>
      <c r="J4531">
        <f t="shared" si="708"/>
        <v>-1.551813190575038E-2</v>
      </c>
      <c r="L4531">
        <f t="shared" ref="L4531:M4546" si="713">L4530</f>
        <v>3.2982423327254976E-3</v>
      </c>
      <c r="M4531">
        <f t="shared" si="713"/>
        <v>2.7399822964612119</v>
      </c>
      <c r="N4531">
        <f t="shared" si="709"/>
        <v>-2.7181935407897501E-2</v>
      </c>
      <c r="O4531" t="str">
        <f t="shared" si="710"/>
        <v>iQiyi</v>
      </c>
      <c r="P4531">
        <v>-61</v>
      </c>
      <c r="Q4531">
        <f t="shared" si="711"/>
        <v>1.1663803502147121E-2</v>
      </c>
    </row>
    <row r="4532" spans="1:17" x14ac:dyDescent="0.25">
      <c r="A4532" t="s">
        <v>35</v>
      </c>
      <c r="B4532" s="1">
        <v>43311</v>
      </c>
      <c r="C4532">
        <v>30.74</v>
      </c>
      <c r="E4532" s="1">
        <v>43311</v>
      </c>
      <c r="F4532">
        <v>1966.410034</v>
      </c>
      <c r="H4532">
        <f t="shared" si="706"/>
        <v>-4.3856980164418101E-2</v>
      </c>
      <c r="I4532">
        <f t="shared" si="707"/>
        <v>-4.4602308245900125E-3</v>
      </c>
      <c r="J4532">
        <f t="shared" si="708"/>
        <v>-3.9396749339828091E-2</v>
      </c>
      <c r="L4532">
        <f t="shared" si="713"/>
        <v>3.2982423327254976E-3</v>
      </c>
      <c r="M4532">
        <f t="shared" si="713"/>
        <v>2.7399822964612119</v>
      </c>
      <c r="N4532">
        <f t="shared" si="709"/>
        <v>-8.9227111647817298E-3</v>
      </c>
      <c r="O4532" t="str">
        <f t="shared" si="710"/>
        <v>iQiyi</v>
      </c>
      <c r="P4532">
        <v>-62</v>
      </c>
      <c r="Q4532">
        <f t="shared" si="711"/>
        <v>-3.0474038175046361E-2</v>
      </c>
    </row>
    <row r="4533" spans="1:17" x14ac:dyDescent="0.25">
      <c r="A4533" t="s">
        <v>35</v>
      </c>
      <c r="B4533" s="1">
        <v>43312</v>
      </c>
      <c r="C4533">
        <v>32.020000000000003</v>
      </c>
      <c r="E4533" s="1">
        <v>43312</v>
      </c>
      <c r="F4533">
        <v>1984.48999</v>
      </c>
      <c r="H4533">
        <f t="shared" si="706"/>
        <v>4.1639557579700871E-2</v>
      </c>
      <c r="I4533">
        <f t="shared" si="707"/>
        <v>9.194397753973238E-3</v>
      </c>
      <c r="J4533">
        <f t="shared" si="708"/>
        <v>3.2445159825727633E-2</v>
      </c>
      <c r="L4533">
        <f t="shared" si="713"/>
        <v>3.2982423327254976E-3</v>
      </c>
      <c r="M4533">
        <f t="shared" si="713"/>
        <v>2.7399822964612119</v>
      </c>
      <c r="N4533">
        <f t="shared" si="709"/>
        <v>2.8490729405234897E-2</v>
      </c>
      <c r="O4533" t="str">
        <f t="shared" si="710"/>
        <v>iQiyi</v>
      </c>
      <c r="P4533">
        <v>-63</v>
      </c>
      <c r="Q4533">
        <f t="shared" si="711"/>
        <v>3.9544304204927362E-3</v>
      </c>
    </row>
    <row r="4534" spans="1:17" x14ac:dyDescent="0.25">
      <c r="A4534" t="s">
        <v>35</v>
      </c>
      <c r="B4534" s="1">
        <v>43313</v>
      </c>
      <c r="C4534">
        <v>32.090000000000003</v>
      </c>
      <c r="E4534" s="1">
        <v>43313</v>
      </c>
      <c r="F4534">
        <v>1978.25</v>
      </c>
      <c r="H4534">
        <f t="shared" si="706"/>
        <v>2.186133666458472E-3</v>
      </c>
      <c r="I4534">
        <f t="shared" si="707"/>
        <v>-3.144379680141412E-3</v>
      </c>
      <c r="J4534">
        <f t="shared" si="708"/>
        <v>5.3305133465998845E-3</v>
      </c>
      <c r="L4534">
        <f t="shared" si="713"/>
        <v>3.2982423327254976E-3</v>
      </c>
      <c r="M4534">
        <f t="shared" si="713"/>
        <v>2.7399822964612119</v>
      </c>
      <c r="N4534">
        <f t="shared" si="709"/>
        <v>-5.3173023242143388E-3</v>
      </c>
      <c r="O4534" t="str">
        <f t="shared" si="710"/>
        <v>iQiyi</v>
      </c>
      <c r="P4534">
        <v>-64</v>
      </c>
      <c r="Q4534">
        <f t="shared" si="711"/>
        <v>1.0647815670814223E-2</v>
      </c>
    </row>
    <row r="4535" spans="1:17" x14ac:dyDescent="0.25">
      <c r="A4535" t="s">
        <v>35</v>
      </c>
      <c r="B4535" s="1">
        <v>43314</v>
      </c>
      <c r="C4535">
        <v>30.42</v>
      </c>
      <c r="E4535" s="1">
        <v>43314</v>
      </c>
      <c r="F4535">
        <v>1994.9300539999999</v>
      </c>
      <c r="H4535">
        <f t="shared" si="706"/>
        <v>-5.2041134309753864E-2</v>
      </c>
      <c r="I4535">
        <f t="shared" si="707"/>
        <v>8.4317219764943399E-3</v>
      </c>
      <c r="J4535">
        <f t="shared" si="708"/>
        <v>-6.0472856286248204E-2</v>
      </c>
      <c r="L4535">
        <f t="shared" si="713"/>
        <v>3.2982423327254976E-3</v>
      </c>
      <c r="M4535">
        <f t="shared" si="713"/>
        <v>2.7399822964612119</v>
      </c>
      <c r="N4535">
        <f t="shared" si="709"/>
        <v>2.6401011277002926E-2</v>
      </c>
      <c r="O4535" t="str">
        <f t="shared" si="710"/>
        <v>iQiyi</v>
      </c>
      <c r="P4535">
        <v>-65</v>
      </c>
      <c r="Q4535">
        <f t="shared" si="711"/>
        <v>-8.6873867563251134E-2</v>
      </c>
    </row>
    <row r="4536" spans="1:17" x14ac:dyDescent="0.25">
      <c r="A4536" t="s">
        <v>35</v>
      </c>
      <c r="B4536" s="1">
        <v>43315</v>
      </c>
      <c r="C4536">
        <v>28.5</v>
      </c>
      <c r="E4536" s="1">
        <v>43315</v>
      </c>
      <c r="F4536">
        <v>2000.040039</v>
      </c>
      <c r="H4536">
        <f t="shared" si="706"/>
        <v>-6.311637080867856E-2</v>
      </c>
      <c r="I4536">
        <f t="shared" si="707"/>
        <v>2.5614857973361564E-3</v>
      </c>
      <c r="J4536">
        <f t="shared" si="708"/>
        <v>-6.5677856606014717E-2</v>
      </c>
      <c r="L4536">
        <f t="shared" si="713"/>
        <v>3.2982423327254976E-3</v>
      </c>
      <c r="M4536">
        <f t="shared" si="713"/>
        <v>2.7399822964612119</v>
      </c>
      <c r="N4536">
        <f t="shared" si="709"/>
        <v>1.0316668070063397E-2</v>
      </c>
      <c r="O4536" t="str">
        <f t="shared" si="710"/>
        <v>iQiyi</v>
      </c>
      <c r="P4536">
        <v>-66</v>
      </c>
      <c r="Q4536">
        <f t="shared" si="711"/>
        <v>-7.5994524676078118E-2</v>
      </c>
    </row>
    <row r="4537" spans="1:17" x14ac:dyDescent="0.25">
      <c r="A4537" t="s">
        <v>35</v>
      </c>
      <c r="B4537" s="1">
        <v>43318</v>
      </c>
      <c r="C4537">
        <v>29.110001</v>
      </c>
      <c r="E4537" s="1">
        <v>43318</v>
      </c>
      <c r="F4537">
        <v>2009.5</v>
      </c>
      <c r="H4537">
        <f t="shared" si="706"/>
        <v>2.1403543859649141E-2</v>
      </c>
      <c r="I4537">
        <f t="shared" si="707"/>
        <v>4.7298858100510363E-3</v>
      </c>
      <c r="J4537">
        <f t="shared" si="708"/>
        <v>1.6673658049598104E-2</v>
      </c>
      <c r="L4537">
        <f t="shared" si="713"/>
        <v>3.2982423327254976E-3</v>
      </c>
      <c r="M4537">
        <f t="shared" si="713"/>
        <v>2.7399822964612119</v>
      </c>
      <c r="N4537">
        <f t="shared" si="709"/>
        <v>1.6258045716548434E-2</v>
      </c>
      <c r="O4537" t="str">
        <f t="shared" si="710"/>
        <v>iQiyi</v>
      </c>
      <c r="P4537">
        <v>-67</v>
      </c>
      <c r="Q4537">
        <f t="shared" si="711"/>
        <v>4.1561233304967041E-4</v>
      </c>
    </row>
    <row r="4538" spans="1:17" x14ac:dyDescent="0.25">
      <c r="A4538" t="s">
        <v>35</v>
      </c>
      <c r="B4538" s="1">
        <v>43319</v>
      </c>
      <c r="C4538">
        <v>30.139999</v>
      </c>
      <c r="E4538" s="1">
        <v>43319</v>
      </c>
      <c r="F4538">
        <v>2015.150024</v>
      </c>
      <c r="H4538">
        <f t="shared" si="706"/>
        <v>3.5382959966232877E-2</v>
      </c>
      <c r="I4538">
        <f t="shared" si="707"/>
        <v>2.8116566310027523E-3</v>
      </c>
      <c r="J4538">
        <f t="shared" si="708"/>
        <v>3.2571303335230124E-2</v>
      </c>
      <c r="L4538">
        <f t="shared" si="713"/>
        <v>3.2982423327254976E-3</v>
      </c>
      <c r="M4538">
        <f t="shared" si="713"/>
        <v>2.7399822964612119</v>
      </c>
      <c r="N4538">
        <f t="shared" si="709"/>
        <v>1.1002131725400812E-2</v>
      </c>
      <c r="O4538" t="str">
        <f t="shared" si="710"/>
        <v>iQiyi</v>
      </c>
      <c r="P4538">
        <v>-68</v>
      </c>
      <c r="Q4538">
        <f t="shared" si="711"/>
        <v>2.156917160982931E-2</v>
      </c>
    </row>
    <row r="4539" spans="1:17" x14ac:dyDescent="0.25">
      <c r="A4539" t="s">
        <v>35</v>
      </c>
      <c r="B4539" s="1">
        <v>43320</v>
      </c>
      <c r="C4539">
        <v>29.1</v>
      </c>
      <c r="E4539" s="1">
        <v>43320</v>
      </c>
      <c r="F4539">
        <v>2009.969971</v>
      </c>
      <c r="H4539">
        <f t="shared" si="706"/>
        <v>-3.450560831140035E-2</v>
      </c>
      <c r="I4539">
        <f t="shared" si="707"/>
        <v>-2.570554518674409E-3</v>
      </c>
      <c r="J4539">
        <f t="shared" si="708"/>
        <v>-3.1935053792725938E-2</v>
      </c>
      <c r="L4539">
        <f t="shared" si="713"/>
        <v>3.2982423327254976E-3</v>
      </c>
      <c r="M4539">
        <f t="shared" si="713"/>
        <v>2.7399822964612119</v>
      </c>
      <c r="N4539">
        <f t="shared" si="709"/>
        <v>-3.7450315405307554E-3</v>
      </c>
      <c r="O4539" t="str">
        <f t="shared" si="710"/>
        <v>iQiyi</v>
      </c>
      <c r="P4539">
        <v>-69</v>
      </c>
      <c r="Q4539">
        <f t="shared" si="711"/>
        <v>-2.8190022252195183E-2</v>
      </c>
    </row>
    <row r="4540" spans="1:17" x14ac:dyDescent="0.25">
      <c r="A4540" t="s">
        <v>35</v>
      </c>
      <c r="B4540" s="1">
        <v>43321</v>
      </c>
      <c r="C4540">
        <v>29.17</v>
      </c>
      <c r="E4540" s="1">
        <v>43321</v>
      </c>
      <c r="F4540">
        <v>2007.829956</v>
      </c>
      <c r="H4540">
        <f t="shared" si="706"/>
        <v>2.4054982817869512E-3</v>
      </c>
      <c r="I4540">
        <f t="shared" si="707"/>
        <v>-1.0646999860078749E-3</v>
      </c>
      <c r="J4540">
        <f t="shared" si="708"/>
        <v>3.4701982677948261E-3</v>
      </c>
      <c r="L4540">
        <f t="shared" si="713"/>
        <v>3.2982423327254976E-3</v>
      </c>
      <c r="M4540">
        <f t="shared" si="713"/>
        <v>2.7399822964612119</v>
      </c>
      <c r="N4540">
        <f t="shared" si="709"/>
        <v>3.8098322002142046E-4</v>
      </c>
      <c r="O4540" t="str">
        <f t="shared" si="710"/>
        <v>iQiyi</v>
      </c>
      <c r="P4540">
        <v>-70</v>
      </c>
      <c r="Q4540">
        <f t="shared" si="711"/>
        <v>3.0892150477734056E-3</v>
      </c>
    </row>
    <row r="4541" spans="1:17" x14ac:dyDescent="0.25">
      <c r="A4541" t="s">
        <v>35</v>
      </c>
      <c r="B4541" s="1">
        <v>43322</v>
      </c>
      <c r="C4541">
        <v>29.4</v>
      </c>
      <c r="E4541" s="1">
        <v>43322</v>
      </c>
      <c r="F4541">
        <v>1996.0200199999999</v>
      </c>
      <c r="H4541">
        <f t="shared" si="706"/>
        <v>7.8848131642096971E-3</v>
      </c>
      <c r="I4541">
        <f t="shared" si="707"/>
        <v>-5.8819403329990498E-3</v>
      </c>
      <c r="J4541">
        <f t="shared" si="708"/>
        <v>1.3766753497208746E-2</v>
      </c>
      <c r="L4541">
        <f t="shared" si="713"/>
        <v>3.2982423327254976E-3</v>
      </c>
      <c r="M4541">
        <f t="shared" si="713"/>
        <v>2.7399822964612119</v>
      </c>
      <c r="N4541">
        <f t="shared" si="709"/>
        <v>-1.2818170048533065E-2</v>
      </c>
      <c r="O4541" t="str">
        <f t="shared" si="710"/>
        <v>iQiyi</v>
      </c>
      <c r="P4541">
        <v>-71</v>
      </c>
      <c r="Q4541">
        <f t="shared" si="711"/>
        <v>2.6584923545741809E-2</v>
      </c>
    </row>
    <row r="4542" spans="1:17" x14ac:dyDescent="0.25">
      <c r="A4542" t="s">
        <v>35</v>
      </c>
      <c r="B4542" s="1">
        <v>43325</v>
      </c>
      <c r="C4542">
        <v>28.469999000000001</v>
      </c>
      <c r="E4542" s="1">
        <v>43325</v>
      </c>
      <c r="F4542">
        <v>1984.9399410000001</v>
      </c>
      <c r="H4542">
        <f t="shared" si="706"/>
        <v>-3.1632687074829836E-2</v>
      </c>
      <c r="I4542">
        <f t="shared" si="707"/>
        <v>-5.551086105839681E-3</v>
      </c>
      <c r="J4542">
        <f t="shared" si="708"/>
        <v>-2.6081600968990155E-2</v>
      </c>
      <c r="L4542">
        <f t="shared" si="713"/>
        <v>3.2982423327254976E-3</v>
      </c>
      <c r="M4542">
        <f t="shared" si="713"/>
        <v>2.7399822964612119</v>
      </c>
      <c r="N4542">
        <f t="shared" si="709"/>
        <v>-1.1911635323407038E-2</v>
      </c>
      <c r="O4542" t="str">
        <f t="shared" si="710"/>
        <v>iQiyi</v>
      </c>
      <c r="P4542">
        <v>-72</v>
      </c>
      <c r="Q4542">
        <f t="shared" si="711"/>
        <v>-1.4169965645583118E-2</v>
      </c>
    </row>
    <row r="4543" spans="1:17" x14ac:dyDescent="0.25">
      <c r="A4543" t="s">
        <v>35</v>
      </c>
      <c r="B4543" s="1">
        <v>43326</v>
      </c>
      <c r="C4543">
        <v>26.889999</v>
      </c>
      <c r="E4543" s="1">
        <v>43326</v>
      </c>
      <c r="F4543">
        <v>2003.1999510000001</v>
      </c>
      <c r="H4543">
        <f t="shared" si="706"/>
        <v>-5.5497016350439694E-2</v>
      </c>
      <c r="I4543">
        <f t="shared" si="707"/>
        <v>9.199275818290345E-3</v>
      </c>
      <c r="J4543">
        <f t="shared" si="708"/>
        <v>-6.4696292168730046E-2</v>
      </c>
      <c r="L4543">
        <f t="shared" si="713"/>
        <v>3.2982423327254976E-3</v>
      </c>
      <c r="M4543">
        <f t="shared" si="713"/>
        <v>2.7399822964612119</v>
      </c>
      <c r="N4543">
        <f t="shared" si="709"/>
        <v>2.8504095215104771E-2</v>
      </c>
      <c r="O4543" t="str">
        <f t="shared" si="710"/>
        <v>iQiyi</v>
      </c>
      <c r="P4543">
        <v>-73</v>
      </c>
      <c r="Q4543">
        <f t="shared" si="711"/>
        <v>-9.3200387383834821E-2</v>
      </c>
    </row>
    <row r="4544" spans="1:17" x14ac:dyDescent="0.25">
      <c r="A4544" t="s">
        <v>35</v>
      </c>
      <c r="B4544" s="1">
        <v>43327</v>
      </c>
      <c r="C4544">
        <v>26.129999000000002</v>
      </c>
      <c r="E4544" s="1">
        <v>43327</v>
      </c>
      <c r="F4544">
        <v>1984.3599850000001</v>
      </c>
      <c r="H4544">
        <f t="shared" si="706"/>
        <v>-2.8263295956240015E-2</v>
      </c>
      <c r="I4544">
        <f t="shared" si="707"/>
        <v>-9.4049353338866992E-3</v>
      </c>
      <c r="J4544">
        <f t="shared" si="708"/>
        <v>-1.8858360622353316E-2</v>
      </c>
      <c r="L4544">
        <f t="shared" si="713"/>
        <v>3.2982423327254976E-3</v>
      </c>
      <c r="M4544">
        <f t="shared" si="713"/>
        <v>2.7399822964612119</v>
      </c>
      <c r="N4544">
        <f t="shared" si="709"/>
        <v>-2.2471113981486577E-2</v>
      </c>
      <c r="O4544" t="str">
        <f t="shared" si="710"/>
        <v>iQiyi</v>
      </c>
      <c r="P4544">
        <v>-74</v>
      </c>
      <c r="Q4544">
        <f t="shared" si="711"/>
        <v>3.6127533591332611E-3</v>
      </c>
    </row>
    <row r="4545" spans="1:17" x14ac:dyDescent="0.25">
      <c r="A4545" t="s">
        <v>35</v>
      </c>
      <c r="B4545" s="1">
        <v>43328</v>
      </c>
      <c r="C4545">
        <v>26.02</v>
      </c>
      <c r="E4545" s="1">
        <v>43328</v>
      </c>
      <c r="F4545">
        <v>2000.339966</v>
      </c>
      <c r="H4545">
        <f t="shared" si="706"/>
        <v>-4.2096825185489652E-3</v>
      </c>
      <c r="I4545">
        <f t="shared" si="707"/>
        <v>8.0529647447007708E-3</v>
      </c>
      <c r="J4545">
        <f t="shared" si="708"/>
        <v>-1.2262647263249736E-2</v>
      </c>
      <c r="L4545">
        <f t="shared" si="713"/>
        <v>3.2982423327254976E-3</v>
      </c>
      <c r="M4545">
        <f t="shared" si="713"/>
        <v>2.7399822964612119</v>
      </c>
      <c r="N4545">
        <f t="shared" si="709"/>
        <v>2.5363223167231892E-2</v>
      </c>
      <c r="O4545" t="str">
        <f t="shared" si="710"/>
        <v>iQiyi</v>
      </c>
      <c r="P4545">
        <v>-75</v>
      </c>
      <c r="Q4545">
        <f t="shared" si="711"/>
        <v>-3.7625870430481628E-2</v>
      </c>
    </row>
    <row r="4546" spans="1:17" x14ac:dyDescent="0.25">
      <c r="A4546" t="s">
        <v>35</v>
      </c>
      <c r="B4546" s="1">
        <v>43329</v>
      </c>
      <c r="C4546">
        <v>26.379999000000002</v>
      </c>
      <c r="E4546" s="1">
        <v>43329</v>
      </c>
      <c r="F4546">
        <v>2010.1899410000001</v>
      </c>
      <c r="H4546">
        <f t="shared" si="706"/>
        <v>1.3835472713297539E-2</v>
      </c>
      <c r="I4546">
        <f t="shared" si="707"/>
        <v>4.9241504781293187E-3</v>
      </c>
      <c r="J4546">
        <f t="shared" si="708"/>
        <v>8.911322235168221E-3</v>
      </c>
      <c r="L4546">
        <f t="shared" si="713"/>
        <v>3.2982423327254976E-3</v>
      </c>
      <c r="M4546">
        <f t="shared" si="713"/>
        <v>2.7399822964612119</v>
      </c>
      <c r="N4546">
        <f t="shared" si="709"/>
        <v>1.6790327467910843E-2</v>
      </c>
      <c r="O4546" t="str">
        <f t="shared" si="710"/>
        <v>iQiyi</v>
      </c>
      <c r="P4546">
        <v>-76</v>
      </c>
      <c r="Q4546">
        <f t="shared" si="711"/>
        <v>-7.8790052327426217E-3</v>
      </c>
    </row>
    <row r="4547" spans="1:17" x14ac:dyDescent="0.25">
      <c r="A4547" t="s">
        <v>35</v>
      </c>
      <c r="B4547" s="1">
        <v>43332</v>
      </c>
      <c r="C4547">
        <v>28.09</v>
      </c>
      <c r="E4547" s="1">
        <v>43332</v>
      </c>
      <c r="F4547">
        <v>2018.4399410000001</v>
      </c>
      <c r="H4547">
        <f t="shared" si="706"/>
        <v>6.4821875088016429E-2</v>
      </c>
      <c r="I4547">
        <f t="shared" si="707"/>
        <v>4.1040897836230892E-3</v>
      </c>
      <c r="J4547">
        <f t="shared" si="708"/>
        <v>6.071778530439334E-2</v>
      </c>
      <c r="L4547">
        <f t="shared" ref="L4547:M4562" si="714">L4546</f>
        <v>3.2982423327254976E-3</v>
      </c>
      <c r="M4547">
        <f t="shared" si="714"/>
        <v>2.7399822964612119</v>
      </c>
      <c r="N4547">
        <f t="shared" si="709"/>
        <v>1.4543375682940089E-2</v>
      </c>
      <c r="O4547" t="str">
        <f t="shared" si="710"/>
        <v>iQiyi</v>
      </c>
      <c r="P4547">
        <v>-77</v>
      </c>
      <c r="Q4547">
        <f t="shared" si="711"/>
        <v>4.617440962145325E-2</v>
      </c>
    </row>
    <row r="4548" spans="1:17" x14ac:dyDescent="0.25">
      <c r="A4548" t="s">
        <v>35</v>
      </c>
      <c r="B4548" s="1">
        <v>43333</v>
      </c>
      <c r="C4548">
        <v>29</v>
      </c>
      <c r="E4548" s="1">
        <v>43333</v>
      </c>
      <c r="F4548">
        <v>2034.670044</v>
      </c>
      <c r="H4548">
        <f t="shared" si="706"/>
        <v>3.2395870416518341E-2</v>
      </c>
      <c r="I4548">
        <f t="shared" si="707"/>
        <v>8.0409145054665121E-3</v>
      </c>
      <c r="J4548">
        <f t="shared" si="708"/>
        <v>2.4354955911051829E-2</v>
      </c>
      <c r="L4548">
        <f t="shared" si="714"/>
        <v>3.2982423327254976E-3</v>
      </c>
      <c r="M4548">
        <f t="shared" si="714"/>
        <v>2.7399822964612119</v>
      </c>
      <c r="N4548">
        <f t="shared" si="709"/>
        <v>2.5330205725061901E-2</v>
      </c>
      <c r="O4548" t="str">
        <f t="shared" si="710"/>
        <v>iQiyi</v>
      </c>
      <c r="P4548">
        <v>-78</v>
      </c>
      <c r="Q4548">
        <f t="shared" si="711"/>
        <v>-9.752498140100721E-4</v>
      </c>
    </row>
    <row r="4549" spans="1:17" x14ac:dyDescent="0.25">
      <c r="A4549" t="s">
        <v>35</v>
      </c>
      <c r="B4549" s="1">
        <v>43334</v>
      </c>
      <c r="C4549">
        <v>28.809999000000001</v>
      </c>
      <c r="E4549" s="1">
        <v>43334</v>
      </c>
      <c r="F4549">
        <v>2034.48999</v>
      </c>
      <c r="H4549">
        <f t="shared" si="706"/>
        <v>-6.5517586206896121E-3</v>
      </c>
      <c r="I4549">
        <f t="shared" si="707"/>
        <v>-8.8492972376963609E-5</v>
      </c>
      <c r="J4549">
        <f t="shared" si="708"/>
        <v>-6.4632656483126485E-3</v>
      </c>
      <c r="L4549">
        <f t="shared" si="714"/>
        <v>3.2982423327254976E-3</v>
      </c>
      <c r="M4549">
        <f t="shared" si="714"/>
        <v>2.7399822964612119</v>
      </c>
      <c r="N4549">
        <f t="shared" si="709"/>
        <v>3.0557731550513861E-3</v>
      </c>
      <c r="O4549" t="str">
        <f t="shared" si="710"/>
        <v>iQiyi</v>
      </c>
      <c r="P4549">
        <v>-79</v>
      </c>
      <c r="Q4549">
        <f t="shared" si="711"/>
        <v>-9.5190388033640355E-3</v>
      </c>
    </row>
    <row r="4550" spans="1:17" x14ac:dyDescent="0.25">
      <c r="A4550" t="s">
        <v>35</v>
      </c>
      <c r="B4550" s="1">
        <v>43335</v>
      </c>
      <c r="C4550">
        <v>28.610001</v>
      </c>
      <c r="E4550" s="1">
        <v>43335</v>
      </c>
      <c r="F4550">
        <v>2026.910034</v>
      </c>
      <c r="H4550">
        <f t="shared" si="706"/>
        <v>-6.9419648365833253E-3</v>
      </c>
      <c r="I4550">
        <f t="shared" si="707"/>
        <v>-3.7257278419934809E-3</v>
      </c>
      <c r="J4550">
        <f t="shared" si="708"/>
        <v>-3.2162369945898444E-3</v>
      </c>
      <c r="L4550">
        <f t="shared" si="714"/>
        <v>3.2982423327254976E-3</v>
      </c>
      <c r="M4550">
        <f t="shared" si="714"/>
        <v>2.7399822964612119</v>
      </c>
      <c r="N4550">
        <f t="shared" si="709"/>
        <v>-6.9101859957692753E-3</v>
      </c>
      <c r="O4550" t="str">
        <f t="shared" si="710"/>
        <v>iQiyi</v>
      </c>
      <c r="P4550">
        <v>-80</v>
      </c>
      <c r="Q4550">
        <f t="shared" si="711"/>
        <v>3.6939490011794309E-3</v>
      </c>
    </row>
    <row r="4551" spans="1:17" x14ac:dyDescent="0.25">
      <c r="A4551" t="s">
        <v>35</v>
      </c>
      <c r="B4551" s="1">
        <v>43336</v>
      </c>
      <c r="C4551">
        <v>28.65</v>
      </c>
      <c r="E4551" s="1">
        <v>43336</v>
      </c>
      <c r="F4551">
        <v>2035.099976</v>
      </c>
      <c r="H4551">
        <f t="shared" si="706"/>
        <v>1.3980775463796075E-3</v>
      </c>
      <c r="I4551">
        <f t="shared" si="707"/>
        <v>4.0406045964642822E-3</v>
      </c>
      <c r="J4551">
        <f t="shared" si="708"/>
        <v>-2.6425270500846747E-3</v>
      </c>
      <c r="L4551">
        <f t="shared" si="714"/>
        <v>3.2982423327254976E-3</v>
      </c>
      <c r="M4551">
        <f t="shared" si="714"/>
        <v>2.7399822964612119</v>
      </c>
      <c r="N4551">
        <f t="shared" si="709"/>
        <v>1.436942739403743E-2</v>
      </c>
      <c r="O4551" t="str">
        <f t="shared" si="710"/>
        <v>iQiyi</v>
      </c>
      <c r="P4551">
        <v>-81</v>
      </c>
      <c r="Q4551">
        <f t="shared" si="711"/>
        <v>-1.7011954444122103E-2</v>
      </c>
    </row>
    <row r="4552" spans="1:17" x14ac:dyDescent="0.25">
      <c r="A4552" t="s">
        <v>35</v>
      </c>
      <c r="B4552" s="1">
        <v>43339</v>
      </c>
      <c r="C4552">
        <v>31.120000999999998</v>
      </c>
      <c r="E4552" s="1">
        <v>43339</v>
      </c>
      <c r="F4552">
        <v>2044.0600589999999</v>
      </c>
      <c r="H4552">
        <f t="shared" si="706"/>
        <v>8.6212949389179755E-2</v>
      </c>
      <c r="I4552">
        <f t="shared" si="707"/>
        <v>4.402772888637654E-3</v>
      </c>
      <c r="J4552">
        <f t="shared" si="708"/>
        <v>8.1810176500542106E-2</v>
      </c>
      <c r="L4552">
        <f t="shared" si="714"/>
        <v>3.2982423327254976E-3</v>
      </c>
      <c r="M4552">
        <f t="shared" si="714"/>
        <v>2.7399822964612119</v>
      </c>
      <c r="N4552">
        <f t="shared" si="709"/>
        <v>1.5361762102932061E-2</v>
      </c>
      <c r="O4552" t="str">
        <f t="shared" si="710"/>
        <v>iQiyi</v>
      </c>
      <c r="P4552">
        <v>-82</v>
      </c>
      <c r="Q4552">
        <f t="shared" si="711"/>
        <v>6.6448414397610039E-2</v>
      </c>
    </row>
    <row r="4553" spans="1:17" x14ac:dyDescent="0.25">
      <c r="A4553" t="s">
        <v>35</v>
      </c>
      <c r="B4553" s="1">
        <v>43340</v>
      </c>
      <c r="C4553">
        <v>30.5</v>
      </c>
      <c r="E4553" s="1">
        <v>43340</v>
      </c>
      <c r="F4553">
        <v>2043.9399410000001</v>
      </c>
      <c r="H4553">
        <f t="shared" si="706"/>
        <v>-1.9922910670857576E-2</v>
      </c>
      <c r="I4553">
        <f t="shared" si="707"/>
        <v>-5.8764418134849101E-5</v>
      </c>
      <c r="J4553">
        <f t="shared" si="708"/>
        <v>-1.9864146252722727E-2</v>
      </c>
      <c r="L4553">
        <f t="shared" si="714"/>
        <v>3.2982423327254976E-3</v>
      </c>
      <c r="M4553">
        <f t="shared" si="714"/>
        <v>2.7399822964612119</v>
      </c>
      <c r="N4553">
        <f t="shared" si="709"/>
        <v>3.137228867374167E-3</v>
      </c>
      <c r="O4553" t="str">
        <f t="shared" si="710"/>
        <v>iQiyi</v>
      </c>
      <c r="P4553">
        <v>-83</v>
      </c>
      <c r="Q4553">
        <f t="shared" si="711"/>
        <v>-2.3001375120096895E-2</v>
      </c>
    </row>
    <row r="4554" spans="1:17" x14ac:dyDescent="0.25">
      <c r="A4554" t="s">
        <v>35</v>
      </c>
      <c r="B4554" s="1">
        <v>43341</v>
      </c>
      <c r="C4554">
        <v>30.389999</v>
      </c>
      <c r="E4554" s="1">
        <v>43341</v>
      </c>
      <c r="F4554">
        <v>2050.2299800000001</v>
      </c>
      <c r="H4554">
        <f t="shared" si="706"/>
        <v>-3.6065901639344413E-3</v>
      </c>
      <c r="I4554">
        <f t="shared" si="707"/>
        <v>3.0774089168797052E-3</v>
      </c>
      <c r="J4554">
        <f t="shared" si="708"/>
        <v>-6.6839990808141465E-3</v>
      </c>
      <c r="L4554">
        <f t="shared" si="714"/>
        <v>3.2982423327254976E-3</v>
      </c>
      <c r="M4554">
        <f t="shared" si="714"/>
        <v>2.7399822964612119</v>
      </c>
      <c r="N4554">
        <f t="shared" si="709"/>
        <v>1.1730288283947763E-2</v>
      </c>
      <c r="O4554" t="str">
        <f t="shared" si="710"/>
        <v>iQiyi</v>
      </c>
      <c r="P4554">
        <v>-84</v>
      </c>
      <c r="Q4554">
        <f t="shared" si="711"/>
        <v>-1.841428736476191E-2</v>
      </c>
    </row>
    <row r="4555" spans="1:17" x14ac:dyDescent="0.25">
      <c r="A4555" t="s">
        <v>35</v>
      </c>
      <c r="B4555" s="1">
        <v>43342</v>
      </c>
      <c r="C4555">
        <v>29.440000999999999</v>
      </c>
      <c r="E4555" s="1">
        <v>43342</v>
      </c>
      <c r="F4555">
        <v>2039.48999</v>
      </c>
      <c r="H4555">
        <f t="shared" si="706"/>
        <v>-3.1260218205337906E-2</v>
      </c>
      <c r="I4555">
        <f t="shared" si="707"/>
        <v>-5.238431836803027E-3</v>
      </c>
      <c r="J4555">
        <f t="shared" si="708"/>
        <v>-2.6021786368534878E-2</v>
      </c>
      <c r="L4555">
        <f t="shared" si="714"/>
        <v>3.2982423327254976E-3</v>
      </c>
      <c r="M4555">
        <f t="shared" si="714"/>
        <v>2.7399822964612119</v>
      </c>
      <c r="N4555">
        <f t="shared" si="709"/>
        <v>-1.1054968161333584E-2</v>
      </c>
      <c r="O4555" t="str">
        <f t="shared" si="710"/>
        <v>iQiyi</v>
      </c>
      <c r="P4555">
        <v>-85</v>
      </c>
      <c r="Q4555">
        <f t="shared" si="711"/>
        <v>-1.4966818207201294E-2</v>
      </c>
    </row>
    <row r="4556" spans="1:17" x14ac:dyDescent="0.25">
      <c r="A4556" t="s">
        <v>35</v>
      </c>
      <c r="B4556" s="1">
        <v>43343</v>
      </c>
      <c r="C4556">
        <v>28.9</v>
      </c>
      <c r="E4556" s="1">
        <v>43343</v>
      </c>
      <c r="F4556">
        <v>2044.6999510000001</v>
      </c>
      <c r="H4556">
        <f t="shared" si="706"/>
        <v>-1.8342424648694823E-2</v>
      </c>
      <c r="I4556">
        <f t="shared" si="707"/>
        <v>2.554541098777357E-3</v>
      </c>
      <c r="J4556">
        <f t="shared" si="708"/>
        <v>-2.0896965747472181E-2</v>
      </c>
      <c r="L4556">
        <f t="shared" si="714"/>
        <v>3.2982423327254976E-3</v>
      </c>
      <c r="M4556">
        <f t="shared" si="714"/>
        <v>2.7399822964612119</v>
      </c>
      <c r="N4556">
        <f t="shared" si="709"/>
        <v>1.0297639718958028E-2</v>
      </c>
      <c r="O4556" t="str">
        <f t="shared" si="710"/>
        <v>iQiyi</v>
      </c>
      <c r="P4556">
        <v>-86</v>
      </c>
      <c r="Q4556">
        <f t="shared" si="711"/>
        <v>-3.1194605466430207E-2</v>
      </c>
    </row>
    <row r="4557" spans="1:17" x14ac:dyDescent="0.25">
      <c r="A4557" t="s">
        <v>35</v>
      </c>
      <c r="B4557" s="1">
        <v>43347</v>
      </c>
      <c r="C4557">
        <v>28.52</v>
      </c>
      <c r="E4557" s="1">
        <v>43347</v>
      </c>
      <c r="F4557">
        <v>2040.459961</v>
      </c>
      <c r="H4557">
        <f t="shared" si="706"/>
        <v>-1.3148788927335606E-2</v>
      </c>
      <c r="I4557">
        <f t="shared" si="707"/>
        <v>-2.0736489957494178E-3</v>
      </c>
      <c r="J4557">
        <f t="shared" si="708"/>
        <v>-1.1075139931586188E-2</v>
      </c>
      <c r="L4557">
        <f t="shared" si="714"/>
        <v>3.2982423327254976E-3</v>
      </c>
      <c r="M4557">
        <f t="shared" si="714"/>
        <v>2.7399822964612119</v>
      </c>
      <c r="N4557">
        <f t="shared" si="709"/>
        <v>-2.3835192047024782E-3</v>
      </c>
      <c r="O4557" t="str">
        <f t="shared" si="710"/>
        <v>iQiyi</v>
      </c>
      <c r="P4557">
        <v>-87</v>
      </c>
      <c r="Q4557">
        <f t="shared" si="711"/>
        <v>-8.6916207268837101E-3</v>
      </c>
    </row>
    <row r="4558" spans="1:17" x14ac:dyDescent="0.25">
      <c r="A4558" t="s">
        <v>35</v>
      </c>
      <c r="B4558" s="1">
        <v>43348</v>
      </c>
      <c r="C4558">
        <v>27.16</v>
      </c>
      <c r="E4558" s="1">
        <v>43348</v>
      </c>
      <c r="F4558">
        <v>2038.5500489999999</v>
      </c>
      <c r="H4558">
        <f t="shared" si="706"/>
        <v>-4.7685834502103765E-2</v>
      </c>
      <c r="I4558">
        <f t="shared" si="707"/>
        <v>-9.3602032703648662E-4</v>
      </c>
      <c r="J4558">
        <f t="shared" si="708"/>
        <v>-4.6749814175067281E-2</v>
      </c>
      <c r="L4558">
        <f t="shared" si="714"/>
        <v>3.2982423327254976E-3</v>
      </c>
      <c r="M4558">
        <f t="shared" si="714"/>
        <v>2.7399822964612119</v>
      </c>
      <c r="N4558">
        <f t="shared" si="709"/>
        <v>7.3356320751769054E-4</v>
      </c>
      <c r="O4558" t="str">
        <f t="shared" si="710"/>
        <v>iQiyi</v>
      </c>
      <c r="P4558">
        <v>-88</v>
      </c>
      <c r="Q4558">
        <f t="shared" si="711"/>
        <v>-4.7483377382584971E-2</v>
      </c>
    </row>
    <row r="4559" spans="1:17" x14ac:dyDescent="0.25">
      <c r="A4559" t="s">
        <v>35</v>
      </c>
      <c r="B4559" s="1">
        <v>43349</v>
      </c>
      <c r="C4559">
        <v>27</v>
      </c>
      <c r="E4559" s="1">
        <v>43349</v>
      </c>
      <c r="F4559">
        <v>2031.540039</v>
      </c>
      <c r="H4559">
        <f t="shared" si="706"/>
        <v>-5.8910162002945559E-3</v>
      </c>
      <c r="I4559">
        <f t="shared" si="707"/>
        <v>-3.4387235199050863E-3</v>
      </c>
      <c r="J4559">
        <f t="shared" si="708"/>
        <v>-2.4522926803894696E-3</v>
      </c>
      <c r="L4559">
        <f t="shared" si="714"/>
        <v>3.2982423327254976E-3</v>
      </c>
      <c r="M4559">
        <f t="shared" si="714"/>
        <v>2.7399822964612119</v>
      </c>
      <c r="N4559">
        <f t="shared" si="709"/>
        <v>-6.1237992342392227E-3</v>
      </c>
      <c r="O4559" t="str">
        <f t="shared" si="710"/>
        <v>iQiyi</v>
      </c>
      <c r="P4559">
        <v>-89</v>
      </c>
      <c r="Q4559">
        <f t="shared" si="711"/>
        <v>3.6715065538497531E-3</v>
      </c>
    </row>
    <row r="4560" spans="1:17" x14ac:dyDescent="0.25">
      <c r="A4560" t="s">
        <v>35</v>
      </c>
      <c r="B4560" s="1">
        <v>43350</v>
      </c>
      <c r="C4560">
        <v>27.16</v>
      </c>
      <c r="E4560" s="1">
        <v>43350</v>
      </c>
      <c r="F4560">
        <v>2027.25</v>
      </c>
      <c r="H4560">
        <f t="shared" si="706"/>
        <v>5.9259259259259308E-3</v>
      </c>
      <c r="I4560">
        <f t="shared" si="707"/>
        <v>-2.1117176711474986E-3</v>
      </c>
      <c r="J4560">
        <f t="shared" si="708"/>
        <v>8.0376435970734295E-3</v>
      </c>
      <c r="L4560">
        <f t="shared" si="714"/>
        <v>3.2982423327254976E-3</v>
      </c>
      <c r="M4560">
        <f t="shared" si="714"/>
        <v>2.7399822964612119</v>
      </c>
      <c r="N4560">
        <f t="shared" si="709"/>
        <v>-2.487826701342948E-3</v>
      </c>
      <c r="O4560" t="str">
        <f t="shared" si="710"/>
        <v>iQiyi</v>
      </c>
      <c r="P4560">
        <v>-90</v>
      </c>
      <c r="Q4560">
        <f t="shared" si="711"/>
        <v>1.0525470298416377E-2</v>
      </c>
    </row>
    <row r="4561" spans="1:26" x14ac:dyDescent="0.25">
      <c r="A4561" t="s">
        <v>35</v>
      </c>
      <c r="B4561" s="1">
        <v>43353</v>
      </c>
      <c r="C4561">
        <v>26.940000999999999</v>
      </c>
      <c r="E4561" s="1">
        <v>43353</v>
      </c>
      <c r="F4561">
        <v>2031.780029</v>
      </c>
      <c r="H4561">
        <f t="shared" si="706"/>
        <v>-8.1001104565538058E-3</v>
      </c>
      <c r="I4561">
        <f t="shared" si="707"/>
        <v>2.2345685041312187E-3</v>
      </c>
      <c r="J4561">
        <f t="shared" si="708"/>
        <v>-1.0334678960685025E-2</v>
      </c>
      <c r="L4561">
        <f t="shared" si="714"/>
        <v>3.2982423327254976E-3</v>
      </c>
      <c r="M4561">
        <f t="shared" si="714"/>
        <v>2.7399822964612119</v>
      </c>
      <c r="N4561">
        <f t="shared" si="709"/>
        <v>9.4209204742748496E-3</v>
      </c>
      <c r="O4561" t="str">
        <f t="shared" si="710"/>
        <v>iQiyi</v>
      </c>
      <c r="P4561">
        <v>-91</v>
      </c>
      <c r="Q4561">
        <f t="shared" si="711"/>
        <v>-1.9755599434959872E-2</v>
      </c>
    </row>
    <row r="4562" spans="1:26" x14ac:dyDescent="0.25">
      <c r="A4562" t="s">
        <v>35</v>
      </c>
      <c r="B4562" s="1">
        <v>43354</v>
      </c>
      <c r="C4562">
        <v>26.690000999999999</v>
      </c>
      <c r="E4562" s="1">
        <v>43354</v>
      </c>
      <c r="F4562">
        <v>2034.849976</v>
      </c>
      <c r="H4562">
        <f t="shared" si="706"/>
        <v>-9.2798808730556476E-3</v>
      </c>
      <c r="I4562">
        <f t="shared" si="707"/>
        <v>1.5109642560621687E-3</v>
      </c>
      <c r="J4562">
        <f t="shared" si="708"/>
        <v>-1.0790845129117816E-2</v>
      </c>
      <c r="L4562">
        <f t="shared" si="714"/>
        <v>3.2982423327254976E-3</v>
      </c>
      <c r="M4562">
        <f t="shared" si="714"/>
        <v>2.7399822964612119</v>
      </c>
      <c r="N4562">
        <f t="shared" si="709"/>
        <v>7.4382576449215261E-3</v>
      </c>
      <c r="O4562" t="str">
        <f t="shared" si="710"/>
        <v>iQiyi</v>
      </c>
      <c r="P4562">
        <v>-92</v>
      </c>
      <c r="Q4562">
        <f t="shared" si="711"/>
        <v>-1.8229102774039344E-2</v>
      </c>
    </row>
    <row r="4563" spans="1:26" x14ac:dyDescent="0.25">
      <c r="A4563" t="s">
        <v>35</v>
      </c>
      <c r="B4563" s="1">
        <v>43355</v>
      </c>
      <c r="C4563">
        <v>28.59</v>
      </c>
      <c r="E4563" s="1">
        <v>43355</v>
      </c>
      <c r="F4563">
        <v>2036.1899410000001</v>
      </c>
      <c r="H4563">
        <f t="shared" si="706"/>
        <v>7.1187670618671053E-2</v>
      </c>
      <c r="I4563">
        <f t="shared" si="707"/>
        <v>6.5850800589935981E-4</v>
      </c>
      <c r="J4563">
        <f t="shared" si="708"/>
        <v>7.0529162612771687E-2</v>
      </c>
      <c r="L4563">
        <f t="shared" ref="L4563:M4573" si="715">L4562</f>
        <v>3.2982423327254976E-3</v>
      </c>
      <c r="M4563">
        <f t="shared" si="715"/>
        <v>2.7399822964612119</v>
      </c>
      <c r="N4563">
        <f t="shared" si="709"/>
        <v>5.102542610967719E-3</v>
      </c>
      <c r="O4563" t="str">
        <f t="shared" si="710"/>
        <v>iQiyi</v>
      </c>
      <c r="P4563">
        <v>-93</v>
      </c>
      <c r="Q4563">
        <f t="shared" si="711"/>
        <v>6.5426620001803965E-2</v>
      </c>
    </row>
    <row r="4564" spans="1:26" x14ac:dyDescent="0.25">
      <c r="A4564" t="s">
        <v>35</v>
      </c>
      <c r="B4564" s="1">
        <v>43356</v>
      </c>
      <c r="C4564">
        <v>30.290001</v>
      </c>
      <c r="E4564" s="1">
        <v>43356</v>
      </c>
      <c r="F4564">
        <v>2039.2299800000001</v>
      </c>
      <c r="H4564">
        <f t="shared" si="706"/>
        <v>5.9461385099685217E-2</v>
      </c>
      <c r="I4564">
        <f t="shared" si="707"/>
        <v>1.4930036431213165E-3</v>
      </c>
      <c r="J4564">
        <f t="shared" si="708"/>
        <v>5.7968381456563897E-2</v>
      </c>
      <c r="L4564">
        <f t="shared" si="715"/>
        <v>3.2982423327254976E-3</v>
      </c>
      <c r="M4564">
        <f t="shared" si="715"/>
        <v>2.7399822964612119</v>
      </c>
      <c r="N4564">
        <f t="shared" si="709"/>
        <v>7.3890458834299979E-3</v>
      </c>
      <c r="O4564" t="str">
        <f t="shared" si="710"/>
        <v>iQiyi</v>
      </c>
      <c r="P4564">
        <v>-94</v>
      </c>
      <c r="Q4564">
        <f t="shared" si="711"/>
        <v>5.0579335573133898E-2</v>
      </c>
    </row>
    <row r="4565" spans="1:26" x14ac:dyDescent="0.25">
      <c r="A4565" t="s">
        <v>35</v>
      </c>
      <c r="B4565" s="1">
        <v>43357</v>
      </c>
      <c r="C4565">
        <v>28.559999000000001</v>
      </c>
      <c r="E4565" s="1">
        <v>43357</v>
      </c>
      <c r="F4565">
        <v>2046.5600589999999</v>
      </c>
      <c r="H4565">
        <f t="shared" si="706"/>
        <v>-5.7114623403280801E-2</v>
      </c>
      <c r="I4565">
        <f t="shared" si="707"/>
        <v>3.5945327755527805E-3</v>
      </c>
      <c r="J4565">
        <f t="shared" si="708"/>
        <v>-6.070915617883358E-2</v>
      </c>
      <c r="L4565">
        <f t="shared" si="715"/>
        <v>3.2982423327254976E-3</v>
      </c>
      <c r="M4565">
        <f t="shared" si="715"/>
        <v>2.7399822964612119</v>
      </c>
      <c r="N4565">
        <f t="shared" si="709"/>
        <v>1.3147198501789699E-2</v>
      </c>
      <c r="O4565" t="str">
        <f t="shared" si="710"/>
        <v>iQiyi</v>
      </c>
      <c r="P4565">
        <v>-95</v>
      </c>
      <c r="Q4565">
        <f t="shared" si="711"/>
        <v>-7.3856354680623279E-2</v>
      </c>
    </row>
    <row r="4566" spans="1:26" x14ac:dyDescent="0.25">
      <c r="A4566" t="s">
        <v>35</v>
      </c>
      <c r="B4566" s="1">
        <v>43360</v>
      </c>
      <c r="C4566">
        <v>26.84</v>
      </c>
      <c r="E4566" s="1">
        <v>43360</v>
      </c>
      <c r="F4566">
        <v>2028.48999</v>
      </c>
      <c r="H4566">
        <f t="shared" si="706"/>
        <v>-6.0224056730534242E-2</v>
      </c>
      <c r="I4566">
        <f t="shared" si="707"/>
        <v>-8.8294838553769888E-3</v>
      </c>
      <c r="J4566">
        <f t="shared" si="708"/>
        <v>-5.1394572875157252E-2</v>
      </c>
      <c r="L4566">
        <f t="shared" si="715"/>
        <v>3.2982423327254976E-3</v>
      </c>
      <c r="M4566">
        <f t="shared" si="715"/>
        <v>2.7399822964612119</v>
      </c>
      <c r="N4566">
        <f t="shared" si="709"/>
        <v>-2.0894387117897539E-2</v>
      </c>
      <c r="O4566" t="str">
        <f t="shared" si="710"/>
        <v>iQiyi</v>
      </c>
      <c r="P4566">
        <v>-96</v>
      </c>
      <c r="Q4566">
        <f t="shared" si="711"/>
        <v>-3.0500185757259712E-2</v>
      </c>
    </row>
    <row r="4567" spans="1:26" x14ac:dyDescent="0.25">
      <c r="A4567" t="s">
        <v>35</v>
      </c>
      <c r="B4567" s="1">
        <v>43361</v>
      </c>
      <c r="C4567">
        <v>26.33</v>
      </c>
      <c r="E4567" s="1">
        <v>43361</v>
      </c>
      <c r="F4567">
        <v>2036.7299800000001</v>
      </c>
      <c r="H4567">
        <f t="shared" si="706"/>
        <v>-1.9001490312965781E-2</v>
      </c>
      <c r="I4567">
        <f t="shared" si="707"/>
        <v>4.0621299787631853E-3</v>
      </c>
      <c r="J4567">
        <f t="shared" si="708"/>
        <v>-2.3063620291728967E-2</v>
      </c>
      <c r="L4567">
        <f t="shared" si="715"/>
        <v>3.2982423327254976E-3</v>
      </c>
      <c r="M4567">
        <f t="shared" si="715"/>
        <v>2.7399822964612119</v>
      </c>
      <c r="N4567">
        <f t="shared" si="709"/>
        <v>1.4428406560460984E-2</v>
      </c>
      <c r="O4567" t="str">
        <f t="shared" si="710"/>
        <v>iQiyi</v>
      </c>
      <c r="P4567">
        <v>-97</v>
      </c>
      <c r="Q4567">
        <f t="shared" si="711"/>
        <v>-3.7492026852189955E-2</v>
      </c>
    </row>
    <row r="4568" spans="1:26" x14ac:dyDescent="0.25">
      <c r="A4568" t="s">
        <v>35</v>
      </c>
      <c r="B4568" s="1">
        <v>43362</v>
      </c>
      <c r="C4568">
        <v>27.719999000000001</v>
      </c>
      <c r="E4568" s="1">
        <v>43362</v>
      </c>
      <c r="F4568">
        <v>2030.26001</v>
      </c>
      <c r="H4568">
        <f t="shared" si="706"/>
        <v>5.2791454614508286E-2</v>
      </c>
      <c r="I4568">
        <f t="shared" si="707"/>
        <v>-3.1766459292753685E-3</v>
      </c>
      <c r="J4568">
        <f t="shared" si="708"/>
        <v>5.5968100543783657E-2</v>
      </c>
      <c r="L4568">
        <f t="shared" si="715"/>
        <v>3.2982423327254976E-3</v>
      </c>
      <c r="M4568">
        <f t="shared" si="715"/>
        <v>2.7399822964612119</v>
      </c>
      <c r="N4568">
        <f t="shared" si="709"/>
        <v>-5.4057112756145873E-3</v>
      </c>
      <c r="O4568" t="str">
        <f t="shared" si="710"/>
        <v>iQiyi</v>
      </c>
      <c r="P4568">
        <v>-98</v>
      </c>
      <c r="Q4568">
        <f t="shared" si="711"/>
        <v>6.1373811819398244E-2</v>
      </c>
    </row>
    <row r="4569" spans="1:26" x14ac:dyDescent="0.25">
      <c r="A4569" t="s">
        <v>35</v>
      </c>
      <c r="B4569" s="1">
        <v>43363</v>
      </c>
      <c r="C4569">
        <v>27.43</v>
      </c>
      <c r="E4569" s="1">
        <v>43363</v>
      </c>
      <c r="F4569">
        <v>2045.1999510000001</v>
      </c>
      <c r="H4569">
        <f t="shared" si="706"/>
        <v>-1.0461724764131545E-2</v>
      </c>
      <c r="I4569">
        <f t="shared" si="707"/>
        <v>7.3586343258566621E-3</v>
      </c>
      <c r="J4569">
        <f t="shared" si="708"/>
        <v>-1.7820359089988205E-2</v>
      </c>
      <c r="L4569">
        <f t="shared" si="715"/>
        <v>3.2982423327254976E-3</v>
      </c>
      <c r="M4569">
        <f t="shared" si="715"/>
        <v>2.7399822964612119</v>
      </c>
      <c r="N4569">
        <f t="shared" si="709"/>
        <v>2.3460770111704537E-2</v>
      </c>
      <c r="O4569" t="str">
        <f t="shared" si="710"/>
        <v>iQiyi</v>
      </c>
      <c r="P4569">
        <v>-99</v>
      </c>
      <c r="Q4569">
        <f t="shared" si="711"/>
        <v>-4.1281129201692746E-2</v>
      </c>
    </row>
    <row r="4570" spans="1:26" x14ac:dyDescent="0.25">
      <c r="A4570" t="s">
        <v>35</v>
      </c>
      <c r="B4570" s="1">
        <v>43364</v>
      </c>
      <c r="C4570">
        <v>26.25</v>
      </c>
      <c r="E4570" s="1">
        <v>43364</v>
      </c>
      <c r="F4570">
        <v>2041.3599850000001</v>
      </c>
      <c r="H4570">
        <f t="shared" si="706"/>
        <v>-4.3018592781625946E-2</v>
      </c>
      <c r="I4570">
        <f t="shared" si="707"/>
        <v>-1.8775504068061675E-3</v>
      </c>
      <c r="J4570">
        <f t="shared" si="708"/>
        <v>-4.1141042374819775E-2</v>
      </c>
      <c r="L4570">
        <f t="shared" si="715"/>
        <v>3.2982423327254976E-3</v>
      </c>
      <c r="M4570">
        <f t="shared" si="715"/>
        <v>2.7399822964612119</v>
      </c>
      <c r="N4570">
        <f t="shared" si="709"/>
        <v>-1.8462125426369478E-3</v>
      </c>
      <c r="O4570" t="str">
        <f t="shared" si="710"/>
        <v>iQiyi</v>
      </c>
      <c r="P4570">
        <v>-100</v>
      </c>
      <c r="Q4570">
        <f t="shared" si="711"/>
        <v>-3.9294829832182826E-2</v>
      </c>
    </row>
    <row r="4571" spans="1:26" x14ac:dyDescent="0.25">
      <c r="A4571" t="s">
        <v>35</v>
      </c>
      <c r="B4571" s="1">
        <v>43367</v>
      </c>
      <c r="C4571">
        <v>25.889999</v>
      </c>
      <c r="E4571" s="1">
        <v>43367</v>
      </c>
      <c r="F4571">
        <v>2032.170044</v>
      </c>
      <c r="H4571">
        <f t="shared" si="706"/>
        <v>-1.3714323809523827E-2</v>
      </c>
      <c r="I4571">
        <f t="shared" si="707"/>
        <v>-4.5018718244347724E-3</v>
      </c>
      <c r="J4571">
        <f t="shared" si="708"/>
        <v>-9.2124519850890554E-3</v>
      </c>
      <c r="L4571">
        <f t="shared" si="715"/>
        <v>3.2982423327254976E-3</v>
      </c>
      <c r="M4571">
        <f t="shared" si="715"/>
        <v>2.7399822964612119</v>
      </c>
      <c r="N4571">
        <f t="shared" si="709"/>
        <v>-9.0368067671633152E-3</v>
      </c>
      <c r="O4571" t="str">
        <f t="shared" si="710"/>
        <v>iQiyi</v>
      </c>
      <c r="P4571">
        <v>-101</v>
      </c>
      <c r="Q4571">
        <f t="shared" si="711"/>
        <v>-1.7564521792574027E-4</v>
      </c>
    </row>
    <row r="4572" spans="1:26" x14ac:dyDescent="0.25">
      <c r="A4572" t="s">
        <v>35</v>
      </c>
      <c r="B4572" s="1">
        <v>43368</v>
      </c>
      <c r="C4572">
        <v>26.5</v>
      </c>
      <c r="E4572" s="1">
        <v>43368</v>
      </c>
      <c r="F4572">
        <v>2030.619995</v>
      </c>
      <c r="H4572">
        <f t="shared" si="706"/>
        <v>2.3561260083478586E-2</v>
      </c>
      <c r="I4572">
        <f t="shared" si="707"/>
        <v>-7.6275556003616821E-4</v>
      </c>
      <c r="J4572">
        <f t="shared" si="708"/>
        <v>2.4324015643514753E-2</v>
      </c>
      <c r="L4572">
        <f t="shared" si="715"/>
        <v>3.2982423327254976E-3</v>
      </c>
      <c r="M4572">
        <f t="shared" si="715"/>
        <v>2.7399822964612119</v>
      </c>
      <c r="N4572">
        <f t="shared" si="709"/>
        <v>1.2083056016990398E-3</v>
      </c>
      <c r="O4572" t="str">
        <f t="shared" si="710"/>
        <v>iQiyi</v>
      </c>
      <c r="P4572">
        <v>-102</v>
      </c>
      <c r="Q4572">
        <f t="shared" si="711"/>
        <v>2.3115710041815712E-2</v>
      </c>
    </row>
    <row r="4573" spans="1:26" x14ac:dyDescent="0.25">
      <c r="A4573" t="s">
        <v>35</v>
      </c>
      <c r="B4573" s="1">
        <v>43369</v>
      </c>
      <c r="C4573">
        <v>27</v>
      </c>
      <c r="E4573" s="1">
        <v>43369</v>
      </c>
      <c r="F4573">
        <v>2012.1400149999999</v>
      </c>
      <c r="H4573">
        <f t="shared" si="706"/>
        <v>1.8867924528301886E-2</v>
      </c>
      <c r="I4573">
        <f t="shared" si="707"/>
        <v>-9.100658934465022E-3</v>
      </c>
      <c r="J4573">
        <f t="shared" si="708"/>
        <v>2.7968583462766906E-2</v>
      </c>
      <c r="L4573">
        <f t="shared" si="715"/>
        <v>3.2982423327254976E-3</v>
      </c>
      <c r="M4573">
        <f t="shared" si="715"/>
        <v>2.7399822964612119</v>
      </c>
      <c r="N4573">
        <f t="shared" si="709"/>
        <v>-2.1637402033840222E-2</v>
      </c>
      <c r="O4573" t="str">
        <f t="shared" si="710"/>
        <v>iQiyi</v>
      </c>
      <c r="P4573">
        <v>-103</v>
      </c>
      <c r="Q4573">
        <f t="shared" si="711"/>
        <v>4.9605985496607129E-2</v>
      </c>
    </row>
    <row r="4575" spans="1:26" x14ac:dyDescent="0.25">
      <c r="A4575" t="s">
        <v>36</v>
      </c>
      <c r="B4575" s="1">
        <v>43202</v>
      </c>
      <c r="C4575">
        <v>20</v>
      </c>
      <c r="E4575" s="1">
        <v>43202</v>
      </c>
      <c r="F4575">
        <v>1890</v>
      </c>
    </row>
    <row r="4576" spans="1:26" x14ac:dyDescent="0.25">
      <c r="A4576" t="s">
        <v>36</v>
      </c>
      <c r="B4576" s="1">
        <v>43203</v>
      </c>
      <c r="C4576">
        <v>20.6</v>
      </c>
      <c r="E4576" s="1">
        <v>43203</v>
      </c>
      <c r="F4576">
        <v>1883.8599850000001</v>
      </c>
      <c r="H4576">
        <f>(C4576-C4575)/C4575</f>
        <v>3.0000000000000072E-2</v>
      </c>
      <c r="I4576">
        <f>(F4576-F4575)/F4575</f>
        <v>-3.2486851851851579E-3</v>
      </c>
      <c r="J4576">
        <f>H4576-I4576</f>
        <v>3.3248685185185228E-2</v>
      </c>
      <c r="L4576">
        <f>INTERCEPT(H4597:H4700,I4597:I4700)</f>
        <v>8.6221591289664917E-4</v>
      </c>
      <c r="M4576">
        <f>SLOPE(H4597:H4700,I4597:I4700)</f>
        <v>2.3339987889148288</v>
      </c>
      <c r="N4576">
        <f>L4576+I4576*M4576</f>
        <v>-6.7202113748910559E-3</v>
      </c>
      <c r="O4576" t="str">
        <f>A4576</f>
        <v>Zuora</v>
      </c>
      <c r="P4576">
        <v>21</v>
      </c>
      <c r="Q4576">
        <f>J4576-N4576</f>
        <v>3.9968896560076281E-2</v>
      </c>
      <c r="T4576">
        <f>SUM(Q4576:Q4582)</f>
        <v>-2.3822939830596884E-2</v>
      </c>
      <c r="U4576">
        <f>SUM(Q4576:Q4589)</f>
        <v>-4.8932860018632797E-3</v>
      </c>
      <c r="V4576">
        <f>SUM(Q4576:Q4596)</f>
        <v>-9.2895647898139283E-2</v>
      </c>
      <c r="W4576">
        <f>SUM(Q4576:Q4617)</f>
        <v>0.17710816062710621</v>
      </c>
      <c r="X4576">
        <f>SUM(Q4576:Q4638)</f>
        <v>8.756314531272899E-2</v>
      </c>
      <c r="Y4576">
        <f>SUM(Q4576:Q4700)</f>
        <v>-0.10361063911809466</v>
      </c>
      <c r="Z4576">
        <f>SUM(Q4576:Q4634)</f>
        <v>0.11581167955096354</v>
      </c>
    </row>
    <row r="4577" spans="1:17" x14ac:dyDescent="0.25">
      <c r="A4577" t="s">
        <v>36</v>
      </c>
      <c r="B4577" s="1">
        <v>43206</v>
      </c>
      <c r="C4577">
        <v>20.6</v>
      </c>
      <c r="E4577" s="1">
        <v>43206</v>
      </c>
      <c r="F4577">
        <v>1902.849976</v>
      </c>
      <c r="H4577">
        <f t="shared" ref="H4577:H4640" si="716">(C4577-C4576)/C4576</f>
        <v>0</v>
      </c>
      <c r="I4577">
        <f t="shared" ref="I4577:I4640" si="717">(F4577-F4576)/F4576</f>
        <v>1.0080362209084195E-2</v>
      </c>
      <c r="J4577">
        <f t="shared" ref="J4577:J4640" si="718">H4577-I4577</f>
        <v>-1.0080362209084195E-2</v>
      </c>
      <c r="L4577">
        <f>L4576</f>
        <v>8.6221591289664917E-4</v>
      </c>
      <c r="M4577">
        <f>M4576</f>
        <v>2.3339987889148288</v>
      </c>
      <c r="N4577">
        <f t="shared" ref="N4577:N4640" si="719">L4577+I4577*M4577</f>
        <v>2.4389769100721971E-2</v>
      </c>
      <c r="O4577" t="str">
        <f t="shared" ref="O4577:O4640" si="720">A4577</f>
        <v>Zuora</v>
      </c>
      <c r="P4577">
        <v>20</v>
      </c>
      <c r="Q4577">
        <f t="shared" ref="Q4577:Q4640" si="721">J4577-N4577</f>
        <v>-3.4470131309806168E-2</v>
      </c>
    </row>
    <row r="4578" spans="1:17" x14ac:dyDescent="0.25">
      <c r="A4578" t="s">
        <v>36</v>
      </c>
      <c r="B4578" s="1">
        <v>43207</v>
      </c>
      <c r="C4578">
        <v>19.549999</v>
      </c>
      <c r="E4578" s="1">
        <v>43207</v>
      </c>
      <c r="F4578">
        <v>1917.3599850000001</v>
      </c>
      <c r="H4578">
        <f t="shared" si="716"/>
        <v>-5.0970922330097167E-2</v>
      </c>
      <c r="I4578">
        <f t="shared" si="717"/>
        <v>7.6254088251884776E-3</v>
      </c>
      <c r="J4578">
        <f t="shared" si="718"/>
        <v>-5.8596331155285647E-2</v>
      </c>
      <c r="L4578">
        <f t="shared" ref="L4578:M4593" si="722">L4577</f>
        <v>8.6221591289664917E-4</v>
      </c>
      <c r="M4578">
        <f t="shared" si="722"/>
        <v>2.3339987889148288</v>
      </c>
      <c r="N4578">
        <f t="shared" si="719"/>
        <v>1.8659910875867006E-2</v>
      </c>
      <c r="O4578" t="str">
        <f t="shared" si="720"/>
        <v>Zuora</v>
      </c>
      <c r="P4578">
        <v>19</v>
      </c>
      <c r="Q4578">
        <f t="shared" si="721"/>
        <v>-7.7256242031152653E-2</v>
      </c>
    </row>
    <row r="4579" spans="1:17" x14ac:dyDescent="0.25">
      <c r="A4579" t="s">
        <v>36</v>
      </c>
      <c r="B4579" s="1">
        <v>43208</v>
      </c>
      <c r="C4579">
        <v>19.559999000000001</v>
      </c>
      <c r="E4579" s="1">
        <v>43208</v>
      </c>
      <c r="F4579">
        <v>1922.8000489999999</v>
      </c>
      <c r="H4579">
        <f t="shared" si="716"/>
        <v>5.1150897757087162E-4</v>
      </c>
      <c r="I4579">
        <f t="shared" si="717"/>
        <v>2.8372679322395959E-3</v>
      </c>
      <c r="J4579">
        <f t="shared" si="718"/>
        <v>-2.3257589546687241E-3</v>
      </c>
      <c r="L4579">
        <f t="shared" si="722"/>
        <v>8.6221591289664917E-4</v>
      </c>
      <c r="M4579">
        <f t="shared" si="722"/>
        <v>2.3339987889148288</v>
      </c>
      <c r="N4579">
        <f t="shared" si="719"/>
        <v>7.4843958305707472E-3</v>
      </c>
      <c r="O4579" t="str">
        <f t="shared" si="720"/>
        <v>Zuora</v>
      </c>
      <c r="P4579">
        <v>18</v>
      </c>
      <c r="Q4579">
        <f t="shared" si="721"/>
        <v>-9.8101547852394722E-3</v>
      </c>
    </row>
    <row r="4580" spans="1:17" x14ac:dyDescent="0.25">
      <c r="A4580" t="s">
        <v>36</v>
      </c>
      <c r="B4580" s="1">
        <v>43209</v>
      </c>
      <c r="C4580">
        <v>19.649999999999999</v>
      </c>
      <c r="E4580" s="1">
        <v>43209</v>
      </c>
      <c r="F4580">
        <v>1913.619995</v>
      </c>
      <c r="H4580">
        <f t="shared" si="716"/>
        <v>4.60127835384845E-3</v>
      </c>
      <c r="I4580">
        <f t="shared" si="717"/>
        <v>-4.7743154597766121E-3</v>
      </c>
      <c r="J4580">
        <f t="shared" si="718"/>
        <v>9.3755938136250612E-3</v>
      </c>
      <c r="L4580">
        <f t="shared" si="722"/>
        <v>8.6221591289664917E-4</v>
      </c>
      <c r="M4580">
        <f t="shared" si="722"/>
        <v>2.3339987889148288</v>
      </c>
      <c r="N4580">
        <f t="shared" si="719"/>
        <v>-1.0281030588119308E-2</v>
      </c>
      <c r="O4580" t="str">
        <f t="shared" si="720"/>
        <v>Zuora</v>
      </c>
      <c r="P4580">
        <v>17</v>
      </c>
      <c r="Q4580">
        <f t="shared" si="721"/>
        <v>1.9656624401744371E-2</v>
      </c>
    </row>
    <row r="4581" spans="1:17" x14ac:dyDescent="0.25">
      <c r="A4581" t="s">
        <v>36</v>
      </c>
      <c r="B4581" s="1">
        <v>43210</v>
      </c>
      <c r="C4581">
        <v>19.719999000000001</v>
      </c>
      <c r="E4581" s="1">
        <v>43210</v>
      </c>
      <c r="F4581">
        <v>1900.5</v>
      </c>
      <c r="H4581">
        <f t="shared" si="716"/>
        <v>3.5622900763360209E-3</v>
      </c>
      <c r="I4581">
        <f t="shared" si="717"/>
        <v>-6.8561130393080035E-3</v>
      </c>
      <c r="J4581">
        <f t="shared" si="718"/>
        <v>1.0418403115644025E-2</v>
      </c>
      <c r="L4581">
        <f t="shared" si="722"/>
        <v>8.6221591289664917E-4</v>
      </c>
      <c r="M4581">
        <f t="shared" si="722"/>
        <v>2.3339987889148288</v>
      </c>
      <c r="N4581">
        <f t="shared" si="719"/>
        <v>-1.5139943617511397E-2</v>
      </c>
      <c r="O4581" t="str">
        <f t="shared" si="720"/>
        <v>Zuora</v>
      </c>
      <c r="P4581">
        <v>16</v>
      </c>
      <c r="Q4581">
        <f t="shared" si="721"/>
        <v>2.5558346733155421E-2</v>
      </c>
    </row>
    <row r="4582" spans="1:17" x14ac:dyDescent="0.25">
      <c r="A4582" t="s">
        <v>36</v>
      </c>
      <c r="B4582" s="1">
        <v>43213</v>
      </c>
      <c r="C4582">
        <v>20</v>
      </c>
      <c r="E4582" s="1">
        <v>43213</v>
      </c>
      <c r="F4582">
        <v>1900.959961</v>
      </c>
      <c r="H4582">
        <f t="shared" si="716"/>
        <v>1.419883439142155E-2</v>
      </c>
      <c r="I4582">
        <f t="shared" si="717"/>
        <v>2.4202104709288144E-4</v>
      </c>
      <c r="J4582">
        <f t="shared" si="718"/>
        <v>1.3956813344328668E-2</v>
      </c>
      <c r="L4582">
        <f t="shared" si="722"/>
        <v>8.6221591289664917E-4</v>
      </c>
      <c r="M4582">
        <f t="shared" si="722"/>
        <v>2.3339987889148288</v>
      </c>
      <c r="N4582">
        <f t="shared" si="719"/>
        <v>1.4270927437033333E-3</v>
      </c>
      <c r="O4582" t="str">
        <f t="shared" si="720"/>
        <v>Zuora</v>
      </c>
      <c r="P4582">
        <v>15</v>
      </c>
      <c r="Q4582">
        <f t="shared" si="721"/>
        <v>1.2529720600625335E-2</v>
      </c>
    </row>
    <row r="4583" spans="1:17" x14ac:dyDescent="0.25">
      <c r="A4583" t="s">
        <v>36</v>
      </c>
      <c r="B4583" s="1">
        <v>43214</v>
      </c>
      <c r="C4583">
        <v>19.700001</v>
      </c>
      <c r="E4583" s="1">
        <v>43214</v>
      </c>
      <c r="F4583">
        <v>1886.8199460000001</v>
      </c>
      <c r="H4583">
        <f t="shared" si="716"/>
        <v>-1.4999949999999984E-2</v>
      </c>
      <c r="I4583">
        <f t="shared" si="717"/>
        <v>-7.438354983848052E-3</v>
      </c>
      <c r="J4583">
        <f t="shared" si="718"/>
        <v>-7.5615950161519322E-3</v>
      </c>
      <c r="L4583">
        <f t="shared" si="722"/>
        <v>8.6221591289664917E-4</v>
      </c>
      <c r="M4583">
        <f t="shared" si="722"/>
        <v>2.3339987889148288</v>
      </c>
      <c r="N4583">
        <f t="shared" si="719"/>
        <v>-1.6498895610923284E-2</v>
      </c>
      <c r="O4583" t="str">
        <f t="shared" si="720"/>
        <v>Zuora</v>
      </c>
      <c r="P4583">
        <v>14</v>
      </c>
      <c r="Q4583">
        <f t="shared" si="721"/>
        <v>8.9373005947713524E-3</v>
      </c>
    </row>
    <row r="4584" spans="1:17" x14ac:dyDescent="0.25">
      <c r="A4584" t="s">
        <v>36</v>
      </c>
      <c r="B4584" s="1">
        <v>43215</v>
      </c>
      <c r="C4584">
        <v>19.610001</v>
      </c>
      <c r="E4584" s="1">
        <v>43215</v>
      </c>
      <c r="F4584">
        <v>1888.01001</v>
      </c>
      <c r="H4584">
        <f t="shared" si="716"/>
        <v>-4.5685276868767596E-3</v>
      </c>
      <c r="I4584">
        <f t="shared" si="717"/>
        <v>6.307247294702348E-4</v>
      </c>
      <c r="J4584">
        <f t="shared" si="718"/>
        <v>-5.1992524163469948E-3</v>
      </c>
      <c r="L4584">
        <f t="shared" si="722"/>
        <v>8.6221591289664917E-4</v>
      </c>
      <c r="M4584">
        <f t="shared" si="722"/>
        <v>2.3339987889148288</v>
      </c>
      <c r="N4584">
        <f t="shared" si="719"/>
        <v>2.3343266676188103E-3</v>
      </c>
      <c r="O4584" t="str">
        <f t="shared" si="720"/>
        <v>Zuora</v>
      </c>
      <c r="P4584">
        <v>13</v>
      </c>
      <c r="Q4584">
        <f t="shared" si="721"/>
        <v>-7.5335790839658051E-3</v>
      </c>
    </row>
    <row r="4585" spans="1:17" x14ac:dyDescent="0.25">
      <c r="A4585" t="s">
        <v>36</v>
      </c>
      <c r="B4585" s="1">
        <v>43216</v>
      </c>
      <c r="C4585">
        <v>20.280000999999999</v>
      </c>
      <c r="E4585" s="1">
        <v>43216</v>
      </c>
      <c r="F4585">
        <v>1895.209961</v>
      </c>
      <c r="H4585">
        <f t="shared" si="716"/>
        <v>3.4166239971124841E-2</v>
      </c>
      <c r="I4585">
        <f t="shared" si="717"/>
        <v>3.8135131497528743E-3</v>
      </c>
      <c r="J4585">
        <f t="shared" si="718"/>
        <v>3.0352726821371967E-2</v>
      </c>
      <c r="L4585">
        <f t="shared" si="722"/>
        <v>8.6221591289664917E-4</v>
      </c>
      <c r="M4585">
        <f t="shared" si="722"/>
        <v>2.3339987889148288</v>
      </c>
      <c r="N4585">
        <f t="shared" si="719"/>
        <v>9.7629509859306317E-3</v>
      </c>
      <c r="O4585" t="str">
        <f t="shared" si="720"/>
        <v>Zuora</v>
      </c>
      <c r="P4585">
        <v>12</v>
      </c>
      <c r="Q4585">
        <f t="shared" si="721"/>
        <v>2.0589775835441335E-2</v>
      </c>
    </row>
    <row r="4586" spans="1:17" x14ac:dyDescent="0.25">
      <c r="A4586" t="s">
        <v>36</v>
      </c>
      <c r="B4586" s="1">
        <v>43217</v>
      </c>
      <c r="C4586">
        <v>19.610001</v>
      </c>
      <c r="E4586" s="1">
        <v>43217</v>
      </c>
      <c r="F4586">
        <v>1892.2299800000001</v>
      </c>
      <c r="H4586">
        <f t="shared" si="716"/>
        <v>-3.3037473716100815E-2</v>
      </c>
      <c r="I4586">
        <f t="shared" si="717"/>
        <v>-1.5723751253542259E-3</v>
      </c>
      <c r="J4586">
        <f t="shared" si="718"/>
        <v>-3.1465098590746587E-2</v>
      </c>
      <c r="L4586">
        <f t="shared" si="722"/>
        <v>8.6221591289664917E-4</v>
      </c>
      <c r="M4586">
        <f t="shared" si="722"/>
        <v>2.3339987889148288</v>
      </c>
      <c r="N4586">
        <f t="shared" si="719"/>
        <v>-2.8077057253999161E-3</v>
      </c>
      <c r="O4586" t="str">
        <f t="shared" si="720"/>
        <v>Zuora</v>
      </c>
      <c r="P4586">
        <v>11</v>
      </c>
      <c r="Q4586">
        <f t="shared" si="721"/>
        <v>-2.8657392865346673E-2</v>
      </c>
    </row>
    <row r="4587" spans="1:17" x14ac:dyDescent="0.25">
      <c r="A4587" t="s">
        <v>36</v>
      </c>
      <c r="B4587" s="1">
        <v>43220</v>
      </c>
      <c r="C4587">
        <v>19.260000000000002</v>
      </c>
      <c r="E4587" s="1">
        <v>43220</v>
      </c>
      <c r="F4587">
        <v>1872.4499510000001</v>
      </c>
      <c r="H4587">
        <f t="shared" si="716"/>
        <v>-1.7848086800199496E-2</v>
      </c>
      <c r="I4587">
        <f t="shared" si="717"/>
        <v>-1.0453290143939064E-2</v>
      </c>
      <c r="J4587">
        <f t="shared" si="718"/>
        <v>-7.3947966562604318E-3</v>
      </c>
      <c r="L4587">
        <f t="shared" si="722"/>
        <v>8.6221591289664917E-4</v>
      </c>
      <c r="M4587">
        <f t="shared" si="722"/>
        <v>2.3339987889148288</v>
      </c>
      <c r="N4587">
        <f t="shared" si="719"/>
        <v>-2.3535750623232442E-2</v>
      </c>
      <c r="O4587" t="str">
        <f t="shared" si="720"/>
        <v>Zuora</v>
      </c>
      <c r="P4587">
        <v>10</v>
      </c>
      <c r="Q4587">
        <f t="shared" si="721"/>
        <v>1.6140953966972009E-2</v>
      </c>
    </row>
    <row r="4588" spans="1:17" x14ac:dyDescent="0.25">
      <c r="A4588" t="s">
        <v>36</v>
      </c>
      <c r="B4588" s="1">
        <v>43221</v>
      </c>
      <c r="C4588">
        <v>19.670000000000002</v>
      </c>
      <c r="E4588" s="1">
        <v>43221</v>
      </c>
      <c r="F4588">
        <v>1879.5699460000001</v>
      </c>
      <c r="H4588">
        <f t="shared" si="716"/>
        <v>2.1287642782969893E-2</v>
      </c>
      <c r="I4588">
        <f t="shared" si="717"/>
        <v>3.8025021689885568E-3</v>
      </c>
      <c r="J4588">
        <f t="shared" si="718"/>
        <v>1.7485140613981334E-2</v>
      </c>
      <c r="L4588">
        <f t="shared" si="722"/>
        <v>8.6221591289664917E-4</v>
      </c>
      <c r="M4588">
        <f t="shared" si="722"/>
        <v>2.3339987889148288</v>
      </c>
      <c r="N4588">
        <f t="shared" si="719"/>
        <v>9.7372513701619503E-3</v>
      </c>
      <c r="O4588" t="str">
        <f t="shared" si="720"/>
        <v>Zuora</v>
      </c>
      <c r="P4588">
        <v>9</v>
      </c>
      <c r="Q4588">
        <f t="shared" si="721"/>
        <v>7.7478892438193839E-3</v>
      </c>
    </row>
    <row r="4589" spans="1:17" x14ac:dyDescent="0.25">
      <c r="A4589" t="s">
        <v>36</v>
      </c>
      <c r="B4589" s="1">
        <v>43222</v>
      </c>
      <c r="C4589">
        <v>19.59</v>
      </c>
      <c r="E4589" s="1">
        <v>43222</v>
      </c>
      <c r="F4589">
        <v>1875.829956</v>
      </c>
      <c r="H4589">
        <f t="shared" si="716"/>
        <v>-4.0671072699543388E-3</v>
      </c>
      <c r="I4589">
        <f t="shared" si="717"/>
        <v>-1.9898115566059568E-3</v>
      </c>
      <c r="J4589">
        <f t="shared" si="718"/>
        <v>-2.0772957133483819E-3</v>
      </c>
      <c r="L4589">
        <f t="shared" si="722"/>
        <v>8.6221591289664917E-4</v>
      </c>
      <c r="M4589">
        <f t="shared" si="722"/>
        <v>2.3339987889148288</v>
      </c>
      <c r="N4589">
        <f t="shared" si="719"/>
        <v>-3.7820018503903841E-3</v>
      </c>
      <c r="O4589" t="str">
        <f t="shared" si="720"/>
        <v>Zuora</v>
      </c>
      <c r="P4589">
        <v>8</v>
      </c>
      <c r="Q4589">
        <f t="shared" si="721"/>
        <v>1.7047061370420022E-3</v>
      </c>
    </row>
    <row r="4590" spans="1:17" x14ac:dyDescent="0.25">
      <c r="A4590" t="s">
        <v>36</v>
      </c>
      <c r="B4590" s="1">
        <v>43223</v>
      </c>
      <c r="C4590">
        <v>19.66</v>
      </c>
      <c r="E4590" s="1">
        <v>43223</v>
      </c>
      <c r="F4590">
        <v>1872.5600589999999</v>
      </c>
      <c r="H4590">
        <f t="shared" si="716"/>
        <v>3.5732516590097135E-3</v>
      </c>
      <c r="I4590">
        <f t="shared" si="717"/>
        <v>-1.7431734627870118E-3</v>
      </c>
      <c r="J4590">
        <f t="shared" si="718"/>
        <v>5.3164251217967251E-3</v>
      </c>
      <c r="L4590">
        <f t="shared" si="722"/>
        <v>8.6221591289664917E-4</v>
      </c>
      <c r="M4590">
        <f t="shared" si="722"/>
        <v>2.3339987889148288</v>
      </c>
      <c r="N4590">
        <f t="shared" si="719"/>
        <v>-3.2063488381167049E-3</v>
      </c>
      <c r="O4590" t="str">
        <f t="shared" si="720"/>
        <v>Zuora</v>
      </c>
      <c r="P4590">
        <v>7</v>
      </c>
      <c r="Q4590">
        <f t="shared" si="721"/>
        <v>8.5227739599134308E-3</v>
      </c>
    </row>
    <row r="4591" spans="1:17" x14ac:dyDescent="0.25">
      <c r="A4591" t="s">
        <v>36</v>
      </c>
      <c r="B4591" s="1">
        <v>43224</v>
      </c>
      <c r="C4591">
        <v>19.549999</v>
      </c>
      <c r="E4591" s="1">
        <v>43224</v>
      </c>
      <c r="F4591">
        <v>1897.4499510000001</v>
      </c>
      <c r="H4591">
        <f t="shared" si="716"/>
        <v>-5.5951678535096873E-3</v>
      </c>
      <c r="I4591">
        <f t="shared" si="717"/>
        <v>1.3291905848559032E-2</v>
      </c>
      <c r="J4591">
        <f t="shared" si="718"/>
        <v>-1.888707370206872E-2</v>
      </c>
      <c r="L4591">
        <f t="shared" si="722"/>
        <v>8.6221591289664917E-4</v>
      </c>
      <c r="M4591">
        <f t="shared" si="722"/>
        <v>2.3339987889148288</v>
      </c>
      <c r="N4591">
        <f t="shared" si="719"/>
        <v>3.1885508065803356E-2</v>
      </c>
      <c r="O4591" t="str">
        <f t="shared" si="720"/>
        <v>Zuora</v>
      </c>
      <c r="P4591">
        <v>6</v>
      </c>
      <c r="Q4591">
        <f t="shared" si="721"/>
        <v>-5.0772581767872076E-2</v>
      </c>
    </row>
    <row r="4592" spans="1:17" x14ac:dyDescent="0.25">
      <c r="A4592" t="s">
        <v>36</v>
      </c>
      <c r="B4592" s="1">
        <v>43227</v>
      </c>
      <c r="C4592">
        <v>19.25</v>
      </c>
      <c r="E4592" s="1">
        <v>43227</v>
      </c>
      <c r="F4592">
        <v>1907.920044</v>
      </c>
      <c r="H4592">
        <f t="shared" si="716"/>
        <v>-1.5345218176225977E-2</v>
      </c>
      <c r="I4592">
        <f t="shared" si="717"/>
        <v>5.5179811169627554E-3</v>
      </c>
      <c r="J4592">
        <f t="shared" si="718"/>
        <v>-2.0863199293188733E-2</v>
      </c>
      <c r="L4592">
        <f t="shared" si="722"/>
        <v>8.6221591289664917E-4</v>
      </c>
      <c r="M4592">
        <f t="shared" si="722"/>
        <v>2.3339987889148288</v>
      </c>
      <c r="N4592">
        <f t="shared" si="719"/>
        <v>1.3741177157142613E-2</v>
      </c>
      <c r="O4592" t="str">
        <f t="shared" si="720"/>
        <v>Zuora</v>
      </c>
      <c r="P4592">
        <v>5</v>
      </c>
      <c r="Q4592">
        <f t="shared" si="721"/>
        <v>-3.4604376450331348E-2</v>
      </c>
    </row>
    <row r="4593" spans="1:17" x14ac:dyDescent="0.25">
      <c r="A4593" t="s">
        <v>36</v>
      </c>
      <c r="B4593" s="1">
        <v>43228</v>
      </c>
      <c r="C4593">
        <v>19.510000000000002</v>
      </c>
      <c r="E4593" s="1">
        <v>43228</v>
      </c>
      <c r="F4593">
        <v>1913.910034</v>
      </c>
      <c r="H4593">
        <f t="shared" si="716"/>
        <v>1.3506493506493588E-2</v>
      </c>
      <c r="I4593">
        <f t="shared" si="717"/>
        <v>3.1395393212819743E-3</v>
      </c>
      <c r="J4593">
        <f t="shared" si="718"/>
        <v>1.0366954185211615E-2</v>
      </c>
      <c r="L4593">
        <f t="shared" si="722"/>
        <v>8.6221591289664917E-4</v>
      </c>
      <c r="M4593">
        <f t="shared" si="722"/>
        <v>2.3339987889148288</v>
      </c>
      <c r="N4593">
        <f t="shared" si="719"/>
        <v>8.1898968865192611E-3</v>
      </c>
      <c r="O4593" t="str">
        <f t="shared" si="720"/>
        <v>Zuora</v>
      </c>
      <c r="P4593">
        <v>4</v>
      </c>
      <c r="Q4593">
        <f t="shared" si="721"/>
        <v>2.1770572986923534E-3</v>
      </c>
    </row>
    <row r="4594" spans="1:17" x14ac:dyDescent="0.25">
      <c r="A4594" t="s">
        <v>36</v>
      </c>
      <c r="B4594" s="1">
        <v>43229</v>
      </c>
      <c r="C4594">
        <v>19.790001</v>
      </c>
      <c r="E4594" s="1">
        <v>43229</v>
      </c>
      <c r="F4594">
        <v>1923.8900149999999</v>
      </c>
      <c r="H4594">
        <f t="shared" si="716"/>
        <v>1.4351665812403823E-2</v>
      </c>
      <c r="I4594">
        <f t="shared" si="717"/>
        <v>5.2144462501939907E-3</v>
      </c>
      <c r="J4594">
        <f t="shared" si="718"/>
        <v>9.1372195622098328E-3</v>
      </c>
      <c r="L4594">
        <f t="shared" ref="L4594:M4609" si="723">L4593</f>
        <v>8.6221591289664917E-4</v>
      </c>
      <c r="M4594">
        <f t="shared" si="723"/>
        <v>2.3339987889148288</v>
      </c>
      <c r="N4594">
        <f t="shared" si="719"/>
        <v>1.3032727145710894E-2</v>
      </c>
      <c r="O4594" t="str">
        <f t="shared" si="720"/>
        <v>Zuora</v>
      </c>
      <c r="P4594">
        <v>3</v>
      </c>
      <c r="Q4594">
        <f t="shared" si="721"/>
        <v>-3.8955075835010611E-3</v>
      </c>
    </row>
    <row r="4595" spans="1:17" x14ac:dyDescent="0.25">
      <c r="A4595" t="s">
        <v>36</v>
      </c>
      <c r="B4595" s="1">
        <v>43230</v>
      </c>
      <c r="C4595">
        <v>20.040001</v>
      </c>
      <c r="E4595" s="1">
        <v>43230</v>
      </c>
      <c r="F4595">
        <v>1937.910034</v>
      </c>
      <c r="H4595">
        <f t="shared" si="716"/>
        <v>1.2632642110528444E-2</v>
      </c>
      <c r="I4595">
        <f t="shared" si="717"/>
        <v>7.2873287405673488E-3</v>
      </c>
      <c r="J4595">
        <f t="shared" si="718"/>
        <v>5.3453133699610947E-3</v>
      </c>
      <c r="L4595">
        <f t="shared" si="723"/>
        <v>8.6221591289664917E-4</v>
      </c>
      <c r="M4595">
        <f t="shared" si="723"/>
        <v>2.3339987889148288</v>
      </c>
      <c r="N4595">
        <f t="shared" si="719"/>
        <v>1.7870832367805067E-2</v>
      </c>
      <c r="O4595" t="str">
        <f t="shared" si="720"/>
        <v>Zuora</v>
      </c>
      <c r="P4595">
        <v>2</v>
      </c>
      <c r="Q4595">
        <f t="shared" si="721"/>
        <v>-1.2525518997843973E-2</v>
      </c>
    </row>
    <row r="4596" spans="1:17" x14ac:dyDescent="0.25">
      <c r="A4596" t="s">
        <v>36</v>
      </c>
      <c r="B4596" s="1">
        <v>43231</v>
      </c>
      <c r="C4596">
        <v>20.16</v>
      </c>
      <c r="E4596" s="1">
        <v>43231</v>
      </c>
      <c r="F4596">
        <v>1939.089966</v>
      </c>
      <c r="H4596">
        <f t="shared" si="716"/>
        <v>5.9879737530951207E-3</v>
      </c>
      <c r="I4596">
        <f t="shared" si="717"/>
        <v>6.0886830621570951E-4</v>
      </c>
      <c r="J4596">
        <f t="shared" si="718"/>
        <v>5.3791054468794114E-3</v>
      </c>
      <c r="L4596">
        <f t="shared" si="723"/>
        <v>8.6221591289664917E-4</v>
      </c>
      <c r="M4596">
        <f t="shared" si="723"/>
        <v>2.3339987889148288</v>
      </c>
      <c r="N4596">
        <f t="shared" si="719"/>
        <v>2.2833138022127384E-3</v>
      </c>
      <c r="O4596" t="str">
        <f t="shared" si="720"/>
        <v>Zuora</v>
      </c>
      <c r="P4596">
        <v>1</v>
      </c>
      <c r="Q4596">
        <f t="shared" si="721"/>
        <v>3.095791644666673E-3</v>
      </c>
    </row>
    <row r="4597" spans="1:17" x14ac:dyDescent="0.25">
      <c r="A4597" t="s">
        <v>36</v>
      </c>
      <c r="B4597" s="1">
        <v>43234</v>
      </c>
      <c r="C4597">
        <v>19.889999</v>
      </c>
      <c r="E4597" s="1">
        <v>43234</v>
      </c>
      <c r="F4597">
        <v>1935.2299800000001</v>
      </c>
      <c r="H4597">
        <f t="shared" si="716"/>
        <v>-1.3392906746031776E-2</v>
      </c>
      <c r="I4597">
        <f t="shared" si="717"/>
        <v>-1.9906172832003274E-3</v>
      </c>
      <c r="J4597">
        <f t="shared" si="718"/>
        <v>-1.1402289462831448E-2</v>
      </c>
      <c r="L4597">
        <f t="shared" si="723"/>
        <v>8.6221591289664917E-4</v>
      </c>
      <c r="M4597">
        <f t="shared" si="723"/>
        <v>2.3339987889148288</v>
      </c>
      <c r="N4597">
        <f t="shared" si="719"/>
        <v>-3.7838824152858419E-3</v>
      </c>
      <c r="O4597" t="str">
        <f t="shared" si="720"/>
        <v>Zuora</v>
      </c>
      <c r="P4597">
        <v>0</v>
      </c>
      <c r="Q4597">
        <f t="shared" si="721"/>
        <v>-7.6184070475456061E-3</v>
      </c>
    </row>
    <row r="4598" spans="1:17" x14ac:dyDescent="0.25">
      <c r="A4598" t="s">
        <v>36</v>
      </c>
      <c r="B4598" s="1">
        <v>43235</v>
      </c>
      <c r="C4598">
        <v>19.219999000000001</v>
      </c>
      <c r="E4598" s="1">
        <v>43235</v>
      </c>
      <c r="F4598">
        <v>1930.670044</v>
      </c>
      <c r="H4598">
        <f t="shared" si="716"/>
        <v>-3.368527067296475E-2</v>
      </c>
      <c r="I4598">
        <f t="shared" si="717"/>
        <v>-2.3562760225531989E-3</v>
      </c>
      <c r="J4598">
        <f t="shared" si="718"/>
        <v>-3.132899465041155E-2</v>
      </c>
      <c r="L4598">
        <f t="shared" si="723"/>
        <v>8.6221591289664917E-4</v>
      </c>
      <c r="M4598">
        <f t="shared" si="723"/>
        <v>2.3339987889148288</v>
      </c>
      <c r="N4598">
        <f t="shared" si="719"/>
        <v>-4.6373294700915672E-3</v>
      </c>
      <c r="O4598" t="str">
        <f t="shared" si="720"/>
        <v>Zuora</v>
      </c>
      <c r="P4598">
        <v>-1</v>
      </c>
      <c r="Q4598">
        <f t="shared" si="721"/>
        <v>-2.6691665180319984E-2</v>
      </c>
    </row>
    <row r="4599" spans="1:17" x14ac:dyDescent="0.25">
      <c r="A4599" t="s">
        <v>36</v>
      </c>
      <c r="B4599" s="1">
        <v>43236</v>
      </c>
      <c r="C4599">
        <v>19.360001</v>
      </c>
      <c r="E4599" s="1">
        <v>43236</v>
      </c>
      <c r="F4599">
        <v>1943.8100589999999</v>
      </c>
      <c r="H4599">
        <f t="shared" si="716"/>
        <v>7.2841835215495618E-3</v>
      </c>
      <c r="I4599">
        <f t="shared" si="717"/>
        <v>6.8059350901701508E-3</v>
      </c>
      <c r="J4599">
        <f t="shared" si="718"/>
        <v>4.7824843137941105E-4</v>
      </c>
      <c r="L4599">
        <f t="shared" si="723"/>
        <v>8.6221591289664917E-4</v>
      </c>
      <c r="M4599">
        <f t="shared" si="723"/>
        <v>2.3339987889148288</v>
      </c>
      <c r="N4599">
        <f t="shared" si="719"/>
        <v>1.6747260170786718E-2</v>
      </c>
      <c r="O4599" t="str">
        <f t="shared" si="720"/>
        <v>Zuora</v>
      </c>
      <c r="P4599">
        <v>-2</v>
      </c>
      <c r="Q4599">
        <f t="shared" si="721"/>
        <v>-1.6269011739407306E-2</v>
      </c>
    </row>
    <row r="4600" spans="1:17" x14ac:dyDescent="0.25">
      <c r="A4600" t="s">
        <v>36</v>
      </c>
      <c r="B4600" s="1">
        <v>43237</v>
      </c>
      <c r="C4600">
        <v>19.690000999999999</v>
      </c>
      <c r="E4600" s="1">
        <v>43237</v>
      </c>
      <c r="F4600">
        <v>1948.280029</v>
      </c>
      <c r="H4600">
        <f t="shared" si="716"/>
        <v>1.7045453665007471E-2</v>
      </c>
      <c r="I4600">
        <f t="shared" si="717"/>
        <v>2.29959196851759E-3</v>
      </c>
      <c r="J4600">
        <f t="shared" si="718"/>
        <v>1.4745861696489882E-2</v>
      </c>
      <c r="L4600">
        <f t="shared" si="723"/>
        <v>8.6221591289664917E-4</v>
      </c>
      <c r="M4600">
        <f t="shared" si="723"/>
        <v>2.3339987889148288</v>
      </c>
      <c r="N4600">
        <f t="shared" si="719"/>
        <v>6.2294607824149714E-3</v>
      </c>
      <c r="O4600" t="str">
        <f t="shared" si="720"/>
        <v>Zuora</v>
      </c>
      <c r="P4600">
        <v>-3</v>
      </c>
      <c r="Q4600">
        <f t="shared" si="721"/>
        <v>8.5164009140749099E-3</v>
      </c>
    </row>
    <row r="4601" spans="1:17" x14ac:dyDescent="0.25">
      <c r="A4601" t="s">
        <v>36</v>
      </c>
      <c r="B4601" s="1">
        <v>43238</v>
      </c>
      <c r="C4601">
        <v>19.670000000000002</v>
      </c>
      <c r="E4601" s="1">
        <v>43238</v>
      </c>
      <c r="F4601">
        <v>1943.369995</v>
      </c>
      <c r="H4601">
        <f t="shared" si="716"/>
        <v>-1.0157947681159107E-3</v>
      </c>
      <c r="I4601">
        <f t="shared" si="717"/>
        <v>-2.5201890523510549E-3</v>
      </c>
      <c r="J4601">
        <f t="shared" si="718"/>
        <v>1.5043942842351441E-3</v>
      </c>
      <c r="L4601">
        <f t="shared" si="723"/>
        <v>8.6221591289664917E-4</v>
      </c>
      <c r="M4601">
        <f t="shared" si="723"/>
        <v>2.3339987889148288</v>
      </c>
      <c r="N4601">
        <f t="shared" si="719"/>
        <v>-5.019902283127123E-3</v>
      </c>
      <c r="O4601" t="str">
        <f t="shared" si="720"/>
        <v>Zuora</v>
      </c>
      <c r="P4601">
        <v>-4</v>
      </c>
      <c r="Q4601">
        <f t="shared" si="721"/>
        <v>6.5242965673622672E-3</v>
      </c>
    </row>
    <row r="4602" spans="1:17" x14ac:dyDescent="0.25">
      <c r="A4602" t="s">
        <v>36</v>
      </c>
      <c r="B4602" s="1">
        <v>43241</v>
      </c>
      <c r="C4602">
        <v>19.629999000000002</v>
      </c>
      <c r="E4602" s="1">
        <v>43241</v>
      </c>
      <c r="F4602">
        <v>1962.4799800000001</v>
      </c>
      <c r="H4602">
        <f t="shared" si="716"/>
        <v>-2.0336044738180057E-3</v>
      </c>
      <c r="I4602">
        <f t="shared" si="717"/>
        <v>9.8334259812424708E-3</v>
      </c>
      <c r="J4602">
        <f t="shared" si="718"/>
        <v>-1.1867030455060476E-2</v>
      </c>
      <c r="L4602">
        <f t="shared" si="723"/>
        <v>8.6221591289664917E-4</v>
      </c>
      <c r="M4602">
        <f t="shared" si="723"/>
        <v>2.3339987889148288</v>
      </c>
      <c r="N4602">
        <f t="shared" si="719"/>
        <v>2.381342024400019E-2</v>
      </c>
      <c r="O4602" t="str">
        <f t="shared" si="720"/>
        <v>Zuora</v>
      </c>
      <c r="P4602">
        <v>-5</v>
      </c>
      <c r="Q4602">
        <f t="shared" si="721"/>
        <v>-3.5680450699060666E-2</v>
      </c>
    </row>
    <row r="4603" spans="1:17" x14ac:dyDescent="0.25">
      <c r="A4603" t="s">
        <v>36</v>
      </c>
      <c r="B4603" s="1">
        <v>43242</v>
      </c>
      <c r="C4603">
        <v>19.73</v>
      </c>
      <c r="E4603" s="1">
        <v>43242</v>
      </c>
      <c r="F4603">
        <v>1948.8100589999999</v>
      </c>
      <c r="H4603">
        <f t="shared" si="716"/>
        <v>5.0942947067903E-3</v>
      </c>
      <c r="I4603">
        <f t="shared" si="717"/>
        <v>-6.965635899124004E-3</v>
      </c>
      <c r="J4603">
        <f t="shared" si="718"/>
        <v>1.2059930605914305E-2</v>
      </c>
      <c r="L4603">
        <f t="shared" si="723"/>
        <v>8.6221591289664917E-4</v>
      </c>
      <c r="M4603">
        <f t="shared" si="723"/>
        <v>2.3339987889148288</v>
      </c>
      <c r="N4603">
        <f t="shared" si="719"/>
        <v>-1.5395569839680432E-2</v>
      </c>
      <c r="O4603" t="str">
        <f t="shared" si="720"/>
        <v>Zuora</v>
      </c>
      <c r="P4603">
        <v>-6</v>
      </c>
      <c r="Q4603">
        <f t="shared" si="721"/>
        <v>2.7455500445594735E-2</v>
      </c>
    </row>
    <row r="4604" spans="1:17" x14ac:dyDescent="0.25">
      <c r="A4604" t="s">
        <v>36</v>
      </c>
      <c r="B4604" s="1">
        <v>43243</v>
      </c>
      <c r="C4604">
        <v>20.010000000000002</v>
      </c>
      <c r="E4604" s="1">
        <v>43243</v>
      </c>
      <c r="F4604">
        <v>1950.530029</v>
      </c>
      <c r="H4604">
        <f t="shared" si="716"/>
        <v>1.4191586416624487E-2</v>
      </c>
      <c r="I4604">
        <f t="shared" si="717"/>
        <v>8.8257446745871042E-4</v>
      </c>
      <c r="J4604">
        <f t="shared" si="718"/>
        <v>1.3309011949165776E-2</v>
      </c>
      <c r="L4604">
        <f t="shared" si="723"/>
        <v>8.6221591289664917E-4</v>
      </c>
      <c r="M4604">
        <f t="shared" si="723"/>
        <v>2.3339987889148288</v>
      </c>
      <c r="N4604">
        <f t="shared" si="719"/>
        <v>2.9221436510724294E-3</v>
      </c>
      <c r="O4604" t="str">
        <f t="shared" si="720"/>
        <v>Zuora</v>
      </c>
      <c r="P4604">
        <v>-7</v>
      </c>
      <c r="Q4604">
        <f t="shared" si="721"/>
        <v>1.0386868298093347E-2</v>
      </c>
    </row>
    <row r="4605" spans="1:17" x14ac:dyDescent="0.25">
      <c r="A4605" t="s">
        <v>36</v>
      </c>
      <c r="B4605" s="1">
        <v>43244</v>
      </c>
      <c r="C4605">
        <v>21.01</v>
      </c>
      <c r="E4605" s="1">
        <v>43244</v>
      </c>
      <c r="F4605">
        <v>1951.5500489999999</v>
      </c>
      <c r="H4605">
        <f t="shared" si="716"/>
        <v>4.9975012493753121E-2</v>
      </c>
      <c r="I4605">
        <f t="shared" si="717"/>
        <v>5.2294503793047281E-4</v>
      </c>
      <c r="J4605">
        <f t="shared" si="718"/>
        <v>4.9452067455822646E-2</v>
      </c>
      <c r="L4605">
        <f t="shared" si="723"/>
        <v>8.6221591289664917E-4</v>
      </c>
      <c r="M4605">
        <f t="shared" si="723"/>
        <v>2.3339987889148288</v>
      </c>
      <c r="N4605">
        <f t="shared" si="719"/>
        <v>2.082768998095392E-3</v>
      </c>
      <c r="O4605" t="str">
        <f t="shared" si="720"/>
        <v>Zuora</v>
      </c>
      <c r="P4605">
        <v>-8</v>
      </c>
      <c r="Q4605">
        <f t="shared" si="721"/>
        <v>4.7369298457727256E-2</v>
      </c>
    </row>
    <row r="4606" spans="1:17" x14ac:dyDescent="0.25">
      <c r="A4606" t="s">
        <v>36</v>
      </c>
      <c r="B4606" s="1">
        <v>43245</v>
      </c>
      <c r="C4606">
        <v>21.4</v>
      </c>
      <c r="E4606" s="1">
        <v>43245</v>
      </c>
      <c r="F4606">
        <v>1946.869995</v>
      </c>
      <c r="H4606">
        <f t="shared" si="716"/>
        <v>1.8562589243217371E-2</v>
      </c>
      <c r="I4606">
        <f t="shared" si="717"/>
        <v>-2.3981214329594309E-3</v>
      </c>
      <c r="J4606">
        <f t="shared" si="718"/>
        <v>2.0960710676176803E-2</v>
      </c>
      <c r="L4606">
        <f t="shared" si="723"/>
        <v>8.6221591289664917E-4</v>
      </c>
      <c r="M4606">
        <f t="shared" si="723"/>
        <v>2.3339987889148288</v>
      </c>
      <c r="N4606">
        <f t="shared" si="719"/>
        <v>-4.7349966073013559E-3</v>
      </c>
      <c r="O4606" t="str">
        <f t="shared" si="720"/>
        <v>Zuora</v>
      </c>
      <c r="P4606">
        <v>-9</v>
      </c>
      <c r="Q4606">
        <f t="shared" si="721"/>
        <v>2.5695707283478159E-2</v>
      </c>
    </row>
    <row r="4607" spans="1:17" x14ac:dyDescent="0.25">
      <c r="A4607" t="s">
        <v>36</v>
      </c>
      <c r="B4607" s="1">
        <v>43249</v>
      </c>
      <c r="C4607">
        <v>20.67</v>
      </c>
      <c r="E4607" s="1">
        <v>43249</v>
      </c>
      <c r="F4607">
        <v>1939.23999</v>
      </c>
      <c r="H4607">
        <f t="shared" si="716"/>
        <v>-3.4112149532710134E-2</v>
      </c>
      <c r="I4607">
        <f t="shared" si="717"/>
        <v>-3.9191137670186258E-3</v>
      </c>
      <c r="J4607">
        <f t="shared" si="718"/>
        <v>-3.019303576569151E-2</v>
      </c>
      <c r="L4607">
        <f t="shared" si="723"/>
        <v>8.6221591289664917E-4</v>
      </c>
      <c r="M4607">
        <f t="shared" si="723"/>
        <v>2.3339987889148288</v>
      </c>
      <c r="N4607">
        <f t="shared" si="719"/>
        <v>-8.2849908729442576E-3</v>
      </c>
      <c r="O4607" t="str">
        <f t="shared" si="720"/>
        <v>Zuora</v>
      </c>
      <c r="P4607">
        <v>-10</v>
      </c>
      <c r="Q4607">
        <f t="shared" si="721"/>
        <v>-2.1908044892747253E-2</v>
      </c>
    </row>
    <row r="4608" spans="1:17" x14ac:dyDescent="0.25">
      <c r="A4608" t="s">
        <v>36</v>
      </c>
      <c r="B4608" s="1">
        <v>43250</v>
      </c>
      <c r="C4608">
        <v>21.940000999999999</v>
      </c>
      <c r="E4608" s="1">
        <v>43250</v>
      </c>
      <c r="F4608">
        <v>1967.959961</v>
      </c>
      <c r="H4608">
        <f t="shared" si="716"/>
        <v>6.1441751330430429E-2</v>
      </c>
      <c r="I4608">
        <f t="shared" si="717"/>
        <v>1.4809910659897224E-2</v>
      </c>
      <c r="J4608">
        <f t="shared" si="718"/>
        <v>4.6631840670533206E-2</v>
      </c>
      <c r="L4608">
        <f t="shared" si="723"/>
        <v>8.6221591289664917E-4</v>
      </c>
      <c r="M4608">
        <f t="shared" si="723"/>
        <v>2.3339987889148288</v>
      </c>
      <c r="N4608">
        <f t="shared" si="719"/>
        <v>3.5428529457033585E-2</v>
      </c>
      <c r="O4608" t="str">
        <f t="shared" si="720"/>
        <v>Zuora</v>
      </c>
      <c r="P4608">
        <v>-11</v>
      </c>
      <c r="Q4608">
        <f t="shared" si="721"/>
        <v>1.1203311213499621E-2</v>
      </c>
    </row>
    <row r="4609" spans="1:17" x14ac:dyDescent="0.25">
      <c r="A4609" t="s">
        <v>36</v>
      </c>
      <c r="B4609" s="1">
        <v>43251</v>
      </c>
      <c r="C4609">
        <v>22.18</v>
      </c>
      <c r="E4609" s="1">
        <v>43251</v>
      </c>
      <c r="F4609">
        <v>1946.4300539999999</v>
      </c>
      <c r="H4609">
        <f t="shared" si="716"/>
        <v>1.0938878261673779E-2</v>
      </c>
      <c r="I4609">
        <f t="shared" si="717"/>
        <v>-1.0940215973225328E-2</v>
      </c>
      <c r="J4609">
        <f t="shared" si="718"/>
        <v>2.1879094234899109E-2</v>
      </c>
      <c r="L4609">
        <f t="shared" si="723"/>
        <v>8.6221591289664917E-4</v>
      </c>
      <c r="M4609">
        <f t="shared" si="723"/>
        <v>2.3339987889148288</v>
      </c>
      <c r="N4609">
        <f t="shared" si="719"/>
        <v>-2.467223491907793E-2</v>
      </c>
      <c r="O4609" t="str">
        <f t="shared" si="720"/>
        <v>Zuora</v>
      </c>
      <c r="P4609">
        <v>-12</v>
      </c>
      <c r="Q4609">
        <f t="shared" si="721"/>
        <v>4.6551329153977042E-2</v>
      </c>
    </row>
    <row r="4610" spans="1:17" x14ac:dyDescent="0.25">
      <c r="A4610" t="s">
        <v>36</v>
      </c>
      <c r="B4610" s="1">
        <v>43252</v>
      </c>
      <c r="C4610">
        <v>26.4</v>
      </c>
      <c r="E4610" s="1">
        <v>43252</v>
      </c>
      <c r="F4610">
        <v>1958.329956</v>
      </c>
      <c r="H4610">
        <f t="shared" si="716"/>
        <v>0.19026149684400356</v>
      </c>
      <c r="I4610">
        <f t="shared" si="717"/>
        <v>6.1137064625288156E-3</v>
      </c>
      <c r="J4610">
        <f t="shared" si="718"/>
        <v>0.18414779038147475</v>
      </c>
      <c r="L4610">
        <f t="shared" ref="L4610:M4625" si="724">L4609</f>
        <v>8.6221591289664917E-4</v>
      </c>
      <c r="M4610">
        <f t="shared" si="724"/>
        <v>2.3339987889148288</v>
      </c>
      <c r="N4610">
        <f t="shared" si="719"/>
        <v>1.5131599392219666E-2</v>
      </c>
      <c r="O4610" t="str">
        <f t="shared" si="720"/>
        <v>Zuora</v>
      </c>
      <c r="P4610">
        <v>-13</v>
      </c>
      <c r="Q4610">
        <f t="shared" si="721"/>
        <v>0.16901619098925508</v>
      </c>
    </row>
    <row r="4611" spans="1:17" x14ac:dyDescent="0.25">
      <c r="A4611" t="s">
        <v>36</v>
      </c>
      <c r="B4611" s="1">
        <v>43255</v>
      </c>
      <c r="C4611">
        <v>28.02</v>
      </c>
      <c r="E4611" s="1">
        <v>43255</v>
      </c>
      <c r="F4611">
        <v>1968.1999510000001</v>
      </c>
      <c r="H4611">
        <f t="shared" si="716"/>
        <v>6.1363636363636405E-2</v>
      </c>
      <c r="I4611">
        <f t="shared" si="717"/>
        <v>5.0400061387816594E-3</v>
      </c>
      <c r="J4611">
        <f t="shared" si="718"/>
        <v>5.6323630224854745E-2</v>
      </c>
      <c r="L4611">
        <f t="shared" si="724"/>
        <v>8.6221591289664917E-4</v>
      </c>
      <c r="M4611">
        <f t="shared" si="724"/>
        <v>2.3339987889148288</v>
      </c>
      <c r="N4611">
        <f t="shared" si="719"/>
        <v>1.2625584136936345E-2</v>
      </c>
      <c r="O4611" t="str">
        <f t="shared" si="720"/>
        <v>Zuora</v>
      </c>
      <c r="P4611">
        <v>-14</v>
      </c>
      <c r="Q4611">
        <f t="shared" si="721"/>
        <v>4.3698046087918399E-2</v>
      </c>
    </row>
    <row r="4612" spans="1:17" x14ac:dyDescent="0.25">
      <c r="A4612" t="s">
        <v>36</v>
      </c>
      <c r="B4612" s="1">
        <v>43256</v>
      </c>
      <c r="C4612">
        <v>28.540001</v>
      </c>
      <c r="E4612" s="1">
        <v>43256</v>
      </c>
      <c r="F4612">
        <v>1974.339966</v>
      </c>
      <c r="H4612">
        <f t="shared" si="716"/>
        <v>1.8558208422555341E-2</v>
      </c>
      <c r="I4612">
        <f t="shared" si="717"/>
        <v>3.1196093653392985E-3</v>
      </c>
      <c r="J4612">
        <f t="shared" si="718"/>
        <v>1.5438599057216042E-2</v>
      </c>
      <c r="L4612">
        <f t="shared" si="724"/>
        <v>8.6221591289664917E-4</v>
      </c>
      <c r="M4612">
        <f t="shared" si="724"/>
        <v>2.3339987889148288</v>
      </c>
      <c r="N4612">
        <f t="shared" si="719"/>
        <v>8.14338039348593E-3</v>
      </c>
      <c r="O4612" t="str">
        <f t="shared" si="720"/>
        <v>Zuora</v>
      </c>
      <c r="P4612">
        <v>-15</v>
      </c>
      <c r="Q4612">
        <f t="shared" si="721"/>
        <v>7.2952186637301117E-3</v>
      </c>
    </row>
    <row r="4613" spans="1:17" x14ac:dyDescent="0.25">
      <c r="A4613" t="s">
        <v>36</v>
      </c>
      <c r="B4613" s="1">
        <v>43257</v>
      </c>
      <c r="C4613">
        <v>30.200001</v>
      </c>
      <c r="E4613" s="1">
        <v>43257</v>
      </c>
      <c r="F4613">
        <v>1989.5600589999999</v>
      </c>
      <c r="H4613">
        <f t="shared" si="716"/>
        <v>5.8163978340435241E-2</v>
      </c>
      <c r="I4613">
        <f t="shared" si="717"/>
        <v>7.7089524915183259E-3</v>
      </c>
      <c r="J4613">
        <f t="shared" si="718"/>
        <v>5.0455025848916916E-2</v>
      </c>
      <c r="L4613">
        <f t="shared" si="724"/>
        <v>8.6221591289664917E-4</v>
      </c>
      <c r="M4613">
        <f t="shared" si="724"/>
        <v>2.3339987889148288</v>
      </c>
      <c r="N4613">
        <f t="shared" si="719"/>
        <v>1.8854901691902376E-2</v>
      </c>
      <c r="O4613" t="str">
        <f t="shared" si="720"/>
        <v>Zuora</v>
      </c>
      <c r="P4613">
        <v>-16</v>
      </c>
      <c r="Q4613">
        <f t="shared" si="721"/>
        <v>3.1600124157014541E-2</v>
      </c>
    </row>
    <row r="4614" spans="1:17" x14ac:dyDescent="0.25">
      <c r="A4614" t="s">
        <v>36</v>
      </c>
      <c r="B4614" s="1">
        <v>43258</v>
      </c>
      <c r="C4614">
        <v>27.799999</v>
      </c>
      <c r="E4614" s="1">
        <v>43258</v>
      </c>
      <c r="F4614">
        <v>1990.780029</v>
      </c>
      <c r="H4614">
        <f t="shared" si="716"/>
        <v>-7.9470262269196637E-2</v>
      </c>
      <c r="I4614">
        <f t="shared" si="717"/>
        <v>6.1318581184892145E-4</v>
      </c>
      <c r="J4614">
        <f t="shared" si="718"/>
        <v>-8.0083448081045561E-2</v>
      </c>
      <c r="L4614">
        <f t="shared" si="724"/>
        <v>8.6221591289664917E-4</v>
      </c>
      <c r="M4614">
        <f t="shared" si="724"/>
        <v>2.3339987889148288</v>
      </c>
      <c r="N4614">
        <f t="shared" si="719"/>
        <v>2.293390855131788E-3</v>
      </c>
      <c r="O4614" t="str">
        <f t="shared" si="720"/>
        <v>Zuora</v>
      </c>
      <c r="P4614">
        <v>-17</v>
      </c>
      <c r="Q4614">
        <f t="shared" si="721"/>
        <v>-8.2376838936177352E-2</v>
      </c>
    </row>
    <row r="4615" spans="1:17" x14ac:dyDescent="0.25">
      <c r="A4615" t="s">
        <v>36</v>
      </c>
      <c r="B4615" s="1">
        <v>43259</v>
      </c>
      <c r="C4615">
        <v>29.23</v>
      </c>
      <c r="E4615" s="1">
        <v>43259</v>
      </c>
      <c r="F4615">
        <v>2000.670044</v>
      </c>
      <c r="H4615">
        <f t="shared" si="716"/>
        <v>5.1438886742406029E-2</v>
      </c>
      <c r="I4615">
        <f t="shared" si="717"/>
        <v>4.9679094907174939E-3</v>
      </c>
      <c r="J4615">
        <f t="shared" si="718"/>
        <v>4.6470977251688535E-2</v>
      </c>
      <c r="L4615">
        <f t="shared" si="724"/>
        <v>8.6221591289664917E-4</v>
      </c>
      <c r="M4615">
        <f t="shared" si="724"/>
        <v>2.3339987889148288</v>
      </c>
      <c r="N4615">
        <f t="shared" si="719"/>
        <v>1.2457310647669763E-2</v>
      </c>
      <c r="O4615" t="str">
        <f t="shared" si="720"/>
        <v>Zuora</v>
      </c>
      <c r="P4615">
        <v>-18</v>
      </c>
      <c r="Q4615">
        <f t="shared" si="721"/>
        <v>3.401366660401877E-2</v>
      </c>
    </row>
    <row r="4616" spans="1:17" x14ac:dyDescent="0.25">
      <c r="A4616" t="s">
        <v>36</v>
      </c>
      <c r="B4616" s="1">
        <v>43262</v>
      </c>
      <c r="C4616">
        <v>31.530000999999999</v>
      </c>
      <c r="E4616" s="1">
        <v>43262</v>
      </c>
      <c r="F4616">
        <v>2000.900024</v>
      </c>
      <c r="H4616">
        <f t="shared" si="716"/>
        <v>7.8686315429353337E-2</v>
      </c>
      <c r="I4616">
        <f t="shared" si="717"/>
        <v>1.149514887223796E-4</v>
      </c>
      <c r="J4616">
        <f t="shared" si="718"/>
        <v>7.8571363940630953E-2</v>
      </c>
      <c r="L4616">
        <f t="shared" si="724"/>
        <v>8.6221591289664917E-4</v>
      </c>
      <c r="M4616">
        <f t="shared" si="724"/>
        <v>2.3339987889148288</v>
      </c>
      <c r="N4616">
        <f t="shared" si="719"/>
        <v>1.1305125483586397E-3</v>
      </c>
      <c r="O4616" t="str">
        <f t="shared" si="720"/>
        <v>Zuora</v>
      </c>
      <c r="P4616">
        <v>-19</v>
      </c>
      <c r="Q4616">
        <f t="shared" si="721"/>
        <v>7.7440851392272317E-2</v>
      </c>
    </row>
    <row r="4617" spans="1:17" x14ac:dyDescent="0.25">
      <c r="A4617" t="s">
        <v>36</v>
      </c>
      <c r="B4617" s="1">
        <v>43263</v>
      </c>
      <c r="C4617">
        <v>29</v>
      </c>
      <c r="E4617" s="1">
        <v>43263</v>
      </c>
      <c r="F4617">
        <v>2003.969971</v>
      </c>
      <c r="H4617">
        <f t="shared" si="716"/>
        <v>-8.0241069450013608E-2</v>
      </c>
      <c r="I4617">
        <f t="shared" si="717"/>
        <v>1.5342830542141852E-3</v>
      </c>
      <c r="J4617">
        <f t="shared" si="718"/>
        <v>-8.1775352504227794E-2</v>
      </c>
      <c r="L4617">
        <f t="shared" si="724"/>
        <v>8.6221591289664917E-4</v>
      </c>
      <c r="M4617">
        <f t="shared" si="724"/>
        <v>2.3339987889148288</v>
      </c>
      <c r="N4617">
        <f t="shared" si="719"/>
        <v>4.4432307032851023E-3</v>
      </c>
      <c r="O4617" t="str">
        <f t="shared" si="720"/>
        <v>Zuora</v>
      </c>
      <c r="P4617">
        <v>-20</v>
      </c>
      <c r="Q4617">
        <f t="shared" si="721"/>
        <v>-8.6218583207512897E-2</v>
      </c>
    </row>
    <row r="4618" spans="1:17" x14ac:dyDescent="0.25">
      <c r="A4618" t="s">
        <v>36</v>
      </c>
      <c r="B4618" s="1">
        <v>43264</v>
      </c>
      <c r="C4618">
        <v>29.74</v>
      </c>
      <c r="E4618" s="1">
        <v>43264</v>
      </c>
      <c r="F4618">
        <v>1991.400024</v>
      </c>
      <c r="H4618">
        <f t="shared" si="716"/>
        <v>2.5517241379310291E-2</v>
      </c>
      <c r="I4618">
        <f t="shared" si="717"/>
        <v>-6.272522633524011E-3</v>
      </c>
      <c r="J4618">
        <f t="shared" si="718"/>
        <v>3.1789764012834301E-2</v>
      </c>
      <c r="L4618">
        <f t="shared" si="724"/>
        <v>8.6221591289664917E-4</v>
      </c>
      <c r="M4618">
        <f t="shared" si="724"/>
        <v>2.3339987889148288</v>
      </c>
      <c r="N4618">
        <f t="shared" si="719"/>
        <v>-1.3777844317189246E-2</v>
      </c>
      <c r="O4618" t="str">
        <f t="shared" si="720"/>
        <v>Zuora</v>
      </c>
      <c r="P4618">
        <v>-21</v>
      </c>
      <c r="Q4618">
        <f t="shared" si="721"/>
        <v>4.5567608330023546E-2</v>
      </c>
    </row>
    <row r="4619" spans="1:17" x14ac:dyDescent="0.25">
      <c r="A4619" t="s">
        <v>36</v>
      </c>
      <c r="B4619" s="1">
        <v>43265</v>
      </c>
      <c r="C4619">
        <v>31.34</v>
      </c>
      <c r="E4619" s="1">
        <v>43265</v>
      </c>
      <c r="F4619">
        <v>1995.6999510000001</v>
      </c>
      <c r="H4619">
        <f t="shared" si="716"/>
        <v>5.3799596503026278E-2</v>
      </c>
      <c r="I4619">
        <f t="shared" si="717"/>
        <v>2.1592482415276025E-3</v>
      </c>
      <c r="J4619">
        <f t="shared" si="718"/>
        <v>5.1640348261498673E-2</v>
      </c>
      <c r="L4619">
        <f t="shared" si="724"/>
        <v>8.6221591289664917E-4</v>
      </c>
      <c r="M4619">
        <f t="shared" si="724"/>
        <v>2.3339987889148288</v>
      </c>
      <c r="N4619">
        <f t="shared" si="719"/>
        <v>5.9018986935885469E-3</v>
      </c>
      <c r="O4619" t="str">
        <f t="shared" si="720"/>
        <v>Zuora</v>
      </c>
      <c r="P4619">
        <v>-22</v>
      </c>
      <c r="Q4619">
        <f t="shared" si="721"/>
        <v>4.5738449567910122E-2</v>
      </c>
    </row>
    <row r="4620" spans="1:17" x14ac:dyDescent="0.25">
      <c r="A4620" t="s">
        <v>36</v>
      </c>
      <c r="B4620" s="1">
        <v>43266</v>
      </c>
      <c r="C4620">
        <v>34.630001</v>
      </c>
      <c r="E4620" s="1">
        <v>43266</v>
      </c>
      <c r="F4620">
        <v>1992.369995</v>
      </c>
      <c r="H4620">
        <f t="shared" si="716"/>
        <v>0.10497769623484365</v>
      </c>
      <c r="I4620">
        <f t="shared" si="717"/>
        <v>-1.6685654566115876E-3</v>
      </c>
      <c r="J4620">
        <f t="shared" si="718"/>
        <v>0.10664626169145525</v>
      </c>
      <c r="L4620">
        <f t="shared" si="724"/>
        <v>8.6221591289664917E-4</v>
      </c>
      <c r="M4620">
        <f t="shared" si="724"/>
        <v>2.3339987889148288</v>
      </c>
      <c r="N4620">
        <f t="shared" si="719"/>
        <v>-3.0322138420599146E-3</v>
      </c>
      <c r="O4620" t="str">
        <f t="shared" si="720"/>
        <v>Zuora</v>
      </c>
      <c r="P4620">
        <v>-23</v>
      </c>
      <c r="Q4620">
        <f t="shared" si="721"/>
        <v>0.10967847553351516</v>
      </c>
    </row>
    <row r="4621" spans="1:17" x14ac:dyDescent="0.25">
      <c r="A4621" t="s">
        <v>36</v>
      </c>
      <c r="B4621" s="1">
        <v>43269</v>
      </c>
      <c r="C4621">
        <v>37.090000000000003</v>
      </c>
      <c r="E4621" s="1">
        <v>43269</v>
      </c>
      <c r="F4621">
        <v>1995.1800539999999</v>
      </c>
      <c r="H4621">
        <f t="shared" si="716"/>
        <v>7.103664247656255E-2</v>
      </c>
      <c r="I4621">
        <f t="shared" si="717"/>
        <v>1.4104102185095947E-3</v>
      </c>
      <c r="J4621">
        <f t="shared" si="718"/>
        <v>6.962623225805295E-2</v>
      </c>
      <c r="L4621">
        <f t="shared" si="724"/>
        <v>8.6221591289664917E-4</v>
      </c>
      <c r="M4621">
        <f t="shared" si="724"/>
        <v>2.3339987889148288</v>
      </c>
      <c r="N4621">
        <f t="shared" si="719"/>
        <v>4.1541116547711421E-3</v>
      </c>
      <c r="O4621" t="str">
        <f t="shared" si="720"/>
        <v>Zuora</v>
      </c>
      <c r="P4621">
        <v>-24</v>
      </c>
      <c r="Q4621">
        <f t="shared" si="721"/>
        <v>6.5472120603281808E-2</v>
      </c>
    </row>
    <row r="4622" spans="1:17" x14ac:dyDescent="0.25">
      <c r="A4622" t="s">
        <v>36</v>
      </c>
      <c r="B4622" s="1">
        <v>43270</v>
      </c>
      <c r="C4622">
        <v>33.509998000000003</v>
      </c>
      <c r="E4622" s="1">
        <v>43270</v>
      </c>
      <c r="F4622">
        <v>1991.3900149999999</v>
      </c>
      <c r="H4622">
        <f t="shared" si="716"/>
        <v>-9.652202750067404E-2</v>
      </c>
      <c r="I4622">
        <f t="shared" si="717"/>
        <v>-1.8995974786343663E-3</v>
      </c>
      <c r="J4622">
        <f t="shared" si="718"/>
        <v>-9.4622430022039669E-2</v>
      </c>
      <c r="L4622">
        <f t="shared" si="724"/>
        <v>8.6221591289664917E-4</v>
      </c>
      <c r="M4622">
        <f t="shared" si="724"/>
        <v>2.3339987889148288</v>
      </c>
      <c r="N4622">
        <f t="shared" si="719"/>
        <v>-3.5714423016616238E-3</v>
      </c>
      <c r="O4622" t="str">
        <f t="shared" si="720"/>
        <v>Zuora</v>
      </c>
      <c r="P4622">
        <v>-25</v>
      </c>
      <c r="Q4622">
        <f t="shared" si="721"/>
        <v>-9.1050987720378049E-2</v>
      </c>
    </row>
    <row r="4623" spans="1:17" x14ac:dyDescent="0.25">
      <c r="A4623" t="s">
        <v>36</v>
      </c>
      <c r="B4623" s="1">
        <v>43271</v>
      </c>
      <c r="C4623">
        <v>32.009998000000003</v>
      </c>
      <c r="E4623" s="1">
        <v>43271</v>
      </c>
      <c r="F4623">
        <v>2001.790039</v>
      </c>
      <c r="H4623">
        <f t="shared" si="716"/>
        <v>-4.4762760057461055E-2</v>
      </c>
      <c r="I4623">
        <f t="shared" si="717"/>
        <v>5.2224948009493913E-3</v>
      </c>
      <c r="J4623">
        <f t="shared" si="718"/>
        <v>-4.9985254858410447E-2</v>
      </c>
      <c r="L4623">
        <f t="shared" si="724"/>
        <v>8.6221591289664917E-4</v>
      </c>
      <c r="M4623">
        <f t="shared" si="724"/>
        <v>2.3339987889148288</v>
      </c>
      <c r="N4623">
        <f t="shared" si="719"/>
        <v>1.3051512453426518E-2</v>
      </c>
      <c r="O4623" t="str">
        <f t="shared" si="720"/>
        <v>Zuora</v>
      </c>
      <c r="P4623">
        <v>-26</v>
      </c>
      <c r="Q4623">
        <f t="shared" si="721"/>
        <v>-6.3036767311836966E-2</v>
      </c>
    </row>
    <row r="4624" spans="1:17" x14ac:dyDescent="0.25">
      <c r="A4624" t="s">
        <v>36</v>
      </c>
      <c r="B4624" s="1">
        <v>43272</v>
      </c>
      <c r="C4624">
        <v>29.190000999999999</v>
      </c>
      <c r="E4624" s="1">
        <v>43272</v>
      </c>
      <c r="F4624">
        <v>1987.339966</v>
      </c>
      <c r="H4624">
        <f t="shared" si="716"/>
        <v>-8.8097381324422575E-2</v>
      </c>
      <c r="I4624">
        <f t="shared" si="717"/>
        <v>-7.2185757339558706E-3</v>
      </c>
      <c r="J4624">
        <f t="shared" si="718"/>
        <v>-8.0878805590466701E-2</v>
      </c>
      <c r="L4624">
        <f t="shared" si="724"/>
        <v>8.6221591289664917E-4</v>
      </c>
      <c r="M4624">
        <f t="shared" si="724"/>
        <v>2.3339987889148288</v>
      </c>
      <c r="N4624">
        <f t="shared" si="719"/>
        <v>-1.5985931107846324E-2</v>
      </c>
      <c r="O4624" t="str">
        <f t="shared" si="720"/>
        <v>Zuora</v>
      </c>
      <c r="P4624">
        <v>-27</v>
      </c>
      <c r="Q4624">
        <f t="shared" si="721"/>
        <v>-6.4892874482620377E-2</v>
      </c>
    </row>
    <row r="4625" spans="1:17" x14ac:dyDescent="0.25">
      <c r="A4625" t="s">
        <v>36</v>
      </c>
      <c r="B4625" s="1">
        <v>43273</v>
      </c>
      <c r="C4625">
        <v>27.639999</v>
      </c>
      <c r="E4625" s="1">
        <v>43273</v>
      </c>
      <c r="F4625">
        <v>1989.6099850000001</v>
      </c>
      <c r="H4625">
        <f t="shared" si="716"/>
        <v>-5.3100443538867961E-2</v>
      </c>
      <c r="I4625">
        <f t="shared" si="717"/>
        <v>1.1422398979722664E-3</v>
      </c>
      <c r="J4625">
        <f t="shared" si="718"/>
        <v>-5.4242683436840231E-2</v>
      </c>
      <c r="L4625">
        <f t="shared" si="724"/>
        <v>8.6221591289664917E-4</v>
      </c>
      <c r="M4625">
        <f t="shared" si="724"/>
        <v>2.3339987889148288</v>
      </c>
      <c r="N4625">
        <f t="shared" si="719"/>
        <v>3.5282024514141168E-3</v>
      </c>
      <c r="O4625" t="str">
        <f t="shared" si="720"/>
        <v>Zuora</v>
      </c>
      <c r="P4625">
        <v>-28</v>
      </c>
      <c r="Q4625">
        <f t="shared" si="721"/>
        <v>-5.7770885888254346E-2</v>
      </c>
    </row>
    <row r="4626" spans="1:17" x14ac:dyDescent="0.25">
      <c r="A4626" t="s">
        <v>36</v>
      </c>
      <c r="B4626" s="1">
        <v>43276</v>
      </c>
      <c r="C4626">
        <v>28.68</v>
      </c>
      <c r="E4626" s="1">
        <v>43276</v>
      </c>
      <c r="F4626">
        <v>1960.900024</v>
      </c>
      <c r="H4626">
        <f t="shared" si="716"/>
        <v>3.7626665616015409E-2</v>
      </c>
      <c r="I4626">
        <f t="shared" si="717"/>
        <v>-1.4429944168178277E-2</v>
      </c>
      <c r="J4626">
        <f t="shared" si="718"/>
        <v>5.2056609784193686E-2</v>
      </c>
      <c r="L4626">
        <f t="shared" ref="L4626:M4641" si="725">L4625</f>
        <v>8.6221591289664917E-4</v>
      </c>
      <c r="M4626">
        <f t="shared" si="725"/>
        <v>2.3339987889148288</v>
      </c>
      <c r="N4626">
        <f t="shared" si="719"/>
        <v>-3.2817256299740048E-2</v>
      </c>
      <c r="O4626" t="str">
        <f t="shared" si="720"/>
        <v>Zuora</v>
      </c>
      <c r="P4626">
        <v>-29</v>
      </c>
      <c r="Q4626">
        <f t="shared" si="721"/>
        <v>8.4873866083933741E-2</v>
      </c>
    </row>
    <row r="4627" spans="1:17" x14ac:dyDescent="0.25">
      <c r="A4627" t="s">
        <v>36</v>
      </c>
      <c r="B4627" s="1">
        <v>43277</v>
      </c>
      <c r="C4627">
        <v>27.469999000000001</v>
      </c>
      <c r="E4627" s="1">
        <v>43277</v>
      </c>
      <c r="F4627">
        <v>1965.1099850000001</v>
      </c>
      <c r="H4627">
        <f t="shared" si="716"/>
        <v>-4.2189714086471354E-2</v>
      </c>
      <c r="I4627">
        <f t="shared" si="717"/>
        <v>2.1469534134699064E-3</v>
      </c>
      <c r="J4627">
        <f t="shared" si="718"/>
        <v>-4.4336667499941258E-2</v>
      </c>
      <c r="L4627">
        <f t="shared" si="725"/>
        <v>8.6221591289664917E-4</v>
      </c>
      <c r="M4627">
        <f t="shared" si="725"/>
        <v>2.3339987889148288</v>
      </c>
      <c r="N4627">
        <f t="shared" si="719"/>
        <v>5.8732025797919689E-3</v>
      </c>
      <c r="O4627" t="str">
        <f t="shared" si="720"/>
        <v>Zuora</v>
      </c>
      <c r="P4627">
        <v>-30</v>
      </c>
      <c r="Q4627">
        <f t="shared" si="721"/>
        <v>-5.0209870079733224E-2</v>
      </c>
    </row>
    <row r="4628" spans="1:17" x14ac:dyDescent="0.25">
      <c r="A4628" t="s">
        <v>36</v>
      </c>
      <c r="B4628" s="1">
        <v>43278</v>
      </c>
      <c r="C4628">
        <v>26.959999</v>
      </c>
      <c r="E4628" s="1">
        <v>43278</v>
      </c>
      <c r="F4628">
        <v>1942.8100589999999</v>
      </c>
      <c r="H4628">
        <f t="shared" si="716"/>
        <v>-1.8565708720994185E-2</v>
      </c>
      <c r="I4628">
        <f t="shared" si="717"/>
        <v>-1.1347927683549041E-2</v>
      </c>
      <c r="J4628">
        <f t="shared" si="718"/>
        <v>-7.2177810374451437E-3</v>
      </c>
      <c r="L4628">
        <f t="shared" si="725"/>
        <v>8.6221591289664917E-4</v>
      </c>
      <c r="M4628">
        <f t="shared" si="725"/>
        <v>2.3339987889148288</v>
      </c>
      <c r="N4628">
        <f t="shared" si="719"/>
        <v>-2.5623833557199872E-2</v>
      </c>
      <c r="O4628" t="str">
        <f t="shared" si="720"/>
        <v>Zuora</v>
      </c>
      <c r="P4628">
        <v>-31</v>
      </c>
      <c r="Q4628">
        <f t="shared" si="721"/>
        <v>1.8406052519754728E-2</v>
      </c>
    </row>
    <row r="4629" spans="1:17" x14ac:dyDescent="0.25">
      <c r="A4629" t="s">
        <v>36</v>
      </c>
      <c r="B4629" s="1">
        <v>43279</v>
      </c>
      <c r="C4629">
        <v>28.33</v>
      </c>
      <c r="E4629" s="1">
        <v>43279</v>
      </c>
      <c r="F4629">
        <v>1950.369995</v>
      </c>
      <c r="H4629">
        <f t="shared" si="716"/>
        <v>5.081606271572927E-2</v>
      </c>
      <c r="I4629">
        <f t="shared" si="717"/>
        <v>3.8912378309855699E-3</v>
      </c>
      <c r="J4629">
        <f t="shared" si="718"/>
        <v>4.6924824884743699E-2</v>
      </c>
      <c r="L4629">
        <f t="shared" si="725"/>
        <v>8.6221591289664917E-4</v>
      </c>
      <c r="M4629">
        <f t="shared" si="725"/>
        <v>2.3339987889148288</v>
      </c>
      <c r="N4629">
        <f t="shared" si="719"/>
        <v>9.9443602977965333E-3</v>
      </c>
      <c r="O4629" t="str">
        <f t="shared" si="720"/>
        <v>Zuora</v>
      </c>
      <c r="P4629">
        <v>-32</v>
      </c>
      <c r="Q4629">
        <f t="shared" si="721"/>
        <v>3.6980464586947162E-2</v>
      </c>
    </row>
    <row r="4630" spans="1:17" x14ac:dyDescent="0.25">
      <c r="A4630" t="s">
        <v>36</v>
      </c>
      <c r="B4630" s="1">
        <v>43280</v>
      </c>
      <c r="C4630">
        <v>27.200001</v>
      </c>
      <c r="E4630" s="1">
        <v>43280</v>
      </c>
      <c r="F4630">
        <v>1951.670044</v>
      </c>
      <c r="H4630">
        <f t="shared" si="716"/>
        <v>-3.9887010236498342E-2</v>
      </c>
      <c r="I4630">
        <f t="shared" si="717"/>
        <v>6.6656532008427683E-4</v>
      </c>
      <c r="J4630">
        <f t="shared" si="718"/>
        <v>-4.0553575556582622E-2</v>
      </c>
      <c r="L4630">
        <f t="shared" si="725"/>
        <v>8.6221591289664917E-4</v>
      </c>
      <c r="M4630">
        <f t="shared" si="725"/>
        <v>2.3339987889148288</v>
      </c>
      <c r="N4630">
        <f t="shared" si="719"/>
        <v>2.4179785627059763E-3</v>
      </c>
      <c r="O4630" t="str">
        <f t="shared" si="720"/>
        <v>Zuora</v>
      </c>
      <c r="P4630">
        <v>-33</v>
      </c>
      <c r="Q4630">
        <f t="shared" si="721"/>
        <v>-4.2971554119288595E-2</v>
      </c>
    </row>
    <row r="4631" spans="1:17" x14ac:dyDescent="0.25">
      <c r="A4631" t="s">
        <v>36</v>
      </c>
      <c r="B4631" s="1">
        <v>43283</v>
      </c>
      <c r="C4631">
        <v>28.49</v>
      </c>
      <c r="E4631" s="1">
        <v>43283</v>
      </c>
      <c r="F4631">
        <v>1953.650024</v>
      </c>
      <c r="H4631">
        <f t="shared" si="716"/>
        <v>4.7426432079910513E-2</v>
      </c>
      <c r="I4631">
        <f t="shared" si="717"/>
        <v>1.014505503164893E-3</v>
      </c>
      <c r="J4631">
        <f t="shared" si="718"/>
        <v>4.6411926576745623E-2</v>
      </c>
      <c r="L4631">
        <f t="shared" si="725"/>
        <v>8.6221591289664917E-4</v>
      </c>
      <c r="M4631">
        <f t="shared" si="725"/>
        <v>2.3339987889148288</v>
      </c>
      <c r="N4631">
        <f t="shared" si="719"/>
        <v>3.2300705286309383E-3</v>
      </c>
      <c r="O4631" t="str">
        <f t="shared" si="720"/>
        <v>Zuora</v>
      </c>
      <c r="P4631">
        <v>-34</v>
      </c>
      <c r="Q4631">
        <f t="shared" si="721"/>
        <v>4.3181856048114683E-2</v>
      </c>
    </row>
    <row r="4632" spans="1:17" x14ac:dyDescent="0.25">
      <c r="A4632" t="s">
        <v>36</v>
      </c>
      <c r="B4632" s="1">
        <v>43284</v>
      </c>
      <c r="C4632">
        <v>28.32</v>
      </c>
      <c r="E4632" s="1">
        <v>43284</v>
      </c>
      <c r="F4632">
        <v>1957.349976</v>
      </c>
      <c r="H4632">
        <f t="shared" si="716"/>
        <v>-5.9670059670059025E-3</v>
      </c>
      <c r="I4632">
        <f t="shared" si="717"/>
        <v>1.8938663294587809E-3</v>
      </c>
      <c r="J4632">
        <f t="shared" si="718"/>
        <v>-7.8608722964646841E-3</v>
      </c>
      <c r="L4632">
        <f t="shared" si="725"/>
        <v>8.6221591289664917E-4</v>
      </c>
      <c r="M4632">
        <f t="shared" si="725"/>
        <v>2.3339987889148288</v>
      </c>
      <c r="N4632">
        <f t="shared" si="719"/>
        <v>5.2824976322200165E-3</v>
      </c>
      <c r="O4632" t="str">
        <f t="shared" si="720"/>
        <v>Zuora</v>
      </c>
      <c r="P4632">
        <v>-35</v>
      </c>
      <c r="Q4632">
        <f t="shared" si="721"/>
        <v>-1.3143369928684701E-2</v>
      </c>
    </row>
    <row r="4633" spans="1:17" x14ac:dyDescent="0.25">
      <c r="A4633" t="s">
        <v>36</v>
      </c>
      <c r="B4633" s="1">
        <v>43286</v>
      </c>
      <c r="C4633">
        <v>26.74</v>
      </c>
      <c r="E4633" s="1">
        <v>43286</v>
      </c>
      <c r="F4633">
        <v>1974.400024</v>
      </c>
      <c r="H4633">
        <f t="shared" si="716"/>
        <v>-5.5790960451977463E-2</v>
      </c>
      <c r="I4633">
        <f t="shared" si="717"/>
        <v>8.7107815204530703E-3</v>
      </c>
      <c r="J4633">
        <f t="shared" si="718"/>
        <v>-6.4501741972430526E-2</v>
      </c>
      <c r="L4633">
        <f t="shared" si="725"/>
        <v>8.6221591289664917E-4</v>
      </c>
      <c r="M4633">
        <f t="shared" si="725"/>
        <v>2.3339987889148288</v>
      </c>
      <c r="N4633">
        <f t="shared" si="719"/>
        <v>2.1193169432135787E-2</v>
      </c>
      <c r="O4633" t="str">
        <f t="shared" si="720"/>
        <v>Zuora</v>
      </c>
      <c r="P4633">
        <v>-36</v>
      </c>
      <c r="Q4633">
        <f t="shared" si="721"/>
        <v>-8.569491140456631E-2</v>
      </c>
    </row>
    <row r="4634" spans="1:17" x14ac:dyDescent="0.25">
      <c r="A4634" t="s">
        <v>36</v>
      </c>
      <c r="B4634" s="1">
        <v>43287</v>
      </c>
      <c r="C4634">
        <v>26.309999000000001</v>
      </c>
      <c r="E4634" s="1">
        <v>43287</v>
      </c>
      <c r="F4634">
        <v>1989.48999</v>
      </c>
      <c r="H4634">
        <f t="shared" si="716"/>
        <v>-1.6080815258040285E-2</v>
      </c>
      <c r="I4634">
        <f t="shared" si="717"/>
        <v>7.6428108876481675E-3</v>
      </c>
      <c r="J4634">
        <f t="shared" si="718"/>
        <v>-2.3723626145688452E-2</v>
      </c>
      <c r="L4634">
        <f t="shared" si="725"/>
        <v>8.6221591289664917E-4</v>
      </c>
      <c r="M4634">
        <f t="shared" si="725"/>
        <v>2.3339987889148288</v>
      </c>
      <c r="N4634">
        <f t="shared" si="719"/>
        <v>1.8700527268572541E-2</v>
      </c>
      <c r="O4634" t="str">
        <f t="shared" si="720"/>
        <v>Zuora</v>
      </c>
      <c r="P4634">
        <v>-37</v>
      </c>
      <c r="Q4634">
        <f t="shared" si="721"/>
        <v>-4.2424153414260993E-2</v>
      </c>
    </row>
    <row r="4635" spans="1:17" x14ac:dyDescent="0.25">
      <c r="A4635" t="s">
        <v>36</v>
      </c>
      <c r="B4635" s="1">
        <v>43290</v>
      </c>
      <c r="C4635">
        <v>26.07</v>
      </c>
      <c r="E4635" s="1">
        <v>43290</v>
      </c>
      <c r="F4635">
        <v>2009.150024</v>
      </c>
      <c r="H4635">
        <f t="shared" si="716"/>
        <v>-9.1219691798544323E-3</v>
      </c>
      <c r="I4635">
        <f t="shared" si="717"/>
        <v>9.8819466792089746E-3</v>
      </c>
      <c r="J4635">
        <f t="shared" si="718"/>
        <v>-1.9003915859063407E-2</v>
      </c>
      <c r="L4635">
        <f t="shared" si="725"/>
        <v>8.6221591289664917E-4</v>
      </c>
      <c r="M4635">
        <f t="shared" si="725"/>
        <v>2.3339987889148288</v>
      </c>
      <c r="N4635">
        <f t="shared" si="719"/>
        <v>2.3926667494291311E-2</v>
      </c>
      <c r="O4635" t="str">
        <f t="shared" si="720"/>
        <v>Zuora</v>
      </c>
      <c r="P4635">
        <v>-38</v>
      </c>
      <c r="Q4635">
        <f t="shared" si="721"/>
        <v>-4.2930583353354715E-2</v>
      </c>
    </row>
    <row r="4636" spans="1:17" x14ac:dyDescent="0.25">
      <c r="A4636" t="s">
        <v>36</v>
      </c>
      <c r="B4636" s="1">
        <v>43291</v>
      </c>
      <c r="C4636">
        <v>24.780000999999999</v>
      </c>
      <c r="E4636" s="1">
        <v>43291</v>
      </c>
      <c r="F4636">
        <v>2008.119995</v>
      </c>
      <c r="H4636">
        <f t="shared" si="716"/>
        <v>-4.9482125047947897E-2</v>
      </c>
      <c r="I4636">
        <f t="shared" si="717"/>
        <v>-5.1266903302190302E-4</v>
      </c>
      <c r="J4636">
        <f t="shared" si="718"/>
        <v>-4.8969456014925992E-2</v>
      </c>
      <c r="L4636">
        <f t="shared" si="725"/>
        <v>8.6221591289664917E-4</v>
      </c>
      <c r="M4636">
        <f t="shared" si="725"/>
        <v>2.3339987889148288</v>
      </c>
      <c r="N4636">
        <f t="shared" si="719"/>
        <v>-3.3435298929060896E-4</v>
      </c>
      <c r="O4636" t="str">
        <f t="shared" si="720"/>
        <v>Zuora</v>
      </c>
      <c r="P4636">
        <v>-39</v>
      </c>
      <c r="Q4636">
        <f t="shared" si="721"/>
        <v>-4.8635103025635382E-2</v>
      </c>
    </row>
    <row r="4637" spans="1:17" x14ac:dyDescent="0.25">
      <c r="A4637" t="s">
        <v>36</v>
      </c>
      <c r="B4637" s="1">
        <v>43292</v>
      </c>
      <c r="C4637">
        <v>24.26</v>
      </c>
      <c r="E4637" s="1">
        <v>43292</v>
      </c>
      <c r="F4637">
        <v>1991.4799800000001</v>
      </c>
      <c r="H4637">
        <f t="shared" si="716"/>
        <v>-2.0984704560746269E-2</v>
      </c>
      <c r="I4637">
        <f t="shared" si="717"/>
        <v>-8.2863648793059051E-3</v>
      </c>
      <c r="J4637">
        <f t="shared" si="718"/>
        <v>-1.2698339681440364E-2</v>
      </c>
      <c r="L4637">
        <f t="shared" si="725"/>
        <v>8.6221591289664917E-4</v>
      </c>
      <c r="M4637">
        <f t="shared" si="725"/>
        <v>2.3339987889148288</v>
      </c>
      <c r="N4637">
        <f t="shared" si="719"/>
        <v>-1.8478149679909704E-2</v>
      </c>
      <c r="O4637" t="str">
        <f t="shared" si="720"/>
        <v>Zuora</v>
      </c>
      <c r="P4637">
        <v>-40</v>
      </c>
      <c r="Q4637">
        <f t="shared" si="721"/>
        <v>5.7798099984693405E-3</v>
      </c>
    </row>
    <row r="4638" spans="1:17" x14ac:dyDescent="0.25">
      <c r="A4638" t="s">
        <v>36</v>
      </c>
      <c r="B4638" s="1">
        <v>43293</v>
      </c>
      <c r="C4638">
        <v>25.889999</v>
      </c>
      <c r="E4638" s="1">
        <v>43293</v>
      </c>
      <c r="F4638">
        <v>1996.7299800000001</v>
      </c>
      <c r="H4638">
        <f t="shared" si="716"/>
        <v>6.7188746908491262E-2</v>
      </c>
      <c r="I4638">
        <f t="shared" si="717"/>
        <v>2.6362303677288285E-3</v>
      </c>
      <c r="J4638">
        <f t="shared" si="718"/>
        <v>6.4552516540762439E-2</v>
      </c>
      <c r="L4638">
        <f t="shared" si="725"/>
        <v>8.6221591289664917E-4</v>
      </c>
      <c r="M4638">
        <f t="shared" si="725"/>
        <v>2.3339987889148288</v>
      </c>
      <c r="N4638">
        <f t="shared" si="719"/>
        <v>7.0151743984762293E-3</v>
      </c>
      <c r="O4638" t="str">
        <f t="shared" si="720"/>
        <v>Zuora</v>
      </c>
      <c r="P4638">
        <v>-41</v>
      </c>
      <c r="Q4638">
        <f t="shared" si="721"/>
        <v>5.7537342142286209E-2</v>
      </c>
    </row>
    <row r="4639" spans="1:17" x14ac:dyDescent="0.25">
      <c r="A4639" t="s">
        <v>36</v>
      </c>
      <c r="B4639" s="1">
        <v>43294</v>
      </c>
      <c r="C4639">
        <v>25.690000999999999</v>
      </c>
      <c r="E4639" s="1">
        <v>43294</v>
      </c>
      <c r="F4639">
        <v>1996.349976</v>
      </c>
      <c r="H4639">
        <f t="shared" si="716"/>
        <v>-7.7249133922330697E-3</v>
      </c>
      <c r="I4639">
        <f t="shared" si="717"/>
        <v>-1.903131639262005E-4</v>
      </c>
      <c r="J4639">
        <f t="shared" si="718"/>
        <v>-7.5346002283068689E-3</v>
      </c>
      <c r="L4639">
        <f t="shared" si="725"/>
        <v>8.6221591289664917E-4</v>
      </c>
      <c r="M4639">
        <f t="shared" si="725"/>
        <v>2.3339987889148288</v>
      </c>
      <c r="N4639">
        <f t="shared" si="719"/>
        <v>4.1802521877834791E-4</v>
      </c>
      <c r="O4639" t="str">
        <f t="shared" si="720"/>
        <v>Zuora</v>
      </c>
      <c r="P4639">
        <v>-42</v>
      </c>
      <c r="Q4639">
        <f t="shared" si="721"/>
        <v>-7.9526254470852174E-3</v>
      </c>
    </row>
    <row r="4640" spans="1:17" x14ac:dyDescent="0.25">
      <c r="A4640" t="s">
        <v>36</v>
      </c>
      <c r="B4640" s="1">
        <v>43297</v>
      </c>
      <c r="C4640">
        <v>24.41</v>
      </c>
      <c r="E4640" s="1">
        <v>43297</v>
      </c>
      <c r="F4640">
        <v>1985.369995</v>
      </c>
      <c r="H4640">
        <f t="shared" si="716"/>
        <v>-4.982487155216532E-2</v>
      </c>
      <c r="I4640">
        <f t="shared" si="717"/>
        <v>-5.5000281173144122E-3</v>
      </c>
      <c r="J4640">
        <f t="shared" si="718"/>
        <v>-4.4324843434850908E-2</v>
      </c>
      <c r="L4640">
        <f t="shared" si="725"/>
        <v>8.6221591289664917E-4</v>
      </c>
      <c r="M4640">
        <f t="shared" si="725"/>
        <v>2.3339987889148288</v>
      </c>
      <c r="N4640">
        <f t="shared" si="719"/>
        <v>-1.1974843051912695E-2</v>
      </c>
      <c r="O4640" t="str">
        <f t="shared" si="720"/>
        <v>Zuora</v>
      </c>
      <c r="P4640">
        <v>-43</v>
      </c>
      <c r="Q4640">
        <f t="shared" si="721"/>
        <v>-3.2350000382938213E-2</v>
      </c>
    </row>
    <row r="4641" spans="1:17" x14ac:dyDescent="0.25">
      <c r="A4641" t="s">
        <v>36</v>
      </c>
      <c r="B4641" s="1">
        <v>43298</v>
      </c>
      <c r="C4641">
        <v>26.58</v>
      </c>
      <c r="E4641" s="1">
        <v>43298</v>
      </c>
      <c r="F4641">
        <v>1994.73999</v>
      </c>
      <c r="H4641">
        <f t="shared" ref="H4641:H4700" si="726">(C4641-C4640)/C4640</f>
        <v>8.889799262597288E-2</v>
      </c>
      <c r="I4641">
        <f t="shared" ref="I4641:I4700" si="727">(F4641-F4640)/F4640</f>
        <v>4.719520806498346E-3</v>
      </c>
      <c r="J4641">
        <f t="shared" ref="J4641:J4700" si="728">H4641-I4641</f>
        <v>8.4178471819474535E-2</v>
      </c>
      <c r="L4641">
        <f t="shared" si="725"/>
        <v>8.6221591289664917E-4</v>
      </c>
      <c r="M4641">
        <f t="shared" si="725"/>
        <v>2.3339987889148288</v>
      </c>
      <c r="N4641">
        <f t="shared" ref="N4641:N4700" si="729">L4641+I4641*M4641</f>
        <v>1.1877571759522124E-2</v>
      </c>
      <c r="O4641" t="str">
        <f t="shared" ref="O4641:O4700" si="730">A4641</f>
        <v>Zuora</v>
      </c>
      <c r="P4641">
        <v>-44</v>
      </c>
      <c r="Q4641">
        <f t="shared" ref="Q4641:Q4700" si="731">J4641-N4641</f>
        <v>7.2300900059952405E-2</v>
      </c>
    </row>
    <row r="4642" spans="1:17" x14ac:dyDescent="0.25">
      <c r="A4642" t="s">
        <v>36</v>
      </c>
      <c r="B4642" s="1">
        <v>43299</v>
      </c>
      <c r="C4642">
        <v>27.18</v>
      </c>
      <c r="E4642" s="1">
        <v>43299</v>
      </c>
      <c r="F4642">
        <v>2001.25</v>
      </c>
      <c r="H4642">
        <f t="shared" si="726"/>
        <v>2.2573363431151298E-2</v>
      </c>
      <c r="I4642">
        <f t="shared" si="727"/>
        <v>3.2635882534244303E-3</v>
      </c>
      <c r="J4642">
        <f t="shared" si="728"/>
        <v>1.9309775177726869E-2</v>
      </c>
      <c r="L4642">
        <f t="shared" ref="L4642:M4657" si="732">L4641</f>
        <v>8.6221591289664917E-4</v>
      </c>
      <c r="M4642">
        <f t="shared" si="732"/>
        <v>2.3339987889148288</v>
      </c>
      <c r="N4642">
        <f t="shared" si="729"/>
        <v>8.4794269439059308E-3</v>
      </c>
      <c r="O4642" t="str">
        <f t="shared" si="730"/>
        <v>Zuora</v>
      </c>
      <c r="P4642">
        <v>-45</v>
      </c>
      <c r="Q4642">
        <f t="shared" si="731"/>
        <v>1.0830348233820938E-2</v>
      </c>
    </row>
    <row r="4643" spans="1:17" x14ac:dyDescent="0.25">
      <c r="A4643" t="s">
        <v>36</v>
      </c>
      <c r="B4643" s="1">
        <v>43300</v>
      </c>
      <c r="C4643">
        <v>25.809999000000001</v>
      </c>
      <c r="E4643" s="1">
        <v>43300</v>
      </c>
      <c r="F4643">
        <v>2009.0500489999999</v>
      </c>
      <c r="H4643">
        <f t="shared" si="726"/>
        <v>-5.0404746136865283E-2</v>
      </c>
      <c r="I4643">
        <f t="shared" si="727"/>
        <v>3.8975885071829827E-3</v>
      </c>
      <c r="J4643">
        <f t="shared" si="728"/>
        <v>-5.4302334644048267E-2</v>
      </c>
      <c r="L4643">
        <f t="shared" si="732"/>
        <v>8.6221591289664917E-4</v>
      </c>
      <c r="M4643">
        <f t="shared" si="732"/>
        <v>2.3339987889148288</v>
      </c>
      <c r="N4643">
        <f t="shared" si="729"/>
        <v>9.9591827683500854E-3</v>
      </c>
      <c r="O4643" t="str">
        <f t="shared" si="730"/>
        <v>Zuora</v>
      </c>
      <c r="P4643">
        <v>-46</v>
      </c>
      <c r="Q4643">
        <f t="shared" si="731"/>
        <v>-6.4261517412398356E-2</v>
      </c>
    </row>
    <row r="4644" spans="1:17" x14ac:dyDescent="0.25">
      <c r="A4644" t="s">
        <v>36</v>
      </c>
      <c r="B4644" s="1">
        <v>43301</v>
      </c>
      <c r="C4644">
        <v>25.27</v>
      </c>
      <c r="E4644" s="1">
        <v>43301</v>
      </c>
      <c r="F4644">
        <v>1998.3599850000001</v>
      </c>
      <c r="H4644">
        <f t="shared" si="726"/>
        <v>-2.0922085274005693E-2</v>
      </c>
      <c r="I4644">
        <f t="shared" si="727"/>
        <v>-5.3209545502964683E-3</v>
      </c>
      <c r="J4644">
        <f t="shared" si="728"/>
        <v>-1.5601130723709226E-2</v>
      </c>
      <c r="L4644">
        <f t="shared" si="732"/>
        <v>8.6221591289664917E-4</v>
      </c>
      <c r="M4644">
        <f t="shared" si="732"/>
        <v>2.3339987889148288</v>
      </c>
      <c r="N4644">
        <f t="shared" si="729"/>
        <v>-1.1556885563366157E-2</v>
      </c>
      <c r="O4644" t="str">
        <f t="shared" si="730"/>
        <v>Zuora</v>
      </c>
      <c r="P4644">
        <v>-47</v>
      </c>
      <c r="Q4644">
        <f t="shared" si="731"/>
        <v>-4.0442451603430688E-3</v>
      </c>
    </row>
    <row r="4645" spans="1:17" x14ac:dyDescent="0.25">
      <c r="A4645" t="s">
        <v>36</v>
      </c>
      <c r="B4645" s="1">
        <v>43304</v>
      </c>
      <c r="C4645">
        <v>26.540001</v>
      </c>
      <c r="E4645" s="1">
        <v>43304</v>
      </c>
      <c r="F4645">
        <v>1998.01001</v>
      </c>
      <c r="H4645">
        <f t="shared" si="726"/>
        <v>5.0257261574990129E-2</v>
      </c>
      <c r="I4645">
        <f t="shared" si="727"/>
        <v>-1.7513110882276092E-4</v>
      </c>
      <c r="J4645">
        <f t="shared" si="728"/>
        <v>5.0432392683812888E-2</v>
      </c>
      <c r="L4645">
        <f t="shared" si="732"/>
        <v>8.6221591289664917E-4</v>
      </c>
      <c r="M4645">
        <f t="shared" si="732"/>
        <v>2.3339987889148288</v>
      </c>
      <c r="N4645">
        <f t="shared" si="729"/>
        <v>4.5346011700301409E-4</v>
      </c>
      <c r="O4645" t="str">
        <f t="shared" si="730"/>
        <v>Zuora</v>
      </c>
      <c r="P4645">
        <v>-48</v>
      </c>
      <c r="Q4645">
        <f t="shared" si="731"/>
        <v>4.9978932566809874E-2</v>
      </c>
    </row>
    <row r="4646" spans="1:17" x14ac:dyDescent="0.25">
      <c r="A4646" t="s">
        <v>36</v>
      </c>
      <c r="B4646" s="1">
        <v>43305</v>
      </c>
      <c r="C4646">
        <v>25.25</v>
      </c>
      <c r="E4646" s="1">
        <v>43305</v>
      </c>
      <c r="F4646">
        <v>1983.01001</v>
      </c>
      <c r="H4646">
        <f t="shared" si="726"/>
        <v>-4.8605913767674695E-2</v>
      </c>
      <c r="I4646">
        <f t="shared" si="727"/>
        <v>-7.507469895008184E-3</v>
      </c>
      <c r="J4646">
        <f t="shared" si="728"/>
        <v>-4.1098443872666514E-2</v>
      </c>
      <c r="L4646">
        <f t="shared" si="732"/>
        <v>8.6221591289664917E-4</v>
      </c>
      <c r="M4646">
        <f t="shared" si="732"/>
        <v>2.3339987889148288</v>
      </c>
      <c r="N4646">
        <f t="shared" si="729"/>
        <v>-1.6660209729866989E-2</v>
      </c>
      <c r="O4646" t="str">
        <f t="shared" si="730"/>
        <v>Zuora</v>
      </c>
      <c r="P4646">
        <v>-49</v>
      </c>
      <c r="Q4646">
        <f t="shared" si="731"/>
        <v>-2.4438234142799525E-2</v>
      </c>
    </row>
    <row r="4647" spans="1:17" x14ac:dyDescent="0.25">
      <c r="A4647" t="s">
        <v>36</v>
      </c>
      <c r="B4647" s="1">
        <v>43306</v>
      </c>
      <c r="C4647">
        <v>26.309999000000001</v>
      </c>
      <c r="E4647" s="1">
        <v>43306</v>
      </c>
      <c r="F4647">
        <v>1988.5600589999999</v>
      </c>
      <c r="H4647">
        <f t="shared" si="726"/>
        <v>4.1980158415841635E-2</v>
      </c>
      <c r="I4647">
        <f t="shared" si="727"/>
        <v>2.7988002945078146E-3</v>
      </c>
      <c r="J4647">
        <f t="shared" si="728"/>
        <v>3.9181358121333817E-2</v>
      </c>
      <c r="L4647">
        <f t="shared" si="732"/>
        <v>8.6221591289664917E-4</v>
      </c>
      <c r="M4647">
        <f t="shared" si="732"/>
        <v>2.3339987889148288</v>
      </c>
      <c r="N4647">
        <f t="shared" si="729"/>
        <v>7.3946124106923543E-3</v>
      </c>
      <c r="O4647" t="str">
        <f t="shared" si="730"/>
        <v>Zuora</v>
      </c>
      <c r="P4647">
        <v>-50</v>
      </c>
      <c r="Q4647">
        <f t="shared" si="731"/>
        <v>3.1786745710641461E-2</v>
      </c>
    </row>
    <row r="4648" spans="1:17" x14ac:dyDescent="0.25">
      <c r="A4648" t="s">
        <v>36</v>
      </c>
      <c r="B4648" s="1">
        <v>43307</v>
      </c>
      <c r="C4648">
        <v>26.030000999999999</v>
      </c>
      <c r="E4648" s="1">
        <v>43307</v>
      </c>
      <c r="F4648">
        <v>1997.4399410000001</v>
      </c>
      <c r="H4648">
        <f t="shared" si="726"/>
        <v>-1.0642265702860825E-2</v>
      </c>
      <c r="I4648">
        <f t="shared" si="727"/>
        <v>4.4654834335079944E-3</v>
      </c>
      <c r="J4648">
        <f t="shared" si="728"/>
        <v>-1.5107749136368819E-2</v>
      </c>
      <c r="L4648">
        <f t="shared" si="732"/>
        <v>8.6221591289664917E-4</v>
      </c>
      <c r="M4648">
        <f t="shared" si="732"/>
        <v>2.3339987889148288</v>
      </c>
      <c r="N4648">
        <f t="shared" si="729"/>
        <v>1.1284648838623538E-2</v>
      </c>
      <c r="O4648" t="str">
        <f t="shared" si="730"/>
        <v>Zuora</v>
      </c>
      <c r="P4648">
        <v>-51</v>
      </c>
      <c r="Q4648">
        <f t="shared" si="731"/>
        <v>-2.6392397974992356E-2</v>
      </c>
    </row>
    <row r="4649" spans="1:17" x14ac:dyDescent="0.25">
      <c r="A4649" t="s">
        <v>36</v>
      </c>
      <c r="B4649" s="1">
        <v>43308</v>
      </c>
      <c r="C4649">
        <v>25.120000999999998</v>
      </c>
      <c r="E4649" s="1">
        <v>43308</v>
      </c>
      <c r="F4649">
        <v>1975.219971</v>
      </c>
      <c r="H4649">
        <f t="shared" si="726"/>
        <v>-3.4959660585491339E-2</v>
      </c>
      <c r="I4649">
        <f t="shared" si="727"/>
        <v>-1.1124224335313871E-2</v>
      </c>
      <c r="J4649">
        <f t="shared" si="728"/>
        <v>-2.3835436250177471E-2</v>
      </c>
      <c r="L4649">
        <f t="shared" si="732"/>
        <v>8.6221591289664917E-4</v>
      </c>
      <c r="M4649">
        <f t="shared" si="732"/>
        <v>2.3339987889148288</v>
      </c>
      <c r="N4649">
        <f t="shared" si="729"/>
        <v>-2.5101710213342791E-2</v>
      </c>
      <c r="O4649" t="str">
        <f t="shared" si="730"/>
        <v>Zuora</v>
      </c>
      <c r="P4649">
        <v>-52</v>
      </c>
      <c r="Q4649">
        <f t="shared" si="731"/>
        <v>1.2662739631653201E-3</v>
      </c>
    </row>
    <row r="4650" spans="1:17" x14ac:dyDescent="0.25">
      <c r="A4650" t="s">
        <v>36</v>
      </c>
      <c r="B4650" s="1">
        <v>43311</v>
      </c>
      <c r="C4650">
        <v>22.93</v>
      </c>
      <c r="E4650" s="1">
        <v>43311</v>
      </c>
      <c r="F4650">
        <v>1966.410034</v>
      </c>
      <c r="H4650">
        <f t="shared" si="726"/>
        <v>-8.7181565000733832E-2</v>
      </c>
      <c r="I4650">
        <f t="shared" si="727"/>
        <v>-4.4602308245900125E-3</v>
      </c>
      <c r="J4650">
        <f t="shared" si="728"/>
        <v>-8.2721334176143815E-2</v>
      </c>
      <c r="L4650">
        <f t="shared" si="732"/>
        <v>8.6221591289664917E-4</v>
      </c>
      <c r="M4650">
        <f t="shared" si="732"/>
        <v>2.3339987889148288</v>
      </c>
      <c r="N4650">
        <f t="shared" si="729"/>
        <v>-9.547957429977029E-3</v>
      </c>
      <c r="O4650" t="str">
        <f t="shared" si="730"/>
        <v>Zuora</v>
      </c>
      <c r="P4650">
        <v>-53</v>
      </c>
      <c r="Q4650">
        <f t="shared" si="731"/>
        <v>-7.3173376746166779E-2</v>
      </c>
    </row>
    <row r="4651" spans="1:17" x14ac:dyDescent="0.25">
      <c r="A4651" t="s">
        <v>36</v>
      </c>
      <c r="B4651" s="1">
        <v>43312</v>
      </c>
      <c r="C4651">
        <v>24.530000999999999</v>
      </c>
      <c r="E4651" s="1">
        <v>43312</v>
      </c>
      <c r="F4651">
        <v>1984.48999</v>
      </c>
      <c r="H4651">
        <f t="shared" si="726"/>
        <v>6.9777627562145617E-2</v>
      </c>
      <c r="I4651">
        <f t="shared" si="727"/>
        <v>9.194397753973238E-3</v>
      </c>
      <c r="J4651">
        <f t="shared" si="728"/>
        <v>6.0583229808172379E-2</v>
      </c>
      <c r="L4651">
        <f t="shared" si="732"/>
        <v>8.6221591289664917E-4</v>
      </c>
      <c r="M4651">
        <f t="shared" si="732"/>
        <v>2.3339987889148288</v>
      </c>
      <c r="N4651">
        <f t="shared" si="729"/>
        <v>2.2321929135471409E-2</v>
      </c>
      <c r="O4651" t="str">
        <f t="shared" si="730"/>
        <v>Zuora</v>
      </c>
      <c r="P4651">
        <v>-54</v>
      </c>
      <c r="Q4651">
        <f t="shared" si="731"/>
        <v>3.8261300672700969E-2</v>
      </c>
    </row>
    <row r="4652" spans="1:17" x14ac:dyDescent="0.25">
      <c r="A4652" t="s">
        <v>36</v>
      </c>
      <c r="B4652" s="1">
        <v>43313</v>
      </c>
      <c r="C4652">
        <v>24.58</v>
      </c>
      <c r="E4652" s="1">
        <v>43313</v>
      </c>
      <c r="F4652">
        <v>1978.25</v>
      </c>
      <c r="H4652">
        <f t="shared" si="726"/>
        <v>2.038279574468818E-3</v>
      </c>
      <c r="I4652">
        <f t="shared" si="727"/>
        <v>-3.144379680141412E-3</v>
      </c>
      <c r="J4652">
        <f t="shared" si="728"/>
        <v>5.1826592546102297E-3</v>
      </c>
      <c r="L4652">
        <f t="shared" si="732"/>
        <v>8.6221591289664917E-4</v>
      </c>
      <c r="M4652">
        <f t="shared" si="732"/>
        <v>2.3339987889148288</v>
      </c>
      <c r="N4652">
        <f t="shared" si="729"/>
        <v>-6.4767624524418033E-3</v>
      </c>
      <c r="O4652" t="str">
        <f t="shared" si="730"/>
        <v>Zuora</v>
      </c>
      <c r="P4652">
        <v>-55</v>
      </c>
      <c r="Q4652">
        <f t="shared" si="731"/>
        <v>1.1659421707052033E-2</v>
      </c>
    </row>
    <row r="4653" spans="1:17" x14ac:dyDescent="0.25">
      <c r="A4653" t="s">
        <v>36</v>
      </c>
      <c r="B4653" s="1">
        <v>43314</v>
      </c>
      <c r="C4653">
        <v>25.83</v>
      </c>
      <c r="E4653" s="1">
        <v>43314</v>
      </c>
      <c r="F4653">
        <v>1994.9300539999999</v>
      </c>
      <c r="H4653">
        <f t="shared" si="726"/>
        <v>5.0854353132628156E-2</v>
      </c>
      <c r="I4653">
        <f t="shared" si="727"/>
        <v>8.4317219764943399E-3</v>
      </c>
      <c r="J4653">
        <f t="shared" si="728"/>
        <v>4.2422631156133817E-2</v>
      </c>
      <c r="L4653">
        <f t="shared" si="732"/>
        <v>8.6221591289664917E-4</v>
      </c>
      <c r="M4653">
        <f t="shared" si="732"/>
        <v>2.3339987889148288</v>
      </c>
      <c r="N4653">
        <f t="shared" si="729"/>
        <v>2.0541844794500986E-2</v>
      </c>
      <c r="O4653" t="str">
        <f t="shared" si="730"/>
        <v>Zuora</v>
      </c>
      <c r="P4653">
        <v>-56</v>
      </c>
      <c r="Q4653">
        <f t="shared" si="731"/>
        <v>2.1880786361632831E-2</v>
      </c>
    </row>
    <row r="4654" spans="1:17" x14ac:dyDescent="0.25">
      <c r="A4654" t="s">
        <v>36</v>
      </c>
      <c r="B4654" s="1">
        <v>43315</v>
      </c>
      <c r="C4654">
        <v>25.18</v>
      </c>
      <c r="E4654" s="1">
        <v>43315</v>
      </c>
      <c r="F4654">
        <v>2000.040039</v>
      </c>
      <c r="H4654">
        <f t="shared" si="726"/>
        <v>-2.5164537359659258E-2</v>
      </c>
      <c r="I4654">
        <f t="shared" si="727"/>
        <v>2.5614857973361564E-3</v>
      </c>
      <c r="J4654">
        <f t="shared" si="728"/>
        <v>-2.7726023156995416E-2</v>
      </c>
      <c r="L4654">
        <f t="shared" si="732"/>
        <v>8.6221591289664917E-4</v>
      </c>
      <c r="M4654">
        <f t="shared" si="732"/>
        <v>2.3339987889148288</v>
      </c>
      <c r="N4654">
        <f t="shared" si="729"/>
        <v>6.840720661701773E-3</v>
      </c>
      <c r="O4654" t="str">
        <f t="shared" si="730"/>
        <v>Zuora</v>
      </c>
      <c r="P4654">
        <v>-57</v>
      </c>
      <c r="Q4654">
        <f t="shared" si="731"/>
        <v>-3.456674381869719E-2</v>
      </c>
    </row>
    <row r="4655" spans="1:17" x14ac:dyDescent="0.25">
      <c r="A4655" t="s">
        <v>36</v>
      </c>
      <c r="B4655" s="1">
        <v>43318</v>
      </c>
      <c r="C4655">
        <v>28</v>
      </c>
      <c r="E4655" s="1">
        <v>43318</v>
      </c>
      <c r="F4655">
        <v>2009.5</v>
      </c>
      <c r="H4655">
        <f t="shared" si="726"/>
        <v>0.11199364575059573</v>
      </c>
      <c r="I4655">
        <f t="shared" si="727"/>
        <v>4.7298858100510363E-3</v>
      </c>
      <c r="J4655">
        <f t="shared" si="728"/>
        <v>0.10726375994054468</v>
      </c>
      <c r="L4655">
        <f t="shared" si="732"/>
        <v>8.6221591289664917E-4</v>
      </c>
      <c r="M4655">
        <f t="shared" si="732"/>
        <v>2.3339987889148288</v>
      </c>
      <c r="N4655">
        <f t="shared" si="729"/>
        <v>1.1901763665261201E-2</v>
      </c>
      <c r="O4655" t="str">
        <f t="shared" si="730"/>
        <v>Zuora</v>
      </c>
      <c r="P4655">
        <v>-58</v>
      </c>
      <c r="Q4655">
        <f t="shared" si="731"/>
        <v>9.5361996275283481E-2</v>
      </c>
    </row>
    <row r="4656" spans="1:17" x14ac:dyDescent="0.25">
      <c r="A4656" t="s">
        <v>36</v>
      </c>
      <c r="B4656" s="1">
        <v>43319</v>
      </c>
      <c r="C4656">
        <v>27.4</v>
      </c>
      <c r="E4656" s="1">
        <v>43319</v>
      </c>
      <c r="F4656">
        <v>2015.150024</v>
      </c>
      <c r="H4656">
        <f t="shared" si="726"/>
        <v>-2.1428571428571481E-2</v>
      </c>
      <c r="I4656">
        <f t="shared" si="727"/>
        <v>2.8116566310027523E-3</v>
      </c>
      <c r="J4656">
        <f t="shared" si="728"/>
        <v>-2.4240228059574234E-2</v>
      </c>
      <c r="L4656">
        <f t="shared" si="732"/>
        <v>8.6221591289664917E-4</v>
      </c>
      <c r="M4656">
        <f t="shared" si="732"/>
        <v>2.3339987889148288</v>
      </c>
      <c r="N4656">
        <f t="shared" si="729"/>
        <v>7.424619084501421E-3</v>
      </c>
      <c r="O4656" t="str">
        <f t="shared" si="730"/>
        <v>Zuora</v>
      </c>
      <c r="P4656">
        <v>-59</v>
      </c>
      <c r="Q4656">
        <f t="shared" si="731"/>
        <v>-3.1664847144075657E-2</v>
      </c>
    </row>
    <row r="4657" spans="1:17" x14ac:dyDescent="0.25">
      <c r="A4657" t="s">
        <v>36</v>
      </c>
      <c r="B4657" s="1">
        <v>43320</v>
      </c>
      <c r="C4657">
        <v>26.73</v>
      </c>
      <c r="E4657" s="1">
        <v>43320</v>
      </c>
      <c r="F4657">
        <v>2009.969971</v>
      </c>
      <c r="H4657">
        <f t="shared" si="726"/>
        <v>-2.4452554744525481E-2</v>
      </c>
      <c r="I4657">
        <f t="shared" si="727"/>
        <v>-2.570554518674409E-3</v>
      </c>
      <c r="J4657">
        <f t="shared" si="728"/>
        <v>-2.1882000225851073E-2</v>
      </c>
      <c r="L4657">
        <f t="shared" si="732"/>
        <v>8.6221591289664917E-4</v>
      </c>
      <c r="M4657">
        <f t="shared" si="732"/>
        <v>2.3339987889148288</v>
      </c>
      <c r="N4657">
        <f t="shared" si="729"/>
        <v>-5.1374552205289623E-3</v>
      </c>
      <c r="O4657" t="str">
        <f t="shared" si="730"/>
        <v>Zuora</v>
      </c>
      <c r="P4657">
        <v>-60</v>
      </c>
      <c r="Q4657">
        <f t="shared" si="731"/>
        <v>-1.674454500532211E-2</v>
      </c>
    </row>
    <row r="4658" spans="1:17" x14ac:dyDescent="0.25">
      <c r="A4658" t="s">
        <v>36</v>
      </c>
      <c r="B4658" s="1">
        <v>43321</v>
      </c>
      <c r="C4658">
        <v>28.200001</v>
      </c>
      <c r="E4658" s="1">
        <v>43321</v>
      </c>
      <c r="F4658">
        <v>2007.829956</v>
      </c>
      <c r="H4658">
        <f t="shared" si="726"/>
        <v>5.499442573887018E-2</v>
      </c>
      <c r="I4658">
        <f t="shared" si="727"/>
        <v>-1.0646999860078749E-3</v>
      </c>
      <c r="J4658">
        <f t="shared" si="728"/>
        <v>5.6059125724878055E-2</v>
      </c>
      <c r="L4658">
        <f t="shared" ref="L4658:M4673" si="733">L4657</f>
        <v>8.6221591289664917E-4</v>
      </c>
      <c r="M4658">
        <f t="shared" si="733"/>
        <v>2.3339987889148288</v>
      </c>
      <c r="N4658">
        <f t="shared" si="729"/>
        <v>-1.6227925650033658E-3</v>
      </c>
      <c r="O4658" t="str">
        <f t="shared" si="730"/>
        <v>Zuora</v>
      </c>
      <c r="P4658">
        <v>-61</v>
      </c>
      <c r="Q4658">
        <f t="shared" si="731"/>
        <v>5.7681918289881423E-2</v>
      </c>
    </row>
    <row r="4659" spans="1:17" x14ac:dyDescent="0.25">
      <c r="A4659" t="s">
        <v>36</v>
      </c>
      <c r="B4659" s="1">
        <v>43322</v>
      </c>
      <c r="C4659">
        <v>28.43</v>
      </c>
      <c r="E4659" s="1">
        <v>43322</v>
      </c>
      <c r="F4659">
        <v>1996.0200199999999</v>
      </c>
      <c r="H4659">
        <f t="shared" si="726"/>
        <v>8.1559926185818012E-3</v>
      </c>
      <c r="I4659">
        <f t="shared" si="727"/>
        <v>-5.8819403329990498E-3</v>
      </c>
      <c r="J4659">
        <f t="shared" si="728"/>
        <v>1.4037932951580852E-2</v>
      </c>
      <c r="L4659">
        <f t="shared" si="733"/>
        <v>8.6221591289664917E-4</v>
      </c>
      <c r="M4659">
        <f t="shared" si="733"/>
        <v>2.3339987889148288</v>
      </c>
      <c r="N4659">
        <f t="shared" si="729"/>
        <v>-1.2866225700792419E-2</v>
      </c>
      <c r="O4659" t="str">
        <f t="shared" si="730"/>
        <v>Zuora</v>
      </c>
      <c r="P4659">
        <v>-62</v>
      </c>
      <c r="Q4659">
        <f t="shared" si="731"/>
        <v>2.6904158652373271E-2</v>
      </c>
    </row>
    <row r="4660" spans="1:17" x14ac:dyDescent="0.25">
      <c r="A4660" t="s">
        <v>36</v>
      </c>
      <c r="B4660" s="1">
        <v>43325</v>
      </c>
      <c r="C4660">
        <v>29.379999000000002</v>
      </c>
      <c r="E4660" s="1">
        <v>43325</v>
      </c>
      <c r="F4660">
        <v>1984.9399410000001</v>
      </c>
      <c r="H4660">
        <f t="shared" si="726"/>
        <v>3.341537108688012E-2</v>
      </c>
      <c r="I4660">
        <f t="shared" si="727"/>
        <v>-5.551086105839681E-3</v>
      </c>
      <c r="J4660">
        <f t="shared" si="728"/>
        <v>3.8966457192719801E-2</v>
      </c>
      <c r="L4660">
        <f t="shared" si="733"/>
        <v>8.6221591289664917E-4</v>
      </c>
      <c r="M4660">
        <f t="shared" si="733"/>
        <v>2.3339987889148288</v>
      </c>
      <c r="N4660">
        <f t="shared" si="729"/>
        <v>-1.20940123352951E-2</v>
      </c>
      <c r="O4660" t="str">
        <f t="shared" si="730"/>
        <v>Zuora</v>
      </c>
      <c r="P4660">
        <v>-63</v>
      </c>
      <c r="Q4660">
        <f t="shared" si="731"/>
        <v>5.10604695280149E-2</v>
      </c>
    </row>
    <row r="4661" spans="1:17" x14ac:dyDescent="0.25">
      <c r="A4661" t="s">
        <v>36</v>
      </c>
      <c r="B4661" s="1">
        <v>43326</v>
      </c>
      <c r="C4661">
        <v>30.57</v>
      </c>
      <c r="E4661" s="1">
        <v>43326</v>
      </c>
      <c r="F4661">
        <v>2003.1999510000001</v>
      </c>
      <c r="H4661">
        <f t="shared" si="726"/>
        <v>4.0503779458944116E-2</v>
      </c>
      <c r="I4661">
        <f t="shared" si="727"/>
        <v>9.199275818290345E-3</v>
      </c>
      <c r="J4661">
        <f t="shared" si="728"/>
        <v>3.1304503640653771E-2</v>
      </c>
      <c r="L4661">
        <f t="shared" si="733"/>
        <v>8.6221591289664917E-4</v>
      </c>
      <c r="M4661">
        <f t="shared" si="733"/>
        <v>2.3339987889148288</v>
      </c>
      <c r="N4661">
        <f t="shared" si="729"/>
        <v>2.2333314531679787E-2</v>
      </c>
      <c r="O4661" t="str">
        <f t="shared" si="730"/>
        <v>Zuora</v>
      </c>
      <c r="P4661">
        <v>-64</v>
      </c>
      <c r="Q4661">
        <f t="shared" si="731"/>
        <v>8.9711891089739836E-3</v>
      </c>
    </row>
    <row r="4662" spans="1:17" x14ac:dyDescent="0.25">
      <c r="A4662" t="s">
        <v>36</v>
      </c>
      <c r="B4662" s="1">
        <v>43327</v>
      </c>
      <c r="C4662">
        <v>30</v>
      </c>
      <c r="E4662" s="1">
        <v>43327</v>
      </c>
      <c r="F4662">
        <v>1984.3599850000001</v>
      </c>
      <c r="H4662">
        <f t="shared" si="726"/>
        <v>-1.8645731108930332E-2</v>
      </c>
      <c r="I4662">
        <f t="shared" si="727"/>
        <v>-9.4049353338866992E-3</v>
      </c>
      <c r="J4662">
        <f t="shared" si="728"/>
        <v>-9.240795775043633E-3</v>
      </c>
      <c r="L4662">
        <f t="shared" si="733"/>
        <v>8.6221591289664917E-4</v>
      </c>
      <c r="M4662">
        <f t="shared" si="733"/>
        <v>2.3339987889148288</v>
      </c>
      <c r="N4662">
        <f t="shared" si="729"/>
        <v>-2.1088891766217185E-2</v>
      </c>
      <c r="O4662" t="str">
        <f t="shared" si="730"/>
        <v>Zuora</v>
      </c>
      <c r="P4662">
        <v>-65</v>
      </c>
      <c r="Q4662">
        <f t="shared" si="731"/>
        <v>1.1848095991173552E-2</v>
      </c>
    </row>
    <row r="4663" spans="1:17" x14ac:dyDescent="0.25">
      <c r="A4663" t="s">
        <v>36</v>
      </c>
      <c r="B4663" s="1">
        <v>43328</v>
      </c>
      <c r="C4663">
        <v>30.34</v>
      </c>
      <c r="E4663" s="1">
        <v>43328</v>
      </c>
      <c r="F4663">
        <v>2000.339966</v>
      </c>
      <c r="H4663">
        <f t="shared" si="726"/>
        <v>1.1333333333333329E-2</v>
      </c>
      <c r="I4663">
        <f t="shared" si="727"/>
        <v>8.0529647447007708E-3</v>
      </c>
      <c r="J4663">
        <f t="shared" si="728"/>
        <v>3.2803685886325581E-3</v>
      </c>
      <c r="L4663">
        <f t="shared" si="733"/>
        <v>8.6221591289664917E-4</v>
      </c>
      <c r="M4663">
        <f t="shared" si="733"/>
        <v>2.3339987889148288</v>
      </c>
      <c r="N4663">
        <f t="shared" si="729"/>
        <v>1.9657825874202062E-2</v>
      </c>
      <c r="O4663" t="str">
        <f t="shared" si="730"/>
        <v>Zuora</v>
      </c>
      <c r="P4663">
        <v>-66</v>
      </c>
      <c r="Q4663">
        <f t="shared" si="731"/>
        <v>-1.6377457285569504E-2</v>
      </c>
    </row>
    <row r="4664" spans="1:17" x14ac:dyDescent="0.25">
      <c r="A4664" t="s">
        <v>36</v>
      </c>
      <c r="B4664" s="1">
        <v>43329</v>
      </c>
      <c r="C4664">
        <v>29.15</v>
      </c>
      <c r="E4664" s="1">
        <v>43329</v>
      </c>
      <c r="F4664">
        <v>2010.1899410000001</v>
      </c>
      <c r="H4664">
        <f t="shared" si="726"/>
        <v>-3.9222148978246579E-2</v>
      </c>
      <c r="I4664">
        <f t="shared" si="727"/>
        <v>4.9241504781293187E-3</v>
      </c>
      <c r="J4664">
        <f t="shared" si="728"/>
        <v>-4.4146299456375895E-2</v>
      </c>
      <c r="L4664">
        <f t="shared" si="733"/>
        <v>8.6221591289664917E-4</v>
      </c>
      <c r="M4664">
        <f t="shared" si="733"/>
        <v>2.3339987889148288</v>
      </c>
      <c r="N4664">
        <f t="shared" si="729"/>
        <v>1.2355177165284854E-2</v>
      </c>
      <c r="O4664" t="str">
        <f t="shared" si="730"/>
        <v>Zuora</v>
      </c>
      <c r="P4664">
        <v>-67</v>
      </c>
      <c r="Q4664">
        <f t="shared" si="731"/>
        <v>-5.6501476621660746E-2</v>
      </c>
    </row>
    <row r="4665" spans="1:17" x14ac:dyDescent="0.25">
      <c r="A4665" t="s">
        <v>36</v>
      </c>
      <c r="B4665" s="1">
        <v>43332</v>
      </c>
      <c r="C4665">
        <v>28.299999</v>
      </c>
      <c r="E4665" s="1">
        <v>43332</v>
      </c>
      <c r="F4665">
        <v>2018.4399410000001</v>
      </c>
      <c r="H4665">
        <f t="shared" si="726"/>
        <v>-2.9159554030874748E-2</v>
      </c>
      <c r="I4665">
        <f t="shared" si="727"/>
        <v>4.1040897836230892E-3</v>
      </c>
      <c r="J4665">
        <f t="shared" si="728"/>
        <v>-3.326364381449784E-2</v>
      </c>
      <c r="L4665">
        <f t="shared" si="733"/>
        <v>8.6221591289664917E-4</v>
      </c>
      <c r="M4665">
        <f t="shared" si="733"/>
        <v>2.3339987889148288</v>
      </c>
      <c r="N4665">
        <f t="shared" si="729"/>
        <v>1.044115649747066E-2</v>
      </c>
      <c r="O4665" t="str">
        <f t="shared" si="730"/>
        <v>Zuora</v>
      </c>
      <c r="P4665">
        <v>-68</v>
      </c>
      <c r="Q4665">
        <f t="shared" si="731"/>
        <v>-4.3704800311968502E-2</v>
      </c>
    </row>
    <row r="4666" spans="1:17" x14ac:dyDescent="0.25">
      <c r="A4666" t="s">
        <v>36</v>
      </c>
      <c r="B4666" s="1">
        <v>43333</v>
      </c>
      <c r="C4666">
        <v>28.799999</v>
      </c>
      <c r="E4666" s="1">
        <v>43333</v>
      </c>
      <c r="F4666">
        <v>2034.670044</v>
      </c>
      <c r="H4666">
        <f t="shared" si="726"/>
        <v>1.7667845147273681E-2</v>
      </c>
      <c r="I4666">
        <f t="shared" si="727"/>
        <v>8.0409145054665121E-3</v>
      </c>
      <c r="J4666">
        <f t="shared" si="728"/>
        <v>9.6269306418071687E-3</v>
      </c>
      <c r="L4666">
        <f t="shared" si="733"/>
        <v>8.6221591289664917E-4</v>
      </c>
      <c r="M4666">
        <f t="shared" si="733"/>
        <v>2.3339987889148288</v>
      </c>
      <c r="N4666">
        <f t="shared" si="729"/>
        <v>1.9629700630423168E-2</v>
      </c>
      <c r="O4666" t="str">
        <f t="shared" si="730"/>
        <v>Zuora</v>
      </c>
      <c r="P4666">
        <v>-69</v>
      </c>
      <c r="Q4666">
        <f t="shared" si="731"/>
        <v>-1.0002769988616E-2</v>
      </c>
    </row>
    <row r="4667" spans="1:17" x14ac:dyDescent="0.25">
      <c r="A4667" t="s">
        <v>36</v>
      </c>
      <c r="B4667" s="1">
        <v>43334</v>
      </c>
      <c r="C4667">
        <v>29.719999000000001</v>
      </c>
      <c r="E4667" s="1">
        <v>43334</v>
      </c>
      <c r="F4667">
        <v>2034.48999</v>
      </c>
      <c r="H4667">
        <f t="shared" si="726"/>
        <v>3.1944445553626639E-2</v>
      </c>
      <c r="I4667">
        <f t="shared" si="727"/>
        <v>-8.8492972376963609E-5</v>
      </c>
      <c r="J4667">
        <f t="shared" si="728"/>
        <v>3.2032938526003606E-2</v>
      </c>
      <c r="L4667">
        <f t="shared" si="733"/>
        <v>8.6221591289664917E-4</v>
      </c>
      <c r="M4667">
        <f t="shared" si="733"/>
        <v>2.3339987889148288</v>
      </c>
      <c r="N4667">
        <f t="shared" si="729"/>
        <v>6.5567342254134269E-4</v>
      </c>
      <c r="O4667" t="str">
        <f t="shared" si="730"/>
        <v>Zuora</v>
      </c>
      <c r="P4667">
        <v>-70</v>
      </c>
      <c r="Q4667">
        <f t="shared" si="731"/>
        <v>3.1377265103462261E-2</v>
      </c>
    </row>
    <row r="4668" spans="1:17" x14ac:dyDescent="0.25">
      <c r="A4668" t="s">
        <v>36</v>
      </c>
      <c r="B4668" s="1">
        <v>43335</v>
      </c>
      <c r="C4668">
        <v>30.17</v>
      </c>
      <c r="E4668" s="1">
        <v>43335</v>
      </c>
      <c r="F4668">
        <v>2026.910034</v>
      </c>
      <c r="H4668">
        <f t="shared" si="726"/>
        <v>1.5141353133962095E-2</v>
      </c>
      <c r="I4668">
        <f t="shared" si="727"/>
        <v>-3.7257278419934809E-3</v>
      </c>
      <c r="J4668">
        <f t="shared" si="728"/>
        <v>1.8867080975955575E-2</v>
      </c>
      <c r="L4668">
        <f t="shared" si="733"/>
        <v>8.6221591289664917E-4</v>
      </c>
      <c r="M4668">
        <f t="shared" si="733"/>
        <v>2.3339987889148288</v>
      </c>
      <c r="N4668">
        <f t="shared" si="729"/>
        <v>-7.8336283581423947E-3</v>
      </c>
      <c r="O4668" t="str">
        <f t="shared" si="730"/>
        <v>Zuora</v>
      </c>
      <c r="P4668">
        <v>-71</v>
      </c>
      <c r="Q4668">
        <f t="shared" si="731"/>
        <v>2.6700709334097968E-2</v>
      </c>
    </row>
    <row r="4669" spans="1:17" x14ac:dyDescent="0.25">
      <c r="A4669" t="s">
        <v>36</v>
      </c>
      <c r="B4669" s="1">
        <v>43336</v>
      </c>
      <c r="C4669">
        <v>33.380001</v>
      </c>
      <c r="E4669" s="1">
        <v>43336</v>
      </c>
      <c r="F4669">
        <v>2035.099976</v>
      </c>
      <c r="H4669">
        <f t="shared" si="726"/>
        <v>0.10639711634073577</v>
      </c>
      <c r="I4669">
        <f t="shared" si="727"/>
        <v>4.0406045964642822E-3</v>
      </c>
      <c r="J4669">
        <f t="shared" si="728"/>
        <v>0.10235651174427149</v>
      </c>
      <c r="L4669">
        <f t="shared" si="733"/>
        <v>8.6221591289664917E-4</v>
      </c>
      <c r="M4669">
        <f t="shared" si="733"/>
        <v>2.3339987889148288</v>
      </c>
      <c r="N4669">
        <f t="shared" si="729"/>
        <v>1.0292982147527973E-2</v>
      </c>
      <c r="O4669" t="str">
        <f t="shared" si="730"/>
        <v>Zuora</v>
      </c>
      <c r="P4669">
        <v>-72</v>
      </c>
      <c r="Q4669">
        <f t="shared" si="731"/>
        <v>9.2063529596743521E-2</v>
      </c>
    </row>
    <row r="4670" spans="1:17" x14ac:dyDescent="0.25">
      <c r="A4670" t="s">
        <v>36</v>
      </c>
      <c r="B4670" s="1">
        <v>43339</v>
      </c>
      <c r="C4670">
        <v>35.099997999999999</v>
      </c>
      <c r="E4670" s="1">
        <v>43339</v>
      </c>
      <c r="F4670">
        <v>2044.0600589999999</v>
      </c>
      <c r="H4670">
        <f t="shared" si="726"/>
        <v>5.1527769576759426E-2</v>
      </c>
      <c r="I4670">
        <f t="shared" si="727"/>
        <v>4.402772888637654E-3</v>
      </c>
      <c r="J4670">
        <f t="shared" si="728"/>
        <v>4.712499668812177E-2</v>
      </c>
      <c r="L4670">
        <f t="shared" si="733"/>
        <v>8.6221591289664917E-4</v>
      </c>
      <c r="M4670">
        <f t="shared" si="733"/>
        <v>2.3339987889148288</v>
      </c>
      <c r="N4670">
        <f t="shared" si="729"/>
        <v>1.1138282502843976E-2</v>
      </c>
      <c r="O4670" t="str">
        <f t="shared" si="730"/>
        <v>Zuora</v>
      </c>
      <c r="P4670">
        <v>-73</v>
      </c>
      <c r="Q4670">
        <f t="shared" si="731"/>
        <v>3.5986714185277796E-2</v>
      </c>
    </row>
    <row r="4671" spans="1:17" x14ac:dyDescent="0.25">
      <c r="A4671" t="s">
        <v>36</v>
      </c>
      <c r="B4671" s="1">
        <v>43340</v>
      </c>
      <c r="C4671">
        <v>32.340000000000003</v>
      </c>
      <c r="E4671" s="1">
        <v>43340</v>
      </c>
      <c r="F4671">
        <v>2043.9399410000001</v>
      </c>
      <c r="H4671">
        <f t="shared" si="726"/>
        <v>-7.8632426132901653E-2</v>
      </c>
      <c r="I4671">
        <f t="shared" si="727"/>
        <v>-5.8764418134849101E-5</v>
      </c>
      <c r="J4671">
        <f t="shared" si="728"/>
        <v>-7.8573661714766804E-2</v>
      </c>
      <c r="L4671">
        <f t="shared" si="733"/>
        <v>8.6221591289664917E-4</v>
      </c>
      <c r="M4671">
        <f t="shared" si="733"/>
        <v>2.3339987889148288</v>
      </c>
      <c r="N4671">
        <f t="shared" si="729"/>
        <v>7.2505983213862679E-4</v>
      </c>
      <c r="O4671" t="str">
        <f t="shared" si="730"/>
        <v>Zuora</v>
      </c>
      <c r="P4671">
        <v>-74</v>
      </c>
      <c r="Q4671">
        <f t="shared" si="731"/>
        <v>-7.9298721546905426E-2</v>
      </c>
    </row>
    <row r="4672" spans="1:17" x14ac:dyDescent="0.25">
      <c r="A4672" t="s">
        <v>36</v>
      </c>
      <c r="B4672" s="1">
        <v>43341</v>
      </c>
      <c r="C4672">
        <v>33.400002000000001</v>
      </c>
      <c r="E4672" s="1">
        <v>43341</v>
      </c>
      <c r="F4672">
        <v>2050.2299800000001</v>
      </c>
      <c r="H4672">
        <f t="shared" si="726"/>
        <v>3.2776808905380247E-2</v>
      </c>
      <c r="I4672">
        <f t="shared" si="727"/>
        <v>3.0774089168797052E-3</v>
      </c>
      <c r="J4672">
        <f t="shared" si="728"/>
        <v>2.9699399988500543E-2</v>
      </c>
      <c r="L4672">
        <f t="shared" si="733"/>
        <v>8.6221591289664917E-4</v>
      </c>
      <c r="M4672">
        <f t="shared" si="733"/>
        <v>2.3339987889148288</v>
      </c>
      <c r="N4672">
        <f t="shared" si="729"/>
        <v>8.0448845978895751E-3</v>
      </c>
      <c r="O4672" t="str">
        <f t="shared" si="730"/>
        <v>Zuora</v>
      </c>
      <c r="P4672">
        <v>-75</v>
      </c>
      <c r="Q4672">
        <f t="shared" si="731"/>
        <v>2.1654515390610966E-2</v>
      </c>
    </row>
    <row r="4673" spans="1:17" x14ac:dyDescent="0.25">
      <c r="A4673" t="s">
        <v>36</v>
      </c>
      <c r="B4673" s="1">
        <v>43342</v>
      </c>
      <c r="C4673">
        <v>34.009998000000003</v>
      </c>
      <c r="E4673" s="1">
        <v>43342</v>
      </c>
      <c r="F4673">
        <v>2039.48999</v>
      </c>
      <c r="H4673">
        <f t="shared" si="726"/>
        <v>1.826335219979934E-2</v>
      </c>
      <c r="I4673">
        <f t="shared" si="727"/>
        <v>-5.238431836803027E-3</v>
      </c>
      <c r="J4673">
        <f t="shared" si="728"/>
        <v>2.3501784036602368E-2</v>
      </c>
      <c r="L4673">
        <f t="shared" si="733"/>
        <v>8.6221591289664917E-4</v>
      </c>
      <c r="M4673">
        <f t="shared" si="733"/>
        <v>2.3339987889148288</v>
      </c>
      <c r="N4673">
        <f t="shared" si="729"/>
        <v>-1.13642776500145E-2</v>
      </c>
      <c r="O4673" t="str">
        <f t="shared" si="730"/>
        <v>Zuora</v>
      </c>
      <c r="P4673">
        <v>-76</v>
      </c>
      <c r="Q4673">
        <f t="shared" si="731"/>
        <v>3.4866061686616864E-2</v>
      </c>
    </row>
    <row r="4674" spans="1:17" x14ac:dyDescent="0.25">
      <c r="A4674" t="s">
        <v>36</v>
      </c>
      <c r="B4674" s="1">
        <v>43343</v>
      </c>
      <c r="C4674">
        <v>27.58</v>
      </c>
      <c r="E4674" s="1">
        <v>43343</v>
      </c>
      <c r="F4674">
        <v>2044.6999510000001</v>
      </c>
      <c r="H4674">
        <f t="shared" si="726"/>
        <v>-0.18906199288809145</v>
      </c>
      <c r="I4674">
        <f t="shared" si="727"/>
        <v>2.554541098777357E-3</v>
      </c>
      <c r="J4674">
        <f t="shared" si="728"/>
        <v>-0.19161653398686881</v>
      </c>
      <c r="L4674">
        <f t="shared" ref="L4674:M4689" si="734">L4673</f>
        <v>8.6221591289664917E-4</v>
      </c>
      <c r="M4674">
        <f t="shared" si="734"/>
        <v>2.3339987889148288</v>
      </c>
      <c r="N4674">
        <f t="shared" si="729"/>
        <v>6.8245117436761564E-3</v>
      </c>
      <c r="O4674" t="str">
        <f t="shared" si="730"/>
        <v>Zuora</v>
      </c>
      <c r="P4674">
        <v>-77</v>
      </c>
      <c r="Q4674">
        <f t="shared" si="731"/>
        <v>-0.19844104573054497</v>
      </c>
    </row>
    <row r="4675" spans="1:17" x14ac:dyDescent="0.25">
      <c r="A4675" t="s">
        <v>36</v>
      </c>
      <c r="B4675" s="1">
        <v>43347</v>
      </c>
      <c r="C4675">
        <v>27.860001</v>
      </c>
      <c r="E4675" s="1">
        <v>43347</v>
      </c>
      <c r="F4675">
        <v>2040.459961</v>
      </c>
      <c r="H4675">
        <f t="shared" si="726"/>
        <v>1.0152320522117555E-2</v>
      </c>
      <c r="I4675">
        <f t="shared" si="727"/>
        <v>-2.0736489957494178E-3</v>
      </c>
      <c r="J4675">
        <f t="shared" si="728"/>
        <v>1.2225969517866973E-2</v>
      </c>
      <c r="L4675">
        <f t="shared" si="734"/>
        <v>8.6221591289664917E-4</v>
      </c>
      <c r="M4675">
        <f t="shared" si="734"/>
        <v>2.3339987889148288</v>
      </c>
      <c r="N4675">
        <f t="shared" si="729"/>
        <v>-3.977678331816943E-3</v>
      </c>
      <c r="O4675" t="str">
        <f t="shared" si="730"/>
        <v>Zuora</v>
      </c>
      <c r="P4675">
        <v>-78</v>
      </c>
      <c r="Q4675">
        <f t="shared" si="731"/>
        <v>1.6203647849683915E-2</v>
      </c>
    </row>
    <row r="4676" spans="1:17" x14ac:dyDescent="0.25">
      <c r="A4676" t="s">
        <v>36</v>
      </c>
      <c r="B4676" s="1">
        <v>43348</v>
      </c>
      <c r="C4676">
        <v>25.84</v>
      </c>
      <c r="E4676" s="1">
        <v>43348</v>
      </c>
      <c r="F4676">
        <v>2038.5500489999999</v>
      </c>
      <c r="H4676">
        <f t="shared" si="726"/>
        <v>-7.2505417354435872E-2</v>
      </c>
      <c r="I4676">
        <f t="shared" si="727"/>
        <v>-9.3602032703648662E-4</v>
      </c>
      <c r="J4676">
        <f t="shared" si="728"/>
        <v>-7.1569397027399381E-2</v>
      </c>
      <c r="L4676">
        <f t="shared" si="734"/>
        <v>8.6221591289664917E-4</v>
      </c>
      <c r="M4676">
        <f t="shared" si="734"/>
        <v>2.3339987889148288</v>
      </c>
      <c r="N4676">
        <f t="shared" si="729"/>
        <v>-1.3224543968061724E-3</v>
      </c>
      <c r="O4676" t="str">
        <f t="shared" si="730"/>
        <v>Zuora</v>
      </c>
      <c r="P4676">
        <v>-79</v>
      </c>
      <c r="Q4676">
        <f t="shared" si="731"/>
        <v>-7.0246942630593209E-2</v>
      </c>
    </row>
    <row r="4677" spans="1:17" x14ac:dyDescent="0.25">
      <c r="A4677" t="s">
        <v>36</v>
      </c>
      <c r="B4677" s="1">
        <v>43349</v>
      </c>
      <c r="C4677">
        <v>25.040001</v>
      </c>
      <c r="E4677" s="1">
        <v>43349</v>
      </c>
      <c r="F4677">
        <v>2031.540039</v>
      </c>
      <c r="H4677">
        <f t="shared" si="726"/>
        <v>-3.095971362229101E-2</v>
      </c>
      <c r="I4677">
        <f t="shared" si="727"/>
        <v>-3.4387235199050863E-3</v>
      </c>
      <c r="J4677">
        <f t="shared" si="728"/>
        <v>-2.7520990102385925E-2</v>
      </c>
      <c r="L4677">
        <f t="shared" si="734"/>
        <v>8.6221591289664917E-4</v>
      </c>
      <c r="M4677">
        <f t="shared" si="734"/>
        <v>2.3339987889148288</v>
      </c>
      <c r="N4677">
        <f t="shared" si="729"/>
        <v>-7.163760617974759E-3</v>
      </c>
      <c r="O4677" t="str">
        <f t="shared" si="730"/>
        <v>Zuora</v>
      </c>
      <c r="P4677">
        <v>-80</v>
      </c>
      <c r="Q4677">
        <f t="shared" si="731"/>
        <v>-2.0357229484411165E-2</v>
      </c>
    </row>
    <row r="4678" spans="1:17" x14ac:dyDescent="0.25">
      <c r="A4678" t="s">
        <v>36</v>
      </c>
      <c r="B4678" s="1">
        <v>43350</v>
      </c>
      <c r="C4678">
        <v>25.530000999999999</v>
      </c>
      <c r="E4678" s="1">
        <v>43350</v>
      </c>
      <c r="F4678">
        <v>2027.25</v>
      </c>
      <c r="H4678">
        <f t="shared" si="726"/>
        <v>1.9568689314349404E-2</v>
      </c>
      <c r="I4678">
        <f t="shared" si="727"/>
        <v>-2.1117176711474986E-3</v>
      </c>
      <c r="J4678">
        <f t="shared" si="728"/>
        <v>2.1680406985496902E-2</v>
      </c>
      <c r="L4678">
        <f t="shared" si="734"/>
        <v>8.6221591289664917E-4</v>
      </c>
      <c r="M4678">
        <f t="shared" si="734"/>
        <v>2.3339987889148288</v>
      </c>
      <c r="N4678">
        <f t="shared" si="729"/>
        <v>-4.0665305740916549E-3</v>
      </c>
      <c r="O4678" t="str">
        <f t="shared" si="730"/>
        <v>Zuora</v>
      </c>
      <c r="P4678">
        <v>-81</v>
      </c>
      <c r="Q4678">
        <f t="shared" si="731"/>
        <v>2.5746937559588557E-2</v>
      </c>
    </row>
    <row r="4679" spans="1:17" x14ac:dyDescent="0.25">
      <c r="A4679" t="s">
        <v>36</v>
      </c>
      <c r="B4679" s="1">
        <v>43353</v>
      </c>
      <c r="C4679">
        <v>24.67</v>
      </c>
      <c r="E4679" s="1">
        <v>43353</v>
      </c>
      <c r="F4679">
        <v>2031.780029</v>
      </c>
      <c r="H4679">
        <f t="shared" si="726"/>
        <v>-3.3685897622957282E-2</v>
      </c>
      <c r="I4679">
        <f t="shared" si="727"/>
        <v>2.2345685041312187E-3</v>
      </c>
      <c r="J4679">
        <f t="shared" si="728"/>
        <v>-3.5920466127088505E-2</v>
      </c>
      <c r="L4679">
        <f t="shared" si="734"/>
        <v>8.6221591289664917E-4</v>
      </c>
      <c r="M4679">
        <f t="shared" si="734"/>
        <v>2.3339987889148288</v>
      </c>
      <c r="N4679">
        <f t="shared" si="729"/>
        <v>6.0776960952861345E-3</v>
      </c>
      <c r="O4679" t="str">
        <f t="shared" si="730"/>
        <v>Zuora</v>
      </c>
      <c r="P4679">
        <v>-82</v>
      </c>
      <c r="Q4679">
        <f t="shared" si="731"/>
        <v>-4.1998162222374638E-2</v>
      </c>
    </row>
    <row r="4680" spans="1:17" x14ac:dyDescent="0.25">
      <c r="A4680" t="s">
        <v>36</v>
      </c>
      <c r="B4680" s="1">
        <v>43354</v>
      </c>
      <c r="C4680">
        <v>25.51</v>
      </c>
      <c r="E4680" s="1">
        <v>43354</v>
      </c>
      <c r="F4680">
        <v>2034.849976</v>
      </c>
      <c r="H4680">
        <f t="shared" si="726"/>
        <v>3.4049452776651792E-2</v>
      </c>
      <c r="I4680">
        <f t="shared" si="727"/>
        <v>1.5109642560621687E-3</v>
      </c>
      <c r="J4680">
        <f t="shared" si="728"/>
        <v>3.2538488520589624E-2</v>
      </c>
      <c r="L4680">
        <f t="shared" si="734"/>
        <v>8.6221591289664917E-4</v>
      </c>
      <c r="M4680">
        <f t="shared" si="734"/>
        <v>2.3339987889148288</v>
      </c>
      <c r="N4680">
        <f t="shared" si="729"/>
        <v>4.3888046566393458E-3</v>
      </c>
      <c r="O4680" t="str">
        <f t="shared" si="730"/>
        <v>Zuora</v>
      </c>
      <c r="P4680">
        <v>-83</v>
      </c>
      <c r="Q4680">
        <f t="shared" si="731"/>
        <v>2.8149683863950278E-2</v>
      </c>
    </row>
    <row r="4681" spans="1:17" x14ac:dyDescent="0.25">
      <c r="A4681" t="s">
        <v>36</v>
      </c>
      <c r="B4681" s="1">
        <v>43355</v>
      </c>
      <c r="C4681">
        <v>26.01</v>
      </c>
      <c r="E4681" s="1">
        <v>43355</v>
      </c>
      <c r="F4681">
        <v>2036.1899410000001</v>
      </c>
      <c r="H4681">
        <f t="shared" si="726"/>
        <v>1.9600156801254411E-2</v>
      </c>
      <c r="I4681">
        <f t="shared" si="727"/>
        <v>6.5850800589935981E-4</v>
      </c>
      <c r="J4681">
        <f t="shared" si="728"/>
        <v>1.8941648795355051E-2</v>
      </c>
      <c r="L4681">
        <f t="shared" si="734"/>
        <v>8.6221591289664917E-4</v>
      </c>
      <c r="M4681">
        <f t="shared" si="734"/>
        <v>2.3339987889148288</v>
      </c>
      <c r="N4681">
        <f t="shared" si="729"/>
        <v>2.3991728011564738E-3</v>
      </c>
      <c r="O4681" t="str">
        <f t="shared" si="730"/>
        <v>Zuora</v>
      </c>
      <c r="P4681">
        <v>-84</v>
      </c>
      <c r="Q4681">
        <f t="shared" si="731"/>
        <v>1.6542475994198579E-2</v>
      </c>
    </row>
    <row r="4682" spans="1:17" x14ac:dyDescent="0.25">
      <c r="A4682" t="s">
        <v>36</v>
      </c>
      <c r="B4682" s="1">
        <v>43356</v>
      </c>
      <c r="C4682">
        <v>25.58</v>
      </c>
      <c r="E4682" s="1">
        <v>43356</v>
      </c>
      <c r="F4682">
        <v>2039.2299800000001</v>
      </c>
      <c r="H4682">
        <f t="shared" si="726"/>
        <v>-1.6532103037293473E-2</v>
      </c>
      <c r="I4682">
        <f t="shared" si="727"/>
        <v>1.4930036431213165E-3</v>
      </c>
      <c r="J4682">
        <f t="shared" si="728"/>
        <v>-1.802510668041479E-2</v>
      </c>
      <c r="L4682">
        <f t="shared" si="734"/>
        <v>8.6221591289664917E-4</v>
      </c>
      <c r="M4682">
        <f t="shared" si="734"/>
        <v>2.3339987889148288</v>
      </c>
      <c r="N4682">
        <f t="shared" si="729"/>
        <v>4.346884607787229E-3</v>
      </c>
      <c r="O4682" t="str">
        <f t="shared" si="730"/>
        <v>Zuora</v>
      </c>
      <c r="P4682">
        <v>-85</v>
      </c>
      <c r="Q4682">
        <f t="shared" si="731"/>
        <v>-2.2371991288202019E-2</v>
      </c>
    </row>
    <row r="4683" spans="1:17" x14ac:dyDescent="0.25">
      <c r="A4683" t="s">
        <v>36</v>
      </c>
      <c r="B4683" s="1">
        <v>43357</v>
      </c>
      <c r="C4683">
        <v>24.629999000000002</v>
      </c>
      <c r="E4683" s="1">
        <v>43357</v>
      </c>
      <c r="F4683">
        <v>2046.5600589999999</v>
      </c>
      <c r="H4683">
        <f t="shared" si="726"/>
        <v>-3.7138428459734044E-2</v>
      </c>
      <c r="I4683">
        <f t="shared" si="727"/>
        <v>3.5945327755527805E-3</v>
      </c>
      <c r="J4683">
        <f t="shared" si="728"/>
        <v>-4.0732961235286823E-2</v>
      </c>
      <c r="L4683">
        <f t="shared" si="734"/>
        <v>8.6221591289664917E-4</v>
      </c>
      <c r="M4683">
        <f t="shared" si="734"/>
        <v>2.3339987889148288</v>
      </c>
      <c r="N4683">
        <f t="shared" si="729"/>
        <v>9.2518510577514965E-3</v>
      </c>
      <c r="O4683" t="str">
        <f t="shared" si="730"/>
        <v>Zuora</v>
      </c>
      <c r="P4683">
        <v>-86</v>
      </c>
      <c r="Q4683">
        <f t="shared" si="731"/>
        <v>-4.9984812293038319E-2</v>
      </c>
    </row>
    <row r="4684" spans="1:17" x14ac:dyDescent="0.25">
      <c r="A4684" t="s">
        <v>36</v>
      </c>
      <c r="B4684" s="1">
        <v>43360</v>
      </c>
      <c r="C4684">
        <v>24.110001</v>
      </c>
      <c r="E4684" s="1">
        <v>43360</v>
      </c>
      <c r="F4684">
        <v>2028.48999</v>
      </c>
      <c r="H4684">
        <f t="shared" si="726"/>
        <v>-2.1112384129613689E-2</v>
      </c>
      <c r="I4684">
        <f t="shared" si="727"/>
        <v>-8.8294838553769888E-3</v>
      </c>
      <c r="J4684">
        <f t="shared" si="728"/>
        <v>-1.22829002742367E-2</v>
      </c>
      <c r="L4684">
        <f t="shared" si="734"/>
        <v>8.6221591289664917E-4</v>
      </c>
      <c r="M4684">
        <f t="shared" si="734"/>
        <v>2.3339987889148288</v>
      </c>
      <c r="N4684">
        <f t="shared" si="729"/>
        <v>-1.9745788712296274E-2</v>
      </c>
      <c r="O4684" t="str">
        <f t="shared" si="730"/>
        <v>Zuora</v>
      </c>
      <c r="P4684">
        <v>-87</v>
      </c>
      <c r="Q4684">
        <f t="shared" si="731"/>
        <v>7.4628884380595738E-3</v>
      </c>
    </row>
    <row r="4685" spans="1:17" x14ac:dyDescent="0.25">
      <c r="A4685" t="s">
        <v>36</v>
      </c>
      <c r="B4685" s="1">
        <v>43361</v>
      </c>
      <c r="C4685">
        <v>23.309999000000001</v>
      </c>
      <c r="E4685" s="1">
        <v>43361</v>
      </c>
      <c r="F4685">
        <v>2036.7299800000001</v>
      </c>
      <c r="H4685">
        <f t="shared" si="726"/>
        <v>-3.3181334169169019E-2</v>
      </c>
      <c r="I4685">
        <f t="shared" si="727"/>
        <v>4.0621299787631853E-3</v>
      </c>
      <c r="J4685">
        <f t="shared" si="728"/>
        <v>-3.7243464147932205E-2</v>
      </c>
      <c r="L4685">
        <f t="shared" si="734"/>
        <v>8.6221591289664917E-4</v>
      </c>
      <c r="M4685">
        <f t="shared" si="734"/>
        <v>2.3339987889148288</v>
      </c>
      <c r="N4685">
        <f t="shared" si="729"/>
        <v>1.0343222363744542E-2</v>
      </c>
      <c r="O4685" t="str">
        <f t="shared" si="730"/>
        <v>Zuora</v>
      </c>
      <c r="P4685">
        <v>-88</v>
      </c>
      <c r="Q4685">
        <f t="shared" si="731"/>
        <v>-4.7586686511676746E-2</v>
      </c>
    </row>
    <row r="4686" spans="1:17" x14ac:dyDescent="0.25">
      <c r="A4686" t="s">
        <v>36</v>
      </c>
      <c r="B4686" s="1">
        <v>43362</v>
      </c>
      <c r="C4686">
        <v>22.91</v>
      </c>
      <c r="E4686" s="1">
        <v>43362</v>
      </c>
      <c r="F4686">
        <v>2030.26001</v>
      </c>
      <c r="H4686">
        <f t="shared" si="726"/>
        <v>-1.7159974996137969E-2</v>
      </c>
      <c r="I4686">
        <f t="shared" si="727"/>
        <v>-3.1766459292753685E-3</v>
      </c>
      <c r="J4686">
        <f t="shared" si="728"/>
        <v>-1.39833290668626E-2</v>
      </c>
      <c r="L4686">
        <f t="shared" si="734"/>
        <v>8.6221591289664917E-4</v>
      </c>
      <c r="M4686">
        <f t="shared" si="734"/>
        <v>2.3339987889148288</v>
      </c>
      <c r="N4686">
        <f t="shared" si="729"/>
        <v>-6.5520718388432818E-3</v>
      </c>
      <c r="O4686" t="str">
        <f t="shared" si="730"/>
        <v>Zuora</v>
      </c>
      <c r="P4686">
        <v>-89</v>
      </c>
      <c r="Q4686">
        <f t="shared" si="731"/>
        <v>-7.431257228019318E-3</v>
      </c>
    </row>
    <row r="4687" spans="1:17" x14ac:dyDescent="0.25">
      <c r="A4687" t="s">
        <v>36</v>
      </c>
      <c r="B4687" s="1">
        <v>43363</v>
      </c>
      <c r="C4687">
        <v>22.99</v>
      </c>
      <c r="E4687" s="1">
        <v>43363</v>
      </c>
      <c r="F4687">
        <v>2045.1999510000001</v>
      </c>
      <c r="H4687">
        <f t="shared" si="726"/>
        <v>3.491924923614068E-3</v>
      </c>
      <c r="I4687">
        <f t="shared" si="727"/>
        <v>7.3586343258566621E-3</v>
      </c>
      <c r="J4687">
        <f t="shared" si="728"/>
        <v>-3.8667094022425941E-3</v>
      </c>
      <c r="L4687">
        <f t="shared" si="734"/>
        <v>8.6221591289664917E-4</v>
      </c>
      <c r="M4687">
        <f t="shared" si="734"/>
        <v>2.3339987889148288</v>
      </c>
      <c r="N4687">
        <f t="shared" si="729"/>
        <v>1.8037259517513188E-2</v>
      </c>
      <c r="O4687" t="str">
        <f t="shared" si="730"/>
        <v>Zuora</v>
      </c>
      <c r="P4687">
        <v>-90</v>
      </c>
      <c r="Q4687">
        <f t="shared" si="731"/>
        <v>-2.1903968919755781E-2</v>
      </c>
    </row>
    <row r="4688" spans="1:17" x14ac:dyDescent="0.25">
      <c r="A4688" t="s">
        <v>36</v>
      </c>
      <c r="B4688" s="1">
        <v>43364</v>
      </c>
      <c r="C4688">
        <v>23.360001</v>
      </c>
      <c r="E4688" s="1">
        <v>43364</v>
      </c>
      <c r="F4688">
        <v>2041.3599850000001</v>
      </c>
      <c r="H4688">
        <f t="shared" si="726"/>
        <v>1.6093997390169729E-2</v>
      </c>
      <c r="I4688">
        <f t="shared" si="727"/>
        <v>-1.8775504068061675E-3</v>
      </c>
      <c r="J4688">
        <f t="shared" si="728"/>
        <v>1.7971547796975896E-2</v>
      </c>
      <c r="L4688">
        <f t="shared" si="734"/>
        <v>8.6221591289664917E-4</v>
      </c>
      <c r="M4688">
        <f t="shared" si="734"/>
        <v>2.3339987889148288</v>
      </c>
      <c r="N4688">
        <f t="shared" si="729"/>
        <v>-3.5199844627154895E-3</v>
      </c>
      <c r="O4688" t="str">
        <f t="shared" si="730"/>
        <v>Zuora</v>
      </c>
      <c r="P4688">
        <v>-91</v>
      </c>
      <c r="Q4688">
        <f t="shared" si="731"/>
        <v>2.1491532259691387E-2</v>
      </c>
    </row>
    <row r="4689" spans="1:26" x14ac:dyDescent="0.25">
      <c r="A4689" t="s">
        <v>36</v>
      </c>
      <c r="B4689" s="1">
        <v>43367</v>
      </c>
      <c r="C4689">
        <v>22.93</v>
      </c>
      <c r="E4689" s="1">
        <v>43367</v>
      </c>
      <c r="F4689">
        <v>2032.170044</v>
      </c>
      <c r="H4689">
        <f t="shared" si="726"/>
        <v>-1.8407576266798991E-2</v>
      </c>
      <c r="I4689">
        <f t="shared" si="727"/>
        <v>-4.5018718244347724E-3</v>
      </c>
      <c r="J4689">
        <f t="shared" si="728"/>
        <v>-1.390570444236422E-2</v>
      </c>
      <c r="L4689">
        <f t="shared" si="734"/>
        <v>8.6221591289664917E-4</v>
      </c>
      <c r="M4689">
        <f t="shared" si="734"/>
        <v>2.3339987889148288</v>
      </c>
      <c r="N4689">
        <f t="shared" si="729"/>
        <v>-9.6451474731839015E-3</v>
      </c>
      <c r="O4689" t="str">
        <f t="shared" si="730"/>
        <v>Zuora</v>
      </c>
      <c r="P4689">
        <v>-92</v>
      </c>
      <c r="Q4689">
        <f t="shared" si="731"/>
        <v>-4.260556969180318E-3</v>
      </c>
    </row>
    <row r="4690" spans="1:26" x14ac:dyDescent="0.25">
      <c r="A4690" t="s">
        <v>36</v>
      </c>
      <c r="B4690" s="1">
        <v>43368</v>
      </c>
      <c r="C4690">
        <v>22.26</v>
      </c>
      <c r="E4690" s="1">
        <v>43368</v>
      </c>
      <c r="F4690">
        <v>2030.619995</v>
      </c>
      <c r="H4690">
        <f t="shared" si="726"/>
        <v>-2.9219363279546367E-2</v>
      </c>
      <c r="I4690">
        <f t="shared" si="727"/>
        <v>-7.6275556003616821E-4</v>
      </c>
      <c r="J4690">
        <f t="shared" si="728"/>
        <v>-2.84566077195102E-2</v>
      </c>
      <c r="L4690">
        <f t="shared" ref="L4690:M4700" si="735">L4689</f>
        <v>8.6221591289664917E-4</v>
      </c>
      <c r="M4690">
        <f t="shared" si="735"/>
        <v>2.3339987889148288</v>
      </c>
      <c r="N4690">
        <f t="shared" si="729"/>
        <v>-9.1805464046581934E-4</v>
      </c>
      <c r="O4690" t="str">
        <f t="shared" si="730"/>
        <v>Zuora</v>
      </c>
      <c r="P4690">
        <v>-93</v>
      </c>
      <c r="Q4690">
        <f t="shared" si="731"/>
        <v>-2.7538553079044379E-2</v>
      </c>
    </row>
    <row r="4691" spans="1:26" x14ac:dyDescent="0.25">
      <c r="A4691" t="s">
        <v>36</v>
      </c>
      <c r="B4691" s="1">
        <v>43369</v>
      </c>
      <c r="C4691">
        <v>22.43</v>
      </c>
      <c r="E4691" s="1">
        <v>43369</v>
      </c>
      <c r="F4691">
        <v>2012.1400149999999</v>
      </c>
      <c r="H4691">
        <f t="shared" si="726"/>
        <v>7.6370170709792514E-3</v>
      </c>
      <c r="I4691">
        <f t="shared" si="727"/>
        <v>-9.100658934465022E-3</v>
      </c>
      <c r="J4691">
        <f t="shared" si="728"/>
        <v>1.6737676005444273E-2</v>
      </c>
      <c r="L4691">
        <f t="shared" si="735"/>
        <v>8.6221591289664917E-4</v>
      </c>
      <c r="M4691">
        <f t="shared" si="735"/>
        <v>2.3339987889148288</v>
      </c>
      <c r="N4691">
        <f t="shared" si="729"/>
        <v>-2.0378711018471628E-2</v>
      </c>
      <c r="O4691" t="str">
        <f t="shared" si="730"/>
        <v>Zuora</v>
      </c>
      <c r="P4691">
        <v>-94</v>
      </c>
      <c r="Q4691">
        <f t="shared" si="731"/>
        <v>3.7116387023915898E-2</v>
      </c>
    </row>
    <row r="4692" spans="1:26" x14ac:dyDescent="0.25">
      <c r="A4692" t="s">
        <v>36</v>
      </c>
      <c r="B4692" s="1">
        <v>43370</v>
      </c>
      <c r="C4692">
        <v>22.889999</v>
      </c>
      <c r="E4692" s="1">
        <v>43370</v>
      </c>
      <c r="F4692">
        <v>2012.6899410000001</v>
      </c>
      <c r="H4692">
        <f t="shared" si="726"/>
        <v>2.0508203299152913E-2</v>
      </c>
      <c r="I4692">
        <f t="shared" si="727"/>
        <v>2.7330404241284438E-4</v>
      </c>
      <c r="J4692">
        <f t="shared" si="728"/>
        <v>2.0234899256740067E-2</v>
      </c>
      <c r="L4692">
        <f t="shared" si="735"/>
        <v>8.6221591289664917E-4</v>
      </c>
      <c r="M4692">
        <f t="shared" si="735"/>
        <v>2.3339987889148288</v>
      </c>
      <c r="N4692">
        <f t="shared" si="729"/>
        <v>1.500107216893755E-3</v>
      </c>
      <c r="O4692" t="str">
        <f t="shared" si="730"/>
        <v>Zuora</v>
      </c>
      <c r="P4692">
        <v>-95</v>
      </c>
      <c r="Q4692">
        <f t="shared" si="731"/>
        <v>1.8734792039846314E-2</v>
      </c>
    </row>
    <row r="4693" spans="1:26" x14ac:dyDescent="0.25">
      <c r="A4693" t="s">
        <v>36</v>
      </c>
      <c r="B4693" s="1">
        <v>43371</v>
      </c>
      <c r="C4693">
        <v>23.110001</v>
      </c>
      <c r="E4693" s="1">
        <v>43371</v>
      </c>
      <c r="F4693">
        <v>2019.5500489999999</v>
      </c>
      <c r="H4693">
        <f t="shared" si="726"/>
        <v>9.611271717399417E-3</v>
      </c>
      <c r="I4693">
        <f t="shared" si="727"/>
        <v>3.4084276272536179E-3</v>
      </c>
      <c r="J4693">
        <f t="shared" si="728"/>
        <v>6.2028440901457996E-3</v>
      </c>
      <c r="L4693">
        <f t="shared" si="735"/>
        <v>8.6221591289664917E-4</v>
      </c>
      <c r="M4693">
        <f t="shared" si="735"/>
        <v>2.3339987889148288</v>
      </c>
      <c r="N4693">
        <f t="shared" si="729"/>
        <v>8.8174818670104359E-3</v>
      </c>
      <c r="O4693" t="str">
        <f t="shared" si="730"/>
        <v>Zuora</v>
      </c>
      <c r="P4693">
        <v>-96</v>
      </c>
      <c r="Q4693">
        <f t="shared" si="731"/>
        <v>-2.6146377768646364E-3</v>
      </c>
    </row>
    <row r="4694" spans="1:26" x14ac:dyDescent="0.25">
      <c r="A4694" t="s">
        <v>36</v>
      </c>
      <c r="B4694" s="1">
        <v>43374</v>
      </c>
      <c r="C4694">
        <v>21.469999000000001</v>
      </c>
      <c r="E4694" s="1">
        <v>43374</v>
      </c>
      <c r="F4694">
        <v>2004.1899410000001</v>
      </c>
      <c r="H4694">
        <f t="shared" si="726"/>
        <v>-7.0965033709864359E-2</v>
      </c>
      <c r="I4694">
        <f t="shared" si="727"/>
        <v>-7.6057080177862205E-3</v>
      </c>
      <c r="J4694">
        <f t="shared" si="728"/>
        <v>-6.3359325692078139E-2</v>
      </c>
      <c r="L4694">
        <f t="shared" si="735"/>
        <v>8.6221591289664917E-4</v>
      </c>
      <c r="M4694">
        <f t="shared" si="735"/>
        <v>2.3339987889148288</v>
      </c>
      <c r="N4694">
        <f t="shared" si="729"/>
        <v>-1.6889497389456193E-2</v>
      </c>
      <c r="O4694" t="str">
        <f t="shared" si="730"/>
        <v>Zuora</v>
      </c>
      <c r="P4694">
        <v>-97</v>
      </c>
      <c r="Q4694">
        <f t="shared" si="731"/>
        <v>-4.6469828302621946E-2</v>
      </c>
    </row>
    <row r="4695" spans="1:26" x14ac:dyDescent="0.25">
      <c r="A4695" t="s">
        <v>36</v>
      </c>
      <c r="B4695" s="1">
        <v>43375</v>
      </c>
      <c r="C4695">
        <v>21.110001</v>
      </c>
      <c r="E4695" s="1">
        <v>43375</v>
      </c>
      <c r="F4695">
        <v>1996.5500489999999</v>
      </c>
      <c r="H4695">
        <f t="shared" si="726"/>
        <v>-1.6767490301233871E-2</v>
      </c>
      <c r="I4695">
        <f t="shared" si="727"/>
        <v>-3.8119600561352905E-3</v>
      </c>
      <c r="J4695">
        <f t="shared" si="728"/>
        <v>-1.295553024509858E-2</v>
      </c>
      <c r="L4695">
        <f t="shared" si="735"/>
        <v>8.6221591289664917E-4</v>
      </c>
      <c r="M4695">
        <f t="shared" si="735"/>
        <v>2.3339987889148288</v>
      </c>
      <c r="N4695">
        <f t="shared" si="729"/>
        <v>-8.0348942415148228E-3</v>
      </c>
      <c r="O4695" t="str">
        <f t="shared" si="730"/>
        <v>Zuora</v>
      </c>
      <c r="P4695">
        <v>-98</v>
      </c>
      <c r="Q4695">
        <f t="shared" si="731"/>
        <v>-4.9206360035837574E-3</v>
      </c>
    </row>
    <row r="4696" spans="1:26" x14ac:dyDescent="0.25">
      <c r="A4696" t="s">
        <v>36</v>
      </c>
      <c r="B4696" s="1">
        <v>43376</v>
      </c>
      <c r="C4696">
        <v>21.1</v>
      </c>
      <c r="E4696" s="1">
        <v>43376</v>
      </c>
      <c r="F4696">
        <v>2004.0600589999999</v>
      </c>
      <c r="H4696">
        <f t="shared" si="726"/>
        <v>-4.7375649105838686E-4</v>
      </c>
      <c r="I4696">
        <f t="shared" si="727"/>
        <v>3.7614934841034712E-3</v>
      </c>
      <c r="J4696">
        <f t="shared" si="728"/>
        <v>-4.2352499751618583E-3</v>
      </c>
      <c r="L4696">
        <f t="shared" si="735"/>
        <v>8.6221591289664917E-4</v>
      </c>
      <c r="M4696">
        <f t="shared" si="735"/>
        <v>2.3339987889148288</v>
      </c>
      <c r="N4696">
        <f t="shared" si="729"/>
        <v>9.6415371493051693E-3</v>
      </c>
      <c r="O4696" t="str">
        <f t="shared" si="730"/>
        <v>Zuora</v>
      </c>
      <c r="P4696">
        <v>-99</v>
      </c>
      <c r="Q4696">
        <f t="shared" si="731"/>
        <v>-1.3876787124467029E-2</v>
      </c>
    </row>
    <row r="4697" spans="1:26" x14ac:dyDescent="0.25">
      <c r="A4697" t="s">
        <v>36</v>
      </c>
      <c r="B4697" s="1">
        <v>43377</v>
      </c>
      <c r="C4697">
        <v>21.32</v>
      </c>
      <c r="E4697" s="1">
        <v>43377</v>
      </c>
      <c r="F4697">
        <v>1982.089966</v>
      </c>
      <c r="H4697">
        <f t="shared" si="726"/>
        <v>1.0426540284360134E-2</v>
      </c>
      <c r="I4697">
        <f t="shared" si="727"/>
        <v>-1.0962791709427461E-2</v>
      </c>
      <c r="J4697">
        <f t="shared" si="728"/>
        <v>2.1389331993787595E-2</v>
      </c>
      <c r="L4697">
        <f t="shared" si="735"/>
        <v>8.6221591289664917E-4</v>
      </c>
      <c r="M4697">
        <f t="shared" si="735"/>
        <v>2.3339987889148288</v>
      </c>
      <c r="N4697">
        <f t="shared" si="729"/>
        <v>-2.4724926660032568E-2</v>
      </c>
      <c r="O4697" t="str">
        <f t="shared" si="730"/>
        <v>Zuora</v>
      </c>
      <c r="P4697">
        <v>-100</v>
      </c>
      <c r="Q4697">
        <f t="shared" si="731"/>
        <v>4.6114258653820163E-2</v>
      </c>
    </row>
    <row r="4698" spans="1:26" x14ac:dyDescent="0.25">
      <c r="A4698" t="s">
        <v>36</v>
      </c>
      <c r="B4698" s="1">
        <v>43378</v>
      </c>
      <c r="C4698">
        <v>21.16</v>
      </c>
      <c r="E4698" s="1">
        <v>43378</v>
      </c>
      <c r="F4698">
        <v>1967.98999</v>
      </c>
      <c r="H4698">
        <f t="shared" si="726"/>
        <v>-7.5046904315197067E-3</v>
      </c>
      <c r="I4698">
        <f t="shared" si="727"/>
        <v>-7.1136912258603149E-3</v>
      </c>
      <c r="J4698">
        <f t="shared" si="728"/>
        <v>-3.9099920565939181E-4</v>
      </c>
      <c r="L4698">
        <f t="shared" si="735"/>
        <v>8.6221591289664917E-4</v>
      </c>
      <c r="M4698">
        <f t="shared" si="735"/>
        <v>2.3339987889148288</v>
      </c>
      <c r="N4698">
        <f t="shared" si="729"/>
        <v>-1.5741130792975368E-2</v>
      </c>
      <c r="O4698" t="str">
        <f t="shared" si="730"/>
        <v>Zuora</v>
      </c>
      <c r="P4698">
        <v>-101</v>
      </c>
      <c r="Q4698">
        <f t="shared" si="731"/>
        <v>1.5350131587315977E-2</v>
      </c>
    </row>
    <row r="4699" spans="1:26" x14ac:dyDescent="0.25">
      <c r="A4699" t="s">
        <v>36</v>
      </c>
      <c r="B4699" s="1">
        <v>43381</v>
      </c>
      <c r="C4699">
        <v>19.940000999999999</v>
      </c>
      <c r="E4699" s="1">
        <v>43381</v>
      </c>
      <c r="F4699">
        <v>1967.9300539999999</v>
      </c>
      <c r="H4699">
        <f t="shared" si="726"/>
        <v>-5.7655907372400825E-2</v>
      </c>
      <c r="I4699">
        <f t="shared" si="727"/>
        <v>-3.0455439460902448E-5</v>
      </c>
      <c r="J4699">
        <f t="shared" si="728"/>
        <v>-5.7625451932939921E-2</v>
      </c>
      <c r="L4699">
        <f t="shared" si="735"/>
        <v>8.6221591289664917E-4</v>
      </c>
      <c r="M4699">
        <f t="shared" si="735"/>
        <v>2.3339987889148288</v>
      </c>
      <c r="N4699">
        <f t="shared" si="729"/>
        <v>7.9113295407903393E-4</v>
      </c>
      <c r="O4699" t="str">
        <f t="shared" si="730"/>
        <v>Zuora</v>
      </c>
      <c r="P4699">
        <v>-102</v>
      </c>
      <c r="Q4699">
        <f t="shared" si="731"/>
        <v>-5.8416584887018952E-2</v>
      </c>
    </row>
    <row r="4700" spans="1:26" x14ac:dyDescent="0.25">
      <c r="A4700" t="s">
        <v>36</v>
      </c>
      <c r="B4700" s="1">
        <v>43382</v>
      </c>
      <c r="C4700">
        <v>19.649999999999999</v>
      </c>
      <c r="E4700" s="1">
        <v>43382</v>
      </c>
      <c r="F4700">
        <v>1956.849976</v>
      </c>
      <c r="H4700">
        <f t="shared" si="726"/>
        <v>-1.4543680313757266E-2</v>
      </c>
      <c r="I4700">
        <f t="shared" si="727"/>
        <v>-5.6303210459531699E-3</v>
      </c>
      <c r="J4700">
        <f t="shared" si="728"/>
        <v>-8.9133592678040975E-3</v>
      </c>
      <c r="L4700">
        <f t="shared" si="735"/>
        <v>8.6221591289664917E-4</v>
      </c>
      <c r="M4700">
        <f t="shared" si="735"/>
        <v>2.3339987889148288</v>
      </c>
      <c r="N4700">
        <f t="shared" si="729"/>
        <v>-1.2278946589559723E-2</v>
      </c>
      <c r="O4700" t="str">
        <f t="shared" si="730"/>
        <v>Zuora</v>
      </c>
      <c r="P4700">
        <v>-103</v>
      </c>
      <c r="Q4700">
        <f t="shared" si="731"/>
        <v>3.3655873217556254E-3</v>
      </c>
    </row>
    <row r="4702" spans="1:26" x14ac:dyDescent="0.25">
      <c r="A4702" t="s">
        <v>37</v>
      </c>
      <c r="B4702" s="1">
        <v>43217</v>
      </c>
      <c r="C4702">
        <v>39.729999999999997</v>
      </c>
      <c r="E4702" s="1">
        <v>43217</v>
      </c>
      <c r="F4702">
        <v>1892.2299800000001</v>
      </c>
    </row>
    <row r="4703" spans="1:26" x14ac:dyDescent="0.25">
      <c r="A4703" t="s">
        <v>37</v>
      </c>
      <c r="B4703" s="1">
        <v>43220</v>
      </c>
      <c r="C4703">
        <v>38.630001</v>
      </c>
      <c r="E4703" s="1">
        <v>43220</v>
      </c>
      <c r="F4703">
        <v>1872.4499510000001</v>
      </c>
      <c r="H4703">
        <f>(C4703-C4702)/C4702</f>
        <v>-2.7686861313868535E-2</v>
      </c>
      <c r="I4703">
        <f>(F4703-F4702)/F4702</f>
        <v>-1.0453290143939064E-2</v>
      </c>
      <c r="J4703">
        <f>H4703-I4703</f>
        <v>-1.7233571169929469E-2</v>
      </c>
      <c r="L4703">
        <f>INTERCEPT(H4724:H4827,I4724:I4827)</f>
        <v>6.0241362884146566E-4</v>
      </c>
      <c r="M4703">
        <f>SLOPE(H4724:H4827,I4724:I4827)</f>
        <v>2.6245342705110475</v>
      </c>
      <c r="N4703">
        <f>L4703+I4703*M4703</f>
        <v>-2.6832604593521971E-2</v>
      </c>
      <c r="O4703" t="str">
        <f>A4703</f>
        <v>DocuSign</v>
      </c>
      <c r="P4703">
        <v>21</v>
      </c>
      <c r="Q4703">
        <f>J4703-N4703</f>
        <v>9.5990334235925012E-3</v>
      </c>
      <c r="T4703">
        <f>SUM(Q4703:Q4709)</f>
        <v>4.2105097452044972E-2</v>
      </c>
      <c r="U4703">
        <f>SUM(Q4703:Q4716)</f>
        <v>1.1947804932671825E-2</v>
      </c>
      <c r="V4703">
        <f>SUM(Q4703:Q4723)</f>
        <v>0.1037057938854056</v>
      </c>
      <c r="W4703">
        <f>SUM(Q4703:Q4744)</f>
        <v>0.16458693911619432</v>
      </c>
      <c r="X4703">
        <f>SUM(Q4703:Q4765)</f>
        <v>0.1565240201331807</v>
      </c>
      <c r="Y4703">
        <f>SUM(Q4703:Q4827)</f>
        <v>0.18139983694478617</v>
      </c>
      <c r="Z4703">
        <f>SUM(Q4703:Q4761)</f>
        <v>0.12977136195812045</v>
      </c>
    </row>
    <row r="4704" spans="1:26" x14ac:dyDescent="0.25">
      <c r="A4704" t="s">
        <v>37</v>
      </c>
      <c r="B4704" s="1">
        <v>43221</v>
      </c>
      <c r="C4704">
        <v>39.450001</v>
      </c>
      <c r="E4704" s="1">
        <v>43221</v>
      </c>
      <c r="F4704">
        <v>1879.5699460000001</v>
      </c>
      <c r="H4704">
        <f t="shared" ref="H4704:H4767" si="736">(C4704-C4703)/C4703</f>
        <v>2.1227025078254601E-2</v>
      </c>
      <c r="I4704">
        <f t="shared" ref="I4704:I4767" si="737">(F4704-F4703)/F4703</f>
        <v>3.8025021689885568E-3</v>
      </c>
      <c r="J4704">
        <f t="shared" ref="J4704:J4767" si="738">H4704-I4704</f>
        <v>1.7424522909266042E-2</v>
      </c>
      <c r="L4704">
        <f>L4703</f>
        <v>6.0241362884146566E-4</v>
      </c>
      <c r="M4704">
        <f>M4703</f>
        <v>2.6245342705110475</v>
      </c>
      <c r="N4704">
        <f t="shared" ref="N4704:N4767" si="739">L4704+I4704*M4704</f>
        <v>1.0582210885044524E-2</v>
      </c>
      <c r="O4704" t="str">
        <f t="shared" ref="O4704:O4767" si="740">A4704</f>
        <v>DocuSign</v>
      </c>
      <c r="P4704">
        <v>20</v>
      </c>
      <c r="Q4704">
        <f t="shared" ref="Q4704:Q4767" si="741">J4704-N4704</f>
        <v>6.8423120242215186E-3</v>
      </c>
    </row>
    <row r="4705" spans="1:17" x14ac:dyDescent="0.25">
      <c r="A4705" t="s">
        <v>37</v>
      </c>
      <c r="B4705" s="1">
        <v>43222</v>
      </c>
      <c r="C4705">
        <v>39.32</v>
      </c>
      <c r="E4705" s="1">
        <v>43222</v>
      </c>
      <c r="F4705">
        <v>1875.829956</v>
      </c>
      <c r="H4705">
        <f t="shared" si="736"/>
        <v>-3.2953357846556208E-3</v>
      </c>
      <c r="I4705">
        <f t="shared" si="737"/>
        <v>-1.9898115566059568E-3</v>
      </c>
      <c r="J4705">
        <f t="shared" si="738"/>
        <v>-1.305524228049664E-3</v>
      </c>
      <c r="L4705">
        <f t="shared" ref="L4705:M4720" si="742">L4704</f>
        <v>6.0241362884146566E-4</v>
      </c>
      <c r="M4705">
        <f t="shared" si="742"/>
        <v>2.6245342705110475</v>
      </c>
      <c r="N4705">
        <f t="shared" si="739"/>
        <v>-4.6199149933298014E-3</v>
      </c>
      <c r="O4705" t="str">
        <f t="shared" si="740"/>
        <v>DocuSign</v>
      </c>
      <c r="P4705">
        <v>19</v>
      </c>
      <c r="Q4705">
        <f t="shared" si="741"/>
        <v>3.3143907652801374E-3</v>
      </c>
    </row>
    <row r="4706" spans="1:17" x14ac:dyDescent="0.25">
      <c r="A4706" t="s">
        <v>37</v>
      </c>
      <c r="B4706" s="1">
        <v>43223</v>
      </c>
      <c r="C4706">
        <v>41.959999000000003</v>
      </c>
      <c r="E4706" s="1">
        <v>43223</v>
      </c>
      <c r="F4706">
        <v>1872.5600589999999</v>
      </c>
      <c r="H4706">
        <f t="shared" si="736"/>
        <v>6.7141378433367316E-2</v>
      </c>
      <c r="I4706">
        <f t="shared" si="737"/>
        <v>-1.7431734627870118E-3</v>
      </c>
      <c r="J4706">
        <f t="shared" si="738"/>
        <v>6.8884551896154333E-2</v>
      </c>
      <c r="L4706">
        <f t="shared" si="742"/>
        <v>6.0241362884146566E-4</v>
      </c>
      <c r="M4706">
        <f t="shared" si="742"/>
        <v>2.6245342705110475</v>
      </c>
      <c r="N4706">
        <f t="shared" si="739"/>
        <v>-3.9726048636884613E-3</v>
      </c>
      <c r="O4706" t="str">
        <f t="shared" si="740"/>
        <v>DocuSign</v>
      </c>
      <c r="P4706">
        <v>18</v>
      </c>
      <c r="Q4706">
        <f t="shared" si="741"/>
        <v>7.2857156759842792E-2</v>
      </c>
    </row>
    <row r="4707" spans="1:17" x14ac:dyDescent="0.25">
      <c r="A4707" t="s">
        <v>37</v>
      </c>
      <c r="B4707" s="1">
        <v>43224</v>
      </c>
      <c r="C4707">
        <v>41.09</v>
      </c>
      <c r="E4707" s="1">
        <v>43224</v>
      </c>
      <c r="F4707">
        <v>1897.4499510000001</v>
      </c>
      <c r="H4707">
        <f t="shared" si="736"/>
        <v>-2.0734009073737104E-2</v>
      </c>
      <c r="I4707">
        <f t="shared" si="737"/>
        <v>1.3291905848559032E-2</v>
      </c>
      <c r="J4707">
        <f t="shared" si="738"/>
        <v>-3.4025914922296133E-2</v>
      </c>
      <c r="L4707">
        <f t="shared" si="742"/>
        <v>6.0241362884146566E-4</v>
      </c>
      <c r="M4707">
        <f t="shared" si="742"/>
        <v>2.6245342705110475</v>
      </c>
      <c r="N4707">
        <f t="shared" si="739"/>
        <v>3.5487476048790871E-2</v>
      </c>
      <c r="O4707" t="str">
        <f t="shared" si="740"/>
        <v>DocuSign</v>
      </c>
      <c r="P4707">
        <v>17</v>
      </c>
      <c r="Q4707">
        <f t="shared" si="741"/>
        <v>-6.9513390971086997E-2</v>
      </c>
    </row>
    <row r="4708" spans="1:17" x14ac:dyDescent="0.25">
      <c r="A4708" t="s">
        <v>37</v>
      </c>
      <c r="B4708" s="1">
        <v>43227</v>
      </c>
      <c r="C4708">
        <v>41.310001</v>
      </c>
      <c r="E4708" s="1">
        <v>43227</v>
      </c>
      <c r="F4708">
        <v>1907.920044</v>
      </c>
      <c r="H4708">
        <f t="shared" si="736"/>
        <v>5.3541250912629915E-3</v>
      </c>
      <c r="I4708">
        <f t="shared" si="737"/>
        <v>5.5179811169627554E-3</v>
      </c>
      <c r="J4708">
        <f t="shared" si="738"/>
        <v>-1.6385602569976392E-4</v>
      </c>
      <c r="L4708">
        <f t="shared" si="742"/>
        <v>6.0241362884146566E-4</v>
      </c>
      <c r="M4708">
        <f t="shared" si="742"/>
        <v>2.6245342705110475</v>
      </c>
      <c r="N4708">
        <f t="shared" si="739"/>
        <v>1.5084544174343047E-2</v>
      </c>
      <c r="O4708" t="str">
        <f t="shared" si="740"/>
        <v>DocuSign</v>
      </c>
      <c r="P4708">
        <v>16</v>
      </c>
      <c r="Q4708">
        <f t="shared" si="741"/>
        <v>-1.5248400200042811E-2</v>
      </c>
    </row>
    <row r="4709" spans="1:17" x14ac:dyDescent="0.25">
      <c r="A4709" t="s">
        <v>37</v>
      </c>
      <c r="B4709" s="1">
        <v>43228</v>
      </c>
      <c r="C4709">
        <v>43.220001000000003</v>
      </c>
      <c r="E4709" s="1">
        <v>43228</v>
      </c>
      <c r="F4709">
        <v>1913.910034</v>
      </c>
      <c r="H4709">
        <f t="shared" si="736"/>
        <v>4.6235777142682802E-2</v>
      </c>
      <c r="I4709">
        <f t="shared" si="737"/>
        <v>3.1395393212819743E-3</v>
      </c>
      <c r="J4709">
        <f t="shared" si="738"/>
        <v>4.3096237821400825E-2</v>
      </c>
      <c r="L4709">
        <f t="shared" si="742"/>
        <v>6.0241362884146566E-4</v>
      </c>
      <c r="M4709">
        <f t="shared" si="742"/>
        <v>2.6245342705110475</v>
      </c>
      <c r="N4709">
        <f t="shared" si="739"/>
        <v>8.8422421711630023E-3</v>
      </c>
      <c r="O4709" t="str">
        <f t="shared" si="740"/>
        <v>DocuSign</v>
      </c>
      <c r="P4709">
        <v>15</v>
      </c>
      <c r="Q4709">
        <f t="shared" si="741"/>
        <v>3.4253995650237824E-2</v>
      </c>
    </row>
    <row r="4710" spans="1:17" x14ac:dyDescent="0.25">
      <c r="A4710" t="s">
        <v>37</v>
      </c>
      <c r="B4710" s="1">
        <v>43229</v>
      </c>
      <c r="C4710">
        <v>44.099997999999999</v>
      </c>
      <c r="E4710" s="1">
        <v>43229</v>
      </c>
      <c r="F4710">
        <v>1923.8900149999999</v>
      </c>
      <c r="H4710">
        <f t="shared" si="736"/>
        <v>2.0360874123996339E-2</v>
      </c>
      <c r="I4710">
        <f t="shared" si="737"/>
        <v>5.2144462501939907E-3</v>
      </c>
      <c r="J4710">
        <f t="shared" si="738"/>
        <v>1.5146427873802347E-2</v>
      </c>
      <c r="L4710">
        <f t="shared" si="742"/>
        <v>6.0241362884146566E-4</v>
      </c>
      <c r="M4710">
        <f t="shared" si="742"/>
        <v>2.6245342705110475</v>
      </c>
      <c r="N4710">
        <f t="shared" si="739"/>
        <v>1.4287906514213418E-2</v>
      </c>
      <c r="O4710" t="str">
        <f t="shared" si="740"/>
        <v>DocuSign</v>
      </c>
      <c r="P4710">
        <v>14</v>
      </c>
      <c r="Q4710">
        <f t="shared" si="741"/>
        <v>8.5852135958892906E-4</v>
      </c>
    </row>
    <row r="4711" spans="1:17" x14ac:dyDescent="0.25">
      <c r="A4711" t="s">
        <v>37</v>
      </c>
      <c r="B4711" s="1">
        <v>43230</v>
      </c>
      <c r="C4711">
        <v>44.009998000000003</v>
      </c>
      <c r="E4711" s="1">
        <v>43230</v>
      </c>
      <c r="F4711">
        <v>1937.910034</v>
      </c>
      <c r="H4711">
        <f t="shared" si="736"/>
        <v>-2.0408164190845613E-3</v>
      </c>
      <c r="I4711">
        <f t="shared" si="737"/>
        <v>7.2873287405673488E-3</v>
      </c>
      <c r="J4711">
        <f t="shared" si="738"/>
        <v>-9.3281451596519092E-3</v>
      </c>
      <c r="L4711">
        <f t="shared" si="742"/>
        <v>6.0241362884146566E-4</v>
      </c>
      <c r="M4711">
        <f t="shared" si="742"/>
        <v>2.6245342705110475</v>
      </c>
      <c r="N4711">
        <f t="shared" si="739"/>
        <v>1.9728257648940581E-2</v>
      </c>
      <c r="O4711" t="str">
        <f t="shared" si="740"/>
        <v>DocuSign</v>
      </c>
      <c r="P4711">
        <v>13</v>
      </c>
      <c r="Q4711">
        <f t="shared" si="741"/>
        <v>-2.905640280859249E-2</v>
      </c>
    </row>
    <row r="4712" spans="1:17" x14ac:dyDescent="0.25">
      <c r="A4712" t="s">
        <v>37</v>
      </c>
      <c r="B4712" s="1">
        <v>43231</v>
      </c>
      <c r="C4712">
        <v>44.369999</v>
      </c>
      <c r="E4712" s="1">
        <v>43231</v>
      </c>
      <c r="F4712">
        <v>1939.089966</v>
      </c>
      <c r="H4712">
        <f t="shared" si="736"/>
        <v>8.1799821940459275E-3</v>
      </c>
      <c r="I4712">
        <f t="shared" si="737"/>
        <v>6.0886830621570951E-4</v>
      </c>
      <c r="J4712">
        <f t="shared" si="738"/>
        <v>7.5711138878302182E-3</v>
      </c>
      <c r="L4712">
        <f t="shared" si="742"/>
        <v>6.0241362884146566E-4</v>
      </c>
      <c r="M4712">
        <f t="shared" si="742"/>
        <v>2.6245342705110475</v>
      </c>
      <c r="N4712">
        <f t="shared" si="739"/>
        <v>2.20040936473261E-3</v>
      </c>
      <c r="O4712" t="str">
        <f t="shared" si="740"/>
        <v>DocuSign</v>
      </c>
      <c r="P4712">
        <v>12</v>
      </c>
      <c r="Q4712">
        <f t="shared" si="741"/>
        <v>5.3707045230976082E-3</v>
      </c>
    </row>
    <row r="4713" spans="1:17" x14ac:dyDescent="0.25">
      <c r="A4713" t="s">
        <v>37</v>
      </c>
      <c r="B4713" s="1">
        <v>43234</v>
      </c>
      <c r="C4713">
        <v>44.189999</v>
      </c>
      <c r="E4713" s="1">
        <v>43234</v>
      </c>
      <c r="F4713">
        <v>1935.2299800000001</v>
      </c>
      <c r="H4713">
        <f t="shared" si="736"/>
        <v>-4.0567952232768746E-3</v>
      </c>
      <c r="I4713">
        <f t="shared" si="737"/>
        <v>-1.9906172832003274E-3</v>
      </c>
      <c r="J4713">
        <f t="shared" si="738"/>
        <v>-2.0661779400765472E-3</v>
      </c>
      <c r="L4713">
        <f t="shared" si="742"/>
        <v>6.0241362884146566E-4</v>
      </c>
      <c r="M4713">
        <f t="shared" si="742"/>
        <v>2.6245342705110475</v>
      </c>
      <c r="N4713">
        <f t="shared" si="739"/>
        <v>-4.6220296503893888E-3</v>
      </c>
      <c r="O4713" t="str">
        <f t="shared" si="740"/>
        <v>DocuSign</v>
      </c>
      <c r="P4713">
        <v>11</v>
      </c>
      <c r="Q4713">
        <f t="shared" si="741"/>
        <v>2.5558517103128416E-3</v>
      </c>
    </row>
    <row r="4714" spans="1:17" x14ac:dyDescent="0.25">
      <c r="A4714" t="s">
        <v>37</v>
      </c>
      <c r="B4714" s="1">
        <v>43235</v>
      </c>
      <c r="C4714">
        <v>45.459999000000003</v>
      </c>
      <c r="E4714" s="1">
        <v>43235</v>
      </c>
      <c r="F4714">
        <v>1930.670044</v>
      </c>
      <c r="H4714">
        <f t="shared" si="736"/>
        <v>2.8739534481546449E-2</v>
      </c>
      <c r="I4714">
        <f t="shared" si="737"/>
        <v>-2.3562760225531989E-3</v>
      </c>
      <c r="J4714">
        <f t="shared" si="738"/>
        <v>3.1095810504099649E-2</v>
      </c>
      <c r="L4714">
        <f t="shared" si="742"/>
        <v>6.0241362884146566E-4</v>
      </c>
      <c r="M4714">
        <f t="shared" si="742"/>
        <v>2.6245342705110475</v>
      </c>
      <c r="N4714">
        <f t="shared" si="739"/>
        <v>-5.5817135431328671E-3</v>
      </c>
      <c r="O4714" t="str">
        <f t="shared" si="740"/>
        <v>DocuSign</v>
      </c>
      <c r="P4714">
        <v>10</v>
      </c>
      <c r="Q4714">
        <f t="shared" si="741"/>
        <v>3.6677524047232513E-2</v>
      </c>
    </row>
    <row r="4715" spans="1:17" x14ac:dyDescent="0.25">
      <c r="A4715" t="s">
        <v>37</v>
      </c>
      <c r="B4715" s="1">
        <v>43236</v>
      </c>
      <c r="C4715">
        <v>45.23</v>
      </c>
      <c r="E4715" s="1">
        <v>43236</v>
      </c>
      <c r="F4715">
        <v>1943.8100589999999</v>
      </c>
      <c r="H4715">
        <f t="shared" si="736"/>
        <v>-5.0593709867878898E-3</v>
      </c>
      <c r="I4715">
        <f t="shared" si="737"/>
        <v>6.8059350901701508E-3</v>
      </c>
      <c r="J4715">
        <f t="shared" si="738"/>
        <v>-1.186530607695804E-2</v>
      </c>
      <c r="L4715">
        <f t="shared" si="742"/>
        <v>6.0241362884146566E-4</v>
      </c>
      <c r="M4715">
        <f t="shared" si="742"/>
        <v>2.6245342705110475</v>
      </c>
      <c r="N4715">
        <f t="shared" si="739"/>
        <v>1.8464823515866723E-2</v>
      </c>
      <c r="O4715" t="str">
        <f t="shared" si="740"/>
        <v>DocuSign</v>
      </c>
      <c r="P4715">
        <v>9</v>
      </c>
      <c r="Q4715">
        <f t="shared" si="741"/>
        <v>-3.0330129592824762E-2</v>
      </c>
    </row>
    <row r="4716" spans="1:17" x14ac:dyDescent="0.25">
      <c r="A4716" t="s">
        <v>37</v>
      </c>
      <c r="B4716" s="1">
        <v>43237</v>
      </c>
      <c r="C4716">
        <v>44.900002000000001</v>
      </c>
      <c r="E4716" s="1">
        <v>43237</v>
      </c>
      <c r="F4716">
        <v>1948.280029</v>
      </c>
      <c r="H4716">
        <f t="shared" si="736"/>
        <v>-7.2959982312623536E-3</v>
      </c>
      <c r="I4716">
        <f t="shared" si="737"/>
        <v>2.29959196851759E-3</v>
      </c>
      <c r="J4716">
        <f t="shared" si="738"/>
        <v>-9.5955901997799437E-3</v>
      </c>
      <c r="L4716">
        <f t="shared" si="742"/>
        <v>6.0241362884146566E-4</v>
      </c>
      <c r="M4716">
        <f t="shared" si="742"/>
        <v>2.6245342705110475</v>
      </c>
      <c r="N4716">
        <f t="shared" si="739"/>
        <v>6.6377715584078423E-3</v>
      </c>
      <c r="O4716" t="str">
        <f t="shared" si="740"/>
        <v>DocuSign</v>
      </c>
      <c r="P4716">
        <v>8</v>
      </c>
      <c r="Q4716">
        <f t="shared" si="741"/>
        <v>-1.6233361758187785E-2</v>
      </c>
    </row>
    <row r="4717" spans="1:17" x14ac:dyDescent="0.25">
      <c r="A4717" t="s">
        <v>37</v>
      </c>
      <c r="B4717" s="1">
        <v>43238</v>
      </c>
      <c r="C4717">
        <v>44.779998999999997</v>
      </c>
      <c r="E4717" s="1">
        <v>43238</v>
      </c>
      <c r="F4717">
        <v>1943.369995</v>
      </c>
      <c r="H4717">
        <f t="shared" si="736"/>
        <v>-2.6726724867407372E-3</v>
      </c>
      <c r="I4717">
        <f t="shared" si="737"/>
        <v>-2.5201890523510549E-3</v>
      </c>
      <c r="J4717">
        <f t="shared" si="738"/>
        <v>-1.5248343438968234E-4</v>
      </c>
      <c r="L4717">
        <f t="shared" si="742"/>
        <v>6.0241362884146566E-4</v>
      </c>
      <c r="M4717">
        <f t="shared" si="742"/>
        <v>2.6245342705110475</v>
      </c>
      <c r="N4717">
        <f t="shared" si="739"/>
        <v>-6.0119089072206387E-3</v>
      </c>
      <c r="O4717" t="str">
        <f t="shared" si="740"/>
        <v>DocuSign</v>
      </c>
      <c r="P4717">
        <v>7</v>
      </c>
      <c r="Q4717">
        <f t="shared" si="741"/>
        <v>5.8594254728309564E-3</v>
      </c>
    </row>
    <row r="4718" spans="1:17" x14ac:dyDescent="0.25">
      <c r="A4718" t="s">
        <v>37</v>
      </c>
      <c r="B4718" s="1">
        <v>43241</v>
      </c>
      <c r="C4718">
        <v>42.98</v>
      </c>
      <c r="E4718" s="1">
        <v>43241</v>
      </c>
      <c r="F4718">
        <v>1962.4799800000001</v>
      </c>
      <c r="H4718">
        <f t="shared" si="736"/>
        <v>-4.0196494868166475E-2</v>
      </c>
      <c r="I4718">
        <f t="shared" si="737"/>
        <v>9.8334259812424708E-3</v>
      </c>
      <c r="J4718">
        <f t="shared" si="738"/>
        <v>-5.0029920849408945E-2</v>
      </c>
      <c r="L4718">
        <f t="shared" si="742"/>
        <v>6.0241362884146566E-4</v>
      </c>
      <c r="M4718">
        <f t="shared" si="742"/>
        <v>2.6245342705110475</v>
      </c>
      <c r="N4718">
        <f t="shared" si="739"/>
        <v>2.6410577113146053E-2</v>
      </c>
      <c r="O4718" t="str">
        <f t="shared" si="740"/>
        <v>DocuSign</v>
      </c>
      <c r="P4718">
        <v>6</v>
      </c>
      <c r="Q4718">
        <f t="shared" si="741"/>
        <v>-7.6440497962555004E-2</v>
      </c>
    </row>
    <row r="4719" spans="1:17" x14ac:dyDescent="0.25">
      <c r="A4719" t="s">
        <v>37</v>
      </c>
      <c r="B4719" s="1">
        <v>43242</v>
      </c>
      <c r="C4719">
        <v>43.049999</v>
      </c>
      <c r="E4719" s="1">
        <v>43242</v>
      </c>
      <c r="F4719">
        <v>1948.8100589999999</v>
      </c>
      <c r="H4719">
        <f t="shared" si="736"/>
        <v>1.6286412284784275E-3</v>
      </c>
      <c r="I4719">
        <f t="shared" si="737"/>
        <v>-6.965635899124004E-3</v>
      </c>
      <c r="J4719">
        <f t="shared" si="738"/>
        <v>8.5942771276024312E-3</v>
      </c>
      <c r="L4719">
        <f t="shared" si="742"/>
        <v>6.0241362884146566E-4</v>
      </c>
      <c r="M4719">
        <f t="shared" si="742"/>
        <v>2.6245342705110475</v>
      </c>
      <c r="N4719">
        <f t="shared" si="739"/>
        <v>-1.7679136504311518E-2</v>
      </c>
      <c r="O4719" t="str">
        <f t="shared" si="740"/>
        <v>DocuSign</v>
      </c>
      <c r="P4719">
        <v>5</v>
      </c>
      <c r="Q4719">
        <f t="shared" si="741"/>
        <v>2.6273413631913947E-2</v>
      </c>
    </row>
    <row r="4720" spans="1:17" x14ac:dyDescent="0.25">
      <c r="A4720" t="s">
        <v>37</v>
      </c>
      <c r="B4720" s="1">
        <v>43243</v>
      </c>
      <c r="C4720">
        <v>45.419998</v>
      </c>
      <c r="E4720" s="1">
        <v>43243</v>
      </c>
      <c r="F4720">
        <v>1950.530029</v>
      </c>
      <c r="H4720">
        <f t="shared" si="736"/>
        <v>5.5052242858356394E-2</v>
      </c>
      <c r="I4720">
        <f t="shared" si="737"/>
        <v>8.8257446745871042E-4</v>
      </c>
      <c r="J4720">
        <f t="shared" si="738"/>
        <v>5.4169668390897686E-2</v>
      </c>
      <c r="L4720">
        <f t="shared" si="742"/>
        <v>6.0241362884146566E-4</v>
      </c>
      <c r="M4720">
        <f t="shared" si="742"/>
        <v>2.6245342705110475</v>
      </c>
      <c r="N4720">
        <f t="shared" si="739"/>
        <v>2.9187605649648885E-3</v>
      </c>
      <c r="O4720" t="str">
        <f t="shared" si="740"/>
        <v>DocuSign</v>
      </c>
      <c r="P4720">
        <v>4</v>
      </c>
      <c r="Q4720">
        <f t="shared" si="741"/>
        <v>5.12509078259328E-2</v>
      </c>
    </row>
    <row r="4721" spans="1:17" x14ac:dyDescent="0.25">
      <c r="A4721" t="s">
        <v>37</v>
      </c>
      <c r="B4721" s="1">
        <v>43244</v>
      </c>
      <c r="C4721">
        <v>46.799999</v>
      </c>
      <c r="E4721" s="1">
        <v>43244</v>
      </c>
      <c r="F4721">
        <v>1951.5500489999999</v>
      </c>
      <c r="H4721">
        <f t="shared" si="736"/>
        <v>3.0383114503879989E-2</v>
      </c>
      <c r="I4721">
        <f t="shared" si="737"/>
        <v>5.2294503793047281E-4</v>
      </c>
      <c r="J4721">
        <f t="shared" si="738"/>
        <v>2.9860169465949517E-2</v>
      </c>
      <c r="L4721">
        <f t="shared" ref="L4721:M4736" si="743">L4720</f>
        <v>6.0241362884146566E-4</v>
      </c>
      <c r="M4721">
        <f t="shared" si="743"/>
        <v>2.6245342705110475</v>
      </c>
      <c r="N4721">
        <f t="shared" si="739"/>
        <v>1.9749008024836914E-3</v>
      </c>
      <c r="O4721" t="str">
        <f t="shared" si="740"/>
        <v>DocuSign</v>
      </c>
      <c r="P4721">
        <v>3</v>
      </c>
      <c r="Q4721">
        <f t="shared" si="741"/>
        <v>2.7885268663465825E-2</v>
      </c>
    </row>
    <row r="4722" spans="1:17" x14ac:dyDescent="0.25">
      <c r="A4722" t="s">
        <v>37</v>
      </c>
      <c r="B4722" s="1">
        <v>43245</v>
      </c>
      <c r="C4722">
        <v>46.369999</v>
      </c>
      <c r="E4722" s="1">
        <v>43245</v>
      </c>
      <c r="F4722">
        <v>1946.869995</v>
      </c>
      <c r="H4722">
        <f t="shared" si="736"/>
        <v>-9.1880343843597032E-3</v>
      </c>
      <c r="I4722">
        <f t="shared" si="737"/>
        <v>-2.3981214329594309E-3</v>
      </c>
      <c r="J4722">
        <f t="shared" si="738"/>
        <v>-6.7899129514002723E-3</v>
      </c>
      <c r="L4722">
        <f t="shared" si="743"/>
        <v>6.0241362884146566E-4</v>
      </c>
      <c r="M4722">
        <f t="shared" si="743"/>
        <v>2.6245342705110475</v>
      </c>
      <c r="N4722">
        <f t="shared" si="739"/>
        <v>-5.6915382568076224E-3</v>
      </c>
      <c r="O4722" t="str">
        <f t="shared" si="740"/>
        <v>DocuSign</v>
      </c>
      <c r="P4722">
        <v>2</v>
      </c>
      <c r="Q4722">
        <f t="shared" si="741"/>
        <v>-1.0983746945926499E-3</v>
      </c>
    </row>
    <row r="4723" spans="1:17" x14ac:dyDescent="0.25">
      <c r="A4723" t="s">
        <v>37</v>
      </c>
      <c r="B4723" s="1">
        <v>43249</v>
      </c>
      <c r="C4723">
        <v>48.43</v>
      </c>
      <c r="E4723" s="1">
        <v>43249</v>
      </c>
      <c r="F4723">
        <v>1939.23999</v>
      </c>
      <c r="H4723">
        <f t="shared" si="736"/>
        <v>4.4425297485988724E-2</v>
      </c>
      <c r="I4723">
        <f t="shared" si="737"/>
        <v>-3.9191137670186258E-3</v>
      </c>
      <c r="J4723">
        <f t="shared" si="738"/>
        <v>4.8344411253007348E-2</v>
      </c>
      <c r="L4723">
        <f t="shared" si="743"/>
        <v>6.0241362884146566E-4</v>
      </c>
      <c r="M4723">
        <f t="shared" si="743"/>
        <v>2.6245342705110475</v>
      </c>
      <c r="N4723">
        <f t="shared" si="739"/>
        <v>-9.6834347627305657E-3</v>
      </c>
      <c r="O4723" t="str">
        <f t="shared" si="740"/>
        <v>DocuSign</v>
      </c>
      <c r="P4723">
        <v>1</v>
      </c>
      <c r="Q4723">
        <f t="shared" si="741"/>
        <v>5.8027846015737912E-2</v>
      </c>
    </row>
    <row r="4724" spans="1:17" x14ac:dyDescent="0.25">
      <c r="A4724" t="s">
        <v>37</v>
      </c>
      <c r="B4724" s="1">
        <v>43250</v>
      </c>
      <c r="C4724">
        <v>49.990001999999997</v>
      </c>
      <c r="E4724" s="1">
        <v>43250</v>
      </c>
      <c r="F4724">
        <v>1967.959961</v>
      </c>
      <c r="H4724">
        <f t="shared" si="736"/>
        <v>3.22114804873012E-2</v>
      </c>
      <c r="I4724">
        <f t="shared" si="737"/>
        <v>1.4809910659897224E-2</v>
      </c>
      <c r="J4724">
        <f t="shared" si="738"/>
        <v>1.7401569827403977E-2</v>
      </c>
      <c r="L4724">
        <f t="shared" si="743"/>
        <v>6.0241362884146566E-4</v>
      </c>
      <c r="M4724">
        <f t="shared" si="743"/>
        <v>2.6245342705110475</v>
      </c>
      <c r="N4724">
        <f t="shared" si="739"/>
        <v>3.9471531698948618E-2</v>
      </c>
      <c r="O4724" t="str">
        <f t="shared" si="740"/>
        <v>DocuSign</v>
      </c>
      <c r="P4724">
        <v>0</v>
      </c>
      <c r="Q4724">
        <f t="shared" si="741"/>
        <v>-2.2069961871544641E-2</v>
      </c>
    </row>
    <row r="4725" spans="1:17" x14ac:dyDescent="0.25">
      <c r="A4725" t="s">
        <v>37</v>
      </c>
      <c r="B4725" s="1">
        <v>43251</v>
      </c>
      <c r="C4725">
        <v>49.810001</v>
      </c>
      <c r="E4725" s="1">
        <v>43251</v>
      </c>
      <c r="F4725">
        <v>1946.4300539999999</v>
      </c>
      <c r="H4725">
        <f t="shared" si="736"/>
        <v>-3.6007400039711379E-3</v>
      </c>
      <c r="I4725">
        <f t="shared" si="737"/>
        <v>-1.0940215973225328E-2</v>
      </c>
      <c r="J4725">
        <f t="shared" si="738"/>
        <v>7.3394759692541906E-3</v>
      </c>
      <c r="L4725">
        <f t="shared" si="743"/>
        <v>6.0241362884146566E-4</v>
      </c>
      <c r="M4725">
        <f t="shared" si="743"/>
        <v>2.6245342705110475</v>
      </c>
      <c r="N4725">
        <f t="shared" si="739"/>
        <v>-2.811055811968078E-2</v>
      </c>
      <c r="O4725" t="str">
        <f t="shared" si="740"/>
        <v>DocuSign</v>
      </c>
      <c r="P4725">
        <v>-1</v>
      </c>
      <c r="Q4725">
        <f t="shared" si="741"/>
        <v>3.5450034088934969E-2</v>
      </c>
    </row>
    <row r="4726" spans="1:17" x14ac:dyDescent="0.25">
      <c r="A4726" t="s">
        <v>37</v>
      </c>
      <c r="B4726" s="1">
        <v>43252</v>
      </c>
      <c r="C4726">
        <v>50.119999</v>
      </c>
      <c r="E4726" s="1">
        <v>43252</v>
      </c>
      <c r="F4726">
        <v>1958.329956</v>
      </c>
      <c r="H4726">
        <f t="shared" si="736"/>
        <v>6.2236095919773263E-3</v>
      </c>
      <c r="I4726">
        <f t="shared" si="737"/>
        <v>6.1137064625288156E-3</v>
      </c>
      <c r="J4726">
        <f t="shared" si="738"/>
        <v>1.0990312944851068E-4</v>
      </c>
      <c r="L4726">
        <f t="shared" si="743"/>
        <v>6.0241362884146566E-4</v>
      </c>
      <c r="M4726">
        <f t="shared" si="743"/>
        <v>2.6245342705110475</v>
      </c>
      <c r="N4726">
        <f t="shared" si="739"/>
        <v>1.6648045759593208E-2</v>
      </c>
      <c r="O4726" t="str">
        <f t="shared" si="740"/>
        <v>DocuSign</v>
      </c>
      <c r="P4726">
        <v>-2</v>
      </c>
      <c r="Q4726">
        <f t="shared" si="741"/>
        <v>-1.6538142630144699E-2</v>
      </c>
    </row>
    <row r="4727" spans="1:17" x14ac:dyDescent="0.25">
      <c r="A4727" t="s">
        <v>37</v>
      </c>
      <c r="B4727" s="1">
        <v>43255</v>
      </c>
      <c r="C4727">
        <v>53.650002000000001</v>
      </c>
      <c r="E4727" s="1">
        <v>43255</v>
      </c>
      <c r="F4727">
        <v>1968.1999510000001</v>
      </c>
      <c r="H4727">
        <f t="shared" si="736"/>
        <v>7.0431026943955061E-2</v>
      </c>
      <c r="I4727">
        <f t="shared" si="737"/>
        <v>5.0400061387816594E-3</v>
      </c>
      <c r="J4727">
        <f t="shared" si="738"/>
        <v>6.5391020805173394E-2</v>
      </c>
      <c r="L4727">
        <f t="shared" si="743"/>
        <v>6.0241362884146566E-4</v>
      </c>
      <c r="M4727">
        <f t="shared" si="743"/>
        <v>2.6245342705110475</v>
      </c>
      <c r="N4727">
        <f t="shared" si="739"/>
        <v>1.3830082463659989E-2</v>
      </c>
      <c r="O4727" t="str">
        <f t="shared" si="740"/>
        <v>DocuSign</v>
      </c>
      <c r="P4727">
        <v>-3</v>
      </c>
      <c r="Q4727">
        <f t="shared" si="741"/>
        <v>5.1560938341513401E-2</v>
      </c>
    </row>
    <row r="4728" spans="1:17" x14ac:dyDescent="0.25">
      <c r="A4728" t="s">
        <v>37</v>
      </c>
      <c r="B4728" s="1">
        <v>43256</v>
      </c>
      <c r="C4728">
        <v>54.59</v>
      </c>
      <c r="E4728" s="1">
        <v>43256</v>
      </c>
      <c r="F4728">
        <v>1974.339966</v>
      </c>
      <c r="H4728">
        <f t="shared" si="736"/>
        <v>1.7520931313292454E-2</v>
      </c>
      <c r="I4728">
        <f t="shared" si="737"/>
        <v>3.1196093653392985E-3</v>
      </c>
      <c r="J4728">
        <f t="shared" si="738"/>
        <v>1.4401321947953155E-2</v>
      </c>
      <c r="L4728">
        <f t="shared" si="743"/>
        <v>6.0241362884146566E-4</v>
      </c>
      <c r="M4728">
        <f t="shared" si="743"/>
        <v>2.6245342705110475</v>
      </c>
      <c r="N4728">
        <f t="shared" si="739"/>
        <v>8.7899353187816734E-3</v>
      </c>
      <c r="O4728" t="str">
        <f t="shared" si="740"/>
        <v>DocuSign</v>
      </c>
      <c r="P4728">
        <v>-4</v>
      </c>
      <c r="Q4728">
        <f t="shared" si="741"/>
        <v>5.6113866291714817E-3</v>
      </c>
    </row>
    <row r="4729" spans="1:17" x14ac:dyDescent="0.25">
      <c r="A4729" t="s">
        <v>37</v>
      </c>
      <c r="B4729" s="1">
        <v>43257</v>
      </c>
      <c r="C4729">
        <v>57.360000999999997</v>
      </c>
      <c r="E4729" s="1">
        <v>43257</v>
      </c>
      <c r="F4729">
        <v>1989.5600589999999</v>
      </c>
      <c r="H4729">
        <f t="shared" si="736"/>
        <v>5.0741912438175371E-2</v>
      </c>
      <c r="I4729">
        <f t="shared" si="737"/>
        <v>7.7089524915183259E-3</v>
      </c>
      <c r="J4729">
        <f t="shared" si="738"/>
        <v>4.3032959946657047E-2</v>
      </c>
      <c r="L4729">
        <f t="shared" si="743"/>
        <v>6.0241362884146566E-4</v>
      </c>
      <c r="M4729">
        <f t="shared" si="743"/>
        <v>2.6245342705110475</v>
      </c>
      <c r="N4729">
        <f t="shared" si="739"/>
        <v>2.0834823632572837E-2</v>
      </c>
      <c r="O4729" t="str">
        <f t="shared" si="740"/>
        <v>DocuSign</v>
      </c>
      <c r="P4729">
        <v>-5</v>
      </c>
      <c r="Q4729">
        <f t="shared" si="741"/>
        <v>2.219813631408421E-2</v>
      </c>
    </row>
    <row r="4730" spans="1:17" x14ac:dyDescent="0.25">
      <c r="A4730" t="s">
        <v>37</v>
      </c>
      <c r="B4730" s="1">
        <v>43258</v>
      </c>
      <c r="C4730">
        <v>55.990001999999997</v>
      </c>
      <c r="E4730" s="1">
        <v>43258</v>
      </c>
      <c r="F4730">
        <v>1990.780029</v>
      </c>
      <c r="H4730">
        <f t="shared" si="736"/>
        <v>-2.388422203828065E-2</v>
      </c>
      <c r="I4730">
        <f t="shared" si="737"/>
        <v>6.1318581184892145E-4</v>
      </c>
      <c r="J4730">
        <f t="shared" si="738"/>
        <v>-2.449740785012957E-2</v>
      </c>
      <c r="L4730">
        <f t="shared" si="743"/>
        <v>6.0241362884146566E-4</v>
      </c>
      <c r="M4730">
        <f t="shared" si="743"/>
        <v>2.6245342705110475</v>
      </c>
      <c r="N4730">
        <f t="shared" si="739"/>
        <v>2.2117408062300994E-3</v>
      </c>
      <c r="O4730" t="str">
        <f t="shared" si="740"/>
        <v>DocuSign</v>
      </c>
      <c r="P4730">
        <v>-6</v>
      </c>
      <c r="Q4730">
        <f t="shared" si="741"/>
        <v>-2.670914865635967E-2</v>
      </c>
    </row>
    <row r="4731" spans="1:17" x14ac:dyDescent="0.25">
      <c r="A4731" t="s">
        <v>37</v>
      </c>
      <c r="B4731" s="1">
        <v>43259</v>
      </c>
      <c r="C4731">
        <v>57.919998</v>
      </c>
      <c r="E4731" s="1">
        <v>43259</v>
      </c>
      <c r="F4731">
        <v>2000.670044</v>
      </c>
      <c r="H4731">
        <f t="shared" si="736"/>
        <v>3.4470368477572171E-2</v>
      </c>
      <c r="I4731">
        <f t="shared" si="737"/>
        <v>4.9679094907174939E-3</v>
      </c>
      <c r="J4731">
        <f t="shared" si="738"/>
        <v>2.9502458986854677E-2</v>
      </c>
      <c r="L4731">
        <f t="shared" si="743"/>
        <v>6.0241362884146566E-4</v>
      </c>
      <c r="M4731">
        <f t="shared" si="743"/>
        <v>2.6245342705110475</v>
      </c>
      <c r="N4731">
        <f t="shared" si="739"/>
        <v>1.3640862340026613E-2</v>
      </c>
      <c r="O4731" t="str">
        <f t="shared" si="740"/>
        <v>DocuSign</v>
      </c>
      <c r="P4731">
        <v>-7</v>
      </c>
      <c r="Q4731">
        <f t="shared" si="741"/>
        <v>1.5861596646828062E-2</v>
      </c>
    </row>
    <row r="4732" spans="1:17" x14ac:dyDescent="0.25">
      <c r="A4732" t="s">
        <v>37</v>
      </c>
      <c r="B4732" s="1">
        <v>43262</v>
      </c>
      <c r="C4732">
        <v>59.540000999999997</v>
      </c>
      <c r="E4732" s="1">
        <v>43262</v>
      </c>
      <c r="F4732">
        <v>2000.900024</v>
      </c>
      <c r="H4732">
        <f t="shared" si="736"/>
        <v>2.7969666021051953E-2</v>
      </c>
      <c r="I4732">
        <f t="shared" si="737"/>
        <v>1.149514887223796E-4</v>
      </c>
      <c r="J4732">
        <f t="shared" si="738"/>
        <v>2.7854714532329572E-2</v>
      </c>
      <c r="L4732">
        <f t="shared" si="743"/>
        <v>6.0241362884146566E-4</v>
      </c>
      <c r="M4732">
        <f t="shared" si="743"/>
        <v>2.6245342705110475</v>
      </c>
      <c r="N4732">
        <f t="shared" si="739"/>
        <v>9.0410775043961509E-4</v>
      </c>
      <c r="O4732" t="str">
        <f t="shared" si="740"/>
        <v>DocuSign</v>
      </c>
      <c r="P4732">
        <v>-8</v>
      </c>
      <c r="Q4732">
        <f t="shared" si="741"/>
        <v>2.6950606781889958E-2</v>
      </c>
    </row>
    <row r="4733" spans="1:17" x14ac:dyDescent="0.25">
      <c r="A4733" t="s">
        <v>37</v>
      </c>
      <c r="B4733" s="1">
        <v>43263</v>
      </c>
      <c r="C4733">
        <v>61.82</v>
      </c>
      <c r="E4733" s="1">
        <v>43263</v>
      </c>
      <c r="F4733">
        <v>2003.969971</v>
      </c>
      <c r="H4733">
        <f t="shared" si="736"/>
        <v>3.8293566706523965E-2</v>
      </c>
      <c r="I4733">
        <f t="shared" si="737"/>
        <v>1.5342830542141852E-3</v>
      </c>
      <c r="J4733">
        <f t="shared" si="738"/>
        <v>3.6759283652309779E-2</v>
      </c>
      <c r="L4733">
        <f t="shared" si="743"/>
        <v>6.0241362884146566E-4</v>
      </c>
      <c r="M4733">
        <f t="shared" si="743"/>
        <v>2.6245342705110475</v>
      </c>
      <c r="N4733">
        <f t="shared" si="739"/>
        <v>4.6291920852909538E-3</v>
      </c>
      <c r="O4733" t="str">
        <f t="shared" si="740"/>
        <v>DocuSign</v>
      </c>
      <c r="P4733">
        <v>-9</v>
      </c>
      <c r="Q4733">
        <f t="shared" si="741"/>
        <v>3.2130091567018827E-2</v>
      </c>
    </row>
    <row r="4734" spans="1:17" x14ac:dyDescent="0.25">
      <c r="A4734" t="s">
        <v>37</v>
      </c>
      <c r="B4734" s="1">
        <v>43264</v>
      </c>
      <c r="C4734">
        <v>63.77</v>
      </c>
      <c r="E4734" s="1">
        <v>43264</v>
      </c>
      <c r="F4734">
        <v>1991.400024</v>
      </c>
      <c r="H4734">
        <f t="shared" si="736"/>
        <v>3.1543189906179277E-2</v>
      </c>
      <c r="I4734">
        <f t="shared" si="737"/>
        <v>-6.272522633524011E-3</v>
      </c>
      <c r="J4734">
        <f t="shared" si="738"/>
        <v>3.781571253970329E-2</v>
      </c>
      <c r="L4734">
        <f t="shared" si="743"/>
        <v>6.0241362884146566E-4</v>
      </c>
      <c r="M4734">
        <f t="shared" si="743"/>
        <v>2.6245342705110475</v>
      </c>
      <c r="N4734">
        <f t="shared" si="739"/>
        <v>-1.586003698539851E-2</v>
      </c>
      <c r="O4734" t="str">
        <f t="shared" si="740"/>
        <v>DocuSign</v>
      </c>
      <c r="P4734">
        <v>-10</v>
      </c>
      <c r="Q4734">
        <f t="shared" si="741"/>
        <v>5.3675749525101804E-2</v>
      </c>
    </row>
    <row r="4735" spans="1:17" x14ac:dyDescent="0.25">
      <c r="A4735" t="s">
        <v>37</v>
      </c>
      <c r="B4735" s="1">
        <v>43265</v>
      </c>
      <c r="C4735">
        <v>63.529998999999997</v>
      </c>
      <c r="E4735" s="1">
        <v>43265</v>
      </c>
      <c r="F4735">
        <v>1995.6999510000001</v>
      </c>
      <c r="H4735">
        <f t="shared" si="736"/>
        <v>-3.7635408499295366E-3</v>
      </c>
      <c r="I4735">
        <f t="shared" si="737"/>
        <v>2.1592482415276025E-3</v>
      </c>
      <c r="J4735">
        <f t="shared" si="738"/>
        <v>-5.9227890914571391E-3</v>
      </c>
      <c r="L4735">
        <f t="shared" si="743"/>
        <v>6.0241362884146566E-4</v>
      </c>
      <c r="M4735">
        <f t="shared" si="743"/>
        <v>2.6245342705110475</v>
      </c>
      <c r="N4735">
        <f t="shared" si="739"/>
        <v>6.2694346372713736E-3</v>
      </c>
      <c r="O4735" t="str">
        <f t="shared" si="740"/>
        <v>DocuSign</v>
      </c>
      <c r="P4735">
        <v>-11</v>
      </c>
      <c r="Q4735">
        <f t="shared" si="741"/>
        <v>-1.2192223728728514E-2</v>
      </c>
    </row>
    <row r="4736" spans="1:17" x14ac:dyDescent="0.25">
      <c r="A4736" t="s">
        <v>37</v>
      </c>
      <c r="B4736" s="1">
        <v>43266</v>
      </c>
      <c r="C4736">
        <v>63.950001</v>
      </c>
      <c r="E4736" s="1">
        <v>43266</v>
      </c>
      <c r="F4736">
        <v>1992.369995</v>
      </c>
      <c r="H4736">
        <f t="shared" si="736"/>
        <v>6.6110814829385368E-3</v>
      </c>
      <c r="I4736">
        <f t="shared" si="737"/>
        <v>-1.6685654566115876E-3</v>
      </c>
      <c r="J4736">
        <f t="shared" si="738"/>
        <v>8.2796469395501251E-3</v>
      </c>
      <c r="L4736">
        <f t="shared" si="743"/>
        <v>6.0241362884146566E-4</v>
      </c>
      <c r="M4736">
        <f t="shared" si="743"/>
        <v>2.6245342705110475</v>
      </c>
      <c r="N4736">
        <f t="shared" si="739"/>
        <v>-3.7767935946265603E-3</v>
      </c>
      <c r="O4736" t="str">
        <f t="shared" si="740"/>
        <v>DocuSign</v>
      </c>
      <c r="P4736">
        <v>-12</v>
      </c>
      <c r="Q4736">
        <f t="shared" si="741"/>
        <v>1.2056440534176685E-2</v>
      </c>
    </row>
    <row r="4737" spans="1:17" x14ac:dyDescent="0.25">
      <c r="A4737" t="s">
        <v>37</v>
      </c>
      <c r="B4737" s="1">
        <v>43269</v>
      </c>
      <c r="C4737">
        <v>63.900002000000001</v>
      </c>
      <c r="E4737" s="1">
        <v>43269</v>
      </c>
      <c r="F4737">
        <v>1995.1800539999999</v>
      </c>
      <c r="H4737">
        <f t="shared" si="736"/>
        <v>-7.8184517933001566E-4</v>
      </c>
      <c r="I4737">
        <f t="shared" si="737"/>
        <v>1.4104102185095947E-3</v>
      </c>
      <c r="J4737">
        <f t="shared" si="738"/>
        <v>-2.1922553978396104E-3</v>
      </c>
      <c r="L4737">
        <f t="shared" ref="L4737:M4752" si="744">L4736</f>
        <v>6.0241362884146566E-4</v>
      </c>
      <c r="M4737">
        <f t="shared" si="744"/>
        <v>2.6245342705110475</v>
      </c>
      <c r="N4737">
        <f t="shared" si="739"/>
        <v>4.3040835827988719E-3</v>
      </c>
      <c r="O4737" t="str">
        <f t="shared" si="740"/>
        <v>DocuSign</v>
      </c>
      <c r="P4737">
        <v>-13</v>
      </c>
      <c r="Q4737">
        <f t="shared" si="741"/>
        <v>-6.4963389806384827E-3</v>
      </c>
    </row>
    <row r="4738" spans="1:17" x14ac:dyDescent="0.25">
      <c r="A4738" t="s">
        <v>37</v>
      </c>
      <c r="B4738" s="1">
        <v>43270</v>
      </c>
      <c r="C4738">
        <v>63.869999</v>
      </c>
      <c r="E4738" s="1">
        <v>43270</v>
      </c>
      <c r="F4738">
        <v>1991.3900149999999</v>
      </c>
      <c r="H4738">
        <f t="shared" si="736"/>
        <v>-4.6953050173614499E-4</v>
      </c>
      <c r="I4738">
        <f t="shared" si="737"/>
        <v>-1.8995974786343663E-3</v>
      </c>
      <c r="J4738">
        <f t="shared" si="738"/>
        <v>1.4300669768982214E-3</v>
      </c>
      <c r="L4738">
        <f t="shared" si="744"/>
        <v>6.0241362884146566E-4</v>
      </c>
      <c r="M4738">
        <f t="shared" si="744"/>
        <v>2.6245342705110475</v>
      </c>
      <c r="N4738">
        <f t="shared" si="739"/>
        <v>-4.383145054010806E-3</v>
      </c>
      <c r="O4738" t="str">
        <f t="shared" si="740"/>
        <v>DocuSign</v>
      </c>
      <c r="P4738">
        <v>-14</v>
      </c>
      <c r="Q4738">
        <f t="shared" si="741"/>
        <v>5.813212030909027E-3</v>
      </c>
    </row>
    <row r="4739" spans="1:17" x14ac:dyDescent="0.25">
      <c r="A4739" t="s">
        <v>37</v>
      </c>
      <c r="B4739" s="1">
        <v>43271</v>
      </c>
      <c r="C4739">
        <v>62.459999000000003</v>
      </c>
      <c r="E4739" s="1">
        <v>43271</v>
      </c>
      <c r="F4739">
        <v>2001.790039</v>
      </c>
      <c r="H4739">
        <f t="shared" si="736"/>
        <v>-2.2076092407641912E-2</v>
      </c>
      <c r="I4739">
        <f t="shared" si="737"/>
        <v>5.2224948009493913E-3</v>
      </c>
      <c r="J4739">
        <f t="shared" si="738"/>
        <v>-2.7298587208591303E-2</v>
      </c>
      <c r="L4739">
        <f t="shared" si="744"/>
        <v>6.0241362884146566E-4</v>
      </c>
      <c r="M4739">
        <f t="shared" si="744"/>
        <v>2.6245342705110475</v>
      </c>
      <c r="N4739">
        <f t="shared" si="739"/>
        <v>1.4309030211498914E-2</v>
      </c>
      <c r="O4739" t="str">
        <f t="shared" si="740"/>
        <v>DocuSign</v>
      </c>
      <c r="P4739">
        <v>-15</v>
      </c>
      <c r="Q4739">
        <f t="shared" si="741"/>
        <v>-4.1607617420090219E-2</v>
      </c>
    </row>
    <row r="4740" spans="1:17" x14ac:dyDescent="0.25">
      <c r="A4740" t="s">
        <v>37</v>
      </c>
      <c r="B4740" s="1">
        <v>43272</v>
      </c>
      <c r="C4740">
        <v>57.59</v>
      </c>
      <c r="E4740" s="1">
        <v>43272</v>
      </c>
      <c r="F4740">
        <v>1987.339966</v>
      </c>
      <c r="H4740">
        <f t="shared" si="736"/>
        <v>-7.796988597454188E-2</v>
      </c>
      <c r="I4740">
        <f t="shared" si="737"/>
        <v>-7.2185757339558706E-3</v>
      </c>
      <c r="J4740">
        <f t="shared" si="738"/>
        <v>-7.0751310240586007E-2</v>
      </c>
      <c r="L4740">
        <f t="shared" si="744"/>
        <v>6.0241362884146566E-4</v>
      </c>
      <c r="M4740">
        <f t="shared" si="744"/>
        <v>2.6245342705110475</v>
      </c>
      <c r="N4740">
        <f t="shared" si="739"/>
        <v>-1.8342985769205157E-2</v>
      </c>
      <c r="O4740" t="str">
        <f t="shared" si="740"/>
        <v>DocuSign</v>
      </c>
      <c r="P4740">
        <v>-16</v>
      </c>
      <c r="Q4740">
        <f t="shared" si="741"/>
        <v>-5.240832447138085E-2</v>
      </c>
    </row>
    <row r="4741" spans="1:17" x14ac:dyDescent="0.25">
      <c r="A4741" t="s">
        <v>37</v>
      </c>
      <c r="B4741" s="1">
        <v>43273</v>
      </c>
      <c r="C4741">
        <v>57.549999</v>
      </c>
      <c r="E4741" s="1">
        <v>43273</v>
      </c>
      <c r="F4741">
        <v>1989.6099850000001</v>
      </c>
      <c r="H4741">
        <f t="shared" si="736"/>
        <v>-6.9458239277658839E-4</v>
      </c>
      <c r="I4741">
        <f t="shared" si="737"/>
        <v>1.1422398979722664E-3</v>
      </c>
      <c r="J4741">
        <f t="shared" si="738"/>
        <v>-1.8368222907488548E-3</v>
      </c>
      <c r="L4741">
        <f t="shared" si="744"/>
        <v>6.0241362884146566E-4</v>
      </c>
      <c r="M4741">
        <f t="shared" si="744"/>
        <v>2.6245342705110475</v>
      </c>
      <c r="N4741">
        <f t="shared" si="739"/>
        <v>3.6002613862147212E-3</v>
      </c>
      <c r="O4741" t="str">
        <f t="shared" si="740"/>
        <v>DocuSign</v>
      </c>
      <c r="P4741">
        <v>-17</v>
      </c>
      <c r="Q4741">
        <f t="shared" si="741"/>
        <v>-5.437083676963576E-3</v>
      </c>
    </row>
    <row r="4742" spans="1:17" x14ac:dyDescent="0.25">
      <c r="A4742" t="s">
        <v>37</v>
      </c>
      <c r="B4742" s="1">
        <v>43276</v>
      </c>
      <c r="C4742">
        <v>55</v>
      </c>
      <c r="E4742" s="1">
        <v>43276</v>
      </c>
      <c r="F4742">
        <v>1960.900024</v>
      </c>
      <c r="H4742">
        <f t="shared" si="736"/>
        <v>-4.4309279657850205E-2</v>
      </c>
      <c r="I4742">
        <f t="shared" si="737"/>
        <v>-1.4429944168178277E-2</v>
      </c>
      <c r="J4742">
        <f t="shared" si="738"/>
        <v>-2.9879335489671928E-2</v>
      </c>
      <c r="L4742">
        <f t="shared" si="744"/>
        <v>6.0241362884146566E-4</v>
      </c>
      <c r="M4742">
        <f t="shared" si="744"/>
        <v>2.6245342705110475</v>
      </c>
      <c r="N4742">
        <f t="shared" si="739"/>
        <v>-3.7269469362103451E-2</v>
      </c>
      <c r="O4742" t="str">
        <f t="shared" si="740"/>
        <v>DocuSign</v>
      </c>
      <c r="P4742">
        <v>-18</v>
      </c>
      <c r="Q4742">
        <f t="shared" si="741"/>
        <v>7.390133872431523E-3</v>
      </c>
    </row>
    <row r="4743" spans="1:17" x14ac:dyDescent="0.25">
      <c r="A4743" t="s">
        <v>37</v>
      </c>
      <c r="B4743" s="1">
        <v>43277</v>
      </c>
      <c r="C4743">
        <v>56.470001000000003</v>
      </c>
      <c r="E4743" s="1">
        <v>43277</v>
      </c>
      <c r="F4743">
        <v>1965.1099850000001</v>
      </c>
      <c r="H4743">
        <f t="shared" si="736"/>
        <v>2.6727290909090973E-2</v>
      </c>
      <c r="I4743">
        <f t="shared" si="737"/>
        <v>2.1469534134699064E-3</v>
      </c>
      <c r="J4743">
        <f t="shared" si="738"/>
        <v>2.4580337495621066E-2</v>
      </c>
      <c r="L4743">
        <f t="shared" si="744"/>
        <v>6.0241362884146566E-4</v>
      </c>
      <c r="M4743">
        <f t="shared" si="744"/>
        <v>2.6245342705110475</v>
      </c>
      <c r="N4743">
        <f t="shared" si="739"/>
        <v>6.2371664396839097E-3</v>
      </c>
      <c r="O4743" t="str">
        <f t="shared" si="740"/>
        <v>DocuSign</v>
      </c>
      <c r="P4743">
        <v>-19</v>
      </c>
      <c r="Q4743">
        <f t="shared" si="741"/>
        <v>1.8343171055937156E-2</v>
      </c>
    </row>
    <row r="4744" spans="1:17" x14ac:dyDescent="0.25">
      <c r="A4744" t="s">
        <v>37</v>
      </c>
      <c r="B4744" s="1">
        <v>43278</v>
      </c>
      <c r="C4744">
        <v>51.77</v>
      </c>
      <c r="E4744" s="1">
        <v>43278</v>
      </c>
      <c r="F4744">
        <v>1942.8100589999999</v>
      </c>
      <c r="H4744">
        <f t="shared" si="736"/>
        <v>-8.3230049880820792E-2</v>
      </c>
      <c r="I4744">
        <f t="shared" si="737"/>
        <v>-1.1347927683549041E-2</v>
      </c>
      <c r="J4744">
        <f t="shared" si="738"/>
        <v>-7.1882122197271747E-2</v>
      </c>
      <c r="L4744">
        <f t="shared" si="744"/>
        <v>6.0241362884146566E-4</v>
      </c>
      <c r="M4744">
        <f t="shared" si="744"/>
        <v>2.6245342705110475</v>
      </c>
      <c r="N4744">
        <f t="shared" si="739"/>
        <v>-2.9180611475914039E-2</v>
      </c>
      <c r="O4744" t="str">
        <f t="shared" si="740"/>
        <v>DocuSign</v>
      </c>
      <c r="P4744">
        <v>-20</v>
      </c>
      <c r="Q4744">
        <f t="shared" si="741"/>
        <v>-4.2701510721357708E-2</v>
      </c>
    </row>
    <row r="4745" spans="1:17" x14ac:dyDescent="0.25">
      <c r="A4745" t="s">
        <v>37</v>
      </c>
      <c r="B4745" s="1">
        <v>43279</v>
      </c>
      <c r="C4745">
        <v>53.040000999999997</v>
      </c>
      <c r="E4745" s="1">
        <v>43279</v>
      </c>
      <c r="F4745">
        <v>1950.369995</v>
      </c>
      <c r="H4745">
        <f t="shared" si="736"/>
        <v>2.4531601313501902E-2</v>
      </c>
      <c r="I4745">
        <f t="shared" si="737"/>
        <v>3.8912378309855699E-3</v>
      </c>
      <c r="J4745">
        <f t="shared" si="738"/>
        <v>2.0640363482516331E-2</v>
      </c>
      <c r="L4745">
        <f t="shared" si="744"/>
        <v>6.0241362884146566E-4</v>
      </c>
      <c r="M4745">
        <f t="shared" si="744"/>
        <v>2.6245342705110475</v>
      </c>
      <c r="N4745">
        <f t="shared" si="739"/>
        <v>1.081510067097217E-2</v>
      </c>
      <c r="O4745" t="str">
        <f t="shared" si="740"/>
        <v>DocuSign</v>
      </c>
      <c r="P4745">
        <v>-21</v>
      </c>
      <c r="Q4745">
        <f t="shared" si="741"/>
        <v>9.8252628115441613E-3</v>
      </c>
    </row>
    <row r="4746" spans="1:17" x14ac:dyDescent="0.25">
      <c r="A4746" t="s">
        <v>37</v>
      </c>
      <c r="B4746" s="1">
        <v>43280</v>
      </c>
      <c r="C4746">
        <v>52.950001</v>
      </c>
      <c r="E4746" s="1">
        <v>43280</v>
      </c>
      <c r="F4746">
        <v>1951.670044</v>
      </c>
      <c r="H4746">
        <f t="shared" si="736"/>
        <v>-1.6968325471938869E-3</v>
      </c>
      <c r="I4746">
        <f t="shared" si="737"/>
        <v>6.6656532008427683E-4</v>
      </c>
      <c r="J4746">
        <f t="shared" si="738"/>
        <v>-2.3633978672781639E-3</v>
      </c>
      <c r="L4746">
        <f t="shared" si="744"/>
        <v>6.0241362884146566E-4</v>
      </c>
      <c r="M4746">
        <f t="shared" si="744"/>
        <v>2.6245342705110475</v>
      </c>
      <c r="N4746">
        <f t="shared" si="739"/>
        <v>2.3518371549368158E-3</v>
      </c>
      <c r="O4746" t="str">
        <f t="shared" si="740"/>
        <v>DocuSign</v>
      </c>
      <c r="P4746">
        <v>-22</v>
      </c>
      <c r="Q4746">
        <f t="shared" si="741"/>
        <v>-4.7152350222149798E-3</v>
      </c>
    </row>
    <row r="4747" spans="1:17" x14ac:dyDescent="0.25">
      <c r="A4747" t="s">
        <v>37</v>
      </c>
      <c r="B4747" s="1">
        <v>43283</v>
      </c>
      <c r="C4747">
        <v>52.34</v>
      </c>
      <c r="E4747" s="1">
        <v>43283</v>
      </c>
      <c r="F4747">
        <v>1953.650024</v>
      </c>
      <c r="H4747">
        <f t="shared" si="736"/>
        <v>-1.1520320840031654E-2</v>
      </c>
      <c r="I4747">
        <f t="shared" si="737"/>
        <v>1.014505503164893E-3</v>
      </c>
      <c r="J4747">
        <f t="shared" si="738"/>
        <v>-1.2534826343196546E-2</v>
      </c>
      <c r="L4747">
        <f t="shared" si="744"/>
        <v>6.0241362884146566E-4</v>
      </c>
      <c r="M4747">
        <f t="shared" si="744"/>
        <v>2.6245342705110475</v>
      </c>
      <c r="N4747">
        <f t="shared" si="739"/>
        <v>3.2650180895197811E-3</v>
      </c>
      <c r="O4747" t="str">
        <f t="shared" si="740"/>
        <v>DocuSign</v>
      </c>
      <c r="P4747">
        <v>-23</v>
      </c>
      <c r="Q4747">
        <f t="shared" si="741"/>
        <v>-1.5799844432716328E-2</v>
      </c>
    </row>
    <row r="4748" spans="1:17" x14ac:dyDescent="0.25">
      <c r="A4748" t="s">
        <v>37</v>
      </c>
      <c r="B4748" s="1">
        <v>43284</v>
      </c>
      <c r="C4748">
        <v>51.970001000000003</v>
      </c>
      <c r="E4748" s="1">
        <v>43284</v>
      </c>
      <c r="F4748">
        <v>1957.349976</v>
      </c>
      <c r="H4748">
        <f t="shared" si="736"/>
        <v>-7.0691440580817723E-3</v>
      </c>
      <c r="I4748">
        <f t="shared" si="737"/>
        <v>1.8938663294587809E-3</v>
      </c>
      <c r="J4748">
        <f t="shared" si="738"/>
        <v>-8.9630103875405539E-3</v>
      </c>
      <c r="L4748">
        <f t="shared" si="744"/>
        <v>6.0241362884146566E-4</v>
      </c>
      <c r="M4748">
        <f t="shared" si="744"/>
        <v>2.6245342705110475</v>
      </c>
      <c r="N4748">
        <f t="shared" si="739"/>
        <v>5.5729307142730021E-3</v>
      </c>
      <c r="O4748" t="str">
        <f t="shared" si="740"/>
        <v>DocuSign</v>
      </c>
      <c r="P4748">
        <v>-24</v>
      </c>
      <c r="Q4748">
        <f t="shared" si="741"/>
        <v>-1.4535941101813556E-2</v>
      </c>
    </row>
    <row r="4749" spans="1:17" x14ac:dyDescent="0.25">
      <c r="A4749" t="s">
        <v>37</v>
      </c>
      <c r="B4749" s="1">
        <v>43286</v>
      </c>
      <c r="C4749">
        <v>54.619999</v>
      </c>
      <c r="E4749" s="1">
        <v>43286</v>
      </c>
      <c r="F4749">
        <v>1974.400024</v>
      </c>
      <c r="H4749">
        <f t="shared" si="736"/>
        <v>5.0990916856053101E-2</v>
      </c>
      <c r="I4749">
        <f t="shared" si="737"/>
        <v>8.7107815204530703E-3</v>
      </c>
      <c r="J4749">
        <f t="shared" si="738"/>
        <v>4.228013533560003E-2</v>
      </c>
      <c r="L4749">
        <f t="shared" si="744"/>
        <v>6.0241362884146566E-4</v>
      </c>
      <c r="M4749">
        <f t="shared" si="744"/>
        <v>2.6245342705110475</v>
      </c>
      <c r="N4749">
        <f t="shared" si="739"/>
        <v>2.3464158252204877E-2</v>
      </c>
      <c r="O4749" t="str">
        <f t="shared" si="740"/>
        <v>DocuSign</v>
      </c>
      <c r="P4749">
        <v>-25</v>
      </c>
      <c r="Q4749">
        <f t="shared" si="741"/>
        <v>1.8815977083395153E-2</v>
      </c>
    </row>
    <row r="4750" spans="1:17" x14ac:dyDescent="0.25">
      <c r="A4750" t="s">
        <v>37</v>
      </c>
      <c r="B4750" s="1">
        <v>43287</v>
      </c>
      <c r="C4750">
        <v>54.950001</v>
      </c>
      <c r="E4750" s="1">
        <v>43287</v>
      </c>
      <c r="F4750">
        <v>1989.48999</v>
      </c>
      <c r="H4750">
        <f t="shared" si="736"/>
        <v>6.0417796785386313E-3</v>
      </c>
      <c r="I4750">
        <f t="shared" si="737"/>
        <v>7.6428108876481675E-3</v>
      </c>
      <c r="J4750">
        <f t="shared" si="738"/>
        <v>-1.6010312091095363E-3</v>
      </c>
      <c r="L4750">
        <f t="shared" si="744"/>
        <v>6.0241362884146566E-4</v>
      </c>
      <c r="M4750">
        <f t="shared" si="744"/>
        <v>2.6245342705110475</v>
      </c>
      <c r="N4750">
        <f t="shared" si="739"/>
        <v>2.0661232726509039E-2</v>
      </c>
      <c r="O4750" t="str">
        <f t="shared" si="740"/>
        <v>DocuSign</v>
      </c>
      <c r="P4750">
        <v>-26</v>
      </c>
      <c r="Q4750">
        <f t="shared" si="741"/>
        <v>-2.2262263935618573E-2</v>
      </c>
    </row>
    <row r="4751" spans="1:17" x14ac:dyDescent="0.25">
      <c r="A4751" t="s">
        <v>37</v>
      </c>
      <c r="B4751" s="1">
        <v>43290</v>
      </c>
      <c r="C4751">
        <v>55.349997999999999</v>
      </c>
      <c r="E4751" s="1">
        <v>43290</v>
      </c>
      <c r="F4751">
        <v>2009.150024</v>
      </c>
      <c r="H4751">
        <f t="shared" si="736"/>
        <v>7.2792901314050759E-3</v>
      </c>
      <c r="I4751">
        <f t="shared" si="737"/>
        <v>9.8819466792089746E-3</v>
      </c>
      <c r="J4751">
        <f t="shared" si="738"/>
        <v>-2.6026565478038987E-3</v>
      </c>
      <c r="L4751">
        <f t="shared" si="744"/>
        <v>6.0241362884146566E-4</v>
      </c>
      <c r="M4751">
        <f t="shared" si="744"/>
        <v>2.6245342705110475</v>
      </c>
      <c r="N4751">
        <f t="shared" si="739"/>
        <v>2.6537921347788259E-2</v>
      </c>
      <c r="O4751" t="str">
        <f t="shared" si="740"/>
        <v>DocuSign</v>
      </c>
      <c r="P4751">
        <v>-27</v>
      </c>
      <c r="Q4751">
        <f t="shared" si="741"/>
        <v>-2.9140577895592157E-2</v>
      </c>
    </row>
    <row r="4752" spans="1:17" x14ac:dyDescent="0.25">
      <c r="A4752" t="s">
        <v>37</v>
      </c>
      <c r="B4752" s="1">
        <v>43291</v>
      </c>
      <c r="C4752">
        <v>52.369999</v>
      </c>
      <c r="E4752" s="1">
        <v>43291</v>
      </c>
      <c r="F4752">
        <v>2008.119995</v>
      </c>
      <c r="H4752">
        <f t="shared" si="736"/>
        <v>-5.3839188937278723E-2</v>
      </c>
      <c r="I4752">
        <f t="shared" si="737"/>
        <v>-5.1266903302190302E-4</v>
      </c>
      <c r="J4752">
        <f t="shared" si="738"/>
        <v>-5.3326519904256818E-2</v>
      </c>
      <c r="L4752">
        <f t="shared" si="744"/>
        <v>6.0241362884146566E-4</v>
      </c>
      <c r="M4752">
        <f t="shared" si="744"/>
        <v>2.6245342705110475</v>
      </c>
      <c r="N4752">
        <f t="shared" si="739"/>
        <v>-7.4310381775427874E-4</v>
      </c>
      <c r="O4752" t="str">
        <f t="shared" si="740"/>
        <v>DocuSign</v>
      </c>
      <c r="P4752">
        <v>-28</v>
      </c>
      <c r="Q4752">
        <f t="shared" si="741"/>
        <v>-5.2583416086502542E-2</v>
      </c>
    </row>
    <row r="4753" spans="1:17" x14ac:dyDescent="0.25">
      <c r="A4753" t="s">
        <v>37</v>
      </c>
      <c r="B4753" s="1">
        <v>43292</v>
      </c>
      <c r="C4753">
        <v>51.98</v>
      </c>
      <c r="E4753" s="1">
        <v>43292</v>
      </c>
      <c r="F4753">
        <v>1991.4799800000001</v>
      </c>
      <c r="H4753">
        <f t="shared" si="736"/>
        <v>-7.4469926951880048E-3</v>
      </c>
      <c r="I4753">
        <f t="shared" si="737"/>
        <v>-8.2863648793059051E-3</v>
      </c>
      <c r="J4753">
        <f t="shared" si="738"/>
        <v>8.393721841179003E-4</v>
      </c>
      <c r="L4753">
        <f t="shared" ref="L4753:M4768" si="745">L4752</f>
        <v>6.0241362884146566E-4</v>
      </c>
      <c r="M4753">
        <f t="shared" si="745"/>
        <v>2.6245342705110475</v>
      </c>
      <c r="N4753">
        <f t="shared" si="739"/>
        <v>-2.1145434974856023E-2</v>
      </c>
      <c r="O4753" t="str">
        <f t="shared" si="740"/>
        <v>DocuSign</v>
      </c>
      <c r="P4753">
        <v>-29</v>
      </c>
      <c r="Q4753">
        <f t="shared" si="741"/>
        <v>2.1984807158973923E-2</v>
      </c>
    </row>
    <row r="4754" spans="1:17" x14ac:dyDescent="0.25">
      <c r="A4754" t="s">
        <v>37</v>
      </c>
      <c r="B4754" s="1">
        <v>43293</v>
      </c>
      <c r="C4754">
        <v>55.369999</v>
      </c>
      <c r="E4754" s="1">
        <v>43293</v>
      </c>
      <c r="F4754">
        <v>1996.7299800000001</v>
      </c>
      <c r="H4754">
        <f t="shared" si="736"/>
        <v>6.5217372066179363E-2</v>
      </c>
      <c r="I4754">
        <f t="shared" si="737"/>
        <v>2.6362303677288285E-3</v>
      </c>
      <c r="J4754">
        <f t="shared" si="738"/>
        <v>6.258114169845054E-2</v>
      </c>
      <c r="L4754">
        <f t="shared" si="745"/>
        <v>6.0241362884146566E-4</v>
      </c>
      <c r="M4754">
        <f t="shared" si="745"/>
        <v>2.6245342705110475</v>
      </c>
      <c r="N4754">
        <f t="shared" si="739"/>
        <v>7.5212905739077173E-3</v>
      </c>
      <c r="O4754" t="str">
        <f t="shared" si="740"/>
        <v>DocuSign</v>
      </c>
      <c r="P4754">
        <v>-30</v>
      </c>
      <c r="Q4754">
        <f t="shared" si="741"/>
        <v>5.505985112454282E-2</v>
      </c>
    </row>
    <row r="4755" spans="1:17" x14ac:dyDescent="0.25">
      <c r="A4755" t="s">
        <v>37</v>
      </c>
      <c r="B4755" s="1">
        <v>43294</v>
      </c>
      <c r="C4755">
        <v>55.330002</v>
      </c>
      <c r="E4755" s="1">
        <v>43294</v>
      </c>
      <c r="F4755">
        <v>1996.349976</v>
      </c>
      <c r="H4755">
        <f t="shared" si="736"/>
        <v>-7.2235869103049139E-4</v>
      </c>
      <c r="I4755">
        <f t="shared" si="737"/>
        <v>-1.903131639262005E-4</v>
      </c>
      <c r="J4755">
        <f t="shared" si="738"/>
        <v>-5.3204552710429086E-4</v>
      </c>
      <c r="L4755">
        <f t="shared" si="745"/>
        <v>6.0241362884146566E-4</v>
      </c>
      <c r="M4755">
        <f t="shared" si="745"/>
        <v>2.6245342705110475</v>
      </c>
      <c r="N4755">
        <f t="shared" si="739"/>
        <v>1.0293020798776567E-4</v>
      </c>
      <c r="O4755" t="str">
        <f t="shared" si="740"/>
        <v>DocuSign</v>
      </c>
      <c r="P4755">
        <v>-31</v>
      </c>
      <c r="Q4755">
        <f t="shared" si="741"/>
        <v>-6.3497573509205653E-4</v>
      </c>
    </row>
    <row r="4756" spans="1:17" x14ac:dyDescent="0.25">
      <c r="A4756" t="s">
        <v>37</v>
      </c>
      <c r="B4756" s="1">
        <v>43297</v>
      </c>
      <c r="C4756">
        <v>55.049999</v>
      </c>
      <c r="E4756" s="1">
        <v>43297</v>
      </c>
      <c r="F4756">
        <v>1985.369995</v>
      </c>
      <c r="H4756">
        <f t="shared" si="736"/>
        <v>-5.0605998532225003E-3</v>
      </c>
      <c r="I4756">
        <f t="shared" si="737"/>
        <v>-5.5000281173144122E-3</v>
      </c>
      <c r="J4756">
        <f t="shared" si="738"/>
        <v>4.3942826409191192E-4</v>
      </c>
      <c r="L4756">
        <f t="shared" si="745"/>
        <v>6.0241362884146566E-4</v>
      </c>
      <c r="M4756">
        <f t="shared" si="745"/>
        <v>2.6245342705110475</v>
      </c>
      <c r="N4756">
        <f t="shared" si="739"/>
        <v>-1.3832598653824564E-2</v>
      </c>
      <c r="O4756" t="str">
        <f t="shared" si="740"/>
        <v>DocuSign</v>
      </c>
      <c r="P4756">
        <v>-32</v>
      </c>
      <c r="Q4756">
        <f t="shared" si="741"/>
        <v>1.4272026917916476E-2</v>
      </c>
    </row>
    <row r="4757" spans="1:17" x14ac:dyDescent="0.25">
      <c r="A4757" t="s">
        <v>37</v>
      </c>
      <c r="B4757" s="1">
        <v>43298</v>
      </c>
      <c r="C4757">
        <v>54.09</v>
      </c>
      <c r="E4757" s="1">
        <v>43298</v>
      </c>
      <c r="F4757">
        <v>1994.73999</v>
      </c>
      <c r="H4757">
        <f t="shared" si="736"/>
        <v>-1.7438674249567132E-2</v>
      </c>
      <c r="I4757">
        <f t="shared" si="737"/>
        <v>4.719520806498346E-3</v>
      </c>
      <c r="J4757">
        <f t="shared" si="738"/>
        <v>-2.2158195056065477E-2</v>
      </c>
      <c r="L4757">
        <f t="shared" si="745"/>
        <v>6.0241362884146566E-4</v>
      </c>
      <c r="M4757">
        <f t="shared" si="745"/>
        <v>2.6245342705110475</v>
      </c>
      <c r="N4757">
        <f t="shared" si="739"/>
        <v>1.2988957725886313E-2</v>
      </c>
      <c r="O4757" t="str">
        <f t="shared" si="740"/>
        <v>DocuSign</v>
      </c>
      <c r="P4757">
        <v>-33</v>
      </c>
      <c r="Q4757">
        <f t="shared" si="741"/>
        <v>-3.5147152781951789E-2</v>
      </c>
    </row>
    <row r="4758" spans="1:17" x14ac:dyDescent="0.25">
      <c r="A4758" t="s">
        <v>37</v>
      </c>
      <c r="B4758" s="1">
        <v>43299</v>
      </c>
      <c r="C4758">
        <v>53.049999</v>
      </c>
      <c r="E4758" s="1">
        <v>43299</v>
      </c>
      <c r="F4758">
        <v>2001.25</v>
      </c>
      <c r="H4758">
        <f t="shared" si="736"/>
        <v>-1.9227232390460411E-2</v>
      </c>
      <c r="I4758">
        <f t="shared" si="737"/>
        <v>3.2635882534244303E-3</v>
      </c>
      <c r="J4758">
        <f t="shared" si="738"/>
        <v>-2.2490820643884843E-2</v>
      </c>
      <c r="L4758">
        <f t="shared" si="745"/>
        <v>6.0241362884146566E-4</v>
      </c>
      <c r="M4758">
        <f t="shared" si="745"/>
        <v>2.6245342705110475</v>
      </c>
      <c r="N4758">
        <f t="shared" si="739"/>
        <v>9.1678128447911771E-3</v>
      </c>
      <c r="O4758" t="str">
        <f t="shared" si="740"/>
        <v>DocuSign</v>
      </c>
      <c r="P4758">
        <v>-34</v>
      </c>
      <c r="Q4758">
        <f t="shared" si="741"/>
        <v>-3.1658633488676022E-2</v>
      </c>
    </row>
    <row r="4759" spans="1:17" x14ac:dyDescent="0.25">
      <c r="A4759" t="s">
        <v>37</v>
      </c>
      <c r="B4759" s="1">
        <v>43300</v>
      </c>
      <c r="C4759">
        <v>52.360000999999997</v>
      </c>
      <c r="E4759" s="1">
        <v>43300</v>
      </c>
      <c r="F4759">
        <v>2009.0500489999999</v>
      </c>
      <c r="H4759">
        <f t="shared" si="736"/>
        <v>-1.3006560094374418E-2</v>
      </c>
      <c r="I4759">
        <f t="shared" si="737"/>
        <v>3.8975885071829827E-3</v>
      </c>
      <c r="J4759">
        <f t="shared" si="738"/>
        <v>-1.6904148601557402E-2</v>
      </c>
      <c r="L4759">
        <f t="shared" si="745"/>
        <v>6.0241362884146566E-4</v>
      </c>
      <c r="M4759">
        <f t="shared" si="745"/>
        <v>2.6245342705110475</v>
      </c>
      <c r="N4759">
        <f t="shared" si="739"/>
        <v>1.0831768238293198E-2</v>
      </c>
      <c r="O4759" t="str">
        <f t="shared" si="740"/>
        <v>DocuSign</v>
      </c>
      <c r="P4759">
        <v>-35</v>
      </c>
      <c r="Q4759">
        <f t="shared" si="741"/>
        <v>-2.7735916839850598E-2</v>
      </c>
    </row>
    <row r="4760" spans="1:17" x14ac:dyDescent="0.25">
      <c r="A4760" t="s">
        <v>37</v>
      </c>
      <c r="B4760" s="1">
        <v>43301</v>
      </c>
      <c r="C4760">
        <v>52.209999000000003</v>
      </c>
      <c r="E4760" s="1">
        <v>43301</v>
      </c>
      <c r="F4760">
        <v>1998.3599850000001</v>
      </c>
      <c r="H4760">
        <f t="shared" si="736"/>
        <v>-2.8648204189299681E-3</v>
      </c>
      <c r="I4760">
        <f t="shared" si="737"/>
        <v>-5.3209545502964683E-3</v>
      </c>
      <c r="J4760">
        <f t="shared" si="738"/>
        <v>2.4561341313665002E-3</v>
      </c>
      <c r="L4760">
        <f t="shared" si="745"/>
        <v>6.0241362884146566E-4</v>
      </c>
      <c r="M4760">
        <f t="shared" si="745"/>
        <v>2.6245342705110475</v>
      </c>
      <c r="N4760">
        <f t="shared" si="739"/>
        <v>-1.3362613940243314E-2</v>
      </c>
      <c r="O4760" t="str">
        <f t="shared" si="740"/>
        <v>DocuSign</v>
      </c>
      <c r="P4760">
        <v>-36</v>
      </c>
      <c r="Q4760">
        <f t="shared" si="741"/>
        <v>1.5818748071609816E-2</v>
      </c>
    </row>
    <row r="4761" spans="1:17" x14ac:dyDescent="0.25">
      <c r="A4761" t="s">
        <v>37</v>
      </c>
      <c r="B4761" s="1">
        <v>43304</v>
      </c>
      <c r="C4761">
        <v>55.529998999999997</v>
      </c>
      <c r="E4761" s="1">
        <v>43304</v>
      </c>
      <c r="F4761">
        <v>1998.01001</v>
      </c>
      <c r="H4761">
        <f t="shared" si="736"/>
        <v>6.3589351917053144E-2</v>
      </c>
      <c r="I4761">
        <f t="shared" si="737"/>
        <v>-1.7513110882276092E-4</v>
      </c>
      <c r="J4761">
        <f t="shared" si="738"/>
        <v>6.3764483025875909E-2</v>
      </c>
      <c r="L4761">
        <f t="shared" si="745"/>
        <v>6.0241362884146566E-4</v>
      </c>
      <c r="M4761">
        <f t="shared" si="745"/>
        <v>2.6245342705110475</v>
      </c>
      <c r="N4761">
        <f t="shared" si="739"/>
        <v>1.4277603190352995E-4</v>
      </c>
      <c r="O4761" t="str">
        <f t="shared" si="740"/>
        <v>DocuSign</v>
      </c>
      <c r="P4761">
        <v>-37</v>
      </c>
      <c r="Q4761">
        <f t="shared" si="741"/>
        <v>6.3621706993972377E-2</v>
      </c>
    </row>
    <row r="4762" spans="1:17" x14ac:dyDescent="0.25">
      <c r="A4762" t="s">
        <v>37</v>
      </c>
      <c r="B4762" s="1">
        <v>43305</v>
      </c>
      <c r="C4762">
        <v>53.790000999999997</v>
      </c>
      <c r="E4762" s="1">
        <v>43305</v>
      </c>
      <c r="F4762">
        <v>1983.01001</v>
      </c>
      <c r="H4762">
        <f t="shared" si="736"/>
        <v>-3.1334378378072722E-2</v>
      </c>
      <c r="I4762">
        <f t="shared" si="737"/>
        <v>-7.507469895008184E-3</v>
      </c>
      <c r="J4762">
        <f t="shared" si="738"/>
        <v>-2.3826908483064537E-2</v>
      </c>
      <c r="L4762">
        <f t="shared" si="745"/>
        <v>6.0241362884146566E-4</v>
      </c>
      <c r="M4762">
        <f t="shared" si="745"/>
        <v>2.6245342705110475</v>
      </c>
      <c r="N4762">
        <f t="shared" si="739"/>
        <v>-1.9101198395437492E-2</v>
      </c>
      <c r="O4762" t="str">
        <f t="shared" si="740"/>
        <v>DocuSign</v>
      </c>
      <c r="P4762">
        <v>-38</v>
      </c>
      <c r="Q4762">
        <f t="shared" si="741"/>
        <v>-4.7257100876270455E-3</v>
      </c>
    </row>
    <row r="4763" spans="1:17" x14ac:dyDescent="0.25">
      <c r="A4763" t="s">
        <v>37</v>
      </c>
      <c r="B4763" s="1">
        <v>43306</v>
      </c>
      <c r="C4763">
        <v>54.689999</v>
      </c>
      <c r="E4763" s="1">
        <v>43306</v>
      </c>
      <c r="F4763">
        <v>1988.5600589999999</v>
      </c>
      <c r="H4763">
        <f t="shared" si="736"/>
        <v>1.6731697030457456E-2</v>
      </c>
      <c r="I4763">
        <f t="shared" si="737"/>
        <v>2.7988002945078146E-3</v>
      </c>
      <c r="J4763">
        <f t="shared" si="738"/>
        <v>1.3932896735949642E-2</v>
      </c>
      <c r="L4763">
        <f t="shared" si="745"/>
        <v>6.0241362884146566E-4</v>
      </c>
      <c r="M4763">
        <f t="shared" si="745"/>
        <v>2.6245342705110475</v>
      </c>
      <c r="N4763">
        <f t="shared" si="739"/>
        <v>7.947960918093638E-3</v>
      </c>
      <c r="O4763" t="str">
        <f t="shared" si="740"/>
        <v>DocuSign</v>
      </c>
      <c r="P4763">
        <v>-39</v>
      </c>
      <c r="Q4763">
        <f t="shared" si="741"/>
        <v>5.9849358178560037E-3</v>
      </c>
    </row>
    <row r="4764" spans="1:17" x14ac:dyDescent="0.25">
      <c r="A4764" t="s">
        <v>37</v>
      </c>
      <c r="B4764" s="1">
        <v>43307</v>
      </c>
      <c r="C4764">
        <v>55.509998000000003</v>
      </c>
      <c r="E4764" s="1">
        <v>43307</v>
      </c>
      <c r="F4764">
        <v>1997.4399410000001</v>
      </c>
      <c r="H4764">
        <f t="shared" si="736"/>
        <v>1.4993582281835529E-2</v>
      </c>
      <c r="I4764">
        <f t="shared" si="737"/>
        <v>4.4654834335079944E-3</v>
      </c>
      <c r="J4764">
        <f t="shared" si="738"/>
        <v>1.0528098848327535E-2</v>
      </c>
      <c r="L4764">
        <f t="shared" si="745"/>
        <v>6.0241362884146566E-4</v>
      </c>
      <c r="M4764">
        <f t="shared" si="745"/>
        <v>2.6245342705110475</v>
      </c>
      <c r="N4764">
        <f t="shared" si="739"/>
        <v>1.2322227934482538E-2</v>
      </c>
      <c r="O4764" t="str">
        <f t="shared" si="740"/>
        <v>DocuSign</v>
      </c>
      <c r="P4764">
        <v>-40</v>
      </c>
      <c r="Q4764">
        <f t="shared" si="741"/>
        <v>-1.7941290861550035E-3</v>
      </c>
    </row>
    <row r="4765" spans="1:17" x14ac:dyDescent="0.25">
      <c r="A4765" t="s">
        <v>37</v>
      </c>
      <c r="B4765" s="1">
        <v>43308</v>
      </c>
      <c r="C4765">
        <v>54.82</v>
      </c>
      <c r="E4765" s="1">
        <v>43308</v>
      </c>
      <c r="F4765">
        <v>1975.219971</v>
      </c>
      <c r="H4765">
        <f t="shared" si="736"/>
        <v>-1.2430157176370331E-2</v>
      </c>
      <c r="I4765">
        <f t="shared" si="737"/>
        <v>-1.1124224335313871E-2</v>
      </c>
      <c r="J4765">
        <f t="shared" si="738"/>
        <v>-1.3059328410564598E-3</v>
      </c>
      <c r="L4765">
        <f t="shared" si="745"/>
        <v>6.0241362884146566E-4</v>
      </c>
      <c r="M4765">
        <f t="shared" si="745"/>
        <v>2.6245342705110475</v>
      </c>
      <c r="N4765">
        <f t="shared" si="739"/>
        <v>-2.8593494372042769E-2</v>
      </c>
      <c r="O4765" t="str">
        <f t="shared" si="740"/>
        <v>DocuSign</v>
      </c>
      <c r="P4765">
        <v>-41</v>
      </c>
      <c r="Q4765">
        <f t="shared" si="741"/>
        <v>2.7287561530986309E-2</v>
      </c>
    </row>
    <row r="4766" spans="1:17" x14ac:dyDescent="0.25">
      <c r="A4766" t="s">
        <v>37</v>
      </c>
      <c r="B4766" s="1">
        <v>43311</v>
      </c>
      <c r="C4766">
        <v>51.709999000000003</v>
      </c>
      <c r="E4766" s="1">
        <v>43311</v>
      </c>
      <c r="F4766">
        <v>1966.410034</v>
      </c>
      <c r="H4766">
        <f t="shared" si="736"/>
        <v>-5.6731138270704064E-2</v>
      </c>
      <c r="I4766">
        <f t="shared" si="737"/>
        <v>-4.4602308245900125E-3</v>
      </c>
      <c r="J4766">
        <f t="shared" si="738"/>
        <v>-5.2270907446114054E-2</v>
      </c>
      <c r="L4766">
        <f t="shared" si="745"/>
        <v>6.0241362884146566E-4</v>
      </c>
      <c r="M4766">
        <f t="shared" si="745"/>
        <v>2.6245342705110475</v>
      </c>
      <c r="N4766">
        <f t="shared" si="739"/>
        <v>-1.1103615024684771E-2</v>
      </c>
      <c r="O4766" t="str">
        <f t="shared" si="740"/>
        <v>DocuSign</v>
      </c>
      <c r="P4766">
        <v>-42</v>
      </c>
      <c r="Q4766">
        <f t="shared" si="741"/>
        <v>-4.1167292421429282E-2</v>
      </c>
    </row>
    <row r="4767" spans="1:17" x14ac:dyDescent="0.25">
      <c r="A4767" t="s">
        <v>37</v>
      </c>
      <c r="B4767" s="1">
        <v>43312</v>
      </c>
      <c r="C4767">
        <v>53.900002000000001</v>
      </c>
      <c r="E4767" s="1">
        <v>43312</v>
      </c>
      <c r="F4767">
        <v>1984.48999</v>
      </c>
      <c r="H4767">
        <f t="shared" si="736"/>
        <v>4.2351634932346394E-2</v>
      </c>
      <c r="I4767">
        <f t="shared" si="737"/>
        <v>9.194397753973238E-3</v>
      </c>
      <c r="J4767">
        <f t="shared" si="738"/>
        <v>3.3157237178373156E-2</v>
      </c>
      <c r="L4767">
        <f t="shared" si="745"/>
        <v>6.0241362884146566E-4</v>
      </c>
      <c r="M4767">
        <f t="shared" si="745"/>
        <v>2.6245342705110475</v>
      </c>
      <c r="N4767">
        <f t="shared" si="739"/>
        <v>2.4733425630854029E-2</v>
      </c>
      <c r="O4767" t="str">
        <f t="shared" si="740"/>
        <v>DocuSign</v>
      </c>
      <c r="P4767">
        <v>-43</v>
      </c>
      <c r="Q4767">
        <f t="shared" si="741"/>
        <v>8.4238115475191271E-3</v>
      </c>
    </row>
    <row r="4768" spans="1:17" x14ac:dyDescent="0.25">
      <c r="A4768" t="s">
        <v>37</v>
      </c>
      <c r="B4768" s="1">
        <v>43313</v>
      </c>
      <c r="C4768">
        <v>55.75</v>
      </c>
      <c r="E4768" s="1">
        <v>43313</v>
      </c>
      <c r="F4768">
        <v>1978.25</v>
      </c>
      <c r="H4768">
        <f t="shared" ref="H4768:H4827" si="746">(C4768-C4767)/C4767</f>
        <v>3.4322781657781742E-2</v>
      </c>
      <c r="I4768">
        <f t="shared" ref="I4768:I4827" si="747">(F4768-F4767)/F4767</f>
        <v>-3.144379680141412E-3</v>
      </c>
      <c r="J4768">
        <f t="shared" ref="J4768:J4827" si="748">H4768-I4768</f>
        <v>3.7467161337923154E-2</v>
      </c>
      <c r="L4768">
        <f t="shared" si="745"/>
        <v>6.0241362884146566E-4</v>
      </c>
      <c r="M4768">
        <f t="shared" si="745"/>
        <v>2.6245342705110475</v>
      </c>
      <c r="N4768">
        <f t="shared" ref="N4768:N4827" si="749">L4768+I4768*M4768</f>
        <v>-7.6501186011882364E-3</v>
      </c>
      <c r="O4768" t="str">
        <f t="shared" ref="O4768:O4827" si="750">A4768</f>
        <v>DocuSign</v>
      </c>
      <c r="P4768">
        <v>-44</v>
      </c>
      <c r="Q4768">
        <f t="shared" ref="Q4768:Q4827" si="751">J4768-N4768</f>
        <v>4.5117279939111389E-2</v>
      </c>
    </row>
    <row r="4769" spans="1:17" x14ac:dyDescent="0.25">
      <c r="A4769" t="s">
        <v>37</v>
      </c>
      <c r="B4769" s="1">
        <v>43314</v>
      </c>
      <c r="C4769">
        <v>58.91</v>
      </c>
      <c r="E4769" s="1">
        <v>43314</v>
      </c>
      <c r="F4769">
        <v>1994.9300539999999</v>
      </c>
      <c r="H4769">
        <f t="shared" si="746"/>
        <v>5.668161434977572E-2</v>
      </c>
      <c r="I4769">
        <f t="shared" si="747"/>
        <v>8.4317219764943399E-3</v>
      </c>
      <c r="J4769">
        <f t="shared" si="748"/>
        <v>4.8249892373281381E-2</v>
      </c>
      <c r="L4769">
        <f t="shared" ref="L4769:M4784" si="752">L4768</f>
        <v>6.0241362884146566E-4</v>
      </c>
      <c r="M4769">
        <f t="shared" si="752"/>
        <v>2.6245342705110475</v>
      </c>
      <c r="N4769">
        <f t="shared" si="749"/>
        <v>2.2731756915572006E-2</v>
      </c>
      <c r="O4769" t="str">
        <f t="shared" si="750"/>
        <v>DocuSign</v>
      </c>
      <c r="P4769">
        <v>-45</v>
      </c>
      <c r="Q4769">
        <f t="shared" si="751"/>
        <v>2.5518135457709375E-2</v>
      </c>
    </row>
    <row r="4770" spans="1:17" x14ac:dyDescent="0.25">
      <c r="A4770" t="s">
        <v>37</v>
      </c>
      <c r="B4770" s="1">
        <v>43315</v>
      </c>
      <c r="C4770">
        <v>57.009998000000003</v>
      </c>
      <c r="E4770" s="1">
        <v>43315</v>
      </c>
      <c r="F4770">
        <v>2000.040039</v>
      </c>
      <c r="H4770">
        <f t="shared" si="746"/>
        <v>-3.2252622644712167E-2</v>
      </c>
      <c r="I4770">
        <f t="shared" si="747"/>
        <v>2.5614857973361564E-3</v>
      </c>
      <c r="J4770">
        <f t="shared" si="748"/>
        <v>-3.4814108442048325E-2</v>
      </c>
      <c r="L4770">
        <f t="shared" si="752"/>
        <v>6.0241362884146566E-4</v>
      </c>
      <c r="M4770">
        <f t="shared" si="752"/>
        <v>2.6245342705110475</v>
      </c>
      <c r="N4770">
        <f t="shared" si="749"/>
        <v>7.3251208873775231E-3</v>
      </c>
      <c r="O4770" t="str">
        <f t="shared" si="750"/>
        <v>DocuSign</v>
      </c>
      <c r="P4770">
        <v>-46</v>
      </c>
      <c r="Q4770">
        <f t="shared" si="751"/>
        <v>-4.2139229329425848E-2</v>
      </c>
    </row>
    <row r="4771" spans="1:17" x14ac:dyDescent="0.25">
      <c r="A4771" t="s">
        <v>37</v>
      </c>
      <c r="B4771" s="1">
        <v>43318</v>
      </c>
      <c r="C4771">
        <v>60</v>
      </c>
      <c r="E4771" s="1">
        <v>43318</v>
      </c>
      <c r="F4771">
        <v>2009.5</v>
      </c>
      <c r="H4771">
        <f t="shared" si="746"/>
        <v>5.2446976054971915E-2</v>
      </c>
      <c r="I4771">
        <f t="shared" si="747"/>
        <v>4.7298858100510363E-3</v>
      </c>
      <c r="J4771">
        <f t="shared" si="748"/>
        <v>4.7717090244920879E-2</v>
      </c>
      <c r="L4771">
        <f t="shared" si="752"/>
        <v>6.0241362884146566E-4</v>
      </c>
      <c r="M4771">
        <f t="shared" si="752"/>
        <v>2.6245342705110475</v>
      </c>
      <c r="N4771">
        <f t="shared" si="749"/>
        <v>1.3016161032924318E-2</v>
      </c>
      <c r="O4771" t="str">
        <f t="shared" si="750"/>
        <v>DocuSign</v>
      </c>
      <c r="P4771">
        <v>-47</v>
      </c>
      <c r="Q4771">
        <f t="shared" si="751"/>
        <v>3.4700929211996565E-2</v>
      </c>
    </row>
    <row r="4772" spans="1:17" x14ac:dyDescent="0.25">
      <c r="A4772" t="s">
        <v>37</v>
      </c>
      <c r="B4772" s="1">
        <v>43319</v>
      </c>
      <c r="C4772">
        <v>59.889999000000003</v>
      </c>
      <c r="E4772" s="1">
        <v>43319</v>
      </c>
      <c r="F4772">
        <v>2015.150024</v>
      </c>
      <c r="H4772">
        <f t="shared" si="746"/>
        <v>-1.8333499999999485E-3</v>
      </c>
      <c r="I4772">
        <f t="shared" si="747"/>
        <v>2.8116566310027523E-3</v>
      </c>
      <c r="J4772">
        <f t="shared" si="748"/>
        <v>-4.6450066310027007E-3</v>
      </c>
      <c r="L4772">
        <f t="shared" si="752"/>
        <v>6.0241362884146566E-4</v>
      </c>
      <c r="M4772">
        <f t="shared" si="752"/>
        <v>2.6245342705110475</v>
      </c>
      <c r="N4772">
        <f t="shared" si="749"/>
        <v>7.9817028138178241E-3</v>
      </c>
      <c r="O4772" t="str">
        <f t="shared" si="750"/>
        <v>DocuSign</v>
      </c>
      <c r="P4772">
        <v>-48</v>
      </c>
      <c r="Q4772">
        <f t="shared" si="751"/>
        <v>-1.2626709444820524E-2</v>
      </c>
    </row>
    <row r="4773" spans="1:17" x14ac:dyDescent="0.25">
      <c r="A4773" t="s">
        <v>37</v>
      </c>
      <c r="B4773" s="1">
        <v>43320</v>
      </c>
      <c r="C4773">
        <v>61.349997999999999</v>
      </c>
      <c r="E4773" s="1">
        <v>43320</v>
      </c>
      <c r="F4773">
        <v>2009.969971</v>
      </c>
      <c r="H4773">
        <f t="shared" si="746"/>
        <v>2.4378010091467797E-2</v>
      </c>
      <c r="I4773">
        <f t="shared" si="747"/>
        <v>-2.570554518674409E-3</v>
      </c>
      <c r="J4773">
        <f t="shared" si="748"/>
        <v>2.6948564610142205E-2</v>
      </c>
      <c r="L4773">
        <f t="shared" si="752"/>
        <v>6.0241362884146566E-4</v>
      </c>
      <c r="M4773">
        <f t="shared" si="752"/>
        <v>2.6245342705110475</v>
      </c>
      <c r="N4773">
        <f t="shared" si="749"/>
        <v>-6.1440947996365515E-3</v>
      </c>
      <c r="O4773" t="str">
        <f t="shared" si="750"/>
        <v>DocuSign</v>
      </c>
      <c r="P4773">
        <v>-49</v>
      </c>
      <c r="Q4773">
        <f t="shared" si="751"/>
        <v>3.3092659409778756E-2</v>
      </c>
    </row>
    <row r="4774" spans="1:17" x14ac:dyDescent="0.25">
      <c r="A4774" t="s">
        <v>37</v>
      </c>
      <c r="B4774" s="1">
        <v>43321</v>
      </c>
      <c r="C4774">
        <v>60.450001</v>
      </c>
      <c r="E4774" s="1">
        <v>43321</v>
      </c>
      <c r="F4774">
        <v>2007.829956</v>
      </c>
      <c r="H4774">
        <f t="shared" si="746"/>
        <v>-1.4669878228846871E-2</v>
      </c>
      <c r="I4774">
        <f t="shared" si="747"/>
        <v>-1.0646999860078749E-3</v>
      </c>
      <c r="J4774">
        <f t="shared" si="748"/>
        <v>-1.3605178242838996E-2</v>
      </c>
      <c r="L4774">
        <f t="shared" si="752"/>
        <v>6.0241362884146566E-4</v>
      </c>
      <c r="M4774">
        <f t="shared" si="752"/>
        <v>2.6245342705110475</v>
      </c>
      <c r="N4774">
        <f t="shared" si="749"/>
        <v>-2.191927972248835E-3</v>
      </c>
      <c r="O4774" t="str">
        <f t="shared" si="750"/>
        <v>DocuSign</v>
      </c>
      <c r="P4774">
        <v>-50</v>
      </c>
      <c r="Q4774">
        <f t="shared" si="751"/>
        <v>-1.1413250270590161E-2</v>
      </c>
    </row>
    <row r="4775" spans="1:17" x14ac:dyDescent="0.25">
      <c r="A4775" t="s">
        <v>37</v>
      </c>
      <c r="B4775" s="1">
        <v>43322</v>
      </c>
      <c r="C4775">
        <v>58.200001</v>
      </c>
      <c r="E4775" s="1">
        <v>43322</v>
      </c>
      <c r="F4775">
        <v>1996.0200199999999</v>
      </c>
      <c r="H4775">
        <f t="shared" si="746"/>
        <v>-3.7220843056727161E-2</v>
      </c>
      <c r="I4775">
        <f t="shared" si="747"/>
        <v>-5.8819403329990498E-3</v>
      </c>
      <c r="J4775">
        <f t="shared" si="748"/>
        <v>-3.1338902723728114E-2</v>
      </c>
      <c r="L4775">
        <f t="shared" si="752"/>
        <v>6.0241362884146566E-4</v>
      </c>
      <c r="M4775">
        <f t="shared" si="752"/>
        <v>2.6245342705110475</v>
      </c>
      <c r="N4775">
        <f t="shared" si="749"/>
        <v>-1.4834940352215702E-2</v>
      </c>
      <c r="O4775" t="str">
        <f t="shared" si="750"/>
        <v>DocuSign</v>
      </c>
      <c r="P4775">
        <v>-51</v>
      </c>
      <c r="Q4775">
        <f t="shared" si="751"/>
        <v>-1.6503962371512412E-2</v>
      </c>
    </row>
    <row r="4776" spans="1:17" x14ac:dyDescent="0.25">
      <c r="A4776" t="s">
        <v>37</v>
      </c>
      <c r="B4776" s="1">
        <v>43325</v>
      </c>
      <c r="C4776">
        <v>56.139999000000003</v>
      </c>
      <c r="E4776" s="1">
        <v>43325</v>
      </c>
      <c r="F4776">
        <v>1984.9399410000001</v>
      </c>
      <c r="H4776">
        <f t="shared" si="746"/>
        <v>-3.5395222759532205E-2</v>
      </c>
      <c r="I4776">
        <f t="shared" si="747"/>
        <v>-5.551086105839681E-3</v>
      </c>
      <c r="J4776">
        <f t="shared" si="748"/>
        <v>-2.9844136653692524E-2</v>
      </c>
      <c r="L4776">
        <f t="shared" si="752"/>
        <v>6.0241362884146566E-4</v>
      </c>
      <c r="M4776">
        <f t="shared" si="752"/>
        <v>2.6245342705110475</v>
      </c>
      <c r="N4776">
        <f t="shared" si="749"/>
        <v>-1.3966602094492492E-2</v>
      </c>
      <c r="O4776" t="str">
        <f t="shared" si="750"/>
        <v>DocuSign</v>
      </c>
      <c r="P4776">
        <v>-52</v>
      </c>
      <c r="Q4776">
        <f t="shared" si="751"/>
        <v>-1.5877534559200032E-2</v>
      </c>
    </row>
    <row r="4777" spans="1:17" x14ac:dyDescent="0.25">
      <c r="A4777" t="s">
        <v>37</v>
      </c>
      <c r="B4777" s="1">
        <v>43326</v>
      </c>
      <c r="C4777">
        <v>57.849997999999999</v>
      </c>
      <c r="E4777" s="1">
        <v>43326</v>
      </c>
      <c r="F4777">
        <v>2003.1999510000001</v>
      </c>
      <c r="H4777">
        <f t="shared" si="746"/>
        <v>3.0459548102236271E-2</v>
      </c>
      <c r="I4777">
        <f t="shared" si="747"/>
        <v>9.199275818290345E-3</v>
      </c>
      <c r="J4777">
        <f t="shared" si="748"/>
        <v>2.1260272283945926E-2</v>
      </c>
      <c r="L4777">
        <f t="shared" si="752"/>
        <v>6.0241362884146566E-4</v>
      </c>
      <c r="M4777">
        <f t="shared" si="752"/>
        <v>2.6245342705110475</v>
      </c>
      <c r="N4777">
        <f t="shared" si="749"/>
        <v>2.4746228277828033E-2</v>
      </c>
      <c r="O4777" t="str">
        <f t="shared" si="750"/>
        <v>DocuSign</v>
      </c>
      <c r="P4777">
        <v>-53</v>
      </c>
      <c r="Q4777">
        <f t="shared" si="751"/>
        <v>-3.4859559938821075E-3</v>
      </c>
    </row>
    <row r="4778" spans="1:17" x14ac:dyDescent="0.25">
      <c r="A4778" t="s">
        <v>37</v>
      </c>
      <c r="B4778" s="1">
        <v>43327</v>
      </c>
      <c r="C4778">
        <v>56.150002000000001</v>
      </c>
      <c r="E4778" s="1">
        <v>43327</v>
      </c>
      <c r="F4778">
        <v>1984.3599850000001</v>
      </c>
      <c r="H4778">
        <f t="shared" si="746"/>
        <v>-2.9386275864694045E-2</v>
      </c>
      <c r="I4778">
        <f t="shared" si="747"/>
        <v>-9.4049353338866992E-3</v>
      </c>
      <c r="J4778">
        <f t="shared" si="748"/>
        <v>-1.9981340530807346E-2</v>
      </c>
      <c r="L4778">
        <f t="shared" si="752"/>
        <v>6.0241362884146566E-4</v>
      </c>
      <c r="M4778">
        <f t="shared" si="752"/>
        <v>2.6245342705110475</v>
      </c>
      <c r="N4778">
        <f t="shared" si="749"/>
        <v>-2.4081161466884438E-2</v>
      </c>
      <c r="O4778" t="str">
        <f t="shared" si="750"/>
        <v>DocuSign</v>
      </c>
      <c r="P4778">
        <v>-54</v>
      </c>
      <c r="Q4778">
        <f t="shared" si="751"/>
        <v>4.0998209360770914E-3</v>
      </c>
    </row>
    <row r="4779" spans="1:17" x14ac:dyDescent="0.25">
      <c r="A4779" t="s">
        <v>37</v>
      </c>
      <c r="B4779" s="1">
        <v>43328</v>
      </c>
      <c r="C4779">
        <v>57.689999</v>
      </c>
      <c r="E4779" s="1">
        <v>43328</v>
      </c>
      <c r="F4779">
        <v>2000.339966</v>
      </c>
      <c r="H4779">
        <f t="shared" si="746"/>
        <v>2.7426481658896461E-2</v>
      </c>
      <c r="I4779">
        <f t="shared" si="747"/>
        <v>8.0529647447007708E-3</v>
      </c>
      <c r="J4779">
        <f t="shared" si="748"/>
        <v>1.9373516914195692E-2</v>
      </c>
      <c r="L4779">
        <f t="shared" si="752"/>
        <v>6.0241362884146566E-4</v>
      </c>
      <c r="M4779">
        <f t="shared" si="752"/>
        <v>2.6245342705110475</v>
      </c>
      <c r="N4779">
        <f t="shared" si="749"/>
        <v>2.1737695580525886E-2</v>
      </c>
      <c r="O4779" t="str">
        <f t="shared" si="750"/>
        <v>DocuSign</v>
      </c>
      <c r="P4779">
        <v>-55</v>
      </c>
      <c r="Q4779">
        <f t="shared" si="751"/>
        <v>-2.3641786663301939E-3</v>
      </c>
    </row>
    <row r="4780" spans="1:17" x14ac:dyDescent="0.25">
      <c r="A4780" t="s">
        <v>37</v>
      </c>
      <c r="B4780" s="1">
        <v>43329</v>
      </c>
      <c r="C4780">
        <v>58.68</v>
      </c>
      <c r="E4780" s="1">
        <v>43329</v>
      </c>
      <c r="F4780">
        <v>2010.1899410000001</v>
      </c>
      <c r="H4780">
        <f t="shared" si="746"/>
        <v>1.7160704058947887E-2</v>
      </c>
      <c r="I4780">
        <f t="shared" si="747"/>
        <v>4.9241504781293187E-3</v>
      </c>
      <c r="J4780">
        <f t="shared" si="748"/>
        <v>1.2236553580818568E-2</v>
      </c>
      <c r="L4780">
        <f t="shared" si="752"/>
        <v>6.0241362884146566E-4</v>
      </c>
      <c r="M4780">
        <f t="shared" si="752"/>
        <v>2.6245342705110475</v>
      </c>
      <c r="N4780">
        <f t="shared" si="749"/>
        <v>1.3526015311845224E-2</v>
      </c>
      <c r="O4780" t="str">
        <f t="shared" si="750"/>
        <v>DocuSign</v>
      </c>
      <c r="P4780">
        <v>-56</v>
      </c>
      <c r="Q4780">
        <f t="shared" si="751"/>
        <v>-1.2894617310266563E-3</v>
      </c>
    </row>
    <row r="4781" spans="1:17" x14ac:dyDescent="0.25">
      <c r="A4781" t="s">
        <v>37</v>
      </c>
      <c r="B4781" s="1">
        <v>43332</v>
      </c>
      <c r="C4781">
        <v>61.220001000000003</v>
      </c>
      <c r="E4781" s="1">
        <v>43332</v>
      </c>
      <c r="F4781">
        <v>2018.4399410000001</v>
      </c>
      <c r="H4781">
        <f t="shared" si="746"/>
        <v>4.3285633946830326E-2</v>
      </c>
      <c r="I4781">
        <f t="shared" si="747"/>
        <v>4.1040897836230892E-3</v>
      </c>
      <c r="J4781">
        <f t="shared" si="748"/>
        <v>3.9181544163207238E-2</v>
      </c>
      <c r="L4781">
        <f t="shared" si="752"/>
        <v>6.0241362884146566E-4</v>
      </c>
      <c r="M4781">
        <f t="shared" si="752"/>
        <v>2.6245342705110475</v>
      </c>
      <c r="N4781">
        <f t="shared" si="749"/>
        <v>1.1373737915214533E-2</v>
      </c>
      <c r="O4781" t="str">
        <f t="shared" si="750"/>
        <v>DocuSign</v>
      </c>
      <c r="P4781">
        <v>-57</v>
      </c>
      <c r="Q4781">
        <f t="shared" si="751"/>
        <v>2.7807806247992707E-2</v>
      </c>
    </row>
    <row r="4782" spans="1:17" x14ac:dyDescent="0.25">
      <c r="A4782" t="s">
        <v>37</v>
      </c>
      <c r="B4782" s="1">
        <v>43333</v>
      </c>
      <c r="C4782">
        <v>62.5</v>
      </c>
      <c r="E4782" s="1">
        <v>43333</v>
      </c>
      <c r="F4782">
        <v>2034.670044</v>
      </c>
      <c r="H4782">
        <f t="shared" si="746"/>
        <v>2.0908183258605249E-2</v>
      </c>
      <c r="I4782">
        <f t="shared" si="747"/>
        <v>8.0409145054665121E-3</v>
      </c>
      <c r="J4782">
        <f t="shared" si="748"/>
        <v>1.2867268753138737E-2</v>
      </c>
      <c r="L4782">
        <f t="shared" si="752"/>
        <v>6.0241362884146566E-4</v>
      </c>
      <c r="M4782">
        <f t="shared" si="752"/>
        <v>2.6245342705110475</v>
      </c>
      <c r="N4782">
        <f t="shared" si="749"/>
        <v>2.1706069314687718E-2</v>
      </c>
      <c r="O4782" t="str">
        <f t="shared" si="750"/>
        <v>DocuSign</v>
      </c>
      <c r="P4782">
        <v>-58</v>
      </c>
      <c r="Q4782">
        <f t="shared" si="751"/>
        <v>-8.8388005615489817E-3</v>
      </c>
    </row>
    <row r="4783" spans="1:17" x14ac:dyDescent="0.25">
      <c r="A4783" t="s">
        <v>37</v>
      </c>
      <c r="B4783" s="1">
        <v>43334</v>
      </c>
      <c r="C4783">
        <v>61.84</v>
      </c>
      <c r="E4783" s="1">
        <v>43334</v>
      </c>
      <c r="F4783">
        <v>2034.48999</v>
      </c>
      <c r="H4783">
        <f t="shared" si="746"/>
        <v>-1.0559999999999946E-2</v>
      </c>
      <c r="I4783">
        <f t="shared" si="747"/>
        <v>-8.8492972376963609E-5</v>
      </c>
      <c r="J4783">
        <f t="shared" si="748"/>
        <v>-1.0471507027622982E-2</v>
      </c>
      <c r="L4783">
        <f t="shared" si="752"/>
        <v>6.0241362884146566E-4</v>
      </c>
      <c r="M4783">
        <f t="shared" si="752"/>
        <v>2.6245342705110475</v>
      </c>
      <c r="N4783">
        <f t="shared" si="749"/>
        <v>3.7016079013873723E-4</v>
      </c>
      <c r="O4783" t="str">
        <f t="shared" si="750"/>
        <v>DocuSign</v>
      </c>
      <c r="P4783">
        <v>-59</v>
      </c>
      <c r="Q4783">
        <f t="shared" si="751"/>
        <v>-1.0841667817761719E-2</v>
      </c>
    </row>
    <row r="4784" spans="1:17" x14ac:dyDescent="0.25">
      <c r="A4784" t="s">
        <v>37</v>
      </c>
      <c r="B4784" s="1">
        <v>43335</v>
      </c>
      <c r="C4784">
        <v>63.900002000000001</v>
      </c>
      <c r="E4784" s="1">
        <v>43335</v>
      </c>
      <c r="F4784">
        <v>2026.910034</v>
      </c>
      <c r="H4784">
        <f t="shared" si="746"/>
        <v>3.3311804657179769E-2</v>
      </c>
      <c r="I4784">
        <f t="shared" si="747"/>
        <v>-3.7257278419934809E-3</v>
      </c>
      <c r="J4784">
        <f t="shared" si="748"/>
        <v>3.7037532499173249E-2</v>
      </c>
      <c r="L4784">
        <f t="shared" si="752"/>
        <v>6.0241362884146566E-4</v>
      </c>
      <c r="M4784">
        <f t="shared" si="752"/>
        <v>2.6245342705110475</v>
      </c>
      <c r="N4784">
        <f t="shared" si="749"/>
        <v>-9.1758867750675929E-3</v>
      </c>
      <c r="O4784" t="str">
        <f t="shared" si="750"/>
        <v>DocuSign</v>
      </c>
      <c r="P4784">
        <v>-60</v>
      </c>
      <c r="Q4784">
        <f t="shared" si="751"/>
        <v>4.6213419274240844E-2</v>
      </c>
    </row>
    <row r="4785" spans="1:17" x14ac:dyDescent="0.25">
      <c r="A4785" t="s">
        <v>37</v>
      </c>
      <c r="B4785" s="1">
        <v>43336</v>
      </c>
      <c r="C4785">
        <v>65.540001000000004</v>
      </c>
      <c r="E4785" s="1">
        <v>43336</v>
      </c>
      <c r="F4785">
        <v>2035.099976</v>
      </c>
      <c r="H4785">
        <f t="shared" si="746"/>
        <v>2.5665085268698474E-2</v>
      </c>
      <c r="I4785">
        <f t="shared" si="747"/>
        <v>4.0406045964642822E-3</v>
      </c>
      <c r="J4785">
        <f t="shared" si="748"/>
        <v>2.1624480672234193E-2</v>
      </c>
      <c r="L4785">
        <f t="shared" ref="L4785:M4800" si="753">L4784</f>
        <v>6.0241362884146566E-4</v>
      </c>
      <c r="M4785">
        <f t="shared" si="753"/>
        <v>2.6245342705110475</v>
      </c>
      <c r="N4785">
        <f t="shared" si="749"/>
        <v>1.1207118865846437E-2</v>
      </c>
      <c r="O4785" t="str">
        <f t="shared" si="750"/>
        <v>DocuSign</v>
      </c>
      <c r="P4785">
        <v>-61</v>
      </c>
      <c r="Q4785">
        <f t="shared" si="751"/>
        <v>1.0417361806387757E-2</v>
      </c>
    </row>
    <row r="4786" spans="1:17" x14ac:dyDescent="0.25">
      <c r="A4786" t="s">
        <v>37</v>
      </c>
      <c r="B4786" s="1">
        <v>43339</v>
      </c>
      <c r="C4786">
        <v>65.529999000000004</v>
      </c>
      <c r="E4786" s="1">
        <v>43339</v>
      </c>
      <c r="F4786">
        <v>2044.0600589999999</v>
      </c>
      <c r="H4786">
        <f t="shared" si="746"/>
        <v>-1.5260909135476005E-4</v>
      </c>
      <c r="I4786">
        <f t="shared" si="747"/>
        <v>4.402772888637654E-3</v>
      </c>
      <c r="J4786">
        <f t="shared" si="748"/>
        <v>-4.5553819799924143E-3</v>
      </c>
      <c r="L4786">
        <f t="shared" si="753"/>
        <v>6.0241362884146566E-4</v>
      </c>
      <c r="M4786">
        <f t="shared" si="753"/>
        <v>2.6245342705110475</v>
      </c>
      <c r="N4786">
        <f t="shared" si="749"/>
        <v>1.2157641960347909E-2</v>
      </c>
      <c r="O4786" t="str">
        <f t="shared" si="750"/>
        <v>DocuSign</v>
      </c>
      <c r="P4786">
        <v>-62</v>
      </c>
      <c r="Q4786">
        <f t="shared" si="751"/>
        <v>-1.6713023940340323E-2</v>
      </c>
    </row>
    <row r="4787" spans="1:17" x14ac:dyDescent="0.25">
      <c r="A4787" t="s">
        <v>37</v>
      </c>
      <c r="B4787" s="1">
        <v>43340</v>
      </c>
      <c r="C4787">
        <v>66.300003000000004</v>
      </c>
      <c r="E4787" s="1">
        <v>43340</v>
      </c>
      <c r="F4787">
        <v>2043.9399410000001</v>
      </c>
      <c r="H4787">
        <f t="shared" si="746"/>
        <v>1.1750404574246981E-2</v>
      </c>
      <c r="I4787">
        <f t="shared" si="747"/>
        <v>-5.8764418134849101E-5</v>
      </c>
      <c r="J4787">
        <f t="shared" si="748"/>
        <v>1.180916899238183E-2</v>
      </c>
      <c r="L4787">
        <f t="shared" si="753"/>
        <v>6.0241362884146566E-4</v>
      </c>
      <c r="M4787">
        <f t="shared" si="753"/>
        <v>2.6245342705110475</v>
      </c>
      <c r="N4787">
        <f t="shared" si="749"/>
        <v>4.4818439955991328E-4</v>
      </c>
      <c r="O4787" t="str">
        <f t="shared" si="750"/>
        <v>DocuSign</v>
      </c>
      <c r="P4787">
        <v>-63</v>
      </c>
      <c r="Q4787">
        <f t="shared" si="751"/>
        <v>1.1360984592821916E-2</v>
      </c>
    </row>
    <row r="4788" spans="1:17" x14ac:dyDescent="0.25">
      <c r="A4788" t="s">
        <v>37</v>
      </c>
      <c r="B4788" s="1">
        <v>43341</v>
      </c>
      <c r="C4788">
        <v>67.870002999999997</v>
      </c>
      <c r="E4788" s="1">
        <v>43341</v>
      </c>
      <c r="F4788">
        <v>2050.2299800000001</v>
      </c>
      <c r="H4788">
        <f t="shared" si="746"/>
        <v>2.3680240255795963E-2</v>
      </c>
      <c r="I4788">
        <f t="shared" si="747"/>
        <v>3.0774089168797052E-3</v>
      </c>
      <c r="J4788">
        <f t="shared" si="748"/>
        <v>2.0602831338916258E-2</v>
      </c>
      <c r="L4788">
        <f t="shared" si="753"/>
        <v>6.0241362884146566E-4</v>
      </c>
      <c r="M4788">
        <f t="shared" si="753"/>
        <v>2.6245342705110475</v>
      </c>
      <c r="N4788">
        <f t="shared" si="749"/>
        <v>8.6791787955685356E-3</v>
      </c>
      <c r="O4788" t="str">
        <f t="shared" si="750"/>
        <v>DocuSign</v>
      </c>
      <c r="P4788">
        <v>-64</v>
      </c>
      <c r="Q4788">
        <f t="shared" si="751"/>
        <v>1.1923652543347723E-2</v>
      </c>
    </row>
    <row r="4789" spans="1:17" x14ac:dyDescent="0.25">
      <c r="A4789" t="s">
        <v>37</v>
      </c>
      <c r="B4789" s="1">
        <v>43342</v>
      </c>
      <c r="C4789">
        <v>65</v>
      </c>
      <c r="E4789" s="1">
        <v>43342</v>
      </c>
      <c r="F4789">
        <v>2039.48999</v>
      </c>
      <c r="H4789">
        <f t="shared" si="746"/>
        <v>-4.2286766953583264E-2</v>
      </c>
      <c r="I4789">
        <f t="shared" si="747"/>
        <v>-5.238431836803027E-3</v>
      </c>
      <c r="J4789">
        <f t="shared" si="748"/>
        <v>-3.704833511678024E-2</v>
      </c>
      <c r="L4789">
        <f t="shared" si="753"/>
        <v>6.0241362884146566E-4</v>
      </c>
      <c r="M4789">
        <f t="shared" si="753"/>
        <v>2.6245342705110475</v>
      </c>
      <c r="N4789">
        <f t="shared" si="749"/>
        <v>-1.3146030250584213E-2</v>
      </c>
      <c r="O4789" t="str">
        <f t="shared" si="750"/>
        <v>DocuSign</v>
      </c>
      <c r="P4789">
        <v>-65</v>
      </c>
      <c r="Q4789">
        <f t="shared" si="751"/>
        <v>-2.3902304866196027E-2</v>
      </c>
    </row>
    <row r="4790" spans="1:17" x14ac:dyDescent="0.25">
      <c r="A4790" t="s">
        <v>37</v>
      </c>
      <c r="B4790" s="1">
        <v>43343</v>
      </c>
      <c r="C4790">
        <v>62.439999</v>
      </c>
      <c r="E4790" s="1">
        <v>43343</v>
      </c>
      <c r="F4790">
        <v>2044.6999510000001</v>
      </c>
      <c r="H4790">
        <f t="shared" si="746"/>
        <v>-3.9384630769230766E-2</v>
      </c>
      <c r="I4790">
        <f t="shared" si="747"/>
        <v>2.554541098777357E-3</v>
      </c>
      <c r="J4790">
        <f t="shared" si="748"/>
        <v>-4.1939171868008121E-2</v>
      </c>
      <c r="L4790">
        <f t="shared" si="753"/>
        <v>6.0241362884146566E-4</v>
      </c>
      <c r="M4790">
        <f t="shared" si="753"/>
        <v>2.6245342705110475</v>
      </c>
      <c r="N4790">
        <f t="shared" si="749"/>
        <v>7.3068942880115855E-3</v>
      </c>
      <c r="O4790" t="str">
        <f t="shared" si="750"/>
        <v>DocuSign</v>
      </c>
      <c r="P4790">
        <v>-66</v>
      </c>
      <c r="Q4790">
        <f t="shared" si="751"/>
        <v>-4.9246066156019709E-2</v>
      </c>
    </row>
    <row r="4791" spans="1:17" x14ac:dyDescent="0.25">
      <c r="A4791" t="s">
        <v>37</v>
      </c>
      <c r="B4791" s="1">
        <v>43347</v>
      </c>
      <c r="C4791">
        <v>64.849997999999999</v>
      </c>
      <c r="E4791" s="1">
        <v>43347</v>
      </c>
      <c r="F4791">
        <v>2040.459961</v>
      </c>
      <c r="H4791">
        <f t="shared" si="746"/>
        <v>3.859703777381545E-2</v>
      </c>
      <c r="I4791">
        <f t="shared" si="747"/>
        <v>-2.0736489957494178E-3</v>
      </c>
      <c r="J4791">
        <f t="shared" si="748"/>
        <v>4.0670686769564868E-2</v>
      </c>
      <c r="L4791">
        <f t="shared" si="753"/>
        <v>6.0241362884146566E-4</v>
      </c>
      <c r="M4791">
        <f t="shared" si="753"/>
        <v>2.6245342705110475</v>
      </c>
      <c r="N4791">
        <f t="shared" si="749"/>
        <v>-4.8399492255136994E-3</v>
      </c>
      <c r="O4791" t="str">
        <f t="shared" si="750"/>
        <v>DocuSign</v>
      </c>
      <c r="P4791">
        <v>-67</v>
      </c>
      <c r="Q4791">
        <f t="shared" si="751"/>
        <v>4.5510635995078569E-2</v>
      </c>
    </row>
    <row r="4792" spans="1:17" x14ac:dyDescent="0.25">
      <c r="A4792" t="s">
        <v>37</v>
      </c>
      <c r="B4792" s="1">
        <v>43348</v>
      </c>
      <c r="C4792">
        <v>63.099997999999999</v>
      </c>
      <c r="E4792" s="1">
        <v>43348</v>
      </c>
      <c r="F4792">
        <v>2038.5500489999999</v>
      </c>
      <c r="H4792">
        <f t="shared" si="746"/>
        <v>-2.6985351641799587E-2</v>
      </c>
      <c r="I4792">
        <f t="shared" si="747"/>
        <v>-9.3602032703648662E-4</v>
      </c>
      <c r="J4792">
        <f t="shared" si="748"/>
        <v>-2.6049331314763099E-2</v>
      </c>
      <c r="L4792">
        <f t="shared" si="753"/>
        <v>6.0241362884146566E-4</v>
      </c>
      <c r="M4792">
        <f t="shared" si="753"/>
        <v>2.6245342705110475</v>
      </c>
      <c r="N4792">
        <f t="shared" si="749"/>
        <v>-1.8542037973607519E-3</v>
      </c>
      <c r="O4792" t="str">
        <f t="shared" si="750"/>
        <v>DocuSign</v>
      </c>
      <c r="P4792">
        <v>-68</v>
      </c>
      <c r="Q4792">
        <f t="shared" si="751"/>
        <v>-2.4195127517402347E-2</v>
      </c>
    </row>
    <row r="4793" spans="1:17" x14ac:dyDescent="0.25">
      <c r="A4793" t="s">
        <v>37</v>
      </c>
      <c r="B4793" s="1">
        <v>43349</v>
      </c>
      <c r="C4793">
        <v>57.849997999999999</v>
      </c>
      <c r="E4793" s="1">
        <v>43349</v>
      </c>
      <c r="F4793">
        <v>2031.540039</v>
      </c>
      <c r="H4793">
        <f t="shared" si="746"/>
        <v>-8.320127046596737E-2</v>
      </c>
      <c r="I4793">
        <f t="shared" si="747"/>
        <v>-3.4387235199050863E-3</v>
      </c>
      <c r="J4793">
        <f t="shared" si="748"/>
        <v>-7.9762546946062288E-2</v>
      </c>
      <c r="L4793">
        <f t="shared" si="753"/>
        <v>6.0241362884146566E-4</v>
      </c>
      <c r="M4793">
        <f t="shared" si="753"/>
        <v>2.6245342705110475</v>
      </c>
      <c r="N4793">
        <f t="shared" si="749"/>
        <v>-8.4226340959618114E-3</v>
      </c>
      <c r="O4793" t="str">
        <f t="shared" si="750"/>
        <v>DocuSign</v>
      </c>
      <c r="P4793">
        <v>-69</v>
      </c>
      <c r="Q4793">
        <f t="shared" si="751"/>
        <v>-7.1339912850100481E-2</v>
      </c>
    </row>
    <row r="4794" spans="1:17" x14ac:dyDescent="0.25">
      <c r="A4794" t="s">
        <v>37</v>
      </c>
      <c r="B4794" s="1">
        <v>43350</v>
      </c>
      <c r="C4794">
        <v>56.939999</v>
      </c>
      <c r="E4794" s="1">
        <v>43350</v>
      </c>
      <c r="F4794">
        <v>2027.25</v>
      </c>
      <c r="H4794">
        <f t="shared" si="746"/>
        <v>-1.5730320336398269E-2</v>
      </c>
      <c r="I4794">
        <f t="shared" si="747"/>
        <v>-2.1117176711474986E-3</v>
      </c>
      <c r="J4794">
        <f t="shared" si="748"/>
        <v>-1.3618602665250772E-2</v>
      </c>
      <c r="L4794">
        <f t="shared" si="753"/>
        <v>6.0241362884146566E-4</v>
      </c>
      <c r="M4794">
        <f t="shared" si="753"/>
        <v>2.6245342705110475</v>
      </c>
      <c r="N4794">
        <f t="shared" si="749"/>
        <v>-4.9398617687289228E-3</v>
      </c>
      <c r="O4794" t="str">
        <f t="shared" si="750"/>
        <v>DocuSign</v>
      </c>
      <c r="P4794">
        <v>-70</v>
      </c>
      <c r="Q4794">
        <f t="shared" si="751"/>
        <v>-8.6787408965218488E-3</v>
      </c>
    </row>
    <row r="4795" spans="1:17" x14ac:dyDescent="0.25">
      <c r="A4795" t="s">
        <v>37</v>
      </c>
      <c r="B4795" s="1">
        <v>43353</v>
      </c>
      <c r="C4795">
        <v>53.93</v>
      </c>
      <c r="E4795" s="1">
        <v>43353</v>
      </c>
      <c r="F4795">
        <v>2031.780029</v>
      </c>
      <c r="H4795">
        <f t="shared" si="746"/>
        <v>-5.2862645817749319E-2</v>
      </c>
      <c r="I4795">
        <f t="shared" si="747"/>
        <v>2.2345685041312187E-3</v>
      </c>
      <c r="J4795">
        <f t="shared" si="748"/>
        <v>-5.5097214321880542E-2</v>
      </c>
      <c r="L4795">
        <f t="shared" si="753"/>
        <v>6.0241362884146566E-4</v>
      </c>
      <c r="M4795">
        <f t="shared" si="753"/>
        <v>2.6245342705110475</v>
      </c>
      <c r="N4795">
        <f t="shared" si="749"/>
        <v>6.4671152477384563E-3</v>
      </c>
      <c r="O4795" t="str">
        <f t="shared" si="750"/>
        <v>DocuSign</v>
      </c>
      <c r="P4795">
        <v>-71</v>
      </c>
      <c r="Q4795">
        <f t="shared" si="751"/>
        <v>-6.1564329569618999E-2</v>
      </c>
    </row>
    <row r="4796" spans="1:17" x14ac:dyDescent="0.25">
      <c r="A4796" t="s">
        <v>37</v>
      </c>
      <c r="B4796" s="1">
        <v>43354</v>
      </c>
      <c r="C4796">
        <v>53.959999000000003</v>
      </c>
      <c r="E4796" s="1">
        <v>43354</v>
      </c>
      <c r="F4796">
        <v>2034.849976</v>
      </c>
      <c r="H4796">
        <f t="shared" si="746"/>
        <v>5.562581123679522E-4</v>
      </c>
      <c r="I4796">
        <f t="shared" si="747"/>
        <v>1.5109642560621687E-3</v>
      </c>
      <c r="J4796">
        <f t="shared" si="748"/>
        <v>-9.5470614369421651E-4</v>
      </c>
      <c r="L4796">
        <f t="shared" si="753"/>
        <v>6.0241362884146566E-4</v>
      </c>
      <c r="M4796">
        <f t="shared" si="753"/>
        <v>2.6245342705110475</v>
      </c>
      <c r="N4796">
        <f t="shared" si="749"/>
        <v>4.5679911003938568E-3</v>
      </c>
      <c r="O4796" t="str">
        <f t="shared" si="750"/>
        <v>DocuSign</v>
      </c>
      <c r="P4796">
        <v>-72</v>
      </c>
      <c r="Q4796">
        <f t="shared" si="751"/>
        <v>-5.5226972440880736E-3</v>
      </c>
    </row>
    <row r="4797" spans="1:17" x14ac:dyDescent="0.25">
      <c r="A4797" t="s">
        <v>37</v>
      </c>
      <c r="B4797" s="1">
        <v>43355</v>
      </c>
      <c r="C4797">
        <v>57.18</v>
      </c>
      <c r="E4797" s="1">
        <v>43355</v>
      </c>
      <c r="F4797">
        <v>2036.1899410000001</v>
      </c>
      <c r="H4797">
        <f t="shared" si="746"/>
        <v>5.9673852106631731E-2</v>
      </c>
      <c r="I4797">
        <f t="shared" si="747"/>
        <v>6.5850800589935981E-4</v>
      </c>
      <c r="J4797">
        <f t="shared" si="748"/>
        <v>5.9015344100732371E-2</v>
      </c>
      <c r="L4797">
        <f t="shared" si="753"/>
        <v>6.0241362884146566E-4</v>
      </c>
      <c r="M4797">
        <f t="shared" si="753"/>
        <v>2.6245342705110475</v>
      </c>
      <c r="N4797">
        <f t="shared" si="749"/>
        <v>2.3306904577302264E-3</v>
      </c>
      <c r="O4797" t="str">
        <f t="shared" si="750"/>
        <v>DocuSign</v>
      </c>
      <c r="P4797">
        <v>-73</v>
      </c>
      <c r="Q4797">
        <f t="shared" si="751"/>
        <v>5.6684653643002146E-2</v>
      </c>
    </row>
    <row r="4798" spans="1:17" x14ac:dyDescent="0.25">
      <c r="A4798" t="s">
        <v>37</v>
      </c>
      <c r="B4798" s="1">
        <v>43356</v>
      </c>
      <c r="C4798">
        <v>55.369999</v>
      </c>
      <c r="E4798" s="1">
        <v>43356</v>
      </c>
      <c r="F4798">
        <v>2039.2299800000001</v>
      </c>
      <c r="H4798">
        <f t="shared" si="746"/>
        <v>-3.1654442112626788E-2</v>
      </c>
      <c r="I4798">
        <f t="shared" si="747"/>
        <v>1.4930036431213165E-3</v>
      </c>
      <c r="J4798">
        <f t="shared" si="748"/>
        <v>-3.3147445755748108E-2</v>
      </c>
      <c r="L4798">
        <f t="shared" si="753"/>
        <v>6.0241362884146566E-4</v>
      </c>
      <c r="M4798">
        <f t="shared" si="753"/>
        <v>2.6245342705110475</v>
      </c>
      <c r="N4798">
        <f t="shared" si="749"/>
        <v>4.5208528562112058E-3</v>
      </c>
      <c r="O4798" t="str">
        <f t="shared" si="750"/>
        <v>DocuSign</v>
      </c>
      <c r="P4798">
        <v>-74</v>
      </c>
      <c r="Q4798">
        <f t="shared" si="751"/>
        <v>-3.7668298611959312E-2</v>
      </c>
    </row>
    <row r="4799" spans="1:17" x14ac:dyDescent="0.25">
      <c r="A4799" t="s">
        <v>37</v>
      </c>
      <c r="B4799" s="1">
        <v>43357</v>
      </c>
      <c r="C4799">
        <v>53.790000999999997</v>
      </c>
      <c r="E4799" s="1">
        <v>43357</v>
      </c>
      <c r="F4799">
        <v>2046.5600589999999</v>
      </c>
      <c r="H4799">
        <f t="shared" si="746"/>
        <v>-2.853527232319443E-2</v>
      </c>
      <c r="I4799">
        <f t="shared" si="747"/>
        <v>3.5945327755527805E-3</v>
      </c>
      <c r="J4799">
        <f t="shared" si="748"/>
        <v>-3.2129805098747209E-2</v>
      </c>
      <c r="L4799">
        <f t="shared" si="753"/>
        <v>6.0241362884146566E-4</v>
      </c>
      <c r="M4799">
        <f t="shared" si="753"/>
        <v>2.6245342705110475</v>
      </c>
      <c r="N4799">
        <f t="shared" si="749"/>
        <v>1.0036388084754934E-2</v>
      </c>
      <c r="O4799" t="str">
        <f t="shared" si="750"/>
        <v>DocuSign</v>
      </c>
      <c r="P4799">
        <v>-75</v>
      </c>
      <c r="Q4799">
        <f t="shared" si="751"/>
        <v>-4.2166193183502142E-2</v>
      </c>
    </row>
    <row r="4800" spans="1:17" x14ac:dyDescent="0.25">
      <c r="A4800" t="s">
        <v>37</v>
      </c>
      <c r="B4800" s="1">
        <v>43360</v>
      </c>
      <c r="C4800">
        <v>52.18</v>
      </c>
      <c r="E4800" s="1">
        <v>43360</v>
      </c>
      <c r="F4800">
        <v>2028.48999</v>
      </c>
      <c r="H4800">
        <f t="shared" si="746"/>
        <v>-2.9931232014663786E-2</v>
      </c>
      <c r="I4800">
        <f t="shared" si="747"/>
        <v>-8.8294838553769888E-3</v>
      </c>
      <c r="J4800">
        <f t="shared" si="748"/>
        <v>-2.1101748159286796E-2</v>
      </c>
      <c r="L4800">
        <f t="shared" si="753"/>
        <v>6.0241362884146566E-4</v>
      </c>
      <c r="M4800">
        <f t="shared" si="753"/>
        <v>2.6245342705110475</v>
      </c>
      <c r="N4800">
        <f t="shared" si="749"/>
        <v>-2.2570869340519453E-2</v>
      </c>
      <c r="O4800" t="str">
        <f t="shared" si="750"/>
        <v>DocuSign</v>
      </c>
      <c r="P4800">
        <v>-76</v>
      </c>
      <c r="Q4800">
        <f t="shared" si="751"/>
        <v>1.4691211812326577E-3</v>
      </c>
    </row>
    <row r="4801" spans="1:17" x14ac:dyDescent="0.25">
      <c r="A4801" t="s">
        <v>37</v>
      </c>
      <c r="B4801" s="1">
        <v>43361</v>
      </c>
      <c r="C4801">
        <v>53.029998999999997</v>
      </c>
      <c r="E4801" s="1">
        <v>43361</v>
      </c>
      <c r="F4801">
        <v>2036.7299800000001</v>
      </c>
      <c r="H4801">
        <f t="shared" si="746"/>
        <v>1.6289747029513163E-2</v>
      </c>
      <c r="I4801">
        <f t="shared" si="747"/>
        <v>4.0621299787631853E-3</v>
      </c>
      <c r="J4801">
        <f t="shared" si="748"/>
        <v>1.2227617050749977E-2</v>
      </c>
      <c r="L4801">
        <f t="shared" ref="L4801:M4816" si="754">L4800</f>
        <v>6.0241362884146566E-4</v>
      </c>
      <c r="M4801">
        <f t="shared" si="754"/>
        <v>2.6245342705110475</v>
      </c>
      <c r="N4801">
        <f t="shared" si="749"/>
        <v>1.1263612969375759E-2</v>
      </c>
      <c r="O4801" t="str">
        <f t="shared" si="750"/>
        <v>DocuSign</v>
      </c>
      <c r="P4801">
        <v>-77</v>
      </c>
      <c r="Q4801">
        <f t="shared" si="751"/>
        <v>9.6400408137421734E-4</v>
      </c>
    </row>
    <row r="4802" spans="1:17" x14ac:dyDescent="0.25">
      <c r="A4802" t="s">
        <v>37</v>
      </c>
      <c r="B4802" s="1">
        <v>43362</v>
      </c>
      <c r="C4802">
        <v>51.73</v>
      </c>
      <c r="E4802" s="1">
        <v>43362</v>
      </c>
      <c r="F4802">
        <v>2030.26001</v>
      </c>
      <c r="H4802">
        <f t="shared" si="746"/>
        <v>-2.4514407401742544E-2</v>
      </c>
      <c r="I4802">
        <f t="shared" si="747"/>
        <v>-3.1766459292753685E-3</v>
      </c>
      <c r="J4802">
        <f t="shared" si="748"/>
        <v>-2.1337761472467177E-2</v>
      </c>
      <c r="L4802">
        <f t="shared" si="754"/>
        <v>6.0241362884146566E-4</v>
      </c>
      <c r="M4802">
        <f t="shared" si="754"/>
        <v>2.6245342705110475</v>
      </c>
      <c r="N4802">
        <f t="shared" si="749"/>
        <v>-7.7348024778211523E-3</v>
      </c>
      <c r="O4802" t="str">
        <f t="shared" si="750"/>
        <v>DocuSign</v>
      </c>
      <c r="P4802">
        <v>-78</v>
      </c>
      <c r="Q4802">
        <f t="shared" si="751"/>
        <v>-1.3602958994646024E-2</v>
      </c>
    </row>
    <row r="4803" spans="1:17" x14ac:dyDescent="0.25">
      <c r="A4803" t="s">
        <v>37</v>
      </c>
      <c r="B4803" s="1">
        <v>43363</v>
      </c>
      <c r="C4803">
        <v>52.23</v>
      </c>
      <c r="E4803" s="1">
        <v>43363</v>
      </c>
      <c r="F4803">
        <v>2045.1999510000001</v>
      </c>
      <c r="H4803">
        <f t="shared" si="746"/>
        <v>9.6655712352600037E-3</v>
      </c>
      <c r="I4803">
        <f t="shared" si="747"/>
        <v>7.3586343258566621E-3</v>
      </c>
      <c r="J4803">
        <f t="shared" si="748"/>
        <v>2.3069369094033416E-3</v>
      </c>
      <c r="L4803">
        <f t="shared" si="754"/>
        <v>6.0241362884146566E-4</v>
      </c>
      <c r="M4803">
        <f t="shared" si="754"/>
        <v>2.6245342705110475</v>
      </c>
      <c r="N4803">
        <f t="shared" si="749"/>
        <v>1.9915401601211233E-2</v>
      </c>
      <c r="O4803" t="str">
        <f t="shared" si="750"/>
        <v>DocuSign</v>
      </c>
      <c r="P4803">
        <v>-79</v>
      </c>
      <c r="Q4803">
        <f t="shared" si="751"/>
        <v>-1.7608464691807893E-2</v>
      </c>
    </row>
    <row r="4804" spans="1:17" x14ac:dyDescent="0.25">
      <c r="A4804" t="s">
        <v>37</v>
      </c>
      <c r="B4804" s="1">
        <v>43364</v>
      </c>
      <c r="C4804">
        <v>52.540000999999997</v>
      </c>
      <c r="E4804" s="1">
        <v>43364</v>
      </c>
      <c r="F4804">
        <v>2041.3599850000001</v>
      </c>
      <c r="H4804">
        <f t="shared" si="746"/>
        <v>5.9353053800497756E-3</v>
      </c>
      <c r="I4804">
        <f t="shared" si="747"/>
        <v>-1.8775504068061675E-3</v>
      </c>
      <c r="J4804">
        <f t="shared" si="748"/>
        <v>7.8128557868559437E-3</v>
      </c>
      <c r="L4804">
        <f t="shared" si="754"/>
        <v>6.0241362884146566E-4</v>
      </c>
      <c r="M4804">
        <f t="shared" si="754"/>
        <v>2.6245342705110475</v>
      </c>
      <c r="N4804">
        <f t="shared" si="749"/>
        <v>-4.32528175843328E-3</v>
      </c>
      <c r="O4804" t="str">
        <f t="shared" si="750"/>
        <v>DocuSign</v>
      </c>
      <c r="P4804">
        <v>-80</v>
      </c>
      <c r="Q4804">
        <f t="shared" si="751"/>
        <v>1.2138137545289224E-2</v>
      </c>
    </row>
    <row r="4805" spans="1:17" x14ac:dyDescent="0.25">
      <c r="A4805" t="s">
        <v>37</v>
      </c>
      <c r="B4805" s="1">
        <v>43367</v>
      </c>
      <c r="C4805">
        <v>51.830002</v>
      </c>
      <c r="E4805" s="1">
        <v>43367</v>
      </c>
      <c r="F4805">
        <v>2032.170044</v>
      </c>
      <c r="H4805">
        <f t="shared" si="746"/>
        <v>-1.3513494223191893E-2</v>
      </c>
      <c r="I4805">
        <f t="shared" si="747"/>
        <v>-4.5018718244347724E-3</v>
      </c>
      <c r="J4805">
        <f t="shared" si="748"/>
        <v>-9.0116223987571215E-3</v>
      </c>
      <c r="L4805">
        <f t="shared" si="754"/>
        <v>6.0241362884146566E-4</v>
      </c>
      <c r="M4805">
        <f t="shared" si="754"/>
        <v>2.6245342705110475</v>
      </c>
      <c r="N4805">
        <f t="shared" si="749"/>
        <v>-1.1212903255835687E-2</v>
      </c>
      <c r="O4805" t="str">
        <f t="shared" si="750"/>
        <v>DocuSign</v>
      </c>
      <c r="P4805">
        <v>-81</v>
      </c>
      <c r="Q4805">
        <f t="shared" si="751"/>
        <v>2.201280857078566E-3</v>
      </c>
    </row>
    <row r="4806" spans="1:17" x14ac:dyDescent="0.25">
      <c r="A4806" t="s">
        <v>37</v>
      </c>
      <c r="B4806" s="1">
        <v>43368</v>
      </c>
      <c r="C4806">
        <v>53.400002000000001</v>
      </c>
      <c r="E4806" s="1">
        <v>43368</v>
      </c>
      <c r="F4806">
        <v>2030.619995</v>
      </c>
      <c r="H4806">
        <f t="shared" si="746"/>
        <v>3.029133589460406E-2</v>
      </c>
      <c r="I4806">
        <f t="shared" si="747"/>
        <v>-7.6275556003616821E-4</v>
      </c>
      <c r="J4806">
        <f t="shared" si="748"/>
        <v>3.1054091454640227E-2</v>
      </c>
      <c r="L4806">
        <f t="shared" si="754"/>
        <v>6.0241362884146566E-4</v>
      </c>
      <c r="M4806">
        <f t="shared" si="754"/>
        <v>2.6245342705110475</v>
      </c>
      <c r="N4806">
        <f t="shared" si="749"/>
        <v>-1.3994644784963044E-3</v>
      </c>
      <c r="O4806" t="str">
        <f t="shared" si="750"/>
        <v>DocuSign</v>
      </c>
      <c r="P4806">
        <v>-82</v>
      </c>
      <c r="Q4806">
        <f t="shared" si="751"/>
        <v>3.2453555933136528E-2</v>
      </c>
    </row>
    <row r="4807" spans="1:17" x14ac:dyDescent="0.25">
      <c r="A4807" t="s">
        <v>37</v>
      </c>
      <c r="B4807" s="1">
        <v>43369</v>
      </c>
      <c r="C4807">
        <v>52.540000999999997</v>
      </c>
      <c r="E4807" s="1">
        <v>43369</v>
      </c>
      <c r="F4807">
        <v>2012.1400149999999</v>
      </c>
      <c r="H4807">
        <f t="shared" si="746"/>
        <v>-1.6104887037270223E-2</v>
      </c>
      <c r="I4807">
        <f t="shared" si="747"/>
        <v>-9.100658934465022E-3</v>
      </c>
      <c r="J4807">
        <f t="shared" si="748"/>
        <v>-7.0042281028052013E-3</v>
      </c>
      <c r="L4807">
        <f t="shared" si="754"/>
        <v>6.0241362884146566E-4</v>
      </c>
      <c r="M4807">
        <f t="shared" si="754"/>
        <v>2.6245342705110475</v>
      </c>
      <c r="N4807">
        <f t="shared" si="749"/>
        <v>-2.3282577628894539E-2</v>
      </c>
      <c r="O4807" t="str">
        <f t="shared" si="750"/>
        <v>DocuSign</v>
      </c>
      <c r="P4807">
        <v>-83</v>
      </c>
      <c r="Q4807">
        <f t="shared" si="751"/>
        <v>1.6278349526089336E-2</v>
      </c>
    </row>
    <row r="4808" spans="1:17" x14ac:dyDescent="0.25">
      <c r="A4808" t="s">
        <v>37</v>
      </c>
      <c r="B4808" s="1">
        <v>43370</v>
      </c>
      <c r="C4808">
        <v>52.82</v>
      </c>
      <c r="E4808" s="1">
        <v>43370</v>
      </c>
      <c r="F4808">
        <v>2012.6899410000001</v>
      </c>
      <c r="H4808">
        <f t="shared" si="746"/>
        <v>5.3292538003568684E-3</v>
      </c>
      <c r="I4808">
        <f t="shared" si="747"/>
        <v>2.7330404241284438E-4</v>
      </c>
      <c r="J4808">
        <f t="shared" si="748"/>
        <v>5.0559497579440241E-3</v>
      </c>
      <c r="L4808">
        <f t="shared" si="754"/>
        <v>6.0241362884146566E-4</v>
      </c>
      <c r="M4808">
        <f t="shared" si="754"/>
        <v>2.6245342705110475</v>
      </c>
      <c r="N4808">
        <f t="shared" si="749"/>
        <v>1.3197094544231806E-3</v>
      </c>
      <c r="O4808" t="str">
        <f t="shared" si="750"/>
        <v>DocuSign</v>
      </c>
      <c r="P4808">
        <v>-84</v>
      </c>
      <c r="Q4808">
        <f t="shared" si="751"/>
        <v>3.7362403035208435E-3</v>
      </c>
    </row>
    <row r="4809" spans="1:17" x14ac:dyDescent="0.25">
      <c r="A4809" t="s">
        <v>37</v>
      </c>
      <c r="B4809" s="1">
        <v>43371</v>
      </c>
      <c r="C4809">
        <v>52.57</v>
      </c>
      <c r="E4809" s="1">
        <v>43371</v>
      </c>
      <c r="F4809">
        <v>2019.5500489999999</v>
      </c>
      <c r="H4809">
        <f t="shared" si="746"/>
        <v>-4.7330556607345703E-3</v>
      </c>
      <c r="I4809">
        <f t="shared" si="747"/>
        <v>3.4084276272536179E-3</v>
      </c>
      <c r="J4809">
        <f t="shared" si="748"/>
        <v>-8.1414832879881886E-3</v>
      </c>
      <c r="L4809">
        <f t="shared" si="754"/>
        <v>6.0241362884146566E-4</v>
      </c>
      <c r="M4809">
        <f t="shared" si="754"/>
        <v>2.6245342705110475</v>
      </c>
      <c r="N4809">
        <f t="shared" si="749"/>
        <v>9.5479487451252416E-3</v>
      </c>
      <c r="O4809" t="str">
        <f t="shared" si="750"/>
        <v>DocuSign</v>
      </c>
      <c r="P4809">
        <v>-85</v>
      </c>
      <c r="Q4809">
        <f t="shared" si="751"/>
        <v>-1.768943203311343E-2</v>
      </c>
    </row>
    <row r="4810" spans="1:17" x14ac:dyDescent="0.25">
      <c r="A4810" t="s">
        <v>37</v>
      </c>
      <c r="B4810" s="1">
        <v>43374</v>
      </c>
      <c r="C4810">
        <v>48.849997999999999</v>
      </c>
      <c r="E4810" s="1">
        <v>43374</v>
      </c>
      <c r="F4810">
        <v>2004.1899410000001</v>
      </c>
      <c r="H4810">
        <f t="shared" si="746"/>
        <v>-7.076283051169871E-2</v>
      </c>
      <c r="I4810">
        <f t="shared" si="747"/>
        <v>-7.6057080177862205E-3</v>
      </c>
      <c r="J4810">
        <f t="shared" si="748"/>
        <v>-6.315712249391249E-2</v>
      </c>
      <c r="L4810">
        <f t="shared" si="754"/>
        <v>6.0241362884146566E-4</v>
      </c>
      <c r="M4810">
        <f t="shared" si="754"/>
        <v>2.6245342705110475</v>
      </c>
      <c r="N4810">
        <f t="shared" si="749"/>
        <v>-1.9359027715339119E-2</v>
      </c>
      <c r="O4810" t="str">
        <f t="shared" si="750"/>
        <v>DocuSign</v>
      </c>
      <c r="P4810">
        <v>-86</v>
      </c>
      <c r="Q4810">
        <f t="shared" si="751"/>
        <v>-4.3798094778573368E-2</v>
      </c>
    </row>
    <row r="4811" spans="1:17" x14ac:dyDescent="0.25">
      <c r="A4811" t="s">
        <v>37</v>
      </c>
      <c r="B4811" s="1">
        <v>43375</v>
      </c>
      <c r="C4811">
        <v>46.400002000000001</v>
      </c>
      <c r="E4811" s="1">
        <v>43375</v>
      </c>
      <c r="F4811">
        <v>1996.5500489999999</v>
      </c>
      <c r="H4811">
        <f t="shared" si="746"/>
        <v>-5.0153451388063493E-2</v>
      </c>
      <c r="I4811">
        <f t="shared" si="747"/>
        <v>-3.8119600561352905E-3</v>
      </c>
      <c r="J4811">
        <f t="shared" si="748"/>
        <v>-4.6341491331928206E-2</v>
      </c>
      <c r="L4811">
        <f t="shared" si="754"/>
        <v>6.0241362884146566E-4</v>
      </c>
      <c r="M4811">
        <f t="shared" si="754"/>
        <v>2.6245342705110475</v>
      </c>
      <c r="N4811">
        <f t="shared" si="749"/>
        <v>-9.4022061763048195E-3</v>
      </c>
      <c r="O4811" t="str">
        <f t="shared" si="750"/>
        <v>DocuSign</v>
      </c>
      <c r="P4811">
        <v>-87</v>
      </c>
      <c r="Q4811">
        <f t="shared" si="751"/>
        <v>-3.6939285155623384E-2</v>
      </c>
    </row>
    <row r="4812" spans="1:17" x14ac:dyDescent="0.25">
      <c r="A4812" t="s">
        <v>37</v>
      </c>
      <c r="B4812" s="1">
        <v>43376</v>
      </c>
      <c r="C4812">
        <v>47.110000999999997</v>
      </c>
      <c r="E4812" s="1">
        <v>43376</v>
      </c>
      <c r="F4812">
        <v>2004.0600589999999</v>
      </c>
      <c r="H4812">
        <f t="shared" si="746"/>
        <v>1.5301701926650698E-2</v>
      </c>
      <c r="I4812">
        <f t="shared" si="747"/>
        <v>3.7614934841034712E-3</v>
      </c>
      <c r="J4812">
        <f t="shared" si="748"/>
        <v>1.1540208442547228E-2</v>
      </c>
      <c r="L4812">
        <f t="shared" si="754"/>
        <v>6.0241362884146566E-4</v>
      </c>
      <c r="M4812">
        <f t="shared" si="754"/>
        <v>2.6245342705110475</v>
      </c>
      <c r="N4812">
        <f t="shared" si="749"/>
        <v>1.0474582186175028E-2</v>
      </c>
      <c r="O4812" t="str">
        <f t="shared" si="750"/>
        <v>DocuSign</v>
      </c>
      <c r="P4812">
        <v>-88</v>
      </c>
      <c r="Q4812">
        <f t="shared" si="751"/>
        <v>1.0656262563721996E-3</v>
      </c>
    </row>
    <row r="4813" spans="1:17" x14ac:dyDescent="0.25">
      <c r="A4813" t="s">
        <v>37</v>
      </c>
      <c r="B4813" s="1">
        <v>43377</v>
      </c>
      <c r="C4813">
        <v>45.799999</v>
      </c>
      <c r="E4813" s="1">
        <v>43377</v>
      </c>
      <c r="F4813">
        <v>1982.089966</v>
      </c>
      <c r="H4813">
        <f t="shared" si="746"/>
        <v>-2.7807301468747523E-2</v>
      </c>
      <c r="I4813">
        <f t="shared" si="747"/>
        <v>-1.0962791709427461E-2</v>
      </c>
      <c r="J4813">
        <f t="shared" si="748"/>
        <v>-1.6844509759320062E-2</v>
      </c>
      <c r="L4813">
        <f t="shared" si="754"/>
        <v>6.0241362884146566E-4</v>
      </c>
      <c r="M4813">
        <f t="shared" si="754"/>
        <v>2.6245342705110475</v>
      </c>
      <c r="N4813">
        <f t="shared" si="749"/>
        <v>-2.8169808913025295E-2</v>
      </c>
      <c r="O4813" t="str">
        <f t="shared" si="750"/>
        <v>DocuSign</v>
      </c>
      <c r="P4813">
        <v>-89</v>
      </c>
      <c r="Q4813">
        <f t="shared" si="751"/>
        <v>1.1325299153705233E-2</v>
      </c>
    </row>
    <row r="4814" spans="1:17" x14ac:dyDescent="0.25">
      <c r="A4814" t="s">
        <v>37</v>
      </c>
      <c r="B4814" s="1">
        <v>43378</v>
      </c>
      <c r="C4814">
        <v>45.27</v>
      </c>
      <c r="E4814" s="1">
        <v>43378</v>
      </c>
      <c r="F4814">
        <v>1967.98999</v>
      </c>
      <c r="H4814">
        <f t="shared" si="746"/>
        <v>-1.1572030820349943E-2</v>
      </c>
      <c r="I4814">
        <f t="shared" si="747"/>
        <v>-7.1136912258603149E-3</v>
      </c>
      <c r="J4814">
        <f t="shared" si="748"/>
        <v>-4.4583395944896281E-3</v>
      </c>
      <c r="L4814">
        <f t="shared" si="754"/>
        <v>6.0241362884146566E-4</v>
      </c>
      <c r="M4814">
        <f t="shared" si="754"/>
        <v>2.6245342705110475</v>
      </c>
      <c r="N4814">
        <f t="shared" si="749"/>
        <v>-1.8067712783262677E-2</v>
      </c>
      <c r="O4814" t="str">
        <f t="shared" si="750"/>
        <v>DocuSign</v>
      </c>
      <c r="P4814">
        <v>-90</v>
      </c>
      <c r="Q4814">
        <f t="shared" si="751"/>
        <v>1.3609373188773049E-2</v>
      </c>
    </row>
    <row r="4815" spans="1:17" x14ac:dyDescent="0.25">
      <c r="A4815" t="s">
        <v>37</v>
      </c>
      <c r="B4815" s="1">
        <v>43381</v>
      </c>
      <c r="C4815">
        <v>43.23</v>
      </c>
      <c r="E4815" s="1">
        <v>43381</v>
      </c>
      <c r="F4815">
        <v>1967.9300539999999</v>
      </c>
      <c r="H4815">
        <f t="shared" si="746"/>
        <v>-4.5062955599735062E-2</v>
      </c>
      <c r="I4815">
        <f t="shared" si="747"/>
        <v>-3.0455439460902448E-5</v>
      </c>
      <c r="J4815">
        <f t="shared" si="748"/>
        <v>-4.5032500160274158E-2</v>
      </c>
      <c r="L4815">
        <f t="shared" si="754"/>
        <v>6.0241362884146566E-4</v>
      </c>
      <c r="M4815">
        <f t="shared" si="754"/>
        <v>2.6245342705110475</v>
      </c>
      <c r="N4815">
        <f t="shared" si="749"/>
        <v>5.224822842528527E-4</v>
      </c>
      <c r="O4815" t="str">
        <f t="shared" si="750"/>
        <v>DocuSign</v>
      </c>
      <c r="P4815">
        <v>-91</v>
      </c>
      <c r="Q4815">
        <f t="shared" si="751"/>
        <v>-4.5554982444527013E-2</v>
      </c>
    </row>
    <row r="4816" spans="1:17" x14ac:dyDescent="0.25">
      <c r="A4816" t="s">
        <v>37</v>
      </c>
      <c r="B4816" s="1">
        <v>43382</v>
      </c>
      <c r="C4816">
        <v>41.509998000000003</v>
      </c>
      <c r="E4816" s="1">
        <v>43382</v>
      </c>
      <c r="F4816">
        <v>1956.849976</v>
      </c>
      <c r="H4816">
        <f t="shared" si="746"/>
        <v>-3.9787231089521029E-2</v>
      </c>
      <c r="I4816">
        <f t="shared" si="747"/>
        <v>-5.6303210459531699E-3</v>
      </c>
      <c r="J4816">
        <f t="shared" si="748"/>
        <v>-3.4156910043567856E-2</v>
      </c>
      <c r="L4816">
        <f t="shared" si="754"/>
        <v>6.0241362884146566E-4</v>
      </c>
      <c r="M4816">
        <f t="shared" si="754"/>
        <v>2.6245342705110475</v>
      </c>
      <c r="N4816">
        <f t="shared" si="749"/>
        <v>-1.4174556910242234E-2</v>
      </c>
      <c r="O4816" t="str">
        <f t="shared" si="750"/>
        <v>DocuSign</v>
      </c>
      <c r="P4816">
        <v>-92</v>
      </c>
      <c r="Q4816">
        <f t="shared" si="751"/>
        <v>-1.9982353133325623E-2</v>
      </c>
    </row>
    <row r="4817" spans="1:26" x14ac:dyDescent="0.25">
      <c r="A4817" t="s">
        <v>37</v>
      </c>
      <c r="B4817" s="1">
        <v>43383</v>
      </c>
      <c r="C4817">
        <v>40.599997999999999</v>
      </c>
      <c r="E4817" s="1">
        <v>43383</v>
      </c>
      <c r="F4817">
        <v>1905.4300539999999</v>
      </c>
      <c r="H4817">
        <f t="shared" si="746"/>
        <v>-2.1922429386770956E-2</v>
      </c>
      <c r="I4817">
        <f t="shared" si="747"/>
        <v>-2.6276885111605534E-2</v>
      </c>
      <c r="J4817">
        <f t="shared" si="748"/>
        <v>4.3544557248345779E-3</v>
      </c>
      <c r="L4817">
        <f t="shared" ref="L4817:M4827" si="755">L4816</f>
        <v>6.0241362884146566E-4</v>
      </c>
      <c r="M4817">
        <f t="shared" si="755"/>
        <v>2.6245342705110475</v>
      </c>
      <c r="N4817">
        <f t="shared" si="749"/>
        <v>-6.836217186884877E-2</v>
      </c>
      <c r="O4817" t="str">
        <f t="shared" si="750"/>
        <v>DocuSign</v>
      </c>
      <c r="P4817">
        <v>-93</v>
      </c>
      <c r="Q4817">
        <f t="shared" si="751"/>
        <v>7.2716627593683344E-2</v>
      </c>
    </row>
    <row r="4818" spans="1:26" x14ac:dyDescent="0.25">
      <c r="A4818" t="s">
        <v>37</v>
      </c>
      <c r="B4818" s="1">
        <v>43384</v>
      </c>
      <c r="C4818">
        <v>40.25</v>
      </c>
      <c r="E4818" s="1">
        <v>43384</v>
      </c>
      <c r="F4818">
        <v>1866.7299800000001</v>
      </c>
      <c r="H4818">
        <f t="shared" si="746"/>
        <v>-8.620640818750764E-3</v>
      </c>
      <c r="I4818">
        <f t="shared" si="747"/>
        <v>-2.031041439635016E-2</v>
      </c>
      <c r="J4818">
        <f t="shared" si="748"/>
        <v>1.1689773577599396E-2</v>
      </c>
      <c r="L4818">
        <f t="shared" si="755"/>
        <v>6.0241362884146566E-4</v>
      </c>
      <c r="M4818">
        <f t="shared" si="755"/>
        <v>2.6245342705110475</v>
      </c>
      <c r="N4818">
        <f t="shared" si="749"/>
        <v>-5.2702965002660473E-2</v>
      </c>
      <c r="O4818" t="str">
        <f t="shared" si="750"/>
        <v>DocuSign</v>
      </c>
      <c r="P4818">
        <v>-94</v>
      </c>
      <c r="Q4818">
        <f t="shared" si="751"/>
        <v>6.4392738580259873E-2</v>
      </c>
    </row>
    <row r="4819" spans="1:26" x14ac:dyDescent="0.25">
      <c r="A4819" t="s">
        <v>37</v>
      </c>
      <c r="B4819" s="1">
        <v>43385</v>
      </c>
      <c r="C4819">
        <v>44.639999000000003</v>
      </c>
      <c r="E4819" s="1">
        <v>43385</v>
      </c>
      <c r="F4819">
        <v>1871.25</v>
      </c>
      <c r="H4819">
        <f t="shared" si="746"/>
        <v>0.10906829813664604</v>
      </c>
      <c r="I4819">
        <f t="shared" si="747"/>
        <v>2.4213571584680562E-3</v>
      </c>
      <c r="J4819">
        <f t="shared" si="748"/>
        <v>0.10664694097817798</v>
      </c>
      <c r="L4819">
        <f t="shared" si="755"/>
        <v>6.0241362884146566E-4</v>
      </c>
      <c r="M4819">
        <f t="shared" si="755"/>
        <v>2.6245342705110475</v>
      </c>
      <c r="N4819">
        <f t="shared" si="749"/>
        <v>6.9573484723881281E-3</v>
      </c>
      <c r="O4819" t="str">
        <f t="shared" si="750"/>
        <v>DocuSign</v>
      </c>
      <c r="P4819">
        <v>-95</v>
      </c>
      <c r="Q4819">
        <f t="shared" si="751"/>
        <v>9.9689592505789848E-2</v>
      </c>
    </row>
    <row r="4820" spans="1:26" x14ac:dyDescent="0.25">
      <c r="A4820" t="s">
        <v>37</v>
      </c>
      <c r="B4820" s="1">
        <v>43388</v>
      </c>
      <c r="C4820">
        <v>43.830002</v>
      </c>
      <c r="E4820" s="1">
        <v>43388</v>
      </c>
      <c r="F4820">
        <v>1879.1400149999999</v>
      </c>
      <c r="H4820">
        <f t="shared" si="746"/>
        <v>-1.8145094492497696E-2</v>
      </c>
      <c r="I4820">
        <f t="shared" si="747"/>
        <v>4.2164408817634991E-3</v>
      </c>
      <c r="J4820">
        <f t="shared" si="748"/>
        <v>-2.2361535374261193E-2</v>
      </c>
      <c r="L4820">
        <f t="shared" si="755"/>
        <v>6.0241362884146566E-4</v>
      </c>
      <c r="M4820">
        <f t="shared" si="755"/>
        <v>2.6245342705110475</v>
      </c>
      <c r="N4820">
        <f t="shared" si="749"/>
        <v>1.166860722261359E-2</v>
      </c>
      <c r="O4820" t="str">
        <f t="shared" si="750"/>
        <v>DocuSign</v>
      </c>
      <c r="P4820">
        <v>-96</v>
      </c>
      <c r="Q4820">
        <f t="shared" si="751"/>
        <v>-3.4030142596874785E-2</v>
      </c>
    </row>
    <row r="4821" spans="1:26" x14ac:dyDescent="0.25">
      <c r="A4821" t="s">
        <v>37</v>
      </c>
      <c r="B4821" s="1">
        <v>43389</v>
      </c>
      <c r="C4821">
        <v>47.720001000000003</v>
      </c>
      <c r="E4821" s="1">
        <v>43389</v>
      </c>
      <c r="F4821">
        <v>1918.3900149999999</v>
      </c>
      <c r="H4821">
        <f t="shared" si="746"/>
        <v>8.8751969484281643E-2</v>
      </c>
      <c r="I4821">
        <f t="shared" si="747"/>
        <v>2.088721419728801E-2</v>
      </c>
      <c r="J4821">
        <f t="shared" si="748"/>
        <v>6.7864755286993636E-2</v>
      </c>
      <c r="L4821">
        <f t="shared" si="755"/>
        <v>6.0241362884146566E-4</v>
      </c>
      <c r="M4821">
        <f t="shared" si="755"/>
        <v>2.6245342705110475</v>
      </c>
      <c r="N4821">
        <f t="shared" si="749"/>
        <v>5.5421623105128749E-2</v>
      </c>
      <c r="O4821" t="str">
        <f t="shared" si="750"/>
        <v>DocuSign</v>
      </c>
      <c r="P4821">
        <v>-97</v>
      </c>
      <c r="Q4821">
        <f t="shared" si="751"/>
        <v>1.2443132181864887E-2</v>
      </c>
    </row>
    <row r="4822" spans="1:26" x14ac:dyDescent="0.25">
      <c r="A4822" t="s">
        <v>37</v>
      </c>
      <c r="B4822" s="1">
        <v>43390</v>
      </c>
      <c r="C4822">
        <v>47.52</v>
      </c>
      <c r="E4822" s="1">
        <v>43390</v>
      </c>
      <c r="F4822">
        <v>1913.420044</v>
      </c>
      <c r="H4822">
        <f t="shared" si="746"/>
        <v>-4.1911357042930556E-3</v>
      </c>
      <c r="I4822">
        <f t="shared" si="747"/>
        <v>-2.5906989512765929E-3</v>
      </c>
      <c r="J4822">
        <f t="shared" si="748"/>
        <v>-1.6004367530164628E-3</v>
      </c>
      <c r="L4822">
        <f t="shared" si="755"/>
        <v>6.0241362884146566E-4</v>
      </c>
      <c r="M4822">
        <f t="shared" si="755"/>
        <v>2.6245342705110475</v>
      </c>
      <c r="N4822">
        <f t="shared" si="749"/>
        <v>-6.196964553360983E-3</v>
      </c>
      <c r="O4822" t="str">
        <f t="shared" si="750"/>
        <v>DocuSign</v>
      </c>
      <c r="P4822">
        <v>-98</v>
      </c>
      <c r="Q4822">
        <f t="shared" si="751"/>
        <v>4.5965278003445202E-3</v>
      </c>
    </row>
    <row r="4823" spans="1:26" x14ac:dyDescent="0.25">
      <c r="A4823" t="s">
        <v>37</v>
      </c>
      <c r="B4823" s="1">
        <v>43391</v>
      </c>
      <c r="C4823">
        <v>46.240001999999997</v>
      </c>
      <c r="E4823" s="1">
        <v>43391</v>
      </c>
      <c r="F4823">
        <v>1884.589966</v>
      </c>
      <c r="H4823">
        <f t="shared" si="746"/>
        <v>-2.6935984848484976E-2</v>
      </c>
      <c r="I4823">
        <f t="shared" si="747"/>
        <v>-1.5067302179886622E-2</v>
      </c>
      <c r="J4823">
        <f t="shared" si="748"/>
        <v>-1.1868682668598354E-2</v>
      </c>
      <c r="L4823">
        <f t="shared" si="755"/>
        <v>6.0241362884146566E-4</v>
      </c>
      <c r="M4823">
        <f t="shared" si="755"/>
        <v>2.6245342705110475</v>
      </c>
      <c r="N4823">
        <f t="shared" si="749"/>
        <v>-3.8942237306416785E-2</v>
      </c>
      <c r="O4823" t="str">
        <f t="shared" si="750"/>
        <v>DocuSign</v>
      </c>
      <c r="P4823">
        <v>-99</v>
      </c>
      <c r="Q4823">
        <f t="shared" si="751"/>
        <v>2.707355463781843E-2</v>
      </c>
    </row>
    <row r="4824" spans="1:26" x14ac:dyDescent="0.25">
      <c r="A4824" t="s">
        <v>37</v>
      </c>
      <c r="B4824" s="1">
        <v>43392</v>
      </c>
      <c r="C4824">
        <v>42.005001</v>
      </c>
      <c r="E4824" s="1">
        <v>43392</v>
      </c>
      <c r="F4824">
        <v>1872.170044</v>
      </c>
      <c r="H4824">
        <f t="shared" si="746"/>
        <v>-9.1587387907119844E-2</v>
      </c>
      <c r="I4824">
        <f t="shared" si="747"/>
        <v>-6.5902515794250185E-3</v>
      </c>
      <c r="J4824">
        <f t="shared" si="748"/>
        <v>-8.4997136327694831E-2</v>
      </c>
      <c r="L4824">
        <f t="shared" si="755"/>
        <v>6.0241362884146566E-4</v>
      </c>
      <c r="M4824">
        <f t="shared" si="755"/>
        <v>2.6245342705110475</v>
      </c>
      <c r="N4824">
        <f t="shared" si="749"/>
        <v>-1.6693927492649054E-2</v>
      </c>
      <c r="O4824" t="str">
        <f t="shared" si="750"/>
        <v>DocuSign</v>
      </c>
      <c r="P4824">
        <v>-100</v>
      </c>
      <c r="Q4824">
        <f t="shared" si="751"/>
        <v>-6.8303208835045773E-2</v>
      </c>
    </row>
    <row r="4825" spans="1:26" x14ac:dyDescent="0.25">
      <c r="A4825" t="s">
        <v>37</v>
      </c>
      <c r="B4825" s="1">
        <v>43395</v>
      </c>
      <c r="C4825">
        <v>42.459999000000003</v>
      </c>
      <c r="E4825" s="1">
        <v>43395</v>
      </c>
      <c r="F4825">
        <v>1863.150024</v>
      </c>
      <c r="H4825">
        <f t="shared" si="746"/>
        <v>1.0831995933055765E-2</v>
      </c>
      <c r="I4825">
        <f t="shared" si="747"/>
        <v>-4.8179491114643275E-3</v>
      </c>
      <c r="J4825">
        <f t="shared" si="748"/>
        <v>1.5649945044520094E-2</v>
      </c>
      <c r="L4825">
        <f t="shared" si="755"/>
        <v>6.0241362884146566E-4</v>
      </c>
      <c r="M4825">
        <f t="shared" si="755"/>
        <v>2.6245342705110475</v>
      </c>
      <c r="N4825">
        <f t="shared" si="749"/>
        <v>-1.2042458927774911E-2</v>
      </c>
      <c r="O4825" t="str">
        <f t="shared" si="750"/>
        <v>DocuSign</v>
      </c>
      <c r="P4825">
        <v>-101</v>
      </c>
      <c r="Q4825">
        <f t="shared" si="751"/>
        <v>2.7692403972295006E-2</v>
      </c>
    </row>
    <row r="4826" spans="1:26" x14ac:dyDescent="0.25">
      <c r="A4826" t="s">
        <v>37</v>
      </c>
      <c r="B4826" s="1">
        <v>43396</v>
      </c>
      <c r="C4826">
        <v>41.330002</v>
      </c>
      <c r="E4826" s="1">
        <v>43396</v>
      </c>
      <c r="F4826">
        <v>1844.7299800000001</v>
      </c>
      <c r="H4826">
        <f t="shared" si="746"/>
        <v>-2.6613213062016392E-2</v>
      </c>
      <c r="I4826">
        <f t="shared" si="747"/>
        <v>-9.8865060584085104E-3</v>
      </c>
      <c r="J4826">
        <f t="shared" si="748"/>
        <v>-1.6726707003607882E-2</v>
      </c>
      <c r="L4826">
        <f t="shared" si="755"/>
        <v>6.0241362884146566E-4</v>
      </c>
      <c r="M4826">
        <f t="shared" si="755"/>
        <v>2.6245342705110475</v>
      </c>
      <c r="N4826">
        <f t="shared" si="749"/>
        <v>-2.5345060337066766E-2</v>
      </c>
      <c r="O4826" t="str">
        <f t="shared" si="750"/>
        <v>DocuSign</v>
      </c>
      <c r="P4826">
        <v>-102</v>
      </c>
      <c r="Q4826">
        <f t="shared" si="751"/>
        <v>8.6183533334588842E-3</v>
      </c>
    </row>
    <row r="4827" spans="1:26" x14ac:dyDescent="0.25">
      <c r="A4827" t="s">
        <v>37</v>
      </c>
      <c r="B4827" s="1">
        <v>43397</v>
      </c>
      <c r="C4827">
        <v>39.169998</v>
      </c>
      <c r="E4827" s="1">
        <v>43397</v>
      </c>
      <c r="F4827">
        <v>1789.0200199999999</v>
      </c>
      <c r="H4827">
        <f t="shared" si="746"/>
        <v>-5.2262373469035901E-2</v>
      </c>
      <c r="I4827">
        <f t="shared" si="747"/>
        <v>-3.0199520040325976E-2</v>
      </c>
      <c r="J4827">
        <f t="shared" si="748"/>
        <v>-2.2062853428709926E-2</v>
      </c>
      <c r="L4827">
        <f t="shared" si="755"/>
        <v>6.0241362884146566E-4</v>
      </c>
      <c r="M4827">
        <f t="shared" si="755"/>
        <v>2.6245342705110475</v>
      </c>
      <c r="N4827">
        <f t="shared" si="749"/>
        <v>-7.8657261669979231E-2</v>
      </c>
      <c r="O4827" t="str">
        <f t="shared" si="750"/>
        <v>DocuSign</v>
      </c>
      <c r="P4827">
        <v>-103</v>
      </c>
      <c r="Q4827">
        <f t="shared" si="751"/>
        <v>5.6594408241269309E-2</v>
      </c>
    </row>
    <row r="4829" spans="1:26" x14ac:dyDescent="0.25">
      <c r="A4829" t="s">
        <v>39</v>
      </c>
      <c r="B4829" s="1">
        <v>43231</v>
      </c>
      <c r="C4829">
        <v>16.059999000000001</v>
      </c>
      <c r="E4829" s="1">
        <v>43231</v>
      </c>
      <c r="F4829">
        <v>1939.089966</v>
      </c>
    </row>
    <row r="4830" spans="1:26" x14ac:dyDescent="0.25">
      <c r="A4830" t="s">
        <v>39</v>
      </c>
      <c r="B4830" s="1">
        <v>43234</v>
      </c>
      <c r="C4830">
        <v>18.379999000000002</v>
      </c>
      <c r="E4830" s="1">
        <v>43234</v>
      </c>
      <c r="F4830">
        <v>1935.2299800000001</v>
      </c>
      <c r="H4830">
        <f>(C4830-C4829)/C4829</f>
        <v>0.14445829043949504</v>
      </c>
      <c r="I4830">
        <f>(F4830-F4829)/F4829</f>
        <v>-1.9906172832003274E-3</v>
      </c>
      <c r="J4830">
        <f>H4830-I4830</f>
        <v>0.14644890772269537</v>
      </c>
      <c r="L4830">
        <f>INTERCEPT(H4851:H4954,I4851:I4954)</f>
        <v>-3.9329256949314348E-3</v>
      </c>
      <c r="M4830">
        <f>SLOPE(H4851:H4954,I4851:I4954)</f>
        <v>1.7490624273632982</v>
      </c>
      <c r="N4830">
        <f>L4830+I4830*M4830</f>
        <v>-7.4146395922371332E-3</v>
      </c>
      <c r="O4830" t="str">
        <f>A4830</f>
        <v>Huya</v>
      </c>
      <c r="P4830">
        <v>21</v>
      </c>
      <c r="Q4830">
        <f>J4830-N4830</f>
        <v>0.15386354731493249</v>
      </c>
      <c r="T4830">
        <f>SUM(Q4830:Q4836)</f>
        <v>0.23977743258402004</v>
      </c>
      <c r="U4830">
        <f>SUM(Q4830:Q4843)</f>
        <v>0.68135527223204173</v>
      </c>
      <c r="V4830">
        <f>SUM(Q4830:Q4850)</f>
        <v>0.8794827143746905</v>
      </c>
      <c r="W4830">
        <f>SUM(Q4830:Q4871)</f>
        <v>1.0795687780360659</v>
      </c>
      <c r="X4830">
        <f>SUM(Q4830:Q4892)</f>
        <v>1.0306514451099524</v>
      </c>
      <c r="Y4830">
        <f>SUM(Q4830:Q4954)</f>
        <v>0.92410793944041381</v>
      </c>
      <c r="Z4830">
        <f>SUM(Q4830:Q4888)</f>
        <v>0.95788729013122187</v>
      </c>
    </row>
    <row r="4831" spans="1:26" x14ac:dyDescent="0.25">
      <c r="A4831" t="s">
        <v>39</v>
      </c>
      <c r="B4831" s="1">
        <v>43235</v>
      </c>
      <c r="C4831">
        <v>19</v>
      </c>
      <c r="E4831" s="1">
        <v>43235</v>
      </c>
      <c r="F4831">
        <v>1930.670044</v>
      </c>
      <c r="H4831">
        <f t="shared" ref="H4831:H4894" si="756">(C4831-C4830)/C4830</f>
        <v>3.3732373978910359E-2</v>
      </c>
      <c r="I4831">
        <f t="shared" ref="I4831:I4894" si="757">(F4831-F4830)/F4830</f>
        <v>-2.3562760225531989E-3</v>
      </c>
      <c r="J4831">
        <f t="shared" ref="J4831:J4894" si="758">H4831-I4831</f>
        <v>3.6088650001463558E-2</v>
      </c>
      <c r="L4831">
        <f>L4830</f>
        <v>-3.9329256949314348E-3</v>
      </c>
      <c r="M4831">
        <f>M4830</f>
        <v>1.7490624273632982</v>
      </c>
      <c r="N4831">
        <f t="shared" ref="N4831:N4894" si="759">L4831+I4831*M4831</f>
        <v>-8.0541995544762702E-3</v>
      </c>
      <c r="O4831" t="str">
        <f t="shared" ref="O4831:O4894" si="760">A4831</f>
        <v>Huya</v>
      </c>
      <c r="P4831">
        <v>20</v>
      </c>
      <c r="Q4831">
        <f t="shared" ref="Q4831:Q4894" si="761">J4831-N4831</f>
        <v>4.4142849555939827E-2</v>
      </c>
    </row>
    <row r="4832" spans="1:26" x14ac:dyDescent="0.25">
      <c r="A4832" t="s">
        <v>39</v>
      </c>
      <c r="B4832" s="1">
        <v>43236</v>
      </c>
      <c r="C4832">
        <v>22.5</v>
      </c>
      <c r="E4832" s="1">
        <v>43236</v>
      </c>
      <c r="F4832">
        <v>1943.8100589999999</v>
      </c>
      <c r="H4832">
        <f t="shared" si="756"/>
        <v>0.18421052631578946</v>
      </c>
      <c r="I4832">
        <f t="shared" si="757"/>
        <v>6.8059350901701508E-3</v>
      </c>
      <c r="J4832">
        <f t="shared" si="758"/>
        <v>0.1774045912256193</v>
      </c>
      <c r="L4832">
        <f t="shared" ref="L4832:M4847" si="762">L4831</f>
        <v>-3.9329256949314348E-3</v>
      </c>
      <c r="M4832">
        <f t="shared" si="762"/>
        <v>1.7490624273632982</v>
      </c>
      <c r="N4832">
        <f t="shared" si="759"/>
        <v>7.9710796543586183E-3</v>
      </c>
      <c r="O4832" t="str">
        <f t="shared" si="760"/>
        <v>Huya</v>
      </c>
      <c r="P4832">
        <v>19</v>
      </c>
      <c r="Q4832">
        <f t="shared" si="761"/>
        <v>0.16943351157126069</v>
      </c>
    </row>
    <row r="4833" spans="1:17" x14ac:dyDescent="0.25">
      <c r="A4833" t="s">
        <v>39</v>
      </c>
      <c r="B4833" s="1">
        <v>43237</v>
      </c>
      <c r="C4833">
        <v>20</v>
      </c>
      <c r="E4833" s="1">
        <v>43237</v>
      </c>
      <c r="F4833">
        <v>1948.280029</v>
      </c>
      <c r="H4833">
        <f t="shared" si="756"/>
        <v>-0.1111111111111111</v>
      </c>
      <c r="I4833">
        <f t="shared" si="757"/>
        <v>2.29959196851759E-3</v>
      </c>
      <c r="J4833">
        <f t="shared" si="758"/>
        <v>-0.11341070307962869</v>
      </c>
      <c r="L4833">
        <f t="shared" si="762"/>
        <v>-3.9329256949314348E-3</v>
      </c>
      <c r="M4833">
        <f t="shared" si="762"/>
        <v>1.7490624273632982</v>
      </c>
      <c r="N4833">
        <f t="shared" si="759"/>
        <v>8.9204215469086863E-5</v>
      </c>
      <c r="O4833" t="str">
        <f t="shared" si="760"/>
        <v>Huya</v>
      </c>
      <c r="P4833">
        <v>18</v>
      </c>
      <c r="Q4833">
        <f t="shared" si="761"/>
        <v>-0.11349990729509778</v>
      </c>
    </row>
    <row r="4834" spans="1:17" x14ac:dyDescent="0.25">
      <c r="A4834" t="s">
        <v>39</v>
      </c>
      <c r="B4834" s="1">
        <v>43238</v>
      </c>
      <c r="C4834">
        <v>19.040001</v>
      </c>
      <c r="E4834" s="1">
        <v>43238</v>
      </c>
      <c r="F4834">
        <v>1943.369995</v>
      </c>
      <c r="H4834">
        <f t="shared" si="756"/>
        <v>-4.7999949999999993E-2</v>
      </c>
      <c r="I4834">
        <f t="shared" si="757"/>
        <v>-2.5201890523510549E-3</v>
      </c>
      <c r="J4834">
        <f t="shared" si="758"/>
        <v>-4.547976094764894E-2</v>
      </c>
      <c r="L4834">
        <f t="shared" si="762"/>
        <v>-3.9329256949314348E-3</v>
      </c>
      <c r="M4834">
        <f t="shared" si="762"/>
        <v>1.7490624273632982</v>
      </c>
      <c r="N4834">
        <f t="shared" si="759"/>
        <v>-8.3408936762509808E-3</v>
      </c>
      <c r="O4834" t="str">
        <f t="shared" si="760"/>
        <v>Huya</v>
      </c>
      <c r="P4834">
        <v>17</v>
      </c>
      <c r="Q4834">
        <f t="shared" si="761"/>
        <v>-3.7138867271397959E-2</v>
      </c>
    </row>
    <row r="4835" spans="1:17" x14ac:dyDescent="0.25">
      <c r="A4835" t="s">
        <v>39</v>
      </c>
      <c r="B4835" s="1">
        <v>43241</v>
      </c>
      <c r="C4835">
        <v>19.18</v>
      </c>
      <c r="E4835" s="1">
        <v>43241</v>
      </c>
      <c r="F4835">
        <v>1962.4799800000001</v>
      </c>
      <c r="H4835">
        <f t="shared" si="756"/>
        <v>7.3528882692810542E-3</v>
      </c>
      <c r="I4835">
        <f t="shared" si="757"/>
        <v>9.8334259812424708E-3</v>
      </c>
      <c r="J4835">
        <f t="shared" si="758"/>
        <v>-2.4805377119614166E-3</v>
      </c>
      <c r="L4835">
        <f t="shared" si="762"/>
        <v>-3.9329256949314348E-3</v>
      </c>
      <c r="M4835">
        <f t="shared" si="762"/>
        <v>1.7490624273632982</v>
      </c>
      <c r="N4835">
        <f t="shared" si="759"/>
        <v>1.3266350221117842E-2</v>
      </c>
      <c r="O4835" t="str">
        <f t="shared" si="760"/>
        <v>Huya</v>
      </c>
      <c r="P4835">
        <v>16</v>
      </c>
      <c r="Q4835">
        <f t="shared" si="761"/>
        <v>-1.5746887933079261E-2</v>
      </c>
    </row>
    <row r="4836" spans="1:17" x14ac:dyDescent="0.25">
      <c r="A4836" t="s">
        <v>39</v>
      </c>
      <c r="B4836" s="1">
        <v>43242</v>
      </c>
      <c r="C4836">
        <v>19.48</v>
      </c>
      <c r="E4836" s="1">
        <v>43242</v>
      </c>
      <c r="F4836">
        <v>1948.8100589999999</v>
      </c>
      <c r="H4836">
        <f t="shared" si="756"/>
        <v>1.5641293013555824E-2</v>
      </c>
      <c r="I4836">
        <f t="shared" si="757"/>
        <v>-6.965635899124004E-3</v>
      </c>
      <c r="J4836">
        <f t="shared" si="758"/>
        <v>2.2606928912679826E-2</v>
      </c>
      <c r="L4836">
        <f t="shared" si="762"/>
        <v>-3.9329256949314348E-3</v>
      </c>
      <c r="M4836">
        <f t="shared" si="762"/>
        <v>1.7490624273632982</v>
      </c>
      <c r="N4836">
        <f t="shared" si="759"/>
        <v>-1.6116257728782196E-2</v>
      </c>
      <c r="O4836" t="str">
        <f t="shared" si="760"/>
        <v>Huya</v>
      </c>
      <c r="P4836">
        <v>15</v>
      </c>
      <c r="Q4836">
        <f t="shared" si="761"/>
        <v>3.8723186641462022E-2</v>
      </c>
    </row>
    <row r="4837" spans="1:17" x14ac:dyDescent="0.25">
      <c r="A4837" t="s">
        <v>39</v>
      </c>
      <c r="B4837" s="1">
        <v>43243</v>
      </c>
      <c r="C4837">
        <v>19.959999</v>
      </c>
      <c r="E4837" s="1">
        <v>43243</v>
      </c>
      <c r="F4837">
        <v>1950.530029</v>
      </c>
      <c r="H4837">
        <f t="shared" si="756"/>
        <v>2.4640605749486622E-2</v>
      </c>
      <c r="I4837">
        <f t="shared" si="757"/>
        <v>8.8257446745871042E-4</v>
      </c>
      <c r="J4837">
        <f t="shared" si="758"/>
        <v>2.375803128202791E-2</v>
      </c>
      <c r="L4837">
        <f t="shared" si="762"/>
        <v>-3.9329256949314348E-3</v>
      </c>
      <c r="M4837">
        <f t="shared" si="762"/>
        <v>1.7490624273632982</v>
      </c>
      <c r="N4837">
        <f t="shared" si="759"/>
        <v>-2.3892478545492323E-3</v>
      </c>
      <c r="O4837" t="str">
        <f t="shared" si="760"/>
        <v>Huya</v>
      </c>
      <c r="P4837">
        <v>14</v>
      </c>
      <c r="Q4837">
        <f t="shared" si="761"/>
        <v>2.6147279136577141E-2</v>
      </c>
    </row>
    <row r="4838" spans="1:17" x14ac:dyDescent="0.25">
      <c r="A4838" t="s">
        <v>39</v>
      </c>
      <c r="B4838" s="1">
        <v>43244</v>
      </c>
      <c r="C4838">
        <v>23.09</v>
      </c>
      <c r="E4838" s="1">
        <v>43244</v>
      </c>
      <c r="F4838">
        <v>1951.5500489999999</v>
      </c>
      <c r="H4838">
        <f t="shared" si="756"/>
        <v>0.15681368521110647</v>
      </c>
      <c r="I4838">
        <f t="shared" si="757"/>
        <v>5.2294503793047281E-4</v>
      </c>
      <c r="J4838">
        <f t="shared" si="758"/>
        <v>0.15629074017317601</v>
      </c>
      <c r="L4838">
        <f t="shared" si="762"/>
        <v>-3.9329256949314348E-3</v>
      </c>
      <c r="M4838">
        <f t="shared" si="762"/>
        <v>1.7490624273632982</v>
      </c>
      <c r="N4838">
        <f t="shared" si="759"/>
        <v>-3.0182621775111697E-3</v>
      </c>
      <c r="O4838" t="str">
        <f t="shared" si="760"/>
        <v>Huya</v>
      </c>
      <c r="P4838">
        <v>13</v>
      </c>
      <c r="Q4838">
        <f t="shared" si="761"/>
        <v>0.15930900235068718</v>
      </c>
    </row>
    <row r="4839" spans="1:17" x14ac:dyDescent="0.25">
      <c r="A4839" t="s">
        <v>39</v>
      </c>
      <c r="B4839" s="1">
        <v>43245</v>
      </c>
      <c r="C4839">
        <v>23.93</v>
      </c>
      <c r="E4839" s="1">
        <v>43245</v>
      </c>
      <c r="F4839">
        <v>1946.869995</v>
      </c>
      <c r="H4839">
        <f t="shared" si="756"/>
        <v>3.6379385015158069E-2</v>
      </c>
      <c r="I4839">
        <f t="shared" si="757"/>
        <v>-2.3981214329594309E-3</v>
      </c>
      <c r="J4839">
        <f t="shared" si="758"/>
        <v>3.8777506448117498E-2</v>
      </c>
      <c r="L4839">
        <f t="shared" si="762"/>
        <v>-3.9329256949314348E-3</v>
      </c>
      <c r="M4839">
        <f t="shared" si="762"/>
        <v>1.7490624273632982</v>
      </c>
      <c r="N4839">
        <f t="shared" si="759"/>
        <v>-8.1273897895754073E-3</v>
      </c>
      <c r="O4839" t="str">
        <f t="shared" si="760"/>
        <v>Huya</v>
      </c>
      <c r="P4839">
        <v>12</v>
      </c>
      <c r="Q4839">
        <f t="shared" si="761"/>
        <v>4.6904896237692909E-2</v>
      </c>
    </row>
    <row r="4840" spans="1:17" x14ac:dyDescent="0.25">
      <c r="A4840" t="s">
        <v>39</v>
      </c>
      <c r="B4840" s="1">
        <v>43249</v>
      </c>
      <c r="C4840">
        <v>23.27</v>
      </c>
      <c r="E4840" s="1">
        <v>43249</v>
      </c>
      <c r="F4840">
        <v>1939.23999</v>
      </c>
      <c r="H4840">
        <f t="shared" si="756"/>
        <v>-2.7580442958629343E-2</v>
      </c>
      <c r="I4840">
        <f t="shared" si="757"/>
        <v>-3.9191137670186258E-3</v>
      </c>
      <c r="J4840">
        <f t="shared" si="758"/>
        <v>-2.3661329191610715E-2</v>
      </c>
      <c r="L4840">
        <f t="shared" si="762"/>
        <v>-3.9329256949314348E-3</v>
      </c>
      <c r="M4840">
        <f t="shared" si="762"/>
        <v>1.7490624273632982</v>
      </c>
      <c r="N4840">
        <f t="shared" si="759"/>
        <v>-1.0787700333385952E-2</v>
      </c>
      <c r="O4840" t="str">
        <f t="shared" si="760"/>
        <v>Huya</v>
      </c>
      <c r="P4840">
        <v>11</v>
      </c>
      <c r="Q4840">
        <f t="shared" si="761"/>
        <v>-1.2873628858224764E-2</v>
      </c>
    </row>
    <row r="4841" spans="1:17" x14ac:dyDescent="0.25">
      <c r="A4841" t="s">
        <v>39</v>
      </c>
      <c r="B4841" s="1">
        <v>43250</v>
      </c>
      <c r="C4841">
        <v>25.870000999999998</v>
      </c>
      <c r="E4841" s="1">
        <v>43250</v>
      </c>
      <c r="F4841">
        <v>1967.959961</v>
      </c>
      <c r="H4841">
        <f t="shared" si="756"/>
        <v>0.11173188654920493</v>
      </c>
      <c r="I4841">
        <f t="shared" si="757"/>
        <v>1.4809910659897224E-2</v>
      </c>
      <c r="J4841">
        <f t="shared" si="758"/>
        <v>9.6921975889307704E-2</v>
      </c>
      <c r="L4841">
        <f t="shared" si="762"/>
        <v>-3.9329256949314348E-3</v>
      </c>
      <c r="M4841">
        <f t="shared" si="762"/>
        <v>1.7490624273632982</v>
      </c>
      <c r="N4841">
        <f t="shared" si="759"/>
        <v>2.1970532592901989E-2</v>
      </c>
      <c r="O4841" t="str">
        <f t="shared" si="760"/>
        <v>Huya</v>
      </c>
      <c r="P4841">
        <v>10</v>
      </c>
      <c r="Q4841">
        <f t="shared" si="761"/>
        <v>7.4951443296405712E-2</v>
      </c>
    </row>
    <row r="4842" spans="1:17" x14ac:dyDescent="0.25">
      <c r="A4842" t="s">
        <v>39</v>
      </c>
      <c r="B4842" s="1">
        <v>43251</v>
      </c>
      <c r="C4842">
        <v>25.450001</v>
      </c>
      <c r="E4842" s="1">
        <v>43251</v>
      </c>
      <c r="F4842">
        <v>1946.4300539999999</v>
      </c>
      <c r="H4842">
        <f t="shared" si="756"/>
        <v>-1.623502063258514E-2</v>
      </c>
      <c r="I4842">
        <f t="shared" si="757"/>
        <v>-1.0940215973225328E-2</v>
      </c>
      <c r="J4842">
        <f t="shared" si="758"/>
        <v>-5.2948046593598117E-3</v>
      </c>
      <c r="L4842">
        <f t="shared" si="762"/>
        <v>-3.9329256949314348E-3</v>
      </c>
      <c r="M4842">
        <f t="shared" si="762"/>
        <v>1.7490624273632982</v>
      </c>
      <c r="N4842">
        <f t="shared" si="759"/>
        <v>-2.3068046400939655E-2</v>
      </c>
      <c r="O4842" t="str">
        <f t="shared" si="760"/>
        <v>Huya</v>
      </c>
      <c r="P4842">
        <v>9</v>
      </c>
      <c r="Q4842">
        <f t="shared" si="761"/>
        <v>1.7773241741579841E-2</v>
      </c>
    </row>
    <row r="4843" spans="1:17" x14ac:dyDescent="0.25">
      <c r="A4843" t="s">
        <v>39</v>
      </c>
      <c r="B4843" s="1">
        <v>43252</v>
      </c>
      <c r="C4843">
        <v>29.07</v>
      </c>
      <c r="E4843" s="1">
        <v>43252</v>
      </c>
      <c r="F4843">
        <v>1958.329956</v>
      </c>
      <c r="H4843">
        <f t="shared" si="756"/>
        <v>0.14223964077643847</v>
      </c>
      <c r="I4843">
        <f t="shared" si="757"/>
        <v>6.1137064625288156E-3</v>
      </c>
      <c r="J4843">
        <f t="shared" si="758"/>
        <v>0.13612593431390965</v>
      </c>
      <c r="L4843">
        <f t="shared" si="762"/>
        <v>-3.9329256949314348E-3</v>
      </c>
      <c r="M4843">
        <f t="shared" si="762"/>
        <v>1.7490624273632982</v>
      </c>
      <c r="N4843">
        <f t="shared" si="759"/>
        <v>6.7603285706058979E-3</v>
      </c>
      <c r="O4843" t="str">
        <f t="shared" si="760"/>
        <v>Huya</v>
      </c>
      <c r="P4843">
        <v>8</v>
      </c>
      <c r="Q4843">
        <f t="shared" si="761"/>
        <v>0.12936560574330375</v>
      </c>
    </row>
    <row r="4844" spans="1:17" x14ac:dyDescent="0.25">
      <c r="A4844" t="s">
        <v>39</v>
      </c>
      <c r="B4844" s="1">
        <v>43255</v>
      </c>
      <c r="C4844">
        <v>29.700001</v>
      </c>
      <c r="E4844" s="1">
        <v>43255</v>
      </c>
      <c r="F4844">
        <v>1968.1999510000001</v>
      </c>
      <c r="H4844">
        <f t="shared" si="756"/>
        <v>2.1671861025111799E-2</v>
      </c>
      <c r="I4844">
        <f t="shared" si="757"/>
        <v>5.0400061387816594E-3</v>
      </c>
      <c r="J4844">
        <f t="shared" si="758"/>
        <v>1.6631854886330139E-2</v>
      </c>
      <c r="L4844">
        <f t="shared" si="762"/>
        <v>-3.9329256949314348E-3</v>
      </c>
      <c r="M4844">
        <f t="shared" si="762"/>
        <v>1.7490624273632982</v>
      </c>
      <c r="N4844">
        <f t="shared" si="759"/>
        <v>4.8823596760919378E-3</v>
      </c>
      <c r="O4844" t="str">
        <f t="shared" si="760"/>
        <v>Huya</v>
      </c>
      <c r="P4844">
        <v>7</v>
      </c>
      <c r="Q4844">
        <f t="shared" si="761"/>
        <v>1.1749495210238201E-2</v>
      </c>
    </row>
    <row r="4845" spans="1:17" x14ac:dyDescent="0.25">
      <c r="A4845" t="s">
        <v>39</v>
      </c>
      <c r="B4845" s="1">
        <v>43256</v>
      </c>
      <c r="C4845">
        <v>29.719999000000001</v>
      </c>
      <c r="E4845" s="1">
        <v>43256</v>
      </c>
      <c r="F4845">
        <v>1974.339966</v>
      </c>
      <c r="H4845">
        <f t="shared" si="756"/>
        <v>6.7333331066221408E-4</v>
      </c>
      <c r="I4845">
        <f t="shared" si="757"/>
        <v>3.1196093653392985E-3</v>
      </c>
      <c r="J4845">
        <f t="shared" si="758"/>
        <v>-2.4462760546770843E-3</v>
      </c>
      <c r="L4845">
        <f t="shared" si="762"/>
        <v>-3.9329256949314348E-3</v>
      </c>
      <c r="M4845">
        <f t="shared" si="762"/>
        <v>1.7490624273632982</v>
      </c>
      <c r="N4845">
        <f t="shared" si="759"/>
        <v>1.5234658340341966E-3</v>
      </c>
      <c r="O4845" t="str">
        <f t="shared" si="760"/>
        <v>Huya</v>
      </c>
      <c r="P4845">
        <v>6</v>
      </c>
      <c r="Q4845">
        <f t="shared" si="761"/>
        <v>-3.9697418887112805E-3</v>
      </c>
    </row>
    <row r="4846" spans="1:17" x14ac:dyDescent="0.25">
      <c r="A4846" t="s">
        <v>39</v>
      </c>
      <c r="B4846" s="1">
        <v>43257</v>
      </c>
      <c r="C4846">
        <v>29.26</v>
      </c>
      <c r="E4846" s="1">
        <v>43257</v>
      </c>
      <c r="F4846">
        <v>1989.5600589999999</v>
      </c>
      <c r="H4846">
        <f t="shared" si="756"/>
        <v>-1.5477759605577368E-2</v>
      </c>
      <c r="I4846">
        <f t="shared" si="757"/>
        <v>7.7089524915183259E-3</v>
      </c>
      <c r="J4846">
        <f t="shared" si="758"/>
        <v>-2.3186712097095694E-2</v>
      </c>
      <c r="L4846">
        <f t="shared" si="762"/>
        <v>-3.9329256949314348E-3</v>
      </c>
      <c r="M4846">
        <f t="shared" si="762"/>
        <v>1.7490624273632982</v>
      </c>
      <c r="N4846">
        <f t="shared" si="759"/>
        <v>9.5505134623119527E-3</v>
      </c>
      <c r="O4846" t="str">
        <f t="shared" si="760"/>
        <v>Huya</v>
      </c>
      <c r="P4846">
        <v>5</v>
      </c>
      <c r="Q4846">
        <f t="shared" si="761"/>
        <v>-3.2737225559407647E-2</v>
      </c>
    </row>
    <row r="4847" spans="1:17" x14ac:dyDescent="0.25">
      <c r="A4847" t="s">
        <v>39</v>
      </c>
      <c r="B4847" s="1">
        <v>43258</v>
      </c>
      <c r="C4847">
        <v>29.870000999999998</v>
      </c>
      <c r="E4847" s="1">
        <v>43258</v>
      </c>
      <c r="F4847">
        <v>1990.780029</v>
      </c>
      <c r="H4847">
        <f t="shared" si="756"/>
        <v>2.0847607655502285E-2</v>
      </c>
      <c r="I4847">
        <f t="shared" si="757"/>
        <v>6.1318581184892145E-4</v>
      </c>
      <c r="J4847">
        <f t="shared" si="758"/>
        <v>2.0234421843653365E-2</v>
      </c>
      <c r="L4847">
        <f t="shared" si="762"/>
        <v>-3.9329256949314348E-3</v>
      </c>
      <c r="M4847">
        <f t="shared" si="762"/>
        <v>1.7490624273632982</v>
      </c>
      <c r="N4847">
        <f t="shared" si="759"/>
        <v>-2.8604254304342254E-3</v>
      </c>
      <c r="O4847" t="str">
        <f t="shared" si="760"/>
        <v>Huya</v>
      </c>
      <c r="P4847">
        <v>4</v>
      </c>
      <c r="Q4847">
        <f t="shared" si="761"/>
        <v>2.3094847274087591E-2</v>
      </c>
    </row>
    <row r="4848" spans="1:17" x14ac:dyDescent="0.25">
      <c r="A4848" t="s">
        <v>39</v>
      </c>
      <c r="B4848" s="1">
        <v>43259</v>
      </c>
      <c r="C4848">
        <v>34.889999000000003</v>
      </c>
      <c r="E4848" s="1">
        <v>43259</v>
      </c>
      <c r="F4848">
        <v>2000.670044</v>
      </c>
      <c r="H4848">
        <f t="shared" si="756"/>
        <v>0.16806152768458243</v>
      </c>
      <c r="I4848">
        <f t="shared" si="757"/>
        <v>4.9679094907174939E-3</v>
      </c>
      <c r="J4848">
        <f t="shared" si="758"/>
        <v>0.16309361819386495</v>
      </c>
      <c r="L4848">
        <f t="shared" ref="L4848:M4863" si="763">L4847</f>
        <v>-3.9329256949314348E-3</v>
      </c>
      <c r="M4848">
        <f t="shared" si="763"/>
        <v>1.7490624273632982</v>
      </c>
      <c r="N4848">
        <f t="shared" si="759"/>
        <v>4.7562581378240718E-3</v>
      </c>
      <c r="O4848" t="str">
        <f t="shared" si="760"/>
        <v>Huya</v>
      </c>
      <c r="P4848">
        <v>3</v>
      </c>
      <c r="Q4848">
        <f t="shared" si="761"/>
        <v>0.15833736005604088</v>
      </c>
    </row>
    <row r="4849" spans="1:17" x14ac:dyDescent="0.25">
      <c r="A4849" t="s">
        <v>39</v>
      </c>
      <c r="B4849" s="1">
        <v>43262</v>
      </c>
      <c r="C4849">
        <v>36.389999000000003</v>
      </c>
      <c r="E4849" s="1">
        <v>43262</v>
      </c>
      <c r="F4849">
        <v>2000.900024</v>
      </c>
      <c r="H4849">
        <f t="shared" si="756"/>
        <v>4.2992262625172327E-2</v>
      </c>
      <c r="I4849">
        <f t="shared" si="757"/>
        <v>1.149514887223796E-4</v>
      </c>
      <c r="J4849">
        <f t="shared" si="758"/>
        <v>4.287731113644995E-2</v>
      </c>
      <c r="L4849">
        <f t="shared" si="763"/>
        <v>-3.9329256949314348E-3</v>
      </c>
      <c r="M4849">
        <f t="shared" si="763"/>
        <v>1.7490624273632982</v>
      </c>
      <c r="N4849">
        <f t="shared" si="759"/>
        <v>-3.7318683650376448E-3</v>
      </c>
      <c r="O4849" t="str">
        <f t="shared" si="760"/>
        <v>Huya</v>
      </c>
      <c r="P4849">
        <v>2</v>
      </c>
      <c r="Q4849">
        <f t="shared" si="761"/>
        <v>4.6609179501487595E-2</v>
      </c>
    </row>
    <row r="4850" spans="1:17" x14ac:dyDescent="0.25">
      <c r="A4850" t="s">
        <v>39</v>
      </c>
      <c r="B4850" s="1">
        <v>43263</v>
      </c>
      <c r="C4850">
        <v>36.220001000000003</v>
      </c>
      <c r="E4850" s="1">
        <v>43263</v>
      </c>
      <c r="F4850">
        <v>2003.969971</v>
      </c>
      <c r="H4850">
        <f t="shared" si="756"/>
        <v>-4.6715582487375073E-3</v>
      </c>
      <c r="I4850">
        <f t="shared" si="757"/>
        <v>1.5342830542141852E-3</v>
      </c>
      <c r="J4850">
        <f t="shared" si="758"/>
        <v>-6.2058413029516925E-3</v>
      </c>
      <c r="L4850">
        <f t="shared" si="763"/>
        <v>-3.9329256949314348E-3</v>
      </c>
      <c r="M4850">
        <f t="shared" si="763"/>
        <v>1.7490624273632982</v>
      </c>
      <c r="N4850">
        <f t="shared" si="759"/>
        <v>-1.2493688518651971E-3</v>
      </c>
      <c r="O4850" t="str">
        <f t="shared" si="760"/>
        <v>Huya</v>
      </c>
      <c r="P4850">
        <v>1</v>
      </c>
      <c r="Q4850">
        <f t="shared" si="761"/>
        <v>-4.9564724510864954E-3</v>
      </c>
    </row>
    <row r="4851" spans="1:17" x14ac:dyDescent="0.25">
      <c r="A4851" t="s">
        <v>39</v>
      </c>
      <c r="B4851" s="1">
        <v>43264</v>
      </c>
      <c r="C4851">
        <v>38.939999</v>
      </c>
      <c r="E4851" s="1">
        <v>43264</v>
      </c>
      <c r="F4851">
        <v>1991.400024</v>
      </c>
      <c r="H4851">
        <f t="shared" si="756"/>
        <v>7.5096574403738875E-2</v>
      </c>
      <c r="I4851">
        <f t="shared" si="757"/>
        <v>-6.272522633524011E-3</v>
      </c>
      <c r="J4851">
        <f t="shared" si="758"/>
        <v>8.1369097037262889E-2</v>
      </c>
      <c r="L4851">
        <f t="shared" si="763"/>
        <v>-3.9329256949314348E-3</v>
      </c>
      <c r="M4851">
        <f t="shared" si="763"/>
        <v>1.7490624273632982</v>
      </c>
      <c r="N4851">
        <f t="shared" si="759"/>
        <v>-1.4903959358014168E-2</v>
      </c>
      <c r="O4851" t="str">
        <f t="shared" si="760"/>
        <v>Huya</v>
      </c>
      <c r="P4851">
        <v>0</v>
      </c>
      <c r="Q4851">
        <f t="shared" si="761"/>
        <v>9.6273056395277057E-2</v>
      </c>
    </row>
    <row r="4852" spans="1:17" x14ac:dyDescent="0.25">
      <c r="A4852" t="s">
        <v>39</v>
      </c>
      <c r="B4852" s="1">
        <v>43265</v>
      </c>
      <c r="C4852">
        <v>44.040000999999997</v>
      </c>
      <c r="E4852" s="1">
        <v>43265</v>
      </c>
      <c r="F4852">
        <v>1995.6999510000001</v>
      </c>
      <c r="H4852">
        <f t="shared" si="756"/>
        <v>0.13097077891553094</v>
      </c>
      <c r="I4852">
        <f t="shared" si="757"/>
        <v>2.1592482415276025E-3</v>
      </c>
      <c r="J4852">
        <f t="shared" si="758"/>
        <v>0.12881153067400333</v>
      </c>
      <c r="L4852">
        <f t="shared" si="763"/>
        <v>-3.9329256949314348E-3</v>
      </c>
      <c r="M4852">
        <f t="shared" si="763"/>
        <v>1.7490624273632982</v>
      </c>
      <c r="N4852">
        <f t="shared" si="759"/>
        <v>-1.5626572432523309E-4</v>
      </c>
      <c r="O4852" t="str">
        <f t="shared" si="760"/>
        <v>Huya</v>
      </c>
      <c r="P4852">
        <v>-1</v>
      </c>
      <c r="Q4852">
        <f t="shared" si="761"/>
        <v>0.12896779639832856</v>
      </c>
    </row>
    <row r="4853" spans="1:17" x14ac:dyDescent="0.25">
      <c r="A4853" t="s">
        <v>39</v>
      </c>
      <c r="B4853" s="1">
        <v>43266</v>
      </c>
      <c r="C4853">
        <v>46.200001</v>
      </c>
      <c r="E4853" s="1">
        <v>43266</v>
      </c>
      <c r="F4853">
        <v>1992.369995</v>
      </c>
      <c r="H4853">
        <f t="shared" si="756"/>
        <v>4.904632041220898E-2</v>
      </c>
      <c r="I4853">
        <f t="shared" si="757"/>
        <v>-1.6685654566115876E-3</v>
      </c>
      <c r="J4853">
        <f t="shared" si="758"/>
        <v>5.0714885868820565E-2</v>
      </c>
      <c r="L4853">
        <f t="shared" si="763"/>
        <v>-3.9329256949314348E-3</v>
      </c>
      <c r="M4853">
        <f t="shared" si="763"/>
        <v>1.7490624273632982</v>
      </c>
      <c r="N4853">
        <f t="shared" si="759"/>
        <v>-6.8513508426870477E-3</v>
      </c>
      <c r="O4853" t="str">
        <f t="shared" si="760"/>
        <v>Huya</v>
      </c>
      <c r="P4853">
        <v>-2</v>
      </c>
      <c r="Q4853">
        <f t="shared" si="761"/>
        <v>5.756623671150761E-2</v>
      </c>
    </row>
    <row r="4854" spans="1:17" x14ac:dyDescent="0.25">
      <c r="A4854" t="s">
        <v>39</v>
      </c>
      <c r="B4854" s="1">
        <v>43269</v>
      </c>
      <c r="C4854">
        <v>48.57</v>
      </c>
      <c r="E4854" s="1">
        <v>43269</v>
      </c>
      <c r="F4854">
        <v>1995.1800539999999</v>
      </c>
      <c r="H4854">
        <f t="shared" si="756"/>
        <v>5.1298678543318647E-2</v>
      </c>
      <c r="I4854">
        <f t="shared" si="757"/>
        <v>1.4104102185095947E-3</v>
      </c>
      <c r="J4854">
        <f t="shared" si="758"/>
        <v>4.9888268324809054E-2</v>
      </c>
      <c r="L4854">
        <f t="shared" si="763"/>
        <v>-3.9329256949314348E-3</v>
      </c>
      <c r="M4854">
        <f t="shared" si="763"/>
        <v>1.7490624273632982</v>
      </c>
      <c r="N4854">
        <f t="shared" si="759"/>
        <v>-1.4660301745670432E-3</v>
      </c>
      <c r="O4854" t="str">
        <f t="shared" si="760"/>
        <v>Huya</v>
      </c>
      <c r="P4854">
        <v>-3</v>
      </c>
      <c r="Q4854">
        <f t="shared" si="761"/>
        <v>5.1354298499376096E-2</v>
      </c>
    </row>
    <row r="4855" spans="1:17" x14ac:dyDescent="0.25">
      <c r="A4855" t="s">
        <v>39</v>
      </c>
      <c r="B4855" s="1">
        <v>43270</v>
      </c>
      <c r="C4855">
        <v>42.720001000000003</v>
      </c>
      <c r="E4855" s="1">
        <v>43270</v>
      </c>
      <c r="F4855">
        <v>1991.3900149999999</v>
      </c>
      <c r="H4855">
        <f t="shared" si="756"/>
        <v>-0.12044469837348151</v>
      </c>
      <c r="I4855">
        <f t="shared" si="757"/>
        <v>-1.8995974786343663E-3</v>
      </c>
      <c r="J4855">
        <f t="shared" si="758"/>
        <v>-0.11854510089484714</v>
      </c>
      <c r="L4855">
        <f t="shared" si="763"/>
        <v>-3.9329256949314348E-3</v>
      </c>
      <c r="M4855">
        <f t="shared" si="763"/>
        <v>1.7490624273632982</v>
      </c>
      <c r="N4855">
        <f t="shared" si="759"/>
        <v>-7.2554402719248604E-3</v>
      </c>
      <c r="O4855" t="str">
        <f t="shared" si="760"/>
        <v>Huya</v>
      </c>
      <c r="P4855">
        <v>-4</v>
      </c>
      <c r="Q4855">
        <f t="shared" si="761"/>
        <v>-0.11128966062292228</v>
      </c>
    </row>
    <row r="4856" spans="1:17" x14ac:dyDescent="0.25">
      <c r="A4856" t="s">
        <v>39</v>
      </c>
      <c r="B4856" s="1">
        <v>43271</v>
      </c>
      <c r="C4856">
        <v>43.990001999999997</v>
      </c>
      <c r="E4856" s="1">
        <v>43271</v>
      </c>
      <c r="F4856">
        <v>2001.790039</v>
      </c>
      <c r="H4856">
        <f t="shared" si="756"/>
        <v>2.9728487131823647E-2</v>
      </c>
      <c r="I4856">
        <f t="shared" si="757"/>
        <v>5.2224948009493913E-3</v>
      </c>
      <c r="J4856">
        <f t="shared" si="758"/>
        <v>2.4505992330874256E-2</v>
      </c>
      <c r="L4856">
        <f t="shared" si="763"/>
        <v>-3.9329256949314348E-3</v>
      </c>
      <c r="M4856">
        <f t="shared" si="763"/>
        <v>1.7490624273632982</v>
      </c>
      <c r="N4856">
        <f t="shared" si="759"/>
        <v>5.201543738509313E-3</v>
      </c>
      <c r="O4856" t="str">
        <f t="shared" si="760"/>
        <v>Huya</v>
      </c>
      <c r="P4856">
        <v>-5</v>
      </c>
      <c r="Q4856">
        <f t="shared" si="761"/>
        <v>1.9304448592364944E-2</v>
      </c>
    </row>
    <row r="4857" spans="1:17" x14ac:dyDescent="0.25">
      <c r="A4857" t="s">
        <v>39</v>
      </c>
      <c r="B4857" s="1">
        <v>43272</v>
      </c>
      <c r="C4857">
        <v>38.029998999999997</v>
      </c>
      <c r="E4857" s="1">
        <v>43272</v>
      </c>
      <c r="F4857">
        <v>1987.339966</v>
      </c>
      <c r="H4857">
        <f t="shared" si="756"/>
        <v>-0.13548539961421235</v>
      </c>
      <c r="I4857">
        <f t="shared" si="757"/>
        <v>-7.2185757339558706E-3</v>
      </c>
      <c r="J4857">
        <f t="shared" si="758"/>
        <v>-0.12826682388025648</v>
      </c>
      <c r="L4857">
        <f t="shared" si="763"/>
        <v>-3.9329256949314348E-3</v>
      </c>
      <c r="M4857">
        <f t="shared" si="763"/>
        <v>1.7490624273632982</v>
      </c>
      <c r="N4857">
        <f t="shared" si="759"/>
        <v>-1.6558665290270093E-2</v>
      </c>
      <c r="O4857" t="str">
        <f t="shared" si="760"/>
        <v>Huya</v>
      </c>
      <c r="P4857">
        <v>-6</v>
      </c>
      <c r="Q4857">
        <f t="shared" si="761"/>
        <v>-0.11170815858998639</v>
      </c>
    </row>
    <row r="4858" spans="1:17" x14ac:dyDescent="0.25">
      <c r="A4858" t="s">
        <v>39</v>
      </c>
      <c r="B4858" s="1">
        <v>43273</v>
      </c>
      <c r="C4858">
        <v>35.849997999999999</v>
      </c>
      <c r="E4858" s="1">
        <v>43273</v>
      </c>
      <c r="F4858">
        <v>1989.6099850000001</v>
      </c>
      <c r="H4858">
        <f t="shared" si="756"/>
        <v>-5.7323193723986095E-2</v>
      </c>
      <c r="I4858">
        <f t="shared" si="757"/>
        <v>1.1422398979722664E-3</v>
      </c>
      <c r="J4858">
        <f t="shared" si="758"/>
        <v>-5.8465433621958364E-2</v>
      </c>
      <c r="L4858">
        <f t="shared" si="763"/>
        <v>-3.9329256949314348E-3</v>
      </c>
      <c r="M4858">
        <f t="shared" si="763"/>
        <v>1.7490624273632982</v>
      </c>
      <c r="N4858">
        <f t="shared" si="759"/>
        <v>-1.9350768063528564E-3</v>
      </c>
      <c r="O4858" t="str">
        <f t="shared" si="760"/>
        <v>Huya</v>
      </c>
      <c r="P4858">
        <v>-7</v>
      </c>
      <c r="Q4858">
        <f t="shared" si="761"/>
        <v>-5.6530356815605511E-2</v>
      </c>
    </row>
    <row r="4859" spans="1:17" x14ac:dyDescent="0.25">
      <c r="A4859" t="s">
        <v>39</v>
      </c>
      <c r="B4859" s="1">
        <v>43276</v>
      </c>
      <c r="C4859">
        <v>31.49</v>
      </c>
      <c r="E4859" s="1">
        <v>43276</v>
      </c>
      <c r="F4859">
        <v>1960.900024</v>
      </c>
      <c r="H4859">
        <f t="shared" si="756"/>
        <v>-0.12161780315859434</v>
      </c>
      <c r="I4859">
        <f t="shared" si="757"/>
        <v>-1.4429944168178277E-2</v>
      </c>
      <c r="J4859">
        <f t="shared" si="758"/>
        <v>-0.10718785899041607</v>
      </c>
      <c r="L4859">
        <f t="shared" si="763"/>
        <v>-3.9329256949314348E-3</v>
      </c>
      <c r="M4859">
        <f t="shared" si="763"/>
        <v>1.7490624273632982</v>
      </c>
      <c r="N4859">
        <f t="shared" si="759"/>
        <v>-2.9171798868442202E-2</v>
      </c>
      <c r="O4859" t="str">
        <f t="shared" si="760"/>
        <v>Huya</v>
      </c>
      <c r="P4859">
        <v>-8</v>
      </c>
      <c r="Q4859">
        <f t="shared" si="761"/>
        <v>-7.801606012197386E-2</v>
      </c>
    </row>
    <row r="4860" spans="1:17" x14ac:dyDescent="0.25">
      <c r="A4860" t="s">
        <v>39</v>
      </c>
      <c r="B4860" s="1">
        <v>43277</v>
      </c>
      <c r="C4860">
        <v>34.150002000000001</v>
      </c>
      <c r="E4860" s="1">
        <v>43277</v>
      </c>
      <c r="F4860">
        <v>1965.1099850000001</v>
      </c>
      <c r="H4860">
        <f t="shared" si="756"/>
        <v>8.4471324229914338E-2</v>
      </c>
      <c r="I4860">
        <f t="shared" si="757"/>
        <v>2.1469534134699064E-3</v>
      </c>
      <c r="J4860">
        <f t="shared" si="758"/>
        <v>8.2324370816444434E-2</v>
      </c>
      <c r="L4860">
        <f t="shared" si="763"/>
        <v>-3.9329256949314348E-3</v>
      </c>
      <c r="M4860">
        <f t="shared" si="763"/>
        <v>1.7490624273632982</v>
      </c>
      <c r="N4860">
        <f t="shared" si="759"/>
        <v>-1.7777014613184171E-4</v>
      </c>
      <c r="O4860" t="str">
        <f t="shared" si="760"/>
        <v>Huya</v>
      </c>
      <c r="P4860">
        <v>-9</v>
      </c>
      <c r="Q4860">
        <f t="shared" si="761"/>
        <v>8.250214096257627E-2</v>
      </c>
    </row>
    <row r="4861" spans="1:17" x14ac:dyDescent="0.25">
      <c r="A4861" t="s">
        <v>39</v>
      </c>
      <c r="B4861" s="1">
        <v>43278</v>
      </c>
      <c r="C4861">
        <v>31.08</v>
      </c>
      <c r="E4861" s="1">
        <v>43278</v>
      </c>
      <c r="F4861">
        <v>1942.8100589999999</v>
      </c>
      <c r="H4861">
        <f t="shared" si="756"/>
        <v>-8.9897564281255449E-2</v>
      </c>
      <c r="I4861">
        <f t="shared" si="757"/>
        <v>-1.1347927683549041E-2</v>
      </c>
      <c r="J4861">
        <f t="shared" si="758"/>
        <v>-7.8549636597706404E-2</v>
      </c>
      <c r="L4861">
        <f t="shared" si="763"/>
        <v>-3.9329256949314348E-3</v>
      </c>
      <c r="M4861">
        <f t="shared" si="763"/>
        <v>1.7490624273632982</v>
      </c>
      <c r="N4861">
        <f t="shared" si="759"/>
        <v>-2.3781159634662891E-2</v>
      </c>
      <c r="O4861" t="str">
        <f t="shared" si="760"/>
        <v>Huya</v>
      </c>
      <c r="P4861">
        <v>-10</v>
      </c>
      <c r="Q4861">
        <f t="shared" si="761"/>
        <v>-5.4768476963043516E-2</v>
      </c>
    </row>
    <row r="4862" spans="1:17" x14ac:dyDescent="0.25">
      <c r="A4862" t="s">
        <v>39</v>
      </c>
      <c r="B4862" s="1">
        <v>43279</v>
      </c>
      <c r="C4862">
        <v>32.68</v>
      </c>
      <c r="E4862" s="1">
        <v>43279</v>
      </c>
      <c r="F4862">
        <v>1950.369995</v>
      </c>
      <c r="H4862">
        <f t="shared" si="756"/>
        <v>5.1480051480051525E-2</v>
      </c>
      <c r="I4862">
        <f t="shared" si="757"/>
        <v>3.8912378309855699E-3</v>
      </c>
      <c r="J4862">
        <f t="shared" si="758"/>
        <v>4.7588813649065954E-2</v>
      </c>
      <c r="L4862">
        <f t="shared" si="763"/>
        <v>-3.9329256949314348E-3</v>
      </c>
      <c r="M4862">
        <f t="shared" si="763"/>
        <v>1.7490624273632982</v>
      </c>
      <c r="N4862">
        <f t="shared" si="759"/>
        <v>2.873092191180082E-3</v>
      </c>
      <c r="O4862" t="str">
        <f t="shared" si="760"/>
        <v>Huya</v>
      </c>
      <c r="P4862">
        <v>-11</v>
      </c>
      <c r="Q4862">
        <f t="shared" si="761"/>
        <v>4.4715721457885875E-2</v>
      </c>
    </row>
    <row r="4863" spans="1:17" x14ac:dyDescent="0.25">
      <c r="A4863" t="s">
        <v>39</v>
      </c>
      <c r="B4863" s="1">
        <v>43280</v>
      </c>
      <c r="C4863">
        <v>32.889999000000003</v>
      </c>
      <c r="E4863" s="1">
        <v>43280</v>
      </c>
      <c r="F4863">
        <v>1951.670044</v>
      </c>
      <c r="H4863">
        <f t="shared" si="756"/>
        <v>6.4259179926561619E-3</v>
      </c>
      <c r="I4863">
        <f t="shared" si="757"/>
        <v>6.6656532008427683E-4</v>
      </c>
      <c r="J4863">
        <f t="shared" si="758"/>
        <v>5.759352672571885E-3</v>
      </c>
      <c r="L4863">
        <f t="shared" si="763"/>
        <v>-3.9329256949314348E-3</v>
      </c>
      <c r="M4863">
        <f t="shared" si="763"/>
        <v>1.7490624273632982</v>
      </c>
      <c r="N4863">
        <f t="shared" si="759"/>
        <v>-2.7670613381886354E-3</v>
      </c>
      <c r="O4863" t="str">
        <f t="shared" si="760"/>
        <v>Huya</v>
      </c>
      <c r="P4863">
        <v>-12</v>
      </c>
      <c r="Q4863">
        <f t="shared" si="761"/>
        <v>8.5264140107605205E-3</v>
      </c>
    </row>
    <row r="4864" spans="1:17" x14ac:dyDescent="0.25">
      <c r="A4864" t="s">
        <v>39</v>
      </c>
      <c r="B4864" s="1">
        <v>43283</v>
      </c>
      <c r="C4864">
        <v>32.099997999999999</v>
      </c>
      <c r="E4864" s="1">
        <v>43283</v>
      </c>
      <c r="F4864">
        <v>1953.650024</v>
      </c>
      <c r="H4864">
        <f t="shared" si="756"/>
        <v>-2.4019489936743497E-2</v>
      </c>
      <c r="I4864">
        <f t="shared" si="757"/>
        <v>1.014505503164893E-3</v>
      </c>
      <c r="J4864">
        <f t="shared" si="758"/>
        <v>-2.5033995439908391E-2</v>
      </c>
      <c r="L4864">
        <f t="shared" ref="L4864:M4879" si="764">L4863</f>
        <v>-3.9329256949314348E-3</v>
      </c>
      <c r="M4864">
        <f t="shared" si="764"/>
        <v>1.7490624273632982</v>
      </c>
      <c r="N4864">
        <f t="shared" si="759"/>
        <v>-2.1584922369924228E-3</v>
      </c>
      <c r="O4864" t="str">
        <f t="shared" si="760"/>
        <v>Huya</v>
      </c>
      <c r="P4864">
        <v>-13</v>
      </c>
      <c r="Q4864">
        <f t="shared" si="761"/>
        <v>-2.2875503202915967E-2</v>
      </c>
    </row>
    <row r="4865" spans="1:17" x14ac:dyDescent="0.25">
      <c r="A4865" t="s">
        <v>39</v>
      </c>
      <c r="B4865" s="1">
        <v>43284</v>
      </c>
      <c r="C4865">
        <v>31.15</v>
      </c>
      <c r="E4865" s="1">
        <v>43284</v>
      </c>
      <c r="F4865">
        <v>1957.349976</v>
      </c>
      <c r="H4865">
        <f t="shared" si="756"/>
        <v>-2.95949551149505E-2</v>
      </c>
      <c r="I4865">
        <f t="shared" si="757"/>
        <v>1.8938663294587809E-3</v>
      </c>
      <c r="J4865">
        <f t="shared" si="758"/>
        <v>-3.148882144440928E-2</v>
      </c>
      <c r="L4865">
        <f t="shared" si="764"/>
        <v>-3.9329256949314348E-3</v>
      </c>
      <c r="M4865">
        <f t="shared" si="764"/>
        <v>1.7490624273632982</v>
      </c>
      <c r="N4865">
        <f t="shared" si="759"/>
        <v>-6.2043525562663956E-4</v>
      </c>
      <c r="O4865" t="str">
        <f t="shared" si="760"/>
        <v>Huya</v>
      </c>
      <c r="P4865">
        <v>-14</v>
      </c>
      <c r="Q4865">
        <f t="shared" si="761"/>
        <v>-3.086838618878264E-2</v>
      </c>
    </row>
    <row r="4866" spans="1:17" x14ac:dyDescent="0.25">
      <c r="A4866" t="s">
        <v>39</v>
      </c>
      <c r="B4866" s="1">
        <v>43286</v>
      </c>
      <c r="C4866">
        <v>29.92</v>
      </c>
      <c r="E4866" s="1">
        <v>43286</v>
      </c>
      <c r="F4866">
        <v>1974.400024</v>
      </c>
      <c r="H4866">
        <f t="shared" si="756"/>
        <v>-3.9486356340288825E-2</v>
      </c>
      <c r="I4866">
        <f t="shared" si="757"/>
        <v>8.7107815204530703E-3</v>
      </c>
      <c r="J4866">
        <f t="shared" si="758"/>
        <v>-4.8197137860741895E-2</v>
      </c>
      <c r="L4866">
        <f t="shared" si="764"/>
        <v>-3.9329256949314348E-3</v>
      </c>
      <c r="M4866">
        <f t="shared" si="764"/>
        <v>1.7490624273632982</v>
      </c>
      <c r="N4866">
        <f t="shared" si="759"/>
        <v>1.1302774975463573E-2</v>
      </c>
      <c r="O4866" t="str">
        <f t="shared" si="760"/>
        <v>Huya</v>
      </c>
      <c r="P4866">
        <v>-15</v>
      </c>
      <c r="Q4866">
        <f t="shared" si="761"/>
        <v>-5.9499912836205468E-2</v>
      </c>
    </row>
    <row r="4867" spans="1:17" x14ac:dyDescent="0.25">
      <c r="A4867" t="s">
        <v>39</v>
      </c>
      <c r="B4867" s="1">
        <v>43287</v>
      </c>
      <c r="C4867">
        <v>28.540001</v>
      </c>
      <c r="E4867" s="1">
        <v>43287</v>
      </c>
      <c r="F4867">
        <v>1989.48999</v>
      </c>
      <c r="H4867">
        <f t="shared" si="756"/>
        <v>-4.6122961229946573E-2</v>
      </c>
      <c r="I4867">
        <f t="shared" si="757"/>
        <v>7.6428108876481675E-3</v>
      </c>
      <c r="J4867">
        <f t="shared" si="758"/>
        <v>-5.3765772117594743E-2</v>
      </c>
      <c r="L4867">
        <f t="shared" si="764"/>
        <v>-3.9329256949314348E-3</v>
      </c>
      <c r="M4867">
        <f t="shared" si="764"/>
        <v>1.7490624273632982</v>
      </c>
      <c r="N4867">
        <f t="shared" si="759"/>
        <v>9.4348276680971122E-3</v>
      </c>
      <c r="O4867" t="str">
        <f t="shared" si="760"/>
        <v>Huya</v>
      </c>
      <c r="P4867">
        <v>-16</v>
      </c>
      <c r="Q4867">
        <f t="shared" si="761"/>
        <v>-6.3200599785691855E-2</v>
      </c>
    </row>
    <row r="4868" spans="1:17" x14ac:dyDescent="0.25">
      <c r="A4868" t="s">
        <v>39</v>
      </c>
      <c r="B4868" s="1">
        <v>43290</v>
      </c>
      <c r="C4868">
        <v>33.689999</v>
      </c>
      <c r="E4868" s="1">
        <v>43290</v>
      </c>
      <c r="F4868">
        <v>2009.150024</v>
      </c>
      <c r="H4868">
        <f t="shared" si="756"/>
        <v>0.18044841694294264</v>
      </c>
      <c r="I4868">
        <f t="shared" si="757"/>
        <v>9.8819466792089746E-3</v>
      </c>
      <c r="J4868">
        <f t="shared" si="758"/>
        <v>0.17056647026373367</v>
      </c>
      <c r="L4868">
        <f t="shared" si="764"/>
        <v>-3.9329256949314348E-3</v>
      </c>
      <c r="M4868">
        <f t="shared" si="764"/>
        <v>1.7490624273632982</v>
      </c>
      <c r="N4868">
        <f t="shared" si="759"/>
        <v>1.3351215950880499E-2</v>
      </c>
      <c r="O4868" t="str">
        <f t="shared" si="760"/>
        <v>Huya</v>
      </c>
      <c r="P4868">
        <v>-17</v>
      </c>
      <c r="Q4868">
        <f t="shared" si="761"/>
        <v>0.15721525431285316</v>
      </c>
    </row>
    <row r="4869" spans="1:17" x14ac:dyDescent="0.25">
      <c r="A4869" t="s">
        <v>39</v>
      </c>
      <c r="B4869" s="1">
        <v>43291</v>
      </c>
      <c r="C4869">
        <v>32.090000000000003</v>
      </c>
      <c r="E4869" s="1">
        <v>43291</v>
      </c>
      <c r="F4869">
        <v>2008.119995</v>
      </c>
      <c r="H4869">
        <f t="shared" si="756"/>
        <v>-4.7491809067729471E-2</v>
      </c>
      <c r="I4869">
        <f t="shared" si="757"/>
        <v>-5.1266903302190302E-4</v>
      </c>
      <c r="J4869">
        <f t="shared" si="758"/>
        <v>-4.6979140034707566E-2</v>
      </c>
      <c r="L4869">
        <f t="shared" si="764"/>
        <v>-3.9329256949314348E-3</v>
      </c>
      <c r="M4869">
        <f t="shared" si="764"/>
        <v>1.7490624273632982</v>
      </c>
      <c r="N4869">
        <f t="shared" si="759"/>
        <v>-4.8296158382627194E-3</v>
      </c>
      <c r="O4869" t="str">
        <f t="shared" si="760"/>
        <v>Huya</v>
      </c>
      <c r="P4869">
        <v>-18</v>
      </c>
      <c r="Q4869">
        <f t="shared" si="761"/>
        <v>-4.2149524196444847E-2</v>
      </c>
    </row>
    <row r="4870" spans="1:17" x14ac:dyDescent="0.25">
      <c r="A4870" t="s">
        <v>39</v>
      </c>
      <c r="B4870" s="1">
        <v>43292</v>
      </c>
      <c r="C4870">
        <v>36.470001000000003</v>
      </c>
      <c r="E4870" s="1">
        <v>43292</v>
      </c>
      <c r="F4870">
        <v>1991.4799800000001</v>
      </c>
      <c r="H4870">
        <f t="shared" si="756"/>
        <v>0.13649114989093175</v>
      </c>
      <c r="I4870">
        <f t="shared" si="757"/>
        <v>-8.2863648793059051E-3</v>
      </c>
      <c r="J4870">
        <f t="shared" si="758"/>
        <v>0.14477751477023765</v>
      </c>
      <c r="L4870">
        <f t="shared" si="764"/>
        <v>-3.9329256949314348E-3</v>
      </c>
      <c r="M4870">
        <f t="shared" si="764"/>
        <v>1.7490624273632982</v>
      </c>
      <c r="N4870">
        <f t="shared" si="759"/>
        <v>-1.8426295164748203E-2</v>
      </c>
      <c r="O4870" t="str">
        <f t="shared" si="760"/>
        <v>Huya</v>
      </c>
      <c r="P4870">
        <v>-19</v>
      </c>
      <c r="Q4870">
        <f t="shared" si="761"/>
        <v>0.16320380993498584</v>
      </c>
    </row>
    <row r="4871" spans="1:17" x14ac:dyDescent="0.25">
      <c r="A4871" t="s">
        <v>39</v>
      </c>
      <c r="B4871" s="1">
        <v>43293</v>
      </c>
      <c r="C4871">
        <v>37.369999</v>
      </c>
      <c r="E4871" s="1">
        <v>43293</v>
      </c>
      <c r="F4871">
        <v>1996.7299800000001</v>
      </c>
      <c r="H4871">
        <f t="shared" si="756"/>
        <v>2.467776186789785E-2</v>
      </c>
      <c r="I4871">
        <f t="shared" si="757"/>
        <v>2.6362303677288285E-3</v>
      </c>
      <c r="J4871">
        <f t="shared" si="758"/>
        <v>2.204153150016902E-2</v>
      </c>
      <c r="L4871">
        <f t="shared" si="764"/>
        <v>-3.9329256949314348E-3</v>
      </c>
      <c r="M4871">
        <f t="shared" si="764"/>
        <v>1.7490624273632982</v>
      </c>
      <c r="N4871">
        <f t="shared" si="759"/>
        <v>6.7800579113719023E-4</v>
      </c>
      <c r="O4871" t="str">
        <f t="shared" si="760"/>
        <v>Huya</v>
      </c>
      <c r="P4871">
        <v>-20</v>
      </c>
      <c r="Q4871">
        <f t="shared" si="761"/>
        <v>2.1363525709031831E-2</v>
      </c>
    </row>
    <row r="4872" spans="1:17" x14ac:dyDescent="0.25">
      <c r="A4872" t="s">
        <v>39</v>
      </c>
      <c r="B4872" s="1">
        <v>43294</v>
      </c>
      <c r="C4872">
        <v>36.93</v>
      </c>
      <c r="E4872" s="1">
        <v>43294</v>
      </c>
      <c r="F4872">
        <v>1996.349976</v>
      </c>
      <c r="H4872">
        <f t="shared" si="756"/>
        <v>-1.1774123943647958E-2</v>
      </c>
      <c r="I4872">
        <f t="shared" si="757"/>
        <v>-1.903131639262005E-4</v>
      </c>
      <c r="J4872">
        <f t="shared" si="758"/>
        <v>-1.1583810779721758E-2</v>
      </c>
      <c r="L4872">
        <f t="shared" si="764"/>
        <v>-3.9329256949314348E-3</v>
      </c>
      <c r="M4872">
        <f t="shared" si="764"/>
        <v>1.7490624273632982</v>
      </c>
      <c r="N4872">
        <f t="shared" si="759"/>
        <v>-4.265795299387384E-3</v>
      </c>
      <c r="O4872" t="str">
        <f t="shared" si="760"/>
        <v>Huya</v>
      </c>
      <c r="P4872">
        <v>-21</v>
      </c>
      <c r="Q4872">
        <f t="shared" si="761"/>
        <v>-7.3180154803343736E-3</v>
      </c>
    </row>
    <row r="4873" spans="1:17" x14ac:dyDescent="0.25">
      <c r="A4873" t="s">
        <v>39</v>
      </c>
      <c r="B4873" s="1">
        <v>43297</v>
      </c>
      <c r="C4873">
        <v>37.919998</v>
      </c>
      <c r="E4873" s="1">
        <v>43297</v>
      </c>
      <c r="F4873">
        <v>1985.369995</v>
      </c>
      <c r="H4873">
        <f t="shared" si="756"/>
        <v>2.6807419442187921E-2</v>
      </c>
      <c r="I4873">
        <f t="shared" si="757"/>
        <v>-5.5000281173144122E-3</v>
      </c>
      <c r="J4873">
        <f t="shared" si="758"/>
        <v>3.2307447559502336E-2</v>
      </c>
      <c r="L4873">
        <f t="shared" si="764"/>
        <v>-3.9329256949314348E-3</v>
      </c>
      <c r="M4873">
        <f t="shared" si="764"/>
        <v>1.7490624273632982</v>
      </c>
      <c r="N4873">
        <f t="shared" si="759"/>
        <v>-1.3552818224367772E-2</v>
      </c>
      <c r="O4873" t="str">
        <f t="shared" si="760"/>
        <v>Huya</v>
      </c>
      <c r="P4873">
        <v>-22</v>
      </c>
      <c r="Q4873">
        <f t="shared" si="761"/>
        <v>4.5860265783870105E-2</v>
      </c>
    </row>
    <row r="4874" spans="1:17" x14ac:dyDescent="0.25">
      <c r="A4874" t="s">
        <v>39</v>
      </c>
      <c r="B4874" s="1">
        <v>43298</v>
      </c>
      <c r="C4874">
        <v>38.709999000000003</v>
      </c>
      <c r="E4874" s="1">
        <v>43298</v>
      </c>
      <c r="F4874">
        <v>1994.73999</v>
      </c>
      <c r="H4874">
        <f t="shared" si="756"/>
        <v>2.0833360803447398E-2</v>
      </c>
      <c r="I4874">
        <f t="shared" si="757"/>
        <v>4.719520806498346E-3</v>
      </c>
      <c r="J4874">
        <f t="shared" si="758"/>
        <v>1.6113839996949052E-2</v>
      </c>
      <c r="L4874">
        <f t="shared" si="764"/>
        <v>-3.9329256949314348E-3</v>
      </c>
      <c r="M4874">
        <f t="shared" si="764"/>
        <v>1.7490624273632982</v>
      </c>
      <c r="N4874">
        <f t="shared" si="759"/>
        <v>4.3218108228741539E-3</v>
      </c>
      <c r="O4874" t="str">
        <f t="shared" si="760"/>
        <v>Huya</v>
      </c>
      <c r="P4874">
        <v>-23</v>
      </c>
      <c r="Q4874">
        <f t="shared" si="761"/>
        <v>1.1792029174074899E-2</v>
      </c>
    </row>
    <row r="4875" spans="1:17" x14ac:dyDescent="0.25">
      <c r="A4875" t="s">
        <v>39</v>
      </c>
      <c r="B4875" s="1">
        <v>43299</v>
      </c>
      <c r="C4875">
        <v>38.729999999999997</v>
      </c>
      <c r="E4875" s="1">
        <v>43299</v>
      </c>
      <c r="F4875">
        <v>2001.25</v>
      </c>
      <c r="H4875">
        <f t="shared" si="756"/>
        <v>5.1668820761254723E-4</v>
      </c>
      <c r="I4875">
        <f t="shared" si="757"/>
        <v>3.2635882534244303E-3</v>
      </c>
      <c r="J4875">
        <f t="shared" si="758"/>
        <v>-2.746900045811883E-3</v>
      </c>
      <c r="L4875">
        <f t="shared" si="764"/>
        <v>-3.9329256949314348E-3</v>
      </c>
      <c r="M4875">
        <f t="shared" si="764"/>
        <v>1.7490624273632982</v>
      </c>
      <c r="N4875">
        <f t="shared" si="759"/>
        <v>1.7752938975174465E-3</v>
      </c>
      <c r="O4875" t="str">
        <f t="shared" si="760"/>
        <v>Huya</v>
      </c>
      <c r="P4875">
        <v>-24</v>
      </c>
      <c r="Q4875">
        <f t="shared" si="761"/>
        <v>-4.5221939433293295E-3</v>
      </c>
    </row>
    <row r="4876" spans="1:17" x14ac:dyDescent="0.25">
      <c r="A4876" t="s">
        <v>39</v>
      </c>
      <c r="B4876" s="1">
        <v>43300</v>
      </c>
      <c r="C4876">
        <v>35.490001999999997</v>
      </c>
      <c r="E4876" s="1">
        <v>43300</v>
      </c>
      <c r="F4876">
        <v>2009.0500489999999</v>
      </c>
      <c r="H4876">
        <f t="shared" si="756"/>
        <v>-8.3656028918151312E-2</v>
      </c>
      <c r="I4876">
        <f t="shared" si="757"/>
        <v>3.8975885071829827E-3</v>
      </c>
      <c r="J4876">
        <f t="shared" si="758"/>
        <v>-8.7553617425334296E-2</v>
      </c>
      <c r="L4876">
        <f t="shared" si="764"/>
        <v>-3.9329256949314348E-3</v>
      </c>
      <c r="M4876">
        <f t="shared" si="764"/>
        <v>1.7490624273632982</v>
      </c>
      <c r="N4876">
        <f t="shared" si="759"/>
        <v>2.8841999203053264E-3</v>
      </c>
      <c r="O4876" t="str">
        <f t="shared" si="760"/>
        <v>Huya</v>
      </c>
      <c r="P4876">
        <v>-25</v>
      </c>
      <c r="Q4876">
        <f t="shared" si="761"/>
        <v>-9.0437817345639618E-2</v>
      </c>
    </row>
    <row r="4877" spans="1:17" x14ac:dyDescent="0.25">
      <c r="A4877" t="s">
        <v>39</v>
      </c>
      <c r="B4877" s="1">
        <v>43301</v>
      </c>
      <c r="C4877">
        <v>35.709999000000003</v>
      </c>
      <c r="E4877" s="1">
        <v>43301</v>
      </c>
      <c r="F4877">
        <v>1998.3599850000001</v>
      </c>
      <c r="H4877">
        <f t="shared" si="756"/>
        <v>6.1988443956697004E-3</v>
      </c>
      <c r="I4877">
        <f t="shared" si="757"/>
        <v>-5.3209545502964683E-3</v>
      </c>
      <c r="J4877">
        <f t="shared" si="758"/>
        <v>1.1519798945966168E-2</v>
      </c>
      <c r="L4877">
        <f t="shared" si="764"/>
        <v>-3.9329256949314348E-3</v>
      </c>
      <c r="M4877">
        <f t="shared" si="764"/>
        <v>1.7490624273632982</v>
      </c>
      <c r="N4877">
        <f t="shared" si="759"/>
        <v>-1.3239607376562761E-2</v>
      </c>
      <c r="O4877" t="str">
        <f t="shared" si="760"/>
        <v>Huya</v>
      </c>
      <c r="P4877">
        <v>-26</v>
      </c>
      <c r="Q4877">
        <f t="shared" si="761"/>
        <v>2.4759406322528928E-2</v>
      </c>
    </row>
    <row r="4878" spans="1:17" x14ac:dyDescent="0.25">
      <c r="A4878" t="s">
        <v>39</v>
      </c>
      <c r="B4878" s="1">
        <v>43304</v>
      </c>
      <c r="C4878">
        <v>34.590000000000003</v>
      </c>
      <c r="E4878" s="1">
        <v>43304</v>
      </c>
      <c r="F4878">
        <v>1998.01001</v>
      </c>
      <c r="H4878">
        <f t="shared" si="756"/>
        <v>-3.1363736526567806E-2</v>
      </c>
      <c r="I4878">
        <f t="shared" si="757"/>
        <v>-1.7513110882276092E-4</v>
      </c>
      <c r="J4878">
        <f t="shared" si="758"/>
        <v>-3.1188605417745045E-2</v>
      </c>
      <c r="L4878">
        <f t="shared" si="764"/>
        <v>-3.9329256949314348E-3</v>
      </c>
      <c r="M4878">
        <f t="shared" si="764"/>
        <v>1.7490624273632982</v>
      </c>
      <c r="N4878">
        <f t="shared" si="759"/>
        <v>-4.2392409372357985E-3</v>
      </c>
      <c r="O4878" t="str">
        <f t="shared" si="760"/>
        <v>Huya</v>
      </c>
      <c r="P4878">
        <v>-27</v>
      </c>
      <c r="Q4878">
        <f t="shared" si="761"/>
        <v>-2.6949364480509247E-2</v>
      </c>
    </row>
    <row r="4879" spans="1:17" x14ac:dyDescent="0.25">
      <c r="A4879" t="s">
        <v>39</v>
      </c>
      <c r="B4879" s="1">
        <v>43305</v>
      </c>
      <c r="C4879">
        <v>33.400002000000001</v>
      </c>
      <c r="E4879" s="1">
        <v>43305</v>
      </c>
      <c r="F4879">
        <v>1983.01001</v>
      </c>
      <c r="H4879">
        <f t="shared" si="756"/>
        <v>-3.4402948829141446E-2</v>
      </c>
      <c r="I4879">
        <f t="shared" si="757"/>
        <v>-7.507469895008184E-3</v>
      </c>
      <c r="J4879">
        <f t="shared" si="758"/>
        <v>-2.6895478934133261E-2</v>
      </c>
      <c r="L4879">
        <f t="shared" si="764"/>
        <v>-3.9329256949314348E-3</v>
      </c>
      <c r="M4879">
        <f t="shared" si="764"/>
        <v>1.7490624273632982</v>
      </c>
      <c r="N4879">
        <f t="shared" si="759"/>
        <v>-1.7063959212851334E-2</v>
      </c>
      <c r="O4879" t="str">
        <f t="shared" si="760"/>
        <v>Huya</v>
      </c>
      <c r="P4879">
        <v>-28</v>
      </c>
      <c r="Q4879">
        <f t="shared" si="761"/>
        <v>-9.8315197212819269E-3</v>
      </c>
    </row>
    <row r="4880" spans="1:17" x14ac:dyDescent="0.25">
      <c r="A4880" t="s">
        <v>39</v>
      </c>
      <c r="B4880" s="1">
        <v>43306</v>
      </c>
      <c r="C4880">
        <v>35.18</v>
      </c>
      <c r="E4880" s="1">
        <v>43306</v>
      </c>
      <c r="F4880">
        <v>1988.5600589999999</v>
      </c>
      <c r="H4880">
        <f t="shared" si="756"/>
        <v>5.3293350102194575E-2</v>
      </c>
      <c r="I4880">
        <f t="shared" si="757"/>
        <v>2.7988002945078146E-3</v>
      </c>
      <c r="J4880">
        <f t="shared" si="758"/>
        <v>5.0494549807686764E-2</v>
      </c>
      <c r="L4880">
        <f t="shared" ref="L4880:M4895" si="765">L4879</f>
        <v>-3.9329256949314348E-3</v>
      </c>
      <c r="M4880">
        <f t="shared" si="765"/>
        <v>1.7490624273632982</v>
      </c>
      <c r="N4880">
        <f t="shared" si="759"/>
        <v>9.6235074188551727E-4</v>
      </c>
      <c r="O4880" t="str">
        <f t="shared" si="760"/>
        <v>Huya</v>
      </c>
      <c r="P4880">
        <v>-29</v>
      </c>
      <c r="Q4880">
        <f t="shared" si="761"/>
        <v>4.9532199065801245E-2</v>
      </c>
    </row>
    <row r="4881" spans="1:17" x14ac:dyDescent="0.25">
      <c r="A4881" t="s">
        <v>39</v>
      </c>
      <c r="B4881" s="1">
        <v>43307</v>
      </c>
      <c r="C4881">
        <v>34.490001999999997</v>
      </c>
      <c r="E4881" s="1">
        <v>43307</v>
      </c>
      <c r="F4881">
        <v>1997.4399410000001</v>
      </c>
      <c r="H4881">
        <f t="shared" si="756"/>
        <v>-1.9613359863558919E-2</v>
      </c>
      <c r="I4881">
        <f t="shared" si="757"/>
        <v>4.4654834335079944E-3</v>
      </c>
      <c r="J4881">
        <f t="shared" si="758"/>
        <v>-2.4078843297066915E-2</v>
      </c>
      <c r="L4881">
        <f t="shared" si="765"/>
        <v>-3.9329256949314348E-3</v>
      </c>
      <c r="M4881">
        <f t="shared" si="765"/>
        <v>1.7490624273632982</v>
      </c>
      <c r="N4881">
        <f t="shared" si="759"/>
        <v>3.877483598630653E-3</v>
      </c>
      <c r="O4881" t="str">
        <f t="shared" si="760"/>
        <v>Huya</v>
      </c>
      <c r="P4881">
        <v>-30</v>
      </c>
      <c r="Q4881">
        <f t="shared" si="761"/>
        <v>-2.7956326895697568E-2</v>
      </c>
    </row>
    <row r="4882" spans="1:17" x14ac:dyDescent="0.25">
      <c r="A4882" t="s">
        <v>39</v>
      </c>
      <c r="B4882" s="1">
        <v>43308</v>
      </c>
      <c r="C4882">
        <v>35.279998999999997</v>
      </c>
      <c r="E4882" s="1">
        <v>43308</v>
      </c>
      <c r="F4882">
        <v>1975.219971</v>
      </c>
      <c r="H4882">
        <f t="shared" si="756"/>
        <v>2.2905101600168062E-2</v>
      </c>
      <c r="I4882">
        <f t="shared" si="757"/>
        <v>-1.1124224335313871E-2</v>
      </c>
      <c r="J4882">
        <f t="shared" si="758"/>
        <v>3.4029325935481934E-2</v>
      </c>
      <c r="L4882">
        <f t="shared" si="765"/>
        <v>-3.9329256949314348E-3</v>
      </c>
      <c r="M4882">
        <f t="shared" si="765"/>
        <v>1.7490624273632982</v>
      </c>
      <c r="N4882">
        <f t="shared" si="759"/>
        <v>-2.3389888513389388E-2</v>
      </c>
      <c r="O4882" t="str">
        <f t="shared" si="760"/>
        <v>Huya</v>
      </c>
      <c r="P4882">
        <v>-31</v>
      </c>
      <c r="Q4882">
        <f t="shared" si="761"/>
        <v>5.7419214448871325E-2</v>
      </c>
    </row>
    <row r="4883" spans="1:17" x14ac:dyDescent="0.25">
      <c r="A4883" t="s">
        <v>39</v>
      </c>
      <c r="B4883" s="1">
        <v>43311</v>
      </c>
      <c r="C4883">
        <v>32.360000999999997</v>
      </c>
      <c r="E4883" s="1">
        <v>43311</v>
      </c>
      <c r="F4883">
        <v>1966.410034</v>
      </c>
      <c r="H4883">
        <f t="shared" si="756"/>
        <v>-8.2766385565940626E-2</v>
      </c>
      <c r="I4883">
        <f t="shared" si="757"/>
        <v>-4.4602308245900125E-3</v>
      </c>
      <c r="J4883">
        <f t="shared" si="758"/>
        <v>-7.8306154741350609E-2</v>
      </c>
      <c r="L4883">
        <f t="shared" si="765"/>
        <v>-3.9329256949314348E-3</v>
      </c>
      <c r="M4883">
        <f t="shared" si="765"/>
        <v>1.7490624273632982</v>
      </c>
      <c r="N4883">
        <f t="shared" si="759"/>
        <v>-1.1734147847589447E-2</v>
      </c>
      <c r="O4883" t="str">
        <f t="shared" si="760"/>
        <v>Huya</v>
      </c>
      <c r="P4883">
        <v>-32</v>
      </c>
      <c r="Q4883">
        <f t="shared" si="761"/>
        <v>-6.6572006893761165E-2</v>
      </c>
    </row>
    <row r="4884" spans="1:17" x14ac:dyDescent="0.25">
      <c r="A4884" t="s">
        <v>39</v>
      </c>
      <c r="B4884" s="1">
        <v>43312</v>
      </c>
      <c r="C4884">
        <v>32.200001</v>
      </c>
      <c r="E4884" s="1">
        <v>43312</v>
      </c>
      <c r="F4884">
        <v>1984.48999</v>
      </c>
      <c r="H4884">
        <f t="shared" si="756"/>
        <v>-4.9443756197657908E-3</v>
      </c>
      <c r="I4884">
        <f t="shared" si="757"/>
        <v>9.194397753973238E-3</v>
      </c>
      <c r="J4884">
        <f t="shared" si="758"/>
        <v>-1.413877337373903E-2</v>
      </c>
      <c r="L4884">
        <f t="shared" si="765"/>
        <v>-3.9329256949314348E-3</v>
      </c>
      <c r="M4884">
        <f t="shared" si="765"/>
        <v>1.7490624273632982</v>
      </c>
      <c r="N4884">
        <f t="shared" si="759"/>
        <v>1.2148649958776653E-2</v>
      </c>
      <c r="O4884" t="str">
        <f t="shared" si="760"/>
        <v>Huya</v>
      </c>
      <c r="P4884">
        <v>-33</v>
      </c>
      <c r="Q4884">
        <f t="shared" si="761"/>
        <v>-2.6287423332515682E-2</v>
      </c>
    </row>
    <row r="4885" spans="1:17" x14ac:dyDescent="0.25">
      <c r="A4885" t="s">
        <v>39</v>
      </c>
      <c r="B4885" s="1">
        <v>43313</v>
      </c>
      <c r="C4885">
        <v>34.5</v>
      </c>
      <c r="E4885" s="1">
        <v>43313</v>
      </c>
      <c r="F4885">
        <v>1978.25</v>
      </c>
      <c r="H4885">
        <f t="shared" si="756"/>
        <v>7.142853815439322E-2</v>
      </c>
      <c r="I4885">
        <f t="shared" si="757"/>
        <v>-3.144379680141412E-3</v>
      </c>
      <c r="J4885">
        <f t="shared" si="758"/>
        <v>7.4572917834534638E-2</v>
      </c>
      <c r="L4885">
        <f t="shared" si="765"/>
        <v>-3.9329256949314348E-3</v>
      </c>
      <c r="M4885">
        <f t="shared" si="765"/>
        <v>1.7490624273632982</v>
      </c>
      <c r="N4885">
        <f t="shared" si="759"/>
        <v>-9.4326420508314031E-3</v>
      </c>
      <c r="O4885" t="str">
        <f t="shared" si="760"/>
        <v>Huya</v>
      </c>
      <c r="P4885">
        <v>-34</v>
      </c>
      <c r="Q4885">
        <f t="shared" si="761"/>
        <v>8.4005559885366038E-2</v>
      </c>
    </row>
    <row r="4886" spans="1:17" x14ac:dyDescent="0.25">
      <c r="A4886" t="s">
        <v>39</v>
      </c>
      <c r="B4886" s="1">
        <v>43314</v>
      </c>
      <c r="C4886">
        <v>33.439999</v>
      </c>
      <c r="E4886" s="1">
        <v>43314</v>
      </c>
      <c r="F4886">
        <v>1994.9300539999999</v>
      </c>
      <c r="H4886">
        <f t="shared" si="756"/>
        <v>-3.0724666666666661E-2</v>
      </c>
      <c r="I4886">
        <f t="shared" si="757"/>
        <v>8.4317219764943399E-3</v>
      </c>
      <c r="J4886">
        <f t="shared" si="758"/>
        <v>-3.9156388643160997E-2</v>
      </c>
      <c r="L4886">
        <f t="shared" si="765"/>
        <v>-3.9329256949314348E-3</v>
      </c>
      <c r="M4886">
        <f t="shared" si="765"/>
        <v>1.7490624273632982</v>
      </c>
      <c r="N4886">
        <f t="shared" si="759"/>
        <v>1.0814682412128223E-2</v>
      </c>
      <c r="O4886" t="str">
        <f t="shared" si="760"/>
        <v>Huya</v>
      </c>
      <c r="P4886">
        <v>-35</v>
      </c>
      <c r="Q4886">
        <f t="shared" si="761"/>
        <v>-4.9971071055289223E-2</v>
      </c>
    </row>
    <row r="4887" spans="1:17" x14ac:dyDescent="0.25">
      <c r="A4887" t="s">
        <v>39</v>
      </c>
      <c r="B4887" s="1">
        <v>43315</v>
      </c>
      <c r="C4887">
        <v>31.57</v>
      </c>
      <c r="E4887" s="1">
        <v>43315</v>
      </c>
      <c r="F4887">
        <v>2000.040039</v>
      </c>
      <c r="H4887">
        <f t="shared" si="756"/>
        <v>-5.5921024399552162E-2</v>
      </c>
      <c r="I4887">
        <f t="shared" si="757"/>
        <v>2.5614857973361564E-3</v>
      </c>
      <c r="J4887">
        <f t="shared" si="758"/>
        <v>-5.848251019688832E-2</v>
      </c>
      <c r="L4887">
        <f t="shared" si="765"/>
        <v>-3.9329256949314348E-3</v>
      </c>
      <c r="M4887">
        <f t="shared" si="765"/>
        <v>1.7490624273632982</v>
      </c>
      <c r="N4887">
        <f t="shared" si="759"/>
        <v>5.4727287141395631E-4</v>
      </c>
      <c r="O4887" t="str">
        <f t="shared" si="760"/>
        <v>Huya</v>
      </c>
      <c r="P4887">
        <v>-36</v>
      </c>
      <c r="Q4887">
        <f t="shared" si="761"/>
        <v>-5.9029783068302276E-2</v>
      </c>
    </row>
    <row r="4888" spans="1:17" x14ac:dyDescent="0.25">
      <c r="A4888" t="s">
        <v>39</v>
      </c>
      <c r="B4888" s="1">
        <v>43318</v>
      </c>
      <c r="C4888">
        <v>31.030000999999999</v>
      </c>
      <c r="E4888" s="1">
        <v>43318</v>
      </c>
      <c r="F4888">
        <v>2009.5</v>
      </c>
      <c r="H4888">
        <f t="shared" si="756"/>
        <v>-1.7104814697497677E-2</v>
      </c>
      <c r="I4888">
        <f t="shared" si="757"/>
        <v>4.7298858100510363E-3</v>
      </c>
      <c r="J4888">
        <f t="shared" si="758"/>
        <v>-2.1834700507548713E-2</v>
      </c>
      <c r="L4888">
        <f t="shared" si="765"/>
        <v>-3.9329256949314348E-3</v>
      </c>
      <c r="M4888">
        <f t="shared" si="765"/>
        <v>1.7490624273632982</v>
      </c>
      <c r="N4888">
        <f t="shared" si="759"/>
        <v>4.3399398611476516E-3</v>
      </c>
      <c r="O4888" t="str">
        <f t="shared" si="760"/>
        <v>Huya</v>
      </c>
      <c r="P4888">
        <v>-37</v>
      </c>
      <c r="Q4888">
        <f t="shared" si="761"/>
        <v>-2.6174640368696364E-2</v>
      </c>
    </row>
    <row r="4889" spans="1:17" x14ac:dyDescent="0.25">
      <c r="A4889" t="s">
        <v>39</v>
      </c>
      <c r="B4889" s="1">
        <v>43319</v>
      </c>
      <c r="C4889">
        <v>32.049999</v>
      </c>
      <c r="E4889" s="1">
        <v>43319</v>
      </c>
      <c r="F4889">
        <v>2015.150024</v>
      </c>
      <c r="H4889">
        <f t="shared" si="756"/>
        <v>3.2871349246814431E-2</v>
      </c>
      <c r="I4889">
        <f t="shared" si="757"/>
        <v>2.8116566310027523E-3</v>
      </c>
      <c r="J4889">
        <f t="shared" si="758"/>
        <v>3.0059692615811678E-2</v>
      </c>
      <c r="L4889">
        <f t="shared" si="765"/>
        <v>-3.9329256949314348E-3</v>
      </c>
      <c r="M4889">
        <f t="shared" si="765"/>
        <v>1.7490624273632982</v>
      </c>
      <c r="N4889">
        <f t="shared" si="759"/>
        <v>9.8483727700235217E-4</v>
      </c>
      <c r="O4889" t="str">
        <f t="shared" si="760"/>
        <v>Huya</v>
      </c>
      <c r="P4889">
        <v>-38</v>
      </c>
      <c r="Q4889">
        <f t="shared" si="761"/>
        <v>2.9074855338809324E-2</v>
      </c>
    </row>
    <row r="4890" spans="1:17" x14ac:dyDescent="0.25">
      <c r="A4890" t="s">
        <v>39</v>
      </c>
      <c r="B4890" s="1">
        <v>43320</v>
      </c>
      <c r="C4890">
        <v>31.02</v>
      </c>
      <c r="E4890" s="1">
        <v>43320</v>
      </c>
      <c r="F4890">
        <v>2009.969971</v>
      </c>
      <c r="H4890">
        <f t="shared" si="756"/>
        <v>-3.2137255292894087E-2</v>
      </c>
      <c r="I4890">
        <f t="shared" si="757"/>
        <v>-2.570554518674409E-3</v>
      </c>
      <c r="J4890">
        <f t="shared" si="758"/>
        <v>-2.9566700774219679E-2</v>
      </c>
      <c r="L4890">
        <f t="shared" si="765"/>
        <v>-3.9329256949314348E-3</v>
      </c>
      <c r="M4890">
        <f t="shared" si="765"/>
        <v>1.7490624273632982</v>
      </c>
      <c r="N4890">
        <f t="shared" si="759"/>
        <v>-8.4289860210337922E-3</v>
      </c>
      <c r="O4890" t="str">
        <f t="shared" si="760"/>
        <v>Huya</v>
      </c>
      <c r="P4890">
        <v>-39</v>
      </c>
      <c r="Q4890">
        <f t="shared" si="761"/>
        <v>-2.1137714753185887E-2</v>
      </c>
    </row>
    <row r="4891" spans="1:17" x14ac:dyDescent="0.25">
      <c r="A4891" t="s">
        <v>39</v>
      </c>
      <c r="B4891" s="1">
        <v>43321</v>
      </c>
      <c r="C4891">
        <v>30.91</v>
      </c>
      <c r="E4891" s="1">
        <v>43321</v>
      </c>
      <c r="F4891">
        <v>2007.829956</v>
      </c>
      <c r="H4891">
        <f t="shared" si="756"/>
        <v>-3.5460992907801235E-3</v>
      </c>
      <c r="I4891">
        <f t="shared" si="757"/>
        <v>-1.0646999860078749E-3</v>
      </c>
      <c r="J4891">
        <f t="shared" si="758"/>
        <v>-2.4813993047722487E-3</v>
      </c>
      <c r="L4891">
        <f t="shared" si="765"/>
        <v>-3.9329256949314348E-3</v>
      </c>
      <c r="M4891">
        <f t="shared" si="765"/>
        <v>1.7490624273632982</v>
      </c>
      <c r="N4891">
        <f t="shared" si="759"/>
        <v>-5.7951524368720381E-3</v>
      </c>
      <c r="O4891" t="str">
        <f t="shared" si="760"/>
        <v>Huya</v>
      </c>
      <c r="P4891">
        <v>-40</v>
      </c>
      <c r="Q4891">
        <f t="shared" si="761"/>
        <v>3.3137531320997895E-3</v>
      </c>
    </row>
    <row r="4892" spans="1:17" x14ac:dyDescent="0.25">
      <c r="A4892" t="s">
        <v>39</v>
      </c>
      <c r="B4892" s="1">
        <v>43322</v>
      </c>
      <c r="C4892">
        <v>32.189999</v>
      </c>
      <c r="E4892" s="1">
        <v>43322</v>
      </c>
      <c r="F4892">
        <v>1996.0200199999999</v>
      </c>
      <c r="H4892">
        <f t="shared" si="756"/>
        <v>4.1410514396635394E-2</v>
      </c>
      <c r="I4892">
        <f t="shared" si="757"/>
        <v>-5.8819403329990498E-3</v>
      </c>
      <c r="J4892">
        <f t="shared" si="758"/>
        <v>4.7292454729634441E-2</v>
      </c>
      <c r="L4892">
        <f t="shared" si="765"/>
        <v>-3.9329256949314348E-3</v>
      </c>
      <c r="M4892">
        <f t="shared" si="765"/>
        <v>1.7490624273632982</v>
      </c>
      <c r="N4892">
        <f t="shared" si="759"/>
        <v>-1.4220806531372841E-2</v>
      </c>
      <c r="O4892" t="str">
        <f t="shared" si="760"/>
        <v>Huya</v>
      </c>
      <c r="P4892">
        <v>-41</v>
      </c>
      <c r="Q4892">
        <f t="shared" si="761"/>
        <v>6.1513261261007285E-2</v>
      </c>
    </row>
    <row r="4893" spans="1:17" x14ac:dyDescent="0.25">
      <c r="A4893" t="s">
        <v>39</v>
      </c>
      <c r="B4893" s="1">
        <v>43325</v>
      </c>
      <c r="C4893">
        <v>32.880001</v>
      </c>
      <c r="E4893" s="1">
        <v>43325</v>
      </c>
      <c r="F4893">
        <v>1984.9399410000001</v>
      </c>
      <c r="H4893">
        <f t="shared" si="756"/>
        <v>2.1435291128775735E-2</v>
      </c>
      <c r="I4893">
        <f t="shared" si="757"/>
        <v>-5.551086105839681E-3</v>
      </c>
      <c r="J4893">
        <f t="shared" si="758"/>
        <v>2.6986377234615416E-2</v>
      </c>
      <c r="L4893">
        <f t="shared" si="765"/>
        <v>-3.9329256949314348E-3</v>
      </c>
      <c r="M4893">
        <f t="shared" si="765"/>
        <v>1.7490624273632982</v>
      </c>
      <c r="N4893">
        <f t="shared" si="759"/>
        <v>-1.3642121833714067E-2</v>
      </c>
      <c r="O4893" t="str">
        <f t="shared" si="760"/>
        <v>Huya</v>
      </c>
      <c r="P4893">
        <v>-42</v>
      </c>
      <c r="Q4893">
        <f t="shared" si="761"/>
        <v>4.0628499068329479E-2</v>
      </c>
    </row>
    <row r="4894" spans="1:17" x14ac:dyDescent="0.25">
      <c r="A4894" t="s">
        <v>39</v>
      </c>
      <c r="B4894" s="1">
        <v>43326</v>
      </c>
      <c r="C4894">
        <v>27.6</v>
      </c>
      <c r="E4894" s="1">
        <v>43326</v>
      </c>
      <c r="F4894">
        <v>2003.1999510000001</v>
      </c>
      <c r="H4894">
        <f t="shared" si="756"/>
        <v>-0.16058396713552406</v>
      </c>
      <c r="I4894">
        <f t="shared" si="757"/>
        <v>9.199275818290345E-3</v>
      </c>
      <c r="J4894">
        <f t="shared" si="758"/>
        <v>-0.16978324295381442</v>
      </c>
      <c r="L4894">
        <f t="shared" si="765"/>
        <v>-3.9329256949314348E-3</v>
      </c>
      <c r="M4894">
        <f t="shared" si="765"/>
        <v>1.7490624273632982</v>
      </c>
      <c r="N4894">
        <f t="shared" si="759"/>
        <v>1.2157181997791967E-2</v>
      </c>
      <c r="O4894" t="str">
        <f t="shared" si="760"/>
        <v>Huya</v>
      </c>
      <c r="P4894">
        <v>-43</v>
      </c>
      <c r="Q4894">
        <f t="shared" si="761"/>
        <v>-0.18194042495160639</v>
      </c>
    </row>
    <row r="4895" spans="1:17" x14ac:dyDescent="0.25">
      <c r="A4895" t="s">
        <v>39</v>
      </c>
      <c r="B4895" s="1">
        <v>43327</v>
      </c>
      <c r="C4895">
        <v>25.83</v>
      </c>
      <c r="E4895" s="1">
        <v>43327</v>
      </c>
      <c r="F4895">
        <v>1984.3599850000001</v>
      </c>
      <c r="H4895">
        <f t="shared" ref="H4895:H4954" si="766">(C4895-C4894)/C4894</f>
        <v>-6.4130434782608811E-2</v>
      </c>
      <c r="I4895">
        <f t="shared" ref="I4895:I4954" si="767">(F4895-F4894)/F4894</f>
        <v>-9.4049353338866992E-3</v>
      </c>
      <c r="J4895">
        <f t="shared" ref="J4895:J4954" si="768">H4895-I4895</f>
        <v>-5.4725499448722112E-2</v>
      </c>
      <c r="L4895">
        <f t="shared" si="765"/>
        <v>-3.9329256949314348E-3</v>
      </c>
      <c r="M4895">
        <f t="shared" si="765"/>
        <v>1.7490624273632982</v>
      </c>
      <c r="N4895">
        <f t="shared" ref="N4895:N4954" si="769">L4895+I4895*M4895</f>
        <v>-2.0382744719214158E-2</v>
      </c>
      <c r="O4895" t="str">
        <f t="shared" ref="O4895:O4954" si="770">A4895</f>
        <v>Huya</v>
      </c>
      <c r="P4895">
        <v>-44</v>
      </c>
      <c r="Q4895">
        <f t="shared" ref="Q4895:Q4954" si="771">J4895-N4895</f>
        <v>-3.4342754729507957E-2</v>
      </c>
    </row>
    <row r="4896" spans="1:17" x14ac:dyDescent="0.25">
      <c r="A4896" t="s">
        <v>39</v>
      </c>
      <c r="B4896" s="1">
        <v>43328</v>
      </c>
      <c r="C4896">
        <v>26.370000999999998</v>
      </c>
      <c r="E4896" s="1">
        <v>43328</v>
      </c>
      <c r="F4896">
        <v>2000.339966</v>
      </c>
      <c r="H4896">
        <f t="shared" si="766"/>
        <v>2.0905962059620604E-2</v>
      </c>
      <c r="I4896">
        <f t="shared" si="767"/>
        <v>8.0529647447007708E-3</v>
      </c>
      <c r="J4896">
        <f t="shared" si="768"/>
        <v>1.2852997314919833E-2</v>
      </c>
      <c r="L4896">
        <f t="shared" ref="L4896:M4911" si="772">L4895</f>
        <v>-3.9329256949314348E-3</v>
      </c>
      <c r="M4896">
        <f t="shared" si="772"/>
        <v>1.7490624273632982</v>
      </c>
      <c r="N4896">
        <f t="shared" si="769"/>
        <v>1.0152212368905959E-2</v>
      </c>
      <c r="O4896" t="str">
        <f t="shared" si="770"/>
        <v>Huya</v>
      </c>
      <c r="P4896">
        <v>-45</v>
      </c>
      <c r="Q4896">
        <f t="shared" si="771"/>
        <v>2.7007849460138744E-3</v>
      </c>
    </row>
    <row r="4897" spans="1:17" x14ac:dyDescent="0.25">
      <c r="A4897" t="s">
        <v>39</v>
      </c>
      <c r="B4897" s="1">
        <v>43329</v>
      </c>
      <c r="C4897">
        <v>25.610001</v>
      </c>
      <c r="E4897" s="1">
        <v>43329</v>
      </c>
      <c r="F4897">
        <v>2010.1899410000001</v>
      </c>
      <c r="H4897">
        <f t="shared" si="766"/>
        <v>-2.8820628410290847E-2</v>
      </c>
      <c r="I4897">
        <f t="shared" si="767"/>
        <v>4.9241504781293187E-3</v>
      </c>
      <c r="J4897">
        <f t="shared" si="768"/>
        <v>-3.3744778888420167E-2</v>
      </c>
      <c r="L4897">
        <f t="shared" si="772"/>
        <v>-3.9329256949314348E-3</v>
      </c>
      <c r="M4897">
        <f t="shared" si="772"/>
        <v>1.7490624273632982</v>
      </c>
      <c r="N4897">
        <f t="shared" si="769"/>
        <v>4.6797208930475761E-3</v>
      </c>
      <c r="O4897" t="str">
        <f t="shared" si="770"/>
        <v>Huya</v>
      </c>
      <c r="P4897">
        <v>-46</v>
      </c>
      <c r="Q4897">
        <f t="shared" si="771"/>
        <v>-3.8424499781467746E-2</v>
      </c>
    </row>
    <row r="4898" spans="1:17" x14ac:dyDescent="0.25">
      <c r="A4898" t="s">
        <v>39</v>
      </c>
      <c r="B4898" s="1">
        <v>43332</v>
      </c>
      <c r="C4898">
        <v>26.49</v>
      </c>
      <c r="E4898" s="1">
        <v>43332</v>
      </c>
      <c r="F4898">
        <v>2018.4399410000001</v>
      </c>
      <c r="H4898">
        <f t="shared" si="766"/>
        <v>3.4361537119814947E-2</v>
      </c>
      <c r="I4898">
        <f t="shared" si="767"/>
        <v>4.1040897836230892E-3</v>
      </c>
      <c r="J4898">
        <f t="shared" si="768"/>
        <v>3.0257447336191859E-2</v>
      </c>
      <c r="L4898">
        <f t="shared" si="772"/>
        <v>-3.9329256949314348E-3</v>
      </c>
      <c r="M4898">
        <f t="shared" si="772"/>
        <v>1.7490624273632982</v>
      </c>
      <c r="N4898">
        <f t="shared" si="769"/>
        <v>3.2453835441292791E-3</v>
      </c>
      <c r="O4898" t="str">
        <f t="shared" si="770"/>
        <v>Huya</v>
      </c>
      <c r="P4898">
        <v>-47</v>
      </c>
      <c r="Q4898">
        <f t="shared" si="771"/>
        <v>2.7012063792062578E-2</v>
      </c>
    </row>
    <row r="4899" spans="1:17" x14ac:dyDescent="0.25">
      <c r="A4899" t="s">
        <v>39</v>
      </c>
      <c r="B4899" s="1">
        <v>43333</v>
      </c>
      <c r="C4899">
        <v>26.309999000000001</v>
      </c>
      <c r="E4899" s="1">
        <v>43333</v>
      </c>
      <c r="F4899">
        <v>2034.670044</v>
      </c>
      <c r="H4899">
        <f t="shared" si="766"/>
        <v>-6.7950547376367382E-3</v>
      </c>
      <c r="I4899">
        <f t="shared" si="767"/>
        <v>8.0409145054665121E-3</v>
      </c>
      <c r="J4899">
        <f t="shared" si="768"/>
        <v>-1.483596924310325E-2</v>
      </c>
      <c r="L4899">
        <f t="shared" si="772"/>
        <v>-3.9329256949314348E-3</v>
      </c>
      <c r="M4899">
        <f t="shared" si="772"/>
        <v>1.7490624273632982</v>
      </c>
      <c r="N4899">
        <f t="shared" si="769"/>
        <v>1.0131135748220579E-2</v>
      </c>
      <c r="O4899" t="str">
        <f t="shared" si="770"/>
        <v>Huya</v>
      </c>
      <c r="P4899">
        <v>-48</v>
      </c>
      <c r="Q4899">
        <f t="shared" si="771"/>
        <v>-2.4967104991323829E-2</v>
      </c>
    </row>
    <row r="4900" spans="1:17" x14ac:dyDescent="0.25">
      <c r="A4900" t="s">
        <v>39</v>
      </c>
      <c r="B4900" s="1">
        <v>43334</v>
      </c>
      <c r="C4900">
        <v>27</v>
      </c>
      <c r="E4900" s="1">
        <v>43334</v>
      </c>
      <c r="F4900">
        <v>2034.48999</v>
      </c>
      <c r="H4900">
        <f t="shared" si="766"/>
        <v>2.6225808674489069E-2</v>
      </c>
      <c r="I4900">
        <f t="shared" si="767"/>
        <v>-8.8492972376963609E-5</v>
      </c>
      <c r="J4900">
        <f t="shared" si="768"/>
        <v>2.6314301646866031E-2</v>
      </c>
      <c r="L4900">
        <f t="shared" si="772"/>
        <v>-3.9329256949314348E-3</v>
      </c>
      <c r="M4900">
        <f t="shared" si="772"/>
        <v>1.7490624273632982</v>
      </c>
      <c r="N4900">
        <f t="shared" si="769"/>
        <v>-4.0877054280016797E-3</v>
      </c>
      <c r="O4900" t="str">
        <f t="shared" si="770"/>
        <v>Huya</v>
      </c>
      <c r="P4900">
        <v>-49</v>
      </c>
      <c r="Q4900">
        <f t="shared" si="771"/>
        <v>3.0402007074867711E-2</v>
      </c>
    </row>
    <row r="4901" spans="1:17" x14ac:dyDescent="0.25">
      <c r="A4901" t="s">
        <v>39</v>
      </c>
      <c r="B4901" s="1">
        <v>43335</v>
      </c>
      <c r="C4901">
        <v>26.219999000000001</v>
      </c>
      <c r="E4901" s="1">
        <v>43335</v>
      </c>
      <c r="F4901">
        <v>2026.910034</v>
      </c>
      <c r="H4901">
        <f t="shared" si="766"/>
        <v>-2.8888925925925873E-2</v>
      </c>
      <c r="I4901">
        <f t="shared" si="767"/>
        <v>-3.7257278419934809E-3</v>
      </c>
      <c r="J4901">
        <f t="shared" si="768"/>
        <v>-2.5163198083932393E-2</v>
      </c>
      <c r="L4901">
        <f t="shared" si="772"/>
        <v>-3.9329256949314348E-3</v>
      </c>
      <c r="M4901">
        <f t="shared" si="772"/>
        <v>1.7490624273632982</v>
      </c>
      <c r="N4901">
        <f t="shared" si="769"/>
        <v>-1.0449456277943575E-2</v>
      </c>
      <c r="O4901" t="str">
        <f t="shared" si="770"/>
        <v>Huya</v>
      </c>
      <c r="P4901">
        <v>-50</v>
      </c>
      <c r="Q4901">
        <f t="shared" si="771"/>
        <v>-1.4713741805988818E-2</v>
      </c>
    </row>
    <row r="4902" spans="1:17" x14ac:dyDescent="0.25">
      <c r="A4902" t="s">
        <v>39</v>
      </c>
      <c r="B4902" s="1">
        <v>43336</v>
      </c>
      <c r="C4902">
        <v>26.17</v>
      </c>
      <c r="E4902" s="1">
        <v>43336</v>
      </c>
      <c r="F4902">
        <v>2035.099976</v>
      </c>
      <c r="H4902">
        <f t="shared" si="766"/>
        <v>-1.9069032001107124E-3</v>
      </c>
      <c r="I4902">
        <f t="shared" si="767"/>
        <v>4.0406045964642822E-3</v>
      </c>
      <c r="J4902">
        <f t="shared" si="768"/>
        <v>-5.9475077965749946E-3</v>
      </c>
      <c r="L4902">
        <f t="shared" si="772"/>
        <v>-3.9329256949314348E-3</v>
      </c>
      <c r="M4902">
        <f t="shared" si="772"/>
        <v>1.7490624273632982</v>
      </c>
      <c r="N4902">
        <f t="shared" si="769"/>
        <v>3.1343439885756826E-3</v>
      </c>
      <c r="O4902" t="str">
        <f t="shared" si="770"/>
        <v>Huya</v>
      </c>
      <c r="P4902">
        <v>-51</v>
      </c>
      <c r="Q4902">
        <f t="shared" si="771"/>
        <v>-9.0818517851506773E-3</v>
      </c>
    </row>
    <row r="4903" spans="1:17" x14ac:dyDescent="0.25">
      <c r="A4903" t="s">
        <v>39</v>
      </c>
      <c r="B4903" s="1">
        <v>43339</v>
      </c>
      <c r="C4903">
        <v>28.959999</v>
      </c>
      <c r="E4903" s="1">
        <v>43339</v>
      </c>
      <c r="F4903">
        <v>2044.0600589999999</v>
      </c>
      <c r="H4903">
        <f t="shared" si="766"/>
        <v>0.10661058463889943</v>
      </c>
      <c r="I4903">
        <f t="shared" si="767"/>
        <v>4.402772888637654E-3</v>
      </c>
      <c r="J4903">
        <f t="shared" si="768"/>
        <v>0.10220781175026178</v>
      </c>
      <c r="L4903">
        <f t="shared" si="772"/>
        <v>-3.9329256949314348E-3</v>
      </c>
      <c r="M4903">
        <f t="shared" si="772"/>
        <v>1.7490624273632982</v>
      </c>
      <c r="N4903">
        <f t="shared" si="769"/>
        <v>3.767798940798461E-3</v>
      </c>
      <c r="O4903" t="str">
        <f t="shared" si="770"/>
        <v>Huya</v>
      </c>
      <c r="P4903">
        <v>-52</v>
      </c>
      <c r="Q4903">
        <f t="shared" si="771"/>
        <v>9.8440012809463323E-2</v>
      </c>
    </row>
    <row r="4904" spans="1:17" x14ac:dyDescent="0.25">
      <c r="A4904" t="s">
        <v>39</v>
      </c>
      <c r="B4904" s="1">
        <v>43340</v>
      </c>
      <c r="C4904">
        <v>29.120000999999998</v>
      </c>
      <c r="E4904" s="1">
        <v>43340</v>
      </c>
      <c r="F4904">
        <v>2043.9399410000001</v>
      </c>
      <c r="H4904">
        <f t="shared" si="766"/>
        <v>5.5249311300044814E-3</v>
      </c>
      <c r="I4904">
        <f t="shared" si="767"/>
        <v>-5.8764418134849101E-5</v>
      </c>
      <c r="J4904">
        <f t="shared" si="768"/>
        <v>5.5836955481393304E-3</v>
      </c>
      <c r="L4904">
        <f t="shared" si="772"/>
        <v>-3.9329256949314348E-3</v>
      </c>
      <c r="M4904">
        <f t="shared" si="772"/>
        <v>1.7490624273632982</v>
      </c>
      <c r="N4904">
        <f t="shared" si="769"/>
        <v>-4.0357083307569659E-3</v>
      </c>
      <c r="O4904" t="str">
        <f t="shared" si="770"/>
        <v>Huya</v>
      </c>
      <c r="P4904">
        <v>-53</v>
      </c>
      <c r="Q4904">
        <f t="shared" si="771"/>
        <v>9.6194038788962963E-3</v>
      </c>
    </row>
    <row r="4905" spans="1:17" x14ac:dyDescent="0.25">
      <c r="A4905" t="s">
        <v>39</v>
      </c>
      <c r="B4905" s="1">
        <v>43341</v>
      </c>
      <c r="C4905">
        <v>28.77</v>
      </c>
      <c r="E4905" s="1">
        <v>43341</v>
      </c>
      <c r="F4905">
        <v>2050.2299800000001</v>
      </c>
      <c r="H4905">
        <f t="shared" si="766"/>
        <v>-1.2019264697140599E-2</v>
      </c>
      <c r="I4905">
        <f t="shared" si="767"/>
        <v>3.0774089168797052E-3</v>
      </c>
      <c r="J4905">
        <f t="shared" si="768"/>
        <v>-1.5096673614020305E-2</v>
      </c>
      <c r="L4905">
        <f t="shared" si="772"/>
        <v>-3.9329256949314348E-3</v>
      </c>
      <c r="M4905">
        <f t="shared" si="772"/>
        <v>1.7490624273632982</v>
      </c>
      <c r="N4905">
        <f t="shared" si="769"/>
        <v>1.4496546152156405E-3</v>
      </c>
      <c r="O4905" t="str">
        <f t="shared" si="770"/>
        <v>Huya</v>
      </c>
      <c r="P4905">
        <v>-54</v>
      </c>
      <c r="Q4905">
        <f t="shared" si="771"/>
        <v>-1.6546328229235945E-2</v>
      </c>
    </row>
    <row r="4906" spans="1:17" x14ac:dyDescent="0.25">
      <c r="A4906" t="s">
        <v>39</v>
      </c>
      <c r="B4906" s="1">
        <v>43342</v>
      </c>
      <c r="C4906">
        <v>28.02</v>
      </c>
      <c r="E4906" s="1">
        <v>43342</v>
      </c>
      <c r="F4906">
        <v>2039.48999</v>
      </c>
      <c r="H4906">
        <f t="shared" si="766"/>
        <v>-2.6068821689259645E-2</v>
      </c>
      <c r="I4906">
        <f t="shared" si="767"/>
        <v>-5.238431836803027E-3</v>
      </c>
      <c r="J4906">
        <f t="shared" si="768"/>
        <v>-2.0830389852456617E-2</v>
      </c>
      <c r="L4906">
        <f t="shared" si="772"/>
        <v>-3.9329256949314348E-3</v>
      </c>
      <c r="M4906">
        <f t="shared" si="772"/>
        <v>1.7490624273632982</v>
      </c>
      <c r="N4906">
        <f t="shared" si="769"/>
        <v>-1.309526999898732E-2</v>
      </c>
      <c r="O4906" t="str">
        <f t="shared" si="770"/>
        <v>Huya</v>
      </c>
      <c r="P4906">
        <v>-55</v>
      </c>
      <c r="Q4906">
        <f t="shared" si="771"/>
        <v>-7.7351198534692973E-3</v>
      </c>
    </row>
    <row r="4907" spans="1:17" x14ac:dyDescent="0.25">
      <c r="A4907" t="s">
        <v>39</v>
      </c>
      <c r="B4907" s="1">
        <v>43343</v>
      </c>
      <c r="C4907">
        <v>28.030000999999999</v>
      </c>
      <c r="E4907" s="1">
        <v>43343</v>
      </c>
      <c r="F4907">
        <v>2044.6999510000001</v>
      </c>
      <c r="H4907">
        <f t="shared" si="766"/>
        <v>3.5692362598140754E-4</v>
      </c>
      <c r="I4907">
        <f t="shared" si="767"/>
        <v>2.554541098777357E-3</v>
      </c>
      <c r="J4907">
        <f t="shared" si="768"/>
        <v>-2.1976174727959493E-3</v>
      </c>
      <c r="L4907">
        <f t="shared" si="772"/>
        <v>-3.9329256949314348E-3</v>
      </c>
      <c r="M4907">
        <f t="shared" si="772"/>
        <v>1.7490624273632982</v>
      </c>
      <c r="N4907">
        <f t="shared" si="769"/>
        <v>5.3512616009539649E-4</v>
      </c>
      <c r="O4907" t="str">
        <f t="shared" si="770"/>
        <v>Huya</v>
      </c>
      <c r="P4907">
        <v>-56</v>
      </c>
      <c r="Q4907">
        <f t="shared" si="771"/>
        <v>-2.7327436328913458E-3</v>
      </c>
    </row>
    <row r="4908" spans="1:17" x14ac:dyDescent="0.25">
      <c r="A4908" t="s">
        <v>39</v>
      </c>
      <c r="B4908" s="1">
        <v>43347</v>
      </c>
      <c r="C4908">
        <v>27</v>
      </c>
      <c r="E4908" s="1">
        <v>43347</v>
      </c>
      <c r="F4908">
        <v>2040.459961</v>
      </c>
      <c r="H4908">
        <f t="shared" si="766"/>
        <v>-3.6746377568805604E-2</v>
      </c>
      <c r="I4908">
        <f t="shared" si="767"/>
        <v>-2.0736489957494178E-3</v>
      </c>
      <c r="J4908">
        <f t="shared" si="768"/>
        <v>-3.4672728573056186E-2</v>
      </c>
      <c r="L4908">
        <f t="shared" si="772"/>
        <v>-3.9329256949314348E-3</v>
      </c>
      <c r="M4908">
        <f t="shared" si="772"/>
        <v>1.7490624273632982</v>
      </c>
      <c r="N4908">
        <f t="shared" si="769"/>
        <v>-7.5598672409363772E-3</v>
      </c>
      <c r="O4908" t="str">
        <f t="shared" si="770"/>
        <v>Huya</v>
      </c>
      <c r="P4908">
        <v>-57</v>
      </c>
      <c r="Q4908">
        <f t="shared" si="771"/>
        <v>-2.7112861332119809E-2</v>
      </c>
    </row>
    <row r="4909" spans="1:17" x14ac:dyDescent="0.25">
      <c r="A4909" t="s">
        <v>39</v>
      </c>
      <c r="B4909" s="1">
        <v>43348</v>
      </c>
      <c r="C4909">
        <v>26.48</v>
      </c>
      <c r="E4909" s="1">
        <v>43348</v>
      </c>
      <c r="F4909">
        <v>2038.5500489999999</v>
      </c>
      <c r="H4909">
        <f t="shared" si="766"/>
        <v>-1.9259259259259243E-2</v>
      </c>
      <c r="I4909">
        <f t="shared" si="767"/>
        <v>-9.3602032703648662E-4</v>
      </c>
      <c r="J4909">
        <f t="shared" si="768"/>
        <v>-1.8323238932222756E-2</v>
      </c>
      <c r="L4909">
        <f t="shared" si="772"/>
        <v>-3.9329256949314348E-3</v>
      </c>
      <c r="M4909">
        <f t="shared" si="772"/>
        <v>1.7490624273632982</v>
      </c>
      <c r="N4909">
        <f t="shared" si="769"/>
        <v>-5.5700836801992597E-3</v>
      </c>
      <c r="O4909" t="str">
        <f t="shared" si="770"/>
        <v>Huya</v>
      </c>
      <c r="P4909">
        <v>-58</v>
      </c>
      <c r="Q4909">
        <f t="shared" si="771"/>
        <v>-1.2753155252023496E-2</v>
      </c>
    </row>
    <row r="4910" spans="1:17" x14ac:dyDescent="0.25">
      <c r="A4910" t="s">
        <v>39</v>
      </c>
      <c r="B4910" s="1">
        <v>43349</v>
      </c>
      <c r="C4910">
        <v>26.280000999999999</v>
      </c>
      <c r="E4910" s="1">
        <v>43349</v>
      </c>
      <c r="F4910">
        <v>2031.540039</v>
      </c>
      <c r="H4910">
        <f t="shared" si="766"/>
        <v>-7.552832326284056E-3</v>
      </c>
      <c r="I4910">
        <f t="shared" si="767"/>
        <v>-3.4387235199050863E-3</v>
      </c>
      <c r="J4910">
        <f t="shared" si="768"/>
        <v>-4.1141088063789697E-3</v>
      </c>
      <c r="L4910">
        <f t="shared" si="772"/>
        <v>-3.9329256949314348E-3</v>
      </c>
      <c r="M4910">
        <f t="shared" si="772"/>
        <v>1.7490624273632982</v>
      </c>
      <c r="N4910">
        <f t="shared" si="769"/>
        <v>-9.9474678016878895E-3</v>
      </c>
      <c r="O4910" t="str">
        <f t="shared" si="770"/>
        <v>Huya</v>
      </c>
      <c r="P4910">
        <v>-59</v>
      </c>
      <c r="Q4910">
        <f t="shared" si="771"/>
        <v>5.8333589953089198E-3</v>
      </c>
    </row>
    <row r="4911" spans="1:17" x14ac:dyDescent="0.25">
      <c r="A4911" t="s">
        <v>39</v>
      </c>
      <c r="B4911" s="1">
        <v>43350</v>
      </c>
      <c r="C4911">
        <v>26.25</v>
      </c>
      <c r="E4911" s="1">
        <v>43350</v>
      </c>
      <c r="F4911">
        <v>2027.25</v>
      </c>
      <c r="H4911">
        <f t="shared" si="766"/>
        <v>-1.1415905197263354E-3</v>
      </c>
      <c r="I4911">
        <f t="shared" si="767"/>
        <v>-2.1117176711474986E-3</v>
      </c>
      <c r="J4911">
        <f t="shared" si="768"/>
        <v>9.7012715142116325E-4</v>
      </c>
      <c r="L4911">
        <f t="shared" si="772"/>
        <v>-3.9329256949314348E-3</v>
      </c>
      <c r="M4911">
        <f t="shared" si="772"/>
        <v>1.7490624273632982</v>
      </c>
      <c r="N4911">
        <f t="shared" si="769"/>
        <v>-7.6264517307346492E-3</v>
      </c>
      <c r="O4911" t="str">
        <f t="shared" si="770"/>
        <v>Huya</v>
      </c>
      <c r="P4911">
        <v>-60</v>
      </c>
      <c r="Q4911">
        <f t="shared" si="771"/>
        <v>8.5965788821558125E-3</v>
      </c>
    </row>
    <row r="4912" spans="1:17" x14ac:dyDescent="0.25">
      <c r="A4912" t="s">
        <v>39</v>
      </c>
      <c r="B4912" s="1">
        <v>43353</v>
      </c>
      <c r="C4912">
        <v>25.799999</v>
      </c>
      <c r="E4912" s="1">
        <v>43353</v>
      </c>
      <c r="F4912">
        <v>2031.780029</v>
      </c>
      <c r="H4912">
        <f t="shared" si="766"/>
        <v>-1.714289523809525E-2</v>
      </c>
      <c r="I4912">
        <f t="shared" si="767"/>
        <v>2.2345685041312187E-3</v>
      </c>
      <c r="J4912">
        <f t="shared" si="768"/>
        <v>-1.9377463742226469E-2</v>
      </c>
      <c r="L4912">
        <f t="shared" ref="L4912:M4927" si="773">L4911</f>
        <v>-3.9329256949314348E-3</v>
      </c>
      <c r="M4912">
        <f t="shared" si="773"/>
        <v>1.7490624273632982</v>
      </c>
      <c r="N4912">
        <f t="shared" si="769"/>
        <v>-2.4525882986111379E-5</v>
      </c>
      <c r="O4912" t="str">
        <f t="shared" si="770"/>
        <v>Huya</v>
      </c>
      <c r="P4912">
        <v>-61</v>
      </c>
      <c r="Q4912">
        <f t="shared" si="771"/>
        <v>-1.9352937859240357E-2</v>
      </c>
    </row>
    <row r="4913" spans="1:17" x14ac:dyDescent="0.25">
      <c r="A4913" t="s">
        <v>39</v>
      </c>
      <c r="B4913" s="1">
        <v>43354</v>
      </c>
      <c r="C4913">
        <v>25.41</v>
      </c>
      <c r="E4913" s="1">
        <v>43354</v>
      </c>
      <c r="F4913">
        <v>2034.849976</v>
      </c>
      <c r="H4913">
        <f t="shared" si="766"/>
        <v>-1.5116240895978312E-2</v>
      </c>
      <c r="I4913">
        <f t="shared" si="767"/>
        <v>1.5109642560621687E-3</v>
      </c>
      <c r="J4913">
        <f t="shared" si="768"/>
        <v>-1.662720515204048E-2</v>
      </c>
      <c r="L4913">
        <f t="shared" si="773"/>
        <v>-3.9329256949314348E-3</v>
      </c>
      <c r="M4913">
        <f t="shared" si="773"/>
        <v>1.7490624273632982</v>
      </c>
      <c r="N4913">
        <f t="shared" si="769"/>
        <v>-1.290154885564158E-3</v>
      </c>
      <c r="O4913" t="str">
        <f t="shared" si="770"/>
        <v>Huya</v>
      </c>
      <c r="P4913">
        <v>-62</v>
      </c>
      <c r="Q4913">
        <f t="shared" si="771"/>
        <v>-1.5337050266476322E-2</v>
      </c>
    </row>
    <row r="4914" spans="1:17" x14ac:dyDescent="0.25">
      <c r="A4914" t="s">
        <v>39</v>
      </c>
      <c r="B4914" s="1">
        <v>43355</v>
      </c>
      <c r="C4914">
        <v>27.01</v>
      </c>
      <c r="E4914" s="1">
        <v>43355</v>
      </c>
      <c r="F4914">
        <v>2036.1899410000001</v>
      </c>
      <c r="H4914">
        <f t="shared" si="766"/>
        <v>6.2967335694608481E-2</v>
      </c>
      <c r="I4914">
        <f t="shared" si="767"/>
        <v>6.5850800589935981E-4</v>
      </c>
      <c r="J4914">
        <f t="shared" si="768"/>
        <v>6.2308827688709122E-2</v>
      </c>
      <c r="L4914">
        <f t="shared" si="773"/>
        <v>-3.9329256949314348E-3</v>
      </c>
      <c r="M4914">
        <f t="shared" si="773"/>
        <v>1.7490624273632982</v>
      </c>
      <c r="N4914">
        <f t="shared" si="769"/>
        <v>-2.7811540836949356E-3</v>
      </c>
      <c r="O4914" t="str">
        <f t="shared" si="770"/>
        <v>Huya</v>
      </c>
      <c r="P4914">
        <v>-63</v>
      </c>
      <c r="Q4914">
        <f t="shared" si="771"/>
        <v>6.5089981772404062E-2</v>
      </c>
    </row>
    <row r="4915" spans="1:17" x14ac:dyDescent="0.25">
      <c r="A4915" t="s">
        <v>39</v>
      </c>
      <c r="B4915" s="1">
        <v>43356</v>
      </c>
      <c r="C4915">
        <v>27.549999</v>
      </c>
      <c r="E4915" s="1">
        <v>43356</v>
      </c>
      <c r="F4915">
        <v>2039.2299800000001</v>
      </c>
      <c r="H4915">
        <f t="shared" si="766"/>
        <v>1.9992558311736325E-2</v>
      </c>
      <c r="I4915">
        <f t="shared" si="767"/>
        <v>1.4930036431213165E-3</v>
      </c>
      <c r="J4915">
        <f t="shared" si="768"/>
        <v>1.8499554668615008E-2</v>
      </c>
      <c r="L4915">
        <f t="shared" si="773"/>
        <v>-3.9329256949314348E-3</v>
      </c>
      <c r="M4915">
        <f t="shared" si="773"/>
        <v>1.7490624273632982</v>
      </c>
      <c r="N4915">
        <f t="shared" si="769"/>
        <v>-1.3215691188314177E-3</v>
      </c>
      <c r="O4915" t="str">
        <f t="shared" si="770"/>
        <v>Huya</v>
      </c>
      <c r="P4915">
        <v>-64</v>
      </c>
      <c r="Q4915">
        <f t="shared" si="771"/>
        <v>1.9821123787446427E-2</v>
      </c>
    </row>
    <row r="4916" spans="1:17" x14ac:dyDescent="0.25">
      <c r="A4916" t="s">
        <v>39</v>
      </c>
      <c r="B4916" s="1">
        <v>43357</v>
      </c>
      <c r="C4916">
        <v>26.379999000000002</v>
      </c>
      <c r="E4916" s="1">
        <v>43357</v>
      </c>
      <c r="F4916">
        <v>2046.5600589999999</v>
      </c>
      <c r="H4916">
        <f t="shared" si="766"/>
        <v>-4.2468241105925203E-2</v>
      </c>
      <c r="I4916">
        <f t="shared" si="767"/>
        <v>3.5945327755527805E-3</v>
      </c>
      <c r="J4916">
        <f t="shared" si="768"/>
        <v>-4.6062773881477982E-2</v>
      </c>
      <c r="L4916">
        <f t="shared" si="773"/>
        <v>-3.9329256949314348E-3</v>
      </c>
      <c r="M4916">
        <f t="shared" si="773"/>
        <v>1.7490624273632982</v>
      </c>
      <c r="N4916">
        <f t="shared" si="769"/>
        <v>2.354136526713845E-3</v>
      </c>
      <c r="O4916" t="str">
        <f t="shared" si="770"/>
        <v>Huya</v>
      </c>
      <c r="P4916">
        <v>-65</v>
      </c>
      <c r="Q4916">
        <f t="shared" si="771"/>
        <v>-4.8416910408191828E-2</v>
      </c>
    </row>
    <row r="4917" spans="1:17" x14ac:dyDescent="0.25">
      <c r="A4917" t="s">
        <v>39</v>
      </c>
      <c r="B4917" s="1">
        <v>43360</v>
      </c>
      <c r="C4917">
        <v>25.219999000000001</v>
      </c>
      <c r="E4917" s="1">
        <v>43360</v>
      </c>
      <c r="F4917">
        <v>2028.48999</v>
      </c>
      <c r="H4917">
        <f t="shared" si="766"/>
        <v>-4.3972708262801682E-2</v>
      </c>
      <c r="I4917">
        <f t="shared" si="767"/>
        <v>-8.8294838553769888E-3</v>
      </c>
      <c r="J4917">
        <f t="shared" si="768"/>
        <v>-3.5143224407424692E-2</v>
      </c>
      <c r="L4917">
        <f t="shared" si="773"/>
        <v>-3.9329256949314348E-3</v>
      </c>
      <c r="M4917">
        <f t="shared" si="773"/>
        <v>1.7490624273632982</v>
      </c>
      <c r="N4917">
        <f t="shared" si="769"/>
        <v>-1.9376244159382165E-2</v>
      </c>
      <c r="O4917" t="str">
        <f t="shared" si="770"/>
        <v>Huya</v>
      </c>
      <c r="P4917">
        <v>-66</v>
      </c>
      <c r="Q4917">
        <f t="shared" si="771"/>
        <v>-1.5766980248042527E-2</v>
      </c>
    </row>
    <row r="4918" spans="1:17" x14ac:dyDescent="0.25">
      <c r="A4918" t="s">
        <v>39</v>
      </c>
      <c r="B4918" s="1">
        <v>43361</v>
      </c>
      <c r="C4918">
        <v>25.23</v>
      </c>
      <c r="E4918" s="1">
        <v>43361</v>
      </c>
      <c r="F4918">
        <v>2036.7299800000001</v>
      </c>
      <c r="H4918">
        <f t="shared" si="766"/>
        <v>3.965503725832439E-4</v>
      </c>
      <c r="I4918">
        <f t="shared" si="767"/>
        <v>4.0621299787631853E-3</v>
      </c>
      <c r="J4918">
        <f t="shared" si="768"/>
        <v>-3.6655796061799413E-3</v>
      </c>
      <c r="L4918">
        <f t="shared" si="773"/>
        <v>-3.9329256949314348E-3</v>
      </c>
      <c r="M4918">
        <f t="shared" si="773"/>
        <v>1.7490624273632982</v>
      </c>
      <c r="N4918">
        <f t="shared" si="769"/>
        <v>3.171993225989325E-3</v>
      </c>
      <c r="O4918" t="str">
        <f t="shared" si="770"/>
        <v>Huya</v>
      </c>
      <c r="P4918">
        <v>-67</v>
      </c>
      <c r="Q4918">
        <f t="shared" si="771"/>
        <v>-6.8375728321692659E-3</v>
      </c>
    </row>
    <row r="4919" spans="1:17" x14ac:dyDescent="0.25">
      <c r="A4919" t="s">
        <v>39</v>
      </c>
      <c r="B4919" s="1">
        <v>43362</v>
      </c>
      <c r="C4919">
        <v>25.639999</v>
      </c>
      <c r="E4919" s="1">
        <v>43362</v>
      </c>
      <c r="F4919">
        <v>2030.26001</v>
      </c>
      <c r="H4919">
        <f t="shared" si="766"/>
        <v>1.6250455806579432E-2</v>
      </c>
      <c r="I4919">
        <f t="shared" si="767"/>
        <v>-3.1766459292753685E-3</v>
      </c>
      <c r="J4919">
        <f t="shared" si="768"/>
        <v>1.9427101735854799E-2</v>
      </c>
      <c r="L4919">
        <f t="shared" si="773"/>
        <v>-3.9329256949314348E-3</v>
      </c>
      <c r="M4919">
        <f t="shared" si="773"/>
        <v>1.7490624273632982</v>
      </c>
      <c r="N4919">
        <f t="shared" si="769"/>
        <v>-9.4890777348635505E-3</v>
      </c>
      <c r="O4919" t="str">
        <f t="shared" si="770"/>
        <v>Huya</v>
      </c>
      <c r="P4919">
        <v>-68</v>
      </c>
      <c r="Q4919">
        <f t="shared" si="771"/>
        <v>2.891617947071835E-2</v>
      </c>
    </row>
    <row r="4920" spans="1:17" x14ac:dyDescent="0.25">
      <c r="A4920" t="s">
        <v>39</v>
      </c>
      <c r="B4920" s="1">
        <v>43363</v>
      </c>
      <c r="C4920">
        <v>25.57</v>
      </c>
      <c r="E4920" s="1">
        <v>43363</v>
      </c>
      <c r="F4920">
        <v>2045.1999510000001</v>
      </c>
      <c r="H4920">
        <f t="shared" si="766"/>
        <v>-2.7300703092850843E-3</v>
      </c>
      <c r="I4920">
        <f t="shared" si="767"/>
        <v>7.3586343258566621E-3</v>
      </c>
      <c r="J4920">
        <f t="shared" si="768"/>
        <v>-1.0088704635141747E-2</v>
      </c>
      <c r="L4920">
        <f t="shared" si="773"/>
        <v>-3.9329256949314348E-3</v>
      </c>
      <c r="M4920">
        <f t="shared" si="773"/>
        <v>1.7490624273632982</v>
      </c>
      <c r="N4920">
        <f t="shared" si="769"/>
        <v>8.9377851211303073E-3</v>
      </c>
      <c r="O4920" t="str">
        <f t="shared" si="770"/>
        <v>Huya</v>
      </c>
      <c r="P4920">
        <v>-69</v>
      </c>
      <c r="Q4920">
        <f t="shared" si="771"/>
        <v>-1.9026489756272053E-2</v>
      </c>
    </row>
    <row r="4921" spans="1:17" x14ac:dyDescent="0.25">
      <c r="A4921" t="s">
        <v>39</v>
      </c>
      <c r="B4921" s="1">
        <v>43364</v>
      </c>
      <c r="C4921">
        <v>25</v>
      </c>
      <c r="E4921" s="1">
        <v>43364</v>
      </c>
      <c r="F4921">
        <v>2041.3599850000001</v>
      </c>
      <c r="H4921">
        <f t="shared" si="766"/>
        <v>-2.2291748142354333E-2</v>
      </c>
      <c r="I4921">
        <f t="shared" si="767"/>
        <v>-1.8775504068061675E-3</v>
      </c>
      <c r="J4921">
        <f t="shared" si="768"/>
        <v>-2.0414197735548166E-2</v>
      </c>
      <c r="L4921">
        <f t="shared" si="773"/>
        <v>-3.9329256949314348E-3</v>
      </c>
      <c r="M4921">
        <f t="shared" si="773"/>
        <v>1.7490624273632982</v>
      </c>
      <c r="N4921">
        <f t="shared" si="769"/>
        <v>-7.2168785669567779E-3</v>
      </c>
      <c r="O4921" t="str">
        <f t="shared" si="770"/>
        <v>Huya</v>
      </c>
      <c r="P4921">
        <v>-70</v>
      </c>
      <c r="Q4921">
        <f t="shared" si="771"/>
        <v>-1.3197319168591388E-2</v>
      </c>
    </row>
    <row r="4922" spans="1:17" x14ac:dyDescent="0.25">
      <c r="A4922" t="s">
        <v>39</v>
      </c>
      <c r="B4922" s="1">
        <v>43367</v>
      </c>
      <c r="C4922">
        <v>23.35</v>
      </c>
      <c r="E4922" s="1">
        <v>43367</v>
      </c>
      <c r="F4922">
        <v>2032.170044</v>
      </c>
      <c r="H4922">
        <f t="shared" si="766"/>
        <v>-6.5999999999999948E-2</v>
      </c>
      <c r="I4922">
        <f t="shared" si="767"/>
        <v>-4.5018718244347724E-3</v>
      </c>
      <c r="J4922">
        <f t="shared" si="768"/>
        <v>-6.1498128175565173E-2</v>
      </c>
      <c r="L4922">
        <f t="shared" si="773"/>
        <v>-3.9329256949314348E-3</v>
      </c>
      <c r="M4922">
        <f t="shared" si="773"/>
        <v>1.7490624273632982</v>
      </c>
      <c r="N4922">
        <f t="shared" si="769"/>
        <v>-1.1806980555855759E-2</v>
      </c>
      <c r="O4922" t="str">
        <f t="shared" si="770"/>
        <v>Huya</v>
      </c>
      <c r="P4922">
        <v>-71</v>
      </c>
      <c r="Q4922">
        <f t="shared" si="771"/>
        <v>-4.9691147619709414E-2</v>
      </c>
    </row>
    <row r="4923" spans="1:17" x14ac:dyDescent="0.25">
      <c r="A4923" t="s">
        <v>39</v>
      </c>
      <c r="B4923" s="1">
        <v>43368</v>
      </c>
      <c r="C4923">
        <v>24.379999000000002</v>
      </c>
      <c r="E4923" s="1">
        <v>43368</v>
      </c>
      <c r="F4923">
        <v>2030.619995</v>
      </c>
      <c r="H4923">
        <f t="shared" si="766"/>
        <v>4.4111306209850112E-2</v>
      </c>
      <c r="I4923">
        <f t="shared" si="767"/>
        <v>-7.6275556003616821E-4</v>
      </c>
      <c r="J4923">
        <f t="shared" si="768"/>
        <v>4.487406176988628E-2</v>
      </c>
      <c r="L4923">
        <f t="shared" si="773"/>
        <v>-3.9329256949314348E-3</v>
      </c>
      <c r="M4923">
        <f t="shared" si="773"/>
        <v>1.7490624273632982</v>
      </c>
      <c r="N4923">
        <f t="shared" si="769"/>
        <v>-5.2670327862531473E-3</v>
      </c>
      <c r="O4923" t="str">
        <f t="shared" si="770"/>
        <v>Huya</v>
      </c>
      <c r="P4923">
        <v>-72</v>
      </c>
      <c r="Q4923">
        <f t="shared" si="771"/>
        <v>5.0141094556139423E-2</v>
      </c>
    </row>
    <row r="4924" spans="1:17" x14ac:dyDescent="0.25">
      <c r="A4924" t="s">
        <v>39</v>
      </c>
      <c r="B4924" s="1">
        <v>43369</v>
      </c>
      <c r="C4924">
        <v>23.629999000000002</v>
      </c>
      <c r="E4924" s="1">
        <v>43369</v>
      </c>
      <c r="F4924">
        <v>2012.1400149999999</v>
      </c>
      <c r="H4924">
        <f t="shared" si="766"/>
        <v>-3.076292168838891E-2</v>
      </c>
      <c r="I4924">
        <f t="shared" si="767"/>
        <v>-9.100658934465022E-3</v>
      </c>
      <c r="J4924">
        <f t="shared" si="768"/>
        <v>-2.166226275392389E-2</v>
      </c>
      <c r="L4924">
        <f t="shared" si="773"/>
        <v>-3.9329256949314348E-3</v>
      </c>
      <c r="M4924">
        <f t="shared" si="773"/>
        <v>1.7490624273632982</v>
      </c>
      <c r="N4924">
        <f t="shared" si="769"/>
        <v>-1.9850546301452315E-2</v>
      </c>
      <c r="O4924" t="str">
        <f t="shared" si="770"/>
        <v>Huya</v>
      </c>
      <c r="P4924">
        <v>-73</v>
      </c>
      <c r="Q4924">
        <f t="shared" si="771"/>
        <v>-1.8117164524715755E-3</v>
      </c>
    </row>
    <row r="4925" spans="1:17" x14ac:dyDescent="0.25">
      <c r="A4925" t="s">
        <v>39</v>
      </c>
      <c r="B4925" s="1">
        <v>43370</v>
      </c>
      <c r="C4925">
        <v>23.59</v>
      </c>
      <c r="E4925" s="1">
        <v>43370</v>
      </c>
      <c r="F4925">
        <v>2012.6899410000001</v>
      </c>
      <c r="H4925">
        <f t="shared" si="766"/>
        <v>-1.692721188858352E-3</v>
      </c>
      <c r="I4925">
        <f t="shared" si="767"/>
        <v>2.7330404241284438E-4</v>
      </c>
      <c r="J4925">
        <f t="shared" si="768"/>
        <v>-1.9660252312711964E-3</v>
      </c>
      <c r="L4925">
        <f t="shared" si="773"/>
        <v>-3.9329256949314348E-3</v>
      </c>
      <c r="M4925">
        <f t="shared" si="773"/>
        <v>1.7490624273632982</v>
      </c>
      <c r="N4925">
        <f t="shared" si="769"/>
        <v>-3.4548998631006235E-3</v>
      </c>
      <c r="O4925" t="str">
        <f t="shared" si="770"/>
        <v>Huya</v>
      </c>
      <c r="P4925">
        <v>-74</v>
      </c>
      <c r="Q4925">
        <f t="shared" si="771"/>
        <v>1.4888746318294272E-3</v>
      </c>
    </row>
    <row r="4926" spans="1:17" x14ac:dyDescent="0.25">
      <c r="A4926" t="s">
        <v>39</v>
      </c>
      <c r="B4926" s="1">
        <v>43371</v>
      </c>
      <c r="C4926">
        <v>23.58</v>
      </c>
      <c r="E4926" s="1">
        <v>43371</v>
      </c>
      <c r="F4926">
        <v>2019.5500489999999</v>
      </c>
      <c r="H4926">
        <f t="shared" si="766"/>
        <v>-4.2390843577793822E-4</v>
      </c>
      <c r="I4926">
        <f t="shared" si="767"/>
        <v>3.4084276272536179E-3</v>
      </c>
      <c r="J4926">
        <f t="shared" si="768"/>
        <v>-3.8323360630315561E-3</v>
      </c>
      <c r="L4926">
        <f t="shared" si="773"/>
        <v>-3.9329256949314348E-3</v>
      </c>
      <c r="M4926">
        <f t="shared" si="773"/>
        <v>1.7490624273632982</v>
      </c>
      <c r="N4926">
        <f t="shared" si="769"/>
        <v>2.0286270042849048E-3</v>
      </c>
      <c r="O4926" t="str">
        <f t="shared" si="770"/>
        <v>Huya</v>
      </c>
      <c r="P4926">
        <v>-75</v>
      </c>
      <c r="Q4926">
        <f t="shared" si="771"/>
        <v>-5.8609630673164608E-3</v>
      </c>
    </row>
    <row r="4927" spans="1:17" x14ac:dyDescent="0.25">
      <c r="A4927" t="s">
        <v>39</v>
      </c>
      <c r="B4927" s="1">
        <v>43374</v>
      </c>
      <c r="C4927">
        <v>22.5</v>
      </c>
      <c r="E4927" s="1">
        <v>43374</v>
      </c>
      <c r="F4927">
        <v>2004.1899410000001</v>
      </c>
      <c r="H4927">
        <f t="shared" si="766"/>
        <v>-4.5801526717557182E-2</v>
      </c>
      <c r="I4927">
        <f t="shared" si="767"/>
        <v>-7.6057080177862205E-3</v>
      </c>
      <c r="J4927">
        <f t="shared" si="768"/>
        <v>-3.8195818699770963E-2</v>
      </c>
      <c r="L4927">
        <f t="shared" si="773"/>
        <v>-3.9329256949314348E-3</v>
      </c>
      <c r="M4927">
        <f t="shared" si="773"/>
        <v>1.7490624273632982</v>
      </c>
      <c r="N4927">
        <f t="shared" si="769"/>
        <v>-1.7235783822337102E-2</v>
      </c>
      <c r="O4927" t="str">
        <f t="shared" si="770"/>
        <v>Huya</v>
      </c>
      <c r="P4927">
        <v>-76</v>
      </c>
      <c r="Q4927">
        <f t="shared" si="771"/>
        <v>-2.0960034877433861E-2</v>
      </c>
    </row>
    <row r="4928" spans="1:17" x14ac:dyDescent="0.25">
      <c r="A4928" t="s">
        <v>39</v>
      </c>
      <c r="B4928" s="1">
        <v>43375</v>
      </c>
      <c r="C4928">
        <v>21.129999000000002</v>
      </c>
      <c r="E4928" s="1">
        <v>43375</v>
      </c>
      <c r="F4928">
        <v>1996.5500489999999</v>
      </c>
      <c r="H4928">
        <f t="shared" si="766"/>
        <v>-6.0888933333333263E-2</v>
      </c>
      <c r="I4928">
        <f t="shared" si="767"/>
        <v>-3.8119600561352905E-3</v>
      </c>
      <c r="J4928">
        <f t="shared" si="768"/>
        <v>-5.7076973277197976E-2</v>
      </c>
      <c r="L4928">
        <f t="shared" ref="L4928:M4943" si="774">L4927</f>
        <v>-3.9329256949314348E-3</v>
      </c>
      <c r="M4928">
        <f t="shared" si="774"/>
        <v>1.7490624273632982</v>
      </c>
      <c r="N4928">
        <f t="shared" si="769"/>
        <v>-1.060028180372736E-2</v>
      </c>
      <c r="O4928" t="str">
        <f t="shared" si="770"/>
        <v>Huya</v>
      </c>
      <c r="P4928">
        <v>-77</v>
      </c>
      <c r="Q4928">
        <f t="shared" si="771"/>
        <v>-4.6476691473470617E-2</v>
      </c>
    </row>
    <row r="4929" spans="1:17" x14ac:dyDescent="0.25">
      <c r="A4929" t="s">
        <v>39</v>
      </c>
      <c r="B4929" s="1">
        <v>43376</v>
      </c>
      <c r="C4929">
        <v>21.709999</v>
      </c>
      <c r="E4929" s="1">
        <v>43376</v>
      </c>
      <c r="F4929">
        <v>2004.0600589999999</v>
      </c>
      <c r="H4929">
        <f t="shared" si="766"/>
        <v>2.7449125766640985E-2</v>
      </c>
      <c r="I4929">
        <f t="shared" si="767"/>
        <v>3.7614934841034712E-3</v>
      </c>
      <c r="J4929">
        <f t="shared" si="768"/>
        <v>2.3687632282537514E-2</v>
      </c>
      <c r="L4929">
        <f t="shared" si="774"/>
        <v>-3.9329256949314348E-3</v>
      </c>
      <c r="M4929">
        <f t="shared" si="774"/>
        <v>1.7490624273632982</v>
      </c>
      <c r="N4929">
        <f t="shared" si="769"/>
        <v>2.6461612288858124E-3</v>
      </c>
      <c r="O4929" t="str">
        <f t="shared" si="770"/>
        <v>Huya</v>
      </c>
      <c r="P4929">
        <v>-78</v>
      </c>
      <c r="Q4929">
        <f t="shared" si="771"/>
        <v>2.10414710536517E-2</v>
      </c>
    </row>
    <row r="4930" spans="1:17" x14ac:dyDescent="0.25">
      <c r="A4930" t="s">
        <v>39</v>
      </c>
      <c r="B4930" s="1">
        <v>43377</v>
      </c>
      <c r="C4930">
        <v>21</v>
      </c>
      <c r="E4930" s="1">
        <v>43377</v>
      </c>
      <c r="F4930">
        <v>1982.089966</v>
      </c>
      <c r="H4930">
        <f t="shared" si="766"/>
        <v>-3.2703778567654461E-2</v>
      </c>
      <c r="I4930">
        <f t="shared" si="767"/>
        <v>-1.0962791709427461E-2</v>
      </c>
      <c r="J4930">
        <f t="shared" si="768"/>
        <v>-2.1740986858227E-2</v>
      </c>
      <c r="L4930">
        <f t="shared" si="774"/>
        <v>-3.9329256949314348E-3</v>
      </c>
      <c r="M4930">
        <f t="shared" si="774"/>
        <v>1.7490624273632982</v>
      </c>
      <c r="N4930">
        <f t="shared" si="769"/>
        <v>-2.3107532772900872E-2</v>
      </c>
      <c r="O4930" t="str">
        <f t="shared" si="770"/>
        <v>Huya</v>
      </c>
      <c r="P4930">
        <v>-79</v>
      </c>
      <c r="Q4930">
        <f t="shared" si="771"/>
        <v>1.3665459146738716E-3</v>
      </c>
    </row>
    <row r="4931" spans="1:17" x14ac:dyDescent="0.25">
      <c r="A4931" t="s">
        <v>39</v>
      </c>
      <c r="B4931" s="1">
        <v>43378</v>
      </c>
      <c r="C4931">
        <v>21.76</v>
      </c>
      <c r="E4931" s="1">
        <v>43378</v>
      </c>
      <c r="F4931">
        <v>1967.98999</v>
      </c>
      <c r="H4931">
        <f t="shared" si="766"/>
        <v>3.6190476190476266E-2</v>
      </c>
      <c r="I4931">
        <f t="shared" si="767"/>
        <v>-7.1136912258603149E-3</v>
      </c>
      <c r="J4931">
        <f t="shared" si="768"/>
        <v>4.3304167416336581E-2</v>
      </c>
      <c r="L4931">
        <f t="shared" si="774"/>
        <v>-3.9329256949314348E-3</v>
      </c>
      <c r="M4931">
        <f t="shared" si="774"/>
        <v>1.7490624273632982</v>
      </c>
      <c r="N4931">
        <f t="shared" si="769"/>
        <v>-1.6375215737947674E-2</v>
      </c>
      <c r="O4931" t="str">
        <f t="shared" si="770"/>
        <v>Huya</v>
      </c>
      <c r="P4931">
        <v>-80</v>
      </c>
      <c r="Q4931">
        <f t="shared" si="771"/>
        <v>5.9679383154284255E-2</v>
      </c>
    </row>
    <row r="4932" spans="1:17" x14ac:dyDescent="0.25">
      <c r="A4932" t="s">
        <v>39</v>
      </c>
      <c r="B4932" s="1">
        <v>43381</v>
      </c>
      <c r="C4932">
        <v>21.620000999999998</v>
      </c>
      <c r="E4932" s="1">
        <v>43381</v>
      </c>
      <c r="F4932">
        <v>1967.9300539999999</v>
      </c>
      <c r="H4932">
        <f t="shared" si="766"/>
        <v>-6.4337775735295536E-3</v>
      </c>
      <c r="I4932">
        <f t="shared" si="767"/>
        <v>-3.0455439460902448E-5</v>
      </c>
      <c r="J4932">
        <f t="shared" si="768"/>
        <v>-6.4033221340686515E-3</v>
      </c>
      <c r="L4932">
        <f t="shared" si="774"/>
        <v>-3.9329256949314348E-3</v>
      </c>
      <c r="M4932">
        <f t="shared" si="774"/>
        <v>1.7490624273632982</v>
      </c>
      <c r="N4932">
        <f t="shared" si="769"/>
        <v>-3.9861941598013364E-3</v>
      </c>
      <c r="O4932" t="str">
        <f t="shared" si="770"/>
        <v>Huya</v>
      </c>
      <c r="P4932">
        <v>-81</v>
      </c>
      <c r="Q4932">
        <f t="shared" si="771"/>
        <v>-2.4171279742673151E-3</v>
      </c>
    </row>
    <row r="4933" spans="1:17" x14ac:dyDescent="0.25">
      <c r="A4933" t="s">
        <v>39</v>
      </c>
      <c r="B4933" s="1">
        <v>43382</v>
      </c>
      <c r="C4933">
        <v>21.530000999999999</v>
      </c>
      <c r="E4933" s="1">
        <v>43382</v>
      </c>
      <c r="F4933">
        <v>1956.849976</v>
      </c>
      <c r="H4933">
        <f t="shared" si="766"/>
        <v>-4.1628120183713159E-3</v>
      </c>
      <c r="I4933">
        <f t="shared" si="767"/>
        <v>-5.6303210459531699E-3</v>
      </c>
      <c r="J4933">
        <f t="shared" si="768"/>
        <v>1.467509027581854E-3</v>
      </c>
      <c r="L4933">
        <f t="shared" si="774"/>
        <v>-3.9329256949314348E-3</v>
      </c>
      <c r="M4933">
        <f t="shared" si="774"/>
        <v>1.7490624273632982</v>
      </c>
      <c r="N4933">
        <f t="shared" si="769"/>
        <v>-1.3780708690400951E-2</v>
      </c>
      <c r="O4933" t="str">
        <f t="shared" si="770"/>
        <v>Huya</v>
      </c>
      <c r="P4933">
        <v>-82</v>
      </c>
      <c r="Q4933">
        <f t="shared" si="771"/>
        <v>1.5248217717982805E-2</v>
      </c>
    </row>
    <row r="4934" spans="1:17" x14ac:dyDescent="0.25">
      <c r="A4934" t="s">
        <v>39</v>
      </c>
      <c r="B4934" s="1">
        <v>43383</v>
      </c>
      <c r="C4934">
        <v>21.059999000000001</v>
      </c>
      <c r="E4934" s="1">
        <v>43383</v>
      </c>
      <c r="F4934">
        <v>1905.4300539999999</v>
      </c>
      <c r="H4934">
        <f t="shared" si="766"/>
        <v>-2.1830096524379977E-2</v>
      </c>
      <c r="I4934">
        <f t="shared" si="767"/>
        <v>-2.6276885111605534E-2</v>
      </c>
      <c r="J4934">
        <f t="shared" si="768"/>
        <v>4.4467885872255565E-3</v>
      </c>
      <c r="L4934">
        <f t="shared" si="774"/>
        <v>-3.9329256949314348E-3</v>
      </c>
      <c r="M4934">
        <f t="shared" si="774"/>
        <v>1.7490624273632982</v>
      </c>
      <c r="N4934">
        <f t="shared" si="769"/>
        <v>-4.989283815178272E-2</v>
      </c>
      <c r="O4934" t="str">
        <f t="shared" si="770"/>
        <v>Huya</v>
      </c>
      <c r="P4934">
        <v>-83</v>
      </c>
      <c r="Q4934">
        <f t="shared" si="771"/>
        <v>5.4339626739008273E-2</v>
      </c>
    </row>
    <row r="4935" spans="1:17" x14ac:dyDescent="0.25">
      <c r="A4935" t="s">
        <v>39</v>
      </c>
      <c r="B4935" s="1">
        <v>43384</v>
      </c>
      <c r="C4935">
        <v>22.18</v>
      </c>
      <c r="E4935" s="1">
        <v>43384</v>
      </c>
      <c r="F4935">
        <v>1866.7299800000001</v>
      </c>
      <c r="H4935">
        <f t="shared" si="766"/>
        <v>5.3181436523334992E-2</v>
      </c>
      <c r="I4935">
        <f t="shared" si="767"/>
        <v>-2.031041439635016E-2</v>
      </c>
      <c r="J4935">
        <f t="shared" si="768"/>
        <v>7.3491850919685159E-2</v>
      </c>
      <c r="L4935">
        <f t="shared" si="774"/>
        <v>-3.9329256949314348E-3</v>
      </c>
      <c r="M4935">
        <f t="shared" si="774"/>
        <v>1.7490624273632982</v>
      </c>
      <c r="N4935">
        <f t="shared" si="769"/>
        <v>-3.9457108399766121E-2</v>
      </c>
      <c r="O4935" t="str">
        <f t="shared" si="770"/>
        <v>Huya</v>
      </c>
      <c r="P4935">
        <v>-84</v>
      </c>
      <c r="Q4935">
        <f t="shared" si="771"/>
        <v>0.11294895931945129</v>
      </c>
    </row>
    <row r="4936" spans="1:17" x14ac:dyDescent="0.25">
      <c r="A4936" t="s">
        <v>39</v>
      </c>
      <c r="B4936" s="1">
        <v>43385</v>
      </c>
      <c r="C4936">
        <v>22.809999000000001</v>
      </c>
      <c r="E4936" s="1">
        <v>43385</v>
      </c>
      <c r="F4936">
        <v>1871.25</v>
      </c>
      <c r="H4936">
        <f t="shared" si="766"/>
        <v>2.8403922452660123E-2</v>
      </c>
      <c r="I4936">
        <f t="shared" si="767"/>
        <v>2.4213571584680562E-3</v>
      </c>
      <c r="J4936">
        <f t="shared" si="768"/>
        <v>2.5982565294192066E-2</v>
      </c>
      <c r="L4936">
        <f t="shared" si="774"/>
        <v>-3.9329256949314348E-3</v>
      </c>
      <c r="M4936">
        <f t="shared" si="774"/>
        <v>1.7490624273632982</v>
      </c>
      <c r="N4936">
        <f t="shared" si="769"/>
        <v>3.0217913417220164E-4</v>
      </c>
      <c r="O4936" t="str">
        <f t="shared" si="770"/>
        <v>Huya</v>
      </c>
      <c r="P4936">
        <v>-85</v>
      </c>
      <c r="Q4936">
        <f t="shared" si="771"/>
        <v>2.5680386160019865E-2</v>
      </c>
    </row>
    <row r="4937" spans="1:17" x14ac:dyDescent="0.25">
      <c r="A4937" t="s">
        <v>39</v>
      </c>
      <c r="B4937" s="1">
        <v>43388</v>
      </c>
      <c r="C4937">
        <v>22.07</v>
      </c>
      <c r="E4937" s="1">
        <v>43388</v>
      </c>
      <c r="F4937">
        <v>1879.1400149999999</v>
      </c>
      <c r="H4937">
        <f t="shared" si="766"/>
        <v>-3.2441869024194207E-2</v>
      </c>
      <c r="I4937">
        <f t="shared" si="767"/>
        <v>4.2164408817634991E-3</v>
      </c>
      <c r="J4937">
        <f t="shared" si="768"/>
        <v>-3.6658309905957705E-2</v>
      </c>
      <c r="L4937">
        <f t="shared" si="774"/>
        <v>-3.9329256949314348E-3</v>
      </c>
      <c r="M4937">
        <f t="shared" si="774"/>
        <v>1.7490624273632982</v>
      </c>
      <c r="N4937">
        <f t="shared" si="769"/>
        <v>3.4418926285596767E-3</v>
      </c>
      <c r="O4937" t="str">
        <f t="shared" si="770"/>
        <v>Huya</v>
      </c>
      <c r="P4937">
        <v>-86</v>
      </c>
      <c r="Q4937">
        <f t="shared" si="771"/>
        <v>-4.0100202534517383E-2</v>
      </c>
    </row>
    <row r="4938" spans="1:17" x14ac:dyDescent="0.25">
      <c r="A4938" t="s">
        <v>39</v>
      </c>
      <c r="B4938" s="1">
        <v>43389</v>
      </c>
      <c r="C4938">
        <v>23.02</v>
      </c>
      <c r="E4938" s="1">
        <v>43389</v>
      </c>
      <c r="F4938">
        <v>1918.3900149999999</v>
      </c>
      <c r="H4938">
        <f t="shared" si="766"/>
        <v>4.3044857272315329E-2</v>
      </c>
      <c r="I4938">
        <f t="shared" si="767"/>
        <v>2.088721419728801E-2</v>
      </c>
      <c r="J4938">
        <f t="shared" si="768"/>
        <v>2.2157643075027319E-2</v>
      </c>
      <c r="L4938">
        <f t="shared" si="774"/>
        <v>-3.9329256949314348E-3</v>
      </c>
      <c r="M4938">
        <f t="shared" si="774"/>
        <v>1.7490624273632982</v>
      </c>
      <c r="N4938">
        <f t="shared" si="769"/>
        <v>3.2600115869834273E-2</v>
      </c>
      <c r="O4938" t="str">
        <f t="shared" si="770"/>
        <v>Huya</v>
      </c>
      <c r="P4938">
        <v>-87</v>
      </c>
      <c r="Q4938">
        <f t="shared" si="771"/>
        <v>-1.0442472794806954E-2</v>
      </c>
    </row>
    <row r="4939" spans="1:17" x14ac:dyDescent="0.25">
      <c r="A4939" t="s">
        <v>39</v>
      </c>
      <c r="B4939" s="1">
        <v>43390</v>
      </c>
      <c r="C4939">
        <v>22.18</v>
      </c>
      <c r="E4939" s="1">
        <v>43390</v>
      </c>
      <c r="F4939">
        <v>1913.420044</v>
      </c>
      <c r="H4939">
        <f t="shared" si="766"/>
        <v>-3.6490008688097299E-2</v>
      </c>
      <c r="I4939">
        <f t="shared" si="767"/>
        <v>-2.5906989512765929E-3</v>
      </c>
      <c r="J4939">
        <f t="shared" si="768"/>
        <v>-3.3899309736820704E-2</v>
      </c>
      <c r="L4939">
        <f t="shared" si="774"/>
        <v>-3.9329256949314348E-3</v>
      </c>
      <c r="M4939">
        <f t="shared" si="774"/>
        <v>1.7490624273632982</v>
      </c>
      <c r="N4939">
        <f t="shared" si="769"/>
        <v>-8.464219891218823E-3</v>
      </c>
      <c r="O4939" t="str">
        <f t="shared" si="770"/>
        <v>Huya</v>
      </c>
      <c r="P4939">
        <v>-88</v>
      </c>
      <c r="Q4939">
        <f t="shared" si="771"/>
        <v>-2.5435089845601881E-2</v>
      </c>
    </row>
    <row r="4940" spans="1:17" x14ac:dyDescent="0.25">
      <c r="A4940" t="s">
        <v>39</v>
      </c>
      <c r="B4940" s="1">
        <v>43391</v>
      </c>
      <c r="C4940">
        <v>21.969999000000001</v>
      </c>
      <c r="E4940" s="1">
        <v>43391</v>
      </c>
      <c r="F4940">
        <v>1884.589966</v>
      </c>
      <c r="H4940">
        <f t="shared" si="766"/>
        <v>-9.4680342651036215E-3</v>
      </c>
      <c r="I4940">
        <f t="shared" si="767"/>
        <v>-1.5067302179886622E-2</v>
      </c>
      <c r="J4940">
        <f t="shared" si="768"/>
        <v>5.5992679147830009E-3</v>
      </c>
      <c r="L4940">
        <f t="shared" si="774"/>
        <v>-3.9329256949314348E-3</v>
      </c>
      <c r="M4940">
        <f t="shared" si="774"/>
        <v>1.7490624273632982</v>
      </c>
      <c r="N4940">
        <f t="shared" si="769"/>
        <v>-3.0286577819500244E-2</v>
      </c>
      <c r="O4940" t="str">
        <f t="shared" si="770"/>
        <v>Huya</v>
      </c>
      <c r="P4940">
        <v>-89</v>
      </c>
      <c r="Q4940">
        <f t="shared" si="771"/>
        <v>3.5885845734283245E-2</v>
      </c>
    </row>
    <row r="4941" spans="1:17" x14ac:dyDescent="0.25">
      <c r="A4941" t="s">
        <v>39</v>
      </c>
      <c r="B4941" s="1">
        <v>43392</v>
      </c>
      <c r="C4941">
        <v>22.08</v>
      </c>
      <c r="E4941" s="1">
        <v>43392</v>
      </c>
      <c r="F4941">
        <v>1872.170044</v>
      </c>
      <c r="H4941">
        <f t="shared" si="766"/>
        <v>5.0068732365439296E-3</v>
      </c>
      <c r="I4941">
        <f t="shared" si="767"/>
        <v>-6.5902515794250185E-3</v>
      </c>
      <c r="J4941">
        <f t="shared" si="768"/>
        <v>1.1597124815968949E-2</v>
      </c>
      <c r="L4941">
        <f t="shared" si="774"/>
        <v>-3.9329256949314348E-3</v>
      </c>
      <c r="M4941">
        <f t="shared" si="774"/>
        <v>1.7490624273632982</v>
      </c>
      <c r="N4941">
        <f t="shared" si="769"/>
        <v>-1.5459687119375367E-2</v>
      </c>
      <c r="O4941" t="str">
        <f t="shared" si="770"/>
        <v>Huya</v>
      </c>
      <c r="P4941">
        <v>-90</v>
      </c>
      <c r="Q4941">
        <f t="shared" si="771"/>
        <v>2.7056811935344316E-2</v>
      </c>
    </row>
    <row r="4942" spans="1:17" x14ac:dyDescent="0.25">
      <c r="A4942" t="s">
        <v>39</v>
      </c>
      <c r="B4942" s="1">
        <v>43395</v>
      </c>
      <c r="C4942">
        <v>22.52</v>
      </c>
      <c r="E4942" s="1">
        <v>43395</v>
      </c>
      <c r="F4942">
        <v>1863.150024</v>
      </c>
      <c r="H4942">
        <f t="shared" si="766"/>
        <v>1.9927536231884119E-2</v>
      </c>
      <c r="I4942">
        <f t="shared" si="767"/>
        <v>-4.8179491114643275E-3</v>
      </c>
      <c r="J4942">
        <f t="shared" si="768"/>
        <v>2.4745485343348445E-2</v>
      </c>
      <c r="L4942">
        <f t="shared" si="774"/>
        <v>-3.9329256949314348E-3</v>
      </c>
      <c r="M4942">
        <f t="shared" si="774"/>
        <v>1.7490624273632982</v>
      </c>
      <c r="N4942">
        <f t="shared" si="769"/>
        <v>-1.2359819462742078E-2</v>
      </c>
      <c r="O4942" t="str">
        <f t="shared" si="770"/>
        <v>Huya</v>
      </c>
      <c r="P4942">
        <v>-91</v>
      </c>
      <c r="Q4942">
        <f t="shared" si="771"/>
        <v>3.7105304806090519E-2</v>
      </c>
    </row>
    <row r="4943" spans="1:17" x14ac:dyDescent="0.25">
      <c r="A4943" t="s">
        <v>39</v>
      </c>
      <c r="B4943" s="1">
        <v>43396</v>
      </c>
      <c r="C4943">
        <v>21.35</v>
      </c>
      <c r="E4943" s="1">
        <v>43396</v>
      </c>
      <c r="F4943">
        <v>1844.7299800000001</v>
      </c>
      <c r="H4943">
        <f t="shared" si="766"/>
        <v>-5.1953818827708623E-2</v>
      </c>
      <c r="I4943">
        <f t="shared" si="767"/>
        <v>-9.8865060584085104E-3</v>
      </c>
      <c r="J4943">
        <f t="shared" si="768"/>
        <v>-4.2067312769300112E-2</v>
      </c>
      <c r="L4943">
        <f t="shared" si="774"/>
        <v>-3.9329256949314348E-3</v>
      </c>
      <c r="M4943">
        <f t="shared" si="774"/>
        <v>1.7490624273632982</v>
      </c>
      <c r="N4943">
        <f t="shared" si="769"/>
        <v>-2.1225041979593379E-2</v>
      </c>
      <c r="O4943" t="str">
        <f t="shared" si="770"/>
        <v>Huya</v>
      </c>
      <c r="P4943">
        <v>-92</v>
      </c>
      <c r="Q4943">
        <f t="shared" si="771"/>
        <v>-2.0842270789706734E-2</v>
      </c>
    </row>
    <row r="4944" spans="1:17" x14ac:dyDescent="0.25">
      <c r="A4944" t="s">
        <v>39</v>
      </c>
      <c r="B4944" s="1">
        <v>43397</v>
      </c>
      <c r="C4944">
        <v>19.510000000000002</v>
      </c>
      <c r="E4944" s="1">
        <v>43397</v>
      </c>
      <c r="F4944">
        <v>1789.0200199999999</v>
      </c>
      <c r="H4944">
        <f t="shared" si="766"/>
        <v>-8.6182669789227159E-2</v>
      </c>
      <c r="I4944">
        <f t="shared" si="767"/>
        <v>-3.0199520040325976E-2</v>
      </c>
      <c r="J4944">
        <f t="shared" si="768"/>
        <v>-5.5983149748901187E-2</v>
      </c>
      <c r="L4944">
        <f t="shared" ref="L4944:M4954" si="775">L4943</f>
        <v>-3.9329256949314348E-3</v>
      </c>
      <c r="M4944">
        <f t="shared" si="775"/>
        <v>1.7490624273632982</v>
      </c>
      <c r="N4944">
        <f t="shared" si="769"/>
        <v>-5.6753771521870555E-2</v>
      </c>
      <c r="O4944" t="str">
        <f t="shared" si="770"/>
        <v>Huya</v>
      </c>
      <c r="P4944">
        <v>-93</v>
      </c>
      <c r="Q4944">
        <f t="shared" si="771"/>
        <v>7.7062177296936818E-4</v>
      </c>
    </row>
    <row r="4945" spans="1:26" x14ac:dyDescent="0.25">
      <c r="A4945" t="s">
        <v>39</v>
      </c>
      <c r="B4945" s="1">
        <v>43398</v>
      </c>
      <c r="C4945">
        <v>19.59</v>
      </c>
      <c r="E4945" s="1">
        <v>43398</v>
      </c>
      <c r="F4945">
        <v>1814.400024</v>
      </c>
      <c r="H4945">
        <f t="shared" si="766"/>
        <v>4.1004613018963756E-3</v>
      </c>
      <c r="I4945">
        <f t="shared" si="767"/>
        <v>1.418653995833993E-2</v>
      </c>
      <c r="J4945">
        <f t="shared" si="768"/>
        <v>-1.0086078656443554E-2</v>
      </c>
      <c r="L4945">
        <f t="shared" si="775"/>
        <v>-3.9329256949314348E-3</v>
      </c>
      <c r="M4945">
        <f t="shared" si="775"/>
        <v>1.7490624273632982</v>
      </c>
      <c r="N4945">
        <f t="shared" si="769"/>
        <v>2.0880218320489027E-2</v>
      </c>
      <c r="O4945" t="str">
        <f t="shared" si="770"/>
        <v>Huya</v>
      </c>
      <c r="P4945">
        <v>-94</v>
      </c>
      <c r="Q4945">
        <f t="shared" si="771"/>
        <v>-3.0966296976932581E-2</v>
      </c>
    </row>
    <row r="4946" spans="1:26" x14ac:dyDescent="0.25">
      <c r="A4946" t="s">
        <v>39</v>
      </c>
      <c r="B4946" s="1">
        <v>43399</v>
      </c>
      <c r="C4946">
        <v>18.93</v>
      </c>
      <c r="E4946" s="1">
        <v>43399</v>
      </c>
      <c r="F4946">
        <v>1795.099976</v>
      </c>
      <c r="H4946">
        <f t="shared" si="766"/>
        <v>-3.3690658499234312E-2</v>
      </c>
      <c r="I4946">
        <f t="shared" si="767"/>
        <v>-1.063715153478198E-2</v>
      </c>
      <c r="J4946">
        <f t="shared" si="768"/>
        <v>-2.3053506964452332E-2</v>
      </c>
      <c r="L4946">
        <f t="shared" si="775"/>
        <v>-3.9329256949314348E-3</v>
      </c>
      <c r="M4946">
        <f t="shared" si="775"/>
        <v>1.7490624273632982</v>
      </c>
      <c r="N4946">
        <f t="shared" si="769"/>
        <v>-2.2537967778588439E-2</v>
      </c>
      <c r="O4946" t="str">
        <f t="shared" si="770"/>
        <v>Huya</v>
      </c>
      <c r="P4946">
        <v>-95</v>
      </c>
      <c r="Q4946">
        <f t="shared" si="771"/>
        <v>-5.1553918586389261E-4</v>
      </c>
    </row>
    <row r="4947" spans="1:26" x14ac:dyDescent="0.25">
      <c r="A4947" t="s">
        <v>39</v>
      </c>
      <c r="B4947" s="1">
        <v>43402</v>
      </c>
      <c r="C4947">
        <v>17.370000999999998</v>
      </c>
      <c r="E4947" s="1">
        <v>43402</v>
      </c>
      <c r="F4947">
        <v>1788.589966</v>
      </c>
      <c r="H4947">
        <f t="shared" si="766"/>
        <v>-8.2408821975700014E-2</v>
      </c>
      <c r="I4947">
        <f t="shared" si="767"/>
        <v>-3.626544530687446E-3</v>
      </c>
      <c r="J4947">
        <f t="shared" si="768"/>
        <v>-7.8782277445012566E-2</v>
      </c>
      <c r="L4947">
        <f t="shared" si="775"/>
        <v>-3.9329256949314348E-3</v>
      </c>
      <c r="M4947">
        <f t="shared" si="775"/>
        <v>1.7490624273632982</v>
      </c>
      <c r="N4947">
        <f t="shared" si="769"/>
        <v>-1.0275978474716712E-2</v>
      </c>
      <c r="O4947" t="str">
        <f t="shared" si="770"/>
        <v>Huya</v>
      </c>
      <c r="P4947">
        <v>-96</v>
      </c>
      <c r="Q4947">
        <f t="shared" si="771"/>
        <v>-6.8506298970295851E-2</v>
      </c>
    </row>
    <row r="4948" spans="1:26" x14ac:dyDescent="0.25">
      <c r="A4948" t="s">
        <v>39</v>
      </c>
      <c r="B4948" s="1">
        <v>43403</v>
      </c>
      <c r="C4948">
        <v>17.790001</v>
      </c>
      <c r="E4948" s="1">
        <v>43403</v>
      </c>
      <c r="F4948">
        <v>1819.530029</v>
      </c>
      <c r="H4948">
        <f t="shared" si="766"/>
        <v>2.4179618642509101E-2</v>
      </c>
      <c r="I4948">
        <f t="shared" si="767"/>
        <v>1.7298577979386925E-2</v>
      </c>
      <c r="J4948">
        <f t="shared" si="768"/>
        <v>6.8810406631221767E-3</v>
      </c>
      <c r="L4948">
        <f t="shared" si="775"/>
        <v>-3.9329256949314348E-3</v>
      </c>
      <c r="M4948">
        <f t="shared" si="775"/>
        <v>1.7490624273632982</v>
      </c>
      <c r="N4948">
        <f t="shared" si="769"/>
        <v>2.6323367095628356E-2</v>
      </c>
      <c r="O4948" t="str">
        <f t="shared" si="770"/>
        <v>Huya</v>
      </c>
      <c r="P4948">
        <v>-97</v>
      </c>
      <c r="Q4948">
        <f t="shared" si="771"/>
        <v>-1.944232643250618E-2</v>
      </c>
    </row>
    <row r="4949" spans="1:26" x14ac:dyDescent="0.25">
      <c r="A4949" t="s">
        <v>39</v>
      </c>
      <c r="B4949" s="1">
        <v>43404</v>
      </c>
      <c r="C4949">
        <v>17.32</v>
      </c>
      <c r="E4949" s="1">
        <v>43404</v>
      </c>
      <c r="F4949">
        <v>1825.099976</v>
      </c>
      <c r="H4949">
        <f t="shared" si="766"/>
        <v>-2.641939143229952E-2</v>
      </c>
      <c r="I4949">
        <f t="shared" si="767"/>
        <v>3.0612009206911288E-3</v>
      </c>
      <c r="J4949">
        <f t="shared" si="768"/>
        <v>-2.9480592352990647E-2</v>
      </c>
      <c r="L4949">
        <f t="shared" si="775"/>
        <v>-3.9329256949314348E-3</v>
      </c>
      <c r="M4949">
        <f t="shared" si="775"/>
        <v>1.7490624273632982</v>
      </c>
      <c r="N4949">
        <f t="shared" si="769"/>
        <v>1.4213058180593541E-3</v>
      </c>
      <c r="O4949" t="str">
        <f t="shared" si="770"/>
        <v>Huya</v>
      </c>
      <c r="P4949">
        <v>-98</v>
      </c>
      <c r="Q4949">
        <f t="shared" si="771"/>
        <v>-3.0901898171050001E-2</v>
      </c>
    </row>
    <row r="4950" spans="1:26" x14ac:dyDescent="0.25">
      <c r="A4950" t="s">
        <v>39</v>
      </c>
      <c r="B4950" s="1">
        <v>43405</v>
      </c>
      <c r="C4950">
        <v>19.57</v>
      </c>
      <c r="E4950" s="1">
        <v>43405</v>
      </c>
      <c r="F4950">
        <v>1861.660034</v>
      </c>
      <c r="H4950">
        <f t="shared" si="766"/>
        <v>0.12990762124711316</v>
      </c>
      <c r="I4950">
        <f t="shared" si="767"/>
        <v>2.003181112309654E-2</v>
      </c>
      <c r="J4950">
        <f t="shared" si="768"/>
        <v>0.10987581012401662</v>
      </c>
      <c r="L4950">
        <f t="shared" si="775"/>
        <v>-3.9329256949314348E-3</v>
      </c>
      <c r="M4950">
        <f t="shared" si="775"/>
        <v>1.7490624273632982</v>
      </c>
      <c r="N4950">
        <f t="shared" si="769"/>
        <v>3.1103962492514917E-2</v>
      </c>
      <c r="O4950" t="str">
        <f t="shared" si="770"/>
        <v>Huya</v>
      </c>
      <c r="P4950">
        <v>-99</v>
      </c>
      <c r="Q4950">
        <f t="shared" si="771"/>
        <v>7.8771847631501704E-2</v>
      </c>
    </row>
    <row r="4951" spans="1:26" x14ac:dyDescent="0.25">
      <c r="A4951" t="s">
        <v>39</v>
      </c>
      <c r="B4951" s="1">
        <v>43406</v>
      </c>
      <c r="C4951">
        <v>19.760000000000002</v>
      </c>
      <c r="E4951" s="1">
        <v>43406</v>
      </c>
      <c r="F4951">
        <v>1862.400024</v>
      </c>
      <c r="H4951">
        <f t="shared" si="766"/>
        <v>9.708737864077735E-3</v>
      </c>
      <c r="I4951">
        <f t="shared" si="767"/>
        <v>3.9748933021357128E-4</v>
      </c>
      <c r="J4951">
        <f t="shared" si="768"/>
        <v>9.3112485338641641E-3</v>
      </c>
      <c r="L4951">
        <f t="shared" si="775"/>
        <v>-3.9329256949314348E-3</v>
      </c>
      <c r="M4951">
        <f t="shared" si="775"/>
        <v>1.7490624273632982</v>
      </c>
      <c r="N4951">
        <f t="shared" si="769"/>
        <v>-3.2376920421770742E-3</v>
      </c>
      <c r="O4951" t="str">
        <f t="shared" si="770"/>
        <v>Huya</v>
      </c>
      <c r="P4951">
        <v>-100</v>
      </c>
      <c r="Q4951">
        <f t="shared" si="771"/>
        <v>1.2548940576041239E-2</v>
      </c>
    </row>
    <row r="4952" spans="1:26" x14ac:dyDescent="0.25">
      <c r="A4952" t="s">
        <v>39</v>
      </c>
      <c r="B4952" s="1">
        <v>43409</v>
      </c>
      <c r="C4952">
        <v>19.549999</v>
      </c>
      <c r="E4952" s="1">
        <v>43409</v>
      </c>
      <c r="F4952">
        <v>1870.3900149999999</v>
      </c>
      <c r="H4952">
        <f t="shared" si="766"/>
        <v>-1.0627580971660014E-2</v>
      </c>
      <c r="I4952">
        <f t="shared" si="767"/>
        <v>4.2901583424807335E-3</v>
      </c>
      <c r="J4952">
        <f t="shared" si="768"/>
        <v>-1.4917739314140747E-2</v>
      </c>
      <c r="L4952">
        <f t="shared" si="775"/>
        <v>-3.9329256949314348E-3</v>
      </c>
      <c r="M4952">
        <f t="shared" si="775"/>
        <v>1.7490624273632982</v>
      </c>
      <c r="N4952">
        <f t="shared" si="769"/>
        <v>3.5708290693408206E-3</v>
      </c>
      <c r="O4952" t="str">
        <f t="shared" si="770"/>
        <v>Huya</v>
      </c>
      <c r="P4952">
        <v>-101</v>
      </c>
      <c r="Q4952">
        <f t="shared" si="771"/>
        <v>-1.848856838348157E-2</v>
      </c>
    </row>
    <row r="4953" spans="1:26" x14ac:dyDescent="0.25">
      <c r="A4953" t="s">
        <v>39</v>
      </c>
      <c r="B4953" s="1">
        <v>43410</v>
      </c>
      <c r="C4953">
        <v>19.280000999999999</v>
      </c>
      <c r="E4953" s="1">
        <v>43410</v>
      </c>
      <c r="F4953">
        <v>1881.9499510000001</v>
      </c>
      <c r="H4953">
        <f t="shared" si="766"/>
        <v>-1.3810640092615916E-2</v>
      </c>
      <c r="I4953">
        <f t="shared" si="767"/>
        <v>6.1804949274176417E-3</v>
      </c>
      <c r="J4953">
        <f t="shared" si="768"/>
        <v>-1.9991135020033558E-2</v>
      </c>
      <c r="L4953">
        <f t="shared" si="775"/>
        <v>-3.9329256949314348E-3</v>
      </c>
      <c r="M4953">
        <f t="shared" si="775"/>
        <v>1.7490624273632982</v>
      </c>
      <c r="N4953">
        <f t="shared" si="769"/>
        <v>6.8771457651242178E-3</v>
      </c>
      <c r="O4953" t="str">
        <f t="shared" si="770"/>
        <v>Huya</v>
      </c>
      <c r="P4953">
        <v>-102</v>
      </c>
      <c r="Q4953">
        <f t="shared" si="771"/>
        <v>-2.6868280785157777E-2</v>
      </c>
    </row>
    <row r="4954" spans="1:26" x14ac:dyDescent="0.25">
      <c r="A4954" t="s">
        <v>39</v>
      </c>
      <c r="B4954" s="1">
        <v>43411</v>
      </c>
      <c r="C4954">
        <v>19.040001</v>
      </c>
      <c r="E4954" s="1">
        <v>43411</v>
      </c>
      <c r="F4954">
        <v>1910.119995</v>
      </c>
      <c r="H4954">
        <f t="shared" si="766"/>
        <v>-1.2448132134432901E-2</v>
      </c>
      <c r="I4954">
        <f t="shared" si="767"/>
        <v>1.4968540467843697E-2</v>
      </c>
      <c r="J4954">
        <f t="shared" si="768"/>
        <v>-2.74166726022766E-2</v>
      </c>
      <c r="L4954">
        <f t="shared" si="775"/>
        <v>-3.9329256949314348E-3</v>
      </c>
      <c r="M4954">
        <f t="shared" si="775"/>
        <v>1.7490624273632982</v>
      </c>
      <c r="N4954">
        <f t="shared" si="769"/>
        <v>2.2247986029841019E-2</v>
      </c>
      <c r="O4954" t="str">
        <f t="shared" si="770"/>
        <v>Huya</v>
      </c>
      <c r="P4954">
        <v>-103</v>
      </c>
      <c r="Q4954">
        <f t="shared" si="771"/>
        <v>-4.9664658632117623E-2</v>
      </c>
    </row>
    <row r="4956" spans="1:26" x14ac:dyDescent="0.25">
      <c r="A4956" t="s">
        <v>40</v>
      </c>
      <c r="B4956" s="1">
        <v>43237</v>
      </c>
      <c r="C4956">
        <v>20</v>
      </c>
      <c r="E4956" s="1">
        <v>43237</v>
      </c>
      <c r="F4956">
        <v>1948.280029</v>
      </c>
    </row>
    <row r="4957" spans="1:26" x14ac:dyDescent="0.25">
      <c r="A4957" t="s">
        <v>40</v>
      </c>
      <c r="B4957" s="1">
        <v>43238</v>
      </c>
      <c r="C4957">
        <v>20.879999000000002</v>
      </c>
      <c r="E4957" s="1">
        <v>43238</v>
      </c>
      <c r="F4957">
        <v>1943.369995</v>
      </c>
      <c r="H4957">
        <f>(C4957-C4956)/C4956</f>
        <v>4.3999950000000079E-2</v>
      </c>
      <c r="I4957">
        <f>(F4957-F4956)/F4956</f>
        <v>-2.5201890523510549E-3</v>
      </c>
      <c r="J4957">
        <f>H4957-I4957</f>
        <v>4.6520139052351132E-2</v>
      </c>
      <c r="L4957">
        <f>INTERCEPT(H4978:H5081,I4978:I5081)</f>
        <v>-7.6428200699425568E-4</v>
      </c>
      <c r="M4957">
        <f>SLOPE(H4978:H5081,I4978:I5081)</f>
        <v>2.1695993301626584</v>
      </c>
      <c r="N4957">
        <f>L4957+I4957*M4957</f>
        <v>-6.2320824868583695E-3</v>
      </c>
      <c r="O4957" t="str">
        <f>A4957</f>
        <v>PluralSight</v>
      </c>
      <c r="P4957">
        <v>21</v>
      </c>
      <c r="Q4957">
        <f>J4957-N4957</f>
        <v>5.2752221539209498E-2</v>
      </c>
      <c r="T4957">
        <f>SUM(Q4957:Q4963)</f>
        <v>9.9477575017457992E-2</v>
      </c>
      <c r="U4957">
        <f>SUM(Q4957:Q4970)</f>
        <v>0.18810552569614505</v>
      </c>
      <c r="V4957">
        <f>SUM(Q4957:Q4977)</f>
        <v>0.30099040266077498</v>
      </c>
      <c r="W4957">
        <f>SUM(Q4957:Q4998)</f>
        <v>0.25654166434261511</v>
      </c>
      <c r="X4957">
        <f>SUM(Q4957:Q5019)</f>
        <v>0.46622011742941388</v>
      </c>
      <c r="Y4957">
        <f>SUM(Q4957:Q5081)</f>
        <v>0.37170810798998188</v>
      </c>
      <c r="Z4957">
        <f>SUM(Q4957:Q5015)</f>
        <v>0.35679863169920933</v>
      </c>
    </row>
    <row r="4958" spans="1:26" x14ac:dyDescent="0.25">
      <c r="A4958" t="s">
        <v>40</v>
      </c>
      <c r="B4958" s="1">
        <v>43241</v>
      </c>
      <c r="C4958">
        <v>20.010000000000002</v>
      </c>
      <c r="E4958" s="1">
        <v>43241</v>
      </c>
      <c r="F4958">
        <v>1962.4799800000001</v>
      </c>
      <c r="H4958">
        <f t="shared" ref="H4958:H5021" si="776">(C4958-C4957)/C4957</f>
        <v>-4.1666620769474173E-2</v>
      </c>
      <c r="I4958">
        <f t="shared" ref="I4958:I5021" si="777">(F4958-F4957)/F4957</f>
        <v>9.8334259812424708E-3</v>
      </c>
      <c r="J4958">
        <f t="shared" ref="J4958:J5021" si="778">H4958-I4958</f>
        <v>-5.1500046750716642E-2</v>
      </c>
      <c r="L4958">
        <f>L4957</f>
        <v>-7.6428200699425568E-4</v>
      </c>
      <c r="M4958">
        <f>M4957</f>
        <v>2.1695993301626584</v>
      </c>
      <c r="N4958">
        <f t="shared" ref="N4958:N5021" si="779">L4958+I4958*M4958</f>
        <v>2.0570312415113493E-2</v>
      </c>
      <c r="O4958" t="str">
        <f t="shared" ref="O4958:O5021" si="780">A4958</f>
        <v>PluralSight</v>
      </c>
      <c r="P4958">
        <v>20</v>
      </c>
      <c r="Q4958">
        <f t="shared" ref="Q4958:Q5021" si="781">J4958-N4958</f>
        <v>-7.2070359165830128E-2</v>
      </c>
    </row>
    <row r="4959" spans="1:26" x14ac:dyDescent="0.25">
      <c r="A4959" t="s">
        <v>40</v>
      </c>
      <c r="B4959" s="1">
        <v>43242</v>
      </c>
      <c r="C4959">
        <v>19.950001</v>
      </c>
      <c r="E4959" s="1">
        <v>43242</v>
      </c>
      <c r="F4959">
        <v>1948.8100589999999</v>
      </c>
      <c r="H4959">
        <f t="shared" si="776"/>
        <v>-2.9984507746127556E-3</v>
      </c>
      <c r="I4959">
        <f t="shared" si="777"/>
        <v>-6.965635899124004E-3</v>
      </c>
      <c r="J4959">
        <f t="shared" si="778"/>
        <v>3.9671851245112483E-3</v>
      </c>
      <c r="L4959">
        <f t="shared" ref="L4959:M4974" si="782">L4958</f>
        <v>-7.6428200699425568E-4</v>
      </c>
      <c r="M4959">
        <f t="shared" si="782"/>
        <v>2.1695993301626584</v>
      </c>
      <c r="N4959">
        <f t="shared" si="779"/>
        <v>-1.5876920987890661E-2</v>
      </c>
      <c r="O4959" t="str">
        <f t="shared" si="780"/>
        <v>PluralSight</v>
      </c>
      <c r="P4959">
        <v>19</v>
      </c>
      <c r="Q4959">
        <f t="shared" si="781"/>
        <v>1.9844106112401907E-2</v>
      </c>
    </row>
    <row r="4960" spans="1:26" x14ac:dyDescent="0.25">
      <c r="A4960" t="s">
        <v>40</v>
      </c>
      <c r="B4960" s="1">
        <v>43243</v>
      </c>
      <c r="C4960">
        <v>21.299999</v>
      </c>
      <c r="E4960" s="1">
        <v>43243</v>
      </c>
      <c r="F4960">
        <v>1950.530029</v>
      </c>
      <c r="H4960">
        <f t="shared" si="776"/>
        <v>6.7669069289770928E-2</v>
      </c>
      <c r="I4960">
        <f t="shared" si="777"/>
        <v>8.8257446745871042E-4</v>
      </c>
      <c r="J4960">
        <f t="shared" si="778"/>
        <v>6.678649482231222E-2</v>
      </c>
      <c r="L4960">
        <f t="shared" si="782"/>
        <v>-7.6428200699425568E-4</v>
      </c>
      <c r="M4960">
        <f t="shared" si="782"/>
        <v>2.1695993301626584</v>
      </c>
      <c r="N4960">
        <f t="shared" si="779"/>
        <v>1.1505509664228274E-3</v>
      </c>
      <c r="O4960" t="str">
        <f t="shared" si="780"/>
        <v>PluralSight</v>
      </c>
      <c r="P4960">
        <v>18</v>
      </c>
      <c r="Q4960">
        <f t="shared" si="781"/>
        <v>6.5635943855889389E-2</v>
      </c>
    </row>
    <row r="4961" spans="1:17" x14ac:dyDescent="0.25">
      <c r="A4961" t="s">
        <v>40</v>
      </c>
      <c r="B4961" s="1">
        <v>43244</v>
      </c>
      <c r="C4961">
        <v>21.25</v>
      </c>
      <c r="E4961" s="1">
        <v>43244</v>
      </c>
      <c r="F4961">
        <v>1951.5500489999999</v>
      </c>
      <c r="H4961">
        <f t="shared" si="776"/>
        <v>-2.3473710022239758E-3</v>
      </c>
      <c r="I4961">
        <f t="shared" si="777"/>
        <v>5.2294503793047281E-4</v>
      </c>
      <c r="J4961">
        <f t="shared" si="778"/>
        <v>-2.8703160401544487E-3</v>
      </c>
      <c r="L4961">
        <f t="shared" si="782"/>
        <v>-7.6428200699425568E-4</v>
      </c>
      <c r="M4961">
        <f t="shared" si="782"/>
        <v>2.1695993301626584</v>
      </c>
      <c r="N4961">
        <f t="shared" si="779"/>
        <v>3.7029919701158406E-4</v>
      </c>
      <c r="O4961" t="str">
        <f t="shared" si="780"/>
        <v>PluralSight</v>
      </c>
      <c r="P4961">
        <v>17</v>
      </c>
      <c r="Q4961">
        <f t="shared" si="781"/>
        <v>-3.240615237166033E-3</v>
      </c>
    </row>
    <row r="4962" spans="1:17" x14ac:dyDescent="0.25">
      <c r="A4962" t="s">
        <v>40</v>
      </c>
      <c r="B4962" s="1">
        <v>43245</v>
      </c>
      <c r="C4962">
        <v>21.440000999999999</v>
      </c>
      <c r="E4962" s="1">
        <v>43245</v>
      </c>
      <c r="F4962">
        <v>1946.869995</v>
      </c>
      <c r="H4962">
        <f t="shared" si="776"/>
        <v>8.9412235294117053E-3</v>
      </c>
      <c r="I4962">
        <f t="shared" si="777"/>
        <v>-2.3981214329594309E-3</v>
      </c>
      <c r="J4962">
        <f t="shared" si="778"/>
        <v>1.1339344962371135E-2</v>
      </c>
      <c r="L4962">
        <f t="shared" si="782"/>
        <v>-7.6428200699425568E-4</v>
      </c>
      <c r="M4962">
        <f t="shared" si="782"/>
        <v>2.1695993301626584</v>
      </c>
      <c r="N4962">
        <f t="shared" si="779"/>
        <v>-5.967244661591751E-3</v>
      </c>
      <c r="O4962" t="str">
        <f t="shared" si="780"/>
        <v>PluralSight</v>
      </c>
      <c r="P4962">
        <v>16</v>
      </c>
      <c r="Q4962">
        <f t="shared" si="781"/>
        <v>1.7306589623962886E-2</v>
      </c>
    </row>
    <row r="4963" spans="1:17" x14ac:dyDescent="0.25">
      <c r="A4963" t="s">
        <v>40</v>
      </c>
      <c r="B4963" s="1">
        <v>43249</v>
      </c>
      <c r="C4963">
        <v>21.57</v>
      </c>
      <c r="E4963" s="1">
        <v>43249</v>
      </c>
      <c r="F4963">
        <v>1939.23999</v>
      </c>
      <c r="H4963">
        <f t="shared" si="776"/>
        <v>6.0633859112227441E-3</v>
      </c>
      <c r="I4963">
        <f t="shared" si="777"/>
        <v>-3.9191137670186258E-3</v>
      </c>
      <c r="J4963">
        <f t="shared" si="778"/>
        <v>9.9824996782413699E-3</v>
      </c>
      <c r="L4963">
        <f t="shared" si="782"/>
        <v>-7.6428200699425568E-4</v>
      </c>
      <c r="M4963">
        <f t="shared" si="782"/>
        <v>2.1695993301626584</v>
      </c>
      <c r="N4963">
        <f t="shared" si="779"/>
        <v>-9.2671886107491188E-3</v>
      </c>
      <c r="O4963" t="str">
        <f t="shared" si="780"/>
        <v>PluralSight</v>
      </c>
      <c r="P4963">
        <v>15</v>
      </c>
      <c r="Q4963">
        <f t="shared" si="781"/>
        <v>1.9249688288990489E-2</v>
      </c>
    </row>
    <row r="4964" spans="1:17" x14ac:dyDescent="0.25">
      <c r="A4964" t="s">
        <v>40</v>
      </c>
      <c r="B4964" s="1">
        <v>43250</v>
      </c>
      <c r="C4964">
        <v>22.040001</v>
      </c>
      <c r="E4964" s="1">
        <v>43250</v>
      </c>
      <c r="F4964">
        <v>1967.959961</v>
      </c>
      <c r="H4964">
        <f t="shared" si="776"/>
        <v>2.178956884561891E-2</v>
      </c>
      <c r="I4964">
        <f t="shared" si="777"/>
        <v>1.4809910659897224E-2</v>
      </c>
      <c r="J4964">
        <f t="shared" si="778"/>
        <v>6.979658185721686E-3</v>
      </c>
      <c r="L4964">
        <f t="shared" si="782"/>
        <v>-7.6428200699425568E-4</v>
      </c>
      <c r="M4964">
        <f t="shared" si="782"/>
        <v>2.1695993301626584</v>
      </c>
      <c r="N4964">
        <f t="shared" si="779"/>
        <v>3.1367290240487573E-2</v>
      </c>
      <c r="O4964" t="str">
        <f t="shared" si="780"/>
        <v>PluralSight</v>
      </c>
      <c r="P4964">
        <v>14</v>
      </c>
      <c r="Q4964">
        <f t="shared" si="781"/>
        <v>-2.4387632054765886E-2</v>
      </c>
    </row>
    <row r="4965" spans="1:17" x14ac:dyDescent="0.25">
      <c r="A4965" t="s">
        <v>40</v>
      </c>
      <c r="B4965" s="1">
        <v>43251</v>
      </c>
      <c r="C4965">
        <v>21.52</v>
      </c>
      <c r="E4965" s="1">
        <v>43251</v>
      </c>
      <c r="F4965">
        <v>1946.4300539999999</v>
      </c>
      <c r="H4965">
        <f t="shared" si="776"/>
        <v>-2.3593510726247272E-2</v>
      </c>
      <c r="I4965">
        <f t="shared" si="777"/>
        <v>-1.0940215973225328E-2</v>
      </c>
      <c r="J4965">
        <f t="shared" si="778"/>
        <v>-1.2653294753021944E-2</v>
      </c>
      <c r="L4965">
        <f t="shared" si="782"/>
        <v>-7.6428200699425568E-4</v>
      </c>
      <c r="M4965">
        <f t="shared" si="782"/>
        <v>2.1695993301626584</v>
      </c>
      <c r="N4965">
        <f t="shared" si="779"/>
        <v>-2.4500167254338741E-2</v>
      </c>
      <c r="O4965" t="str">
        <f t="shared" si="780"/>
        <v>PluralSight</v>
      </c>
      <c r="P4965">
        <v>13</v>
      </c>
      <c r="Q4965">
        <f t="shared" si="781"/>
        <v>1.1846872501316797E-2</v>
      </c>
    </row>
    <row r="4966" spans="1:17" x14ac:dyDescent="0.25">
      <c r="A4966" t="s">
        <v>40</v>
      </c>
      <c r="B4966" s="1">
        <v>43252</v>
      </c>
      <c r="C4966">
        <v>22.049999</v>
      </c>
      <c r="E4966" s="1">
        <v>43252</v>
      </c>
      <c r="F4966">
        <v>1958.329956</v>
      </c>
      <c r="H4966">
        <f t="shared" si="776"/>
        <v>2.4628206319702608E-2</v>
      </c>
      <c r="I4966">
        <f t="shared" si="777"/>
        <v>6.1137064625288156E-3</v>
      </c>
      <c r="J4966">
        <f t="shared" si="778"/>
        <v>1.8514499857173794E-2</v>
      </c>
      <c r="L4966">
        <f t="shared" si="782"/>
        <v>-7.6428200699425568E-4</v>
      </c>
      <c r="M4966">
        <f t="shared" si="782"/>
        <v>2.1695993301626584</v>
      </c>
      <c r="N4966">
        <f t="shared" si="779"/>
        <v>1.2500011438919378E-2</v>
      </c>
      <c r="O4966" t="str">
        <f t="shared" si="780"/>
        <v>PluralSight</v>
      </c>
      <c r="P4966">
        <v>12</v>
      </c>
      <c r="Q4966">
        <f t="shared" si="781"/>
        <v>6.0144884182544156E-3</v>
      </c>
    </row>
    <row r="4967" spans="1:17" x14ac:dyDescent="0.25">
      <c r="A4967" t="s">
        <v>40</v>
      </c>
      <c r="B4967" s="1">
        <v>43255</v>
      </c>
      <c r="C4967">
        <v>23.76</v>
      </c>
      <c r="E4967" s="1">
        <v>43255</v>
      </c>
      <c r="F4967">
        <v>1968.1999510000001</v>
      </c>
      <c r="H4967">
        <f t="shared" si="776"/>
        <v>7.7551069276692572E-2</v>
      </c>
      <c r="I4967">
        <f t="shared" si="777"/>
        <v>5.0400061387816594E-3</v>
      </c>
      <c r="J4967">
        <f t="shared" si="778"/>
        <v>7.2511063137910919E-2</v>
      </c>
      <c r="L4967">
        <f t="shared" si="782"/>
        <v>-7.6428200699425568E-4</v>
      </c>
      <c r="M4967">
        <f t="shared" si="782"/>
        <v>2.1695993301626584</v>
      </c>
      <c r="N4967">
        <f t="shared" si="779"/>
        <v>1.017051193572212E-2</v>
      </c>
      <c r="O4967" t="str">
        <f t="shared" si="780"/>
        <v>PluralSight</v>
      </c>
      <c r="P4967">
        <v>11</v>
      </c>
      <c r="Q4967">
        <f t="shared" si="781"/>
        <v>6.2340551202188801E-2</v>
      </c>
    </row>
    <row r="4968" spans="1:17" x14ac:dyDescent="0.25">
      <c r="A4968" t="s">
        <v>40</v>
      </c>
      <c r="B4968" s="1">
        <v>43256</v>
      </c>
      <c r="C4968">
        <v>23.129999000000002</v>
      </c>
      <c r="E4968" s="1">
        <v>43256</v>
      </c>
      <c r="F4968">
        <v>1974.339966</v>
      </c>
      <c r="H4968">
        <f t="shared" si="776"/>
        <v>-2.6515193602693603E-2</v>
      </c>
      <c r="I4968">
        <f t="shared" si="777"/>
        <v>3.1196093653392985E-3</v>
      </c>
      <c r="J4968">
        <f t="shared" si="778"/>
        <v>-2.9634802968032902E-2</v>
      </c>
      <c r="L4968">
        <f t="shared" si="782"/>
        <v>-7.6428200699425568E-4</v>
      </c>
      <c r="M4968">
        <f t="shared" si="782"/>
        <v>2.1695993301626584</v>
      </c>
      <c r="N4968">
        <f t="shared" si="779"/>
        <v>6.004020382415042E-3</v>
      </c>
      <c r="O4968" t="str">
        <f t="shared" si="780"/>
        <v>PluralSight</v>
      </c>
      <c r="P4968">
        <v>10</v>
      </c>
      <c r="Q4968">
        <f t="shared" si="781"/>
        <v>-3.5638823350447942E-2</v>
      </c>
    </row>
    <row r="4969" spans="1:17" x14ac:dyDescent="0.25">
      <c r="A4969" t="s">
        <v>40</v>
      </c>
      <c r="B4969" s="1">
        <v>43257</v>
      </c>
      <c r="C4969">
        <v>24.65</v>
      </c>
      <c r="E4969" s="1">
        <v>43257</v>
      </c>
      <c r="F4969">
        <v>1989.5600589999999</v>
      </c>
      <c r="H4969">
        <f t="shared" si="776"/>
        <v>6.5715567043474449E-2</v>
      </c>
      <c r="I4969">
        <f t="shared" si="777"/>
        <v>7.7089524915183259E-3</v>
      </c>
      <c r="J4969">
        <f t="shared" si="778"/>
        <v>5.8006614551956125E-2</v>
      </c>
      <c r="L4969">
        <f t="shared" si="782"/>
        <v>-7.6428200699425568E-4</v>
      </c>
      <c r="M4969">
        <f t="shared" si="782"/>
        <v>2.1695993301626584</v>
      </c>
      <c r="N4969">
        <f t="shared" si="779"/>
        <v>1.5961056154859661E-2</v>
      </c>
      <c r="O4969" t="str">
        <f t="shared" si="780"/>
        <v>PluralSight</v>
      </c>
      <c r="P4969">
        <v>9</v>
      </c>
      <c r="Q4969">
        <f t="shared" si="781"/>
        <v>4.2045558397096464E-2</v>
      </c>
    </row>
    <row r="4970" spans="1:17" x14ac:dyDescent="0.25">
      <c r="A4970" t="s">
        <v>40</v>
      </c>
      <c r="B4970" s="1">
        <v>43258</v>
      </c>
      <c r="C4970">
        <v>25.33</v>
      </c>
      <c r="E4970" s="1">
        <v>43258</v>
      </c>
      <c r="F4970">
        <v>1990.780029</v>
      </c>
      <c r="H4970">
        <f t="shared" si="776"/>
        <v>2.7586206896551713E-2</v>
      </c>
      <c r="I4970">
        <f t="shared" si="777"/>
        <v>6.1318581184892145E-4</v>
      </c>
      <c r="J4970">
        <f t="shared" si="778"/>
        <v>2.6973021084702793E-2</v>
      </c>
      <c r="L4970">
        <f t="shared" si="782"/>
        <v>-7.6428200699425568E-4</v>
      </c>
      <c r="M4970">
        <f t="shared" si="782"/>
        <v>2.1695993301626584</v>
      </c>
      <c r="N4970">
        <f t="shared" si="779"/>
        <v>5.6608551965841008E-4</v>
      </c>
      <c r="O4970" t="str">
        <f t="shared" si="780"/>
        <v>PluralSight</v>
      </c>
      <c r="P4970">
        <v>8</v>
      </c>
      <c r="Q4970">
        <f t="shared" si="781"/>
        <v>2.6406935565044382E-2</v>
      </c>
    </row>
    <row r="4971" spans="1:17" x14ac:dyDescent="0.25">
      <c r="A4971" t="s">
        <v>40</v>
      </c>
      <c r="B4971" s="1">
        <v>43259</v>
      </c>
      <c r="C4971">
        <v>25.440000999999999</v>
      </c>
      <c r="E4971" s="1">
        <v>43259</v>
      </c>
      <c r="F4971">
        <v>2000.670044</v>
      </c>
      <c r="H4971">
        <f t="shared" si="776"/>
        <v>4.3427161468614474E-3</v>
      </c>
      <c r="I4971">
        <f t="shared" si="777"/>
        <v>4.9679094907174939E-3</v>
      </c>
      <c r="J4971">
        <f t="shared" si="778"/>
        <v>-6.2519334385604652E-4</v>
      </c>
      <c r="L4971">
        <f t="shared" si="782"/>
        <v>-7.6428200699425568E-4</v>
      </c>
      <c r="M4971">
        <f t="shared" si="782"/>
        <v>2.1695993301626584</v>
      </c>
      <c r="N4971">
        <f t="shared" si="779"/>
        <v>1.0014091096375133E-2</v>
      </c>
      <c r="O4971" t="str">
        <f t="shared" si="780"/>
        <v>PluralSight</v>
      </c>
      <c r="P4971">
        <v>7</v>
      </c>
      <c r="Q4971">
        <f t="shared" si="781"/>
        <v>-1.063928444023118E-2</v>
      </c>
    </row>
    <row r="4972" spans="1:17" x14ac:dyDescent="0.25">
      <c r="A4972" t="s">
        <v>40</v>
      </c>
      <c r="B4972" s="1">
        <v>43262</v>
      </c>
      <c r="C4972">
        <v>27.32</v>
      </c>
      <c r="E4972" s="1">
        <v>43262</v>
      </c>
      <c r="F4972">
        <v>2000.900024</v>
      </c>
      <c r="H4972">
        <f t="shared" si="776"/>
        <v>7.3899328856158519E-2</v>
      </c>
      <c r="I4972">
        <f t="shared" si="777"/>
        <v>1.149514887223796E-4</v>
      </c>
      <c r="J4972">
        <f t="shared" si="778"/>
        <v>7.3784377367436135E-2</v>
      </c>
      <c r="L4972">
        <f t="shared" si="782"/>
        <v>-7.6428200699425568E-4</v>
      </c>
      <c r="M4972">
        <f t="shared" si="782"/>
        <v>2.1695993301626584</v>
      </c>
      <c r="N4972">
        <f t="shared" si="779"/>
        <v>-5.1488333406098053E-4</v>
      </c>
      <c r="O4972" t="str">
        <f t="shared" si="780"/>
        <v>PluralSight</v>
      </c>
      <c r="P4972">
        <v>6</v>
      </c>
      <c r="Q4972">
        <f t="shared" si="781"/>
        <v>7.4299260701497116E-2</v>
      </c>
    </row>
    <row r="4973" spans="1:17" x14ac:dyDescent="0.25">
      <c r="A4973" t="s">
        <v>40</v>
      </c>
      <c r="B4973" s="1">
        <v>43263</v>
      </c>
      <c r="C4973">
        <v>26.450001</v>
      </c>
      <c r="E4973" s="1">
        <v>43263</v>
      </c>
      <c r="F4973">
        <v>2003.969971</v>
      </c>
      <c r="H4973">
        <f t="shared" si="776"/>
        <v>-3.1844765739385064E-2</v>
      </c>
      <c r="I4973">
        <f t="shared" si="777"/>
        <v>1.5342830542141852E-3</v>
      </c>
      <c r="J4973">
        <f t="shared" si="778"/>
        <v>-3.337904879359925E-2</v>
      </c>
      <c r="L4973">
        <f t="shared" si="782"/>
        <v>-7.6428200699425568E-4</v>
      </c>
      <c r="M4973">
        <f t="shared" si="782"/>
        <v>2.1695993301626584</v>
      </c>
      <c r="N4973">
        <f t="shared" si="779"/>
        <v>2.5644974797087582E-3</v>
      </c>
      <c r="O4973" t="str">
        <f t="shared" si="780"/>
        <v>PluralSight</v>
      </c>
      <c r="P4973">
        <v>5</v>
      </c>
      <c r="Q4973">
        <f t="shared" si="781"/>
        <v>-3.5943546273308008E-2</v>
      </c>
    </row>
    <row r="4974" spans="1:17" x14ac:dyDescent="0.25">
      <c r="A4974" t="s">
        <v>40</v>
      </c>
      <c r="B4974" s="1">
        <v>43264</v>
      </c>
      <c r="C4974">
        <v>26.41</v>
      </c>
      <c r="E4974" s="1">
        <v>43264</v>
      </c>
      <c r="F4974">
        <v>1991.400024</v>
      </c>
      <c r="H4974">
        <f t="shared" si="776"/>
        <v>-1.5123250846001924E-3</v>
      </c>
      <c r="I4974">
        <f t="shared" si="777"/>
        <v>-6.272522633524011E-3</v>
      </c>
      <c r="J4974">
        <f t="shared" si="778"/>
        <v>4.7601975489238186E-3</v>
      </c>
      <c r="L4974">
        <f t="shared" si="782"/>
        <v>-7.6428200699425568E-4</v>
      </c>
      <c r="M4974">
        <f t="shared" si="782"/>
        <v>2.1695993301626584</v>
      </c>
      <c r="N4974">
        <f t="shared" si="779"/>
        <v>-1.4373142911118063E-2</v>
      </c>
      <c r="O4974" t="str">
        <f t="shared" si="780"/>
        <v>PluralSight</v>
      </c>
      <c r="P4974">
        <v>4</v>
      </c>
      <c r="Q4974">
        <f t="shared" si="781"/>
        <v>1.9133340460041882E-2</v>
      </c>
    </row>
    <row r="4975" spans="1:17" x14ac:dyDescent="0.25">
      <c r="A4975" t="s">
        <v>40</v>
      </c>
      <c r="B4975" s="1">
        <v>43265</v>
      </c>
      <c r="C4975">
        <v>27.91</v>
      </c>
      <c r="E4975" s="1">
        <v>43265</v>
      </c>
      <c r="F4975">
        <v>1995.6999510000001</v>
      </c>
      <c r="H4975">
        <f t="shared" si="776"/>
        <v>5.679666792881484E-2</v>
      </c>
      <c r="I4975">
        <f t="shared" si="777"/>
        <v>2.1592482415276025E-3</v>
      </c>
      <c r="J4975">
        <f t="shared" si="778"/>
        <v>5.4637419687287234E-2</v>
      </c>
      <c r="L4975">
        <f t="shared" ref="L4975:M4990" si="783">L4974</f>
        <v>-7.6428200699425568E-4</v>
      </c>
      <c r="M4975">
        <f t="shared" si="783"/>
        <v>2.1695993301626584</v>
      </c>
      <c r="N4975">
        <f t="shared" si="779"/>
        <v>3.9204215314789289E-3</v>
      </c>
      <c r="O4975" t="str">
        <f t="shared" si="780"/>
        <v>PluralSight</v>
      </c>
      <c r="P4975">
        <v>3</v>
      </c>
      <c r="Q4975">
        <f t="shared" si="781"/>
        <v>5.0716998155808303E-2</v>
      </c>
    </row>
    <row r="4976" spans="1:17" x14ac:dyDescent="0.25">
      <c r="A4976" t="s">
        <v>40</v>
      </c>
      <c r="B4976" s="1">
        <v>43266</v>
      </c>
      <c r="C4976">
        <v>28.389999</v>
      </c>
      <c r="E4976" s="1">
        <v>43266</v>
      </c>
      <c r="F4976">
        <v>1992.369995</v>
      </c>
      <c r="H4976">
        <f t="shared" si="776"/>
        <v>1.719810103905408E-2</v>
      </c>
      <c r="I4976">
        <f t="shared" si="777"/>
        <v>-1.6685654566115876E-3</v>
      </c>
      <c r="J4976">
        <f t="shared" si="778"/>
        <v>1.8866666495665669E-2</v>
      </c>
      <c r="L4976">
        <f t="shared" si="783"/>
        <v>-7.6428200699425568E-4</v>
      </c>
      <c r="M4976">
        <f t="shared" si="783"/>
        <v>2.1695993301626584</v>
      </c>
      <c r="N4976">
        <f t="shared" si="779"/>
        <v>-4.3844005039913063E-3</v>
      </c>
      <c r="O4976" t="str">
        <f t="shared" si="780"/>
        <v>PluralSight</v>
      </c>
      <c r="P4976">
        <v>2</v>
      </c>
      <c r="Q4976">
        <f t="shared" si="781"/>
        <v>2.3251066999656976E-2</v>
      </c>
    </row>
    <row r="4977" spans="1:17" x14ac:dyDescent="0.25">
      <c r="A4977" t="s">
        <v>40</v>
      </c>
      <c r="B4977" s="1">
        <v>43269</v>
      </c>
      <c r="C4977">
        <v>28.27</v>
      </c>
      <c r="E4977" s="1">
        <v>43269</v>
      </c>
      <c r="F4977">
        <v>1995.1800539999999</v>
      </c>
      <c r="H4977">
        <f t="shared" si="776"/>
        <v>-4.2268053619868027E-3</v>
      </c>
      <c r="I4977">
        <f t="shared" si="777"/>
        <v>1.4104102185095947E-3</v>
      </c>
      <c r="J4977">
        <f t="shared" si="778"/>
        <v>-5.6372155804963976E-3</v>
      </c>
      <c r="L4977">
        <f t="shared" si="783"/>
        <v>-7.6428200699425568E-4</v>
      </c>
      <c r="M4977">
        <f t="shared" si="783"/>
        <v>2.1695993301626584</v>
      </c>
      <c r="N4977">
        <f t="shared" si="779"/>
        <v>2.2957430583387295E-3</v>
      </c>
      <c r="O4977" t="str">
        <f t="shared" si="780"/>
        <v>PluralSight</v>
      </c>
      <c r="P4977">
        <v>1</v>
      </c>
      <c r="Q4977">
        <f t="shared" si="781"/>
        <v>-7.9329586388351275E-3</v>
      </c>
    </row>
    <row r="4978" spans="1:17" x14ac:dyDescent="0.25">
      <c r="A4978" t="s">
        <v>40</v>
      </c>
      <c r="B4978" s="1">
        <v>43270</v>
      </c>
      <c r="C4978">
        <v>26.27</v>
      </c>
      <c r="E4978" s="1">
        <v>43270</v>
      </c>
      <c r="F4978">
        <v>1991.3900149999999</v>
      </c>
      <c r="H4978">
        <f t="shared" si="776"/>
        <v>-7.0746374248319768E-2</v>
      </c>
      <c r="I4978">
        <f t="shared" si="777"/>
        <v>-1.8995974786343663E-3</v>
      </c>
      <c r="J4978">
        <f t="shared" si="778"/>
        <v>-6.8846776769685397E-2</v>
      </c>
      <c r="L4978">
        <f t="shared" si="783"/>
        <v>-7.6428200699425568E-4</v>
      </c>
      <c r="M4978">
        <f t="shared" si="783"/>
        <v>2.1695993301626584</v>
      </c>
      <c r="N4978">
        <f t="shared" si="779"/>
        <v>-4.8856474242180521E-3</v>
      </c>
      <c r="O4978" t="str">
        <f t="shared" si="780"/>
        <v>PluralSight</v>
      </c>
      <c r="P4978">
        <v>0</v>
      </c>
      <c r="Q4978">
        <f t="shared" si="781"/>
        <v>-6.3961129345467341E-2</v>
      </c>
    </row>
    <row r="4979" spans="1:17" x14ac:dyDescent="0.25">
      <c r="A4979" t="s">
        <v>40</v>
      </c>
      <c r="B4979" s="1">
        <v>43271</v>
      </c>
      <c r="C4979">
        <v>24.91</v>
      </c>
      <c r="E4979" s="1">
        <v>43271</v>
      </c>
      <c r="F4979">
        <v>2001.790039</v>
      </c>
      <c r="H4979">
        <f t="shared" si="776"/>
        <v>-5.1770079939094001E-2</v>
      </c>
      <c r="I4979">
        <f t="shared" si="777"/>
        <v>5.2224948009493913E-3</v>
      </c>
      <c r="J4979">
        <f t="shared" si="778"/>
        <v>-5.6992574740043392E-2</v>
      </c>
      <c r="L4979">
        <f t="shared" si="783"/>
        <v>-7.6428200699425568E-4</v>
      </c>
      <c r="M4979">
        <f t="shared" si="783"/>
        <v>2.1695993301626584</v>
      </c>
      <c r="N4979">
        <f t="shared" si="779"/>
        <v>1.056643921492351E-2</v>
      </c>
      <c r="O4979" t="str">
        <f t="shared" si="780"/>
        <v>PluralSight</v>
      </c>
      <c r="P4979">
        <v>-1</v>
      </c>
      <c r="Q4979">
        <f t="shared" si="781"/>
        <v>-6.7559013954966898E-2</v>
      </c>
    </row>
    <row r="4980" spans="1:17" x14ac:dyDescent="0.25">
      <c r="A4980" t="s">
        <v>40</v>
      </c>
      <c r="B4980" s="1">
        <v>43272</v>
      </c>
      <c r="C4980">
        <v>24.92</v>
      </c>
      <c r="E4980" s="1">
        <v>43272</v>
      </c>
      <c r="F4980">
        <v>1987.339966</v>
      </c>
      <c r="H4980">
        <f t="shared" si="776"/>
        <v>4.0144520272989012E-4</v>
      </c>
      <c r="I4980">
        <f t="shared" si="777"/>
        <v>-7.2185757339558706E-3</v>
      </c>
      <c r="J4980">
        <f t="shared" si="778"/>
        <v>7.620020936685761E-3</v>
      </c>
      <c r="L4980">
        <f t="shared" si="783"/>
        <v>-7.6428200699425568E-4</v>
      </c>
      <c r="M4980">
        <f t="shared" si="783"/>
        <v>2.1695993301626584</v>
      </c>
      <c r="N4980">
        <f t="shared" si="779"/>
        <v>-1.6425699084113329E-2</v>
      </c>
      <c r="O4980" t="str">
        <f t="shared" si="780"/>
        <v>PluralSight</v>
      </c>
      <c r="P4980">
        <v>-2</v>
      </c>
      <c r="Q4980">
        <f t="shared" si="781"/>
        <v>2.4045720020799091E-2</v>
      </c>
    </row>
    <row r="4981" spans="1:17" x14ac:dyDescent="0.25">
      <c r="A4981" t="s">
        <v>40</v>
      </c>
      <c r="B4981" s="1">
        <v>43273</v>
      </c>
      <c r="C4981">
        <v>26.26</v>
      </c>
      <c r="E4981" s="1">
        <v>43273</v>
      </c>
      <c r="F4981">
        <v>1989.6099850000001</v>
      </c>
      <c r="H4981">
        <f t="shared" si="776"/>
        <v>5.3772070626003199E-2</v>
      </c>
      <c r="I4981">
        <f t="shared" si="777"/>
        <v>1.1422398979722664E-3</v>
      </c>
      <c r="J4981">
        <f t="shared" si="778"/>
        <v>5.262983072803093E-2</v>
      </c>
      <c r="L4981">
        <f t="shared" si="783"/>
        <v>-7.6428200699425568E-4</v>
      </c>
      <c r="M4981">
        <f t="shared" si="783"/>
        <v>2.1695993301626584</v>
      </c>
      <c r="N4981">
        <f t="shared" si="779"/>
        <v>1.7139209105314366E-3</v>
      </c>
      <c r="O4981" t="str">
        <f t="shared" si="780"/>
        <v>PluralSight</v>
      </c>
      <c r="P4981">
        <v>-3</v>
      </c>
      <c r="Q4981">
        <f t="shared" si="781"/>
        <v>5.0915909817499494E-2</v>
      </c>
    </row>
    <row r="4982" spans="1:17" x14ac:dyDescent="0.25">
      <c r="A4982" t="s">
        <v>40</v>
      </c>
      <c r="B4982" s="1">
        <v>43276</v>
      </c>
      <c r="C4982">
        <v>25.41</v>
      </c>
      <c r="E4982" s="1">
        <v>43276</v>
      </c>
      <c r="F4982">
        <v>1960.900024</v>
      </c>
      <c r="H4982">
        <f t="shared" si="776"/>
        <v>-3.2368621477532424E-2</v>
      </c>
      <c r="I4982">
        <f t="shared" si="777"/>
        <v>-1.4429944168178277E-2</v>
      </c>
      <c r="J4982">
        <f t="shared" si="778"/>
        <v>-1.7938677309354147E-2</v>
      </c>
      <c r="L4982">
        <f t="shared" si="783"/>
        <v>-7.6428200699425568E-4</v>
      </c>
      <c r="M4982">
        <f t="shared" si="783"/>
        <v>2.1695993301626584</v>
      </c>
      <c r="N4982">
        <f t="shared" si="779"/>
        <v>-3.2071479208558407E-2</v>
      </c>
      <c r="O4982" t="str">
        <f t="shared" si="780"/>
        <v>PluralSight</v>
      </c>
      <c r="P4982">
        <v>-4</v>
      </c>
      <c r="Q4982">
        <f t="shared" si="781"/>
        <v>1.413280189920426E-2</v>
      </c>
    </row>
    <row r="4983" spans="1:17" x14ac:dyDescent="0.25">
      <c r="A4983" t="s">
        <v>40</v>
      </c>
      <c r="B4983" s="1">
        <v>43277</v>
      </c>
      <c r="C4983">
        <v>25.059999000000001</v>
      </c>
      <c r="E4983" s="1">
        <v>43277</v>
      </c>
      <c r="F4983">
        <v>1965.1099850000001</v>
      </c>
      <c r="H4983">
        <f t="shared" si="776"/>
        <v>-1.3774144037780357E-2</v>
      </c>
      <c r="I4983">
        <f t="shared" si="777"/>
        <v>2.1469534134699064E-3</v>
      </c>
      <c r="J4983">
        <f t="shared" si="778"/>
        <v>-1.5921097451250265E-2</v>
      </c>
      <c r="L4983">
        <f t="shared" si="783"/>
        <v>-7.6428200699425568E-4</v>
      </c>
      <c r="M4983">
        <f t="shared" si="783"/>
        <v>2.1695993301626584</v>
      </c>
      <c r="N4983">
        <f t="shared" si="779"/>
        <v>3.8937466807604862E-3</v>
      </c>
      <c r="O4983" t="str">
        <f t="shared" si="780"/>
        <v>PluralSight</v>
      </c>
      <c r="P4983">
        <v>-5</v>
      </c>
      <c r="Q4983">
        <f t="shared" si="781"/>
        <v>-1.9814844132010751E-2</v>
      </c>
    </row>
    <row r="4984" spans="1:17" x14ac:dyDescent="0.25">
      <c r="A4984" t="s">
        <v>40</v>
      </c>
      <c r="B4984" s="1">
        <v>43278</v>
      </c>
      <c r="C4984">
        <v>24.120000999999998</v>
      </c>
      <c r="E4984" s="1">
        <v>43278</v>
      </c>
      <c r="F4984">
        <v>1942.8100589999999</v>
      </c>
      <c r="H4984">
        <f t="shared" si="776"/>
        <v>-3.7509897745806084E-2</v>
      </c>
      <c r="I4984">
        <f t="shared" si="777"/>
        <v>-1.1347927683549041E-2</v>
      </c>
      <c r="J4984">
        <f t="shared" si="778"/>
        <v>-2.6161970062257043E-2</v>
      </c>
      <c r="L4984">
        <f t="shared" si="783"/>
        <v>-7.6428200699425568E-4</v>
      </c>
      <c r="M4984">
        <f t="shared" si="783"/>
        <v>2.1695993301626584</v>
      </c>
      <c r="N4984">
        <f t="shared" si="779"/>
        <v>-2.5384738307956539E-2</v>
      </c>
      <c r="O4984" t="str">
        <f t="shared" si="780"/>
        <v>PluralSight</v>
      </c>
      <c r="P4984">
        <v>-6</v>
      </c>
      <c r="Q4984">
        <f t="shared" si="781"/>
        <v>-7.7723175430050376E-4</v>
      </c>
    </row>
    <row r="4985" spans="1:17" x14ac:dyDescent="0.25">
      <c r="A4985" t="s">
        <v>40</v>
      </c>
      <c r="B4985" s="1">
        <v>43279</v>
      </c>
      <c r="C4985">
        <v>24.190000999999999</v>
      </c>
      <c r="E4985" s="1">
        <v>43279</v>
      </c>
      <c r="F4985">
        <v>1950.369995</v>
      </c>
      <c r="H4985">
        <f t="shared" si="776"/>
        <v>2.9021557669089769E-3</v>
      </c>
      <c r="I4985">
        <f t="shared" si="777"/>
        <v>3.8912378309855699E-3</v>
      </c>
      <c r="J4985">
        <f t="shared" si="778"/>
        <v>-9.8908206407659306E-4</v>
      </c>
      <c r="L4985">
        <f t="shared" si="783"/>
        <v>-7.6428200699425568E-4</v>
      </c>
      <c r="M4985">
        <f t="shared" si="783"/>
        <v>2.1695993301626584</v>
      </c>
      <c r="N4985">
        <f t="shared" si="779"/>
        <v>7.6781449846156317E-3</v>
      </c>
      <c r="O4985" t="str">
        <f t="shared" si="780"/>
        <v>PluralSight</v>
      </c>
      <c r="P4985">
        <v>-7</v>
      </c>
      <c r="Q4985">
        <f t="shared" si="781"/>
        <v>-8.6672270486922252E-3</v>
      </c>
    </row>
    <row r="4986" spans="1:17" x14ac:dyDescent="0.25">
      <c r="A4986" t="s">
        <v>40</v>
      </c>
      <c r="B4986" s="1">
        <v>43280</v>
      </c>
      <c r="C4986">
        <v>24.450001</v>
      </c>
      <c r="E4986" s="1">
        <v>43280</v>
      </c>
      <c r="F4986">
        <v>1951.670044</v>
      </c>
      <c r="H4986">
        <f t="shared" si="776"/>
        <v>1.0748242631325297E-2</v>
      </c>
      <c r="I4986">
        <f t="shared" si="777"/>
        <v>6.6656532008427683E-4</v>
      </c>
      <c r="J4986">
        <f t="shared" si="778"/>
        <v>1.008167731124102E-2</v>
      </c>
      <c r="L4986">
        <f t="shared" si="783"/>
        <v>-7.6428200699425568E-4</v>
      </c>
      <c r="M4986">
        <f t="shared" si="783"/>
        <v>2.1695993301626584</v>
      </c>
      <c r="N4986">
        <f t="shared" si="779"/>
        <v>6.8189766497024932E-4</v>
      </c>
      <c r="O4986" t="str">
        <f t="shared" si="780"/>
        <v>PluralSight</v>
      </c>
      <c r="P4986">
        <v>-8</v>
      </c>
      <c r="Q4986">
        <f t="shared" si="781"/>
        <v>9.39977964627077E-3</v>
      </c>
    </row>
    <row r="4987" spans="1:17" x14ac:dyDescent="0.25">
      <c r="A4987" t="s">
        <v>40</v>
      </c>
      <c r="B4987" s="1">
        <v>43283</v>
      </c>
      <c r="C4987">
        <v>24.48</v>
      </c>
      <c r="E4987" s="1">
        <v>43283</v>
      </c>
      <c r="F4987">
        <v>1953.650024</v>
      </c>
      <c r="H4987">
        <f t="shared" si="776"/>
        <v>1.2269529150530549E-3</v>
      </c>
      <c r="I4987">
        <f t="shared" si="777"/>
        <v>1.014505503164893E-3</v>
      </c>
      <c r="J4987">
        <f t="shared" si="778"/>
        <v>2.1244741188816197E-4</v>
      </c>
      <c r="L4987">
        <f t="shared" si="783"/>
        <v>-7.6428200699425568E-4</v>
      </c>
      <c r="M4987">
        <f t="shared" si="783"/>
        <v>2.1695993301626584</v>
      </c>
      <c r="N4987">
        <f t="shared" si="779"/>
        <v>1.4367884531186269E-3</v>
      </c>
      <c r="O4987" t="str">
        <f t="shared" si="780"/>
        <v>PluralSight</v>
      </c>
      <c r="P4987">
        <v>-9</v>
      </c>
      <c r="Q4987">
        <f t="shared" si="781"/>
        <v>-1.2243410412304649E-3</v>
      </c>
    </row>
    <row r="4988" spans="1:17" x14ac:dyDescent="0.25">
      <c r="A4988" t="s">
        <v>40</v>
      </c>
      <c r="B4988" s="1">
        <v>43284</v>
      </c>
      <c r="C4988">
        <v>25.82</v>
      </c>
      <c r="E4988" s="1">
        <v>43284</v>
      </c>
      <c r="F4988">
        <v>1957.349976</v>
      </c>
      <c r="H4988">
        <f t="shared" si="776"/>
        <v>5.4738562091503261E-2</v>
      </c>
      <c r="I4988">
        <f t="shared" si="777"/>
        <v>1.8938663294587809E-3</v>
      </c>
      <c r="J4988">
        <f t="shared" si="778"/>
        <v>5.284469576204448E-2</v>
      </c>
      <c r="L4988">
        <f t="shared" si="783"/>
        <v>-7.6428200699425568E-4</v>
      </c>
      <c r="M4988">
        <f t="shared" si="783"/>
        <v>2.1695993301626584</v>
      </c>
      <c r="N4988">
        <f t="shared" si="779"/>
        <v>3.3446491128171279E-3</v>
      </c>
      <c r="O4988" t="str">
        <f t="shared" si="780"/>
        <v>PluralSight</v>
      </c>
      <c r="P4988">
        <v>-10</v>
      </c>
      <c r="Q4988">
        <f t="shared" si="781"/>
        <v>4.9500046649227351E-2</v>
      </c>
    </row>
    <row r="4989" spans="1:17" x14ac:dyDescent="0.25">
      <c r="A4989" t="s">
        <v>40</v>
      </c>
      <c r="B4989" s="1">
        <v>43286</v>
      </c>
      <c r="C4989">
        <v>25.780000999999999</v>
      </c>
      <c r="E4989" s="1">
        <v>43286</v>
      </c>
      <c r="F4989">
        <v>1974.400024</v>
      </c>
      <c r="H4989">
        <f t="shared" si="776"/>
        <v>-1.5491479473277176E-3</v>
      </c>
      <c r="I4989">
        <f t="shared" si="777"/>
        <v>8.7107815204530703E-3</v>
      </c>
      <c r="J4989">
        <f t="shared" si="778"/>
        <v>-1.0259929467780787E-2</v>
      </c>
      <c r="L4989">
        <f t="shared" si="783"/>
        <v>-7.6428200699425568E-4</v>
      </c>
      <c r="M4989">
        <f t="shared" si="783"/>
        <v>2.1695993301626584</v>
      </c>
      <c r="N4989">
        <f t="shared" si="779"/>
        <v>1.8134623744973988E-2</v>
      </c>
      <c r="O4989" t="str">
        <f t="shared" si="780"/>
        <v>PluralSight</v>
      </c>
      <c r="P4989">
        <v>-11</v>
      </c>
      <c r="Q4989">
        <f t="shared" si="781"/>
        <v>-2.8394553212754775E-2</v>
      </c>
    </row>
    <row r="4990" spans="1:17" x14ac:dyDescent="0.25">
      <c r="A4990" t="s">
        <v>40</v>
      </c>
      <c r="B4990" s="1">
        <v>43287</v>
      </c>
      <c r="C4990">
        <v>25.860001</v>
      </c>
      <c r="E4990" s="1">
        <v>43287</v>
      </c>
      <c r="F4990">
        <v>1989.48999</v>
      </c>
      <c r="H4990">
        <f t="shared" si="776"/>
        <v>3.1031806399077276E-3</v>
      </c>
      <c r="I4990">
        <f t="shared" si="777"/>
        <v>7.6428108876481675E-3</v>
      </c>
      <c r="J4990">
        <f t="shared" si="778"/>
        <v>-4.5396302477404404E-3</v>
      </c>
      <c r="L4990">
        <f t="shared" si="783"/>
        <v>-7.6428200699425568E-4</v>
      </c>
      <c r="M4990">
        <f t="shared" si="783"/>
        <v>2.1695993301626584</v>
      </c>
      <c r="N4990">
        <f t="shared" si="779"/>
        <v>1.5817555375407084E-2</v>
      </c>
      <c r="O4990" t="str">
        <f t="shared" si="780"/>
        <v>PluralSight</v>
      </c>
      <c r="P4990">
        <v>-12</v>
      </c>
      <c r="Q4990">
        <f t="shared" si="781"/>
        <v>-2.0357185623147526E-2</v>
      </c>
    </row>
    <row r="4991" spans="1:17" x14ac:dyDescent="0.25">
      <c r="A4991" t="s">
        <v>40</v>
      </c>
      <c r="B4991" s="1">
        <v>43290</v>
      </c>
      <c r="C4991">
        <v>22.969999000000001</v>
      </c>
      <c r="E4991" s="1">
        <v>43290</v>
      </c>
      <c r="F4991">
        <v>2009.150024</v>
      </c>
      <c r="H4991">
        <f t="shared" si="776"/>
        <v>-0.11175568013319098</v>
      </c>
      <c r="I4991">
        <f t="shared" si="777"/>
        <v>9.8819466792089746E-3</v>
      </c>
      <c r="J4991">
        <f t="shared" si="778"/>
        <v>-0.12163762681239995</v>
      </c>
      <c r="L4991">
        <f t="shared" ref="L4991:M5006" si="784">L4990</f>
        <v>-7.6428200699425568E-4</v>
      </c>
      <c r="M4991">
        <f t="shared" si="784"/>
        <v>2.1695993301626584</v>
      </c>
      <c r="N4991">
        <f t="shared" si="779"/>
        <v>2.0675582888920643E-2</v>
      </c>
      <c r="O4991" t="str">
        <f t="shared" si="780"/>
        <v>PluralSight</v>
      </c>
      <c r="P4991">
        <v>-13</v>
      </c>
      <c r="Q4991">
        <f t="shared" si="781"/>
        <v>-0.14231320970132061</v>
      </c>
    </row>
    <row r="4992" spans="1:17" x14ac:dyDescent="0.25">
      <c r="A4992" t="s">
        <v>40</v>
      </c>
      <c r="B4992" s="1">
        <v>43291</v>
      </c>
      <c r="C4992">
        <v>23.620000999999998</v>
      </c>
      <c r="E4992" s="1">
        <v>43291</v>
      </c>
      <c r="F4992">
        <v>2008.119995</v>
      </c>
      <c r="H4992">
        <f t="shared" si="776"/>
        <v>2.829786801470897E-2</v>
      </c>
      <c r="I4992">
        <f t="shared" si="777"/>
        <v>-5.1266903302190302E-4</v>
      </c>
      <c r="J4992">
        <f t="shared" si="778"/>
        <v>2.8810537047730872E-2</v>
      </c>
      <c r="L4992">
        <f t="shared" si="784"/>
        <v>-7.6428200699425568E-4</v>
      </c>
      <c r="M4992">
        <f t="shared" si="784"/>
        <v>2.1695993301626584</v>
      </c>
      <c r="N4992">
        <f t="shared" si="779"/>
        <v>-1.8765683976337143E-3</v>
      </c>
      <c r="O4992" t="str">
        <f t="shared" si="780"/>
        <v>PluralSight</v>
      </c>
      <c r="P4992">
        <v>-14</v>
      </c>
      <c r="Q4992">
        <f t="shared" si="781"/>
        <v>3.0687105445364585E-2</v>
      </c>
    </row>
    <row r="4993" spans="1:17" x14ac:dyDescent="0.25">
      <c r="A4993" t="s">
        <v>40</v>
      </c>
      <c r="B4993" s="1">
        <v>43292</v>
      </c>
      <c r="C4993">
        <v>23.68</v>
      </c>
      <c r="E4993" s="1">
        <v>43292</v>
      </c>
      <c r="F4993">
        <v>1991.4799800000001</v>
      </c>
      <c r="H4993">
        <f t="shared" si="776"/>
        <v>2.5401777078672117E-3</v>
      </c>
      <c r="I4993">
        <f t="shared" si="777"/>
        <v>-8.2863648793059051E-3</v>
      </c>
      <c r="J4993">
        <f t="shared" si="778"/>
        <v>1.0826542587173117E-2</v>
      </c>
      <c r="L4993">
        <f t="shared" si="784"/>
        <v>-7.6428200699425568E-4</v>
      </c>
      <c r="M4993">
        <f t="shared" si="784"/>
        <v>2.1695993301626584</v>
      </c>
      <c r="N4993">
        <f t="shared" si="779"/>
        <v>-1.8742373698619724E-2</v>
      </c>
      <c r="O4993" t="str">
        <f t="shared" si="780"/>
        <v>PluralSight</v>
      </c>
      <c r="P4993">
        <v>-15</v>
      </c>
      <c r="Q4993">
        <f t="shared" si="781"/>
        <v>2.9568916285792841E-2</v>
      </c>
    </row>
    <row r="4994" spans="1:17" x14ac:dyDescent="0.25">
      <c r="A4994" t="s">
        <v>40</v>
      </c>
      <c r="B4994" s="1">
        <v>43293</v>
      </c>
      <c r="C4994">
        <v>24.09</v>
      </c>
      <c r="E4994" s="1">
        <v>43293</v>
      </c>
      <c r="F4994">
        <v>1996.7299800000001</v>
      </c>
      <c r="H4994">
        <f t="shared" si="776"/>
        <v>1.7314189189189196E-2</v>
      </c>
      <c r="I4994">
        <f t="shared" si="777"/>
        <v>2.6362303677288285E-3</v>
      </c>
      <c r="J4994">
        <f t="shared" si="778"/>
        <v>1.4677958821460368E-2</v>
      </c>
      <c r="L4994">
        <f t="shared" si="784"/>
        <v>-7.6428200699425568E-4</v>
      </c>
      <c r="M4994">
        <f t="shared" si="784"/>
        <v>2.1695993301626584</v>
      </c>
      <c r="N4994">
        <f t="shared" si="779"/>
        <v>4.9552816329846696E-3</v>
      </c>
      <c r="O4994" t="str">
        <f t="shared" si="780"/>
        <v>PluralSight</v>
      </c>
      <c r="P4994">
        <v>-16</v>
      </c>
      <c r="Q4994">
        <f t="shared" si="781"/>
        <v>9.7226771884756993E-3</v>
      </c>
    </row>
    <row r="4995" spans="1:17" x14ac:dyDescent="0.25">
      <c r="A4995" t="s">
        <v>40</v>
      </c>
      <c r="B4995" s="1">
        <v>43294</v>
      </c>
      <c r="C4995">
        <v>23.790001</v>
      </c>
      <c r="E4995" s="1">
        <v>43294</v>
      </c>
      <c r="F4995">
        <v>1996.349976</v>
      </c>
      <c r="H4995">
        <f t="shared" si="776"/>
        <v>-1.2453258613532574E-2</v>
      </c>
      <c r="I4995">
        <f t="shared" si="777"/>
        <v>-1.903131639262005E-4</v>
      </c>
      <c r="J4995">
        <f t="shared" si="778"/>
        <v>-1.2262945449606374E-2</v>
      </c>
      <c r="L4995">
        <f t="shared" si="784"/>
        <v>-7.6428200699425568E-4</v>
      </c>
      <c r="M4995">
        <f t="shared" si="784"/>
        <v>2.1695993301626584</v>
      </c>
      <c r="N4995">
        <f t="shared" si="779"/>
        <v>-1.1771853199696765E-3</v>
      </c>
      <c r="O4995" t="str">
        <f t="shared" si="780"/>
        <v>PluralSight</v>
      </c>
      <c r="P4995">
        <v>-17</v>
      </c>
      <c r="Q4995">
        <f t="shared" si="781"/>
        <v>-1.1085760129636697E-2</v>
      </c>
    </row>
    <row r="4996" spans="1:17" x14ac:dyDescent="0.25">
      <c r="A4996" t="s">
        <v>40</v>
      </c>
      <c r="B4996" s="1">
        <v>43297</v>
      </c>
      <c r="C4996">
        <v>24.469999000000001</v>
      </c>
      <c r="E4996" s="1">
        <v>43297</v>
      </c>
      <c r="F4996">
        <v>1985.369995</v>
      </c>
      <c r="H4996">
        <f t="shared" si="776"/>
        <v>2.8583353149081465E-2</v>
      </c>
      <c r="I4996">
        <f t="shared" si="777"/>
        <v>-5.5000281173144122E-3</v>
      </c>
      <c r="J4996">
        <f t="shared" si="778"/>
        <v>3.4083381266395874E-2</v>
      </c>
      <c r="L4996">
        <f t="shared" si="784"/>
        <v>-7.6428200699425568E-4</v>
      </c>
      <c r="M4996">
        <f t="shared" si="784"/>
        <v>2.1695993301626584</v>
      </c>
      <c r="N4996">
        <f t="shared" si="779"/>
        <v>-1.2697139326195392E-2</v>
      </c>
      <c r="O4996" t="str">
        <f t="shared" si="780"/>
        <v>PluralSight</v>
      </c>
      <c r="P4996">
        <v>-18</v>
      </c>
      <c r="Q4996">
        <f t="shared" si="781"/>
        <v>4.6780520592591267E-2</v>
      </c>
    </row>
    <row r="4997" spans="1:17" x14ac:dyDescent="0.25">
      <c r="A4997" t="s">
        <v>40</v>
      </c>
      <c r="B4997" s="1">
        <v>43298</v>
      </c>
      <c r="C4997">
        <v>25.76</v>
      </c>
      <c r="E4997" s="1">
        <v>43298</v>
      </c>
      <c r="F4997">
        <v>1994.73999</v>
      </c>
      <c r="H4997">
        <f t="shared" si="776"/>
        <v>5.2717656424914446E-2</v>
      </c>
      <c r="I4997">
        <f t="shared" si="777"/>
        <v>4.719520806498346E-3</v>
      </c>
      <c r="J4997">
        <f t="shared" si="778"/>
        <v>4.79981356184161E-2</v>
      </c>
      <c r="L4997">
        <f t="shared" si="784"/>
        <v>-7.6428200699425568E-4</v>
      </c>
      <c r="M4997">
        <f t="shared" si="784"/>
        <v>2.1695993301626584</v>
      </c>
      <c r="N4997">
        <f t="shared" si="779"/>
        <v>9.4751871734732856E-3</v>
      </c>
      <c r="O4997" t="str">
        <f t="shared" si="780"/>
        <v>PluralSight</v>
      </c>
      <c r="P4997">
        <v>-19</v>
      </c>
      <c r="Q4997">
        <f t="shared" si="781"/>
        <v>3.8522948444942813E-2</v>
      </c>
    </row>
    <row r="4998" spans="1:17" x14ac:dyDescent="0.25">
      <c r="A4998" t="s">
        <v>40</v>
      </c>
      <c r="B4998" s="1">
        <v>43299</v>
      </c>
      <c r="C4998">
        <v>26.43</v>
      </c>
      <c r="E4998" s="1">
        <v>43299</v>
      </c>
      <c r="F4998">
        <v>2001.25</v>
      </c>
      <c r="H4998">
        <f t="shared" si="776"/>
        <v>2.6009316770186263E-2</v>
      </c>
      <c r="I4998">
        <f t="shared" si="777"/>
        <v>3.2635882534244303E-3</v>
      </c>
      <c r="J4998">
        <f t="shared" si="778"/>
        <v>2.2745728516761834E-2</v>
      </c>
      <c r="L4998">
        <f t="shared" si="784"/>
        <v>-7.6428200699425568E-4</v>
      </c>
      <c r="M4998">
        <f t="shared" si="784"/>
        <v>2.1695993301626584</v>
      </c>
      <c r="N4998">
        <f t="shared" si="779"/>
        <v>6.3163968815621082E-3</v>
      </c>
      <c r="O4998" t="str">
        <f t="shared" si="780"/>
        <v>PluralSight</v>
      </c>
      <c r="P4998">
        <v>-20</v>
      </c>
      <c r="Q4998">
        <f t="shared" si="781"/>
        <v>1.6429331635199725E-2</v>
      </c>
    </row>
    <row r="4999" spans="1:17" x14ac:dyDescent="0.25">
      <c r="A4999" t="s">
        <v>40</v>
      </c>
      <c r="B4999" s="1">
        <v>43300</v>
      </c>
      <c r="C4999">
        <v>24.860001</v>
      </c>
      <c r="E4999" s="1">
        <v>43300</v>
      </c>
      <c r="F4999">
        <v>2009.0500489999999</v>
      </c>
      <c r="H4999">
        <f t="shared" si="776"/>
        <v>-5.9402156640181586E-2</v>
      </c>
      <c r="I4999">
        <f t="shared" si="777"/>
        <v>3.8975885071829827E-3</v>
      </c>
      <c r="J4999">
        <f t="shared" si="778"/>
        <v>-6.3299745147364569E-2</v>
      </c>
      <c r="L4999">
        <f t="shared" si="784"/>
        <v>-7.6428200699425568E-4</v>
      </c>
      <c r="M4999">
        <f t="shared" si="784"/>
        <v>2.1695993301626584</v>
      </c>
      <c r="N4999">
        <f t="shared" si="779"/>
        <v>7.6919234074396183E-3</v>
      </c>
      <c r="O4999" t="str">
        <f t="shared" si="780"/>
        <v>PluralSight</v>
      </c>
      <c r="P4999">
        <v>-21</v>
      </c>
      <c r="Q4999">
        <f t="shared" si="781"/>
        <v>-7.0991668554804183E-2</v>
      </c>
    </row>
    <row r="5000" spans="1:17" x14ac:dyDescent="0.25">
      <c r="A5000" t="s">
        <v>40</v>
      </c>
      <c r="B5000" s="1">
        <v>43301</v>
      </c>
      <c r="C5000">
        <v>24.469999000000001</v>
      </c>
      <c r="E5000" s="1">
        <v>43301</v>
      </c>
      <c r="F5000">
        <v>1998.3599850000001</v>
      </c>
      <c r="H5000">
        <f t="shared" si="776"/>
        <v>-1.5687931790509545E-2</v>
      </c>
      <c r="I5000">
        <f t="shared" si="777"/>
        <v>-5.3209545502964683E-3</v>
      </c>
      <c r="J5000">
        <f t="shared" si="778"/>
        <v>-1.0366977240213078E-2</v>
      </c>
      <c r="L5000">
        <f t="shared" si="784"/>
        <v>-7.6428200699425568E-4</v>
      </c>
      <c r="M5000">
        <f t="shared" si="784"/>
        <v>2.1695993301626584</v>
      </c>
      <c r="N5000">
        <f t="shared" si="779"/>
        <v>-1.2308621435143422E-2</v>
      </c>
      <c r="O5000" t="str">
        <f t="shared" si="780"/>
        <v>PluralSight</v>
      </c>
      <c r="P5000">
        <v>-22</v>
      </c>
      <c r="Q5000">
        <f t="shared" si="781"/>
        <v>1.9416441949303438E-3</v>
      </c>
    </row>
    <row r="5001" spans="1:17" x14ac:dyDescent="0.25">
      <c r="A5001" t="s">
        <v>40</v>
      </c>
      <c r="B5001" s="1">
        <v>43304</v>
      </c>
      <c r="C5001">
        <v>24.639999</v>
      </c>
      <c r="E5001" s="1">
        <v>43304</v>
      </c>
      <c r="F5001">
        <v>1998.01001</v>
      </c>
      <c r="H5001">
        <f t="shared" si="776"/>
        <v>6.9472826705059589E-3</v>
      </c>
      <c r="I5001">
        <f t="shared" si="777"/>
        <v>-1.7513110882276092E-4</v>
      </c>
      <c r="J5001">
        <f t="shared" si="778"/>
        <v>7.1224137793287198E-3</v>
      </c>
      <c r="L5001">
        <f t="shared" si="784"/>
        <v>-7.6428200699425568E-4</v>
      </c>
      <c r="M5001">
        <f t="shared" si="784"/>
        <v>2.1695993301626584</v>
      </c>
      <c r="N5001">
        <f t="shared" si="779"/>
        <v>-1.1442463433867613E-3</v>
      </c>
      <c r="O5001" t="str">
        <f t="shared" si="780"/>
        <v>PluralSight</v>
      </c>
      <c r="P5001">
        <v>-23</v>
      </c>
      <c r="Q5001">
        <f t="shared" si="781"/>
        <v>8.2666601227154805E-3</v>
      </c>
    </row>
    <row r="5002" spans="1:17" x14ac:dyDescent="0.25">
      <c r="A5002" t="s">
        <v>40</v>
      </c>
      <c r="B5002" s="1">
        <v>43305</v>
      </c>
      <c r="C5002">
        <v>24.4</v>
      </c>
      <c r="E5002" s="1">
        <v>43305</v>
      </c>
      <c r="F5002">
        <v>1983.01001</v>
      </c>
      <c r="H5002">
        <f t="shared" si="776"/>
        <v>-9.740219551145313E-3</v>
      </c>
      <c r="I5002">
        <f t="shared" si="777"/>
        <v>-7.507469895008184E-3</v>
      </c>
      <c r="J5002">
        <f t="shared" si="778"/>
        <v>-2.232749656137129E-3</v>
      </c>
      <c r="L5002">
        <f t="shared" si="784"/>
        <v>-7.6428200699425568E-4</v>
      </c>
      <c r="M5002">
        <f t="shared" si="784"/>
        <v>2.1695993301626584</v>
      </c>
      <c r="N5002">
        <f t="shared" si="779"/>
        <v>-1.7052483662420334E-2</v>
      </c>
      <c r="O5002" t="str">
        <f t="shared" si="780"/>
        <v>PluralSight</v>
      </c>
      <c r="P5002">
        <v>-24</v>
      </c>
      <c r="Q5002">
        <f t="shared" si="781"/>
        <v>1.4819734006283204E-2</v>
      </c>
    </row>
    <row r="5003" spans="1:17" x14ac:dyDescent="0.25">
      <c r="A5003" t="s">
        <v>40</v>
      </c>
      <c r="B5003" s="1">
        <v>43306</v>
      </c>
      <c r="C5003">
        <v>24.379999000000002</v>
      </c>
      <c r="E5003" s="1">
        <v>43306</v>
      </c>
      <c r="F5003">
        <v>1988.5600589999999</v>
      </c>
      <c r="H5003">
        <f t="shared" si="776"/>
        <v>-8.197131147539775E-4</v>
      </c>
      <c r="I5003">
        <f t="shared" si="777"/>
        <v>2.7988002945078146E-3</v>
      </c>
      <c r="J5003">
        <f t="shared" si="778"/>
        <v>-3.6185134092617923E-3</v>
      </c>
      <c r="L5003">
        <f t="shared" si="784"/>
        <v>-7.6428200699425568E-4</v>
      </c>
      <c r="M5003">
        <f t="shared" si="784"/>
        <v>2.1695993301626584</v>
      </c>
      <c r="N5003">
        <f t="shared" si="779"/>
        <v>5.3079932372289496E-3</v>
      </c>
      <c r="O5003" t="str">
        <f t="shared" si="780"/>
        <v>PluralSight</v>
      </c>
      <c r="P5003">
        <v>-25</v>
      </c>
      <c r="Q5003">
        <f t="shared" si="781"/>
        <v>-8.9265066464907419E-3</v>
      </c>
    </row>
    <row r="5004" spans="1:17" x14ac:dyDescent="0.25">
      <c r="A5004" t="s">
        <v>40</v>
      </c>
      <c r="B5004" s="1">
        <v>43307</v>
      </c>
      <c r="C5004">
        <v>23.99</v>
      </c>
      <c r="E5004" s="1">
        <v>43307</v>
      </c>
      <c r="F5004">
        <v>1997.4399410000001</v>
      </c>
      <c r="H5004">
        <f t="shared" si="776"/>
        <v>-1.5996678260733442E-2</v>
      </c>
      <c r="I5004">
        <f t="shared" si="777"/>
        <v>4.4654834335079944E-3</v>
      </c>
      <c r="J5004">
        <f t="shared" si="778"/>
        <v>-2.0462161694241435E-2</v>
      </c>
      <c r="L5004">
        <f t="shared" si="784"/>
        <v>-7.6428200699425568E-4</v>
      </c>
      <c r="M5004">
        <f t="shared" si="784"/>
        <v>2.1695993301626584</v>
      </c>
      <c r="N5004">
        <f t="shared" si="779"/>
        <v>8.9240278591971364E-3</v>
      </c>
      <c r="O5004" t="str">
        <f t="shared" si="780"/>
        <v>PluralSight</v>
      </c>
      <c r="P5004">
        <v>-26</v>
      </c>
      <c r="Q5004">
        <f t="shared" si="781"/>
        <v>-2.9386189553438573E-2</v>
      </c>
    </row>
    <row r="5005" spans="1:17" x14ac:dyDescent="0.25">
      <c r="A5005" t="s">
        <v>40</v>
      </c>
      <c r="B5005" s="1">
        <v>43308</v>
      </c>
      <c r="C5005">
        <v>22.219999000000001</v>
      </c>
      <c r="E5005" s="1">
        <v>43308</v>
      </c>
      <c r="F5005">
        <v>1975.219971</v>
      </c>
      <c r="H5005">
        <f t="shared" si="776"/>
        <v>-7.3780783659858157E-2</v>
      </c>
      <c r="I5005">
        <f t="shared" si="777"/>
        <v>-1.1124224335313871E-2</v>
      </c>
      <c r="J5005">
        <f t="shared" si="778"/>
        <v>-6.2656559324544281E-2</v>
      </c>
      <c r="L5005">
        <f t="shared" si="784"/>
        <v>-7.6428200699425568E-4</v>
      </c>
      <c r="M5005">
        <f t="shared" si="784"/>
        <v>2.1695993301626584</v>
      </c>
      <c r="N5005">
        <f t="shared" si="779"/>
        <v>-2.4899391673470377E-2</v>
      </c>
      <c r="O5005" t="str">
        <f t="shared" si="780"/>
        <v>PluralSight</v>
      </c>
      <c r="P5005">
        <v>-27</v>
      </c>
      <c r="Q5005">
        <f t="shared" si="781"/>
        <v>-3.7757167651073904E-2</v>
      </c>
    </row>
    <row r="5006" spans="1:17" x14ac:dyDescent="0.25">
      <c r="A5006" t="s">
        <v>40</v>
      </c>
      <c r="B5006" s="1">
        <v>43311</v>
      </c>
      <c r="C5006">
        <v>22.5</v>
      </c>
      <c r="E5006" s="1">
        <v>43311</v>
      </c>
      <c r="F5006">
        <v>1966.410034</v>
      </c>
      <c r="H5006">
        <f t="shared" si="776"/>
        <v>1.2601305697628455E-2</v>
      </c>
      <c r="I5006">
        <f t="shared" si="777"/>
        <v>-4.4602308245900125E-3</v>
      </c>
      <c r="J5006">
        <f t="shared" si="778"/>
        <v>1.7061536522218469E-2</v>
      </c>
      <c r="L5006">
        <f t="shared" si="784"/>
        <v>-7.6428200699425568E-4</v>
      </c>
      <c r="M5006">
        <f t="shared" si="784"/>
        <v>2.1695993301626584</v>
      </c>
      <c r="N5006">
        <f t="shared" si="779"/>
        <v>-1.0441195816395589E-2</v>
      </c>
      <c r="O5006" t="str">
        <f t="shared" si="780"/>
        <v>PluralSight</v>
      </c>
      <c r="P5006">
        <v>-28</v>
      </c>
      <c r="Q5006">
        <f t="shared" si="781"/>
        <v>2.7502732338614055E-2</v>
      </c>
    </row>
    <row r="5007" spans="1:17" x14ac:dyDescent="0.25">
      <c r="A5007" t="s">
        <v>40</v>
      </c>
      <c r="B5007" s="1">
        <v>43312</v>
      </c>
      <c r="C5007">
        <v>23.209999</v>
      </c>
      <c r="E5007" s="1">
        <v>43312</v>
      </c>
      <c r="F5007">
        <v>1984.48999</v>
      </c>
      <c r="H5007">
        <f t="shared" si="776"/>
        <v>3.1555511111111101E-2</v>
      </c>
      <c r="I5007">
        <f t="shared" si="777"/>
        <v>9.194397753973238E-3</v>
      </c>
      <c r="J5007">
        <f t="shared" si="778"/>
        <v>2.2361113357137863E-2</v>
      </c>
      <c r="L5007">
        <f t="shared" ref="L5007:M5022" si="785">L5006</f>
        <v>-7.6428200699425568E-4</v>
      </c>
      <c r="M5007">
        <f t="shared" si="785"/>
        <v>2.1695993301626584</v>
      </c>
      <c r="N5007">
        <f t="shared" si="779"/>
        <v>1.918387720127513E-2</v>
      </c>
      <c r="O5007" t="str">
        <f t="shared" si="780"/>
        <v>PluralSight</v>
      </c>
      <c r="P5007">
        <v>-29</v>
      </c>
      <c r="Q5007">
        <f t="shared" si="781"/>
        <v>3.1772361558627324E-3</v>
      </c>
    </row>
    <row r="5008" spans="1:17" x14ac:dyDescent="0.25">
      <c r="A5008" t="s">
        <v>40</v>
      </c>
      <c r="B5008" s="1">
        <v>43313</v>
      </c>
      <c r="C5008">
        <v>23.709999</v>
      </c>
      <c r="E5008" s="1">
        <v>43313</v>
      </c>
      <c r="F5008">
        <v>1978.25</v>
      </c>
      <c r="H5008">
        <f t="shared" si="776"/>
        <v>2.154243953220334E-2</v>
      </c>
      <c r="I5008">
        <f t="shared" si="777"/>
        <v>-3.144379680141412E-3</v>
      </c>
      <c r="J5008">
        <f t="shared" si="778"/>
        <v>2.4686819212344752E-2</v>
      </c>
      <c r="L5008">
        <f t="shared" si="785"/>
        <v>-7.6428200699425568E-4</v>
      </c>
      <c r="M5008">
        <f t="shared" si="785"/>
        <v>2.1695993301626584</v>
      </c>
      <c r="N5008">
        <f t="shared" si="779"/>
        <v>-7.5863260548061371E-3</v>
      </c>
      <c r="O5008" t="str">
        <f t="shared" si="780"/>
        <v>PluralSight</v>
      </c>
      <c r="P5008">
        <v>-30</v>
      </c>
      <c r="Q5008">
        <f t="shared" si="781"/>
        <v>3.2273145267150888E-2</v>
      </c>
    </row>
    <row r="5009" spans="1:17" x14ac:dyDescent="0.25">
      <c r="A5009" t="s">
        <v>40</v>
      </c>
      <c r="B5009" s="1">
        <v>43314</v>
      </c>
      <c r="C5009">
        <v>26.85</v>
      </c>
      <c r="E5009" s="1">
        <v>43314</v>
      </c>
      <c r="F5009">
        <v>1994.9300539999999</v>
      </c>
      <c r="H5009">
        <f t="shared" si="776"/>
        <v>0.13243362009420589</v>
      </c>
      <c r="I5009">
        <f t="shared" si="777"/>
        <v>8.4317219764943399E-3</v>
      </c>
      <c r="J5009">
        <f t="shared" si="778"/>
        <v>0.12400189811771156</v>
      </c>
      <c r="L5009">
        <f t="shared" si="785"/>
        <v>-7.6428200699425568E-4</v>
      </c>
      <c r="M5009">
        <f t="shared" si="785"/>
        <v>2.1695993301626584</v>
      </c>
      <c r="N5009">
        <f t="shared" si="779"/>
        <v>1.752917634532563E-2</v>
      </c>
      <c r="O5009" t="str">
        <f t="shared" si="780"/>
        <v>PluralSight</v>
      </c>
      <c r="P5009">
        <v>-31</v>
      </c>
      <c r="Q5009">
        <f t="shared" si="781"/>
        <v>0.10647272177238593</v>
      </c>
    </row>
    <row r="5010" spans="1:17" x14ac:dyDescent="0.25">
      <c r="A5010" t="s">
        <v>40</v>
      </c>
      <c r="B5010" s="1">
        <v>43315</v>
      </c>
      <c r="C5010">
        <v>26.5</v>
      </c>
      <c r="E5010" s="1">
        <v>43315</v>
      </c>
      <c r="F5010">
        <v>2000.040039</v>
      </c>
      <c r="H5010">
        <f t="shared" si="776"/>
        <v>-1.3035381750465602E-2</v>
      </c>
      <c r="I5010">
        <f t="shared" si="777"/>
        <v>2.5614857973361564E-3</v>
      </c>
      <c r="J5010">
        <f t="shared" si="778"/>
        <v>-1.5596867547801757E-2</v>
      </c>
      <c r="L5010">
        <f t="shared" si="785"/>
        <v>-7.6428200699425568E-4</v>
      </c>
      <c r="M5010">
        <f t="shared" si="785"/>
        <v>2.1695993301626584</v>
      </c>
      <c r="N5010">
        <f t="shared" si="779"/>
        <v>4.7931158631274321E-3</v>
      </c>
      <c r="O5010" t="str">
        <f t="shared" si="780"/>
        <v>PluralSight</v>
      </c>
      <c r="P5010">
        <v>-32</v>
      </c>
      <c r="Q5010">
        <f t="shared" si="781"/>
        <v>-2.038998341092919E-2</v>
      </c>
    </row>
    <row r="5011" spans="1:17" x14ac:dyDescent="0.25">
      <c r="A5011" t="s">
        <v>40</v>
      </c>
      <c r="B5011" s="1">
        <v>43318</v>
      </c>
      <c r="C5011">
        <v>27.049999</v>
      </c>
      <c r="E5011" s="1">
        <v>43318</v>
      </c>
      <c r="F5011">
        <v>2009.5</v>
      </c>
      <c r="H5011">
        <f t="shared" si="776"/>
        <v>2.0754679245283007E-2</v>
      </c>
      <c r="I5011">
        <f t="shared" si="777"/>
        <v>4.7298858100510363E-3</v>
      </c>
      <c r="J5011">
        <f t="shared" si="778"/>
        <v>1.6024793435231971E-2</v>
      </c>
      <c r="L5011">
        <f t="shared" si="785"/>
        <v>-7.6428200699425568E-4</v>
      </c>
      <c r="M5011">
        <f t="shared" si="785"/>
        <v>2.1695993301626584</v>
      </c>
      <c r="N5011">
        <f t="shared" si="779"/>
        <v>9.4976750782383348E-3</v>
      </c>
      <c r="O5011" t="str">
        <f t="shared" si="780"/>
        <v>PluralSight</v>
      </c>
      <c r="P5011">
        <v>-33</v>
      </c>
      <c r="Q5011">
        <f t="shared" si="781"/>
        <v>6.5271183569936362E-3</v>
      </c>
    </row>
    <row r="5012" spans="1:17" x14ac:dyDescent="0.25">
      <c r="A5012" t="s">
        <v>40</v>
      </c>
      <c r="B5012" s="1">
        <v>43319</v>
      </c>
      <c r="C5012">
        <v>27.02</v>
      </c>
      <c r="E5012" s="1">
        <v>43319</v>
      </c>
      <c r="F5012">
        <v>2015.150024</v>
      </c>
      <c r="H5012">
        <f t="shared" si="776"/>
        <v>-1.1090203737160991E-3</v>
      </c>
      <c r="I5012">
        <f t="shared" si="777"/>
        <v>2.8116566310027523E-3</v>
      </c>
      <c r="J5012">
        <f t="shared" si="778"/>
        <v>-3.9206770047188512E-3</v>
      </c>
      <c r="L5012">
        <f t="shared" si="785"/>
        <v>-7.6428200699425568E-4</v>
      </c>
      <c r="M5012">
        <f t="shared" si="785"/>
        <v>2.1695993301626584</v>
      </c>
      <c r="N5012">
        <f t="shared" si="779"/>
        <v>5.335886336276712E-3</v>
      </c>
      <c r="O5012" t="str">
        <f t="shared" si="780"/>
        <v>PluralSight</v>
      </c>
      <c r="P5012">
        <v>-34</v>
      </c>
      <c r="Q5012">
        <f t="shared" si="781"/>
        <v>-9.256563340995564E-3</v>
      </c>
    </row>
    <row r="5013" spans="1:17" x14ac:dyDescent="0.25">
      <c r="A5013" t="s">
        <v>40</v>
      </c>
      <c r="B5013" s="1">
        <v>43320</v>
      </c>
      <c r="C5013">
        <v>27.01</v>
      </c>
      <c r="E5013" s="1">
        <v>43320</v>
      </c>
      <c r="F5013">
        <v>2009.969971</v>
      </c>
      <c r="H5013">
        <f t="shared" si="776"/>
        <v>-3.7009622501843118E-4</v>
      </c>
      <c r="I5013">
        <f t="shared" si="777"/>
        <v>-2.570554518674409E-3</v>
      </c>
      <c r="J5013">
        <f t="shared" si="778"/>
        <v>2.2004582936559778E-3</v>
      </c>
      <c r="L5013">
        <f t="shared" si="785"/>
        <v>-7.6428200699425568E-4</v>
      </c>
      <c r="M5013">
        <f t="shared" si="785"/>
        <v>2.1695993301626584</v>
      </c>
      <c r="N5013">
        <f t="shared" si="779"/>
        <v>-6.3413553688568486E-3</v>
      </c>
      <c r="O5013" t="str">
        <f t="shared" si="780"/>
        <v>PluralSight</v>
      </c>
      <c r="P5013">
        <v>-35</v>
      </c>
      <c r="Q5013">
        <f t="shared" si="781"/>
        <v>8.5418136625128264E-3</v>
      </c>
    </row>
    <row r="5014" spans="1:17" x14ac:dyDescent="0.25">
      <c r="A5014" t="s">
        <v>40</v>
      </c>
      <c r="B5014" s="1">
        <v>43321</v>
      </c>
      <c r="C5014">
        <v>27.120000999999998</v>
      </c>
      <c r="E5014" s="1">
        <v>43321</v>
      </c>
      <c r="F5014">
        <v>2007.829956</v>
      </c>
      <c r="H5014">
        <f t="shared" si="776"/>
        <v>4.0726027397259123E-3</v>
      </c>
      <c r="I5014">
        <f t="shared" si="777"/>
        <v>-1.0646999860078749E-3</v>
      </c>
      <c r="J5014">
        <f t="shared" si="778"/>
        <v>5.1373027257337871E-3</v>
      </c>
      <c r="L5014">
        <f t="shared" si="785"/>
        <v>-7.6428200699425568E-4</v>
      </c>
      <c r="M5014">
        <f t="shared" si="785"/>
        <v>2.1695993301626584</v>
      </c>
      <c r="N5014">
        <f t="shared" si="779"/>
        <v>-3.0742543834611329E-3</v>
      </c>
      <c r="O5014" t="str">
        <f t="shared" si="780"/>
        <v>PluralSight</v>
      </c>
      <c r="P5014">
        <v>-36</v>
      </c>
      <c r="Q5014">
        <f t="shared" si="781"/>
        <v>8.21155710919492E-3</v>
      </c>
    </row>
    <row r="5015" spans="1:17" x14ac:dyDescent="0.25">
      <c r="A5015" t="s">
        <v>40</v>
      </c>
      <c r="B5015" s="1">
        <v>43322</v>
      </c>
      <c r="C5015">
        <v>28.200001</v>
      </c>
      <c r="E5015" s="1">
        <v>43322</v>
      </c>
      <c r="F5015">
        <v>1996.0200199999999</v>
      </c>
      <c r="H5015">
        <f t="shared" si="776"/>
        <v>3.9823007381157613E-2</v>
      </c>
      <c r="I5015">
        <f t="shared" si="777"/>
        <v>-5.8819403329990498E-3</v>
      </c>
      <c r="J5015">
        <f t="shared" si="778"/>
        <v>4.570494771415666E-2</v>
      </c>
      <c r="L5015">
        <f t="shared" si="785"/>
        <v>-7.6428200699425568E-4</v>
      </c>
      <c r="M5015">
        <f t="shared" si="785"/>
        <v>2.1695993301626584</v>
      </c>
      <c r="N5015">
        <f t="shared" si="779"/>
        <v>-1.3525735813525718E-2</v>
      </c>
      <c r="O5015" t="str">
        <f t="shared" si="780"/>
        <v>PluralSight</v>
      </c>
      <c r="P5015">
        <v>-37</v>
      </c>
      <c r="Q5015">
        <f t="shared" si="781"/>
        <v>5.9230683527682376E-2</v>
      </c>
    </row>
    <row r="5016" spans="1:17" x14ac:dyDescent="0.25">
      <c r="A5016" t="s">
        <v>40</v>
      </c>
      <c r="B5016" s="1">
        <v>43325</v>
      </c>
      <c r="C5016">
        <v>28.620000999999998</v>
      </c>
      <c r="E5016" s="1">
        <v>43325</v>
      </c>
      <c r="F5016">
        <v>1984.9399410000001</v>
      </c>
      <c r="H5016">
        <f t="shared" si="776"/>
        <v>1.4893616493134101E-2</v>
      </c>
      <c r="I5016">
        <f t="shared" si="777"/>
        <v>-5.551086105839681E-3</v>
      </c>
      <c r="J5016">
        <f t="shared" si="778"/>
        <v>2.0444702598973782E-2</v>
      </c>
      <c r="L5016">
        <f t="shared" si="785"/>
        <v>-7.6428200699425568E-4</v>
      </c>
      <c r="M5016">
        <f t="shared" si="785"/>
        <v>2.1695993301626584</v>
      </c>
      <c r="N5016">
        <f t="shared" si="779"/>
        <v>-1.2807914703899267E-2</v>
      </c>
      <c r="O5016" t="str">
        <f t="shared" si="780"/>
        <v>PluralSight</v>
      </c>
      <c r="P5016">
        <v>-38</v>
      </c>
      <c r="Q5016">
        <f t="shared" si="781"/>
        <v>3.3252617302873051E-2</v>
      </c>
    </row>
    <row r="5017" spans="1:17" x14ac:dyDescent="0.25">
      <c r="A5017" t="s">
        <v>40</v>
      </c>
      <c r="B5017" s="1">
        <v>43326</v>
      </c>
      <c r="C5017">
        <v>30.110001</v>
      </c>
      <c r="E5017" s="1">
        <v>43326</v>
      </c>
      <c r="F5017">
        <v>2003.1999510000001</v>
      </c>
      <c r="H5017">
        <f t="shared" si="776"/>
        <v>5.2061493638662068E-2</v>
      </c>
      <c r="I5017">
        <f t="shared" si="777"/>
        <v>9.199275818290345E-3</v>
      </c>
      <c r="J5017">
        <f t="shared" si="778"/>
        <v>4.2862217820371723E-2</v>
      </c>
      <c r="L5017">
        <f t="shared" si="785"/>
        <v>-7.6428200699425568E-4</v>
      </c>
      <c r="M5017">
        <f t="shared" si="785"/>
        <v>2.1695993301626584</v>
      </c>
      <c r="N5017">
        <f t="shared" si="779"/>
        <v>1.9194460646350019E-2</v>
      </c>
      <c r="O5017" t="str">
        <f t="shared" si="780"/>
        <v>PluralSight</v>
      </c>
      <c r="P5017">
        <v>-39</v>
      </c>
      <c r="Q5017">
        <f t="shared" si="781"/>
        <v>2.3667757174021704E-2</v>
      </c>
    </row>
    <row r="5018" spans="1:17" x14ac:dyDescent="0.25">
      <c r="A5018" t="s">
        <v>40</v>
      </c>
      <c r="B5018" s="1">
        <v>43327</v>
      </c>
      <c r="C5018">
        <v>29.24</v>
      </c>
      <c r="E5018" s="1">
        <v>43327</v>
      </c>
      <c r="F5018">
        <v>1984.3599850000001</v>
      </c>
      <c r="H5018">
        <f t="shared" si="776"/>
        <v>-2.8894087383125693E-2</v>
      </c>
      <c r="I5018">
        <f t="shared" si="777"/>
        <v>-9.4049353338866992E-3</v>
      </c>
      <c r="J5018">
        <f t="shared" si="778"/>
        <v>-1.9489152049238994E-2</v>
      </c>
      <c r="L5018">
        <f t="shared" si="785"/>
        <v>-7.6428200699425568E-4</v>
      </c>
      <c r="M5018">
        <f t="shared" si="785"/>
        <v>2.1695993301626584</v>
      </c>
      <c r="N5018">
        <f t="shared" si="779"/>
        <v>-2.1169223407617954E-2</v>
      </c>
      <c r="O5018" t="str">
        <f t="shared" si="780"/>
        <v>PluralSight</v>
      </c>
      <c r="P5018">
        <v>-40</v>
      </c>
      <c r="Q5018">
        <f t="shared" si="781"/>
        <v>1.6800713583789602E-3</v>
      </c>
    </row>
    <row r="5019" spans="1:17" x14ac:dyDescent="0.25">
      <c r="A5019" t="s">
        <v>40</v>
      </c>
      <c r="B5019" s="1">
        <v>43328</v>
      </c>
      <c r="C5019">
        <v>31.450001</v>
      </c>
      <c r="E5019" s="1">
        <v>43328</v>
      </c>
      <c r="F5019">
        <v>2000.339966</v>
      </c>
      <c r="H5019">
        <f t="shared" si="776"/>
        <v>7.5581429548563686E-2</v>
      </c>
      <c r="I5019">
        <f t="shared" si="777"/>
        <v>8.0529647447007708E-3</v>
      </c>
      <c r="J5019">
        <f t="shared" si="778"/>
        <v>6.7528464803862917E-2</v>
      </c>
      <c r="L5019">
        <f t="shared" si="785"/>
        <v>-7.6428200699425568E-4</v>
      </c>
      <c r="M5019">
        <f t="shared" si="785"/>
        <v>2.1695993301626584</v>
      </c>
      <c r="N5019">
        <f t="shared" si="779"/>
        <v>1.6707424908932039E-2</v>
      </c>
      <c r="O5019" t="str">
        <f t="shared" si="780"/>
        <v>PluralSight</v>
      </c>
      <c r="P5019">
        <v>-41</v>
      </c>
      <c r="Q5019">
        <f t="shared" si="781"/>
        <v>5.0821039894930878E-2</v>
      </c>
    </row>
    <row r="5020" spans="1:17" x14ac:dyDescent="0.25">
      <c r="A5020" t="s">
        <v>40</v>
      </c>
      <c r="B5020" s="1">
        <v>43329</v>
      </c>
      <c r="C5020">
        <v>30.51</v>
      </c>
      <c r="E5020" s="1">
        <v>43329</v>
      </c>
      <c r="F5020">
        <v>2010.1899410000001</v>
      </c>
      <c r="H5020">
        <f t="shared" si="776"/>
        <v>-2.9888743087798271E-2</v>
      </c>
      <c r="I5020">
        <f t="shared" si="777"/>
        <v>4.9241504781293187E-3</v>
      </c>
      <c r="J5020">
        <f t="shared" si="778"/>
        <v>-3.4812893565927587E-2</v>
      </c>
      <c r="L5020">
        <f t="shared" si="785"/>
        <v>-7.6428200699425568E-4</v>
      </c>
      <c r="M5020">
        <f t="shared" si="785"/>
        <v>2.1695993301626584</v>
      </c>
      <c r="N5020">
        <f t="shared" si="779"/>
        <v>9.9191515719752477E-3</v>
      </c>
      <c r="O5020" t="str">
        <f t="shared" si="780"/>
        <v>PluralSight</v>
      </c>
      <c r="P5020">
        <v>-42</v>
      </c>
      <c r="Q5020">
        <f t="shared" si="781"/>
        <v>-4.4732045137902833E-2</v>
      </c>
    </row>
    <row r="5021" spans="1:17" x14ac:dyDescent="0.25">
      <c r="A5021" t="s">
        <v>40</v>
      </c>
      <c r="B5021" s="1">
        <v>43332</v>
      </c>
      <c r="C5021">
        <v>31.040001</v>
      </c>
      <c r="E5021" s="1">
        <v>43332</v>
      </c>
      <c r="F5021">
        <v>2018.4399410000001</v>
      </c>
      <c r="H5021">
        <f t="shared" si="776"/>
        <v>1.7371386430678419E-2</v>
      </c>
      <c r="I5021">
        <f t="shared" si="777"/>
        <v>4.1040897836230892E-3</v>
      </c>
      <c r="J5021">
        <f t="shared" si="778"/>
        <v>1.3267296647055331E-2</v>
      </c>
      <c r="L5021">
        <f t="shared" si="785"/>
        <v>-7.6428200699425568E-4</v>
      </c>
      <c r="M5021">
        <f t="shared" si="785"/>
        <v>2.1695993301626584</v>
      </c>
      <c r="N5021">
        <f t="shared" si="779"/>
        <v>8.1399484384818074E-3</v>
      </c>
      <c r="O5021" t="str">
        <f t="shared" si="780"/>
        <v>PluralSight</v>
      </c>
      <c r="P5021">
        <v>-43</v>
      </c>
      <c r="Q5021">
        <f t="shared" si="781"/>
        <v>5.1273482085735234E-3</v>
      </c>
    </row>
    <row r="5022" spans="1:17" x14ac:dyDescent="0.25">
      <c r="A5022" t="s">
        <v>40</v>
      </c>
      <c r="B5022" s="1">
        <v>43333</v>
      </c>
      <c r="C5022">
        <v>32.270000000000003</v>
      </c>
      <c r="E5022" s="1">
        <v>43333</v>
      </c>
      <c r="F5022">
        <v>2034.670044</v>
      </c>
      <c r="H5022">
        <f t="shared" ref="H5022:H5081" si="786">(C5022-C5021)/C5021</f>
        <v>3.9626255166680016E-2</v>
      </c>
      <c r="I5022">
        <f t="shared" ref="I5022:I5081" si="787">(F5022-F5021)/F5021</f>
        <v>8.0409145054665121E-3</v>
      </c>
      <c r="J5022">
        <f t="shared" ref="J5022:J5081" si="788">H5022-I5022</f>
        <v>3.1585340661213504E-2</v>
      </c>
      <c r="L5022">
        <f t="shared" si="785"/>
        <v>-7.6428200699425568E-4</v>
      </c>
      <c r="M5022">
        <f t="shared" si="785"/>
        <v>2.1695993301626584</v>
      </c>
      <c r="N5022">
        <f t="shared" ref="N5022:N5081" si="789">L5022+I5022*M5022</f>
        <v>1.6681280717961093E-2</v>
      </c>
      <c r="O5022" t="str">
        <f t="shared" ref="O5022:O5081" si="790">A5022</f>
        <v>PluralSight</v>
      </c>
      <c r="P5022">
        <v>-44</v>
      </c>
      <c r="Q5022">
        <f t="shared" ref="Q5022:Q5081" si="791">J5022-N5022</f>
        <v>1.4904059943252411E-2</v>
      </c>
    </row>
    <row r="5023" spans="1:17" x14ac:dyDescent="0.25">
      <c r="A5023" t="s">
        <v>40</v>
      </c>
      <c r="B5023" s="1">
        <v>43334</v>
      </c>
      <c r="C5023">
        <v>32.840000000000003</v>
      </c>
      <c r="E5023" s="1">
        <v>43334</v>
      </c>
      <c r="F5023">
        <v>2034.48999</v>
      </c>
      <c r="H5023">
        <f t="shared" si="786"/>
        <v>1.7663464518128301E-2</v>
      </c>
      <c r="I5023">
        <f t="shared" si="787"/>
        <v>-8.8492972376963609E-5</v>
      </c>
      <c r="J5023">
        <f t="shared" si="788"/>
        <v>1.7751957490505264E-2</v>
      </c>
      <c r="L5023">
        <f t="shared" ref="L5023:M5038" si="792">L5022</f>
        <v>-7.6428200699425568E-4</v>
      </c>
      <c r="M5023">
        <f t="shared" si="792"/>
        <v>2.1695993301626584</v>
      </c>
      <c r="N5023">
        <f t="shared" si="789"/>
        <v>-9.562763005874185E-4</v>
      </c>
      <c r="O5023" t="str">
        <f t="shared" si="790"/>
        <v>PluralSight</v>
      </c>
      <c r="P5023">
        <v>-45</v>
      </c>
      <c r="Q5023">
        <f t="shared" si="791"/>
        <v>1.8708233791092682E-2</v>
      </c>
    </row>
    <row r="5024" spans="1:17" x14ac:dyDescent="0.25">
      <c r="A5024" t="s">
        <v>40</v>
      </c>
      <c r="B5024" s="1">
        <v>43335</v>
      </c>
      <c r="C5024">
        <v>31.959999</v>
      </c>
      <c r="E5024" s="1">
        <v>43335</v>
      </c>
      <c r="F5024">
        <v>2026.910034</v>
      </c>
      <c r="H5024">
        <f t="shared" si="786"/>
        <v>-2.679661997563957E-2</v>
      </c>
      <c r="I5024">
        <f t="shared" si="787"/>
        <v>-3.7257278419934809E-3</v>
      </c>
      <c r="J5024">
        <f t="shared" si="788"/>
        <v>-2.307089213364609E-2</v>
      </c>
      <c r="L5024">
        <f t="shared" si="792"/>
        <v>-7.6428200699425568E-4</v>
      </c>
      <c r="M5024">
        <f t="shared" si="792"/>
        <v>2.1695993301626584</v>
      </c>
      <c r="N5024">
        <f t="shared" si="789"/>
        <v>-8.8476186373516782E-3</v>
      </c>
      <c r="O5024" t="str">
        <f t="shared" si="790"/>
        <v>PluralSight</v>
      </c>
      <c r="P5024">
        <v>-46</v>
      </c>
      <c r="Q5024">
        <f t="shared" si="791"/>
        <v>-1.4223273496294412E-2</v>
      </c>
    </row>
    <row r="5025" spans="1:17" x14ac:dyDescent="0.25">
      <c r="A5025" t="s">
        <v>40</v>
      </c>
      <c r="B5025" s="1">
        <v>43336</v>
      </c>
      <c r="C5025">
        <v>33.259998000000003</v>
      </c>
      <c r="E5025" s="1">
        <v>43336</v>
      </c>
      <c r="F5025">
        <v>2035.099976</v>
      </c>
      <c r="H5025">
        <f t="shared" si="786"/>
        <v>4.0675814789606322E-2</v>
      </c>
      <c r="I5025">
        <f t="shared" si="787"/>
        <v>4.0406045964642822E-3</v>
      </c>
      <c r="J5025">
        <f t="shared" si="788"/>
        <v>3.6635210193142038E-2</v>
      </c>
      <c r="L5025">
        <f t="shared" si="792"/>
        <v>-7.6428200699425568E-4</v>
      </c>
      <c r="M5025">
        <f t="shared" si="792"/>
        <v>2.1695993301626584</v>
      </c>
      <c r="N5025">
        <f t="shared" si="789"/>
        <v>8.0022110189468098E-3</v>
      </c>
      <c r="O5025" t="str">
        <f t="shared" si="790"/>
        <v>PluralSight</v>
      </c>
      <c r="P5025">
        <v>-47</v>
      </c>
      <c r="Q5025">
        <f t="shared" si="791"/>
        <v>2.8632999174195227E-2</v>
      </c>
    </row>
    <row r="5026" spans="1:17" x14ac:dyDescent="0.25">
      <c r="A5026" t="s">
        <v>40</v>
      </c>
      <c r="B5026" s="1">
        <v>43339</v>
      </c>
      <c r="C5026">
        <v>33.450001</v>
      </c>
      <c r="E5026" s="1">
        <v>43339</v>
      </c>
      <c r="F5026">
        <v>2044.0600589999999</v>
      </c>
      <c r="H5026">
        <f t="shared" si="786"/>
        <v>5.7126581907791223E-3</v>
      </c>
      <c r="I5026">
        <f t="shared" si="787"/>
        <v>4.402772888637654E-3</v>
      </c>
      <c r="J5026">
        <f t="shared" si="788"/>
        <v>1.3098853021414683E-3</v>
      </c>
      <c r="L5026">
        <f t="shared" si="792"/>
        <v>-7.6428200699425568E-4</v>
      </c>
      <c r="M5026">
        <f t="shared" si="792"/>
        <v>2.1695993301626584</v>
      </c>
      <c r="N5026">
        <f t="shared" si="789"/>
        <v>8.7879711030523118E-3</v>
      </c>
      <c r="O5026" t="str">
        <f t="shared" si="790"/>
        <v>PluralSight</v>
      </c>
      <c r="P5026">
        <v>-48</v>
      </c>
      <c r="Q5026">
        <f t="shared" si="791"/>
        <v>-7.4780858009108435E-3</v>
      </c>
    </row>
    <row r="5027" spans="1:17" x14ac:dyDescent="0.25">
      <c r="A5027" t="s">
        <v>40</v>
      </c>
      <c r="B5027" s="1">
        <v>43340</v>
      </c>
      <c r="C5027">
        <v>33.229999999999997</v>
      </c>
      <c r="E5027" s="1">
        <v>43340</v>
      </c>
      <c r="F5027">
        <v>2043.9399410000001</v>
      </c>
      <c r="H5027">
        <f t="shared" si="786"/>
        <v>-6.5770102667561487E-3</v>
      </c>
      <c r="I5027">
        <f t="shared" si="787"/>
        <v>-5.8764418134849101E-5</v>
      </c>
      <c r="J5027">
        <f t="shared" si="788"/>
        <v>-6.5182458486212997E-3</v>
      </c>
      <c r="L5027">
        <f t="shared" si="792"/>
        <v>-7.6428200699425568E-4</v>
      </c>
      <c r="M5027">
        <f t="shared" si="792"/>
        <v>2.1695993301626584</v>
      </c>
      <c r="N5027">
        <f t="shared" si="789"/>
        <v>-8.9177724921702263E-4</v>
      </c>
      <c r="O5027" t="str">
        <f t="shared" si="790"/>
        <v>PluralSight</v>
      </c>
      <c r="P5027">
        <v>-49</v>
      </c>
      <c r="Q5027">
        <f t="shared" si="791"/>
        <v>-5.626468599404277E-3</v>
      </c>
    </row>
    <row r="5028" spans="1:17" x14ac:dyDescent="0.25">
      <c r="A5028" t="s">
        <v>40</v>
      </c>
      <c r="B5028" s="1">
        <v>43341</v>
      </c>
      <c r="C5028">
        <v>33.599997999999999</v>
      </c>
      <c r="E5028" s="1">
        <v>43341</v>
      </c>
      <c r="F5028">
        <v>2050.2299800000001</v>
      </c>
      <c r="H5028">
        <f t="shared" si="786"/>
        <v>1.1134456816130079E-2</v>
      </c>
      <c r="I5028">
        <f t="shared" si="787"/>
        <v>3.0774089168797052E-3</v>
      </c>
      <c r="J5028">
        <f t="shared" si="788"/>
        <v>8.0570478992503733E-3</v>
      </c>
      <c r="L5028">
        <f t="shared" si="792"/>
        <v>-7.6428200699425568E-4</v>
      </c>
      <c r="M5028">
        <f t="shared" si="792"/>
        <v>2.1695993301626584</v>
      </c>
      <c r="N5028">
        <f t="shared" si="789"/>
        <v>5.9124623177045444E-3</v>
      </c>
      <c r="O5028" t="str">
        <f t="shared" si="790"/>
        <v>PluralSight</v>
      </c>
      <c r="P5028">
        <v>-50</v>
      </c>
      <c r="Q5028">
        <f t="shared" si="791"/>
        <v>2.1445855815458289E-3</v>
      </c>
    </row>
    <row r="5029" spans="1:17" x14ac:dyDescent="0.25">
      <c r="A5029" t="s">
        <v>40</v>
      </c>
      <c r="B5029" s="1">
        <v>43342</v>
      </c>
      <c r="C5029">
        <v>33.599997999999999</v>
      </c>
      <c r="E5029" s="1">
        <v>43342</v>
      </c>
      <c r="F5029">
        <v>2039.48999</v>
      </c>
      <c r="H5029">
        <f t="shared" si="786"/>
        <v>0</v>
      </c>
      <c r="I5029">
        <f t="shared" si="787"/>
        <v>-5.238431836803027E-3</v>
      </c>
      <c r="J5029">
        <f t="shared" si="788"/>
        <v>5.238431836803027E-3</v>
      </c>
      <c r="L5029">
        <f t="shared" si="792"/>
        <v>-7.6428200699425568E-4</v>
      </c>
      <c r="M5029">
        <f t="shared" si="792"/>
        <v>2.1695993301626584</v>
      </c>
      <c r="N5029">
        <f t="shared" si="789"/>
        <v>-1.2129580211224848E-2</v>
      </c>
      <c r="O5029" t="str">
        <f t="shared" si="790"/>
        <v>PluralSight</v>
      </c>
      <c r="P5029">
        <v>-51</v>
      </c>
      <c r="Q5029">
        <f t="shared" si="791"/>
        <v>1.7368012048027875E-2</v>
      </c>
    </row>
    <row r="5030" spans="1:17" x14ac:dyDescent="0.25">
      <c r="A5030" t="s">
        <v>40</v>
      </c>
      <c r="B5030" s="1">
        <v>43343</v>
      </c>
      <c r="C5030">
        <v>34.169998</v>
      </c>
      <c r="E5030" s="1">
        <v>43343</v>
      </c>
      <c r="F5030">
        <v>2044.6999510000001</v>
      </c>
      <c r="H5030">
        <f t="shared" si="786"/>
        <v>1.6964286724064696E-2</v>
      </c>
      <c r="I5030">
        <f t="shared" si="787"/>
        <v>2.554541098777357E-3</v>
      </c>
      <c r="J5030">
        <f t="shared" si="788"/>
        <v>1.4409745625287339E-2</v>
      </c>
      <c r="L5030">
        <f t="shared" si="792"/>
        <v>-7.6428200699425568E-4</v>
      </c>
      <c r="M5030">
        <f t="shared" si="792"/>
        <v>2.1695993301626584</v>
      </c>
      <c r="N5030">
        <f t="shared" si="789"/>
        <v>4.7780486497860791E-3</v>
      </c>
      <c r="O5030" t="str">
        <f t="shared" si="790"/>
        <v>PluralSight</v>
      </c>
      <c r="P5030">
        <v>-52</v>
      </c>
      <c r="Q5030">
        <f t="shared" si="791"/>
        <v>9.63169697550126E-3</v>
      </c>
    </row>
    <row r="5031" spans="1:17" x14ac:dyDescent="0.25">
      <c r="A5031" t="s">
        <v>40</v>
      </c>
      <c r="B5031" s="1">
        <v>43347</v>
      </c>
      <c r="C5031">
        <v>34.909999999999997</v>
      </c>
      <c r="E5031" s="1">
        <v>43347</v>
      </c>
      <c r="F5031">
        <v>2040.459961</v>
      </c>
      <c r="H5031">
        <f t="shared" si="786"/>
        <v>2.1656483561983145E-2</v>
      </c>
      <c r="I5031">
        <f t="shared" si="787"/>
        <v>-2.0736489957494178E-3</v>
      </c>
      <c r="J5031">
        <f t="shared" si="788"/>
        <v>2.3730132557732563E-2</v>
      </c>
      <c r="L5031">
        <f t="shared" si="792"/>
        <v>-7.6428200699425568E-4</v>
      </c>
      <c r="M5031">
        <f t="shared" si="792"/>
        <v>2.1695993301626584</v>
      </c>
      <c r="N5031">
        <f t="shared" si="789"/>
        <v>-5.263269479164662E-3</v>
      </c>
      <c r="O5031" t="str">
        <f t="shared" si="790"/>
        <v>PluralSight</v>
      </c>
      <c r="P5031">
        <v>-53</v>
      </c>
      <c r="Q5031">
        <f t="shared" si="791"/>
        <v>2.8993402036897223E-2</v>
      </c>
    </row>
    <row r="5032" spans="1:17" x14ac:dyDescent="0.25">
      <c r="A5032" t="s">
        <v>40</v>
      </c>
      <c r="B5032" s="1">
        <v>43348</v>
      </c>
      <c r="C5032">
        <v>34.709999000000003</v>
      </c>
      <c r="E5032" s="1">
        <v>43348</v>
      </c>
      <c r="F5032">
        <v>2038.5500489999999</v>
      </c>
      <c r="H5032">
        <f t="shared" si="786"/>
        <v>-5.729046118590468E-3</v>
      </c>
      <c r="I5032">
        <f t="shared" si="787"/>
        <v>-9.3602032703648662E-4</v>
      </c>
      <c r="J5032">
        <f t="shared" si="788"/>
        <v>-4.7930257915539815E-3</v>
      </c>
      <c r="L5032">
        <f t="shared" si="792"/>
        <v>-7.6428200699425568E-4</v>
      </c>
      <c r="M5032">
        <f t="shared" si="792"/>
        <v>2.1695993301626584</v>
      </c>
      <c r="N5032">
        <f t="shared" si="789"/>
        <v>-2.7950710815512494E-3</v>
      </c>
      <c r="O5032" t="str">
        <f t="shared" si="790"/>
        <v>PluralSight</v>
      </c>
      <c r="P5032">
        <v>-54</v>
      </c>
      <c r="Q5032">
        <f t="shared" si="791"/>
        <v>-1.9979547100027321E-3</v>
      </c>
    </row>
    <row r="5033" spans="1:17" x14ac:dyDescent="0.25">
      <c r="A5033" t="s">
        <v>40</v>
      </c>
      <c r="B5033" s="1">
        <v>43349</v>
      </c>
      <c r="C5033">
        <v>34.919998</v>
      </c>
      <c r="E5033" s="1">
        <v>43349</v>
      </c>
      <c r="F5033">
        <v>2031.540039</v>
      </c>
      <c r="H5033">
        <f t="shared" si="786"/>
        <v>6.0501010097982503E-3</v>
      </c>
      <c r="I5033">
        <f t="shared" si="787"/>
        <v>-3.4387235199050863E-3</v>
      </c>
      <c r="J5033">
        <f t="shared" si="788"/>
        <v>9.4888245297033366E-3</v>
      </c>
      <c r="L5033">
        <f t="shared" si="792"/>
        <v>-7.6428200699425568E-4</v>
      </c>
      <c r="M5033">
        <f t="shared" si="792"/>
        <v>2.1695993301626584</v>
      </c>
      <c r="N5033">
        <f t="shared" si="789"/>
        <v>-8.2249342523949102E-3</v>
      </c>
      <c r="O5033" t="str">
        <f t="shared" si="790"/>
        <v>PluralSight</v>
      </c>
      <c r="P5033">
        <v>-55</v>
      </c>
      <c r="Q5033">
        <f t="shared" si="791"/>
        <v>1.7713758782098247E-2</v>
      </c>
    </row>
    <row r="5034" spans="1:17" x14ac:dyDescent="0.25">
      <c r="A5034" t="s">
        <v>40</v>
      </c>
      <c r="B5034" s="1">
        <v>43350</v>
      </c>
      <c r="C5034">
        <v>35.349997999999999</v>
      </c>
      <c r="E5034" s="1">
        <v>43350</v>
      </c>
      <c r="F5034">
        <v>2027.25</v>
      </c>
      <c r="H5034">
        <f t="shared" si="786"/>
        <v>1.2313860957265797E-2</v>
      </c>
      <c r="I5034">
        <f t="shared" si="787"/>
        <v>-2.1117176711474986E-3</v>
      </c>
      <c r="J5034">
        <f t="shared" si="788"/>
        <v>1.4425578628413295E-2</v>
      </c>
      <c r="L5034">
        <f t="shared" si="792"/>
        <v>-7.6428200699425568E-4</v>
      </c>
      <c r="M5034">
        <f t="shared" si="792"/>
        <v>2.1695993301626584</v>
      </c>
      <c r="N5034">
        <f t="shared" si="789"/>
        <v>-5.3458632518085178E-3</v>
      </c>
      <c r="O5034" t="str">
        <f t="shared" si="790"/>
        <v>PluralSight</v>
      </c>
      <c r="P5034">
        <v>-56</v>
      </c>
      <c r="Q5034">
        <f t="shared" si="791"/>
        <v>1.9771441880221813E-2</v>
      </c>
    </row>
    <row r="5035" spans="1:17" x14ac:dyDescent="0.25">
      <c r="A5035" t="s">
        <v>40</v>
      </c>
      <c r="B5035" s="1">
        <v>43353</v>
      </c>
      <c r="C5035">
        <v>36.43</v>
      </c>
      <c r="E5035" s="1">
        <v>43353</v>
      </c>
      <c r="F5035">
        <v>2031.780029</v>
      </c>
      <c r="H5035">
        <f t="shared" si="786"/>
        <v>3.0551684896842155E-2</v>
      </c>
      <c r="I5035">
        <f t="shared" si="787"/>
        <v>2.2345685041312187E-3</v>
      </c>
      <c r="J5035">
        <f t="shared" si="788"/>
        <v>2.8317116392710937E-2</v>
      </c>
      <c r="L5035">
        <f t="shared" si="792"/>
        <v>-7.6428200699425568E-4</v>
      </c>
      <c r="M5035">
        <f t="shared" si="792"/>
        <v>2.1695993301626584</v>
      </c>
      <c r="N5035">
        <f t="shared" si="789"/>
        <v>4.0838363227714098E-3</v>
      </c>
      <c r="O5035" t="str">
        <f t="shared" si="790"/>
        <v>PluralSight</v>
      </c>
      <c r="P5035">
        <v>-57</v>
      </c>
      <c r="Q5035">
        <f t="shared" si="791"/>
        <v>2.4233280069939526E-2</v>
      </c>
    </row>
    <row r="5036" spans="1:17" x14ac:dyDescent="0.25">
      <c r="A5036" t="s">
        <v>40</v>
      </c>
      <c r="B5036" s="1">
        <v>43354</v>
      </c>
      <c r="C5036">
        <v>37.389999000000003</v>
      </c>
      <c r="E5036" s="1">
        <v>43354</v>
      </c>
      <c r="F5036">
        <v>2034.849976</v>
      </c>
      <c r="H5036">
        <f t="shared" si="786"/>
        <v>2.635188031841898E-2</v>
      </c>
      <c r="I5036">
        <f t="shared" si="787"/>
        <v>1.5109642560621687E-3</v>
      </c>
      <c r="J5036">
        <f t="shared" si="788"/>
        <v>2.4840916062356812E-2</v>
      </c>
      <c r="L5036">
        <f t="shared" si="792"/>
        <v>-7.6428200699425568E-4</v>
      </c>
      <c r="M5036">
        <f t="shared" si="792"/>
        <v>2.1695993301626584</v>
      </c>
      <c r="N5036">
        <f t="shared" si="789"/>
        <v>2.513905030857945E-3</v>
      </c>
      <c r="O5036" t="str">
        <f t="shared" si="790"/>
        <v>PluralSight</v>
      </c>
      <c r="P5036">
        <v>-58</v>
      </c>
      <c r="Q5036">
        <f t="shared" si="791"/>
        <v>2.2327011031498867E-2</v>
      </c>
    </row>
    <row r="5037" spans="1:17" x14ac:dyDescent="0.25">
      <c r="A5037" t="s">
        <v>40</v>
      </c>
      <c r="B5037" s="1">
        <v>43355</v>
      </c>
      <c r="C5037">
        <v>36.5</v>
      </c>
      <c r="E5037" s="1">
        <v>43355</v>
      </c>
      <c r="F5037">
        <v>2036.1899410000001</v>
      </c>
      <c r="H5037">
        <f t="shared" si="786"/>
        <v>-2.3803129815542466E-2</v>
      </c>
      <c r="I5037">
        <f t="shared" si="787"/>
        <v>6.5850800589935981E-4</v>
      </c>
      <c r="J5037">
        <f t="shared" si="788"/>
        <v>-2.4461637821441826E-2</v>
      </c>
      <c r="L5037">
        <f t="shared" si="792"/>
        <v>-7.6428200699425568E-4</v>
      </c>
      <c r="M5037">
        <f t="shared" si="792"/>
        <v>2.1695993301626584</v>
      </c>
      <c r="N5037">
        <f t="shared" si="789"/>
        <v>6.6441652151174322E-4</v>
      </c>
      <c r="O5037" t="str">
        <f t="shared" si="790"/>
        <v>PluralSight</v>
      </c>
      <c r="P5037">
        <v>-59</v>
      </c>
      <c r="Q5037">
        <f t="shared" si="791"/>
        <v>-2.512605434295357E-2</v>
      </c>
    </row>
    <row r="5038" spans="1:17" x14ac:dyDescent="0.25">
      <c r="A5038" t="s">
        <v>40</v>
      </c>
      <c r="B5038" s="1">
        <v>43356</v>
      </c>
      <c r="C5038">
        <v>36.049999</v>
      </c>
      <c r="E5038" s="1">
        <v>43356</v>
      </c>
      <c r="F5038">
        <v>2039.2299800000001</v>
      </c>
      <c r="H5038">
        <f t="shared" si="786"/>
        <v>-1.2328794520547954E-2</v>
      </c>
      <c r="I5038">
        <f t="shared" si="787"/>
        <v>1.4930036431213165E-3</v>
      </c>
      <c r="J5038">
        <f t="shared" si="788"/>
        <v>-1.3821798163669271E-2</v>
      </c>
      <c r="L5038">
        <f t="shared" si="792"/>
        <v>-7.6428200699425568E-4</v>
      </c>
      <c r="M5038">
        <f t="shared" si="792"/>
        <v>2.1695993301626584</v>
      </c>
      <c r="N5038">
        <f t="shared" si="789"/>
        <v>2.4749376970521612E-3</v>
      </c>
      <c r="O5038" t="str">
        <f t="shared" si="790"/>
        <v>PluralSight</v>
      </c>
      <c r="P5038">
        <v>-60</v>
      </c>
      <c r="Q5038">
        <f t="shared" si="791"/>
        <v>-1.6296735860721431E-2</v>
      </c>
    </row>
    <row r="5039" spans="1:17" x14ac:dyDescent="0.25">
      <c r="A5039" t="s">
        <v>40</v>
      </c>
      <c r="B5039" s="1">
        <v>43357</v>
      </c>
      <c r="C5039">
        <v>36.720001000000003</v>
      </c>
      <c r="E5039" s="1">
        <v>43357</v>
      </c>
      <c r="F5039">
        <v>2046.5600589999999</v>
      </c>
      <c r="H5039">
        <f t="shared" si="786"/>
        <v>1.8585354190994673E-2</v>
      </c>
      <c r="I5039">
        <f t="shared" si="787"/>
        <v>3.5945327755527805E-3</v>
      </c>
      <c r="J5039">
        <f t="shared" si="788"/>
        <v>1.4990821415441892E-2</v>
      </c>
      <c r="L5039">
        <f t="shared" ref="L5039:M5054" si="793">L5038</f>
        <v>-7.6428200699425568E-4</v>
      </c>
      <c r="M5039">
        <f t="shared" si="793"/>
        <v>2.1695993301626584</v>
      </c>
      <c r="N5039">
        <f t="shared" si="789"/>
        <v>7.0344138950927783E-3</v>
      </c>
      <c r="O5039" t="str">
        <f t="shared" si="790"/>
        <v>PluralSight</v>
      </c>
      <c r="P5039">
        <v>-61</v>
      </c>
      <c r="Q5039">
        <f t="shared" si="791"/>
        <v>7.9564075203491132E-3</v>
      </c>
    </row>
    <row r="5040" spans="1:17" x14ac:dyDescent="0.25">
      <c r="A5040" t="s">
        <v>40</v>
      </c>
      <c r="B5040" s="1">
        <v>43360</v>
      </c>
      <c r="C5040">
        <v>33.549999</v>
      </c>
      <c r="E5040" s="1">
        <v>43360</v>
      </c>
      <c r="F5040">
        <v>2028.48999</v>
      </c>
      <c r="H5040">
        <f t="shared" si="786"/>
        <v>-8.6329028150081033E-2</v>
      </c>
      <c r="I5040">
        <f t="shared" si="787"/>
        <v>-8.8294838553769888E-3</v>
      </c>
      <c r="J5040">
        <f t="shared" si="788"/>
        <v>-7.7499544294704042E-2</v>
      </c>
      <c r="L5040">
        <f t="shared" si="793"/>
        <v>-7.6428200699425568E-4</v>
      </c>
      <c r="M5040">
        <f t="shared" si="793"/>
        <v>2.1695993301626584</v>
      </c>
      <c r="N5040">
        <f t="shared" si="789"/>
        <v>-1.9920724265302177E-2</v>
      </c>
      <c r="O5040" t="str">
        <f t="shared" si="790"/>
        <v>PluralSight</v>
      </c>
      <c r="P5040">
        <v>-62</v>
      </c>
      <c r="Q5040">
        <f t="shared" si="791"/>
        <v>-5.7578820029401866E-2</v>
      </c>
    </row>
    <row r="5041" spans="1:17" x14ac:dyDescent="0.25">
      <c r="A5041" t="s">
        <v>40</v>
      </c>
      <c r="B5041" s="1">
        <v>43361</v>
      </c>
      <c r="C5041">
        <v>33.299999</v>
      </c>
      <c r="E5041" s="1">
        <v>43361</v>
      </c>
      <c r="F5041">
        <v>2036.7299800000001</v>
      </c>
      <c r="H5041">
        <f t="shared" si="786"/>
        <v>-7.4515650507172891E-3</v>
      </c>
      <c r="I5041">
        <f t="shared" si="787"/>
        <v>4.0621299787631853E-3</v>
      </c>
      <c r="J5041">
        <f t="shared" si="788"/>
        <v>-1.1513695029480474E-2</v>
      </c>
      <c r="L5041">
        <f t="shared" si="793"/>
        <v>-7.6428200699425568E-4</v>
      </c>
      <c r="M5041">
        <f t="shared" si="793"/>
        <v>2.1695993301626584</v>
      </c>
      <c r="N5041">
        <f t="shared" si="789"/>
        <v>8.0489124739640053E-3</v>
      </c>
      <c r="O5041" t="str">
        <f t="shared" si="790"/>
        <v>PluralSight</v>
      </c>
      <c r="P5041">
        <v>-63</v>
      </c>
      <c r="Q5041">
        <f t="shared" si="791"/>
        <v>-1.956260750344448E-2</v>
      </c>
    </row>
    <row r="5042" spans="1:17" x14ac:dyDescent="0.25">
      <c r="A5042" t="s">
        <v>40</v>
      </c>
      <c r="B5042" s="1">
        <v>43362</v>
      </c>
      <c r="C5042">
        <v>32.07</v>
      </c>
      <c r="E5042" s="1">
        <v>43362</v>
      </c>
      <c r="F5042">
        <v>2030.26001</v>
      </c>
      <c r="H5042">
        <f t="shared" si="786"/>
        <v>-3.6936908016123343E-2</v>
      </c>
      <c r="I5042">
        <f t="shared" si="787"/>
        <v>-3.1766459292753685E-3</v>
      </c>
      <c r="J5042">
        <f t="shared" si="788"/>
        <v>-3.3760262086847972E-2</v>
      </c>
      <c r="L5042">
        <f t="shared" si="793"/>
        <v>-7.6428200699425568E-4</v>
      </c>
      <c r="M5042">
        <f t="shared" si="793"/>
        <v>2.1695993301626584</v>
      </c>
      <c r="N5042">
        <f t="shared" si="789"/>
        <v>-7.6563308873140307E-3</v>
      </c>
      <c r="O5042" t="str">
        <f t="shared" si="790"/>
        <v>PluralSight</v>
      </c>
      <c r="P5042">
        <v>-64</v>
      </c>
      <c r="Q5042">
        <f t="shared" si="791"/>
        <v>-2.6103931199533942E-2</v>
      </c>
    </row>
    <row r="5043" spans="1:17" x14ac:dyDescent="0.25">
      <c r="A5043" t="s">
        <v>40</v>
      </c>
      <c r="B5043" s="1">
        <v>43363</v>
      </c>
      <c r="C5043">
        <v>32.770000000000003</v>
      </c>
      <c r="E5043" s="1">
        <v>43363</v>
      </c>
      <c r="F5043">
        <v>2045.1999510000001</v>
      </c>
      <c r="H5043">
        <f t="shared" si="786"/>
        <v>2.1827252884315647E-2</v>
      </c>
      <c r="I5043">
        <f t="shared" si="787"/>
        <v>7.3586343258566621E-3</v>
      </c>
      <c r="J5043">
        <f t="shared" si="788"/>
        <v>1.4468618558458985E-2</v>
      </c>
      <c r="L5043">
        <f t="shared" si="793"/>
        <v>-7.6428200699425568E-4</v>
      </c>
      <c r="M5043">
        <f t="shared" si="793"/>
        <v>2.1695993301626584</v>
      </c>
      <c r="N5043">
        <f t="shared" si="789"/>
        <v>1.5201006097296304E-2</v>
      </c>
      <c r="O5043" t="str">
        <f t="shared" si="790"/>
        <v>PluralSight</v>
      </c>
      <c r="P5043">
        <v>-65</v>
      </c>
      <c r="Q5043">
        <f t="shared" si="791"/>
        <v>-7.3238753883731952E-4</v>
      </c>
    </row>
    <row r="5044" spans="1:17" x14ac:dyDescent="0.25">
      <c r="A5044" t="s">
        <v>40</v>
      </c>
      <c r="B5044" s="1">
        <v>43364</v>
      </c>
      <c r="C5044">
        <v>33.020000000000003</v>
      </c>
      <c r="E5044" s="1">
        <v>43364</v>
      </c>
      <c r="F5044">
        <v>2041.3599850000001</v>
      </c>
      <c r="H5044">
        <f t="shared" si="786"/>
        <v>7.6289288983826661E-3</v>
      </c>
      <c r="I5044">
        <f t="shared" si="787"/>
        <v>-1.8775504068061675E-3</v>
      </c>
      <c r="J5044">
        <f t="shared" si="788"/>
        <v>9.5064793051888342E-3</v>
      </c>
      <c r="L5044">
        <f t="shared" si="793"/>
        <v>-7.6428200699425568E-4</v>
      </c>
      <c r="M5044">
        <f t="shared" si="793"/>
        <v>2.1695993301626584</v>
      </c>
      <c r="N5044">
        <f t="shared" si="789"/>
        <v>-4.8378141119475434E-3</v>
      </c>
      <c r="O5044" t="str">
        <f t="shared" si="790"/>
        <v>PluralSight</v>
      </c>
      <c r="P5044">
        <v>-66</v>
      </c>
      <c r="Q5044">
        <f t="shared" si="791"/>
        <v>1.4344293417136379E-2</v>
      </c>
    </row>
    <row r="5045" spans="1:17" x14ac:dyDescent="0.25">
      <c r="A5045" t="s">
        <v>40</v>
      </c>
      <c r="B5045" s="1">
        <v>43367</v>
      </c>
      <c r="C5045">
        <v>32.68</v>
      </c>
      <c r="E5045" s="1">
        <v>43367</v>
      </c>
      <c r="F5045">
        <v>2032.170044</v>
      </c>
      <c r="H5045">
        <f t="shared" si="786"/>
        <v>-1.0296789824348982E-2</v>
      </c>
      <c r="I5045">
        <f t="shared" si="787"/>
        <v>-4.5018718244347724E-3</v>
      </c>
      <c r="J5045">
        <f t="shared" si="788"/>
        <v>-5.7949179999142097E-3</v>
      </c>
      <c r="L5045">
        <f t="shared" si="793"/>
        <v>-7.6428200699425568E-4</v>
      </c>
      <c r="M5045">
        <f t="shared" si="793"/>
        <v>2.1695993301626584</v>
      </c>
      <c r="N5045">
        <f t="shared" si="789"/>
        <v>-1.0531540101766082E-2</v>
      </c>
      <c r="O5045" t="str">
        <f t="shared" si="790"/>
        <v>PluralSight</v>
      </c>
      <c r="P5045">
        <v>-67</v>
      </c>
      <c r="Q5045">
        <f t="shared" si="791"/>
        <v>4.7366221018518727E-3</v>
      </c>
    </row>
    <row r="5046" spans="1:17" x14ac:dyDescent="0.25">
      <c r="A5046" t="s">
        <v>40</v>
      </c>
      <c r="B5046" s="1">
        <v>43368</v>
      </c>
      <c r="C5046">
        <v>31.540001</v>
      </c>
      <c r="E5046" s="1">
        <v>43368</v>
      </c>
      <c r="F5046">
        <v>2030.619995</v>
      </c>
      <c r="H5046">
        <f t="shared" si="786"/>
        <v>-3.4883690330477342E-2</v>
      </c>
      <c r="I5046">
        <f t="shared" si="787"/>
        <v>-7.6275556003616821E-4</v>
      </c>
      <c r="J5046">
        <f t="shared" si="788"/>
        <v>-3.4120934770441175E-2</v>
      </c>
      <c r="L5046">
        <f t="shared" si="793"/>
        <v>-7.6428200699425568E-4</v>
      </c>
      <c r="M5046">
        <f t="shared" si="793"/>
        <v>2.1695993301626584</v>
      </c>
      <c r="N5046">
        <f t="shared" si="789"/>
        <v>-2.4191559591265695E-3</v>
      </c>
      <c r="O5046" t="str">
        <f t="shared" si="790"/>
        <v>PluralSight</v>
      </c>
      <c r="P5046">
        <v>-68</v>
      </c>
      <c r="Q5046">
        <f t="shared" si="791"/>
        <v>-3.1701778811314606E-2</v>
      </c>
    </row>
    <row r="5047" spans="1:17" x14ac:dyDescent="0.25">
      <c r="A5047" t="s">
        <v>40</v>
      </c>
      <c r="B5047" s="1">
        <v>43369</v>
      </c>
      <c r="C5047">
        <v>31.99</v>
      </c>
      <c r="E5047" s="1">
        <v>43369</v>
      </c>
      <c r="F5047">
        <v>2012.1400149999999</v>
      </c>
      <c r="H5047">
        <f t="shared" si="786"/>
        <v>1.4267564544465242E-2</v>
      </c>
      <c r="I5047">
        <f t="shared" si="787"/>
        <v>-9.100658934465022E-3</v>
      </c>
      <c r="J5047">
        <f t="shared" si="788"/>
        <v>2.3368223478930264E-2</v>
      </c>
      <c r="L5047">
        <f t="shared" si="793"/>
        <v>-7.6428200699425568E-4</v>
      </c>
      <c r="M5047">
        <f t="shared" si="793"/>
        <v>2.1695993301626584</v>
      </c>
      <c r="N5047">
        <f t="shared" si="789"/>
        <v>-2.050906553524838E-2</v>
      </c>
      <c r="O5047" t="str">
        <f t="shared" si="790"/>
        <v>PluralSight</v>
      </c>
      <c r="P5047">
        <v>-69</v>
      </c>
      <c r="Q5047">
        <f t="shared" si="791"/>
        <v>4.3877289014178644E-2</v>
      </c>
    </row>
    <row r="5048" spans="1:17" x14ac:dyDescent="0.25">
      <c r="A5048" t="s">
        <v>40</v>
      </c>
      <c r="B5048" s="1">
        <v>43370</v>
      </c>
      <c r="C5048">
        <v>31.969999000000001</v>
      </c>
      <c r="E5048" s="1">
        <v>43370</v>
      </c>
      <c r="F5048">
        <v>2012.6899410000001</v>
      </c>
      <c r="H5048">
        <f t="shared" si="786"/>
        <v>-6.2522663332282115E-4</v>
      </c>
      <c r="I5048">
        <f t="shared" si="787"/>
        <v>2.7330404241284438E-4</v>
      </c>
      <c r="J5048">
        <f t="shared" si="788"/>
        <v>-8.9853067573566559E-4</v>
      </c>
      <c r="L5048">
        <f t="shared" si="793"/>
        <v>-7.6428200699425568E-4</v>
      </c>
      <c r="M5048">
        <f t="shared" si="793"/>
        <v>2.1695993301626584</v>
      </c>
      <c r="N5048">
        <f t="shared" si="789"/>
        <v>-1.7132173964460175E-4</v>
      </c>
      <c r="O5048" t="str">
        <f t="shared" si="790"/>
        <v>PluralSight</v>
      </c>
      <c r="P5048">
        <v>-70</v>
      </c>
      <c r="Q5048">
        <f t="shared" si="791"/>
        <v>-7.2720893609106384E-4</v>
      </c>
    </row>
    <row r="5049" spans="1:17" x14ac:dyDescent="0.25">
      <c r="A5049" t="s">
        <v>40</v>
      </c>
      <c r="B5049" s="1">
        <v>43371</v>
      </c>
      <c r="C5049">
        <v>32</v>
      </c>
      <c r="E5049" s="1">
        <v>43371</v>
      </c>
      <c r="F5049">
        <v>2019.5500489999999</v>
      </c>
      <c r="H5049">
        <f t="shared" si="786"/>
        <v>9.384110396749969E-4</v>
      </c>
      <c r="I5049">
        <f t="shared" si="787"/>
        <v>3.4084276272536179E-3</v>
      </c>
      <c r="J5049">
        <f t="shared" si="788"/>
        <v>-2.470016587578621E-3</v>
      </c>
      <c r="L5049">
        <f t="shared" si="793"/>
        <v>-7.6428200699425568E-4</v>
      </c>
      <c r="M5049">
        <f t="shared" si="793"/>
        <v>2.1695993301626584</v>
      </c>
      <c r="N5049">
        <f t="shared" si="789"/>
        <v>6.6306402900030929E-3</v>
      </c>
      <c r="O5049" t="str">
        <f t="shared" si="790"/>
        <v>PluralSight</v>
      </c>
      <c r="P5049">
        <v>-71</v>
      </c>
      <c r="Q5049">
        <f t="shared" si="791"/>
        <v>-9.1006568775817143E-3</v>
      </c>
    </row>
    <row r="5050" spans="1:17" x14ac:dyDescent="0.25">
      <c r="A5050" t="s">
        <v>40</v>
      </c>
      <c r="B5050" s="1">
        <v>43374</v>
      </c>
      <c r="C5050">
        <v>31.1</v>
      </c>
      <c r="E5050" s="1">
        <v>43374</v>
      </c>
      <c r="F5050">
        <v>2004.1899410000001</v>
      </c>
      <c r="H5050">
        <f t="shared" si="786"/>
        <v>-2.8124999999999956E-2</v>
      </c>
      <c r="I5050">
        <f t="shared" si="787"/>
        <v>-7.6057080177862205E-3</v>
      </c>
      <c r="J5050">
        <f t="shared" si="788"/>
        <v>-2.0519291982213736E-2</v>
      </c>
      <c r="L5050">
        <f t="shared" si="793"/>
        <v>-7.6428200699425568E-4</v>
      </c>
      <c r="M5050">
        <f t="shared" si="793"/>
        <v>2.1695993301626584</v>
      </c>
      <c r="N5050">
        <f t="shared" si="789"/>
        <v>-1.7265621027795997E-2</v>
      </c>
      <c r="O5050" t="str">
        <f t="shared" si="790"/>
        <v>PluralSight</v>
      </c>
      <c r="P5050">
        <v>-72</v>
      </c>
      <c r="Q5050">
        <f t="shared" si="791"/>
        <v>-3.2536709544177395E-3</v>
      </c>
    </row>
    <row r="5051" spans="1:17" x14ac:dyDescent="0.25">
      <c r="A5051" t="s">
        <v>40</v>
      </c>
      <c r="B5051" s="1">
        <v>43375</v>
      </c>
      <c r="C5051">
        <v>29.209999</v>
      </c>
      <c r="E5051" s="1">
        <v>43375</v>
      </c>
      <c r="F5051">
        <v>1996.5500489999999</v>
      </c>
      <c r="H5051">
        <f t="shared" si="786"/>
        <v>-6.0771736334405191E-2</v>
      </c>
      <c r="I5051">
        <f t="shared" si="787"/>
        <v>-3.8119600561352905E-3</v>
      </c>
      <c r="J5051">
        <f t="shared" si="788"/>
        <v>-5.6959776278269897E-2</v>
      </c>
      <c r="L5051">
        <f t="shared" si="793"/>
        <v>-7.6428200699425568E-4</v>
      </c>
      <c r="M5051">
        <f t="shared" si="793"/>
        <v>2.1695993301626584</v>
      </c>
      <c r="N5051">
        <f t="shared" si="789"/>
        <v>-9.0347079913921918E-3</v>
      </c>
      <c r="O5051" t="str">
        <f t="shared" si="790"/>
        <v>PluralSight</v>
      </c>
      <c r="P5051">
        <v>-73</v>
      </c>
      <c r="Q5051">
        <f t="shared" si="791"/>
        <v>-4.7925068286877703E-2</v>
      </c>
    </row>
    <row r="5052" spans="1:17" x14ac:dyDescent="0.25">
      <c r="A5052" t="s">
        <v>40</v>
      </c>
      <c r="B5052" s="1">
        <v>43376</v>
      </c>
      <c r="C5052">
        <v>28.99</v>
      </c>
      <c r="E5052" s="1">
        <v>43376</v>
      </c>
      <c r="F5052">
        <v>2004.0600589999999</v>
      </c>
      <c r="H5052">
        <f t="shared" si="786"/>
        <v>-7.53163326024083E-3</v>
      </c>
      <c r="I5052">
        <f t="shared" si="787"/>
        <v>3.7614934841034712E-3</v>
      </c>
      <c r="J5052">
        <f t="shared" si="788"/>
        <v>-1.1293126744344302E-2</v>
      </c>
      <c r="L5052">
        <f t="shared" si="793"/>
        <v>-7.6428200699425568E-4</v>
      </c>
      <c r="M5052">
        <f t="shared" si="793"/>
        <v>2.1695993301626584</v>
      </c>
      <c r="N5052">
        <f t="shared" si="789"/>
        <v>7.3966517365278393E-3</v>
      </c>
      <c r="O5052" t="str">
        <f t="shared" si="790"/>
        <v>PluralSight</v>
      </c>
      <c r="P5052">
        <v>-74</v>
      </c>
      <c r="Q5052">
        <f t="shared" si="791"/>
        <v>-1.8689778480872141E-2</v>
      </c>
    </row>
    <row r="5053" spans="1:17" x14ac:dyDescent="0.25">
      <c r="A5053" t="s">
        <v>40</v>
      </c>
      <c r="B5053" s="1">
        <v>43377</v>
      </c>
      <c r="C5053">
        <v>26.809999000000001</v>
      </c>
      <c r="E5053" s="1">
        <v>43377</v>
      </c>
      <c r="F5053">
        <v>1982.089966</v>
      </c>
      <c r="H5053">
        <f t="shared" si="786"/>
        <v>-7.5198378751293454E-2</v>
      </c>
      <c r="I5053">
        <f t="shared" si="787"/>
        <v>-1.0962791709427461E-2</v>
      </c>
      <c r="J5053">
        <f t="shared" si="788"/>
        <v>-6.4235587041865994E-2</v>
      </c>
      <c r="L5053">
        <f t="shared" si="793"/>
        <v>-7.6428200699425568E-4</v>
      </c>
      <c r="M5053">
        <f t="shared" si="793"/>
        <v>2.1695993301626584</v>
      </c>
      <c r="N5053">
        <f t="shared" si="789"/>
        <v>-2.454914755648082E-2</v>
      </c>
      <c r="O5053" t="str">
        <f t="shared" si="790"/>
        <v>PluralSight</v>
      </c>
      <c r="P5053">
        <v>-75</v>
      </c>
      <c r="Q5053">
        <f t="shared" si="791"/>
        <v>-3.9686439485385173E-2</v>
      </c>
    </row>
    <row r="5054" spans="1:17" x14ac:dyDescent="0.25">
      <c r="A5054" t="s">
        <v>40</v>
      </c>
      <c r="B5054" s="1">
        <v>43378</v>
      </c>
      <c r="C5054">
        <v>26.48</v>
      </c>
      <c r="E5054" s="1">
        <v>43378</v>
      </c>
      <c r="F5054">
        <v>1967.98999</v>
      </c>
      <c r="H5054">
        <f t="shared" si="786"/>
        <v>-1.2308803144677506E-2</v>
      </c>
      <c r="I5054">
        <f t="shared" si="787"/>
        <v>-7.1136912258603149E-3</v>
      </c>
      <c r="J5054">
        <f t="shared" si="788"/>
        <v>-5.1951119188171913E-3</v>
      </c>
      <c r="L5054">
        <f t="shared" si="793"/>
        <v>-7.6428200699425568E-4</v>
      </c>
      <c r="M5054">
        <f t="shared" si="793"/>
        <v>2.1695993301626584</v>
      </c>
      <c r="N5054">
        <f t="shared" si="789"/>
        <v>-1.6198141725604777E-2</v>
      </c>
      <c r="O5054" t="str">
        <f t="shared" si="790"/>
        <v>PluralSight</v>
      </c>
      <c r="P5054">
        <v>-76</v>
      </c>
      <c r="Q5054">
        <f t="shared" si="791"/>
        <v>1.1003029806787586E-2</v>
      </c>
    </row>
    <row r="5055" spans="1:17" x14ac:dyDescent="0.25">
      <c r="A5055" t="s">
        <v>40</v>
      </c>
      <c r="B5055" s="1">
        <v>43381</v>
      </c>
      <c r="C5055">
        <v>25.93</v>
      </c>
      <c r="E5055" s="1">
        <v>43381</v>
      </c>
      <c r="F5055">
        <v>1967.9300539999999</v>
      </c>
      <c r="H5055">
        <f t="shared" si="786"/>
        <v>-2.0770392749244738E-2</v>
      </c>
      <c r="I5055">
        <f t="shared" si="787"/>
        <v>-3.0455439460902448E-5</v>
      </c>
      <c r="J5055">
        <f t="shared" si="788"/>
        <v>-2.0739937309783834E-2</v>
      </c>
      <c r="L5055">
        <f t="shared" ref="L5055:M5070" si="794">L5054</f>
        <v>-7.6428200699425568E-4</v>
      </c>
      <c r="M5055">
        <f t="shared" si="794"/>
        <v>2.1695993301626584</v>
      </c>
      <c r="N5055">
        <f t="shared" si="789"/>
        <v>-8.3035810804843902E-4</v>
      </c>
      <c r="O5055" t="str">
        <f t="shared" si="790"/>
        <v>PluralSight</v>
      </c>
      <c r="P5055">
        <v>-77</v>
      </c>
      <c r="Q5055">
        <f t="shared" si="791"/>
        <v>-1.9909579201735396E-2</v>
      </c>
    </row>
    <row r="5056" spans="1:17" x14ac:dyDescent="0.25">
      <c r="A5056" t="s">
        <v>40</v>
      </c>
      <c r="B5056" s="1">
        <v>43382</v>
      </c>
      <c r="C5056">
        <v>25.440000999999999</v>
      </c>
      <c r="E5056" s="1">
        <v>43382</v>
      </c>
      <c r="F5056">
        <v>1956.849976</v>
      </c>
      <c r="H5056">
        <f t="shared" si="786"/>
        <v>-1.8896991901272694E-2</v>
      </c>
      <c r="I5056">
        <f t="shared" si="787"/>
        <v>-5.6303210459531699E-3</v>
      </c>
      <c r="J5056">
        <f t="shared" si="788"/>
        <v>-1.3266670855319525E-2</v>
      </c>
      <c r="L5056">
        <f t="shared" si="794"/>
        <v>-7.6428200699425568E-4</v>
      </c>
      <c r="M5056">
        <f t="shared" si="794"/>
        <v>2.1695993301626584</v>
      </c>
      <c r="N5056">
        <f t="shared" si="789"/>
        <v>-1.297982277689497E-2</v>
      </c>
      <c r="O5056" t="str">
        <f t="shared" si="790"/>
        <v>PluralSight</v>
      </c>
      <c r="P5056">
        <v>-78</v>
      </c>
      <c r="Q5056">
        <f t="shared" si="791"/>
        <v>-2.8684807842455431E-4</v>
      </c>
    </row>
    <row r="5057" spans="1:17" x14ac:dyDescent="0.25">
      <c r="A5057" t="s">
        <v>40</v>
      </c>
      <c r="B5057" s="1">
        <v>43383</v>
      </c>
      <c r="C5057">
        <v>23.73</v>
      </c>
      <c r="E5057" s="1">
        <v>43383</v>
      </c>
      <c r="F5057">
        <v>1905.4300539999999</v>
      </c>
      <c r="H5057">
        <f t="shared" si="786"/>
        <v>-6.7217017798073139E-2</v>
      </c>
      <c r="I5057">
        <f t="shared" si="787"/>
        <v>-2.6276885111605534E-2</v>
      </c>
      <c r="J5057">
        <f t="shared" si="788"/>
        <v>-4.0940132686467609E-2</v>
      </c>
      <c r="L5057">
        <f t="shared" si="794"/>
        <v>-7.6428200699425568E-4</v>
      </c>
      <c r="M5057">
        <f t="shared" si="794"/>
        <v>2.1695993301626584</v>
      </c>
      <c r="N5057">
        <f t="shared" si="789"/>
        <v>-5.7774594343894752E-2</v>
      </c>
      <c r="O5057" t="str">
        <f t="shared" si="790"/>
        <v>PluralSight</v>
      </c>
      <c r="P5057">
        <v>-79</v>
      </c>
      <c r="Q5057">
        <f t="shared" si="791"/>
        <v>1.6834461657427142E-2</v>
      </c>
    </row>
    <row r="5058" spans="1:17" x14ac:dyDescent="0.25">
      <c r="A5058" t="s">
        <v>40</v>
      </c>
      <c r="B5058" s="1">
        <v>43384</v>
      </c>
      <c r="C5058">
        <v>23.02</v>
      </c>
      <c r="E5058" s="1">
        <v>43384</v>
      </c>
      <c r="F5058">
        <v>1866.7299800000001</v>
      </c>
      <c r="H5058">
        <f t="shared" si="786"/>
        <v>-2.9919932574799867E-2</v>
      </c>
      <c r="I5058">
        <f t="shared" si="787"/>
        <v>-2.031041439635016E-2</v>
      </c>
      <c r="J5058">
        <f t="shared" si="788"/>
        <v>-9.6095181784497073E-3</v>
      </c>
      <c r="L5058">
        <f t="shared" si="794"/>
        <v>-7.6428200699425568E-4</v>
      </c>
      <c r="M5058">
        <f t="shared" si="794"/>
        <v>2.1695993301626584</v>
      </c>
      <c r="N5058">
        <f t="shared" si="789"/>
        <v>-4.4829743476641579E-2</v>
      </c>
      <c r="O5058" t="str">
        <f t="shared" si="790"/>
        <v>PluralSight</v>
      </c>
      <c r="P5058">
        <v>-80</v>
      </c>
      <c r="Q5058">
        <f t="shared" si="791"/>
        <v>3.5220225298191868E-2</v>
      </c>
    </row>
    <row r="5059" spans="1:17" x14ac:dyDescent="0.25">
      <c r="A5059" t="s">
        <v>40</v>
      </c>
      <c r="B5059" s="1">
        <v>43385</v>
      </c>
      <c r="C5059">
        <v>24.120000999999998</v>
      </c>
      <c r="E5059" s="1">
        <v>43385</v>
      </c>
      <c r="F5059">
        <v>1871.25</v>
      </c>
      <c r="H5059">
        <f t="shared" si="786"/>
        <v>4.7784578627280576E-2</v>
      </c>
      <c r="I5059">
        <f t="shared" si="787"/>
        <v>2.4213571584680562E-3</v>
      </c>
      <c r="J5059">
        <f t="shared" si="788"/>
        <v>4.5363221468812519E-2</v>
      </c>
      <c r="L5059">
        <f t="shared" si="794"/>
        <v>-7.6428200699425568E-4</v>
      </c>
      <c r="M5059">
        <f t="shared" si="794"/>
        <v>2.1695993301626584</v>
      </c>
      <c r="N5059">
        <f t="shared" si="789"/>
        <v>4.4890928621025969E-3</v>
      </c>
      <c r="O5059" t="str">
        <f t="shared" si="790"/>
        <v>PluralSight</v>
      </c>
      <c r="P5059">
        <v>-81</v>
      </c>
      <c r="Q5059">
        <f t="shared" si="791"/>
        <v>4.0874128606709921E-2</v>
      </c>
    </row>
    <row r="5060" spans="1:17" x14ac:dyDescent="0.25">
      <c r="A5060" t="s">
        <v>40</v>
      </c>
      <c r="B5060" s="1">
        <v>43388</v>
      </c>
      <c r="C5060">
        <v>23.549999</v>
      </c>
      <c r="E5060" s="1">
        <v>43388</v>
      </c>
      <c r="F5060">
        <v>1879.1400149999999</v>
      </c>
      <c r="H5060">
        <f t="shared" si="786"/>
        <v>-2.3631922734994863E-2</v>
      </c>
      <c r="I5060">
        <f t="shared" si="787"/>
        <v>4.2164408817634991E-3</v>
      </c>
      <c r="J5060">
        <f t="shared" si="788"/>
        <v>-2.7848363616758361E-2</v>
      </c>
      <c r="L5060">
        <f t="shared" si="794"/>
        <v>-7.6428200699425568E-4</v>
      </c>
      <c r="M5060">
        <f t="shared" si="794"/>
        <v>2.1695993301626584</v>
      </c>
      <c r="N5060">
        <f t="shared" si="789"/>
        <v>8.383705305750281E-3</v>
      </c>
      <c r="O5060" t="str">
        <f t="shared" si="790"/>
        <v>PluralSight</v>
      </c>
      <c r="P5060">
        <v>-82</v>
      </c>
      <c r="Q5060">
        <f t="shared" si="791"/>
        <v>-3.6232068922508645E-2</v>
      </c>
    </row>
    <row r="5061" spans="1:17" x14ac:dyDescent="0.25">
      <c r="A5061" t="s">
        <v>40</v>
      </c>
      <c r="B5061" s="1">
        <v>43389</v>
      </c>
      <c r="C5061">
        <v>25.48</v>
      </c>
      <c r="E5061" s="1">
        <v>43389</v>
      </c>
      <c r="F5061">
        <v>1918.3900149999999</v>
      </c>
      <c r="H5061">
        <f t="shared" si="786"/>
        <v>8.1953336813305203E-2</v>
      </c>
      <c r="I5061">
        <f t="shared" si="787"/>
        <v>2.088721419728801E-2</v>
      </c>
      <c r="J5061">
        <f t="shared" si="788"/>
        <v>6.1066122616017196E-2</v>
      </c>
      <c r="L5061">
        <f t="shared" si="794"/>
        <v>-7.6428200699425568E-4</v>
      </c>
      <c r="M5061">
        <f t="shared" si="794"/>
        <v>2.1695993301626584</v>
      </c>
      <c r="N5061">
        <f t="shared" si="789"/>
        <v>4.4552603924405777E-2</v>
      </c>
      <c r="O5061" t="str">
        <f t="shared" si="790"/>
        <v>PluralSight</v>
      </c>
      <c r="P5061">
        <v>-83</v>
      </c>
      <c r="Q5061">
        <f t="shared" si="791"/>
        <v>1.6513518691611419E-2</v>
      </c>
    </row>
    <row r="5062" spans="1:17" x14ac:dyDescent="0.25">
      <c r="A5062" t="s">
        <v>40</v>
      </c>
      <c r="B5062" s="1">
        <v>43390</v>
      </c>
      <c r="C5062">
        <v>25.74</v>
      </c>
      <c r="E5062" s="1">
        <v>43390</v>
      </c>
      <c r="F5062">
        <v>1913.420044</v>
      </c>
      <c r="H5062">
        <f t="shared" si="786"/>
        <v>1.0204081632652982E-2</v>
      </c>
      <c r="I5062">
        <f t="shared" si="787"/>
        <v>-2.5906989512765929E-3</v>
      </c>
      <c r="J5062">
        <f t="shared" si="788"/>
        <v>1.2794780583929575E-2</v>
      </c>
      <c r="L5062">
        <f t="shared" si="794"/>
        <v>-7.6428200699425568E-4</v>
      </c>
      <c r="M5062">
        <f t="shared" si="794"/>
        <v>2.1695993301626584</v>
      </c>
      <c r="N5062">
        <f t="shared" si="789"/>
        <v>-6.3850607163370527E-3</v>
      </c>
      <c r="O5062" t="str">
        <f t="shared" si="790"/>
        <v>PluralSight</v>
      </c>
      <c r="P5062">
        <v>-84</v>
      </c>
      <c r="Q5062">
        <f t="shared" si="791"/>
        <v>1.9179841300266627E-2</v>
      </c>
    </row>
    <row r="5063" spans="1:17" x14ac:dyDescent="0.25">
      <c r="A5063" t="s">
        <v>40</v>
      </c>
      <c r="B5063" s="1">
        <v>43391</v>
      </c>
      <c r="C5063">
        <v>24.360001</v>
      </c>
      <c r="E5063" s="1">
        <v>43391</v>
      </c>
      <c r="F5063">
        <v>1884.589966</v>
      </c>
      <c r="H5063">
        <f t="shared" si="786"/>
        <v>-5.3613014763014687E-2</v>
      </c>
      <c r="I5063">
        <f t="shared" si="787"/>
        <v>-1.5067302179886622E-2</v>
      </c>
      <c r="J5063">
        <f t="shared" si="788"/>
        <v>-3.8545712583128063E-2</v>
      </c>
      <c r="L5063">
        <f t="shared" si="794"/>
        <v>-7.6428200699425568E-4</v>
      </c>
      <c r="M5063">
        <f t="shared" si="794"/>
        <v>2.1695993301626584</v>
      </c>
      <c r="N5063">
        <f t="shared" si="789"/>
        <v>-3.3454290723834636E-2</v>
      </c>
      <c r="O5063" t="str">
        <f t="shared" si="790"/>
        <v>PluralSight</v>
      </c>
      <c r="P5063">
        <v>-85</v>
      </c>
      <c r="Q5063">
        <f t="shared" si="791"/>
        <v>-5.0914218592934268E-3</v>
      </c>
    </row>
    <row r="5064" spans="1:17" x14ac:dyDescent="0.25">
      <c r="A5064" t="s">
        <v>40</v>
      </c>
      <c r="B5064" s="1">
        <v>43392</v>
      </c>
      <c r="C5064">
        <v>23.41</v>
      </c>
      <c r="E5064" s="1">
        <v>43392</v>
      </c>
      <c r="F5064">
        <v>1872.170044</v>
      </c>
      <c r="H5064">
        <f t="shared" si="786"/>
        <v>-3.8998397413858903E-2</v>
      </c>
      <c r="I5064">
        <f t="shared" si="787"/>
        <v>-6.5902515794250185E-3</v>
      </c>
      <c r="J5064">
        <f t="shared" si="788"/>
        <v>-3.2408145834433882E-2</v>
      </c>
      <c r="L5064">
        <f t="shared" si="794"/>
        <v>-7.6428200699425568E-4</v>
      </c>
      <c r="M5064">
        <f t="shared" si="794"/>
        <v>2.1695993301626584</v>
      </c>
      <c r="N5064">
        <f t="shared" si="789"/>
        <v>-1.5062487419318177E-2</v>
      </c>
      <c r="O5064" t="str">
        <f t="shared" si="790"/>
        <v>PluralSight</v>
      </c>
      <c r="P5064">
        <v>-86</v>
      </c>
      <c r="Q5064">
        <f t="shared" si="791"/>
        <v>-1.7345658415115706E-2</v>
      </c>
    </row>
    <row r="5065" spans="1:17" x14ac:dyDescent="0.25">
      <c r="A5065" t="s">
        <v>40</v>
      </c>
      <c r="B5065" s="1">
        <v>43395</v>
      </c>
      <c r="C5065">
        <v>23.209999</v>
      </c>
      <c r="E5065" s="1">
        <v>43395</v>
      </c>
      <c r="F5065">
        <v>1863.150024</v>
      </c>
      <c r="H5065">
        <f t="shared" si="786"/>
        <v>-8.5434002563007389E-3</v>
      </c>
      <c r="I5065">
        <f t="shared" si="787"/>
        <v>-4.8179491114643275E-3</v>
      </c>
      <c r="J5065">
        <f t="shared" si="788"/>
        <v>-3.7254511448364114E-3</v>
      </c>
      <c r="L5065">
        <f t="shared" si="794"/>
        <v>-7.6428200699425568E-4</v>
      </c>
      <c r="M5065">
        <f t="shared" si="794"/>
        <v>2.1695993301626584</v>
      </c>
      <c r="N5065">
        <f t="shared" si="789"/>
        <v>-1.1217301171985036E-2</v>
      </c>
      <c r="O5065" t="str">
        <f t="shared" si="790"/>
        <v>PluralSight</v>
      </c>
      <c r="P5065">
        <v>-87</v>
      </c>
      <c r="Q5065">
        <f t="shared" si="791"/>
        <v>7.4918500271486249E-3</v>
      </c>
    </row>
    <row r="5066" spans="1:17" x14ac:dyDescent="0.25">
      <c r="A5066" t="s">
        <v>40</v>
      </c>
      <c r="B5066" s="1">
        <v>43396</v>
      </c>
      <c r="C5066">
        <v>24.27</v>
      </c>
      <c r="E5066" s="1">
        <v>43396</v>
      </c>
      <c r="F5066">
        <v>1844.7299800000001</v>
      </c>
      <c r="H5066">
        <f t="shared" si="786"/>
        <v>4.5670014893150139E-2</v>
      </c>
      <c r="I5066">
        <f t="shared" si="787"/>
        <v>-9.8865060584085104E-3</v>
      </c>
      <c r="J5066">
        <f t="shared" si="788"/>
        <v>5.5556520951558649E-2</v>
      </c>
      <c r="L5066">
        <f t="shared" si="794"/>
        <v>-7.6428200699425568E-4</v>
      </c>
      <c r="M5066">
        <f t="shared" si="794"/>
        <v>2.1695993301626584</v>
      </c>
      <c r="N5066">
        <f t="shared" si="789"/>
        <v>-2.2214038928966423E-2</v>
      </c>
      <c r="O5066" t="str">
        <f t="shared" si="790"/>
        <v>PluralSight</v>
      </c>
      <c r="P5066">
        <v>-88</v>
      </c>
      <c r="Q5066">
        <f t="shared" si="791"/>
        <v>7.7770559880525073E-2</v>
      </c>
    </row>
    <row r="5067" spans="1:17" x14ac:dyDescent="0.25">
      <c r="A5067" t="s">
        <v>40</v>
      </c>
      <c r="B5067" s="1">
        <v>43397</v>
      </c>
      <c r="C5067">
        <v>23.23</v>
      </c>
      <c r="E5067" s="1">
        <v>43397</v>
      </c>
      <c r="F5067">
        <v>1789.0200199999999</v>
      </c>
      <c r="H5067">
        <f t="shared" si="786"/>
        <v>-4.2851256695508821E-2</v>
      </c>
      <c r="I5067">
        <f t="shared" si="787"/>
        <v>-3.0199520040325976E-2</v>
      </c>
      <c r="J5067">
        <f t="shared" si="788"/>
        <v>-1.2651736655182846E-2</v>
      </c>
      <c r="L5067">
        <f t="shared" si="794"/>
        <v>-7.6428200699425568E-4</v>
      </c>
      <c r="M5067">
        <f t="shared" si="794"/>
        <v>2.1695993301626584</v>
      </c>
      <c r="N5067">
        <f t="shared" si="789"/>
        <v>-6.6285140457719272E-2</v>
      </c>
      <c r="O5067" t="str">
        <f t="shared" si="790"/>
        <v>PluralSight</v>
      </c>
      <c r="P5067">
        <v>-89</v>
      </c>
      <c r="Q5067">
        <f t="shared" si="791"/>
        <v>5.3633403802536422E-2</v>
      </c>
    </row>
    <row r="5068" spans="1:17" x14ac:dyDescent="0.25">
      <c r="A5068" t="s">
        <v>40</v>
      </c>
      <c r="B5068" s="1">
        <v>43398</v>
      </c>
      <c r="C5068">
        <v>22.389999</v>
      </c>
      <c r="E5068" s="1">
        <v>43398</v>
      </c>
      <c r="F5068">
        <v>1814.400024</v>
      </c>
      <c r="H5068">
        <f t="shared" si="786"/>
        <v>-3.61601808006888E-2</v>
      </c>
      <c r="I5068">
        <f t="shared" si="787"/>
        <v>1.418653995833993E-2</v>
      </c>
      <c r="J5068">
        <f t="shared" si="788"/>
        <v>-5.0346720759028726E-2</v>
      </c>
      <c r="L5068">
        <f t="shared" si="794"/>
        <v>-7.6428200699425568E-4</v>
      </c>
      <c r="M5068">
        <f t="shared" si="794"/>
        <v>2.1695993301626584</v>
      </c>
      <c r="N5068">
        <f t="shared" si="789"/>
        <v>3.0014825583945845E-2</v>
      </c>
      <c r="O5068" t="str">
        <f t="shared" si="790"/>
        <v>PluralSight</v>
      </c>
      <c r="P5068">
        <v>-90</v>
      </c>
      <c r="Q5068">
        <f t="shared" si="791"/>
        <v>-8.0361546342974571E-2</v>
      </c>
    </row>
    <row r="5069" spans="1:17" x14ac:dyDescent="0.25">
      <c r="A5069" t="s">
        <v>40</v>
      </c>
      <c r="B5069" s="1">
        <v>43399</v>
      </c>
      <c r="C5069">
        <v>22.120000999999998</v>
      </c>
      <c r="E5069" s="1">
        <v>43399</v>
      </c>
      <c r="F5069">
        <v>1795.099976</v>
      </c>
      <c r="H5069">
        <f t="shared" si="786"/>
        <v>-1.2058866103567092E-2</v>
      </c>
      <c r="I5069">
        <f t="shared" si="787"/>
        <v>-1.063715153478198E-2</v>
      </c>
      <c r="J5069">
        <f t="shared" si="788"/>
        <v>-1.421714568785112E-3</v>
      </c>
      <c r="L5069">
        <f t="shared" si="794"/>
        <v>-7.6428200699425568E-4</v>
      </c>
      <c r="M5069">
        <f t="shared" si="794"/>
        <v>2.1695993301626584</v>
      </c>
      <c r="N5069">
        <f t="shared" si="789"/>
        <v>-2.3842638851695935E-2</v>
      </c>
      <c r="O5069" t="str">
        <f t="shared" si="790"/>
        <v>PluralSight</v>
      </c>
      <c r="P5069">
        <v>-91</v>
      </c>
      <c r="Q5069">
        <f t="shared" si="791"/>
        <v>2.2420924282910822E-2</v>
      </c>
    </row>
    <row r="5070" spans="1:17" x14ac:dyDescent="0.25">
      <c r="A5070" t="s">
        <v>40</v>
      </c>
      <c r="B5070" s="1">
        <v>43402</v>
      </c>
      <c r="C5070">
        <v>21.16</v>
      </c>
      <c r="E5070" s="1">
        <v>43402</v>
      </c>
      <c r="F5070">
        <v>1788.589966</v>
      </c>
      <c r="H5070">
        <f t="shared" si="786"/>
        <v>-4.3399681582292807E-2</v>
      </c>
      <c r="I5070">
        <f t="shared" si="787"/>
        <v>-3.626544530687446E-3</v>
      </c>
      <c r="J5070">
        <f t="shared" si="788"/>
        <v>-3.9773137051605359E-2</v>
      </c>
      <c r="L5070">
        <f t="shared" si="794"/>
        <v>-7.6428200699425568E-4</v>
      </c>
      <c r="M5070">
        <f t="shared" si="794"/>
        <v>2.1695993301626584</v>
      </c>
      <c r="N5070">
        <f t="shared" si="789"/>
        <v>-8.6324305915787911E-3</v>
      </c>
      <c r="O5070" t="str">
        <f t="shared" si="790"/>
        <v>PluralSight</v>
      </c>
      <c r="P5070">
        <v>-92</v>
      </c>
      <c r="Q5070">
        <f t="shared" si="791"/>
        <v>-3.114070646002657E-2</v>
      </c>
    </row>
    <row r="5071" spans="1:17" x14ac:dyDescent="0.25">
      <c r="A5071" t="s">
        <v>40</v>
      </c>
      <c r="B5071" s="1">
        <v>43403</v>
      </c>
      <c r="C5071">
        <v>22.09</v>
      </c>
      <c r="E5071" s="1">
        <v>43403</v>
      </c>
      <c r="F5071">
        <v>1819.530029</v>
      </c>
      <c r="H5071">
        <f t="shared" si="786"/>
        <v>4.3950850661625698E-2</v>
      </c>
      <c r="I5071">
        <f t="shared" si="787"/>
        <v>1.7298577979386925E-2</v>
      </c>
      <c r="J5071">
        <f t="shared" si="788"/>
        <v>2.6652272682238774E-2</v>
      </c>
      <c r="L5071">
        <f t="shared" ref="L5071:M5081" si="795">L5070</f>
        <v>-7.6428200699425568E-4</v>
      </c>
      <c r="M5071">
        <f t="shared" si="795"/>
        <v>2.1695993301626584</v>
      </c>
      <c r="N5071">
        <f t="shared" si="789"/>
        <v>3.6766701189850128E-2</v>
      </c>
      <c r="O5071" t="str">
        <f t="shared" si="790"/>
        <v>PluralSight</v>
      </c>
      <c r="P5071">
        <v>-93</v>
      </c>
      <c r="Q5071">
        <f t="shared" si="791"/>
        <v>-1.0114428507611354E-2</v>
      </c>
    </row>
    <row r="5072" spans="1:17" x14ac:dyDescent="0.25">
      <c r="A5072" t="s">
        <v>40</v>
      </c>
      <c r="B5072" s="1">
        <v>43404</v>
      </c>
      <c r="C5072">
        <v>22.41</v>
      </c>
      <c r="E5072" s="1">
        <v>43404</v>
      </c>
      <c r="F5072">
        <v>1825.099976</v>
      </c>
      <c r="H5072">
        <f t="shared" si="786"/>
        <v>1.4486192847442295E-2</v>
      </c>
      <c r="I5072">
        <f t="shared" si="787"/>
        <v>3.0612009206911288E-3</v>
      </c>
      <c r="J5072">
        <f t="shared" si="788"/>
        <v>1.1424991926751166E-2</v>
      </c>
      <c r="L5072">
        <f t="shared" si="795"/>
        <v>-7.6428200699425568E-4</v>
      </c>
      <c r="M5072">
        <f t="shared" si="795"/>
        <v>2.1695993301626584</v>
      </c>
      <c r="N5072">
        <f t="shared" si="789"/>
        <v>5.8772974600305302E-3</v>
      </c>
      <c r="O5072" t="str">
        <f t="shared" si="790"/>
        <v>PluralSight</v>
      </c>
      <c r="P5072">
        <v>-94</v>
      </c>
      <c r="Q5072">
        <f t="shared" si="791"/>
        <v>5.5476944667206358E-3</v>
      </c>
    </row>
    <row r="5073" spans="1:26" x14ac:dyDescent="0.25">
      <c r="A5073" t="s">
        <v>40</v>
      </c>
      <c r="B5073" s="1">
        <v>43405</v>
      </c>
      <c r="C5073">
        <v>22.450001</v>
      </c>
      <c r="E5073" s="1">
        <v>43405</v>
      </c>
      <c r="F5073">
        <v>1861.660034</v>
      </c>
      <c r="H5073">
        <f t="shared" si="786"/>
        <v>1.7849620705042469E-3</v>
      </c>
      <c r="I5073">
        <f t="shared" si="787"/>
        <v>2.003181112309654E-2</v>
      </c>
      <c r="J5073">
        <f t="shared" si="788"/>
        <v>-1.8246849052592294E-2</v>
      </c>
      <c r="L5073">
        <f t="shared" si="795"/>
        <v>-7.6428200699425568E-4</v>
      </c>
      <c r="M5073">
        <f t="shared" si="795"/>
        <v>2.1695993301626584</v>
      </c>
      <c r="N5073">
        <f t="shared" si="789"/>
        <v>4.2696721987620888E-2</v>
      </c>
      <c r="O5073" t="str">
        <f t="shared" si="790"/>
        <v>PluralSight</v>
      </c>
      <c r="P5073">
        <v>-95</v>
      </c>
      <c r="Q5073">
        <f t="shared" si="791"/>
        <v>-6.0943571040213182E-2</v>
      </c>
    </row>
    <row r="5074" spans="1:26" x14ac:dyDescent="0.25">
      <c r="A5074" t="s">
        <v>40</v>
      </c>
      <c r="B5074" s="1">
        <v>43406</v>
      </c>
      <c r="C5074">
        <v>21.84</v>
      </c>
      <c r="E5074" s="1">
        <v>43406</v>
      </c>
      <c r="F5074">
        <v>1862.400024</v>
      </c>
      <c r="H5074">
        <f t="shared" si="786"/>
        <v>-2.7171535538016253E-2</v>
      </c>
      <c r="I5074">
        <f t="shared" si="787"/>
        <v>3.9748933021357128E-4</v>
      </c>
      <c r="J5074">
        <f t="shared" si="788"/>
        <v>-2.7569024868229826E-2</v>
      </c>
      <c r="L5074">
        <f t="shared" si="795"/>
        <v>-7.6428200699425568E-4</v>
      </c>
      <c r="M5074">
        <f t="shared" si="795"/>
        <v>2.1695993301626584</v>
      </c>
      <c r="N5074">
        <f t="shared" si="789"/>
        <v>9.8110577583912333E-5</v>
      </c>
      <c r="O5074" t="str">
        <f t="shared" si="790"/>
        <v>PluralSight</v>
      </c>
      <c r="P5074">
        <v>-96</v>
      </c>
      <c r="Q5074">
        <f t="shared" si="791"/>
        <v>-2.7667135445813739E-2</v>
      </c>
    </row>
    <row r="5075" spans="1:26" x14ac:dyDescent="0.25">
      <c r="A5075" t="s">
        <v>40</v>
      </c>
      <c r="B5075" s="1">
        <v>43409</v>
      </c>
      <c r="C5075">
        <v>21.469999000000001</v>
      </c>
      <c r="E5075" s="1">
        <v>43409</v>
      </c>
      <c r="F5075">
        <v>1870.3900149999999</v>
      </c>
      <c r="H5075">
        <f t="shared" si="786"/>
        <v>-1.694143772893766E-2</v>
      </c>
      <c r="I5075">
        <f t="shared" si="787"/>
        <v>4.2901583424807335E-3</v>
      </c>
      <c r="J5075">
        <f t="shared" si="788"/>
        <v>-2.1231596071418394E-2</v>
      </c>
      <c r="L5075">
        <f t="shared" si="795"/>
        <v>-7.6428200699425568E-4</v>
      </c>
      <c r="M5075">
        <f t="shared" si="795"/>
        <v>2.1695993301626584</v>
      </c>
      <c r="N5075">
        <f t="shared" si="789"/>
        <v>8.5436426591436847E-3</v>
      </c>
      <c r="O5075" t="str">
        <f t="shared" si="790"/>
        <v>PluralSight</v>
      </c>
      <c r="P5075">
        <v>-97</v>
      </c>
      <c r="Q5075">
        <f t="shared" si="791"/>
        <v>-2.9775238730562079E-2</v>
      </c>
    </row>
    <row r="5076" spans="1:26" x14ac:dyDescent="0.25">
      <c r="A5076" t="s">
        <v>40</v>
      </c>
      <c r="B5076" s="1">
        <v>43410</v>
      </c>
      <c r="C5076">
        <v>20.450001</v>
      </c>
      <c r="E5076" s="1">
        <v>43410</v>
      </c>
      <c r="F5076">
        <v>1881.9499510000001</v>
      </c>
      <c r="H5076">
        <f t="shared" si="786"/>
        <v>-4.7508059967771819E-2</v>
      </c>
      <c r="I5076">
        <f t="shared" si="787"/>
        <v>6.1804949274176417E-3</v>
      </c>
      <c r="J5076">
        <f t="shared" si="788"/>
        <v>-5.3688554895189464E-2</v>
      </c>
      <c r="L5076">
        <f t="shared" si="795"/>
        <v>-7.6428200699425568E-4</v>
      </c>
      <c r="M5076">
        <f t="shared" si="795"/>
        <v>2.1695993301626584</v>
      </c>
      <c r="N5076">
        <f t="shared" si="789"/>
        <v>1.2644915647604768E-2</v>
      </c>
      <c r="O5076" t="str">
        <f t="shared" si="790"/>
        <v>PluralSight</v>
      </c>
      <c r="P5076">
        <v>-98</v>
      </c>
      <c r="Q5076">
        <f t="shared" si="791"/>
        <v>-6.6333470542794232E-2</v>
      </c>
    </row>
    <row r="5077" spans="1:26" x14ac:dyDescent="0.25">
      <c r="A5077" t="s">
        <v>40</v>
      </c>
      <c r="B5077" s="1">
        <v>43411</v>
      </c>
      <c r="C5077">
        <v>22.530000999999999</v>
      </c>
      <c r="E5077" s="1">
        <v>43411</v>
      </c>
      <c r="F5077">
        <v>1910.119995</v>
      </c>
      <c r="H5077">
        <f t="shared" si="786"/>
        <v>0.10171148646887589</v>
      </c>
      <c r="I5077">
        <f t="shared" si="787"/>
        <v>1.4968540467843697E-2</v>
      </c>
      <c r="J5077">
        <f t="shared" si="788"/>
        <v>8.674294600103219E-2</v>
      </c>
      <c r="L5077">
        <f t="shared" si="795"/>
        <v>-7.6428200699425568E-4</v>
      </c>
      <c r="M5077">
        <f t="shared" si="795"/>
        <v>2.1695993301626584</v>
      </c>
      <c r="N5077">
        <f t="shared" si="789"/>
        <v>3.1711453365552075E-2</v>
      </c>
      <c r="O5077" t="str">
        <f t="shared" si="790"/>
        <v>PluralSight</v>
      </c>
      <c r="P5077">
        <v>-99</v>
      </c>
      <c r="Q5077">
        <f t="shared" si="791"/>
        <v>5.5031492635480114E-2</v>
      </c>
    </row>
    <row r="5078" spans="1:26" x14ac:dyDescent="0.25">
      <c r="A5078" t="s">
        <v>40</v>
      </c>
      <c r="B5078" s="1">
        <v>43412</v>
      </c>
      <c r="C5078">
        <v>22.389999</v>
      </c>
      <c r="E5078" s="1">
        <v>43412</v>
      </c>
      <c r="F5078">
        <v>1902.150024</v>
      </c>
      <c r="H5078">
        <f t="shared" si="786"/>
        <v>-6.2140254676419709E-3</v>
      </c>
      <c r="I5078">
        <f t="shared" si="787"/>
        <v>-4.1724975503436819E-3</v>
      </c>
      <c r="J5078">
        <f t="shared" si="788"/>
        <v>-2.041527917298289E-3</v>
      </c>
      <c r="L5078">
        <f t="shared" si="795"/>
        <v>-7.6428200699425568E-4</v>
      </c>
      <c r="M5078">
        <f t="shared" si="795"/>
        <v>2.1695993301626584</v>
      </c>
      <c r="N5078">
        <f t="shared" si="789"/>
        <v>-9.8169298973252404E-3</v>
      </c>
      <c r="O5078" t="str">
        <f t="shared" si="790"/>
        <v>PluralSight</v>
      </c>
      <c r="P5078">
        <v>-100</v>
      </c>
      <c r="Q5078">
        <f t="shared" si="791"/>
        <v>7.7754019800269514E-3</v>
      </c>
    </row>
    <row r="5079" spans="1:26" x14ac:dyDescent="0.25">
      <c r="A5079" t="s">
        <v>40</v>
      </c>
      <c r="B5079" s="1">
        <v>43413</v>
      </c>
      <c r="C5079">
        <v>21.23</v>
      </c>
      <c r="E5079" s="1">
        <v>43413</v>
      </c>
      <c r="F5079">
        <v>1882.540039</v>
      </c>
      <c r="H5079">
        <f t="shared" si="786"/>
        <v>-5.1808800884716392E-2</v>
      </c>
      <c r="I5079">
        <f t="shared" si="787"/>
        <v>-1.0309378730686309E-2</v>
      </c>
      <c r="J5079">
        <f t="shared" si="788"/>
        <v>-4.1499422154030081E-2</v>
      </c>
      <c r="L5079">
        <f t="shared" si="795"/>
        <v>-7.6428200699425568E-4</v>
      </c>
      <c r="M5079">
        <f t="shared" si="795"/>
        <v>2.1695993301626584</v>
      </c>
      <c r="N5079">
        <f t="shared" si="789"/>
        <v>-2.3131503195484432E-2</v>
      </c>
      <c r="O5079" t="str">
        <f t="shared" si="790"/>
        <v>PluralSight</v>
      </c>
      <c r="P5079">
        <v>-101</v>
      </c>
      <c r="Q5079">
        <f t="shared" si="791"/>
        <v>-1.836791895854565E-2</v>
      </c>
    </row>
    <row r="5080" spans="1:26" x14ac:dyDescent="0.25">
      <c r="A5080" t="s">
        <v>40</v>
      </c>
      <c r="B5080" s="1">
        <v>43416</v>
      </c>
      <c r="C5080">
        <v>20.219999000000001</v>
      </c>
      <c r="E5080" s="1">
        <v>43416</v>
      </c>
      <c r="F5080">
        <v>1852.25</v>
      </c>
      <c r="H5080">
        <f t="shared" si="786"/>
        <v>-4.7574234573716394E-2</v>
      </c>
      <c r="I5080">
        <f t="shared" si="787"/>
        <v>-1.6089983943231276E-2</v>
      </c>
      <c r="J5080">
        <f t="shared" si="788"/>
        <v>-3.1484250630485114E-2</v>
      </c>
      <c r="L5080">
        <f t="shared" si="795"/>
        <v>-7.6428200699425568E-4</v>
      </c>
      <c r="M5080">
        <f t="shared" si="795"/>
        <v>2.1695993301626584</v>
      </c>
      <c r="N5080">
        <f t="shared" si="789"/>
        <v>-3.5673100392556764E-2</v>
      </c>
      <c r="O5080" t="str">
        <f t="shared" si="790"/>
        <v>PluralSight</v>
      </c>
      <c r="P5080">
        <v>-102</v>
      </c>
      <c r="Q5080">
        <f t="shared" si="791"/>
        <v>4.1888497620716503E-3</v>
      </c>
    </row>
    <row r="5081" spans="1:26" x14ac:dyDescent="0.25">
      <c r="A5081" t="s">
        <v>40</v>
      </c>
      <c r="B5081" s="1">
        <v>43417</v>
      </c>
      <c r="C5081">
        <v>20.73</v>
      </c>
      <c r="E5081" s="1">
        <v>43417</v>
      </c>
      <c r="F5081">
        <v>1852.4499510000001</v>
      </c>
      <c r="H5081">
        <f t="shared" si="786"/>
        <v>2.5222602632176145E-2</v>
      </c>
      <c r="I5081">
        <f t="shared" si="787"/>
        <v>1.07950330678934E-4</v>
      </c>
      <c r="J5081">
        <f t="shared" si="788"/>
        <v>2.511465230149721E-2</v>
      </c>
      <c r="L5081">
        <f t="shared" si="795"/>
        <v>-7.6428200699425568E-4</v>
      </c>
      <c r="M5081">
        <f t="shared" si="795"/>
        <v>2.1695993301626584</v>
      </c>
      <c r="N5081">
        <f t="shared" si="789"/>
        <v>-5.3007304186240302E-4</v>
      </c>
      <c r="O5081" t="str">
        <f t="shared" si="790"/>
        <v>PluralSight</v>
      </c>
      <c r="P5081">
        <v>-103</v>
      </c>
      <c r="Q5081">
        <f t="shared" si="791"/>
        <v>2.5644725343359612E-2</v>
      </c>
    </row>
    <row r="5083" spans="1:26" x14ac:dyDescent="0.25">
      <c r="A5083" t="s">
        <v>41</v>
      </c>
      <c r="B5083" s="1">
        <v>43245</v>
      </c>
      <c r="C5083">
        <v>24.77</v>
      </c>
      <c r="E5083" s="1">
        <v>43245</v>
      </c>
      <c r="F5083">
        <v>1946.869995</v>
      </c>
    </row>
    <row r="5084" spans="1:26" x14ac:dyDescent="0.25">
      <c r="A5084" t="s">
        <v>41</v>
      </c>
      <c r="B5084" s="1">
        <v>43249</v>
      </c>
      <c r="C5084">
        <v>24.950001</v>
      </c>
      <c r="E5084" s="1">
        <v>43249</v>
      </c>
      <c r="F5084">
        <v>1939.23999</v>
      </c>
      <c r="H5084">
        <f>(C5084-C5083)/C5083</f>
        <v>7.2668954380299047E-3</v>
      </c>
      <c r="I5084">
        <f>(F5084-F5083)/F5083</f>
        <v>-3.9191137670186258E-3</v>
      </c>
      <c r="J5084">
        <f>H5084-I5084</f>
        <v>1.118600920504853E-2</v>
      </c>
      <c r="L5084">
        <f>INTERCEPT(H5105:H5208,I5105:I5208)</f>
        <v>-5.5536342399788233E-3</v>
      </c>
      <c r="M5084">
        <f>SLOPE(H5105:H5208,I5105:I5208)</f>
        <v>1.7692982079780382</v>
      </c>
      <c r="N5084">
        <f>L5084+I5084*M5084</f>
        <v>-1.2487715204826937E-2</v>
      </c>
      <c r="O5084" t="str">
        <f>A5084</f>
        <v>GreenSky</v>
      </c>
      <c r="P5084">
        <v>21</v>
      </c>
      <c r="Q5084">
        <f>J5084-N5084</f>
        <v>2.3673724409875467E-2</v>
      </c>
      <c r="T5084">
        <f>SUM(Q5084:Q5090)</f>
        <v>-2.8971744323829363E-2</v>
      </c>
      <c r="U5084">
        <f>SUM(Q5084:Q5097)</f>
        <v>-2.1674671209583295E-3</v>
      </c>
      <c r="V5084">
        <f>SUM(Q5084:Q5104)</f>
        <v>-1.8160070257315995E-2</v>
      </c>
      <c r="W5084">
        <f>SUM(Q5084:Q5125)</f>
        <v>-0.11391994760659213</v>
      </c>
      <c r="X5084">
        <f>SUM(Q5084:Q5146)</f>
        <v>4.6747117091887759E-2</v>
      </c>
      <c r="Y5084">
        <f>SUM(Q5084:Q5208)</f>
        <v>5.0487908706533732E-2</v>
      </c>
      <c r="Z5084">
        <f>SUM(Q5084:Q5142)</f>
        <v>-3.752364549971253E-2</v>
      </c>
    </row>
    <row r="5085" spans="1:26" x14ac:dyDescent="0.25">
      <c r="A5085" t="s">
        <v>41</v>
      </c>
      <c r="B5085" s="1">
        <v>43250</v>
      </c>
      <c r="C5085">
        <v>25.73</v>
      </c>
      <c r="E5085" s="1">
        <v>43250</v>
      </c>
      <c r="F5085">
        <v>1967.959961</v>
      </c>
      <c r="H5085">
        <f t="shared" ref="H5085:H5148" si="796">(C5085-C5084)/C5084</f>
        <v>3.1262483716934526E-2</v>
      </c>
      <c r="I5085">
        <f t="shared" ref="I5085:I5148" si="797">(F5085-F5084)/F5084</f>
        <v>1.4809910659897224E-2</v>
      </c>
      <c r="J5085">
        <f t="shared" ref="J5085:J5148" si="798">H5085-I5085</f>
        <v>1.6452573057037304E-2</v>
      </c>
      <c r="L5085">
        <f>L5084</f>
        <v>-5.5536342399788233E-3</v>
      </c>
      <c r="M5085">
        <f>M5084</f>
        <v>1.7692982079780382</v>
      </c>
      <c r="N5085">
        <f t="shared" ref="N5085:N5148" si="799">L5085+I5085*M5085</f>
        <v>2.0649514150892181E-2</v>
      </c>
      <c r="O5085" t="str">
        <f t="shared" ref="O5085:O5148" si="800">A5085</f>
        <v>GreenSky</v>
      </c>
      <c r="P5085">
        <v>20</v>
      </c>
      <c r="Q5085">
        <f t="shared" ref="Q5085:Q5148" si="801">J5085-N5085</f>
        <v>-4.1969410938548779E-3</v>
      </c>
    </row>
    <row r="5086" spans="1:26" x14ac:dyDescent="0.25">
      <c r="A5086" t="s">
        <v>41</v>
      </c>
      <c r="B5086" s="1">
        <v>43251</v>
      </c>
      <c r="C5086">
        <v>26.77</v>
      </c>
      <c r="E5086" s="1">
        <v>43251</v>
      </c>
      <c r="F5086">
        <v>1946.4300539999999</v>
      </c>
      <c r="H5086">
        <f t="shared" si="796"/>
        <v>4.0419743490089359E-2</v>
      </c>
      <c r="I5086">
        <f t="shared" si="797"/>
        <v>-1.0940215973225328E-2</v>
      </c>
      <c r="J5086">
        <f t="shared" si="798"/>
        <v>5.1359959463314689E-2</v>
      </c>
      <c r="L5086">
        <f t="shared" ref="L5086:M5101" si="802">L5085</f>
        <v>-5.5536342399788233E-3</v>
      </c>
      <c r="M5086">
        <f t="shared" si="802"/>
        <v>1.7692982079780382</v>
      </c>
      <c r="N5086">
        <f t="shared" si="799"/>
        <v>-2.4910138756299105E-2</v>
      </c>
      <c r="O5086" t="str">
        <f t="shared" si="800"/>
        <v>GreenSky</v>
      </c>
      <c r="P5086">
        <v>19</v>
      </c>
      <c r="Q5086">
        <f t="shared" si="801"/>
        <v>7.6270098219613794E-2</v>
      </c>
    </row>
    <row r="5087" spans="1:26" x14ac:dyDescent="0.25">
      <c r="A5087" t="s">
        <v>41</v>
      </c>
      <c r="B5087" s="1">
        <v>43252</v>
      </c>
      <c r="C5087">
        <v>26.66</v>
      </c>
      <c r="E5087" s="1">
        <v>43252</v>
      </c>
      <c r="F5087">
        <v>1958.329956</v>
      </c>
      <c r="H5087">
        <f t="shared" si="796"/>
        <v>-4.1090773253641922E-3</v>
      </c>
      <c r="I5087">
        <f t="shared" si="797"/>
        <v>6.1137064625288156E-3</v>
      </c>
      <c r="J5087">
        <f t="shared" si="798"/>
        <v>-1.0222783787893007E-2</v>
      </c>
      <c r="L5087">
        <f t="shared" si="802"/>
        <v>-5.5536342399788233E-3</v>
      </c>
      <c r="M5087">
        <f t="shared" si="802"/>
        <v>1.7692982079780382</v>
      </c>
      <c r="N5087">
        <f t="shared" si="799"/>
        <v>5.2633356482771603E-3</v>
      </c>
      <c r="O5087" t="str">
        <f t="shared" si="800"/>
        <v>GreenSky</v>
      </c>
      <c r="P5087">
        <v>18</v>
      </c>
      <c r="Q5087">
        <f t="shared" si="801"/>
        <v>-1.5486119436170167E-2</v>
      </c>
    </row>
    <row r="5088" spans="1:26" x14ac:dyDescent="0.25">
      <c r="A5088" t="s">
        <v>41</v>
      </c>
      <c r="B5088" s="1">
        <v>43255</v>
      </c>
      <c r="C5088">
        <v>25.34</v>
      </c>
      <c r="E5088" s="1">
        <v>43255</v>
      </c>
      <c r="F5088">
        <v>1968.1999510000001</v>
      </c>
      <c r="H5088">
        <f t="shared" si="796"/>
        <v>-4.9512378094523642E-2</v>
      </c>
      <c r="I5088">
        <f t="shared" si="797"/>
        <v>5.0400061387816594E-3</v>
      </c>
      <c r="J5088">
        <f t="shared" si="798"/>
        <v>-5.4552384233305301E-2</v>
      </c>
      <c r="L5088">
        <f t="shared" si="802"/>
        <v>-5.5536342399788233E-3</v>
      </c>
      <c r="M5088">
        <f t="shared" si="802"/>
        <v>1.7692982079780382</v>
      </c>
      <c r="N5088">
        <f t="shared" si="799"/>
        <v>3.3636395895658786E-3</v>
      </c>
      <c r="O5088" t="str">
        <f t="shared" si="800"/>
        <v>GreenSky</v>
      </c>
      <c r="P5088">
        <v>17</v>
      </c>
      <c r="Q5088">
        <f t="shared" si="801"/>
        <v>-5.7916023822871178E-2</v>
      </c>
    </row>
    <row r="5089" spans="1:17" x14ac:dyDescent="0.25">
      <c r="A5089" t="s">
        <v>41</v>
      </c>
      <c r="B5089" s="1">
        <v>43256</v>
      </c>
      <c r="C5089">
        <v>25.540001</v>
      </c>
      <c r="E5089" s="1">
        <v>43256</v>
      </c>
      <c r="F5089">
        <v>1974.339966</v>
      </c>
      <c r="H5089">
        <f t="shared" si="796"/>
        <v>7.8926992896606284E-3</v>
      </c>
      <c r="I5089">
        <f t="shared" si="797"/>
        <v>3.1196093653392985E-3</v>
      </c>
      <c r="J5089">
        <f t="shared" si="798"/>
        <v>4.7730899243213299E-3</v>
      </c>
      <c r="L5089">
        <f t="shared" si="802"/>
        <v>-5.5536342399788233E-3</v>
      </c>
      <c r="M5089">
        <f t="shared" si="802"/>
        <v>1.7692982079780382</v>
      </c>
      <c r="N5089">
        <f t="shared" si="799"/>
        <v>-3.411498029249737E-5</v>
      </c>
      <c r="O5089" t="str">
        <f t="shared" si="800"/>
        <v>GreenSky</v>
      </c>
      <c r="P5089">
        <v>16</v>
      </c>
      <c r="Q5089">
        <f t="shared" si="801"/>
        <v>4.8072049046138272E-3</v>
      </c>
    </row>
    <row r="5090" spans="1:17" x14ac:dyDescent="0.25">
      <c r="A5090" t="s">
        <v>41</v>
      </c>
      <c r="B5090" s="1">
        <v>43257</v>
      </c>
      <c r="C5090">
        <v>24.51</v>
      </c>
      <c r="E5090" s="1">
        <v>43257</v>
      </c>
      <c r="F5090">
        <v>1989.5600589999999</v>
      </c>
      <c r="H5090">
        <f t="shared" si="796"/>
        <v>-4.0328933424865515E-2</v>
      </c>
      <c r="I5090">
        <f t="shared" si="797"/>
        <v>7.7089524915183259E-3</v>
      </c>
      <c r="J5090">
        <f t="shared" si="798"/>
        <v>-4.8037885916383839E-2</v>
      </c>
      <c r="L5090">
        <f t="shared" si="802"/>
        <v>-5.5536342399788233E-3</v>
      </c>
      <c r="M5090">
        <f t="shared" si="802"/>
        <v>1.7692982079780382</v>
      </c>
      <c r="N5090">
        <f t="shared" si="799"/>
        <v>8.0858015886523839E-3</v>
      </c>
      <c r="O5090" t="str">
        <f t="shared" si="800"/>
        <v>GreenSky</v>
      </c>
      <c r="P5090">
        <v>15</v>
      </c>
      <c r="Q5090">
        <f t="shared" si="801"/>
        <v>-5.6123687505036227E-2</v>
      </c>
    </row>
    <row r="5091" spans="1:17" x14ac:dyDescent="0.25">
      <c r="A5091" t="s">
        <v>41</v>
      </c>
      <c r="B5091" s="1">
        <v>43258</v>
      </c>
      <c r="C5091">
        <v>22.950001</v>
      </c>
      <c r="E5091" s="1">
        <v>43258</v>
      </c>
      <c r="F5091">
        <v>1990.780029</v>
      </c>
      <c r="H5091">
        <f t="shared" si="796"/>
        <v>-6.3647450020399884E-2</v>
      </c>
      <c r="I5091">
        <f t="shared" si="797"/>
        <v>6.1318581184892145E-4</v>
      </c>
      <c r="J5091">
        <f t="shared" si="798"/>
        <v>-6.4260635832248808E-2</v>
      </c>
      <c r="L5091">
        <f t="shared" si="802"/>
        <v>-5.5536342399788233E-3</v>
      </c>
      <c r="M5091">
        <f t="shared" si="802"/>
        <v>1.7692982079780382</v>
      </c>
      <c r="N5091">
        <f t="shared" si="799"/>
        <v>-4.468725681916968E-3</v>
      </c>
      <c r="O5091" t="str">
        <f t="shared" si="800"/>
        <v>GreenSky</v>
      </c>
      <c r="P5091">
        <v>14</v>
      </c>
      <c r="Q5091">
        <f t="shared" si="801"/>
        <v>-5.9791910150331841E-2</v>
      </c>
    </row>
    <row r="5092" spans="1:17" x14ac:dyDescent="0.25">
      <c r="A5092" t="s">
        <v>41</v>
      </c>
      <c r="B5092" s="1">
        <v>43259</v>
      </c>
      <c r="C5092">
        <v>23.790001</v>
      </c>
      <c r="E5092" s="1">
        <v>43259</v>
      </c>
      <c r="F5092">
        <v>2000.670044</v>
      </c>
      <c r="H5092">
        <f t="shared" si="796"/>
        <v>3.6601305594714348E-2</v>
      </c>
      <c r="I5092">
        <f t="shared" si="797"/>
        <v>4.9679094907174939E-3</v>
      </c>
      <c r="J5092">
        <f t="shared" si="798"/>
        <v>3.1633396103996854E-2</v>
      </c>
      <c r="L5092">
        <f t="shared" si="802"/>
        <v>-5.5536342399788233E-3</v>
      </c>
      <c r="M5092">
        <f t="shared" si="802"/>
        <v>1.7692982079780382</v>
      </c>
      <c r="N5092">
        <f t="shared" si="799"/>
        <v>3.2360791193447262E-3</v>
      </c>
      <c r="O5092" t="str">
        <f t="shared" si="800"/>
        <v>GreenSky</v>
      </c>
      <c r="P5092">
        <v>13</v>
      </c>
      <c r="Q5092">
        <f t="shared" si="801"/>
        <v>2.839731698465213E-2</v>
      </c>
    </row>
    <row r="5093" spans="1:17" x14ac:dyDescent="0.25">
      <c r="A5093" t="s">
        <v>41</v>
      </c>
      <c r="B5093" s="1">
        <v>43262</v>
      </c>
      <c r="C5093">
        <v>24.07</v>
      </c>
      <c r="E5093" s="1">
        <v>43262</v>
      </c>
      <c r="F5093">
        <v>2000.900024</v>
      </c>
      <c r="H5093">
        <f t="shared" si="796"/>
        <v>1.176960858471591E-2</v>
      </c>
      <c r="I5093">
        <f t="shared" si="797"/>
        <v>1.149514887223796E-4</v>
      </c>
      <c r="J5093">
        <f t="shared" si="798"/>
        <v>1.1654657095993531E-2</v>
      </c>
      <c r="L5093">
        <f t="shared" si="802"/>
        <v>-5.5536342399788233E-3</v>
      </c>
      <c r="M5093">
        <f t="shared" si="802"/>
        <v>1.7692982079780382</v>
      </c>
      <c r="N5093">
        <f t="shared" si="799"/>
        <v>-5.3502507769779091E-3</v>
      </c>
      <c r="O5093" t="str">
        <f t="shared" si="800"/>
        <v>GreenSky</v>
      </c>
      <c r="P5093">
        <v>12</v>
      </c>
      <c r="Q5093">
        <f t="shared" si="801"/>
        <v>1.7004907872971441E-2</v>
      </c>
    </row>
    <row r="5094" spans="1:17" x14ac:dyDescent="0.25">
      <c r="A5094" t="s">
        <v>41</v>
      </c>
      <c r="B5094" s="1">
        <v>43263</v>
      </c>
      <c r="C5094">
        <v>24.26</v>
      </c>
      <c r="E5094" s="1">
        <v>43263</v>
      </c>
      <c r="F5094">
        <v>2003.969971</v>
      </c>
      <c r="H5094">
        <f t="shared" si="796"/>
        <v>7.8936435396759989E-3</v>
      </c>
      <c r="I5094">
        <f t="shared" si="797"/>
        <v>1.5342830542141852E-3</v>
      </c>
      <c r="J5094">
        <f t="shared" si="798"/>
        <v>6.3593604854618136E-3</v>
      </c>
      <c r="L5094">
        <f t="shared" si="802"/>
        <v>-5.5536342399788233E-3</v>
      </c>
      <c r="M5094">
        <f t="shared" si="802"/>
        <v>1.7692982079780382</v>
      </c>
      <c r="N5094">
        <f t="shared" si="799"/>
        <v>-2.8390299816265941E-3</v>
      </c>
      <c r="O5094" t="str">
        <f t="shared" si="800"/>
        <v>GreenSky</v>
      </c>
      <c r="P5094">
        <v>11</v>
      </c>
      <c r="Q5094">
        <f t="shared" si="801"/>
        <v>9.1983904670884069E-3</v>
      </c>
    </row>
    <row r="5095" spans="1:17" x14ac:dyDescent="0.25">
      <c r="A5095" t="s">
        <v>41</v>
      </c>
      <c r="B5095" s="1">
        <v>43264</v>
      </c>
      <c r="C5095">
        <v>24.129999000000002</v>
      </c>
      <c r="E5095" s="1">
        <v>43264</v>
      </c>
      <c r="F5095">
        <v>1991.400024</v>
      </c>
      <c r="H5095">
        <f t="shared" si="796"/>
        <v>-5.3586562242374288E-3</v>
      </c>
      <c r="I5095">
        <f t="shared" si="797"/>
        <v>-6.272522633524011E-3</v>
      </c>
      <c r="J5095">
        <f t="shared" si="798"/>
        <v>9.1386640928658221E-4</v>
      </c>
      <c r="L5095">
        <f t="shared" si="802"/>
        <v>-5.5536342399788233E-3</v>
      </c>
      <c r="M5095">
        <f t="shared" si="802"/>
        <v>1.7692982079780382</v>
      </c>
      <c r="N5095">
        <f t="shared" si="799"/>
        <v>-1.6651597294974542E-2</v>
      </c>
      <c r="O5095" t="str">
        <f t="shared" si="800"/>
        <v>GreenSky</v>
      </c>
      <c r="P5095">
        <v>10</v>
      </c>
      <c r="Q5095">
        <f t="shared" si="801"/>
        <v>1.7565463704261125E-2</v>
      </c>
    </row>
    <row r="5096" spans="1:17" x14ac:dyDescent="0.25">
      <c r="A5096" t="s">
        <v>41</v>
      </c>
      <c r="B5096" s="1">
        <v>43265</v>
      </c>
      <c r="C5096">
        <v>24.459999</v>
      </c>
      <c r="E5096" s="1">
        <v>43265</v>
      </c>
      <c r="F5096">
        <v>1995.6999510000001</v>
      </c>
      <c r="H5096">
        <f t="shared" si="796"/>
        <v>1.3675922655446371E-2</v>
      </c>
      <c r="I5096">
        <f t="shared" si="797"/>
        <v>2.1592482415276025E-3</v>
      </c>
      <c r="J5096">
        <f t="shared" si="798"/>
        <v>1.1516674413918768E-2</v>
      </c>
      <c r="L5096">
        <f t="shared" si="802"/>
        <v>-5.5536342399788233E-3</v>
      </c>
      <c r="M5096">
        <f t="shared" si="802"/>
        <v>1.7692982079780382</v>
      </c>
      <c r="N5096">
        <f t="shared" si="799"/>
        <v>-1.7332801956643062E-3</v>
      </c>
      <c r="O5096" t="str">
        <f t="shared" si="800"/>
        <v>GreenSky</v>
      </c>
      <c r="P5096">
        <v>9</v>
      </c>
      <c r="Q5096">
        <f t="shared" si="801"/>
        <v>1.3249954609583075E-2</v>
      </c>
    </row>
    <row r="5097" spans="1:17" x14ac:dyDescent="0.25">
      <c r="A5097" t="s">
        <v>41</v>
      </c>
      <c r="B5097" s="1">
        <v>43266</v>
      </c>
      <c r="C5097">
        <v>24.24</v>
      </c>
      <c r="E5097" s="1">
        <v>43266</v>
      </c>
      <c r="F5097">
        <v>1992.369995</v>
      </c>
      <c r="H5097">
        <f t="shared" si="796"/>
        <v>-8.9942358542206557E-3</v>
      </c>
      <c r="I5097">
        <f t="shared" si="797"/>
        <v>-1.6685654566115876E-3</v>
      </c>
      <c r="J5097">
        <f t="shared" si="798"/>
        <v>-7.3256703976090683E-3</v>
      </c>
      <c r="L5097">
        <f t="shared" si="802"/>
        <v>-5.5536342399788233E-3</v>
      </c>
      <c r="M5097">
        <f t="shared" si="802"/>
        <v>1.7692982079780382</v>
      </c>
      <c r="N5097">
        <f t="shared" si="799"/>
        <v>-8.5058241122557623E-3</v>
      </c>
      <c r="O5097" t="str">
        <f t="shared" si="800"/>
        <v>GreenSky</v>
      </c>
      <c r="P5097">
        <v>8</v>
      </c>
      <c r="Q5097">
        <f t="shared" si="801"/>
        <v>1.180153714646694E-3</v>
      </c>
    </row>
    <row r="5098" spans="1:17" x14ac:dyDescent="0.25">
      <c r="A5098" t="s">
        <v>41</v>
      </c>
      <c r="B5098" s="1">
        <v>43269</v>
      </c>
      <c r="C5098">
        <v>24.43</v>
      </c>
      <c r="E5098" s="1">
        <v>43269</v>
      </c>
      <c r="F5098">
        <v>1995.1800539999999</v>
      </c>
      <c r="H5098">
        <f t="shared" si="796"/>
        <v>7.8382838283828915E-3</v>
      </c>
      <c r="I5098">
        <f t="shared" si="797"/>
        <v>1.4104102185095947E-3</v>
      </c>
      <c r="J5098">
        <f t="shared" si="798"/>
        <v>6.4278736098732966E-3</v>
      </c>
      <c r="L5098">
        <f t="shared" si="802"/>
        <v>-5.5536342399788233E-3</v>
      </c>
      <c r="M5098">
        <f t="shared" si="802"/>
        <v>1.7692982079780382</v>
      </c>
      <c r="N5098">
        <f t="shared" si="799"/>
        <v>-3.0581979678558843E-3</v>
      </c>
      <c r="O5098" t="str">
        <f t="shared" si="800"/>
        <v>GreenSky</v>
      </c>
      <c r="P5098">
        <v>7</v>
      </c>
      <c r="Q5098">
        <f t="shared" si="801"/>
        <v>9.4860715777291809E-3</v>
      </c>
    </row>
    <row r="5099" spans="1:17" x14ac:dyDescent="0.25">
      <c r="A5099" t="s">
        <v>41</v>
      </c>
      <c r="B5099" s="1">
        <v>43270</v>
      </c>
      <c r="C5099">
        <v>23.99</v>
      </c>
      <c r="E5099" s="1">
        <v>43270</v>
      </c>
      <c r="F5099">
        <v>1991.3900149999999</v>
      </c>
      <c r="H5099">
        <f t="shared" si="796"/>
        <v>-1.8010642652476518E-2</v>
      </c>
      <c r="I5099">
        <f t="shared" si="797"/>
        <v>-1.8995974786343663E-3</v>
      </c>
      <c r="J5099">
        <f t="shared" si="798"/>
        <v>-1.611104517384215E-2</v>
      </c>
      <c r="L5099">
        <f t="shared" si="802"/>
        <v>-5.5536342399788233E-3</v>
      </c>
      <c r="M5099">
        <f t="shared" si="802"/>
        <v>1.7692982079780382</v>
      </c>
      <c r="N5099">
        <f t="shared" si="799"/>
        <v>-8.9145886548062069E-3</v>
      </c>
      <c r="O5099" t="str">
        <f t="shared" si="800"/>
        <v>GreenSky</v>
      </c>
      <c r="P5099">
        <v>6</v>
      </c>
      <c r="Q5099">
        <f t="shared" si="801"/>
        <v>-7.1964565190359431E-3</v>
      </c>
    </row>
    <row r="5100" spans="1:17" x14ac:dyDescent="0.25">
      <c r="A5100" t="s">
        <v>41</v>
      </c>
      <c r="B5100" s="1">
        <v>43271</v>
      </c>
      <c r="C5100">
        <v>23.75</v>
      </c>
      <c r="E5100" s="1">
        <v>43271</v>
      </c>
      <c r="F5100">
        <v>2001.790039</v>
      </c>
      <c r="H5100">
        <f t="shared" si="796"/>
        <v>-1.0004168403501395E-2</v>
      </c>
      <c r="I5100">
        <f t="shared" si="797"/>
        <v>5.2224948009493913E-3</v>
      </c>
      <c r="J5100">
        <f t="shared" si="798"/>
        <v>-1.5226663204450786E-2</v>
      </c>
      <c r="L5100">
        <f t="shared" si="802"/>
        <v>-5.5536342399788233E-3</v>
      </c>
      <c r="M5100">
        <f t="shared" si="802"/>
        <v>1.7692982079780382</v>
      </c>
      <c r="N5100">
        <f t="shared" si="799"/>
        <v>3.6865164525155553E-3</v>
      </c>
      <c r="O5100" t="str">
        <f t="shared" si="800"/>
        <v>GreenSky</v>
      </c>
      <c r="P5100">
        <v>5</v>
      </c>
      <c r="Q5100">
        <f t="shared" si="801"/>
        <v>-1.8913179656966341E-2</v>
      </c>
    </row>
    <row r="5101" spans="1:17" x14ac:dyDescent="0.25">
      <c r="A5101" t="s">
        <v>41</v>
      </c>
      <c r="B5101" s="1">
        <v>43272</v>
      </c>
      <c r="C5101">
        <v>23.690000999999999</v>
      </c>
      <c r="E5101" s="1">
        <v>43272</v>
      </c>
      <c r="F5101">
        <v>1987.339966</v>
      </c>
      <c r="H5101">
        <f t="shared" si="796"/>
        <v>-2.5262736842105787E-3</v>
      </c>
      <c r="I5101">
        <f t="shared" si="797"/>
        <v>-7.2185757339558706E-3</v>
      </c>
      <c r="J5101">
        <f t="shared" si="798"/>
        <v>4.6923020497452918E-3</v>
      </c>
      <c r="L5101">
        <f t="shared" si="802"/>
        <v>-5.5536342399788233E-3</v>
      </c>
      <c r="M5101">
        <f t="shared" si="802"/>
        <v>1.7692982079780382</v>
      </c>
      <c r="N5101">
        <f t="shared" si="799"/>
        <v>-1.8325447350220694E-2</v>
      </c>
      <c r="O5101" t="str">
        <f t="shared" si="800"/>
        <v>GreenSky</v>
      </c>
      <c r="P5101">
        <v>4</v>
      </c>
      <c r="Q5101">
        <f t="shared" si="801"/>
        <v>2.3017749399965988E-2</v>
      </c>
    </row>
    <row r="5102" spans="1:17" x14ac:dyDescent="0.25">
      <c r="A5102" t="s">
        <v>41</v>
      </c>
      <c r="B5102" s="1">
        <v>43273</v>
      </c>
      <c r="C5102">
        <v>24.16</v>
      </c>
      <c r="E5102" s="1">
        <v>43273</v>
      </c>
      <c r="F5102">
        <v>1989.6099850000001</v>
      </c>
      <c r="H5102">
        <f t="shared" si="796"/>
        <v>1.983955171635499E-2</v>
      </c>
      <c r="I5102">
        <f t="shared" si="797"/>
        <v>1.1422398979722664E-3</v>
      </c>
      <c r="J5102">
        <f t="shared" si="798"/>
        <v>1.8697311818382724E-2</v>
      </c>
      <c r="L5102">
        <f t="shared" ref="L5102:M5117" si="803">L5101</f>
        <v>-5.5536342399788233E-3</v>
      </c>
      <c r="M5102">
        <f t="shared" si="803"/>
        <v>1.7692982079780382</v>
      </c>
      <c r="N5102">
        <f t="shared" si="799"/>
        <v>-3.5326712354154751E-3</v>
      </c>
      <c r="O5102" t="str">
        <f t="shared" si="800"/>
        <v>GreenSky</v>
      </c>
      <c r="P5102">
        <v>3</v>
      </c>
      <c r="Q5102">
        <f t="shared" si="801"/>
        <v>2.22299830537982E-2</v>
      </c>
    </row>
    <row r="5103" spans="1:17" x14ac:dyDescent="0.25">
      <c r="A5103" t="s">
        <v>41</v>
      </c>
      <c r="B5103" s="1">
        <v>43276</v>
      </c>
      <c r="C5103">
        <v>23.190000999999999</v>
      </c>
      <c r="E5103" s="1">
        <v>43276</v>
      </c>
      <c r="F5103">
        <v>1960.900024</v>
      </c>
      <c r="H5103">
        <f t="shared" si="796"/>
        <v>-4.0148965231788139E-2</v>
      </c>
      <c r="I5103">
        <f t="shared" si="797"/>
        <v>-1.4429944168178277E-2</v>
      </c>
      <c r="J5103">
        <f t="shared" si="798"/>
        <v>-2.5719021063609862E-2</v>
      </c>
      <c r="L5103">
        <f t="shared" si="803"/>
        <v>-5.5536342399788233E-3</v>
      </c>
      <c r="M5103">
        <f t="shared" si="803"/>
        <v>1.7692982079780382</v>
      </c>
      <c r="N5103">
        <f t="shared" si="799"/>
        <v>-3.108450859795979E-2</v>
      </c>
      <c r="O5103" t="str">
        <f t="shared" si="800"/>
        <v>GreenSky</v>
      </c>
      <c r="P5103">
        <v>2</v>
      </c>
      <c r="Q5103">
        <f t="shared" si="801"/>
        <v>5.3654875343499275E-3</v>
      </c>
    </row>
    <row r="5104" spans="1:17" x14ac:dyDescent="0.25">
      <c r="A5104" t="s">
        <v>41</v>
      </c>
      <c r="B5104" s="1">
        <v>43277</v>
      </c>
      <c r="C5104">
        <v>22.040001</v>
      </c>
      <c r="E5104" s="1">
        <v>43277</v>
      </c>
      <c r="F5104">
        <v>1965.1099850000001</v>
      </c>
      <c r="H5104">
        <f t="shared" si="796"/>
        <v>-4.9590338525642957E-2</v>
      </c>
      <c r="I5104">
        <f t="shared" si="797"/>
        <v>2.1469534134699064E-3</v>
      </c>
      <c r="J5104">
        <f t="shared" si="798"/>
        <v>-5.1737291939112862E-2</v>
      </c>
      <c r="L5104">
        <f t="shared" si="803"/>
        <v>-5.5536342399788233E-3</v>
      </c>
      <c r="M5104">
        <f t="shared" si="803"/>
        <v>1.7692982079780382</v>
      </c>
      <c r="N5104">
        <f t="shared" si="799"/>
        <v>-1.7550334129141859E-3</v>
      </c>
      <c r="O5104" t="str">
        <f t="shared" si="800"/>
        <v>GreenSky</v>
      </c>
      <c r="P5104">
        <v>1</v>
      </c>
      <c r="Q5104">
        <f t="shared" si="801"/>
        <v>-4.9982258526198677E-2</v>
      </c>
    </row>
    <row r="5105" spans="1:17" x14ac:dyDescent="0.25">
      <c r="A5105" t="s">
        <v>41</v>
      </c>
      <c r="B5105" s="1">
        <v>43278</v>
      </c>
      <c r="C5105">
        <v>20.110001</v>
      </c>
      <c r="E5105" s="1">
        <v>43278</v>
      </c>
      <c r="F5105">
        <v>1942.8100589999999</v>
      </c>
      <c r="H5105">
        <f t="shared" si="796"/>
        <v>-8.7568054103082826E-2</v>
      </c>
      <c r="I5105">
        <f t="shared" si="797"/>
        <v>-1.1347927683549041E-2</v>
      </c>
      <c r="J5105">
        <f t="shared" si="798"/>
        <v>-7.6220126419533782E-2</v>
      </c>
      <c r="L5105">
        <f t="shared" si="803"/>
        <v>-5.5536342399788233E-3</v>
      </c>
      <c r="M5105">
        <f t="shared" si="803"/>
        <v>1.7692982079780382</v>
      </c>
      <c r="N5105">
        <f t="shared" si="799"/>
        <v>-2.563150235474651E-2</v>
      </c>
      <c r="O5105" t="str">
        <f t="shared" si="800"/>
        <v>GreenSky</v>
      </c>
      <c r="P5105">
        <v>0</v>
      </c>
      <c r="Q5105">
        <f t="shared" si="801"/>
        <v>-5.0588624064787271E-2</v>
      </c>
    </row>
    <row r="5106" spans="1:17" x14ac:dyDescent="0.25">
      <c r="A5106" t="s">
        <v>41</v>
      </c>
      <c r="B5106" s="1">
        <v>43279</v>
      </c>
      <c r="C5106">
        <v>21.190000999999999</v>
      </c>
      <c r="E5106" s="1">
        <v>43279</v>
      </c>
      <c r="F5106">
        <v>1950.369995</v>
      </c>
      <c r="H5106">
        <f t="shared" si="796"/>
        <v>5.3704621894349894E-2</v>
      </c>
      <c r="I5106">
        <f t="shared" si="797"/>
        <v>3.8912378309855699E-3</v>
      </c>
      <c r="J5106">
        <f t="shared" si="798"/>
        <v>4.9813384063364323E-2</v>
      </c>
      <c r="L5106">
        <f t="shared" si="803"/>
        <v>-5.5536342399788233E-3</v>
      </c>
      <c r="M5106">
        <f t="shared" si="803"/>
        <v>1.7692982079780382</v>
      </c>
      <c r="N5106">
        <f t="shared" si="799"/>
        <v>1.331125881200294E-3</v>
      </c>
      <c r="O5106" t="str">
        <f t="shared" si="800"/>
        <v>GreenSky</v>
      </c>
      <c r="P5106">
        <v>-1</v>
      </c>
      <c r="Q5106">
        <f t="shared" si="801"/>
        <v>4.8482258182164027E-2</v>
      </c>
    </row>
    <row r="5107" spans="1:17" x14ac:dyDescent="0.25">
      <c r="A5107" t="s">
        <v>41</v>
      </c>
      <c r="B5107" s="1">
        <v>43280</v>
      </c>
      <c r="C5107">
        <v>21.15</v>
      </c>
      <c r="E5107" s="1">
        <v>43280</v>
      </c>
      <c r="F5107">
        <v>1951.670044</v>
      </c>
      <c r="H5107">
        <f t="shared" si="796"/>
        <v>-1.8877299722638134E-3</v>
      </c>
      <c r="I5107">
        <f t="shared" si="797"/>
        <v>6.6656532008427683E-4</v>
      </c>
      <c r="J5107">
        <f t="shared" si="798"/>
        <v>-2.55429529234809E-3</v>
      </c>
      <c r="L5107">
        <f t="shared" si="803"/>
        <v>-5.5536342399788233E-3</v>
      </c>
      <c r="M5107">
        <f t="shared" si="803"/>
        <v>1.7692982079780382</v>
      </c>
      <c r="N5107">
        <f t="shared" si="799"/>
        <v>-4.3742814136534048E-3</v>
      </c>
      <c r="O5107" t="str">
        <f t="shared" si="800"/>
        <v>GreenSky</v>
      </c>
      <c r="P5107">
        <v>-2</v>
      </c>
      <c r="Q5107">
        <f t="shared" si="801"/>
        <v>1.8199861213053148E-3</v>
      </c>
    </row>
    <row r="5108" spans="1:17" x14ac:dyDescent="0.25">
      <c r="A5108" t="s">
        <v>41</v>
      </c>
      <c r="B5108" s="1">
        <v>43283</v>
      </c>
      <c r="C5108">
        <v>20.6</v>
      </c>
      <c r="E5108" s="1">
        <v>43283</v>
      </c>
      <c r="F5108">
        <v>1953.650024</v>
      </c>
      <c r="H5108">
        <f t="shared" si="796"/>
        <v>-2.6004728132387574E-2</v>
      </c>
      <c r="I5108">
        <f t="shared" si="797"/>
        <v>1.014505503164893E-3</v>
      </c>
      <c r="J5108">
        <f t="shared" si="798"/>
        <v>-2.7019233635552468E-2</v>
      </c>
      <c r="L5108">
        <f t="shared" si="803"/>
        <v>-5.5536342399788233E-3</v>
      </c>
      <c r="M5108">
        <f t="shared" si="803"/>
        <v>1.7692982079780382</v>
      </c>
      <c r="N5108">
        <f t="shared" si="799"/>
        <v>-3.7586714712453204E-3</v>
      </c>
      <c r="O5108" t="str">
        <f t="shared" si="800"/>
        <v>GreenSky</v>
      </c>
      <c r="P5108">
        <v>-3</v>
      </c>
      <c r="Q5108">
        <f t="shared" si="801"/>
        <v>-2.326056216430715E-2</v>
      </c>
    </row>
    <row r="5109" spans="1:17" x14ac:dyDescent="0.25">
      <c r="A5109" t="s">
        <v>41</v>
      </c>
      <c r="B5109" s="1">
        <v>43284</v>
      </c>
      <c r="C5109">
        <v>20.73</v>
      </c>
      <c r="E5109" s="1">
        <v>43284</v>
      </c>
      <c r="F5109">
        <v>1957.349976</v>
      </c>
      <c r="H5109">
        <f t="shared" si="796"/>
        <v>6.3106796116504365E-3</v>
      </c>
      <c r="I5109">
        <f t="shared" si="797"/>
        <v>1.8938663294587809E-3</v>
      </c>
      <c r="J5109">
        <f t="shared" si="798"/>
        <v>4.4168132821916558E-3</v>
      </c>
      <c r="L5109">
        <f t="shared" si="803"/>
        <v>-5.5536342399788233E-3</v>
      </c>
      <c r="M5109">
        <f t="shared" si="803"/>
        <v>1.7692982079780382</v>
      </c>
      <c r="N5109">
        <f t="shared" si="799"/>
        <v>-2.2028199371174574E-3</v>
      </c>
      <c r="O5109" t="str">
        <f t="shared" si="800"/>
        <v>GreenSky</v>
      </c>
      <c r="P5109">
        <v>-4</v>
      </c>
      <c r="Q5109">
        <f t="shared" si="801"/>
        <v>6.6196332193091132E-3</v>
      </c>
    </row>
    <row r="5110" spans="1:17" x14ac:dyDescent="0.25">
      <c r="A5110" t="s">
        <v>41</v>
      </c>
      <c r="B5110" s="1">
        <v>43286</v>
      </c>
      <c r="C5110">
        <v>21.139999</v>
      </c>
      <c r="E5110" s="1">
        <v>43286</v>
      </c>
      <c r="F5110">
        <v>1974.400024</v>
      </c>
      <c r="H5110">
        <f t="shared" si="796"/>
        <v>1.9778051133622725E-2</v>
      </c>
      <c r="I5110">
        <f t="shared" si="797"/>
        <v>8.7107815204530703E-3</v>
      </c>
      <c r="J5110">
        <f t="shared" si="798"/>
        <v>1.1067269613169655E-2</v>
      </c>
      <c r="L5110">
        <f t="shared" si="803"/>
        <v>-5.5536342399788233E-3</v>
      </c>
      <c r="M5110">
        <f t="shared" si="803"/>
        <v>1.7692982079780382</v>
      </c>
      <c r="N5110">
        <f t="shared" si="799"/>
        <v>9.8583358942470039E-3</v>
      </c>
      <c r="O5110" t="str">
        <f t="shared" si="800"/>
        <v>GreenSky</v>
      </c>
      <c r="P5110">
        <v>-5</v>
      </c>
      <c r="Q5110">
        <f t="shared" si="801"/>
        <v>1.2089337189226512E-3</v>
      </c>
    </row>
    <row r="5111" spans="1:17" x14ac:dyDescent="0.25">
      <c r="A5111" t="s">
        <v>41</v>
      </c>
      <c r="B5111" s="1">
        <v>43287</v>
      </c>
      <c r="C5111">
        <v>21.360001</v>
      </c>
      <c r="E5111" s="1">
        <v>43287</v>
      </c>
      <c r="F5111">
        <v>1989.48999</v>
      </c>
      <c r="H5111">
        <f t="shared" si="796"/>
        <v>1.0406906830979553E-2</v>
      </c>
      <c r="I5111">
        <f t="shared" si="797"/>
        <v>7.6428108876481675E-3</v>
      </c>
      <c r="J5111">
        <f t="shared" si="798"/>
        <v>2.7640959433313855E-3</v>
      </c>
      <c r="L5111">
        <f t="shared" si="803"/>
        <v>-5.5536342399788233E-3</v>
      </c>
      <c r="M5111">
        <f t="shared" si="803"/>
        <v>1.7692982079780382</v>
      </c>
      <c r="N5111">
        <f t="shared" si="799"/>
        <v>7.9687773674521189E-3</v>
      </c>
      <c r="O5111" t="str">
        <f t="shared" si="800"/>
        <v>GreenSky</v>
      </c>
      <c r="P5111">
        <v>-6</v>
      </c>
      <c r="Q5111">
        <f t="shared" si="801"/>
        <v>-5.2046814241207334E-3</v>
      </c>
    </row>
    <row r="5112" spans="1:17" x14ac:dyDescent="0.25">
      <c r="A5112" t="s">
        <v>41</v>
      </c>
      <c r="B5112" s="1">
        <v>43290</v>
      </c>
      <c r="C5112">
        <v>21.870000999999998</v>
      </c>
      <c r="E5112" s="1">
        <v>43290</v>
      </c>
      <c r="F5112">
        <v>2009.150024</v>
      </c>
      <c r="H5112">
        <f t="shared" si="796"/>
        <v>2.3876403376572781E-2</v>
      </c>
      <c r="I5112">
        <f t="shared" si="797"/>
        <v>9.8819466792089746E-3</v>
      </c>
      <c r="J5112">
        <f t="shared" si="798"/>
        <v>1.3994456697363806E-2</v>
      </c>
      <c r="L5112">
        <f t="shared" si="803"/>
        <v>-5.5536342399788233E-3</v>
      </c>
      <c r="M5112">
        <f t="shared" si="803"/>
        <v>1.7692982079780382</v>
      </c>
      <c r="N5112">
        <f t="shared" si="799"/>
        <v>1.193047631088014E-2</v>
      </c>
      <c r="O5112" t="str">
        <f t="shared" si="800"/>
        <v>GreenSky</v>
      </c>
      <c r="P5112">
        <v>-7</v>
      </c>
      <c r="Q5112">
        <f t="shared" si="801"/>
        <v>2.0639803864836662E-3</v>
      </c>
    </row>
    <row r="5113" spans="1:17" x14ac:dyDescent="0.25">
      <c r="A5113" t="s">
        <v>41</v>
      </c>
      <c r="B5113" s="1">
        <v>43291</v>
      </c>
      <c r="C5113">
        <v>21.799999</v>
      </c>
      <c r="E5113" s="1">
        <v>43291</v>
      </c>
      <c r="F5113">
        <v>2008.119995</v>
      </c>
      <c r="H5113">
        <f t="shared" si="796"/>
        <v>-3.2008228989106489E-3</v>
      </c>
      <c r="I5113">
        <f t="shared" si="797"/>
        <v>-5.1266903302190302E-4</v>
      </c>
      <c r="J5113">
        <f t="shared" si="798"/>
        <v>-2.6881538658887457E-3</v>
      </c>
      <c r="L5113">
        <f t="shared" si="803"/>
        <v>-5.5536342399788233E-3</v>
      </c>
      <c r="M5113">
        <f t="shared" si="803"/>
        <v>1.7692982079780382</v>
      </c>
      <c r="N5113">
        <f t="shared" si="799"/>
        <v>-6.4606986413903097E-3</v>
      </c>
      <c r="O5113" t="str">
        <f t="shared" si="800"/>
        <v>GreenSky</v>
      </c>
      <c r="P5113">
        <v>-8</v>
      </c>
      <c r="Q5113">
        <f t="shared" si="801"/>
        <v>3.7725447755015641E-3</v>
      </c>
    </row>
    <row r="5114" spans="1:17" x14ac:dyDescent="0.25">
      <c r="A5114" t="s">
        <v>41</v>
      </c>
      <c r="B5114" s="1">
        <v>43292</v>
      </c>
      <c r="C5114">
        <v>21.110001</v>
      </c>
      <c r="E5114" s="1">
        <v>43292</v>
      </c>
      <c r="F5114">
        <v>1991.4799800000001</v>
      </c>
      <c r="H5114">
        <f t="shared" si="796"/>
        <v>-3.1651285855563538E-2</v>
      </c>
      <c r="I5114">
        <f t="shared" si="797"/>
        <v>-8.2863648793059051E-3</v>
      </c>
      <c r="J5114">
        <f t="shared" si="798"/>
        <v>-2.3364920976257635E-2</v>
      </c>
      <c r="L5114">
        <f t="shared" si="803"/>
        <v>-5.5536342399788233E-3</v>
      </c>
      <c r="M5114">
        <f t="shared" si="803"/>
        <v>1.7692982079780382</v>
      </c>
      <c r="N5114">
        <f t="shared" si="799"/>
        <v>-2.0214684771586916E-2</v>
      </c>
      <c r="O5114" t="str">
        <f t="shared" si="800"/>
        <v>GreenSky</v>
      </c>
      <c r="P5114">
        <v>-9</v>
      </c>
      <c r="Q5114">
        <f t="shared" si="801"/>
        <v>-3.1502362046707186E-3</v>
      </c>
    </row>
    <row r="5115" spans="1:17" x14ac:dyDescent="0.25">
      <c r="A5115" t="s">
        <v>41</v>
      </c>
      <c r="B5115" s="1">
        <v>43293</v>
      </c>
      <c r="C5115">
        <v>20.309999000000001</v>
      </c>
      <c r="E5115" s="1">
        <v>43293</v>
      </c>
      <c r="F5115">
        <v>1996.7299800000001</v>
      </c>
      <c r="H5115">
        <f t="shared" si="796"/>
        <v>-3.7896824353537417E-2</v>
      </c>
      <c r="I5115">
        <f t="shared" si="797"/>
        <v>2.6362303677288285E-3</v>
      </c>
      <c r="J5115">
        <f t="shared" si="798"/>
        <v>-4.0533054721266247E-2</v>
      </c>
      <c r="L5115">
        <f t="shared" si="803"/>
        <v>-5.5536342399788233E-3</v>
      </c>
      <c r="M5115">
        <f t="shared" si="803"/>
        <v>1.7692982079780382</v>
      </c>
      <c r="N5115">
        <f t="shared" si="799"/>
        <v>-8.8935657453892251E-4</v>
      </c>
      <c r="O5115" t="str">
        <f t="shared" si="800"/>
        <v>GreenSky</v>
      </c>
      <c r="P5115">
        <v>-10</v>
      </c>
      <c r="Q5115">
        <f t="shared" si="801"/>
        <v>-3.9643698146727323E-2</v>
      </c>
    </row>
    <row r="5116" spans="1:17" x14ac:dyDescent="0.25">
      <c r="A5116" t="s">
        <v>41</v>
      </c>
      <c r="B5116" s="1">
        <v>43294</v>
      </c>
      <c r="C5116">
        <v>19.27</v>
      </c>
      <c r="E5116" s="1">
        <v>43294</v>
      </c>
      <c r="F5116">
        <v>1996.349976</v>
      </c>
      <c r="H5116">
        <f t="shared" si="796"/>
        <v>-5.1206255598535561E-2</v>
      </c>
      <c r="I5116">
        <f t="shared" si="797"/>
        <v>-1.903131639262005E-4</v>
      </c>
      <c r="J5116">
        <f t="shared" si="798"/>
        <v>-5.1015942434609357E-2</v>
      </c>
      <c r="L5116">
        <f t="shared" si="803"/>
        <v>-5.5536342399788233E-3</v>
      </c>
      <c r="M5116">
        <f t="shared" si="803"/>
        <v>1.7692982079780382</v>
      </c>
      <c r="N5116">
        <f t="shared" si="799"/>
        <v>-5.8903549798680803E-3</v>
      </c>
      <c r="O5116" t="str">
        <f t="shared" si="800"/>
        <v>GreenSky</v>
      </c>
      <c r="P5116">
        <v>-11</v>
      </c>
      <c r="Q5116">
        <f t="shared" si="801"/>
        <v>-4.5125587454741274E-2</v>
      </c>
    </row>
    <row r="5117" spans="1:17" x14ac:dyDescent="0.25">
      <c r="A5117" t="s">
        <v>41</v>
      </c>
      <c r="B5117" s="1">
        <v>43297</v>
      </c>
      <c r="C5117">
        <v>19.059999000000001</v>
      </c>
      <c r="E5117" s="1">
        <v>43297</v>
      </c>
      <c r="F5117">
        <v>1985.369995</v>
      </c>
      <c r="H5117">
        <f t="shared" si="796"/>
        <v>-1.0897820446289484E-2</v>
      </c>
      <c r="I5117">
        <f t="shared" si="797"/>
        <v>-5.5000281173144122E-3</v>
      </c>
      <c r="J5117">
        <f t="shared" si="798"/>
        <v>-5.3977923289750714E-3</v>
      </c>
      <c r="L5117">
        <f t="shared" si="803"/>
        <v>-5.5536342399788233E-3</v>
      </c>
      <c r="M5117">
        <f t="shared" si="803"/>
        <v>1.7692982079780382</v>
      </c>
      <c r="N5117">
        <f t="shared" si="799"/>
        <v>-1.5284824131772037E-2</v>
      </c>
      <c r="O5117" t="str">
        <f t="shared" si="800"/>
        <v>GreenSky</v>
      </c>
      <c r="P5117">
        <v>-12</v>
      </c>
      <c r="Q5117">
        <f t="shared" si="801"/>
        <v>9.8870318027969653E-3</v>
      </c>
    </row>
    <row r="5118" spans="1:17" x14ac:dyDescent="0.25">
      <c r="A5118" t="s">
        <v>41</v>
      </c>
      <c r="B5118" s="1">
        <v>43298</v>
      </c>
      <c r="C5118">
        <v>18.84</v>
      </c>
      <c r="E5118" s="1">
        <v>43298</v>
      </c>
      <c r="F5118">
        <v>1994.73999</v>
      </c>
      <c r="H5118">
        <f t="shared" si="796"/>
        <v>-1.1542445516392807E-2</v>
      </c>
      <c r="I5118">
        <f t="shared" si="797"/>
        <v>4.719520806498346E-3</v>
      </c>
      <c r="J5118">
        <f t="shared" si="798"/>
        <v>-1.6261966322891154E-2</v>
      </c>
      <c r="L5118">
        <f t="shared" ref="L5118:M5133" si="804">L5117</f>
        <v>-5.5536342399788233E-3</v>
      </c>
      <c r="M5118">
        <f t="shared" si="804"/>
        <v>1.7692982079780382</v>
      </c>
      <c r="N5118">
        <f t="shared" si="799"/>
        <v>2.7966054654737661E-3</v>
      </c>
      <c r="O5118" t="str">
        <f t="shared" si="800"/>
        <v>GreenSky</v>
      </c>
      <c r="P5118">
        <v>-13</v>
      </c>
      <c r="Q5118">
        <f t="shared" si="801"/>
        <v>-1.9058571788364918E-2</v>
      </c>
    </row>
    <row r="5119" spans="1:17" x14ac:dyDescent="0.25">
      <c r="A5119" t="s">
        <v>41</v>
      </c>
      <c r="B5119" s="1">
        <v>43299</v>
      </c>
      <c r="C5119">
        <v>19.864999999999998</v>
      </c>
      <c r="E5119" s="1">
        <v>43299</v>
      </c>
      <c r="F5119">
        <v>2001.25</v>
      </c>
      <c r="H5119">
        <f t="shared" si="796"/>
        <v>5.4405520169851306E-2</v>
      </c>
      <c r="I5119">
        <f t="shared" si="797"/>
        <v>3.2635882534244303E-3</v>
      </c>
      <c r="J5119">
        <f t="shared" si="798"/>
        <v>5.1141931916426873E-2</v>
      </c>
      <c r="L5119">
        <f t="shared" si="804"/>
        <v>-5.5536342399788233E-3</v>
      </c>
      <c r="M5119">
        <f t="shared" si="804"/>
        <v>1.7692982079780382</v>
      </c>
      <c r="N5119">
        <f t="shared" si="799"/>
        <v>2.2062660838319693E-4</v>
      </c>
      <c r="O5119" t="str">
        <f t="shared" si="800"/>
        <v>GreenSky</v>
      </c>
      <c r="P5119">
        <v>-14</v>
      </c>
      <c r="Q5119">
        <f t="shared" si="801"/>
        <v>5.0921305308043674E-2</v>
      </c>
    </row>
    <row r="5120" spans="1:17" x14ac:dyDescent="0.25">
      <c r="A5120" t="s">
        <v>41</v>
      </c>
      <c r="B5120" s="1">
        <v>43300</v>
      </c>
      <c r="C5120">
        <v>19.709999</v>
      </c>
      <c r="E5120" s="1">
        <v>43300</v>
      </c>
      <c r="F5120">
        <v>2009.0500489999999</v>
      </c>
      <c r="H5120">
        <f t="shared" si="796"/>
        <v>-7.8027183488547005E-3</v>
      </c>
      <c r="I5120">
        <f t="shared" si="797"/>
        <v>3.8975885071829827E-3</v>
      </c>
      <c r="J5120">
        <f t="shared" si="798"/>
        <v>-1.1700306856037682E-2</v>
      </c>
      <c r="L5120">
        <f t="shared" si="804"/>
        <v>-5.5536342399788233E-3</v>
      </c>
      <c r="M5120">
        <f t="shared" si="804"/>
        <v>1.7692982079780382</v>
      </c>
      <c r="N5120">
        <f t="shared" si="799"/>
        <v>1.3423621212158253E-3</v>
      </c>
      <c r="O5120" t="str">
        <f t="shared" si="800"/>
        <v>GreenSky</v>
      </c>
      <c r="P5120">
        <v>-15</v>
      </c>
      <c r="Q5120">
        <f t="shared" si="801"/>
        <v>-1.3042668977253508E-2</v>
      </c>
    </row>
    <row r="5121" spans="1:17" x14ac:dyDescent="0.25">
      <c r="A5121" t="s">
        <v>41</v>
      </c>
      <c r="B5121" s="1">
        <v>43301</v>
      </c>
      <c r="C5121">
        <v>19.510000000000002</v>
      </c>
      <c r="E5121" s="1">
        <v>43301</v>
      </c>
      <c r="F5121">
        <v>1998.3599850000001</v>
      </c>
      <c r="H5121">
        <f t="shared" si="796"/>
        <v>-1.0147083213956442E-2</v>
      </c>
      <c r="I5121">
        <f t="shared" si="797"/>
        <v>-5.3209545502964683E-3</v>
      </c>
      <c r="J5121">
        <f t="shared" si="798"/>
        <v>-4.826128663659974E-3</v>
      </c>
      <c r="L5121">
        <f t="shared" si="804"/>
        <v>-5.5536342399788233E-3</v>
      </c>
      <c r="M5121">
        <f t="shared" si="804"/>
        <v>1.7692982079780382</v>
      </c>
      <c r="N5121">
        <f t="shared" si="799"/>
        <v>-1.4967989590550953E-2</v>
      </c>
      <c r="O5121" t="str">
        <f t="shared" si="800"/>
        <v>GreenSky</v>
      </c>
      <c r="P5121">
        <v>-16</v>
      </c>
      <c r="Q5121">
        <f t="shared" si="801"/>
        <v>1.014186092689098E-2</v>
      </c>
    </row>
    <row r="5122" spans="1:17" x14ac:dyDescent="0.25">
      <c r="A5122" t="s">
        <v>41</v>
      </c>
      <c r="B5122" s="1">
        <v>43304</v>
      </c>
      <c r="C5122">
        <v>19.600000000000001</v>
      </c>
      <c r="E5122" s="1">
        <v>43304</v>
      </c>
      <c r="F5122">
        <v>1998.01001</v>
      </c>
      <c r="H5122">
        <f t="shared" si="796"/>
        <v>4.6130189646335137E-3</v>
      </c>
      <c r="I5122">
        <f t="shared" si="797"/>
        <v>-1.7513110882276092E-4</v>
      </c>
      <c r="J5122">
        <f t="shared" si="798"/>
        <v>4.7881500734562746E-3</v>
      </c>
      <c r="L5122">
        <f t="shared" si="804"/>
        <v>-5.5536342399788233E-3</v>
      </c>
      <c r="M5122">
        <f t="shared" si="804"/>
        <v>1.7692982079780382</v>
      </c>
      <c r="N5122">
        <f t="shared" si="799"/>
        <v>-5.8634933969801406E-3</v>
      </c>
      <c r="O5122" t="str">
        <f t="shared" si="800"/>
        <v>GreenSky</v>
      </c>
      <c r="P5122">
        <v>-17</v>
      </c>
      <c r="Q5122">
        <f t="shared" si="801"/>
        <v>1.0651643470436414E-2</v>
      </c>
    </row>
    <row r="5123" spans="1:17" x14ac:dyDescent="0.25">
      <c r="A5123" t="s">
        <v>41</v>
      </c>
      <c r="B5123" s="1">
        <v>43305</v>
      </c>
      <c r="C5123">
        <v>19.25</v>
      </c>
      <c r="E5123" s="1">
        <v>43305</v>
      </c>
      <c r="F5123">
        <v>1983.01001</v>
      </c>
      <c r="H5123">
        <f t="shared" si="796"/>
        <v>-1.7857142857142929E-2</v>
      </c>
      <c r="I5123">
        <f t="shared" si="797"/>
        <v>-7.507469895008184E-3</v>
      </c>
      <c r="J5123">
        <f t="shared" si="798"/>
        <v>-1.0349672962134744E-2</v>
      </c>
      <c r="L5123">
        <f t="shared" si="804"/>
        <v>-5.5536342399788233E-3</v>
      </c>
      <c r="M5123">
        <f t="shared" si="804"/>
        <v>1.7692982079780382</v>
      </c>
      <c r="N5123">
        <f t="shared" si="799"/>
        <v>-1.8836587271665872E-2</v>
      </c>
      <c r="O5123" t="str">
        <f t="shared" si="800"/>
        <v>GreenSky</v>
      </c>
      <c r="P5123">
        <v>-18</v>
      </c>
      <c r="Q5123">
        <f t="shared" si="801"/>
        <v>8.4869143095311281E-3</v>
      </c>
    </row>
    <row r="5124" spans="1:17" x14ac:dyDescent="0.25">
      <c r="A5124" t="s">
        <v>41</v>
      </c>
      <c r="B5124" s="1">
        <v>43306</v>
      </c>
      <c r="C5124">
        <v>19.16</v>
      </c>
      <c r="E5124" s="1">
        <v>43306</v>
      </c>
      <c r="F5124">
        <v>1988.5600589999999</v>
      </c>
      <c r="H5124">
        <f t="shared" si="796"/>
        <v>-4.6753246753246675E-3</v>
      </c>
      <c r="I5124">
        <f t="shared" si="797"/>
        <v>2.7988002945078146E-3</v>
      </c>
      <c r="J5124">
        <f t="shared" si="798"/>
        <v>-7.4741249698324821E-3</v>
      </c>
      <c r="L5124">
        <f t="shared" si="804"/>
        <v>-5.5536342399788233E-3</v>
      </c>
      <c r="M5124">
        <f t="shared" si="804"/>
        <v>1.7692982079780382</v>
      </c>
      <c r="N5124">
        <f t="shared" si="799"/>
        <v>-6.0172189441774163E-4</v>
      </c>
      <c r="O5124" t="str">
        <f t="shared" si="800"/>
        <v>GreenSky</v>
      </c>
      <c r="P5124">
        <v>-19</v>
      </c>
      <c r="Q5124">
        <f t="shared" si="801"/>
        <v>-6.8724030754147404E-3</v>
      </c>
    </row>
    <row r="5125" spans="1:17" x14ac:dyDescent="0.25">
      <c r="A5125" t="s">
        <v>41</v>
      </c>
      <c r="B5125" s="1">
        <v>43307</v>
      </c>
      <c r="C5125">
        <v>18.450001</v>
      </c>
      <c r="E5125" s="1">
        <v>43307</v>
      </c>
      <c r="F5125">
        <v>1997.4399410000001</v>
      </c>
      <c r="H5125">
        <f t="shared" si="796"/>
        <v>-3.7056315240083501E-2</v>
      </c>
      <c r="I5125">
        <f t="shared" si="797"/>
        <v>4.4654834335079944E-3</v>
      </c>
      <c r="J5125">
        <f t="shared" si="798"/>
        <v>-4.1521798673591494E-2</v>
      </c>
      <c r="L5125">
        <f t="shared" si="804"/>
        <v>-5.5536342399788233E-3</v>
      </c>
      <c r="M5125">
        <f t="shared" si="804"/>
        <v>1.7692982079780382</v>
      </c>
      <c r="N5125">
        <f t="shared" si="799"/>
        <v>2.3471375966824873E-3</v>
      </c>
      <c r="O5125" t="str">
        <f t="shared" si="800"/>
        <v>GreenSky</v>
      </c>
      <c r="P5125">
        <v>-20</v>
      </c>
      <c r="Q5125">
        <f t="shared" si="801"/>
        <v>-4.3868936270273981E-2</v>
      </c>
    </row>
    <row r="5126" spans="1:17" x14ac:dyDescent="0.25">
      <c r="A5126" t="s">
        <v>41</v>
      </c>
      <c r="B5126" s="1">
        <v>43308</v>
      </c>
      <c r="C5126">
        <v>17.799999</v>
      </c>
      <c r="E5126" s="1">
        <v>43308</v>
      </c>
      <c r="F5126">
        <v>1975.219971</v>
      </c>
      <c r="H5126">
        <f t="shared" si="796"/>
        <v>-3.5230458795097119E-2</v>
      </c>
      <c r="I5126">
        <f t="shared" si="797"/>
        <v>-1.1124224335313871E-2</v>
      </c>
      <c r="J5126">
        <f t="shared" si="798"/>
        <v>-2.410623445978325E-2</v>
      </c>
      <c r="L5126">
        <f t="shared" si="804"/>
        <v>-5.5536342399788233E-3</v>
      </c>
      <c r="M5126">
        <f t="shared" si="804"/>
        <v>1.7692982079780382</v>
      </c>
      <c r="N5126">
        <f t="shared" si="799"/>
        <v>-2.5235704421595336E-2</v>
      </c>
      <c r="O5126" t="str">
        <f t="shared" si="800"/>
        <v>GreenSky</v>
      </c>
      <c r="P5126">
        <v>-21</v>
      </c>
      <c r="Q5126">
        <f t="shared" si="801"/>
        <v>1.1294699618120858E-3</v>
      </c>
    </row>
    <row r="5127" spans="1:17" x14ac:dyDescent="0.25">
      <c r="A5127" t="s">
        <v>41</v>
      </c>
      <c r="B5127" s="1">
        <v>43311</v>
      </c>
      <c r="C5127">
        <v>17.290001</v>
      </c>
      <c r="E5127" s="1">
        <v>43311</v>
      </c>
      <c r="F5127">
        <v>1966.410034</v>
      </c>
      <c r="H5127">
        <f t="shared" si="796"/>
        <v>-2.8651574643346864E-2</v>
      </c>
      <c r="I5127">
        <f t="shared" si="797"/>
        <v>-4.4602308245900125E-3</v>
      </c>
      <c r="J5127">
        <f t="shared" si="798"/>
        <v>-2.4191343818756851E-2</v>
      </c>
      <c r="L5127">
        <f t="shared" si="804"/>
        <v>-5.5536342399788233E-3</v>
      </c>
      <c r="M5127">
        <f t="shared" si="804"/>
        <v>1.7692982079780382</v>
      </c>
      <c r="N5127">
        <f t="shared" si="799"/>
        <v>-1.3445112645094339E-2</v>
      </c>
      <c r="O5127" t="str">
        <f t="shared" si="800"/>
        <v>GreenSky</v>
      </c>
      <c r="P5127">
        <v>-22</v>
      </c>
      <c r="Q5127">
        <f t="shared" si="801"/>
        <v>-1.0746231173662512E-2</v>
      </c>
    </row>
    <row r="5128" spans="1:17" x14ac:dyDescent="0.25">
      <c r="A5128" t="s">
        <v>41</v>
      </c>
      <c r="B5128" s="1">
        <v>43312</v>
      </c>
      <c r="C5128">
        <v>17.299999</v>
      </c>
      <c r="E5128" s="1">
        <v>43312</v>
      </c>
      <c r="F5128">
        <v>1984.48999</v>
      </c>
      <c r="H5128">
        <f t="shared" si="796"/>
        <v>5.7825329217734041E-4</v>
      </c>
      <c r="I5128">
        <f t="shared" si="797"/>
        <v>9.194397753973238E-3</v>
      </c>
      <c r="J5128">
        <f t="shared" si="798"/>
        <v>-8.6161444617958976E-3</v>
      </c>
      <c r="L5128">
        <f t="shared" si="804"/>
        <v>-5.5536342399788233E-3</v>
      </c>
      <c r="M5128">
        <f t="shared" si="804"/>
        <v>1.7692982079780382</v>
      </c>
      <c r="N5128">
        <f t="shared" si="799"/>
        <v>1.0713997229563326E-2</v>
      </c>
      <c r="O5128" t="str">
        <f t="shared" si="800"/>
        <v>GreenSky</v>
      </c>
      <c r="P5128">
        <v>-23</v>
      </c>
      <c r="Q5128">
        <f t="shared" si="801"/>
        <v>-1.9330141691359222E-2</v>
      </c>
    </row>
    <row r="5129" spans="1:17" x14ac:dyDescent="0.25">
      <c r="A5129" t="s">
        <v>41</v>
      </c>
      <c r="B5129" s="1">
        <v>43313</v>
      </c>
      <c r="C5129">
        <v>17.889999</v>
      </c>
      <c r="E5129" s="1">
        <v>43313</v>
      </c>
      <c r="F5129">
        <v>1978.25</v>
      </c>
      <c r="H5129">
        <f t="shared" si="796"/>
        <v>3.4104048214106827E-2</v>
      </c>
      <c r="I5129">
        <f t="shared" si="797"/>
        <v>-3.144379680141412E-3</v>
      </c>
      <c r="J5129">
        <f t="shared" si="798"/>
        <v>3.7248427894248239E-2</v>
      </c>
      <c r="L5129">
        <f t="shared" si="804"/>
        <v>-5.5536342399788233E-3</v>
      </c>
      <c r="M5129">
        <f t="shared" si="804"/>
        <v>1.7692982079780382</v>
      </c>
      <c r="N5129">
        <f t="shared" si="799"/>
        <v>-1.1116979573255581E-2</v>
      </c>
      <c r="O5129" t="str">
        <f t="shared" si="800"/>
        <v>GreenSky</v>
      </c>
      <c r="P5129">
        <v>-24</v>
      </c>
      <c r="Q5129">
        <f t="shared" si="801"/>
        <v>4.836540746750382E-2</v>
      </c>
    </row>
    <row r="5130" spans="1:17" x14ac:dyDescent="0.25">
      <c r="A5130" t="s">
        <v>41</v>
      </c>
      <c r="B5130" s="1">
        <v>43314</v>
      </c>
      <c r="C5130">
        <v>17.899999999999999</v>
      </c>
      <c r="E5130" s="1">
        <v>43314</v>
      </c>
      <c r="F5130">
        <v>1994.9300539999999</v>
      </c>
      <c r="H5130">
        <f t="shared" si="796"/>
        <v>5.590274208511157E-4</v>
      </c>
      <c r="I5130">
        <f t="shared" si="797"/>
        <v>8.4317219764943399E-3</v>
      </c>
      <c r="J5130">
        <f t="shared" si="798"/>
        <v>-7.8726945556432237E-3</v>
      </c>
      <c r="L5130">
        <f t="shared" si="804"/>
        <v>-5.5536342399788233E-3</v>
      </c>
      <c r="M5130">
        <f t="shared" si="804"/>
        <v>1.7692982079780382</v>
      </c>
      <c r="N5130">
        <f t="shared" si="799"/>
        <v>9.3645963432016539E-3</v>
      </c>
      <c r="O5130" t="str">
        <f t="shared" si="800"/>
        <v>GreenSky</v>
      </c>
      <c r="P5130">
        <v>-25</v>
      </c>
      <c r="Q5130">
        <f t="shared" si="801"/>
        <v>-1.7237290898844876E-2</v>
      </c>
    </row>
    <row r="5131" spans="1:17" x14ac:dyDescent="0.25">
      <c r="A5131" t="s">
        <v>41</v>
      </c>
      <c r="B5131" s="1">
        <v>43315</v>
      </c>
      <c r="C5131">
        <v>17.850000000000001</v>
      </c>
      <c r="E5131" s="1">
        <v>43315</v>
      </c>
      <c r="F5131">
        <v>2000.040039</v>
      </c>
      <c r="H5131">
        <f t="shared" si="796"/>
        <v>-2.7932960893853162E-3</v>
      </c>
      <c r="I5131">
        <f t="shared" si="797"/>
        <v>2.5614857973361564E-3</v>
      </c>
      <c r="J5131">
        <f t="shared" si="798"/>
        <v>-5.3547818867214726E-3</v>
      </c>
      <c r="L5131">
        <f t="shared" si="804"/>
        <v>-5.5536342399788233E-3</v>
      </c>
      <c r="M5131">
        <f t="shared" si="804"/>
        <v>1.7692982079780382</v>
      </c>
      <c r="N5131">
        <f t="shared" si="799"/>
        <v>-1.0216020089907655E-3</v>
      </c>
      <c r="O5131" t="str">
        <f t="shared" si="800"/>
        <v>GreenSky</v>
      </c>
      <c r="P5131">
        <v>-26</v>
      </c>
      <c r="Q5131">
        <f t="shared" si="801"/>
        <v>-4.3331798777307071E-3</v>
      </c>
    </row>
    <row r="5132" spans="1:17" x14ac:dyDescent="0.25">
      <c r="A5132" t="s">
        <v>41</v>
      </c>
      <c r="B5132" s="1">
        <v>43318</v>
      </c>
      <c r="C5132">
        <v>21.23</v>
      </c>
      <c r="E5132" s="1">
        <v>43318</v>
      </c>
      <c r="F5132">
        <v>2009.5</v>
      </c>
      <c r="H5132">
        <f t="shared" si="796"/>
        <v>0.18935574229691871</v>
      </c>
      <c r="I5132">
        <f t="shared" si="797"/>
        <v>4.7298858100510363E-3</v>
      </c>
      <c r="J5132">
        <f t="shared" si="798"/>
        <v>0.18462585648686766</v>
      </c>
      <c r="L5132">
        <f t="shared" si="804"/>
        <v>-5.5536342399788233E-3</v>
      </c>
      <c r="M5132">
        <f t="shared" si="804"/>
        <v>1.7692982079780382</v>
      </c>
      <c r="N5132">
        <f t="shared" si="799"/>
        <v>2.8149442476852263E-3</v>
      </c>
      <c r="O5132" t="str">
        <f t="shared" si="800"/>
        <v>GreenSky</v>
      </c>
      <c r="P5132">
        <v>-27</v>
      </c>
      <c r="Q5132">
        <f t="shared" si="801"/>
        <v>0.18181091223918244</v>
      </c>
    </row>
    <row r="5133" spans="1:17" x14ac:dyDescent="0.25">
      <c r="A5133" t="s">
        <v>41</v>
      </c>
      <c r="B5133" s="1">
        <v>43319</v>
      </c>
      <c r="C5133">
        <v>18.91</v>
      </c>
      <c r="E5133" s="1">
        <v>43319</v>
      </c>
      <c r="F5133">
        <v>2015.150024</v>
      </c>
      <c r="H5133">
        <f t="shared" si="796"/>
        <v>-0.10927932171455489</v>
      </c>
      <c r="I5133">
        <f t="shared" si="797"/>
        <v>2.8116566310027523E-3</v>
      </c>
      <c r="J5133">
        <f t="shared" si="798"/>
        <v>-0.11209097834555763</v>
      </c>
      <c r="L5133">
        <f t="shared" si="804"/>
        <v>-5.5536342399788233E-3</v>
      </c>
      <c r="M5133">
        <f t="shared" si="804"/>
        <v>1.7692982079780382</v>
      </c>
      <c r="N5133">
        <f t="shared" si="799"/>
        <v>-5.7897520129608551E-4</v>
      </c>
      <c r="O5133" t="str">
        <f t="shared" si="800"/>
        <v>GreenSky</v>
      </c>
      <c r="P5133">
        <v>-28</v>
      </c>
      <c r="Q5133">
        <f t="shared" si="801"/>
        <v>-0.11151200314426155</v>
      </c>
    </row>
    <row r="5134" spans="1:17" x14ac:dyDescent="0.25">
      <c r="A5134" t="s">
        <v>41</v>
      </c>
      <c r="B5134" s="1">
        <v>43320</v>
      </c>
      <c r="C5134">
        <v>18.16</v>
      </c>
      <c r="E5134" s="1">
        <v>43320</v>
      </c>
      <c r="F5134">
        <v>2009.969971</v>
      </c>
      <c r="H5134">
        <f t="shared" si="796"/>
        <v>-3.9661554732945532E-2</v>
      </c>
      <c r="I5134">
        <f t="shared" si="797"/>
        <v>-2.570554518674409E-3</v>
      </c>
      <c r="J5134">
        <f t="shared" si="798"/>
        <v>-3.7091000214271121E-2</v>
      </c>
      <c r="L5134">
        <f t="shared" ref="L5134:M5149" si="805">L5133</f>
        <v>-5.5536342399788233E-3</v>
      </c>
      <c r="M5134">
        <f t="shared" si="805"/>
        <v>1.7692982079780382</v>
      </c>
      <c r="N5134">
        <f t="shared" si="799"/>
        <v>-1.0101711743379304E-2</v>
      </c>
      <c r="O5134" t="str">
        <f t="shared" si="800"/>
        <v>GreenSky</v>
      </c>
      <c r="P5134">
        <v>-29</v>
      </c>
      <c r="Q5134">
        <f t="shared" si="801"/>
        <v>-2.6989288470891819E-2</v>
      </c>
    </row>
    <row r="5135" spans="1:17" x14ac:dyDescent="0.25">
      <c r="A5135" t="s">
        <v>41</v>
      </c>
      <c r="B5135" s="1">
        <v>43321</v>
      </c>
      <c r="C5135">
        <v>16.860001</v>
      </c>
      <c r="E5135" s="1">
        <v>43321</v>
      </c>
      <c r="F5135">
        <v>2007.829956</v>
      </c>
      <c r="H5135">
        <f t="shared" si="796"/>
        <v>-7.1585848017621134E-2</v>
      </c>
      <c r="I5135">
        <f t="shared" si="797"/>
        <v>-1.0646999860078749E-3</v>
      </c>
      <c r="J5135">
        <f t="shared" si="798"/>
        <v>-7.0521148031613259E-2</v>
      </c>
      <c r="L5135">
        <f t="shared" si="805"/>
        <v>-5.5536342399788233E-3</v>
      </c>
      <c r="M5135">
        <f t="shared" si="805"/>
        <v>1.7692982079780382</v>
      </c>
      <c r="N5135">
        <f t="shared" si="799"/>
        <v>-7.437406017256799E-3</v>
      </c>
      <c r="O5135" t="str">
        <f t="shared" si="800"/>
        <v>GreenSky</v>
      </c>
      <c r="P5135">
        <v>-30</v>
      </c>
      <c r="Q5135">
        <f t="shared" si="801"/>
        <v>-6.3083742014356459E-2</v>
      </c>
    </row>
    <row r="5136" spans="1:17" x14ac:dyDescent="0.25">
      <c r="A5136" t="s">
        <v>41</v>
      </c>
      <c r="B5136" s="1">
        <v>43322</v>
      </c>
      <c r="C5136">
        <v>15.59</v>
      </c>
      <c r="E5136" s="1">
        <v>43322</v>
      </c>
      <c r="F5136">
        <v>1996.0200199999999</v>
      </c>
      <c r="H5136">
        <f t="shared" si="796"/>
        <v>-7.5326270739841633E-2</v>
      </c>
      <c r="I5136">
        <f t="shared" si="797"/>
        <v>-5.8819403329990498E-3</v>
      </c>
      <c r="J5136">
        <f t="shared" si="798"/>
        <v>-6.9444330406842586E-2</v>
      </c>
      <c r="L5136">
        <f t="shared" si="805"/>
        <v>-5.5536342399788233E-3</v>
      </c>
      <c r="M5136">
        <f t="shared" si="805"/>
        <v>1.7692982079780382</v>
      </c>
      <c r="N5136">
        <f t="shared" si="799"/>
        <v>-1.5960540730587787E-2</v>
      </c>
      <c r="O5136" t="str">
        <f t="shared" si="800"/>
        <v>GreenSky</v>
      </c>
      <c r="P5136">
        <v>-31</v>
      </c>
      <c r="Q5136">
        <f t="shared" si="801"/>
        <v>-5.3483789676254799E-2</v>
      </c>
    </row>
    <row r="5137" spans="1:17" x14ac:dyDescent="0.25">
      <c r="A5137" t="s">
        <v>41</v>
      </c>
      <c r="B5137" s="1">
        <v>43325</v>
      </c>
      <c r="C5137">
        <v>14.5</v>
      </c>
      <c r="E5137" s="1">
        <v>43325</v>
      </c>
      <c r="F5137">
        <v>1984.9399410000001</v>
      </c>
      <c r="H5137">
        <f t="shared" si="796"/>
        <v>-6.9916613213598447E-2</v>
      </c>
      <c r="I5137">
        <f t="shared" si="797"/>
        <v>-5.551086105839681E-3</v>
      </c>
      <c r="J5137">
        <f t="shared" si="798"/>
        <v>-6.4365527107758766E-2</v>
      </c>
      <c r="L5137">
        <f t="shared" si="805"/>
        <v>-5.5536342399788233E-3</v>
      </c>
      <c r="M5137">
        <f t="shared" si="805"/>
        <v>1.7692982079780382</v>
      </c>
      <c r="N5137">
        <f t="shared" si="799"/>
        <v>-1.5375160939372757E-2</v>
      </c>
      <c r="O5137" t="str">
        <f t="shared" si="800"/>
        <v>GreenSky</v>
      </c>
      <c r="P5137">
        <v>-32</v>
      </c>
      <c r="Q5137">
        <f t="shared" si="801"/>
        <v>-4.8990366168386007E-2</v>
      </c>
    </row>
    <row r="5138" spans="1:17" x14ac:dyDescent="0.25">
      <c r="A5138" t="s">
        <v>41</v>
      </c>
      <c r="B5138" s="1">
        <v>43326</v>
      </c>
      <c r="C5138">
        <v>15.39</v>
      </c>
      <c r="E5138" s="1">
        <v>43326</v>
      </c>
      <c r="F5138">
        <v>2003.1999510000001</v>
      </c>
      <c r="H5138">
        <f t="shared" si="796"/>
        <v>6.1379310344827624E-2</v>
      </c>
      <c r="I5138">
        <f t="shared" si="797"/>
        <v>9.199275818290345E-3</v>
      </c>
      <c r="J5138">
        <f t="shared" si="798"/>
        <v>5.2180034526537279E-2</v>
      </c>
      <c r="L5138">
        <f t="shared" si="805"/>
        <v>-5.5536342399788233E-3</v>
      </c>
      <c r="M5138">
        <f t="shared" si="805"/>
        <v>1.7692982079780382</v>
      </c>
      <c r="N5138">
        <f t="shared" si="799"/>
        <v>1.0722627980017985E-2</v>
      </c>
      <c r="O5138" t="str">
        <f t="shared" si="800"/>
        <v>GreenSky</v>
      </c>
      <c r="P5138">
        <v>-33</v>
      </c>
      <c r="Q5138">
        <f t="shared" si="801"/>
        <v>4.145740654651929E-2</v>
      </c>
    </row>
    <row r="5139" spans="1:17" x14ac:dyDescent="0.25">
      <c r="A5139" t="s">
        <v>41</v>
      </c>
      <c r="B5139" s="1">
        <v>43327</v>
      </c>
      <c r="C5139">
        <v>15.91</v>
      </c>
      <c r="E5139" s="1">
        <v>43327</v>
      </c>
      <c r="F5139">
        <v>1984.3599850000001</v>
      </c>
      <c r="H5139">
        <f t="shared" si="796"/>
        <v>3.3788174139051302E-2</v>
      </c>
      <c r="I5139">
        <f t="shared" si="797"/>
        <v>-9.4049353338866992E-3</v>
      </c>
      <c r="J5139">
        <f t="shared" si="798"/>
        <v>4.3193109472938002E-2</v>
      </c>
      <c r="L5139">
        <f t="shared" si="805"/>
        <v>-5.5536342399788233E-3</v>
      </c>
      <c r="M5139">
        <f t="shared" si="805"/>
        <v>1.7692982079780382</v>
      </c>
      <c r="N5139">
        <f t="shared" si="799"/>
        <v>-2.2193769472373892E-2</v>
      </c>
      <c r="O5139" t="str">
        <f t="shared" si="800"/>
        <v>GreenSky</v>
      </c>
      <c r="P5139">
        <v>-34</v>
      </c>
      <c r="Q5139">
        <f t="shared" si="801"/>
        <v>6.5386878945311894E-2</v>
      </c>
    </row>
    <row r="5140" spans="1:17" x14ac:dyDescent="0.25">
      <c r="A5140" t="s">
        <v>41</v>
      </c>
      <c r="B5140" s="1">
        <v>43328</v>
      </c>
      <c r="C5140">
        <v>17.610001</v>
      </c>
      <c r="E5140" s="1">
        <v>43328</v>
      </c>
      <c r="F5140">
        <v>2000.339966</v>
      </c>
      <c r="H5140">
        <f t="shared" si="796"/>
        <v>0.10685109993714646</v>
      </c>
      <c r="I5140">
        <f t="shared" si="797"/>
        <v>8.0529647447007708E-3</v>
      </c>
      <c r="J5140">
        <f t="shared" si="798"/>
        <v>9.8798135192445694E-2</v>
      </c>
      <c r="L5140">
        <f t="shared" si="805"/>
        <v>-5.5536342399788233E-3</v>
      </c>
      <c r="M5140">
        <f t="shared" si="805"/>
        <v>1.7692982079780382</v>
      </c>
      <c r="N5140">
        <f t="shared" si="799"/>
        <v>8.6944618517305703E-3</v>
      </c>
      <c r="O5140" t="str">
        <f t="shared" si="800"/>
        <v>GreenSky</v>
      </c>
      <c r="P5140">
        <v>-35</v>
      </c>
      <c r="Q5140">
        <f t="shared" si="801"/>
        <v>9.0103673340715118E-2</v>
      </c>
    </row>
    <row r="5141" spans="1:17" x14ac:dyDescent="0.25">
      <c r="A5141" t="s">
        <v>41</v>
      </c>
      <c r="B5141" s="1">
        <v>43329</v>
      </c>
      <c r="C5141">
        <v>18.260000000000002</v>
      </c>
      <c r="E5141" s="1">
        <v>43329</v>
      </c>
      <c r="F5141">
        <v>2010.1899410000001</v>
      </c>
      <c r="H5141">
        <f t="shared" si="796"/>
        <v>3.6910787228234744E-2</v>
      </c>
      <c r="I5141">
        <f t="shared" si="797"/>
        <v>4.9241504781293187E-3</v>
      </c>
      <c r="J5141">
        <f t="shared" si="798"/>
        <v>3.1986636750105428E-2</v>
      </c>
      <c r="L5141">
        <f t="shared" si="805"/>
        <v>-5.5536342399788233E-3</v>
      </c>
      <c r="M5141">
        <f t="shared" si="805"/>
        <v>1.7692982079780382</v>
      </c>
      <c r="N5141">
        <f t="shared" si="799"/>
        <v>3.1586563767895797E-3</v>
      </c>
      <c r="O5141" t="str">
        <f t="shared" si="800"/>
        <v>GreenSky</v>
      </c>
      <c r="P5141">
        <v>-36</v>
      </c>
      <c r="Q5141">
        <f t="shared" si="801"/>
        <v>2.8827980373315847E-2</v>
      </c>
    </row>
    <row r="5142" spans="1:17" x14ac:dyDescent="0.25">
      <c r="A5142" t="s">
        <v>41</v>
      </c>
      <c r="B5142" s="1">
        <v>43332</v>
      </c>
      <c r="C5142">
        <v>17.91</v>
      </c>
      <c r="E5142" s="1">
        <v>43332</v>
      </c>
      <c r="F5142">
        <v>2018.4399410000001</v>
      </c>
      <c r="H5142">
        <f t="shared" si="796"/>
        <v>-1.9167579408543339E-2</v>
      </c>
      <c r="I5142">
        <f t="shared" si="797"/>
        <v>4.1040897836230892E-3</v>
      </c>
      <c r="J5142">
        <f t="shared" si="798"/>
        <v>-2.3271669192166427E-2</v>
      </c>
      <c r="L5142">
        <f t="shared" si="805"/>
        <v>-5.5536342399788233E-3</v>
      </c>
      <c r="M5142">
        <f t="shared" si="805"/>
        <v>1.7692982079780382</v>
      </c>
      <c r="N5142">
        <f t="shared" si="799"/>
        <v>1.7077244595664828E-3</v>
      </c>
      <c r="O5142" t="str">
        <f t="shared" si="800"/>
        <v>GreenSky</v>
      </c>
      <c r="P5142">
        <v>-37</v>
      </c>
      <c r="Q5142">
        <f t="shared" si="801"/>
        <v>-2.497939365173291E-2</v>
      </c>
    </row>
    <row r="5143" spans="1:17" x14ac:dyDescent="0.25">
      <c r="A5143" t="s">
        <v>41</v>
      </c>
      <c r="B5143" s="1">
        <v>43333</v>
      </c>
      <c r="C5143">
        <v>18.25</v>
      </c>
      <c r="E5143" s="1">
        <v>43333</v>
      </c>
      <c r="F5143">
        <v>2034.670044</v>
      </c>
      <c r="H5143">
        <f t="shared" si="796"/>
        <v>1.8983807928531538E-2</v>
      </c>
      <c r="I5143">
        <f t="shared" si="797"/>
        <v>8.0409145054665121E-3</v>
      </c>
      <c r="J5143">
        <f t="shared" si="798"/>
        <v>1.0942893423065026E-2</v>
      </c>
      <c r="L5143">
        <f t="shared" si="805"/>
        <v>-5.5536342399788233E-3</v>
      </c>
      <c r="M5143">
        <f t="shared" si="805"/>
        <v>1.7692982079780382</v>
      </c>
      <c r="N5143">
        <f t="shared" si="799"/>
        <v>8.6731413850476887E-3</v>
      </c>
      <c r="O5143" t="str">
        <f t="shared" si="800"/>
        <v>GreenSky</v>
      </c>
      <c r="P5143">
        <v>-38</v>
      </c>
      <c r="Q5143">
        <f t="shared" si="801"/>
        <v>2.2697520380173374E-3</v>
      </c>
    </row>
    <row r="5144" spans="1:17" x14ac:dyDescent="0.25">
      <c r="A5144" t="s">
        <v>41</v>
      </c>
      <c r="B5144" s="1">
        <v>43334</v>
      </c>
      <c r="C5144">
        <v>18.129999000000002</v>
      </c>
      <c r="E5144" s="1">
        <v>43334</v>
      </c>
      <c r="F5144">
        <v>2034.48999</v>
      </c>
      <c r="H5144">
        <f t="shared" si="796"/>
        <v>-6.5753972602738886E-3</v>
      </c>
      <c r="I5144">
        <f t="shared" si="797"/>
        <v>-8.8492972376963609E-5</v>
      </c>
      <c r="J5144">
        <f t="shared" si="798"/>
        <v>-6.486904287896925E-3</v>
      </c>
      <c r="L5144">
        <f t="shared" si="805"/>
        <v>-5.5536342399788233E-3</v>
      </c>
      <c r="M5144">
        <f t="shared" si="805"/>
        <v>1.7692982079780382</v>
      </c>
      <c r="N5144">
        <f t="shared" si="799"/>
        <v>-5.7102046974240352E-3</v>
      </c>
      <c r="O5144" t="str">
        <f t="shared" si="800"/>
        <v>GreenSky</v>
      </c>
      <c r="P5144">
        <v>-39</v>
      </c>
      <c r="Q5144">
        <f t="shared" si="801"/>
        <v>-7.7669959047288982E-4</v>
      </c>
    </row>
    <row r="5145" spans="1:17" x14ac:dyDescent="0.25">
      <c r="A5145" t="s">
        <v>41</v>
      </c>
      <c r="B5145" s="1">
        <v>43335</v>
      </c>
      <c r="C5145">
        <v>18.200001</v>
      </c>
      <c r="E5145" s="1">
        <v>43335</v>
      </c>
      <c r="F5145">
        <v>2026.910034</v>
      </c>
      <c r="H5145">
        <f t="shared" si="796"/>
        <v>3.8611143883680735E-3</v>
      </c>
      <c r="I5145">
        <f t="shared" si="797"/>
        <v>-3.7257278419934809E-3</v>
      </c>
      <c r="J5145">
        <f t="shared" si="798"/>
        <v>7.5868422303615544E-3</v>
      </c>
      <c r="L5145">
        <f t="shared" si="805"/>
        <v>-5.5536342399788233E-3</v>
      </c>
      <c r="M5145">
        <f t="shared" si="805"/>
        <v>1.7692982079780382</v>
      </c>
      <c r="N5145">
        <f t="shared" si="799"/>
        <v>-1.2145557834231772E-2</v>
      </c>
      <c r="O5145" t="str">
        <f t="shared" si="800"/>
        <v>GreenSky</v>
      </c>
      <c r="P5145">
        <v>-40</v>
      </c>
      <c r="Q5145">
        <f t="shared" si="801"/>
        <v>1.9732400064593328E-2</v>
      </c>
    </row>
    <row r="5146" spans="1:17" x14ac:dyDescent="0.25">
      <c r="A5146" t="s">
        <v>41</v>
      </c>
      <c r="B5146" s="1">
        <v>43336</v>
      </c>
      <c r="C5146">
        <v>19.450001</v>
      </c>
      <c r="E5146" s="1">
        <v>43336</v>
      </c>
      <c r="F5146">
        <v>2035.099976</v>
      </c>
      <c r="H5146">
        <f t="shared" si="796"/>
        <v>6.8681314907620056E-2</v>
      </c>
      <c r="I5146">
        <f t="shared" si="797"/>
        <v>4.0406045964642822E-3</v>
      </c>
      <c r="J5146">
        <f t="shared" si="798"/>
        <v>6.4640710311155772E-2</v>
      </c>
      <c r="L5146">
        <f t="shared" si="805"/>
        <v>-5.5536342399788233E-3</v>
      </c>
      <c r="M5146">
        <f t="shared" si="805"/>
        <v>1.7692982079780382</v>
      </c>
      <c r="N5146">
        <f t="shared" si="799"/>
        <v>1.5954002316932551E-3</v>
      </c>
      <c r="O5146" t="str">
        <f t="shared" si="800"/>
        <v>GreenSky</v>
      </c>
      <c r="P5146">
        <v>-41</v>
      </c>
      <c r="Q5146">
        <f t="shared" si="801"/>
        <v>6.3045310079462513E-2</v>
      </c>
    </row>
    <row r="5147" spans="1:17" x14ac:dyDescent="0.25">
      <c r="A5147" t="s">
        <v>41</v>
      </c>
      <c r="B5147" s="1">
        <v>43339</v>
      </c>
      <c r="C5147">
        <v>19.100000000000001</v>
      </c>
      <c r="E5147" s="1">
        <v>43339</v>
      </c>
      <c r="F5147">
        <v>2044.0600589999999</v>
      </c>
      <c r="H5147">
        <f t="shared" si="796"/>
        <v>-1.7994909100518756E-2</v>
      </c>
      <c r="I5147">
        <f t="shared" si="797"/>
        <v>4.402772888637654E-3</v>
      </c>
      <c r="J5147">
        <f t="shared" si="798"/>
        <v>-2.2397681989156412E-2</v>
      </c>
      <c r="L5147">
        <f t="shared" si="805"/>
        <v>-5.5536342399788233E-3</v>
      </c>
      <c r="M5147">
        <f t="shared" si="805"/>
        <v>1.7692982079780382</v>
      </c>
      <c r="N5147">
        <f t="shared" si="799"/>
        <v>2.236183942022069E-3</v>
      </c>
      <c r="O5147" t="str">
        <f t="shared" si="800"/>
        <v>GreenSky</v>
      </c>
      <c r="P5147">
        <v>-42</v>
      </c>
      <c r="Q5147">
        <f t="shared" si="801"/>
        <v>-2.4633865931178479E-2</v>
      </c>
    </row>
    <row r="5148" spans="1:17" x14ac:dyDescent="0.25">
      <c r="A5148" t="s">
        <v>41</v>
      </c>
      <c r="B5148" s="1">
        <v>43340</v>
      </c>
      <c r="C5148">
        <v>19.280000999999999</v>
      </c>
      <c r="E5148" s="1">
        <v>43340</v>
      </c>
      <c r="F5148">
        <v>2043.9399410000001</v>
      </c>
      <c r="H5148">
        <f t="shared" si="796"/>
        <v>9.4241361256543026E-3</v>
      </c>
      <c r="I5148">
        <f t="shared" si="797"/>
        <v>-5.8764418134849101E-5</v>
      </c>
      <c r="J5148">
        <f t="shared" si="798"/>
        <v>9.4829005437891516E-3</v>
      </c>
      <c r="L5148">
        <f t="shared" si="805"/>
        <v>-5.5536342399788233E-3</v>
      </c>
      <c r="M5148">
        <f t="shared" si="805"/>
        <v>1.7692982079780382</v>
      </c>
      <c r="N5148">
        <f t="shared" si="799"/>
        <v>-5.6576060196776839E-3</v>
      </c>
      <c r="O5148" t="str">
        <f t="shared" si="800"/>
        <v>GreenSky</v>
      </c>
      <c r="P5148">
        <v>-43</v>
      </c>
      <c r="Q5148">
        <f t="shared" si="801"/>
        <v>1.5140506563466835E-2</v>
      </c>
    </row>
    <row r="5149" spans="1:17" x14ac:dyDescent="0.25">
      <c r="A5149" t="s">
        <v>41</v>
      </c>
      <c r="B5149" s="1">
        <v>43341</v>
      </c>
      <c r="C5149">
        <v>19.73</v>
      </c>
      <c r="E5149" s="1">
        <v>43341</v>
      </c>
      <c r="F5149">
        <v>2050.2299800000001</v>
      </c>
      <c r="H5149">
        <f t="shared" ref="H5149:H5208" si="806">(C5149-C5148)/C5148</f>
        <v>2.3340195884844709E-2</v>
      </c>
      <c r="I5149">
        <f t="shared" ref="I5149:I5208" si="807">(F5149-F5148)/F5148</f>
        <v>3.0774089168797052E-3</v>
      </c>
      <c r="J5149">
        <f t="shared" ref="J5149:J5208" si="808">H5149-I5149</f>
        <v>2.0262786967965005E-2</v>
      </c>
      <c r="L5149">
        <f t="shared" si="805"/>
        <v>-5.5536342399788233E-3</v>
      </c>
      <c r="M5149">
        <f t="shared" si="805"/>
        <v>1.7692982079780382</v>
      </c>
      <c r="N5149">
        <f t="shared" ref="N5149:N5208" si="809">L5149+I5149*M5149</f>
        <v>-1.0878015812792585E-4</v>
      </c>
      <c r="O5149" t="str">
        <f t="shared" ref="O5149:O5208" si="810">A5149</f>
        <v>GreenSky</v>
      </c>
      <c r="P5149">
        <v>-44</v>
      </c>
      <c r="Q5149">
        <f t="shared" ref="Q5149:Q5208" si="811">J5149-N5149</f>
        <v>2.0371567126092931E-2</v>
      </c>
    </row>
    <row r="5150" spans="1:17" x14ac:dyDescent="0.25">
      <c r="A5150" t="s">
        <v>41</v>
      </c>
      <c r="B5150" s="1">
        <v>43342</v>
      </c>
      <c r="C5150">
        <v>19.959999</v>
      </c>
      <c r="E5150" s="1">
        <v>43342</v>
      </c>
      <c r="F5150">
        <v>2039.48999</v>
      </c>
      <c r="H5150">
        <f t="shared" si="806"/>
        <v>1.1657323872275692E-2</v>
      </c>
      <c r="I5150">
        <f t="shared" si="807"/>
        <v>-5.238431836803027E-3</v>
      </c>
      <c r="J5150">
        <f t="shared" si="808"/>
        <v>1.6895755709078718E-2</v>
      </c>
      <c r="L5150">
        <f t="shared" ref="L5150:M5165" si="812">L5149</f>
        <v>-5.5536342399788233E-3</v>
      </c>
      <c r="M5150">
        <f t="shared" si="812"/>
        <v>1.7692982079780382</v>
      </c>
      <c r="N5150">
        <f t="shared" si="809"/>
        <v>-1.4821982301449523E-2</v>
      </c>
      <c r="O5150" t="str">
        <f t="shared" si="810"/>
        <v>GreenSky</v>
      </c>
      <c r="P5150">
        <v>-45</v>
      </c>
      <c r="Q5150">
        <f t="shared" si="811"/>
        <v>3.171773801052824E-2</v>
      </c>
    </row>
    <row r="5151" spans="1:17" x14ac:dyDescent="0.25">
      <c r="A5151" t="s">
        <v>41</v>
      </c>
      <c r="B5151" s="1">
        <v>43343</v>
      </c>
      <c r="C5151">
        <v>20.25</v>
      </c>
      <c r="E5151" s="1">
        <v>43343</v>
      </c>
      <c r="F5151">
        <v>2044.6999510000001</v>
      </c>
      <c r="H5151">
        <f t="shared" si="806"/>
        <v>1.4529108944344145E-2</v>
      </c>
      <c r="I5151">
        <f t="shared" si="807"/>
        <v>2.554541098777357E-3</v>
      </c>
      <c r="J5151">
        <f t="shared" si="808"/>
        <v>1.1974567845566789E-2</v>
      </c>
      <c r="L5151">
        <f t="shared" si="812"/>
        <v>-5.5536342399788233E-3</v>
      </c>
      <c r="M5151">
        <f t="shared" si="812"/>
        <v>1.7692982079780382</v>
      </c>
      <c r="N5151">
        <f t="shared" si="809"/>
        <v>-1.0338892517057973E-3</v>
      </c>
      <c r="O5151" t="str">
        <f t="shared" si="810"/>
        <v>GreenSky</v>
      </c>
      <c r="P5151">
        <v>-46</v>
      </c>
      <c r="Q5151">
        <f t="shared" si="811"/>
        <v>1.3008457097272587E-2</v>
      </c>
    </row>
    <row r="5152" spans="1:17" x14ac:dyDescent="0.25">
      <c r="A5152" t="s">
        <v>41</v>
      </c>
      <c r="B5152" s="1">
        <v>43347</v>
      </c>
      <c r="C5152">
        <v>19.850000000000001</v>
      </c>
      <c r="E5152" s="1">
        <v>43347</v>
      </c>
      <c r="F5152">
        <v>2040.459961</v>
      </c>
      <c r="H5152">
        <f t="shared" si="806"/>
        <v>-1.9753086419753017E-2</v>
      </c>
      <c r="I5152">
        <f t="shared" si="807"/>
        <v>-2.0736489957494178E-3</v>
      </c>
      <c r="J5152">
        <f t="shared" si="808"/>
        <v>-1.7679437424003599E-2</v>
      </c>
      <c r="L5152">
        <f t="shared" si="812"/>
        <v>-5.5536342399788233E-3</v>
      </c>
      <c r="M5152">
        <f t="shared" si="812"/>
        <v>1.7692982079780382</v>
      </c>
      <c r="N5152">
        <f t="shared" si="809"/>
        <v>-9.2225376921337265E-3</v>
      </c>
      <c r="O5152" t="str">
        <f t="shared" si="810"/>
        <v>GreenSky</v>
      </c>
      <c r="P5152">
        <v>-47</v>
      </c>
      <c r="Q5152">
        <f t="shared" si="811"/>
        <v>-8.4568997318698724E-3</v>
      </c>
    </row>
    <row r="5153" spans="1:17" x14ac:dyDescent="0.25">
      <c r="A5153" t="s">
        <v>41</v>
      </c>
      <c r="B5153" s="1">
        <v>43348</v>
      </c>
      <c r="C5153">
        <v>19.16</v>
      </c>
      <c r="E5153" s="1">
        <v>43348</v>
      </c>
      <c r="F5153">
        <v>2038.5500489999999</v>
      </c>
      <c r="H5153">
        <f t="shared" si="806"/>
        <v>-3.4760705289672608E-2</v>
      </c>
      <c r="I5153">
        <f t="shared" si="807"/>
        <v>-9.3602032703648662E-4</v>
      </c>
      <c r="J5153">
        <f t="shared" si="808"/>
        <v>-3.3824684962636124E-2</v>
      </c>
      <c r="L5153">
        <f t="shared" si="812"/>
        <v>-5.5536342399788233E-3</v>
      </c>
      <c r="M5153">
        <f t="shared" si="812"/>
        <v>1.7692982079780382</v>
      </c>
      <c r="N5153">
        <f t="shared" si="809"/>
        <v>-7.2097333272354968E-3</v>
      </c>
      <c r="O5153" t="str">
        <f t="shared" si="810"/>
        <v>GreenSky</v>
      </c>
      <c r="P5153">
        <v>-48</v>
      </c>
      <c r="Q5153">
        <f t="shared" si="811"/>
        <v>-2.6614951635400626E-2</v>
      </c>
    </row>
    <row r="5154" spans="1:17" x14ac:dyDescent="0.25">
      <c r="A5154" t="s">
        <v>41</v>
      </c>
      <c r="B5154" s="1">
        <v>43349</v>
      </c>
      <c r="C5154">
        <v>18.579999999999998</v>
      </c>
      <c r="E5154" s="1">
        <v>43349</v>
      </c>
      <c r="F5154">
        <v>2031.540039</v>
      </c>
      <c r="H5154">
        <f t="shared" si="806"/>
        <v>-3.0271398747390491E-2</v>
      </c>
      <c r="I5154">
        <f t="shared" si="807"/>
        <v>-3.4387235199050863E-3</v>
      </c>
      <c r="J5154">
        <f t="shared" si="808"/>
        <v>-2.6832675227485406E-2</v>
      </c>
      <c r="L5154">
        <f t="shared" si="812"/>
        <v>-5.5536342399788233E-3</v>
      </c>
      <c r="M5154">
        <f t="shared" si="812"/>
        <v>1.7692982079780382</v>
      </c>
      <c r="N5154">
        <f t="shared" si="809"/>
        <v>-1.1637761601478825E-2</v>
      </c>
      <c r="O5154" t="str">
        <f t="shared" si="810"/>
        <v>GreenSky</v>
      </c>
      <c r="P5154">
        <v>-49</v>
      </c>
      <c r="Q5154">
        <f t="shared" si="811"/>
        <v>-1.5194913626006581E-2</v>
      </c>
    </row>
    <row r="5155" spans="1:17" x14ac:dyDescent="0.25">
      <c r="A5155" t="s">
        <v>41</v>
      </c>
      <c r="B5155" s="1">
        <v>43350</v>
      </c>
      <c r="C5155">
        <v>19</v>
      </c>
      <c r="E5155" s="1">
        <v>43350</v>
      </c>
      <c r="F5155">
        <v>2027.25</v>
      </c>
      <c r="H5155">
        <f t="shared" si="806"/>
        <v>2.2604951560818178E-2</v>
      </c>
      <c r="I5155">
        <f t="shared" si="807"/>
        <v>-2.1117176711474986E-3</v>
      </c>
      <c r="J5155">
        <f t="shared" si="808"/>
        <v>2.4716669231965676E-2</v>
      </c>
      <c r="L5155">
        <f t="shared" si="812"/>
        <v>-5.5536342399788233E-3</v>
      </c>
      <c r="M5155">
        <f t="shared" si="812"/>
        <v>1.7692982079780382</v>
      </c>
      <c r="N5155">
        <f t="shared" si="809"/>
        <v>-9.2898925312956491E-3</v>
      </c>
      <c r="O5155" t="str">
        <f t="shared" si="810"/>
        <v>GreenSky</v>
      </c>
      <c r="P5155">
        <v>-50</v>
      </c>
      <c r="Q5155">
        <f t="shared" si="811"/>
        <v>3.4006561763261327E-2</v>
      </c>
    </row>
    <row r="5156" spans="1:17" x14ac:dyDescent="0.25">
      <c r="A5156" t="s">
        <v>41</v>
      </c>
      <c r="B5156" s="1">
        <v>43353</v>
      </c>
      <c r="C5156">
        <v>19.829999999999998</v>
      </c>
      <c r="E5156" s="1">
        <v>43353</v>
      </c>
      <c r="F5156">
        <v>2031.780029</v>
      </c>
      <c r="H5156">
        <f t="shared" si="806"/>
        <v>4.36842105263157E-2</v>
      </c>
      <c r="I5156">
        <f t="shared" si="807"/>
        <v>2.2345685041312187E-3</v>
      </c>
      <c r="J5156">
        <f t="shared" si="808"/>
        <v>4.1449642022184485E-2</v>
      </c>
      <c r="L5156">
        <f t="shared" si="812"/>
        <v>-5.5536342399788233E-3</v>
      </c>
      <c r="M5156">
        <f t="shared" si="812"/>
        <v>1.7692982079780382</v>
      </c>
      <c r="N5156">
        <f t="shared" si="809"/>
        <v>-1.6000161900152927E-3</v>
      </c>
      <c r="O5156" t="str">
        <f t="shared" si="810"/>
        <v>GreenSky</v>
      </c>
      <c r="P5156">
        <v>-51</v>
      </c>
      <c r="Q5156">
        <f t="shared" si="811"/>
        <v>4.3049658212199776E-2</v>
      </c>
    </row>
    <row r="5157" spans="1:17" x14ac:dyDescent="0.25">
      <c r="A5157" t="s">
        <v>41</v>
      </c>
      <c r="B5157" s="1">
        <v>43354</v>
      </c>
      <c r="C5157">
        <v>20.149999999999999</v>
      </c>
      <c r="E5157" s="1">
        <v>43354</v>
      </c>
      <c r="F5157">
        <v>2034.849976</v>
      </c>
      <c r="H5157">
        <f t="shared" si="806"/>
        <v>1.613716591023703E-2</v>
      </c>
      <c r="I5157">
        <f t="shared" si="807"/>
        <v>1.5109642560621687E-3</v>
      </c>
      <c r="J5157">
        <f t="shared" si="808"/>
        <v>1.4626201654174862E-2</v>
      </c>
      <c r="L5157">
        <f t="shared" si="812"/>
        <v>-5.5536342399788233E-3</v>
      </c>
      <c r="M5157">
        <f t="shared" si="812"/>
        <v>1.7692982079780382</v>
      </c>
      <c r="N5157">
        <f t="shared" si="809"/>
        <v>-2.8802878894091588E-3</v>
      </c>
      <c r="O5157" t="str">
        <f t="shared" si="810"/>
        <v>GreenSky</v>
      </c>
      <c r="P5157">
        <v>-52</v>
      </c>
      <c r="Q5157">
        <f t="shared" si="811"/>
        <v>1.7506489543584022E-2</v>
      </c>
    </row>
    <row r="5158" spans="1:17" x14ac:dyDescent="0.25">
      <c r="A5158" t="s">
        <v>41</v>
      </c>
      <c r="B5158" s="1">
        <v>43355</v>
      </c>
      <c r="C5158">
        <v>19.98</v>
      </c>
      <c r="E5158" s="1">
        <v>43355</v>
      </c>
      <c r="F5158">
        <v>2036.1899410000001</v>
      </c>
      <c r="H5158">
        <f t="shared" si="806"/>
        <v>-8.4367245657567327E-3</v>
      </c>
      <c r="I5158">
        <f t="shared" si="807"/>
        <v>6.5850800589935981E-4</v>
      </c>
      <c r="J5158">
        <f t="shared" si="808"/>
        <v>-9.0952325716560922E-3</v>
      </c>
      <c r="L5158">
        <f t="shared" si="812"/>
        <v>-5.5536342399788233E-3</v>
      </c>
      <c r="M5158">
        <f t="shared" si="812"/>
        <v>1.7692982079780382</v>
      </c>
      <c r="N5158">
        <f t="shared" si="809"/>
        <v>-4.3885372052018951E-3</v>
      </c>
      <c r="O5158" t="str">
        <f t="shared" si="810"/>
        <v>GreenSky</v>
      </c>
      <c r="P5158">
        <v>-53</v>
      </c>
      <c r="Q5158">
        <f t="shared" si="811"/>
        <v>-4.7066953664541972E-3</v>
      </c>
    </row>
    <row r="5159" spans="1:17" x14ac:dyDescent="0.25">
      <c r="A5159" t="s">
        <v>41</v>
      </c>
      <c r="B5159" s="1">
        <v>43356</v>
      </c>
      <c r="C5159">
        <v>19.98</v>
      </c>
      <c r="E5159" s="1">
        <v>43356</v>
      </c>
      <c r="F5159">
        <v>2039.2299800000001</v>
      </c>
      <c r="H5159">
        <f t="shared" si="806"/>
        <v>0</v>
      </c>
      <c r="I5159">
        <f t="shared" si="807"/>
        <v>1.4930036431213165E-3</v>
      </c>
      <c r="J5159">
        <f t="shared" si="808"/>
        <v>-1.4930036431213165E-3</v>
      </c>
      <c r="L5159">
        <f t="shared" si="812"/>
        <v>-5.5536342399788233E-3</v>
      </c>
      <c r="M5159">
        <f t="shared" si="812"/>
        <v>1.7692982079780382</v>
      </c>
      <c r="N5159">
        <f t="shared" si="809"/>
        <v>-2.9120655696995954E-3</v>
      </c>
      <c r="O5159" t="str">
        <f t="shared" si="810"/>
        <v>GreenSky</v>
      </c>
      <c r="P5159">
        <v>-54</v>
      </c>
      <c r="Q5159">
        <f t="shared" si="811"/>
        <v>1.4190619265782788E-3</v>
      </c>
    </row>
    <row r="5160" spans="1:17" x14ac:dyDescent="0.25">
      <c r="A5160" t="s">
        <v>41</v>
      </c>
      <c r="B5160" s="1">
        <v>43357</v>
      </c>
      <c r="C5160">
        <v>19.829999999999998</v>
      </c>
      <c r="E5160" s="1">
        <v>43357</v>
      </c>
      <c r="F5160">
        <v>2046.5600589999999</v>
      </c>
      <c r="H5160">
        <f t="shared" si="806"/>
        <v>-7.5075075075076141E-3</v>
      </c>
      <c r="I5160">
        <f t="shared" si="807"/>
        <v>3.5945327755527805E-3</v>
      </c>
      <c r="J5160">
        <f t="shared" si="808"/>
        <v>-1.1102040283060395E-2</v>
      </c>
      <c r="L5160">
        <f t="shared" si="812"/>
        <v>-5.5536342399788233E-3</v>
      </c>
      <c r="M5160">
        <f t="shared" si="812"/>
        <v>1.7692982079780382</v>
      </c>
      <c r="N5160">
        <f t="shared" si="809"/>
        <v>8.0616615832503503E-4</v>
      </c>
      <c r="O5160" t="str">
        <f t="shared" si="810"/>
        <v>GreenSky</v>
      </c>
      <c r="P5160">
        <v>-55</v>
      </c>
      <c r="Q5160">
        <f t="shared" si="811"/>
        <v>-1.1908206441385429E-2</v>
      </c>
    </row>
    <row r="5161" spans="1:17" x14ac:dyDescent="0.25">
      <c r="A5161" t="s">
        <v>41</v>
      </c>
      <c r="B5161" s="1">
        <v>43360</v>
      </c>
      <c r="C5161">
        <v>19.329999999999998</v>
      </c>
      <c r="E5161" s="1">
        <v>43360</v>
      </c>
      <c r="F5161">
        <v>2028.48999</v>
      </c>
      <c r="H5161">
        <f t="shared" si="806"/>
        <v>-2.5214321734745339E-2</v>
      </c>
      <c r="I5161">
        <f t="shared" si="807"/>
        <v>-8.8294838553769888E-3</v>
      </c>
      <c r="J5161">
        <f t="shared" si="808"/>
        <v>-1.6384837879368348E-2</v>
      </c>
      <c r="L5161">
        <f t="shared" si="812"/>
        <v>-5.5536342399788233E-3</v>
      </c>
      <c r="M5161">
        <f t="shared" si="812"/>
        <v>1.7692982079780382</v>
      </c>
      <c r="N5161">
        <f t="shared" si="809"/>
        <v>-2.1175624202668351E-2</v>
      </c>
      <c r="O5161" t="str">
        <f t="shared" si="810"/>
        <v>GreenSky</v>
      </c>
      <c r="P5161">
        <v>-56</v>
      </c>
      <c r="Q5161">
        <f t="shared" si="811"/>
        <v>4.7907863233000031E-3</v>
      </c>
    </row>
    <row r="5162" spans="1:17" x14ac:dyDescent="0.25">
      <c r="A5162" t="s">
        <v>41</v>
      </c>
      <c r="B5162" s="1">
        <v>43361</v>
      </c>
      <c r="C5162">
        <v>19.75</v>
      </c>
      <c r="E5162" s="1">
        <v>43361</v>
      </c>
      <c r="F5162">
        <v>2036.7299800000001</v>
      </c>
      <c r="H5162">
        <f t="shared" si="806"/>
        <v>2.172788411795146E-2</v>
      </c>
      <c r="I5162">
        <f t="shared" si="807"/>
        <v>4.0621299787631853E-3</v>
      </c>
      <c r="J5162">
        <f t="shared" si="808"/>
        <v>1.7665754139188274E-2</v>
      </c>
      <c r="L5162">
        <f t="shared" si="812"/>
        <v>-5.5536342399788233E-3</v>
      </c>
      <c r="M5162">
        <f t="shared" si="812"/>
        <v>1.7692982079780382</v>
      </c>
      <c r="N5162">
        <f t="shared" si="809"/>
        <v>1.6334850520207467E-3</v>
      </c>
      <c r="O5162" t="str">
        <f t="shared" si="810"/>
        <v>GreenSky</v>
      </c>
      <c r="P5162">
        <v>-57</v>
      </c>
      <c r="Q5162">
        <f t="shared" si="811"/>
        <v>1.6032269087167528E-2</v>
      </c>
    </row>
    <row r="5163" spans="1:17" x14ac:dyDescent="0.25">
      <c r="A5163" t="s">
        <v>41</v>
      </c>
      <c r="B5163" s="1">
        <v>43362</v>
      </c>
      <c r="C5163">
        <v>20.200001</v>
      </c>
      <c r="E5163" s="1">
        <v>43362</v>
      </c>
      <c r="F5163">
        <v>2030.26001</v>
      </c>
      <c r="H5163">
        <f t="shared" si="806"/>
        <v>2.2784860759493687E-2</v>
      </c>
      <c r="I5163">
        <f t="shared" si="807"/>
        <v>-3.1766459292753685E-3</v>
      </c>
      <c r="J5163">
        <f t="shared" si="808"/>
        <v>2.5961506688769054E-2</v>
      </c>
      <c r="L5163">
        <f t="shared" si="812"/>
        <v>-5.5536342399788233E-3</v>
      </c>
      <c r="M5163">
        <f t="shared" si="812"/>
        <v>1.7692982079780382</v>
      </c>
      <c r="N5163">
        <f t="shared" si="809"/>
        <v>-1.1174068190026462E-2</v>
      </c>
      <c r="O5163" t="str">
        <f t="shared" si="810"/>
        <v>GreenSky</v>
      </c>
      <c r="P5163">
        <v>-58</v>
      </c>
      <c r="Q5163">
        <f t="shared" si="811"/>
        <v>3.7135574878795513E-2</v>
      </c>
    </row>
    <row r="5164" spans="1:17" x14ac:dyDescent="0.25">
      <c r="A5164" t="s">
        <v>41</v>
      </c>
      <c r="B5164" s="1">
        <v>43363</v>
      </c>
      <c r="C5164">
        <v>19.860001</v>
      </c>
      <c r="E5164" s="1">
        <v>43363</v>
      </c>
      <c r="F5164">
        <v>2045.1999510000001</v>
      </c>
      <c r="H5164">
        <f t="shared" si="806"/>
        <v>-1.6831682335065223E-2</v>
      </c>
      <c r="I5164">
        <f t="shared" si="807"/>
        <v>7.3586343258566621E-3</v>
      </c>
      <c r="J5164">
        <f t="shared" si="808"/>
        <v>-2.4190316660921883E-2</v>
      </c>
      <c r="L5164">
        <f t="shared" si="812"/>
        <v>-5.5536342399788233E-3</v>
      </c>
      <c r="M5164">
        <f t="shared" si="812"/>
        <v>1.7692982079780382</v>
      </c>
      <c r="N5164">
        <f t="shared" si="809"/>
        <v>7.4659842859250477E-3</v>
      </c>
      <c r="O5164" t="str">
        <f t="shared" si="810"/>
        <v>GreenSky</v>
      </c>
      <c r="P5164">
        <v>-59</v>
      </c>
      <c r="Q5164">
        <f t="shared" si="811"/>
        <v>-3.1656300946846933E-2</v>
      </c>
    </row>
    <row r="5165" spans="1:17" x14ac:dyDescent="0.25">
      <c r="A5165" t="s">
        <v>41</v>
      </c>
      <c r="B5165" s="1">
        <v>43364</v>
      </c>
      <c r="C5165">
        <v>20.23</v>
      </c>
      <c r="E5165" s="1">
        <v>43364</v>
      </c>
      <c r="F5165">
        <v>2041.3599850000001</v>
      </c>
      <c r="H5165">
        <f t="shared" si="806"/>
        <v>1.8630361599679676E-2</v>
      </c>
      <c r="I5165">
        <f t="shared" si="807"/>
        <v>-1.8775504068061675E-3</v>
      </c>
      <c r="J5165">
        <f t="shared" si="808"/>
        <v>2.0507912006485843E-2</v>
      </c>
      <c r="L5165">
        <f t="shared" si="812"/>
        <v>-5.5536342399788233E-3</v>
      </c>
      <c r="M5165">
        <f t="shared" si="812"/>
        <v>1.7692982079780382</v>
      </c>
      <c r="N5165">
        <f t="shared" si="809"/>
        <v>-8.8755808101294124E-3</v>
      </c>
      <c r="O5165" t="str">
        <f t="shared" si="810"/>
        <v>GreenSky</v>
      </c>
      <c r="P5165">
        <v>-60</v>
      </c>
      <c r="Q5165">
        <f t="shared" si="811"/>
        <v>2.9383492816615255E-2</v>
      </c>
    </row>
    <row r="5166" spans="1:17" x14ac:dyDescent="0.25">
      <c r="A5166" t="s">
        <v>41</v>
      </c>
      <c r="B5166" s="1">
        <v>43367</v>
      </c>
      <c r="C5166">
        <v>19.870000999999998</v>
      </c>
      <c r="E5166" s="1">
        <v>43367</v>
      </c>
      <c r="F5166">
        <v>2032.170044</v>
      </c>
      <c r="H5166">
        <f t="shared" si="806"/>
        <v>-1.7795304003954619E-2</v>
      </c>
      <c r="I5166">
        <f t="shared" si="807"/>
        <v>-4.5018718244347724E-3</v>
      </c>
      <c r="J5166">
        <f t="shared" si="808"/>
        <v>-1.3293432179519848E-2</v>
      </c>
      <c r="L5166">
        <f t="shared" ref="L5166:M5181" si="813">L5165</f>
        <v>-5.5536342399788233E-3</v>
      </c>
      <c r="M5166">
        <f t="shared" si="813"/>
        <v>1.7692982079780382</v>
      </c>
      <c r="N5166">
        <f t="shared" si="809"/>
        <v>-1.3518787991498088E-2</v>
      </c>
      <c r="O5166" t="str">
        <f t="shared" si="810"/>
        <v>GreenSky</v>
      </c>
      <c r="P5166">
        <v>-61</v>
      </c>
      <c r="Q5166">
        <f t="shared" si="811"/>
        <v>2.2535581197823985E-4</v>
      </c>
    </row>
    <row r="5167" spans="1:17" x14ac:dyDescent="0.25">
      <c r="A5167" t="s">
        <v>41</v>
      </c>
      <c r="B5167" s="1">
        <v>43368</v>
      </c>
      <c r="C5167">
        <v>19.73</v>
      </c>
      <c r="E5167" s="1">
        <v>43368</v>
      </c>
      <c r="F5167">
        <v>2030.619995</v>
      </c>
      <c r="H5167">
        <f t="shared" si="806"/>
        <v>-7.0458476574811477E-3</v>
      </c>
      <c r="I5167">
        <f t="shared" si="807"/>
        <v>-7.6275556003616821E-4</v>
      </c>
      <c r="J5167">
        <f t="shared" si="808"/>
        <v>-6.2830920974449797E-3</v>
      </c>
      <c r="L5167">
        <f t="shared" si="813"/>
        <v>-5.5536342399788233E-3</v>
      </c>
      <c r="M5167">
        <f t="shared" si="813"/>
        <v>1.7692982079780382</v>
      </c>
      <c r="N5167">
        <f t="shared" si="809"/>
        <v>-6.9031762854761007E-3</v>
      </c>
      <c r="O5167" t="str">
        <f t="shared" si="810"/>
        <v>GreenSky</v>
      </c>
      <c r="P5167">
        <v>-62</v>
      </c>
      <c r="Q5167">
        <f t="shared" si="811"/>
        <v>6.2008418803112097E-4</v>
      </c>
    </row>
    <row r="5168" spans="1:17" x14ac:dyDescent="0.25">
      <c r="A5168" t="s">
        <v>41</v>
      </c>
      <c r="B5168" s="1">
        <v>43369</v>
      </c>
      <c r="C5168">
        <v>18.790001</v>
      </c>
      <c r="E5168" s="1">
        <v>43369</v>
      </c>
      <c r="F5168">
        <v>2012.1400149999999</v>
      </c>
      <c r="H5168">
        <f t="shared" si="806"/>
        <v>-4.7643132285859112E-2</v>
      </c>
      <c r="I5168">
        <f t="shared" si="807"/>
        <v>-9.100658934465022E-3</v>
      </c>
      <c r="J5168">
        <f t="shared" si="808"/>
        <v>-3.8542473351394088E-2</v>
      </c>
      <c r="L5168">
        <f t="shared" si="813"/>
        <v>-5.5536342399788233E-3</v>
      </c>
      <c r="M5168">
        <f t="shared" si="813"/>
        <v>1.7692982079780382</v>
      </c>
      <c r="N5168">
        <f t="shared" si="809"/>
        <v>-2.165541378414711E-2</v>
      </c>
      <c r="O5168" t="str">
        <f t="shared" si="810"/>
        <v>GreenSky</v>
      </c>
      <c r="P5168">
        <v>-63</v>
      </c>
      <c r="Q5168">
        <f t="shared" si="811"/>
        <v>-1.6887059567246978E-2</v>
      </c>
    </row>
    <row r="5169" spans="1:17" x14ac:dyDescent="0.25">
      <c r="A5169" t="s">
        <v>41</v>
      </c>
      <c r="B5169" s="1">
        <v>43370</v>
      </c>
      <c r="C5169">
        <v>18.559999000000001</v>
      </c>
      <c r="E5169" s="1">
        <v>43370</v>
      </c>
      <c r="F5169">
        <v>2012.6899410000001</v>
      </c>
      <c r="H5169">
        <f t="shared" si="806"/>
        <v>-1.2240659274046816E-2</v>
      </c>
      <c r="I5169">
        <f t="shared" si="807"/>
        <v>2.7330404241284438E-4</v>
      </c>
      <c r="J5169">
        <f t="shared" si="808"/>
        <v>-1.251396331645966E-2</v>
      </c>
      <c r="L5169">
        <f t="shared" si="813"/>
        <v>-5.5536342399788233E-3</v>
      </c>
      <c r="M5169">
        <f t="shared" si="813"/>
        <v>1.7692982079780382</v>
      </c>
      <c r="N5169">
        <f t="shared" si="809"/>
        <v>-5.0700778875046237E-3</v>
      </c>
      <c r="O5169" t="str">
        <f t="shared" si="810"/>
        <v>GreenSky</v>
      </c>
      <c r="P5169">
        <v>-64</v>
      </c>
      <c r="Q5169">
        <f t="shared" si="811"/>
        <v>-7.4438854289550363E-3</v>
      </c>
    </row>
    <row r="5170" spans="1:17" x14ac:dyDescent="0.25">
      <c r="A5170" t="s">
        <v>41</v>
      </c>
      <c r="B5170" s="1">
        <v>43371</v>
      </c>
      <c r="C5170">
        <v>18</v>
      </c>
      <c r="E5170" s="1">
        <v>43371</v>
      </c>
      <c r="F5170">
        <v>2019.5500489999999</v>
      </c>
      <c r="H5170">
        <f t="shared" si="806"/>
        <v>-3.0172361539459201E-2</v>
      </c>
      <c r="I5170">
        <f t="shared" si="807"/>
        <v>3.4084276272536179E-3</v>
      </c>
      <c r="J5170">
        <f t="shared" si="808"/>
        <v>-3.3580789166712817E-2</v>
      </c>
      <c r="L5170">
        <f t="shared" si="813"/>
        <v>-5.5536342399788233E-3</v>
      </c>
      <c r="M5170">
        <f t="shared" si="813"/>
        <v>1.7692982079780382</v>
      </c>
      <c r="N5170">
        <f t="shared" si="809"/>
        <v>4.768906529438394E-4</v>
      </c>
      <c r="O5170" t="str">
        <f t="shared" si="810"/>
        <v>GreenSky</v>
      </c>
      <c r="P5170">
        <v>-65</v>
      </c>
      <c r="Q5170">
        <f t="shared" si="811"/>
        <v>-3.4057679819656655E-2</v>
      </c>
    </row>
    <row r="5171" spans="1:17" x14ac:dyDescent="0.25">
      <c r="A5171" t="s">
        <v>41</v>
      </c>
      <c r="B5171" s="1">
        <v>43374</v>
      </c>
      <c r="C5171">
        <v>18.010000000000002</v>
      </c>
      <c r="E5171" s="1">
        <v>43374</v>
      </c>
      <c r="F5171">
        <v>2004.1899410000001</v>
      </c>
      <c r="H5171">
        <f t="shared" si="806"/>
        <v>5.555555555556424E-4</v>
      </c>
      <c r="I5171">
        <f t="shared" si="807"/>
        <v>-7.6057080177862205E-3</v>
      </c>
      <c r="J5171">
        <f t="shared" si="808"/>
        <v>8.161263573341862E-3</v>
      </c>
      <c r="L5171">
        <f t="shared" si="813"/>
        <v>-5.5536342399788233E-3</v>
      </c>
      <c r="M5171">
        <f t="shared" si="813"/>
        <v>1.7692982079780382</v>
      </c>
      <c r="N5171">
        <f t="shared" si="809"/>
        <v>-1.901039980625218E-2</v>
      </c>
      <c r="O5171" t="str">
        <f t="shared" si="810"/>
        <v>GreenSky</v>
      </c>
      <c r="P5171">
        <v>-66</v>
      </c>
      <c r="Q5171">
        <f t="shared" si="811"/>
        <v>2.7171663379594042E-2</v>
      </c>
    </row>
    <row r="5172" spans="1:17" x14ac:dyDescent="0.25">
      <c r="A5172" t="s">
        <v>41</v>
      </c>
      <c r="B5172" s="1">
        <v>43375</v>
      </c>
      <c r="C5172">
        <v>17.790001</v>
      </c>
      <c r="E5172" s="1">
        <v>43375</v>
      </c>
      <c r="F5172">
        <v>1996.5500489999999</v>
      </c>
      <c r="H5172">
        <f t="shared" si="806"/>
        <v>-1.2215380344253268E-2</v>
      </c>
      <c r="I5172">
        <f t="shared" si="807"/>
        <v>-3.8119600561352905E-3</v>
      </c>
      <c r="J5172">
        <f t="shared" si="808"/>
        <v>-8.4034202881179774E-3</v>
      </c>
      <c r="L5172">
        <f t="shared" si="813"/>
        <v>-5.5536342399788233E-3</v>
      </c>
      <c r="M5172">
        <f t="shared" si="813"/>
        <v>1.7692982079780382</v>
      </c>
      <c r="N5172">
        <f t="shared" si="809"/>
        <v>-1.2298128336182854E-2</v>
      </c>
      <c r="O5172" t="str">
        <f t="shared" si="810"/>
        <v>GreenSky</v>
      </c>
      <c r="P5172">
        <v>-67</v>
      </c>
      <c r="Q5172">
        <f t="shared" si="811"/>
        <v>3.8947080480648769E-3</v>
      </c>
    </row>
    <row r="5173" spans="1:17" x14ac:dyDescent="0.25">
      <c r="A5173" t="s">
        <v>41</v>
      </c>
      <c r="B5173" s="1">
        <v>43376</v>
      </c>
      <c r="C5173">
        <v>17.799999</v>
      </c>
      <c r="E5173" s="1">
        <v>43376</v>
      </c>
      <c r="F5173">
        <v>2004.0600589999999</v>
      </c>
      <c r="H5173">
        <f t="shared" si="806"/>
        <v>5.6200109263622347E-4</v>
      </c>
      <c r="I5173">
        <f t="shared" si="807"/>
        <v>3.7614934841034712E-3</v>
      </c>
      <c r="J5173">
        <f t="shared" si="808"/>
        <v>-3.1994923914672475E-3</v>
      </c>
      <c r="L5173">
        <f t="shared" si="813"/>
        <v>-5.5536342399788233E-3</v>
      </c>
      <c r="M5173">
        <f t="shared" si="813"/>
        <v>1.7692982079780382</v>
      </c>
      <c r="N5173">
        <f t="shared" si="809"/>
        <v>1.1015694407665155E-3</v>
      </c>
      <c r="O5173" t="str">
        <f t="shared" si="810"/>
        <v>GreenSky</v>
      </c>
      <c r="P5173">
        <v>-68</v>
      </c>
      <c r="Q5173">
        <f t="shared" si="811"/>
        <v>-4.3010618322337629E-3</v>
      </c>
    </row>
    <row r="5174" spans="1:17" x14ac:dyDescent="0.25">
      <c r="A5174" t="s">
        <v>41</v>
      </c>
      <c r="B5174" s="1">
        <v>43377</v>
      </c>
      <c r="C5174">
        <v>17.389999</v>
      </c>
      <c r="E5174" s="1">
        <v>43377</v>
      </c>
      <c r="F5174">
        <v>1982.089966</v>
      </c>
      <c r="H5174">
        <f t="shared" si="806"/>
        <v>-2.3033709159197151E-2</v>
      </c>
      <c r="I5174">
        <f t="shared" si="807"/>
        <v>-1.0962791709427461E-2</v>
      </c>
      <c r="J5174">
        <f t="shared" si="808"/>
        <v>-1.2070917449769691E-2</v>
      </c>
      <c r="L5174">
        <f t="shared" si="813"/>
        <v>-5.5536342399788233E-3</v>
      </c>
      <c r="M5174">
        <f t="shared" si="813"/>
        <v>1.7692982079780382</v>
      </c>
      <c r="N5174">
        <f t="shared" si="809"/>
        <v>-2.4950081965905323E-2</v>
      </c>
      <c r="O5174" t="str">
        <f t="shared" si="810"/>
        <v>GreenSky</v>
      </c>
      <c r="P5174">
        <v>-69</v>
      </c>
      <c r="Q5174">
        <f t="shared" si="811"/>
        <v>1.2879164516135633E-2</v>
      </c>
    </row>
    <row r="5175" spans="1:17" x14ac:dyDescent="0.25">
      <c r="A5175" t="s">
        <v>41</v>
      </c>
      <c r="B5175" s="1">
        <v>43378</v>
      </c>
      <c r="C5175">
        <v>16.530000999999999</v>
      </c>
      <c r="E5175" s="1">
        <v>43378</v>
      </c>
      <c r="F5175">
        <v>1967.98999</v>
      </c>
      <c r="H5175">
        <f t="shared" si="806"/>
        <v>-4.9453596863346626E-2</v>
      </c>
      <c r="I5175">
        <f t="shared" si="807"/>
        <v>-7.1136912258603149E-3</v>
      </c>
      <c r="J5175">
        <f t="shared" si="808"/>
        <v>-4.2339905637486311E-2</v>
      </c>
      <c r="L5175">
        <f t="shared" si="813"/>
        <v>-5.5536342399788233E-3</v>
      </c>
      <c r="M5175">
        <f t="shared" si="813"/>
        <v>1.7692982079780382</v>
      </c>
      <c r="N5175">
        <f t="shared" si="809"/>
        <v>-1.8139875378002573E-2</v>
      </c>
      <c r="O5175" t="str">
        <f t="shared" si="810"/>
        <v>GreenSky</v>
      </c>
      <c r="P5175">
        <v>-70</v>
      </c>
      <c r="Q5175">
        <f t="shared" si="811"/>
        <v>-2.4200030259483737E-2</v>
      </c>
    </row>
    <row r="5176" spans="1:17" x14ac:dyDescent="0.25">
      <c r="A5176" t="s">
        <v>41</v>
      </c>
      <c r="B5176" s="1">
        <v>43381</v>
      </c>
      <c r="C5176">
        <v>16</v>
      </c>
      <c r="E5176" s="1">
        <v>43381</v>
      </c>
      <c r="F5176">
        <v>1967.9300539999999</v>
      </c>
      <c r="H5176">
        <f t="shared" si="806"/>
        <v>-3.2062974466849616E-2</v>
      </c>
      <c r="I5176">
        <f t="shared" si="807"/>
        <v>-3.0455439460902448E-5</v>
      </c>
      <c r="J5176">
        <f t="shared" si="808"/>
        <v>-3.2032519027388712E-2</v>
      </c>
      <c r="L5176">
        <f t="shared" si="813"/>
        <v>-5.5536342399788233E-3</v>
      </c>
      <c r="M5176">
        <f t="shared" si="813"/>
        <v>1.7692982079780382</v>
      </c>
      <c r="N5176">
        <f t="shared" si="809"/>
        <v>-5.6075189944401818E-3</v>
      </c>
      <c r="O5176" t="str">
        <f t="shared" si="810"/>
        <v>GreenSky</v>
      </c>
      <c r="P5176">
        <v>-71</v>
      </c>
      <c r="Q5176">
        <f t="shared" si="811"/>
        <v>-2.642500003294853E-2</v>
      </c>
    </row>
    <row r="5177" spans="1:17" x14ac:dyDescent="0.25">
      <c r="A5177" t="s">
        <v>41</v>
      </c>
      <c r="B5177" s="1">
        <v>43382</v>
      </c>
      <c r="C5177">
        <v>16.149999999999999</v>
      </c>
      <c r="E5177" s="1">
        <v>43382</v>
      </c>
      <c r="F5177">
        <v>1956.849976</v>
      </c>
      <c r="H5177">
        <f t="shared" si="806"/>
        <v>9.3749999999999112E-3</v>
      </c>
      <c r="I5177">
        <f t="shared" si="807"/>
        <v>-5.6303210459531699E-3</v>
      </c>
      <c r="J5177">
        <f t="shared" si="808"/>
        <v>1.500532104595308E-2</v>
      </c>
      <c r="L5177">
        <f t="shared" si="813"/>
        <v>-5.5536342399788233E-3</v>
      </c>
      <c r="M5177">
        <f t="shared" si="813"/>
        <v>1.7692982079780382</v>
      </c>
      <c r="N5177">
        <f t="shared" si="809"/>
        <v>-1.55153511769248E-2</v>
      </c>
      <c r="O5177" t="str">
        <f t="shared" si="810"/>
        <v>GreenSky</v>
      </c>
      <c r="P5177">
        <v>-72</v>
      </c>
      <c r="Q5177">
        <f t="shared" si="811"/>
        <v>3.0520672222877882E-2</v>
      </c>
    </row>
    <row r="5178" spans="1:17" x14ac:dyDescent="0.25">
      <c r="A5178" t="s">
        <v>41</v>
      </c>
      <c r="B5178" s="1">
        <v>43383</v>
      </c>
      <c r="C5178">
        <v>15.25</v>
      </c>
      <c r="E5178" s="1">
        <v>43383</v>
      </c>
      <c r="F5178">
        <v>1905.4300539999999</v>
      </c>
      <c r="H5178">
        <f t="shared" si="806"/>
        <v>-5.5727554179566478E-2</v>
      </c>
      <c r="I5178">
        <f t="shared" si="807"/>
        <v>-2.6276885111605534E-2</v>
      </c>
      <c r="J5178">
        <f t="shared" si="808"/>
        <v>-2.9450669067960945E-2</v>
      </c>
      <c r="L5178">
        <f t="shared" si="813"/>
        <v>-5.5536342399788233E-3</v>
      </c>
      <c r="M5178">
        <f t="shared" si="813"/>
        <v>1.7692982079780382</v>
      </c>
      <c r="N5178">
        <f t="shared" si="809"/>
        <v>-5.2045279979187287E-2</v>
      </c>
      <c r="O5178" t="str">
        <f t="shared" si="810"/>
        <v>GreenSky</v>
      </c>
      <c r="P5178">
        <v>-73</v>
      </c>
      <c r="Q5178">
        <f t="shared" si="811"/>
        <v>2.2594610911226342E-2</v>
      </c>
    </row>
    <row r="5179" spans="1:17" x14ac:dyDescent="0.25">
      <c r="A5179" t="s">
        <v>41</v>
      </c>
      <c r="B5179" s="1">
        <v>43384</v>
      </c>
      <c r="C5179">
        <v>15.37</v>
      </c>
      <c r="E5179" s="1">
        <v>43384</v>
      </c>
      <c r="F5179">
        <v>1866.7299800000001</v>
      </c>
      <c r="H5179">
        <f t="shared" si="806"/>
        <v>7.8688524590163414E-3</v>
      </c>
      <c r="I5179">
        <f t="shared" si="807"/>
        <v>-2.031041439635016E-2</v>
      </c>
      <c r="J5179">
        <f t="shared" si="808"/>
        <v>2.8179266855366501E-2</v>
      </c>
      <c r="L5179">
        <f t="shared" si="813"/>
        <v>-5.5536342399788233E-3</v>
      </c>
      <c r="M5179">
        <f t="shared" si="813"/>
        <v>1.7692982079780382</v>
      </c>
      <c r="N5179">
        <f t="shared" si="809"/>
        <v>-4.1488814034732507E-2</v>
      </c>
      <c r="O5179" t="str">
        <f t="shared" si="810"/>
        <v>GreenSky</v>
      </c>
      <c r="P5179">
        <v>-74</v>
      </c>
      <c r="Q5179">
        <f t="shared" si="811"/>
        <v>6.9668080890099016E-2</v>
      </c>
    </row>
    <row r="5180" spans="1:17" x14ac:dyDescent="0.25">
      <c r="A5180" t="s">
        <v>41</v>
      </c>
      <c r="B5180" s="1">
        <v>43385</v>
      </c>
      <c r="C5180">
        <v>15.33</v>
      </c>
      <c r="E5180" s="1">
        <v>43385</v>
      </c>
      <c r="F5180">
        <v>1871.25</v>
      </c>
      <c r="H5180">
        <f t="shared" si="806"/>
        <v>-2.6024723487312394E-3</v>
      </c>
      <c r="I5180">
        <f t="shared" si="807"/>
        <v>2.4213571584680562E-3</v>
      </c>
      <c r="J5180">
        <f t="shared" si="808"/>
        <v>-5.0238295071992952E-3</v>
      </c>
      <c r="L5180">
        <f t="shared" si="813"/>
        <v>-5.5536342399788233E-3</v>
      </c>
      <c r="M5180">
        <f t="shared" si="813"/>
        <v>1.7692982079780382</v>
      </c>
      <c r="N5180">
        <f t="shared" si="809"/>
        <v>-1.2695313586264965E-3</v>
      </c>
      <c r="O5180" t="str">
        <f t="shared" si="810"/>
        <v>GreenSky</v>
      </c>
      <c r="P5180">
        <v>-75</v>
      </c>
      <c r="Q5180">
        <f t="shared" si="811"/>
        <v>-3.7542981485727987E-3</v>
      </c>
    </row>
    <row r="5181" spans="1:17" x14ac:dyDescent="0.25">
      <c r="A5181" t="s">
        <v>41</v>
      </c>
      <c r="B5181" s="1">
        <v>43388</v>
      </c>
      <c r="C5181">
        <v>15.5</v>
      </c>
      <c r="E5181" s="1">
        <v>43388</v>
      </c>
      <c r="F5181">
        <v>1879.1400149999999</v>
      </c>
      <c r="H5181">
        <f t="shared" si="806"/>
        <v>1.1089367253750811E-2</v>
      </c>
      <c r="I5181">
        <f t="shared" si="807"/>
        <v>4.2164408817634991E-3</v>
      </c>
      <c r="J5181">
        <f t="shared" si="808"/>
        <v>6.8729263719873122E-3</v>
      </c>
      <c r="L5181">
        <f t="shared" si="813"/>
        <v>-5.5536342399788233E-3</v>
      </c>
      <c r="M5181">
        <f t="shared" si="813"/>
        <v>1.7692982079780382</v>
      </c>
      <c r="N5181">
        <f t="shared" si="809"/>
        <v>1.9065070561706749E-3</v>
      </c>
      <c r="O5181" t="str">
        <f t="shared" si="810"/>
        <v>GreenSky</v>
      </c>
      <c r="P5181">
        <v>-76</v>
      </c>
      <c r="Q5181">
        <f t="shared" si="811"/>
        <v>4.9664193158166373E-3</v>
      </c>
    </row>
    <row r="5182" spans="1:17" x14ac:dyDescent="0.25">
      <c r="A5182" t="s">
        <v>41</v>
      </c>
      <c r="B5182" s="1">
        <v>43389</v>
      </c>
      <c r="C5182">
        <v>16.07</v>
      </c>
      <c r="E5182" s="1">
        <v>43389</v>
      </c>
      <c r="F5182">
        <v>1918.3900149999999</v>
      </c>
      <c r="H5182">
        <f t="shared" si="806"/>
        <v>3.6774193548387117E-2</v>
      </c>
      <c r="I5182">
        <f t="shared" si="807"/>
        <v>2.088721419728801E-2</v>
      </c>
      <c r="J5182">
        <f t="shared" si="808"/>
        <v>1.5886979351099107E-2</v>
      </c>
      <c r="L5182">
        <f t="shared" ref="L5182:M5197" si="814">L5181</f>
        <v>-5.5536342399788233E-3</v>
      </c>
      <c r="M5182">
        <f t="shared" si="814"/>
        <v>1.7692982079780382</v>
      </c>
      <c r="N5182">
        <f t="shared" si="809"/>
        <v>3.1402076408936289E-2</v>
      </c>
      <c r="O5182" t="str">
        <f t="shared" si="810"/>
        <v>GreenSky</v>
      </c>
      <c r="P5182">
        <v>-77</v>
      </c>
      <c r="Q5182">
        <f t="shared" si="811"/>
        <v>-1.5515097057837181E-2</v>
      </c>
    </row>
    <row r="5183" spans="1:17" x14ac:dyDescent="0.25">
      <c r="A5183" t="s">
        <v>41</v>
      </c>
      <c r="B5183" s="1">
        <v>43390</v>
      </c>
      <c r="C5183">
        <v>16.040001</v>
      </c>
      <c r="E5183" s="1">
        <v>43390</v>
      </c>
      <c r="F5183">
        <v>1913.420044</v>
      </c>
      <c r="H5183">
        <f t="shared" si="806"/>
        <v>-1.8667703795893036E-3</v>
      </c>
      <c r="I5183">
        <f t="shared" si="807"/>
        <v>-2.5906989512765929E-3</v>
      </c>
      <c r="J5183">
        <f t="shared" si="808"/>
        <v>7.2392857168728929E-4</v>
      </c>
      <c r="L5183">
        <f t="shared" si="814"/>
        <v>-5.5536342399788233E-3</v>
      </c>
      <c r="M5183">
        <f t="shared" si="814"/>
        <v>1.7692982079780382</v>
      </c>
      <c r="N5183">
        <f t="shared" si="809"/>
        <v>-1.0137353251883082E-2</v>
      </c>
      <c r="O5183" t="str">
        <f t="shared" si="810"/>
        <v>GreenSky</v>
      </c>
      <c r="P5183">
        <v>-78</v>
      </c>
      <c r="Q5183">
        <f t="shared" si="811"/>
        <v>1.0861281823570372E-2</v>
      </c>
    </row>
    <row r="5184" spans="1:17" x14ac:dyDescent="0.25">
      <c r="A5184" t="s">
        <v>41</v>
      </c>
      <c r="B5184" s="1">
        <v>43391</v>
      </c>
      <c r="C5184">
        <v>15.37</v>
      </c>
      <c r="E5184" s="1">
        <v>43391</v>
      </c>
      <c r="F5184">
        <v>1884.589966</v>
      </c>
      <c r="H5184">
        <f t="shared" si="806"/>
        <v>-4.1770633306070303E-2</v>
      </c>
      <c r="I5184">
        <f t="shared" si="807"/>
        <v>-1.5067302179886622E-2</v>
      </c>
      <c r="J5184">
        <f t="shared" si="808"/>
        <v>-2.6703331126183678E-2</v>
      </c>
      <c r="L5184">
        <f t="shared" si="814"/>
        <v>-5.5536342399788233E-3</v>
      </c>
      <c r="M5184">
        <f t="shared" si="814"/>
        <v>1.7692982079780382</v>
      </c>
      <c r="N5184">
        <f t="shared" si="809"/>
        <v>-3.2212184985915812E-2</v>
      </c>
      <c r="O5184" t="str">
        <f t="shared" si="810"/>
        <v>GreenSky</v>
      </c>
      <c r="P5184">
        <v>-79</v>
      </c>
      <c r="Q5184">
        <f t="shared" si="811"/>
        <v>5.5088538597321338E-3</v>
      </c>
    </row>
    <row r="5185" spans="1:17" x14ac:dyDescent="0.25">
      <c r="A5185" t="s">
        <v>41</v>
      </c>
      <c r="B5185" s="1">
        <v>43392</v>
      </c>
      <c r="C5185">
        <v>15.23</v>
      </c>
      <c r="E5185" s="1">
        <v>43392</v>
      </c>
      <c r="F5185">
        <v>1872.170044</v>
      </c>
      <c r="H5185">
        <f t="shared" si="806"/>
        <v>-9.1086532205594539E-3</v>
      </c>
      <c r="I5185">
        <f t="shared" si="807"/>
        <v>-6.5902515794250185E-3</v>
      </c>
      <c r="J5185">
        <f t="shared" si="808"/>
        <v>-2.5184016411344354E-3</v>
      </c>
      <c r="L5185">
        <f t="shared" si="814"/>
        <v>-5.5536342399788233E-3</v>
      </c>
      <c r="M5185">
        <f t="shared" si="814"/>
        <v>1.7692982079780382</v>
      </c>
      <c r="N5185">
        <f t="shared" si="809"/>
        <v>-1.7213754549579942E-2</v>
      </c>
      <c r="O5185" t="str">
        <f t="shared" si="810"/>
        <v>GreenSky</v>
      </c>
      <c r="P5185">
        <v>-80</v>
      </c>
      <c r="Q5185">
        <f t="shared" si="811"/>
        <v>1.4695352908445506E-2</v>
      </c>
    </row>
    <row r="5186" spans="1:17" x14ac:dyDescent="0.25">
      <c r="A5186" t="s">
        <v>41</v>
      </c>
      <c r="B5186" s="1">
        <v>43395</v>
      </c>
      <c r="C5186">
        <v>15</v>
      </c>
      <c r="E5186" s="1">
        <v>43395</v>
      </c>
      <c r="F5186">
        <v>1863.150024</v>
      </c>
      <c r="H5186">
        <f t="shared" si="806"/>
        <v>-1.5101772816808957E-2</v>
      </c>
      <c r="I5186">
        <f t="shared" si="807"/>
        <v>-4.8179491114643275E-3</v>
      </c>
      <c r="J5186">
        <f t="shared" si="808"/>
        <v>-1.0283823705344629E-2</v>
      </c>
      <c r="L5186">
        <f t="shared" si="814"/>
        <v>-5.5536342399788233E-3</v>
      </c>
      <c r="M5186">
        <f t="shared" si="814"/>
        <v>1.7692982079780382</v>
      </c>
      <c r="N5186">
        <f t="shared" si="809"/>
        <v>-1.4078022969022039E-2</v>
      </c>
      <c r="O5186" t="str">
        <f t="shared" si="810"/>
        <v>GreenSky</v>
      </c>
      <c r="P5186">
        <v>-81</v>
      </c>
      <c r="Q5186">
        <f t="shared" si="811"/>
        <v>3.7941992636774096E-3</v>
      </c>
    </row>
    <row r="5187" spans="1:17" x14ac:dyDescent="0.25">
      <c r="A5187" t="s">
        <v>41</v>
      </c>
      <c r="B5187" s="1">
        <v>43396</v>
      </c>
      <c r="C5187">
        <v>14.37</v>
      </c>
      <c r="E5187" s="1">
        <v>43396</v>
      </c>
      <c r="F5187">
        <v>1844.7299800000001</v>
      </c>
      <c r="H5187">
        <f t="shared" si="806"/>
        <v>-4.2000000000000051E-2</v>
      </c>
      <c r="I5187">
        <f t="shared" si="807"/>
        <v>-9.8865060584085104E-3</v>
      </c>
      <c r="J5187">
        <f t="shared" si="808"/>
        <v>-3.2113493941591541E-2</v>
      </c>
      <c r="L5187">
        <f t="shared" si="814"/>
        <v>-5.5536342399788233E-3</v>
      </c>
      <c r="M5187">
        <f t="shared" si="814"/>
        <v>1.7692982079780382</v>
      </c>
      <c r="N5187">
        <f t="shared" si="809"/>
        <v>-2.3045811692285017E-2</v>
      </c>
      <c r="O5187" t="str">
        <f t="shared" si="810"/>
        <v>GreenSky</v>
      </c>
      <c r="P5187">
        <v>-82</v>
      </c>
      <c r="Q5187">
        <f t="shared" si="811"/>
        <v>-9.0676822493065239E-3</v>
      </c>
    </row>
    <row r="5188" spans="1:17" x14ac:dyDescent="0.25">
      <c r="A5188" t="s">
        <v>41</v>
      </c>
      <c r="B5188" s="1">
        <v>43397</v>
      </c>
      <c r="C5188">
        <v>13.4</v>
      </c>
      <c r="E5188" s="1">
        <v>43397</v>
      </c>
      <c r="F5188">
        <v>1789.0200199999999</v>
      </c>
      <c r="H5188">
        <f t="shared" si="806"/>
        <v>-6.7501739735560118E-2</v>
      </c>
      <c r="I5188">
        <f t="shared" si="807"/>
        <v>-3.0199520040325976E-2</v>
      </c>
      <c r="J5188">
        <f t="shared" si="808"/>
        <v>-3.7302219695234146E-2</v>
      </c>
      <c r="L5188">
        <f t="shared" si="814"/>
        <v>-5.5536342399788233E-3</v>
      </c>
      <c r="M5188">
        <f t="shared" si="814"/>
        <v>1.7692982079780382</v>
      </c>
      <c r="N5188">
        <f t="shared" si="809"/>
        <v>-5.8985590929124421E-2</v>
      </c>
      <c r="O5188" t="str">
        <f t="shared" si="810"/>
        <v>GreenSky</v>
      </c>
      <c r="P5188">
        <v>-83</v>
      </c>
      <c r="Q5188">
        <f t="shared" si="811"/>
        <v>2.1683371233890275E-2</v>
      </c>
    </row>
    <row r="5189" spans="1:17" x14ac:dyDescent="0.25">
      <c r="A5189" t="s">
        <v>41</v>
      </c>
      <c r="B5189" s="1">
        <v>43398</v>
      </c>
      <c r="C5189">
        <v>13.44</v>
      </c>
      <c r="E5189" s="1">
        <v>43398</v>
      </c>
      <c r="F5189">
        <v>1814.400024</v>
      </c>
      <c r="H5189">
        <f t="shared" si="806"/>
        <v>2.9850746268656079E-3</v>
      </c>
      <c r="I5189">
        <f t="shared" si="807"/>
        <v>1.418653995833993E-2</v>
      </c>
      <c r="J5189">
        <f t="shared" si="808"/>
        <v>-1.1201465331474321E-2</v>
      </c>
      <c r="L5189">
        <f t="shared" si="814"/>
        <v>-5.5536342399788233E-3</v>
      </c>
      <c r="M5189">
        <f t="shared" si="814"/>
        <v>1.7692982079780382</v>
      </c>
      <c r="N5189">
        <f t="shared" si="809"/>
        <v>1.9546585485720847E-2</v>
      </c>
      <c r="O5189" t="str">
        <f t="shared" si="810"/>
        <v>GreenSky</v>
      </c>
      <c r="P5189">
        <v>-84</v>
      </c>
      <c r="Q5189">
        <f t="shared" si="811"/>
        <v>-3.0748050817195168E-2</v>
      </c>
    </row>
    <row r="5190" spans="1:17" x14ac:dyDescent="0.25">
      <c r="A5190" t="s">
        <v>41</v>
      </c>
      <c r="B5190" s="1">
        <v>43399</v>
      </c>
      <c r="C5190">
        <v>12.68</v>
      </c>
      <c r="E5190" s="1">
        <v>43399</v>
      </c>
      <c r="F5190">
        <v>1795.099976</v>
      </c>
      <c r="H5190">
        <f t="shared" si="806"/>
        <v>-5.6547619047619034E-2</v>
      </c>
      <c r="I5190">
        <f t="shared" si="807"/>
        <v>-1.063715153478198E-2</v>
      </c>
      <c r="J5190">
        <f t="shared" si="808"/>
        <v>-4.5910467512837054E-2</v>
      </c>
      <c r="L5190">
        <f t="shared" si="814"/>
        <v>-5.5536342399788233E-3</v>
      </c>
      <c r="M5190">
        <f t="shared" si="814"/>
        <v>1.7692982079780382</v>
      </c>
      <c r="N5190">
        <f t="shared" si="809"/>
        <v>-2.4373927388459418E-2</v>
      </c>
      <c r="O5190" t="str">
        <f t="shared" si="810"/>
        <v>GreenSky</v>
      </c>
      <c r="P5190">
        <v>-85</v>
      </c>
      <c r="Q5190">
        <f t="shared" si="811"/>
        <v>-2.1536540124377637E-2</v>
      </c>
    </row>
    <row r="5191" spans="1:17" x14ac:dyDescent="0.25">
      <c r="A5191" t="s">
        <v>41</v>
      </c>
      <c r="B5191" s="1">
        <v>43402</v>
      </c>
      <c r="C5191">
        <v>12.1</v>
      </c>
      <c r="E5191" s="1">
        <v>43402</v>
      </c>
      <c r="F5191">
        <v>1788.589966</v>
      </c>
      <c r="H5191">
        <f t="shared" si="806"/>
        <v>-4.5741324921135654E-2</v>
      </c>
      <c r="I5191">
        <f t="shared" si="807"/>
        <v>-3.626544530687446E-3</v>
      </c>
      <c r="J5191">
        <f t="shared" si="808"/>
        <v>-4.2114780390448206E-2</v>
      </c>
      <c r="L5191">
        <f t="shared" si="814"/>
        <v>-5.5536342399788233E-3</v>
      </c>
      <c r="M5191">
        <f t="shared" si="814"/>
        <v>1.7692982079780382</v>
      </c>
      <c r="N5191">
        <f t="shared" si="809"/>
        <v>-1.1970072979276677E-2</v>
      </c>
      <c r="O5191" t="str">
        <f t="shared" si="810"/>
        <v>GreenSky</v>
      </c>
      <c r="P5191">
        <v>-86</v>
      </c>
      <c r="Q5191">
        <f t="shared" si="811"/>
        <v>-3.0144707411171527E-2</v>
      </c>
    </row>
    <row r="5192" spans="1:17" x14ac:dyDescent="0.25">
      <c r="A5192" t="s">
        <v>41</v>
      </c>
      <c r="B5192" s="1">
        <v>43403</v>
      </c>
      <c r="C5192">
        <v>12.58</v>
      </c>
      <c r="E5192" s="1">
        <v>43403</v>
      </c>
      <c r="F5192">
        <v>1819.530029</v>
      </c>
      <c r="H5192">
        <f t="shared" si="806"/>
        <v>3.9669421487603343E-2</v>
      </c>
      <c r="I5192">
        <f t="shared" si="807"/>
        <v>1.7298577979386925E-2</v>
      </c>
      <c r="J5192">
        <f t="shared" si="808"/>
        <v>2.2370843508216418E-2</v>
      </c>
      <c r="L5192">
        <f t="shared" si="814"/>
        <v>-5.5536342399788233E-3</v>
      </c>
      <c r="M5192">
        <f t="shared" si="814"/>
        <v>1.7692982079780382</v>
      </c>
      <c r="N5192">
        <f t="shared" si="809"/>
        <v>2.5052708779518814E-2</v>
      </c>
      <c r="O5192" t="str">
        <f t="shared" si="810"/>
        <v>GreenSky</v>
      </c>
      <c r="P5192">
        <v>-87</v>
      </c>
      <c r="Q5192">
        <f t="shared" si="811"/>
        <v>-2.6818652713023958E-3</v>
      </c>
    </row>
    <row r="5193" spans="1:17" x14ac:dyDescent="0.25">
      <c r="A5193" t="s">
        <v>41</v>
      </c>
      <c r="B5193" s="1">
        <v>43404</v>
      </c>
      <c r="C5193">
        <v>13.18</v>
      </c>
      <c r="E5193" s="1">
        <v>43404</v>
      </c>
      <c r="F5193">
        <v>1825.099976</v>
      </c>
      <c r="H5193">
        <f t="shared" si="806"/>
        <v>4.7694753577106487E-2</v>
      </c>
      <c r="I5193">
        <f t="shared" si="807"/>
        <v>3.0612009206911288E-3</v>
      </c>
      <c r="J5193">
        <f t="shared" si="808"/>
        <v>4.463355265641536E-2</v>
      </c>
      <c r="L5193">
        <f t="shared" si="814"/>
        <v>-5.5536342399788233E-3</v>
      </c>
      <c r="M5193">
        <f t="shared" si="814"/>
        <v>1.7692982079780382</v>
      </c>
      <c r="N5193">
        <f t="shared" si="809"/>
        <v>-1.3745693673928878E-4</v>
      </c>
      <c r="O5193" t="str">
        <f t="shared" si="810"/>
        <v>GreenSky</v>
      </c>
      <c r="P5193">
        <v>-88</v>
      </c>
      <c r="Q5193">
        <f t="shared" si="811"/>
        <v>4.4771009593154651E-2</v>
      </c>
    </row>
    <row r="5194" spans="1:17" x14ac:dyDescent="0.25">
      <c r="A5194" t="s">
        <v>41</v>
      </c>
      <c r="B5194" s="1">
        <v>43405</v>
      </c>
      <c r="C5194">
        <v>13.99</v>
      </c>
      <c r="E5194" s="1">
        <v>43405</v>
      </c>
      <c r="F5194">
        <v>1861.660034</v>
      </c>
      <c r="H5194">
        <f t="shared" si="806"/>
        <v>6.1456752655538731E-2</v>
      </c>
      <c r="I5194">
        <f t="shared" si="807"/>
        <v>2.003181112309654E-2</v>
      </c>
      <c r="J5194">
        <f t="shared" si="808"/>
        <v>4.1424941532442194E-2</v>
      </c>
      <c r="L5194">
        <f t="shared" si="814"/>
        <v>-5.5536342399788233E-3</v>
      </c>
      <c r="M5194">
        <f t="shared" si="814"/>
        <v>1.7692982079780382</v>
      </c>
      <c r="N5194">
        <f t="shared" si="809"/>
        <v>2.9888613282670416E-2</v>
      </c>
      <c r="O5194" t="str">
        <f t="shared" si="810"/>
        <v>GreenSky</v>
      </c>
      <c r="P5194">
        <v>-89</v>
      </c>
      <c r="Q5194">
        <f t="shared" si="811"/>
        <v>1.1536328249771778E-2</v>
      </c>
    </row>
    <row r="5195" spans="1:17" x14ac:dyDescent="0.25">
      <c r="A5195" t="s">
        <v>41</v>
      </c>
      <c r="B5195" s="1">
        <v>43406</v>
      </c>
      <c r="C5195">
        <v>14.45</v>
      </c>
      <c r="E5195" s="1">
        <v>43406</v>
      </c>
      <c r="F5195">
        <v>1862.400024</v>
      </c>
      <c r="H5195">
        <f t="shared" si="806"/>
        <v>3.2880629020729024E-2</v>
      </c>
      <c r="I5195">
        <f t="shared" si="807"/>
        <v>3.9748933021357128E-4</v>
      </c>
      <c r="J5195">
        <f t="shared" si="808"/>
        <v>3.2483139690515452E-2</v>
      </c>
      <c r="L5195">
        <f t="shared" si="814"/>
        <v>-5.5536342399788233E-3</v>
      </c>
      <c r="M5195">
        <f t="shared" si="814"/>
        <v>1.7692982079780382</v>
      </c>
      <c r="N5195">
        <f t="shared" si="809"/>
        <v>-4.8503570803415611E-3</v>
      </c>
      <c r="O5195" t="str">
        <f t="shared" si="810"/>
        <v>GreenSky</v>
      </c>
      <c r="P5195">
        <v>-90</v>
      </c>
      <c r="Q5195">
        <f t="shared" si="811"/>
        <v>3.7333496770857011E-2</v>
      </c>
    </row>
    <row r="5196" spans="1:17" x14ac:dyDescent="0.25">
      <c r="A5196" t="s">
        <v>41</v>
      </c>
      <c r="B5196" s="1">
        <v>43409</v>
      </c>
      <c r="C5196">
        <v>14.66</v>
      </c>
      <c r="E5196" s="1">
        <v>43409</v>
      </c>
      <c r="F5196">
        <v>1870.3900149999999</v>
      </c>
      <c r="H5196">
        <f t="shared" si="806"/>
        <v>1.4532871972318399E-2</v>
      </c>
      <c r="I5196">
        <f t="shared" si="807"/>
        <v>4.2901583424807335E-3</v>
      </c>
      <c r="J5196">
        <f t="shared" si="808"/>
        <v>1.0242713629837665E-2</v>
      </c>
      <c r="L5196">
        <f t="shared" si="814"/>
        <v>-5.5536342399788233E-3</v>
      </c>
      <c r="M5196">
        <f t="shared" si="814"/>
        <v>1.7692982079780382</v>
      </c>
      <c r="N5196">
        <f t="shared" si="809"/>
        <v>2.0369352273143689E-3</v>
      </c>
      <c r="O5196" t="str">
        <f t="shared" si="810"/>
        <v>GreenSky</v>
      </c>
      <c r="P5196">
        <v>-91</v>
      </c>
      <c r="Q5196">
        <f t="shared" si="811"/>
        <v>8.2057784025232963E-3</v>
      </c>
    </row>
    <row r="5197" spans="1:17" x14ac:dyDescent="0.25">
      <c r="A5197" t="s">
        <v>41</v>
      </c>
      <c r="B5197" s="1">
        <v>43410</v>
      </c>
      <c r="C5197">
        <v>9.2799999999999994</v>
      </c>
      <c r="E5197" s="1">
        <v>43410</v>
      </c>
      <c r="F5197">
        <v>1881.9499510000001</v>
      </c>
      <c r="H5197">
        <f t="shared" si="806"/>
        <v>-0.36698499317871763</v>
      </c>
      <c r="I5197">
        <f t="shared" si="807"/>
        <v>6.1804949274176417E-3</v>
      </c>
      <c r="J5197">
        <f t="shared" si="808"/>
        <v>-0.37316548810613526</v>
      </c>
      <c r="L5197">
        <f t="shared" si="814"/>
        <v>-5.5536342399788233E-3</v>
      </c>
      <c r="M5197">
        <f t="shared" si="814"/>
        <v>1.7692982079780382</v>
      </c>
      <c r="N5197">
        <f t="shared" si="809"/>
        <v>5.3815043595185647E-3</v>
      </c>
      <c r="O5197" t="str">
        <f t="shared" si="810"/>
        <v>GreenSky</v>
      </c>
      <c r="P5197">
        <v>-92</v>
      </c>
      <c r="Q5197">
        <f t="shared" si="811"/>
        <v>-0.37854699246565382</v>
      </c>
    </row>
    <row r="5198" spans="1:17" x14ac:dyDescent="0.25">
      <c r="A5198" t="s">
        <v>41</v>
      </c>
      <c r="B5198" s="1">
        <v>43411</v>
      </c>
      <c r="C5198">
        <v>9.16</v>
      </c>
      <c r="E5198" s="1">
        <v>43411</v>
      </c>
      <c r="F5198">
        <v>1910.119995</v>
      </c>
      <c r="H5198">
        <f t="shared" si="806"/>
        <v>-1.2931034482758537E-2</v>
      </c>
      <c r="I5198">
        <f t="shared" si="807"/>
        <v>1.4968540467843697E-2</v>
      </c>
      <c r="J5198">
        <f t="shared" si="808"/>
        <v>-2.7899574950602232E-2</v>
      </c>
      <c r="L5198">
        <f t="shared" ref="L5198:M5208" si="815">L5197</f>
        <v>-5.5536342399788233E-3</v>
      </c>
      <c r="M5198">
        <f t="shared" si="815"/>
        <v>1.7692982079780382</v>
      </c>
      <c r="N5198">
        <f t="shared" si="809"/>
        <v>2.0930177585823773E-2</v>
      </c>
      <c r="O5198" t="str">
        <f t="shared" si="810"/>
        <v>GreenSky</v>
      </c>
      <c r="P5198">
        <v>-93</v>
      </c>
      <c r="Q5198">
        <f t="shared" si="811"/>
        <v>-4.8829752536426005E-2</v>
      </c>
    </row>
    <row r="5199" spans="1:17" x14ac:dyDescent="0.25">
      <c r="A5199" t="s">
        <v>41</v>
      </c>
      <c r="B5199" s="1">
        <v>43412</v>
      </c>
      <c r="C5199">
        <v>9.41</v>
      </c>
      <c r="E5199" s="1">
        <v>43412</v>
      </c>
      <c r="F5199">
        <v>1902.150024</v>
      </c>
      <c r="H5199">
        <f t="shared" si="806"/>
        <v>2.7292576419213975E-2</v>
      </c>
      <c r="I5199">
        <f t="shared" si="807"/>
        <v>-4.1724975503436819E-3</v>
      </c>
      <c r="J5199">
        <f t="shared" si="808"/>
        <v>3.146507396955766E-2</v>
      </c>
      <c r="L5199">
        <f t="shared" si="815"/>
        <v>-5.5536342399788233E-3</v>
      </c>
      <c r="M5199">
        <f t="shared" si="815"/>
        <v>1.7692982079780382</v>
      </c>
      <c r="N5199">
        <f t="shared" si="809"/>
        <v>-1.2936026678594654E-2</v>
      </c>
      <c r="O5199" t="str">
        <f t="shared" si="810"/>
        <v>GreenSky</v>
      </c>
      <c r="P5199">
        <v>-94</v>
      </c>
      <c r="Q5199">
        <f t="shared" si="811"/>
        <v>4.4401100648152315E-2</v>
      </c>
    </row>
    <row r="5200" spans="1:17" x14ac:dyDescent="0.25">
      <c r="A5200" t="s">
        <v>41</v>
      </c>
      <c r="B5200" s="1">
        <v>43413</v>
      </c>
      <c r="C5200">
        <v>9.7100000000000009</v>
      </c>
      <c r="E5200" s="1">
        <v>43413</v>
      </c>
      <c r="F5200">
        <v>1882.540039</v>
      </c>
      <c r="H5200">
        <f t="shared" si="806"/>
        <v>3.1880977683315694E-2</v>
      </c>
      <c r="I5200">
        <f t="shared" si="807"/>
        <v>-1.0309378730686309E-2</v>
      </c>
      <c r="J5200">
        <f t="shared" si="808"/>
        <v>4.2190356414002005E-2</v>
      </c>
      <c r="L5200">
        <f t="shared" si="815"/>
        <v>-5.5536342399788233E-3</v>
      </c>
      <c r="M5200">
        <f t="shared" si="815"/>
        <v>1.7692982079780382</v>
      </c>
      <c r="N5200">
        <f t="shared" si="809"/>
        <v>-2.3793999553549012E-2</v>
      </c>
      <c r="O5200" t="str">
        <f t="shared" si="810"/>
        <v>GreenSky</v>
      </c>
      <c r="P5200">
        <v>-95</v>
      </c>
      <c r="Q5200">
        <f t="shared" si="811"/>
        <v>6.598435596755102E-2</v>
      </c>
    </row>
    <row r="5201" spans="1:26" x14ac:dyDescent="0.25">
      <c r="A5201" t="s">
        <v>41</v>
      </c>
      <c r="B5201" s="1">
        <v>43416</v>
      </c>
      <c r="C5201">
        <v>9.92</v>
      </c>
      <c r="E5201" s="1">
        <v>43416</v>
      </c>
      <c r="F5201">
        <v>1852.25</v>
      </c>
      <c r="H5201">
        <f t="shared" si="806"/>
        <v>2.1627188465499388E-2</v>
      </c>
      <c r="I5201">
        <f t="shared" si="807"/>
        <v>-1.6089983943231276E-2</v>
      </c>
      <c r="J5201">
        <f t="shared" si="808"/>
        <v>3.7717172408730668E-2</v>
      </c>
      <c r="L5201">
        <f t="shared" si="815"/>
        <v>-5.5536342399788233E-3</v>
      </c>
      <c r="M5201">
        <f t="shared" si="815"/>
        <v>1.7692982079780382</v>
      </c>
      <c r="N5201">
        <f t="shared" si="809"/>
        <v>-3.4021613997133326E-2</v>
      </c>
      <c r="O5201" t="str">
        <f t="shared" si="810"/>
        <v>GreenSky</v>
      </c>
      <c r="P5201">
        <v>-96</v>
      </c>
      <c r="Q5201">
        <f t="shared" si="811"/>
        <v>7.1738786405863994E-2</v>
      </c>
    </row>
    <row r="5202" spans="1:26" x14ac:dyDescent="0.25">
      <c r="A5202" t="s">
        <v>41</v>
      </c>
      <c r="B5202" s="1">
        <v>43417</v>
      </c>
      <c r="C5202">
        <v>9.8000000000000007</v>
      </c>
      <c r="E5202" s="1">
        <v>43417</v>
      </c>
      <c r="F5202">
        <v>1852.4499510000001</v>
      </c>
      <c r="H5202">
        <f t="shared" si="806"/>
        <v>-1.2096774193548309E-2</v>
      </c>
      <c r="I5202">
        <f t="shared" si="807"/>
        <v>1.07950330678934E-4</v>
      </c>
      <c r="J5202">
        <f t="shared" si="808"/>
        <v>-1.2204724524227243E-2</v>
      </c>
      <c r="L5202">
        <f t="shared" si="815"/>
        <v>-5.5536342399788233E-3</v>
      </c>
      <c r="M5202">
        <f t="shared" si="815"/>
        <v>1.7692982079780382</v>
      </c>
      <c r="N5202">
        <f t="shared" si="809"/>
        <v>-5.3626379133579483E-3</v>
      </c>
      <c r="O5202" t="str">
        <f t="shared" si="810"/>
        <v>GreenSky</v>
      </c>
      <c r="P5202">
        <v>-97</v>
      </c>
      <c r="Q5202">
        <f t="shared" si="811"/>
        <v>-6.8420866108692951E-3</v>
      </c>
    </row>
    <row r="5203" spans="1:26" x14ac:dyDescent="0.25">
      <c r="A5203" t="s">
        <v>41</v>
      </c>
      <c r="B5203" s="1">
        <v>43418</v>
      </c>
      <c r="C5203">
        <v>9.44</v>
      </c>
      <c r="E5203" s="1">
        <v>43418</v>
      </c>
      <c r="F5203">
        <v>1841.619995</v>
      </c>
      <c r="H5203">
        <f t="shared" si="806"/>
        <v>-3.6734693877551142E-2</v>
      </c>
      <c r="I5203">
        <f t="shared" si="807"/>
        <v>-5.8462880436547021E-3</v>
      </c>
      <c r="J5203">
        <f t="shared" si="808"/>
        <v>-3.0888405833896439E-2</v>
      </c>
      <c r="L5203">
        <f t="shared" si="815"/>
        <v>-5.5536342399788233E-3</v>
      </c>
      <c r="M5203">
        <f t="shared" si="815"/>
        <v>1.7692982079780382</v>
      </c>
      <c r="N5203">
        <f t="shared" si="809"/>
        <v>-1.5897461198940518E-2</v>
      </c>
      <c r="O5203" t="str">
        <f t="shared" si="810"/>
        <v>GreenSky</v>
      </c>
      <c r="P5203">
        <v>-98</v>
      </c>
      <c r="Q5203">
        <f t="shared" si="811"/>
        <v>-1.499094463495592E-2</v>
      </c>
    </row>
    <row r="5204" spans="1:26" x14ac:dyDescent="0.25">
      <c r="A5204" t="s">
        <v>41</v>
      </c>
      <c r="B5204" s="1">
        <v>43419</v>
      </c>
      <c r="C5204">
        <v>9.6999999999999993</v>
      </c>
      <c r="E5204" s="1">
        <v>43419</v>
      </c>
      <c r="F5204">
        <v>1863.030029</v>
      </c>
      <c r="H5204">
        <f t="shared" si="806"/>
        <v>2.7542372881355911E-2</v>
      </c>
      <c r="I5204">
        <f t="shared" si="807"/>
        <v>1.1625652446285476E-2</v>
      </c>
      <c r="J5204">
        <f t="shared" si="808"/>
        <v>1.5916720435070433E-2</v>
      </c>
      <c r="L5204">
        <f t="shared" si="815"/>
        <v>-5.5536342399788233E-3</v>
      </c>
      <c r="M5204">
        <f t="shared" si="815"/>
        <v>1.7692982079780382</v>
      </c>
      <c r="N5204">
        <f t="shared" si="809"/>
        <v>1.5015611799809564E-2</v>
      </c>
      <c r="O5204" t="str">
        <f t="shared" si="810"/>
        <v>GreenSky</v>
      </c>
      <c r="P5204">
        <v>-99</v>
      </c>
      <c r="Q5204">
        <f t="shared" si="811"/>
        <v>9.0110863526086937E-4</v>
      </c>
    </row>
    <row r="5205" spans="1:26" x14ac:dyDescent="0.25">
      <c r="A5205" t="s">
        <v>41</v>
      </c>
      <c r="B5205" s="1">
        <v>43420</v>
      </c>
      <c r="C5205">
        <v>9.49</v>
      </c>
      <c r="E5205" s="1">
        <v>43420</v>
      </c>
      <c r="F5205">
        <v>1865.400024</v>
      </c>
      <c r="H5205">
        <f t="shared" si="806"/>
        <v>-2.164948453608238E-2</v>
      </c>
      <c r="I5205">
        <f t="shared" si="807"/>
        <v>1.2721185182786E-3</v>
      </c>
      <c r="J5205">
        <f t="shared" si="808"/>
        <v>-2.292160305436098E-2</v>
      </c>
      <c r="L5205">
        <f t="shared" si="815"/>
        <v>-5.5536342399788233E-3</v>
      </c>
      <c r="M5205">
        <f t="shared" si="815"/>
        <v>1.7692982079780382</v>
      </c>
      <c r="N5205">
        <f t="shared" si="809"/>
        <v>-3.3028772252528191E-3</v>
      </c>
      <c r="O5205" t="str">
        <f t="shared" si="810"/>
        <v>GreenSky</v>
      </c>
      <c r="P5205">
        <v>-100</v>
      </c>
      <c r="Q5205">
        <f t="shared" si="811"/>
        <v>-1.9618725829108161E-2</v>
      </c>
    </row>
    <row r="5206" spans="1:26" x14ac:dyDescent="0.25">
      <c r="A5206" t="s">
        <v>41</v>
      </c>
      <c r="B5206" s="1">
        <v>43423</v>
      </c>
      <c r="C5206">
        <v>9.01</v>
      </c>
      <c r="E5206" s="1">
        <v>43423</v>
      </c>
      <c r="F5206">
        <v>1839</v>
      </c>
      <c r="H5206">
        <f t="shared" si="806"/>
        <v>-5.0579557428872539E-2</v>
      </c>
      <c r="I5206">
        <f t="shared" si="807"/>
        <v>-1.4152473282052467E-2</v>
      </c>
      <c r="J5206">
        <f t="shared" si="808"/>
        <v>-3.6427084146820068E-2</v>
      </c>
      <c r="L5206">
        <f t="shared" si="815"/>
        <v>-5.5536342399788233E-3</v>
      </c>
      <c r="M5206">
        <f t="shared" si="815"/>
        <v>1.7692982079780382</v>
      </c>
      <c r="N5206">
        <f t="shared" si="809"/>
        <v>-3.0593579856371317E-2</v>
      </c>
      <c r="O5206" t="str">
        <f t="shared" si="810"/>
        <v>GreenSky</v>
      </c>
      <c r="P5206">
        <v>-101</v>
      </c>
      <c r="Q5206">
        <f t="shared" si="811"/>
        <v>-5.8335042904487516E-3</v>
      </c>
    </row>
    <row r="5207" spans="1:26" x14ac:dyDescent="0.25">
      <c r="A5207" t="s">
        <v>41</v>
      </c>
      <c r="B5207" s="1">
        <v>43424</v>
      </c>
      <c r="C5207">
        <v>8.9600000000000009</v>
      </c>
      <c r="E5207" s="1">
        <v>43424</v>
      </c>
      <c r="F5207">
        <v>1807.920044</v>
      </c>
      <c r="H5207">
        <f t="shared" si="806"/>
        <v>-5.5493895671474957E-3</v>
      </c>
      <c r="I5207">
        <f t="shared" si="807"/>
        <v>-1.6900465470364348E-2</v>
      </c>
      <c r="J5207">
        <f t="shared" si="808"/>
        <v>1.1351075903216852E-2</v>
      </c>
      <c r="L5207">
        <f t="shared" si="815"/>
        <v>-5.5536342399788233E-3</v>
      </c>
      <c r="M5207">
        <f t="shared" si="815"/>
        <v>1.7692982079780382</v>
      </c>
      <c r="N5207">
        <f t="shared" si="809"/>
        <v>-3.5455597510689177E-2</v>
      </c>
      <c r="O5207" t="str">
        <f t="shared" si="810"/>
        <v>GreenSky</v>
      </c>
      <c r="P5207">
        <v>-102</v>
      </c>
      <c r="Q5207">
        <f t="shared" si="811"/>
        <v>4.6806673413906028E-2</v>
      </c>
    </row>
    <row r="5208" spans="1:26" x14ac:dyDescent="0.25">
      <c r="A5208" t="s">
        <v>41</v>
      </c>
      <c r="B5208" s="1">
        <v>43425</v>
      </c>
      <c r="C5208">
        <v>9.2200000000000006</v>
      </c>
      <c r="E5208" s="1">
        <v>43425</v>
      </c>
      <c r="F5208">
        <v>1827.869995</v>
      </c>
      <c r="H5208">
        <f t="shared" si="806"/>
        <v>2.9017857142857116E-2</v>
      </c>
      <c r="I5208">
        <f t="shared" si="807"/>
        <v>1.1034752928487393E-2</v>
      </c>
      <c r="J5208">
        <f t="shared" si="808"/>
        <v>1.7983104214369723E-2</v>
      </c>
      <c r="L5208">
        <f t="shared" si="815"/>
        <v>-5.5536342399788233E-3</v>
      </c>
      <c r="M5208">
        <f t="shared" si="815"/>
        <v>1.7692982079780382</v>
      </c>
      <c r="N5208">
        <f t="shared" si="809"/>
        <v>1.397013434187433E-2</v>
      </c>
      <c r="O5208" t="str">
        <f t="shared" si="810"/>
        <v>GreenSky</v>
      </c>
      <c r="P5208">
        <v>-103</v>
      </c>
      <c r="Q5208">
        <f t="shared" si="811"/>
        <v>4.0129698724953936E-3</v>
      </c>
    </row>
    <row r="5210" spans="1:26" x14ac:dyDescent="0.25">
      <c r="A5210" t="s">
        <v>42</v>
      </c>
      <c r="B5210" s="1">
        <v>43278</v>
      </c>
      <c r="C5210">
        <v>9.67</v>
      </c>
      <c r="E5210" s="1">
        <v>43278</v>
      </c>
      <c r="F5210">
        <v>1942.8100589999999</v>
      </c>
    </row>
    <row r="5211" spans="1:26" x14ac:dyDescent="0.25">
      <c r="A5211" t="s">
        <v>42</v>
      </c>
      <c r="B5211" s="1">
        <v>43279</v>
      </c>
      <c r="C5211">
        <v>9.77</v>
      </c>
      <c r="E5211" s="1">
        <v>43279</v>
      </c>
      <c r="F5211">
        <v>1950.369995</v>
      </c>
      <c r="H5211">
        <f>(C5211-C5210)/C5210</f>
        <v>1.0341261633919302E-2</v>
      </c>
      <c r="I5211">
        <f>(F5211-F5210)/F5210</f>
        <v>3.8912378309855699E-3</v>
      </c>
      <c r="J5211">
        <f>H5211-I5211</f>
        <v>6.4500238029337317E-3</v>
      </c>
      <c r="L5211">
        <f>INTERCEPT(H5232:H5335,I5232:I5335)</f>
        <v>4.8320283945823446E-3</v>
      </c>
      <c r="M5211">
        <f>SLOPE(H5232:H5335,I5232:I5335)</f>
        <v>-0.12820320700263535</v>
      </c>
      <c r="N5211">
        <f>L5211+I5211*M5211</f>
        <v>4.3331592254400161E-3</v>
      </c>
      <c r="O5211" t="str">
        <f>A5211</f>
        <v>Uxin</v>
      </c>
      <c r="P5211">
        <v>21</v>
      </c>
      <c r="Q5211">
        <f>J5211-N5211</f>
        <v>2.1168645774937156E-3</v>
      </c>
      <c r="T5211">
        <f>SUM(Q5211:Q5217)</f>
        <v>-0.280819621537232</v>
      </c>
      <c r="U5211">
        <f>SUM(Q5211:Q5224)</f>
        <v>-0.2612583526723472</v>
      </c>
      <c r="V5211">
        <f>SUM(Q5211:Q5231)</f>
        <v>-0.48206291022579678</v>
      </c>
      <c r="W5211">
        <f>SUM(Q5211:Q5252)</f>
        <v>-0.61066599734471583</v>
      </c>
      <c r="X5211">
        <f>SUM(Q5211:Q5273)</f>
        <v>-0.6059417562519539</v>
      </c>
      <c r="Y5211">
        <f>SUM(Q5211:Q5335)</f>
        <v>-0.30287949963011895</v>
      </c>
      <c r="Z5211">
        <f>SUM(Q5211:Q5269)</f>
        <v>-0.84489301087938851</v>
      </c>
    </row>
    <row r="5212" spans="1:26" x14ac:dyDescent="0.25">
      <c r="A5212" t="s">
        <v>42</v>
      </c>
      <c r="B5212" s="1">
        <v>43280</v>
      </c>
      <c r="C5212">
        <v>9.0399999999999991</v>
      </c>
      <c r="E5212" s="1">
        <v>43280</v>
      </c>
      <c r="F5212">
        <v>1951.670044</v>
      </c>
      <c r="H5212">
        <f t="shared" ref="H5212:H5275" si="816">(C5212-C5211)/C5211</f>
        <v>-7.4718526100307103E-2</v>
      </c>
      <c r="I5212">
        <f t="shared" ref="I5212:I5275" si="817">(F5212-F5211)/F5211</f>
        <v>6.6656532008427683E-4</v>
      </c>
      <c r="J5212">
        <f t="shared" ref="J5212:J5275" si="818">H5212-I5212</f>
        <v>-7.5385091420391376E-2</v>
      </c>
      <c r="L5212">
        <f>L5211</f>
        <v>4.8320283945823446E-3</v>
      </c>
      <c r="M5212">
        <f>M5211</f>
        <v>-0.12820320700263535</v>
      </c>
      <c r="N5212">
        <f t="shared" ref="N5212:N5275" si="819">L5212+I5212*M5212</f>
        <v>4.7465725828708021E-3</v>
      </c>
      <c r="O5212" t="str">
        <f t="shared" ref="O5212:O5275" si="820">A5212</f>
        <v>Uxin</v>
      </c>
      <c r="P5212">
        <v>20</v>
      </c>
      <c r="Q5212">
        <f t="shared" ref="Q5212:Q5275" si="821">J5212-N5212</f>
        <v>-8.0131664003262174E-2</v>
      </c>
    </row>
    <row r="5213" spans="1:26" x14ac:dyDescent="0.25">
      <c r="A5213" t="s">
        <v>42</v>
      </c>
      <c r="B5213" s="1">
        <v>43283</v>
      </c>
      <c r="C5213">
        <v>8.15</v>
      </c>
      <c r="E5213" s="1">
        <v>43283</v>
      </c>
      <c r="F5213">
        <v>1953.650024</v>
      </c>
      <c r="H5213">
        <f t="shared" si="816"/>
        <v>-9.8451327433628194E-2</v>
      </c>
      <c r="I5213">
        <f t="shared" si="817"/>
        <v>1.014505503164893E-3</v>
      </c>
      <c r="J5213">
        <f t="shared" si="818"/>
        <v>-9.9465832936793092E-2</v>
      </c>
      <c r="L5213">
        <f t="shared" ref="L5213:M5228" si="822">L5212</f>
        <v>4.8320283945823446E-3</v>
      </c>
      <c r="M5213">
        <f t="shared" si="822"/>
        <v>-0.12820320700263535</v>
      </c>
      <c r="N5213">
        <f t="shared" si="819"/>
        <v>4.7019655355547835E-3</v>
      </c>
      <c r="O5213" t="str">
        <f t="shared" si="820"/>
        <v>Uxin</v>
      </c>
      <c r="P5213">
        <v>19</v>
      </c>
      <c r="Q5213">
        <f t="shared" si="821"/>
        <v>-0.10416779847234788</v>
      </c>
    </row>
    <row r="5214" spans="1:26" x14ac:dyDescent="0.25">
      <c r="A5214" t="s">
        <v>42</v>
      </c>
      <c r="B5214" s="1">
        <v>43284</v>
      </c>
      <c r="C5214">
        <v>8.5</v>
      </c>
      <c r="E5214" s="1">
        <v>43284</v>
      </c>
      <c r="F5214">
        <v>1957.349976</v>
      </c>
      <c r="H5214">
        <f t="shared" si="816"/>
        <v>4.2944785276073573E-2</v>
      </c>
      <c r="I5214">
        <f t="shared" si="817"/>
        <v>1.8938663294587809E-3</v>
      </c>
      <c r="J5214">
        <f t="shared" si="818"/>
        <v>4.1050918946614792E-2</v>
      </c>
      <c r="L5214">
        <f t="shared" si="822"/>
        <v>4.8320283945823446E-3</v>
      </c>
      <c r="M5214">
        <f t="shared" si="822"/>
        <v>-0.12820320700263535</v>
      </c>
      <c r="N5214">
        <f t="shared" si="819"/>
        <v>4.5892286575114193E-3</v>
      </c>
      <c r="O5214" t="str">
        <f t="shared" si="820"/>
        <v>Uxin</v>
      </c>
      <c r="P5214">
        <v>18</v>
      </c>
      <c r="Q5214">
        <f t="shared" si="821"/>
        <v>3.6461690289103371E-2</v>
      </c>
    </row>
    <row r="5215" spans="1:26" x14ac:dyDescent="0.25">
      <c r="A5215" t="s">
        <v>42</v>
      </c>
      <c r="B5215" s="1">
        <v>43286</v>
      </c>
      <c r="C5215">
        <v>7.8</v>
      </c>
      <c r="E5215" s="1">
        <v>43286</v>
      </c>
      <c r="F5215">
        <v>1974.400024</v>
      </c>
      <c r="H5215">
        <f t="shared" si="816"/>
        <v>-8.2352941176470615E-2</v>
      </c>
      <c r="I5215">
        <f t="shared" si="817"/>
        <v>8.7107815204530703E-3</v>
      </c>
      <c r="J5215">
        <f t="shared" si="818"/>
        <v>-9.1063722696923685E-2</v>
      </c>
      <c r="L5215">
        <f t="shared" si="822"/>
        <v>4.8320283945823446E-3</v>
      </c>
      <c r="M5215">
        <f t="shared" si="822"/>
        <v>-0.12820320700263535</v>
      </c>
      <c r="N5215">
        <f t="shared" si="819"/>
        <v>3.7152782681609689E-3</v>
      </c>
      <c r="O5215" t="str">
        <f t="shared" si="820"/>
        <v>Uxin</v>
      </c>
      <c r="P5215">
        <v>17</v>
      </c>
      <c r="Q5215">
        <f t="shared" si="821"/>
        <v>-9.4779000965084653E-2</v>
      </c>
    </row>
    <row r="5216" spans="1:26" x14ac:dyDescent="0.25">
      <c r="A5216" t="s">
        <v>42</v>
      </c>
      <c r="B5216" s="1">
        <v>43287</v>
      </c>
      <c r="C5216">
        <v>7.34</v>
      </c>
      <c r="E5216" s="1">
        <v>43287</v>
      </c>
      <c r="F5216">
        <v>1989.48999</v>
      </c>
      <c r="H5216">
        <f t="shared" si="816"/>
        <v>-5.8974358974358973E-2</v>
      </c>
      <c r="I5216">
        <f t="shared" si="817"/>
        <v>7.6428108876481675E-3</v>
      </c>
      <c r="J5216">
        <f t="shared" si="818"/>
        <v>-6.6617169862007136E-2</v>
      </c>
      <c r="L5216">
        <f t="shared" si="822"/>
        <v>4.8320283945823446E-3</v>
      </c>
      <c r="M5216">
        <f t="shared" si="822"/>
        <v>-0.12820320700263535</v>
      </c>
      <c r="N5216">
        <f t="shared" si="819"/>
        <v>3.8521955282711916E-3</v>
      </c>
      <c r="O5216" t="str">
        <f t="shared" si="820"/>
        <v>Uxin</v>
      </c>
      <c r="P5216">
        <v>16</v>
      </c>
      <c r="Q5216">
        <f t="shared" si="821"/>
        <v>-7.046936539027833E-2</v>
      </c>
    </row>
    <row r="5217" spans="1:17" x14ac:dyDescent="0.25">
      <c r="A5217" t="s">
        <v>42</v>
      </c>
      <c r="B5217" s="1">
        <v>43290</v>
      </c>
      <c r="C5217">
        <v>7.66</v>
      </c>
      <c r="E5217" s="1">
        <v>43290</v>
      </c>
      <c r="F5217">
        <v>2009.150024</v>
      </c>
      <c r="H5217">
        <f t="shared" si="816"/>
        <v>4.3596730245231648E-2</v>
      </c>
      <c r="I5217">
        <f t="shared" si="817"/>
        <v>9.8819466792089746E-3</v>
      </c>
      <c r="J5217">
        <f t="shared" si="818"/>
        <v>3.3714783566022671E-2</v>
      </c>
      <c r="L5217">
        <f t="shared" si="822"/>
        <v>4.8320283945823446E-3</v>
      </c>
      <c r="M5217">
        <f t="shared" si="822"/>
        <v>-0.12820320700263535</v>
      </c>
      <c r="N5217">
        <f t="shared" si="819"/>
        <v>3.5651311388787115E-3</v>
      </c>
      <c r="O5217" t="str">
        <f t="shared" si="820"/>
        <v>Uxin</v>
      </c>
      <c r="P5217">
        <v>15</v>
      </c>
      <c r="Q5217">
        <f t="shared" si="821"/>
        <v>3.0149652427143958E-2</v>
      </c>
    </row>
    <row r="5218" spans="1:17" x14ac:dyDescent="0.25">
      <c r="A5218" t="s">
        <v>42</v>
      </c>
      <c r="B5218" s="1">
        <v>43291</v>
      </c>
      <c r="C5218">
        <v>7.47</v>
      </c>
      <c r="E5218" s="1">
        <v>43291</v>
      </c>
      <c r="F5218">
        <v>2008.119995</v>
      </c>
      <c r="H5218">
        <f t="shared" si="816"/>
        <v>-2.4804177545691957E-2</v>
      </c>
      <c r="I5218">
        <f t="shared" si="817"/>
        <v>-5.1266903302190302E-4</v>
      </c>
      <c r="J5218">
        <f t="shared" si="818"/>
        <v>-2.4291508512670056E-2</v>
      </c>
      <c r="L5218">
        <f t="shared" si="822"/>
        <v>4.8320283945823446E-3</v>
      </c>
      <c r="M5218">
        <f t="shared" si="822"/>
        <v>-0.12820320700263535</v>
      </c>
      <c r="N5218">
        <f t="shared" si="819"/>
        <v>4.8977542087466925E-3</v>
      </c>
      <c r="O5218" t="str">
        <f t="shared" si="820"/>
        <v>Uxin</v>
      </c>
      <c r="P5218">
        <v>14</v>
      </c>
      <c r="Q5218">
        <f t="shared" si="821"/>
        <v>-2.9189262721416746E-2</v>
      </c>
    </row>
    <row r="5219" spans="1:17" x14ac:dyDescent="0.25">
      <c r="A5219" t="s">
        <v>42</v>
      </c>
      <c r="B5219" s="1">
        <v>43292</v>
      </c>
      <c r="C5219">
        <v>7.73</v>
      </c>
      <c r="E5219" s="1">
        <v>43292</v>
      </c>
      <c r="F5219">
        <v>1991.4799800000001</v>
      </c>
      <c r="H5219">
        <f t="shared" si="816"/>
        <v>3.4805890227577067E-2</v>
      </c>
      <c r="I5219">
        <f t="shared" si="817"/>
        <v>-8.2863648793059051E-3</v>
      </c>
      <c r="J5219">
        <f t="shared" si="818"/>
        <v>4.3092255106882971E-2</v>
      </c>
      <c r="L5219">
        <f t="shared" si="822"/>
        <v>4.8320283945823446E-3</v>
      </c>
      <c r="M5219">
        <f t="shared" si="822"/>
        <v>-0.12820320700263535</v>
      </c>
      <c r="N5219">
        <f t="shared" si="819"/>
        <v>5.8943669465033668E-3</v>
      </c>
      <c r="O5219" t="str">
        <f t="shared" si="820"/>
        <v>Uxin</v>
      </c>
      <c r="P5219">
        <v>13</v>
      </c>
      <c r="Q5219">
        <f t="shared" si="821"/>
        <v>3.7197888160379604E-2</v>
      </c>
    </row>
    <row r="5220" spans="1:17" x14ac:dyDescent="0.25">
      <c r="A5220" t="s">
        <v>42</v>
      </c>
      <c r="B5220" s="1">
        <v>43293</v>
      </c>
      <c r="C5220">
        <v>8.4499999999999993</v>
      </c>
      <c r="E5220" s="1">
        <v>43293</v>
      </c>
      <c r="F5220">
        <v>1996.7299800000001</v>
      </c>
      <c r="H5220">
        <f t="shared" si="816"/>
        <v>9.3143596377748883E-2</v>
      </c>
      <c r="I5220">
        <f t="shared" si="817"/>
        <v>2.6362303677288285E-3</v>
      </c>
      <c r="J5220">
        <f t="shared" si="818"/>
        <v>9.050736601002006E-2</v>
      </c>
      <c r="L5220">
        <f t="shared" si="822"/>
        <v>4.8320283945823446E-3</v>
      </c>
      <c r="M5220">
        <f t="shared" si="822"/>
        <v>-0.12820320700263535</v>
      </c>
      <c r="N5220">
        <f t="shared" si="819"/>
        <v>4.494055207041772E-3</v>
      </c>
      <c r="O5220" t="str">
        <f t="shared" si="820"/>
        <v>Uxin</v>
      </c>
      <c r="P5220">
        <v>12</v>
      </c>
      <c r="Q5220">
        <f t="shared" si="821"/>
        <v>8.6013310802978291E-2</v>
      </c>
    </row>
    <row r="5221" spans="1:17" x14ac:dyDescent="0.25">
      <c r="A5221" t="s">
        <v>42</v>
      </c>
      <c r="B5221" s="1">
        <v>43294</v>
      </c>
      <c r="C5221">
        <v>8.64</v>
      </c>
      <c r="E5221" s="1">
        <v>43294</v>
      </c>
      <c r="F5221">
        <v>1996.349976</v>
      </c>
      <c r="H5221">
        <f t="shared" si="816"/>
        <v>2.2485207100591868E-2</v>
      </c>
      <c r="I5221">
        <f t="shared" si="817"/>
        <v>-1.903131639262005E-4</v>
      </c>
      <c r="J5221">
        <f t="shared" si="818"/>
        <v>2.2675520264518068E-2</v>
      </c>
      <c r="L5221">
        <f t="shared" si="822"/>
        <v>4.8320283945823446E-3</v>
      </c>
      <c r="M5221">
        <f t="shared" si="822"/>
        <v>-0.12820320700263535</v>
      </c>
      <c r="N5221">
        <f t="shared" si="819"/>
        <v>4.8564271525325014E-3</v>
      </c>
      <c r="O5221" t="str">
        <f t="shared" si="820"/>
        <v>Uxin</v>
      </c>
      <c r="P5221">
        <v>11</v>
      </c>
      <c r="Q5221">
        <f t="shared" si="821"/>
        <v>1.7819093111985568E-2</v>
      </c>
    </row>
    <row r="5222" spans="1:17" x14ac:dyDescent="0.25">
      <c r="A5222" t="s">
        <v>42</v>
      </c>
      <c r="B5222" s="1">
        <v>43297</v>
      </c>
      <c r="C5222">
        <v>8.39</v>
      </c>
      <c r="E5222" s="1">
        <v>43297</v>
      </c>
      <c r="F5222">
        <v>1985.369995</v>
      </c>
      <c r="H5222">
        <f t="shared" si="816"/>
        <v>-2.8935185185185182E-2</v>
      </c>
      <c r="I5222">
        <f t="shared" si="817"/>
        <v>-5.5000281173144122E-3</v>
      </c>
      <c r="J5222">
        <f t="shared" si="818"/>
        <v>-2.343515706787077E-2</v>
      </c>
      <c r="L5222">
        <f t="shared" si="822"/>
        <v>4.8320283945823446E-3</v>
      </c>
      <c r="M5222">
        <f t="shared" si="822"/>
        <v>-0.12820320700263535</v>
      </c>
      <c r="N5222">
        <f t="shared" si="819"/>
        <v>5.5371496378267193E-3</v>
      </c>
      <c r="O5222" t="str">
        <f t="shared" si="820"/>
        <v>Uxin</v>
      </c>
      <c r="P5222">
        <v>10</v>
      </c>
      <c r="Q5222">
        <f t="shared" si="821"/>
        <v>-2.897230670569749E-2</v>
      </c>
    </row>
    <row r="5223" spans="1:17" x14ac:dyDescent="0.25">
      <c r="A5223" t="s">
        <v>42</v>
      </c>
      <c r="B5223" s="1">
        <v>43298</v>
      </c>
      <c r="C5223">
        <v>8.35</v>
      </c>
      <c r="E5223" s="1">
        <v>43298</v>
      </c>
      <c r="F5223">
        <v>1994.73999</v>
      </c>
      <c r="H5223">
        <f t="shared" si="816"/>
        <v>-4.7675804529202529E-3</v>
      </c>
      <c r="I5223">
        <f t="shared" si="817"/>
        <v>4.719520806498346E-3</v>
      </c>
      <c r="J5223">
        <f t="shared" si="818"/>
        <v>-9.487101259418599E-3</v>
      </c>
      <c r="L5223">
        <f t="shared" si="822"/>
        <v>4.8320283945823446E-3</v>
      </c>
      <c r="M5223">
        <f t="shared" si="822"/>
        <v>-0.12820320700263535</v>
      </c>
      <c r="N5223">
        <f t="shared" si="819"/>
        <v>4.2269706916735926E-3</v>
      </c>
      <c r="O5223" t="str">
        <f t="shared" si="820"/>
        <v>Uxin</v>
      </c>
      <c r="P5223">
        <v>9</v>
      </c>
      <c r="Q5223">
        <f t="shared" si="821"/>
        <v>-1.3714071951092192E-2</v>
      </c>
    </row>
    <row r="5224" spans="1:17" x14ac:dyDescent="0.25">
      <c r="A5224" t="s">
        <v>42</v>
      </c>
      <c r="B5224" s="1">
        <v>43299</v>
      </c>
      <c r="C5224">
        <v>8</v>
      </c>
      <c r="E5224" s="1">
        <v>43299</v>
      </c>
      <c r="F5224">
        <v>2001.25</v>
      </c>
      <c r="H5224">
        <f t="shared" si="816"/>
        <v>-4.1916167664670621E-2</v>
      </c>
      <c r="I5224">
        <f t="shared" si="817"/>
        <v>3.2635882534244303E-3</v>
      </c>
      <c r="J5224">
        <f t="shared" si="818"/>
        <v>-4.5179755918095053E-2</v>
      </c>
      <c r="L5224">
        <f t="shared" si="822"/>
        <v>4.8320283945823446E-3</v>
      </c>
      <c r="M5224">
        <f t="shared" si="822"/>
        <v>-0.12820320700263535</v>
      </c>
      <c r="N5224">
        <f t="shared" si="819"/>
        <v>4.4136259141572031E-3</v>
      </c>
      <c r="O5224" t="str">
        <f t="shared" si="820"/>
        <v>Uxin</v>
      </c>
      <c r="P5224">
        <v>8</v>
      </c>
      <c r="Q5224">
        <f t="shared" si="821"/>
        <v>-4.9593381832252259E-2</v>
      </c>
    </row>
    <row r="5225" spans="1:17" x14ac:dyDescent="0.25">
      <c r="A5225" t="s">
        <v>42</v>
      </c>
      <c r="B5225" s="1">
        <v>43300</v>
      </c>
      <c r="C5225">
        <v>7.54</v>
      </c>
      <c r="E5225" s="1">
        <v>43300</v>
      </c>
      <c r="F5225">
        <v>2009.0500489999999</v>
      </c>
      <c r="H5225">
        <f t="shared" si="816"/>
        <v>-5.7499999999999996E-2</v>
      </c>
      <c r="I5225">
        <f t="shared" si="817"/>
        <v>3.8975885071829827E-3</v>
      </c>
      <c r="J5225">
        <f t="shared" si="818"/>
        <v>-6.1397588507182979E-2</v>
      </c>
      <c r="L5225">
        <f t="shared" si="822"/>
        <v>4.8320283945823446E-3</v>
      </c>
      <c r="M5225">
        <f t="shared" si="822"/>
        <v>-0.12820320700263535</v>
      </c>
      <c r="N5225">
        <f t="shared" si="819"/>
        <v>4.3323450483848721E-3</v>
      </c>
      <c r="O5225" t="str">
        <f t="shared" si="820"/>
        <v>Uxin</v>
      </c>
      <c r="P5225">
        <v>7</v>
      </c>
      <c r="Q5225">
        <f t="shared" si="821"/>
        <v>-6.5729933555567846E-2</v>
      </c>
    </row>
    <row r="5226" spans="1:17" x14ac:dyDescent="0.25">
      <c r="A5226" t="s">
        <v>42</v>
      </c>
      <c r="B5226" s="1">
        <v>43301</v>
      </c>
      <c r="C5226">
        <v>7.56</v>
      </c>
      <c r="E5226" s="1">
        <v>43301</v>
      </c>
      <c r="F5226">
        <v>1998.3599850000001</v>
      </c>
      <c r="H5226">
        <f t="shared" si="816"/>
        <v>2.6525198938991477E-3</v>
      </c>
      <c r="I5226">
        <f t="shared" si="817"/>
        <v>-5.3209545502964683E-3</v>
      </c>
      <c r="J5226">
        <f t="shared" si="818"/>
        <v>7.9734744441956155E-3</v>
      </c>
      <c r="L5226">
        <f t="shared" si="822"/>
        <v>4.8320283945823446E-3</v>
      </c>
      <c r="M5226">
        <f t="shared" si="822"/>
        <v>-0.12820320700263535</v>
      </c>
      <c r="N5226">
        <f t="shared" si="819"/>
        <v>5.5141918322456169E-3</v>
      </c>
      <c r="O5226" t="str">
        <f t="shared" si="820"/>
        <v>Uxin</v>
      </c>
      <c r="P5226">
        <v>6</v>
      </c>
      <c r="Q5226">
        <f t="shared" si="821"/>
        <v>2.4592826119499986E-3</v>
      </c>
    </row>
    <row r="5227" spans="1:17" x14ac:dyDescent="0.25">
      <c r="A5227" t="s">
        <v>42</v>
      </c>
      <c r="B5227" s="1">
        <v>43304</v>
      </c>
      <c r="C5227">
        <v>7.65</v>
      </c>
      <c r="E5227" s="1">
        <v>43304</v>
      </c>
      <c r="F5227">
        <v>1998.01001</v>
      </c>
      <c r="H5227">
        <f t="shared" si="816"/>
        <v>1.1904761904762005E-2</v>
      </c>
      <c r="I5227">
        <f t="shared" si="817"/>
        <v>-1.7513110882276092E-4</v>
      </c>
      <c r="J5227">
        <f t="shared" si="818"/>
        <v>1.2079893013584765E-2</v>
      </c>
      <c r="L5227">
        <f t="shared" si="822"/>
        <v>4.8320283945823446E-3</v>
      </c>
      <c r="M5227">
        <f t="shared" si="822"/>
        <v>-0.12820320700263535</v>
      </c>
      <c r="N5227">
        <f t="shared" si="819"/>
        <v>4.8544807643793502E-3</v>
      </c>
      <c r="O5227" t="str">
        <f t="shared" si="820"/>
        <v>Uxin</v>
      </c>
      <c r="P5227">
        <v>5</v>
      </c>
      <c r="Q5227">
        <f t="shared" si="821"/>
        <v>7.2254122492054146E-3</v>
      </c>
    </row>
    <row r="5228" spans="1:17" x14ac:dyDescent="0.25">
      <c r="A5228" t="s">
        <v>42</v>
      </c>
      <c r="B5228" s="1">
        <v>43305</v>
      </c>
      <c r="C5228">
        <v>7.66</v>
      </c>
      <c r="E5228" s="1">
        <v>43305</v>
      </c>
      <c r="F5228">
        <v>1983.01001</v>
      </c>
      <c r="H5228">
        <f t="shared" si="816"/>
        <v>1.3071895424836323E-3</v>
      </c>
      <c r="I5228">
        <f t="shared" si="817"/>
        <v>-7.507469895008184E-3</v>
      </c>
      <c r="J5228">
        <f t="shared" si="818"/>
        <v>8.8146594374918161E-3</v>
      </c>
      <c r="L5228">
        <f t="shared" si="822"/>
        <v>4.8320283945823446E-3</v>
      </c>
      <c r="M5228">
        <f t="shared" si="822"/>
        <v>-0.12820320700263535</v>
      </c>
      <c r="N5228">
        <f t="shared" si="819"/>
        <v>5.7945101115981319E-3</v>
      </c>
      <c r="O5228" t="str">
        <f t="shared" si="820"/>
        <v>Uxin</v>
      </c>
      <c r="P5228">
        <v>4</v>
      </c>
      <c r="Q5228">
        <f t="shared" si="821"/>
        <v>3.0201493258936842E-3</v>
      </c>
    </row>
    <row r="5229" spans="1:17" x14ac:dyDescent="0.25">
      <c r="A5229" t="s">
        <v>42</v>
      </c>
      <c r="B5229" s="1">
        <v>43306</v>
      </c>
      <c r="C5229">
        <v>7.61</v>
      </c>
      <c r="E5229" s="1">
        <v>43306</v>
      </c>
      <c r="F5229">
        <v>1988.5600589999999</v>
      </c>
      <c r="H5229">
        <f t="shared" si="816"/>
        <v>-6.5274151436031103E-3</v>
      </c>
      <c r="I5229">
        <f t="shared" si="817"/>
        <v>2.7988002945078146E-3</v>
      </c>
      <c r="J5229">
        <f t="shared" si="818"/>
        <v>-9.3262154381109248E-3</v>
      </c>
      <c r="L5229">
        <f t="shared" ref="L5229:M5244" si="823">L5228</f>
        <v>4.8320283945823446E-3</v>
      </c>
      <c r="M5229">
        <f t="shared" si="823"/>
        <v>-0.12820320700263535</v>
      </c>
      <c r="N5229">
        <f t="shared" si="819"/>
        <v>4.4732132210665229E-3</v>
      </c>
      <c r="O5229" t="str">
        <f t="shared" si="820"/>
        <v>Uxin</v>
      </c>
      <c r="P5229">
        <v>3</v>
      </c>
      <c r="Q5229">
        <f t="shared" si="821"/>
        <v>-1.3799428659177448E-2</v>
      </c>
    </row>
    <row r="5230" spans="1:17" x14ac:dyDescent="0.25">
      <c r="A5230" t="s">
        <v>42</v>
      </c>
      <c r="B5230" s="1">
        <v>43307</v>
      </c>
      <c r="C5230">
        <v>6.98</v>
      </c>
      <c r="E5230" s="1">
        <v>43307</v>
      </c>
      <c r="F5230">
        <v>1997.4399410000001</v>
      </c>
      <c r="H5230">
        <f t="shared" si="816"/>
        <v>-8.2785808147174747E-2</v>
      </c>
      <c r="I5230">
        <f t="shared" si="817"/>
        <v>4.4654834335079944E-3</v>
      </c>
      <c r="J5230">
        <f t="shared" si="818"/>
        <v>-8.7251291580682747E-2</v>
      </c>
      <c r="L5230">
        <f t="shared" si="823"/>
        <v>4.8320283945823446E-3</v>
      </c>
      <c r="M5230">
        <f t="shared" si="823"/>
        <v>-0.12820320700263535</v>
      </c>
      <c r="N5230">
        <f t="shared" si="819"/>
        <v>4.2595390975894805E-3</v>
      </c>
      <c r="O5230" t="str">
        <f t="shared" si="820"/>
        <v>Uxin</v>
      </c>
      <c r="P5230">
        <v>2</v>
      </c>
      <c r="Q5230">
        <f t="shared" si="821"/>
        <v>-9.1510830678272231E-2</v>
      </c>
    </row>
    <row r="5231" spans="1:17" x14ac:dyDescent="0.25">
      <c r="A5231" t="s">
        <v>42</v>
      </c>
      <c r="B5231" s="1">
        <v>43308</v>
      </c>
      <c r="C5231">
        <v>6.51</v>
      </c>
      <c r="E5231" s="1">
        <v>43308</v>
      </c>
      <c r="F5231">
        <v>1975.219971</v>
      </c>
      <c r="H5231">
        <f t="shared" si="816"/>
        <v>-6.7335243553008683E-2</v>
      </c>
      <c r="I5231">
        <f t="shared" si="817"/>
        <v>-1.1124224335313871E-2</v>
      </c>
      <c r="J5231">
        <f t="shared" si="818"/>
        <v>-5.6211019217694815E-2</v>
      </c>
      <c r="L5231">
        <f t="shared" si="823"/>
        <v>4.8320283945823446E-3</v>
      </c>
      <c r="M5231">
        <f t="shared" si="823"/>
        <v>-0.12820320700263535</v>
      </c>
      <c r="N5231">
        <f t="shared" si="819"/>
        <v>6.2581896297863419E-3</v>
      </c>
      <c r="O5231" t="str">
        <f t="shared" si="820"/>
        <v>Uxin</v>
      </c>
      <c r="P5231">
        <v>1</v>
      </c>
      <c r="Q5231">
        <f t="shared" si="821"/>
        <v>-6.2469208847481153E-2</v>
      </c>
    </row>
    <row r="5232" spans="1:17" x14ac:dyDescent="0.25">
      <c r="A5232" t="s">
        <v>42</v>
      </c>
      <c r="B5232" s="1">
        <v>43311</v>
      </c>
      <c r="C5232">
        <v>5.75</v>
      </c>
      <c r="E5232" s="1">
        <v>43311</v>
      </c>
      <c r="F5232">
        <v>1966.410034</v>
      </c>
      <c r="H5232">
        <f t="shared" si="816"/>
        <v>-0.11674347158218124</v>
      </c>
      <c r="I5232">
        <f t="shared" si="817"/>
        <v>-4.4602308245900125E-3</v>
      </c>
      <c r="J5232">
        <f t="shared" si="818"/>
        <v>-0.11228324075759122</v>
      </c>
      <c r="L5232">
        <f t="shared" si="823"/>
        <v>4.8320283945823446E-3</v>
      </c>
      <c r="M5232">
        <f t="shared" si="823"/>
        <v>-0.12820320700263535</v>
      </c>
      <c r="N5232">
        <f t="shared" si="819"/>
        <v>5.4038442902667929E-3</v>
      </c>
      <c r="O5232" t="str">
        <f t="shared" si="820"/>
        <v>Uxin</v>
      </c>
      <c r="P5232">
        <v>0</v>
      </c>
      <c r="Q5232">
        <f t="shared" si="821"/>
        <v>-0.11768708504785801</v>
      </c>
    </row>
    <row r="5233" spans="1:17" x14ac:dyDescent="0.25">
      <c r="A5233" t="s">
        <v>42</v>
      </c>
      <c r="B5233" s="1">
        <v>43312</v>
      </c>
      <c r="C5233">
        <v>6.16</v>
      </c>
      <c r="E5233" s="1">
        <v>43312</v>
      </c>
      <c r="F5233">
        <v>1984.48999</v>
      </c>
      <c r="H5233">
        <f t="shared" si="816"/>
        <v>7.1304347826086981E-2</v>
      </c>
      <c r="I5233">
        <f t="shared" si="817"/>
        <v>9.194397753973238E-3</v>
      </c>
      <c r="J5233">
        <f t="shared" si="818"/>
        <v>6.2109950072113743E-2</v>
      </c>
      <c r="L5233">
        <f t="shared" si="823"/>
        <v>4.8320283945823446E-3</v>
      </c>
      <c r="M5233">
        <f t="shared" si="823"/>
        <v>-0.12820320700263535</v>
      </c>
      <c r="N5233">
        <f t="shared" si="819"/>
        <v>3.6532771160651479E-3</v>
      </c>
      <c r="O5233" t="str">
        <f t="shared" si="820"/>
        <v>Uxin</v>
      </c>
      <c r="P5233">
        <v>-1</v>
      </c>
      <c r="Q5233">
        <f t="shared" si="821"/>
        <v>5.8456672956048596E-2</v>
      </c>
    </row>
    <row r="5234" spans="1:17" x14ac:dyDescent="0.25">
      <c r="A5234" t="s">
        <v>42</v>
      </c>
      <c r="B5234" s="1">
        <v>43313</v>
      </c>
      <c r="C5234">
        <v>6.16</v>
      </c>
      <c r="E5234" s="1">
        <v>43313</v>
      </c>
      <c r="F5234">
        <v>1978.25</v>
      </c>
      <c r="H5234">
        <f t="shared" si="816"/>
        <v>0</v>
      </c>
      <c r="I5234">
        <f t="shared" si="817"/>
        <v>-3.144379680141412E-3</v>
      </c>
      <c r="J5234">
        <f t="shared" si="818"/>
        <v>3.144379680141412E-3</v>
      </c>
      <c r="L5234">
        <f t="shared" si="823"/>
        <v>4.8320283945823446E-3</v>
      </c>
      <c r="M5234">
        <f t="shared" si="823"/>
        <v>-0.12820320700263535</v>
      </c>
      <c r="N5234">
        <f t="shared" si="819"/>
        <v>5.2351479536103945E-3</v>
      </c>
      <c r="O5234" t="str">
        <f t="shared" si="820"/>
        <v>Uxin</v>
      </c>
      <c r="P5234">
        <v>-2</v>
      </c>
      <c r="Q5234">
        <f t="shared" si="821"/>
        <v>-2.0907682734689825E-3</v>
      </c>
    </row>
    <row r="5235" spans="1:17" x14ac:dyDescent="0.25">
      <c r="A5235" t="s">
        <v>42</v>
      </c>
      <c r="B5235" s="1">
        <v>43314</v>
      </c>
      <c r="C5235">
        <v>6.75</v>
      </c>
      <c r="E5235" s="1">
        <v>43314</v>
      </c>
      <c r="F5235">
        <v>1994.9300539999999</v>
      </c>
      <c r="H5235">
        <f t="shared" si="816"/>
        <v>9.5779220779220756E-2</v>
      </c>
      <c r="I5235">
        <f t="shared" si="817"/>
        <v>8.4317219764943399E-3</v>
      </c>
      <c r="J5235">
        <f t="shared" si="818"/>
        <v>8.7347498802726409E-2</v>
      </c>
      <c r="L5235">
        <f t="shared" si="823"/>
        <v>4.8320283945823446E-3</v>
      </c>
      <c r="M5235">
        <f t="shared" si="823"/>
        <v>-0.12820320700263535</v>
      </c>
      <c r="N5235">
        <f t="shared" si="819"/>
        <v>3.7510545966411711E-3</v>
      </c>
      <c r="O5235" t="str">
        <f t="shared" si="820"/>
        <v>Uxin</v>
      </c>
      <c r="P5235">
        <v>-3</v>
      </c>
      <c r="Q5235">
        <f t="shared" si="821"/>
        <v>8.3596444206085238E-2</v>
      </c>
    </row>
    <row r="5236" spans="1:17" x14ac:dyDescent="0.25">
      <c r="A5236" t="s">
        <v>42</v>
      </c>
      <c r="B5236" s="1">
        <v>43315</v>
      </c>
      <c r="C5236">
        <v>6.88</v>
      </c>
      <c r="E5236" s="1">
        <v>43315</v>
      </c>
      <c r="F5236">
        <v>2000.040039</v>
      </c>
      <c r="H5236">
        <f t="shared" si="816"/>
        <v>1.9259259259259243E-2</v>
      </c>
      <c r="I5236">
        <f t="shared" si="817"/>
        <v>2.5614857973361564E-3</v>
      </c>
      <c r="J5236">
        <f t="shared" si="818"/>
        <v>1.6697773461923086E-2</v>
      </c>
      <c r="L5236">
        <f t="shared" si="823"/>
        <v>4.8320283945823446E-3</v>
      </c>
      <c r="M5236">
        <f t="shared" si="823"/>
        <v>-0.12820320700263535</v>
      </c>
      <c r="N5236">
        <f t="shared" si="819"/>
        <v>4.5036377006721466E-3</v>
      </c>
      <c r="O5236" t="str">
        <f t="shared" si="820"/>
        <v>Uxin</v>
      </c>
      <c r="P5236">
        <v>-4</v>
      </c>
      <c r="Q5236">
        <f t="shared" si="821"/>
        <v>1.2194135761250939E-2</v>
      </c>
    </row>
    <row r="5237" spans="1:17" x14ac:dyDescent="0.25">
      <c r="A5237" t="s">
        <v>42</v>
      </c>
      <c r="B5237" s="1">
        <v>43318</v>
      </c>
      <c r="C5237">
        <v>6.51</v>
      </c>
      <c r="E5237" s="1">
        <v>43318</v>
      </c>
      <c r="F5237">
        <v>2009.5</v>
      </c>
      <c r="H5237">
        <f t="shared" si="816"/>
        <v>-5.377906976744188E-2</v>
      </c>
      <c r="I5237">
        <f t="shared" si="817"/>
        <v>4.7298858100510363E-3</v>
      </c>
      <c r="J5237">
        <f t="shared" si="818"/>
        <v>-5.8508955577492916E-2</v>
      </c>
      <c r="L5237">
        <f t="shared" si="823"/>
        <v>4.8320283945823446E-3</v>
      </c>
      <c r="M5237">
        <f t="shared" si="823"/>
        <v>-0.12820320700263535</v>
      </c>
      <c r="N5237">
        <f t="shared" si="819"/>
        <v>4.2256418649775441E-3</v>
      </c>
      <c r="O5237" t="str">
        <f t="shared" si="820"/>
        <v>Uxin</v>
      </c>
      <c r="P5237">
        <v>-5</v>
      </c>
      <c r="Q5237">
        <f t="shared" si="821"/>
        <v>-6.2734597442470466E-2</v>
      </c>
    </row>
    <row r="5238" spans="1:17" x14ac:dyDescent="0.25">
      <c r="A5238" t="s">
        <v>42</v>
      </c>
      <c r="B5238" s="1">
        <v>43319</v>
      </c>
      <c r="C5238">
        <v>6.73</v>
      </c>
      <c r="E5238" s="1">
        <v>43319</v>
      </c>
      <c r="F5238">
        <v>2015.150024</v>
      </c>
      <c r="H5238">
        <f t="shared" si="816"/>
        <v>3.379416282642099E-2</v>
      </c>
      <c r="I5238">
        <f t="shared" si="817"/>
        <v>2.8116566310027523E-3</v>
      </c>
      <c r="J5238">
        <f t="shared" si="818"/>
        <v>3.0982506195418237E-2</v>
      </c>
      <c r="L5238">
        <f t="shared" si="823"/>
        <v>4.8320283945823446E-3</v>
      </c>
      <c r="M5238">
        <f t="shared" si="823"/>
        <v>-0.12820320700263535</v>
      </c>
      <c r="N5238">
        <f t="shared" si="819"/>
        <v>4.4715649974975662E-3</v>
      </c>
      <c r="O5238" t="str">
        <f t="shared" si="820"/>
        <v>Uxin</v>
      </c>
      <c r="P5238">
        <v>-6</v>
      </c>
      <c r="Q5238">
        <f t="shared" si="821"/>
        <v>2.6510941197920669E-2</v>
      </c>
    </row>
    <row r="5239" spans="1:17" x14ac:dyDescent="0.25">
      <c r="A5239" t="s">
        <v>42</v>
      </c>
      <c r="B5239" s="1">
        <v>43320</v>
      </c>
      <c r="C5239">
        <v>6.62</v>
      </c>
      <c r="E5239" s="1">
        <v>43320</v>
      </c>
      <c r="F5239">
        <v>2009.969971</v>
      </c>
      <c r="H5239">
        <f t="shared" si="816"/>
        <v>-1.6344725111441354E-2</v>
      </c>
      <c r="I5239">
        <f t="shared" si="817"/>
        <v>-2.570554518674409E-3</v>
      </c>
      <c r="J5239">
        <f t="shared" si="818"/>
        <v>-1.3774170592766945E-2</v>
      </c>
      <c r="L5239">
        <f t="shared" si="823"/>
        <v>4.8320283945823446E-3</v>
      </c>
      <c r="M5239">
        <f t="shared" si="823"/>
        <v>-0.12820320700263535</v>
      </c>
      <c r="N5239">
        <f t="shared" si="819"/>
        <v>5.1615817276515199E-3</v>
      </c>
      <c r="O5239" t="str">
        <f t="shared" si="820"/>
        <v>Uxin</v>
      </c>
      <c r="P5239">
        <v>-7</v>
      </c>
      <c r="Q5239">
        <f t="shared" si="821"/>
        <v>-1.8935752320418466E-2</v>
      </c>
    </row>
    <row r="5240" spans="1:17" x14ac:dyDescent="0.25">
      <c r="A5240" t="s">
        <v>42</v>
      </c>
      <c r="B5240" s="1">
        <v>43321</v>
      </c>
      <c r="C5240">
        <v>6.71</v>
      </c>
      <c r="E5240" s="1">
        <v>43321</v>
      </c>
      <c r="F5240">
        <v>2007.829956</v>
      </c>
      <c r="H5240">
        <f t="shared" si="816"/>
        <v>1.3595166163141973E-2</v>
      </c>
      <c r="I5240">
        <f t="shared" si="817"/>
        <v>-1.0646999860078749E-3</v>
      </c>
      <c r="J5240">
        <f t="shared" si="818"/>
        <v>1.4659866149149848E-2</v>
      </c>
      <c r="L5240">
        <f t="shared" si="823"/>
        <v>4.8320283945823446E-3</v>
      </c>
      <c r="M5240">
        <f t="shared" si="823"/>
        <v>-0.12820320700263535</v>
      </c>
      <c r="N5240">
        <f t="shared" si="819"/>
        <v>4.9685263472842153E-3</v>
      </c>
      <c r="O5240" t="str">
        <f t="shared" si="820"/>
        <v>Uxin</v>
      </c>
      <c r="P5240">
        <v>-8</v>
      </c>
      <c r="Q5240">
        <f t="shared" si="821"/>
        <v>9.6913398018656331E-3</v>
      </c>
    </row>
    <row r="5241" spans="1:17" x14ac:dyDescent="0.25">
      <c r="A5241" t="s">
        <v>42</v>
      </c>
      <c r="B5241" s="1">
        <v>43322</v>
      </c>
      <c r="C5241">
        <v>6.57</v>
      </c>
      <c r="E5241" s="1">
        <v>43322</v>
      </c>
      <c r="F5241">
        <v>1996.0200199999999</v>
      </c>
      <c r="H5241">
        <f t="shared" si="816"/>
        <v>-2.0864381520119178E-2</v>
      </c>
      <c r="I5241">
        <f t="shared" si="817"/>
        <v>-5.8819403329990498E-3</v>
      </c>
      <c r="J5241">
        <f t="shared" si="818"/>
        <v>-1.4982441187120128E-2</v>
      </c>
      <c r="L5241">
        <f t="shared" si="823"/>
        <v>4.8320283945823446E-3</v>
      </c>
      <c r="M5241">
        <f t="shared" si="823"/>
        <v>-0.12820320700263535</v>
      </c>
      <c r="N5241">
        <f t="shared" si="819"/>
        <v>5.5861120086709718E-3</v>
      </c>
      <c r="O5241" t="str">
        <f t="shared" si="820"/>
        <v>Uxin</v>
      </c>
      <c r="P5241">
        <v>-9</v>
      </c>
      <c r="Q5241">
        <f t="shared" si="821"/>
        <v>-2.0568553195791098E-2</v>
      </c>
    </row>
    <row r="5242" spans="1:17" x14ac:dyDescent="0.25">
      <c r="A5242" t="s">
        <v>42</v>
      </c>
      <c r="B5242" s="1">
        <v>43325</v>
      </c>
      <c r="C5242">
        <v>6.14</v>
      </c>
      <c r="E5242" s="1">
        <v>43325</v>
      </c>
      <c r="F5242">
        <v>1984.9399410000001</v>
      </c>
      <c r="H5242">
        <f t="shared" si="816"/>
        <v>-6.54490106544902E-2</v>
      </c>
      <c r="I5242">
        <f t="shared" si="817"/>
        <v>-5.551086105839681E-3</v>
      </c>
      <c r="J5242">
        <f t="shared" si="818"/>
        <v>-5.9897924548650519E-2</v>
      </c>
      <c r="L5242">
        <f t="shared" si="823"/>
        <v>4.8320283945823446E-3</v>
      </c>
      <c r="M5242">
        <f t="shared" si="823"/>
        <v>-0.12820320700263535</v>
      </c>
      <c r="N5242">
        <f t="shared" si="819"/>
        <v>5.5436954356987622E-3</v>
      </c>
      <c r="O5242" t="str">
        <f t="shared" si="820"/>
        <v>Uxin</v>
      </c>
      <c r="P5242">
        <v>-10</v>
      </c>
      <c r="Q5242">
        <f t="shared" si="821"/>
        <v>-6.5441619984349275E-2</v>
      </c>
    </row>
    <row r="5243" spans="1:17" x14ac:dyDescent="0.25">
      <c r="A5243" t="s">
        <v>42</v>
      </c>
      <c r="B5243" s="1">
        <v>43326</v>
      </c>
      <c r="C5243">
        <v>5.67</v>
      </c>
      <c r="E5243" s="1">
        <v>43326</v>
      </c>
      <c r="F5243">
        <v>2003.1999510000001</v>
      </c>
      <c r="H5243">
        <f t="shared" si="816"/>
        <v>-7.6547231270358271E-2</v>
      </c>
      <c r="I5243">
        <f t="shared" si="817"/>
        <v>9.199275818290345E-3</v>
      </c>
      <c r="J5243">
        <f t="shared" si="818"/>
        <v>-8.5746507088648616E-2</v>
      </c>
      <c r="L5243">
        <f t="shared" si="823"/>
        <v>4.8320283945823446E-3</v>
      </c>
      <c r="M5243">
        <f t="shared" si="823"/>
        <v>-0.12820320700263535</v>
      </c>
      <c r="N5243">
        <f t="shared" si="819"/>
        <v>3.6526517325757299E-3</v>
      </c>
      <c r="O5243" t="str">
        <f t="shared" si="820"/>
        <v>Uxin</v>
      </c>
      <c r="P5243">
        <v>-11</v>
      </c>
      <c r="Q5243">
        <f t="shared" si="821"/>
        <v>-8.9399158821224345E-2</v>
      </c>
    </row>
    <row r="5244" spans="1:17" x14ac:dyDescent="0.25">
      <c r="A5244" t="s">
        <v>42</v>
      </c>
      <c r="B5244" s="1">
        <v>43327</v>
      </c>
      <c r="C5244">
        <v>5.26</v>
      </c>
      <c r="E5244" s="1">
        <v>43327</v>
      </c>
      <c r="F5244">
        <v>1984.3599850000001</v>
      </c>
      <c r="H5244">
        <f t="shared" si="816"/>
        <v>-7.2310405643739001E-2</v>
      </c>
      <c r="I5244">
        <f t="shared" si="817"/>
        <v>-9.4049353338866992E-3</v>
      </c>
      <c r="J5244">
        <f t="shared" si="818"/>
        <v>-6.2905470309852302E-2</v>
      </c>
      <c r="L5244">
        <f t="shared" si="823"/>
        <v>4.8320283945823446E-3</v>
      </c>
      <c r="M5244">
        <f t="shared" si="823"/>
        <v>-0.12820320700263535</v>
      </c>
      <c r="N5244">
        <f t="shared" si="819"/>
        <v>6.0377712660390206E-3</v>
      </c>
      <c r="O5244" t="str">
        <f t="shared" si="820"/>
        <v>Uxin</v>
      </c>
      <c r="P5244">
        <v>-12</v>
      </c>
      <c r="Q5244">
        <f t="shared" si="821"/>
        <v>-6.8943241575891323E-2</v>
      </c>
    </row>
    <row r="5245" spans="1:17" x14ac:dyDescent="0.25">
      <c r="A5245" t="s">
        <v>42</v>
      </c>
      <c r="B5245" s="1">
        <v>43328</v>
      </c>
      <c r="C5245">
        <v>5.57</v>
      </c>
      <c r="E5245" s="1">
        <v>43328</v>
      </c>
      <c r="F5245">
        <v>2000.339966</v>
      </c>
      <c r="H5245">
        <f t="shared" si="816"/>
        <v>5.8935361216730132E-2</v>
      </c>
      <c r="I5245">
        <f t="shared" si="817"/>
        <v>8.0529647447007708E-3</v>
      </c>
      <c r="J5245">
        <f t="shared" si="818"/>
        <v>5.0882396472029363E-2</v>
      </c>
      <c r="L5245">
        <f t="shared" ref="L5245:M5260" si="824">L5244</f>
        <v>4.8320283945823446E-3</v>
      </c>
      <c r="M5245">
        <f t="shared" si="824"/>
        <v>-0.12820320700263535</v>
      </c>
      <c r="N5245">
        <f t="shared" si="819"/>
        <v>3.799612488432547E-3</v>
      </c>
      <c r="O5245" t="str">
        <f t="shared" si="820"/>
        <v>Uxin</v>
      </c>
      <c r="P5245">
        <v>-13</v>
      </c>
      <c r="Q5245">
        <f t="shared" si="821"/>
        <v>4.7082783983596818E-2</v>
      </c>
    </row>
    <row r="5246" spans="1:17" x14ac:dyDescent="0.25">
      <c r="A5246" t="s">
        <v>42</v>
      </c>
      <c r="B5246" s="1">
        <v>43329</v>
      </c>
      <c r="C5246">
        <v>5.26</v>
      </c>
      <c r="E5246" s="1">
        <v>43329</v>
      </c>
      <c r="F5246">
        <v>2010.1899410000001</v>
      </c>
      <c r="H5246">
        <f t="shared" si="816"/>
        <v>-5.56552962298026E-2</v>
      </c>
      <c r="I5246">
        <f t="shared" si="817"/>
        <v>4.9241504781293187E-3</v>
      </c>
      <c r="J5246">
        <f t="shared" si="818"/>
        <v>-6.0579446707931917E-2</v>
      </c>
      <c r="L5246">
        <f t="shared" si="824"/>
        <v>4.8320283945823446E-3</v>
      </c>
      <c r="M5246">
        <f t="shared" si="824"/>
        <v>-0.12820320700263535</v>
      </c>
      <c r="N5246">
        <f t="shared" si="819"/>
        <v>4.2007365115226056E-3</v>
      </c>
      <c r="O5246" t="str">
        <f t="shared" si="820"/>
        <v>Uxin</v>
      </c>
      <c r="P5246">
        <v>-14</v>
      </c>
      <c r="Q5246">
        <f t="shared" si="821"/>
        <v>-6.4780183219454529E-2</v>
      </c>
    </row>
    <row r="5247" spans="1:17" x14ac:dyDescent="0.25">
      <c r="A5247" t="s">
        <v>42</v>
      </c>
      <c r="B5247" s="1">
        <v>43332</v>
      </c>
      <c r="C5247">
        <v>5.2</v>
      </c>
      <c r="E5247" s="1">
        <v>43332</v>
      </c>
      <c r="F5247">
        <v>2018.4399410000001</v>
      </c>
      <c r="H5247">
        <f t="shared" si="816"/>
        <v>-1.1406844106463804E-2</v>
      </c>
      <c r="I5247">
        <f t="shared" si="817"/>
        <v>4.1040897836230892E-3</v>
      </c>
      <c r="J5247">
        <f t="shared" si="818"/>
        <v>-1.5510933890086894E-2</v>
      </c>
      <c r="L5247">
        <f t="shared" si="824"/>
        <v>4.8320283945823446E-3</v>
      </c>
      <c r="M5247">
        <f t="shared" si="824"/>
        <v>-0.12820320700263535</v>
      </c>
      <c r="N5247">
        <f t="shared" si="819"/>
        <v>4.3058709224951131E-3</v>
      </c>
      <c r="O5247" t="str">
        <f t="shared" si="820"/>
        <v>Uxin</v>
      </c>
      <c r="P5247">
        <v>-15</v>
      </c>
      <c r="Q5247">
        <f t="shared" si="821"/>
        <v>-1.9816804812582009E-2</v>
      </c>
    </row>
    <row r="5248" spans="1:17" x14ac:dyDescent="0.25">
      <c r="A5248" t="s">
        <v>42</v>
      </c>
      <c r="B5248" s="1">
        <v>43333</v>
      </c>
      <c r="C5248">
        <v>6.24</v>
      </c>
      <c r="E5248" s="1">
        <v>43333</v>
      </c>
      <c r="F5248">
        <v>2034.670044</v>
      </c>
      <c r="H5248">
        <f t="shared" si="816"/>
        <v>0.2</v>
      </c>
      <c r="I5248">
        <f t="shared" si="817"/>
        <v>8.0409145054665121E-3</v>
      </c>
      <c r="J5248">
        <f t="shared" si="818"/>
        <v>0.1919590854945335</v>
      </c>
      <c r="L5248">
        <f t="shared" si="824"/>
        <v>4.8320283945823446E-3</v>
      </c>
      <c r="M5248">
        <f t="shared" si="824"/>
        <v>-0.12820320700263535</v>
      </c>
      <c r="N5248">
        <f t="shared" si="819"/>
        <v>3.8011573677475281E-3</v>
      </c>
      <c r="O5248" t="str">
        <f t="shared" si="820"/>
        <v>Uxin</v>
      </c>
      <c r="P5248">
        <v>-16</v>
      </c>
      <c r="Q5248">
        <f t="shared" si="821"/>
        <v>0.18815792812678597</v>
      </c>
    </row>
    <row r="5249" spans="1:17" x14ac:dyDescent="0.25">
      <c r="A5249" t="s">
        <v>42</v>
      </c>
      <c r="B5249" s="1">
        <v>43334</v>
      </c>
      <c r="C5249">
        <v>6.63</v>
      </c>
      <c r="E5249" s="1">
        <v>43334</v>
      </c>
      <c r="F5249">
        <v>2034.48999</v>
      </c>
      <c r="H5249">
        <f t="shared" si="816"/>
        <v>6.2499999999999944E-2</v>
      </c>
      <c r="I5249">
        <f t="shared" si="817"/>
        <v>-8.8492972376963609E-5</v>
      </c>
      <c r="J5249">
        <f t="shared" si="818"/>
        <v>6.2588492972376911E-2</v>
      </c>
      <c r="L5249">
        <f t="shared" si="824"/>
        <v>4.8320283945823446E-3</v>
      </c>
      <c r="M5249">
        <f t="shared" si="824"/>
        <v>-0.12820320700263535</v>
      </c>
      <c r="N5249">
        <f t="shared" si="819"/>
        <v>4.8433734774382666E-3</v>
      </c>
      <c r="O5249" t="str">
        <f t="shared" si="820"/>
        <v>Uxin</v>
      </c>
      <c r="P5249">
        <v>-17</v>
      </c>
      <c r="Q5249">
        <f t="shared" si="821"/>
        <v>5.7745119494938643E-2</v>
      </c>
    </row>
    <row r="5250" spans="1:17" x14ac:dyDescent="0.25">
      <c r="A5250" t="s">
        <v>42</v>
      </c>
      <c r="B5250" s="1">
        <v>43335</v>
      </c>
      <c r="C5250">
        <v>6.64</v>
      </c>
      <c r="E5250" s="1">
        <v>43335</v>
      </c>
      <c r="F5250">
        <v>2026.910034</v>
      </c>
      <c r="H5250">
        <f t="shared" si="816"/>
        <v>1.5082956259426527E-3</v>
      </c>
      <c r="I5250">
        <f t="shared" si="817"/>
        <v>-3.7257278419934809E-3</v>
      </c>
      <c r="J5250">
        <f t="shared" si="818"/>
        <v>5.2340234679361334E-3</v>
      </c>
      <c r="L5250">
        <f t="shared" si="824"/>
        <v>4.8320283945823446E-3</v>
      </c>
      <c r="M5250">
        <f t="shared" si="824"/>
        <v>-0.12820320700263535</v>
      </c>
      <c r="N5250">
        <f t="shared" si="819"/>
        <v>5.3096786523449168E-3</v>
      </c>
      <c r="O5250" t="str">
        <f t="shared" si="820"/>
        <v>Uxin</v>
      </c>
      <c r="P5250">
        <v>-18</v>
      </c>
      <c r="Q5250">
        <f t="shared" si="821"/>
        <v>-7.5655184408783376E-5</v>
      </c>
    </row>
    <row r="5251" spans="1:17" x14ac:dyDescent="0.25">
      <c r="A5251" t="s">
        <v>42</v>
      </c>
      <c r="B5251" s="1">
        <v>43336</v>
      </c>
      <c r="C5251">
        <v>6.19</v>
      </c>
      <c r="E5251" s="1">
        <v>43336</v>
      </c>
      <c r="F5251">
        <v>2035.099976</v>
      </c>
      <c r="H5251">
        <f t="shared" si="816"/>
        <v>-6.7771084337349297E-2</v>
      </c>
      <c r="I5251">
        <f t="shared" si="817"/>
        <v>4.0406045964642822E-3</v>
      </c>
      <c r="J5251">
        <f t="shared" si="818"/>
        <v>-7.1811688933813581E-2</v>
      </c>
      <c r="L5251">
        <f t="shared" si="824"/>
        <v>4.8320283945823446E-3</v>
      </c>
      <c r="M5251">
        <f t="shared" si="824"/>
        <v>-0.12820320700263535</v>
      </c>
      <c r="N5251">
        <f t="shared" si="819"/>
        <v>4.3140099270860344E-3</v>
      </c>
      <c r="O5251" t="str">
        <f t="shared" si="820"/>
        <v>Uxin</v>
      </c>
      <c r="P5251">
        <v>-19</v>
      </c>
      <c r="Q5251">
        <f t="shared" si="821"/>
        <v>-7.6125698860899621E-2</v>
      </c>
    </row>
    <row r="5252" spans="1:17" x14ac:dyDescent="0.25">
      <c r="A5252" t="s">
        <v>42</v>
      </c>
      <c r="B5252" s="1">
        <v>43339</v>
      </c>
      <c r="C5252">
        <v>6.21</v>
      </c>
      <c r="E5252" s="1">
        <v>43339</v>
      </c>
      <c r="F5252">
        <v>2044.0600589999999</v>
      </c>
      <c r="H5252">
        <f t="shared" si="816"/>
        <v>3.2310177705976691E-3</v>
      </c>
      <c r="I5252">
        <f t="shared" si="817"/>
        <v>4.402772888637654E-3</v>
      </c>
      <c r="J5252">
        <f t="shared" si="818"/>
        <v>-1.1717551180399849E-3</v>
      </c>
      <c r="L5252">
        <f t="shared" si="824"/>
        <v>4.8320283945823446E-3</v>
      </c>
      <c r="M5252">
        <f t="shared" si="824"/>
        <v>-0.12820320700263535</v>
      </c>
      <c r="N5252">
        <f t="shared" si="819"/>
        <v>4.2675787905547408E-3</v>
      </c>
      <c r="O5252" t="str">
        <f t="shared" si="820"/>
        <v>Uxin</v>
      </c>
      <c r="P5252">
        <v>-20</v>
      </c>
      <c r="Q5252">
        <f t="shared" si="821"/>
        <v>-5.4393339085947257E-3</v>
      </c>
    </row>
    <row r="5253" spans="1:17" x14ac:dyDescent="0.25">
      <c r="A5253" t="s">
        <v>42</v>
      </c>
      <c r="B5253" s="1">
        <v>43340</v>
      </c>
      <c r="C5253">
        <v>6.27</v>
      </c>
      <c r="E5253" s="1">
        <v>43340</v>
      </c>
      <c r="F5253">
        <v>2043.9399410000001</v>
      </c>
      <c r="H5253">
        <f t="shared" si="816"/>
        <v>9.6618357487922076E-3</v>
      </c>
      <c r="I5253">
        <f t="shared" si="817"/>
        <v>-5.8764418134849101E-5</v>
      </c>
      <c r="J5253">
        <f t="shared" si="818"/>
        <v>9.7206001669270566E-3</v>
      </c>
      <c r="L5253">
        <f t="shared" si="824"/>
        <v>4.8320283945823446E-3</v>
      </c>
      <c r="M5253">
        <f t="shared" si="824"/>
        <v>-0.12820320700263535</v>
      </c>
      <c r="N5253">
        <f t="shared" si="819"/>
        <v>4.839562181444876E-3</v>
      </c>
      <c r="O5253" t="str">
        <f t="shared" si="820"/>
        <v>Uxin</v>
      </c>
      <c r="P5253">
        <v>-21</v>
      </c>
      <c r="Q5253">
        <f t="shared" si="821"/>
        <v>4.8810379854821806E-3</v>
      </c>
    </row>
    <row r="5254" spans="1:17" x14ac:dyDescent="0.25">
      <c r="A5254" t="s">
        <v>42</v>
      </c>
      <c r="B5254" s="1">
        <v>43341</v>
      </c>
      <c r="C5254">
        <v>6.17</v>
      </c>
      <c r="E5254" s="1">
        <v>43341</v>
      </c>
      <c r="F5254">
        <v>2050.2299800000001</v>
      </c>
      <c r="H5254">
        <f t="shared" si="816"/>
        <v>-1.5948963317384313E-2</v>
      </c>
      <c r="I5254">
        <f t="shared" si="817"/>
        <v>3.0774089168797052E-3</v>
      </c>
      <c r="J5254">
        <f t="shared" si="818"/>
        <v>-1.9026372234264018E-2</v>
      </c>
      <c r="L5254">
        <f t="shared" si="824"/>
        <v>4.8320283945823446E-3</v>
      </c>
      <c r="M5254">
        <f t="shared" si="824"/>
        <v>-0.12820320700263535</v>
      </c>
      <c r="N5254">
        <f t="shared" si="819"/>
        <v>4.4374947021798596E-3</v>
      </c>
      <c r="O5254" t="str">
        <f t="shared" si="820"/>
        <v>Uxin</v>
      </c>
      <c r="P5254">
        <v>-22</v>
      </c>
      <c r="Q5254">
        <f t="shared" si="821"/>
        <v>-2.3463866936443877E-2</v>
      </c>
    </row>
    <row r="5255" spans="1:17" x14ac:dyDescent="0.25">
      <c r="A5255" t="s">
        <v>42</v>
      </c>
      <c r="B5255" s="1">
        <v>43342</v>
      </c>
      <c r="C5255">
        <v>5.93</v>
      </c>
      <c r="E5255" s="1">
        <v>43342</v>
      </c>
      <c r="F5255">
        <v>2039.48999</v>
      </c>
      <c r="H5255">
        <f t="shared" si="816"/>
        <v>-3.8897893030794203E-2</v>
      </c>
      <c r="I5255">
        <f t="shared" si="817"/>
        <v>-5.238431836803027E-3</v>
      </c>
      <c r="J5255">
        <f t="shared" si="818"/>
        <v>-3.3659461193991179E-2</v>
      </c>
      <c r="L5255">
        <f t="shared" si="824"/>
        <v>4.8320283945823446E-3</v>
      </c>
      <c r="M5255">
        <f t="shared" si="824"/>
        <v>-0.12820320700263535</v>
      </c>
      <c r="N5255">
        <f t="shared" si="819"/>
        <v>5.5036121557251981E-3</v>
      </c>
      <c r="O5255" t="str">
        <f t="shared" si="820"/>
        <v>Uxin</v>
      </c>
      <c r="P5255">
        <v>-23</v>
      </c>
      <c r="Q5255">
        <f t="shared" si="821"/>
        <v>-3.9163073349716374E-2</v>
      </c>
    </row>
    <row r="5256" spans="1:17" x14ac:dyDescent="0.25">
      <c r="A5256" t="s">
        <v>42</v>
      </c>
      <c r="B5256" s="1">
        <v>43343</v>
      </c>
      <c r="C5256">
        <v>5.93</v>
      </c>
      <c r="E5256" s="1">
        <v>43343</v>
      </c>
      <c r="F5256">
        <v>2044.6999510000001</v>
      </c>
      <c r="H5256">
        <f t="shared" si="816"/>
        <v>0</v>
      </c>
      <c r="I5256">
        <f t="shared" si="817"/>
        <v>2.554541098777357E-3</v>
      </c>
      <c r="J5256">
        <f t="shared" si="818"/>
        <v>-2.554541098777357E-3</v>
      </c>
      <c r="L5256">
        <f t="shared" si="824"/>
        <v>4.8320283945823446E-3</v>
      </c>
      <c r="M5256">
        <f t="shared" si="824"/>
        <v>-0.12820320700263535</v>
      </c>
      <c r="N5256">
        <f t="shared" si="819"/>
        <v>4.5045280332990517E-3</v>
      </c>
      <c r="O5256" t="str">
        <f t="shared" si="820"/>
        <v>Uxin</v>
      </c>
      <c r="P5256">
        <v>-24</v>
      </c>
      <c r="Q5256">
        <f t="shared" si="821"/>
        <v>-7.0590691320764083E-3</v>
      </c>
    </row>
    <row r="5257" spans="1:17" x14ac:dyDescent="0.25">
      <c r="A5257" t="s">
        <v>42</v>
      </c>
      <c r="B5257" s="1">
        <v>43347</v>
      </c>
      <c r="C5257">
        <v>5.92</v>
      </c>
      <c r="E5257" s="1">
        <v>43347</v>
      </c>
      <c r="F5257">
        <v>2040.459961</v>
      </c>
      <c r="H5257">
        <f t="shared" si="816"/>
        <v>-1.6863406408094076E-3</v>
      </c>
      <c r="I5257">
        <f t="shared" si="817"/>
        <v>-2.0736489957494178E-3</v>
      </c>
      <c r="J5257">
        <f t="shared" si="818"/>
        <v>3.8730835494001016E-4</v>
      </c>
      <c r="L5257">
        <f t="shared" si="824"/>
        <v>4.8320283945823446E-3</v>
      </c>
      <c r="M5257">
        <f t="shared" si="824"/>
        <v>-0.12820320700263535</v>
      </c>
      <c r="N5257">
        <f t="shared" si="819"/>
        <v>5.0978768460352144E-3</v>
      </c>
      <c r="O5257" t="str">
        <f t="shared" si="820"/>
        <v>Uxin</v>
      </c>
      <c r="P5257">
        <v>-25</v>
      </c>
      <c r="Q5257">
        <f t="shared" si="821"/>
        <v>-4.7105684910952045E-3</v>
      </c>
    </row>
    <row r="5258" spans="1:17" x14ac:dyDescent="0.25">
      <c r="A5258" t="s">
        <v>42</v>
      </c>
      <c r="B5258" s="1">
        <v>43348</v>
      </c>
      <c r="C5258">
        <v>5.44</v>
      </c>
      <c r="E5258" s="1">
        <v>43348</v>
      </c>
      <c r="F5258">
        <v>2038.5500489999999</v>
      </c>
      <c r="H5258">
        <f t="shared" si="816"/>
        <v>-8.1081081081081002E-2</v>
      </c>
      <c r="I5258">
        <f t="shared" si="817"/>
        <v>-9.3602032703648662E-4</v>
      </c>
      <c r="J5258">
        <f t="shared" si="818"/>
        <v>-8.0145060754044511E-2</v>
      </c>
      <c r="L5258">
        <f t="shared" si="824"/>
        <v>4.8320283945823446E-3</v>
      </c>
      <c r="M5258">
        <f t="shared" si="824"/>
        <v>-0.12820320700263535</v>
      </c>
      <c r="N5258">
        <f t="shared" si="819"/>
        <v>4.9520292023280781E-3</v>
      </c>
      <c r="O5258" t="str">
        <f t="shared" si="820"/>
        <v>Uxin</v>
      </c>
      <c r="P5258">
        <v>-26</v>
      </c>
      <c r="Q5258">
        <f t="shared" si="821"/>
        <v>-8.5097089956372593E-2</v>
      </c>
    </row>
    <row r="5259" spans="1:17" x14ac:dyDescent="0.25">
      <c r="A5259" t="s">
        <v>42</v>
      </c>
      <c r="B5259" s="1">
        <v>43349</v>
      </c>
      <c r="C5259">
        <v>5.34</v>
      </c>
      <c r="E5259" s="1">
        <v>43349</v>
      </c>
      <c r="F5259">
        <v>2031.540039</v>
      </c>
      <c r="H5259">
        <f t="shared" si="816"/>
        <v>-1.8382352941176568E-2</v>
      </c>
      <c r="I5259">
        <f t="shared" si="817"/>
        <v>-3.4387235199050863E-3</v>
      </c>
      <c r="J5259">
        <f t="shared" si="818"/>
        <v>-1.4943629421271483E-2</v>
      </c>
      <c r="L5259">
        <f t="shared" si="824"/>
        <v>4.8320283945823446E-3</v>
      </c>
      <c r="M5259">
        <f t="shared" si="824"/>
        <v>-0.12820320700263535</v>
      </c>
      <c r="N5259">
        <f t="shared" si="819"/>
        <v>5.2728837778295672E-3</v>
      </c>
      <c r="O5259" t="str">
        <f t="shared" si="820"/>
        <v>Uxin</v>
      </c>
      <c r="P5259">
        <v>-27</v>
      </c>
      <c r="Q5259">
        <f t="shared" si="821"/>
        <v>-2.021651319910105E-2</v>
      </c>
    </row>
    <row r="5260" spans="1:17" x14ac:dyDescent="0.25">
      <c r="A5260" t="s">
        <v>42</v>
      </c>
      <c r="B5260" s="1">
        <v>43350</v>
      </c>
      <c r="C5260">
        <v>5.38</v>
      </c>
      <c r="E5260" s="1">
        <v>43350</v>
      </c>
      <c r="F5260">
        <v>2027.25</v>
      </c>
      <c r="H5260">
        <f t="shared" si="816"/>
        <v>7.4906367041198572E-3</v>
      </c>
      <c r="I5260">
        <f t="shared" si="817"/>
        <v>-2.1117176711474986E-3</v>
      </c>
      <c r="J5260">
        <f t="shared" si="818"/>
        <v>9.6023543752673558E-3</v>
      </c>
      <c r="L5260">
        <f t="shared" si="824"/>
        <v>4.8320283945823446E-3</v>
      </c>
      <c r="M5260">
        <f t="shared" si="824"/>
        <v>-0.12820320700263535</v>
      </c>
      <c r="N5260">
        <f t="shared" si="819"/>
        <v>5.1027573723075904E-3</v>
      </c>
      <c r="O5260" t="str">
        <f t="shared" si="820"/>
        <v>Uxin</v>
      </c>
      <c r="P5260">
        <v>-28</v>
      </c>
      <c r="Q5260">
        <f t="shared" si="821"/>
        <v>4.4995970029597654E-3</v>
      </c>
    </row>
    <row r="5261" spans="1:17" x14ac:dyDescent="0.25">
      <c r="A5261" t="s">
        <v>42</v>
      </c>
      <c r="B5261" s="1">
        <v>43353</v>
      </c>
      <c r="C5261">
        <v>5.33</v>
      </c>
      <c r="E5261" s="1">
        <v>43353</v>
      </c>
      <c r="F5261">
        <v>2031.780029</v>
      </c>
      <c r="H5261">
        <f t="shared" si="816"/>
        <v>-9.293680297397737E-3</v>
      </c>
      <c r="I5261">
        <f t="shared" si="817"/>
        <v>2.2345685041312187E-3</v>
      </c>
      <c r="J5261">
        <f t="shared" si="818"/>
        <v>-1.1528248801528956E-2</v>
      </c>
      <c r="L5261">
        <f t="shared" ref="L5261:M5276" si="825">L5260</f>
        <v>4.8320283945823446E-3</v>
      </c>
      <c r="M5261">
        <f t="shared" si="825"/>
        <v>-0.12820320700263535</v>
      </c>
      <c r="N5261">
        <f t="shared" si="819"/>
        <v>4.5455495460856405E-3</v>
      </c>
      <c r="O5261" t="str">
        <f t="shared" si="820"/>
        <v>Uxin</v>
      </c>
      <c r="P5261">
        <v>-29</v>
      </c>
      <c r="Q5261">
        <f t="shared" si="821"/>
        <v>-1.6073798347614597E-2</v>
      </c>
    </row>
    <row r="5262" spans="1:17" x14ac:dyDescent="0.25">
      <c r="A5262" t="s">
        <v>42</v>
      </c>
      <c r="B5262" s="1">
        <v>43354</v>
      </c>
      <c r="C5262">
        <v>5.2</v>
      </c>
      <c r="E5262" s="1">
        <v>43354</v>
      </c>
      <c r="F5262">
        <v>2034.849976</v>
      </c>
      <c r="H5262">
        <f t="shared" si="816"/>
        <v>-2.4390243902439004E-2</v>
      </c>
      <c r="I5262">
        <f t="shared" si="817"/>
        <v>1.5109642560621687E-3</v>
      </c>
      <c r="J5262">
        <f t="shared" si="818"/>
        <v>-2.5901208158501172E-2</v>
      </c>
      <c r="L5262">
        <f t="shared" si="825"/>
        <v>4.8320283945823446E-3</v>
      </c>
      <c r="M5262">
        <f t="shared" si="825"/>
        <v>-0.12820320700263535</v>
      </c>
      <c r="N5262">
        <f t="shared" si="819"/>
        <v>4.6383179312888233E-3</v>
      </c>
      <c r="O5262" t="str">
        <f t="shared" si="820"/>
        <v>Uxin</v>
      </c>
      <c r="P5262">
        <v>-30</v>
      </c>
      <c r="Q5262">
        <f t="shared" si="821"/>
        <v>-3.0539526089789996E-2</v>
      </c>
    </row>
    <row r="5263" spans="1:17" x14ac:dyDescent="0.25">
      <c r="A5263" t="s">
        <v>42</v>
      </c>
      <c r="B5263" s="1">
        <v>43355</v>
      </c>
      <c r="C5263">
        <v>5.04</v>
      </c>
      <c r="E5263" s="1">
        <v>43355</v>
      </c>
      <c r="F5263">
        <v>2036.1899410000001</v>
      </c>
      <c r="H5263">
        <f t="shared" si="816"/>
        <v>-3.0769230769230795E-2</v>
      </c>
      <c r="I5263">
        <f t="shared" si="817"/>
        <v>6.5850800589935981E-4</v>
      </c>
      <c r="J5263">
        <f t="shared" si="818"/>
        <v>-3.1427738775130158E-2</v>
      </c>
      <c r="L5263">
        <f t="shared" si="825"/>
        <v>4.8320283945823446E-3</v>
      </c>
      <c r="M5263">
        <f t="shared" si="825"/>
        <v>-0.12820320700263535</v>
      </c>
      <c r="N5263">
        <f t="shared" si="819"/>
        <v>4.7476055563891364E-3</v>
      </c>
      <c r="O5263" t="str">
        <f t="shared" si="820"/>
        <v>Uxin</v>
      </c>
      <c r="P5263">
        <v>-31</v>
      </c>
      <c r="Q5263">
        <f t="shared" si="821"/>
        <v>-3.6175344331519296E-2</v>
      </c>
    </row>
    <row r="5264" spans="1:17" x14ac:dyDescent="0.25">
      <c r="A5264" t="s">
        <v>42</v>
      </c>
      <c r="B5264" s="1">
        <v>43356</v>
      </c>
      <c r="C5264">
        <v>5.14</v>
      </c>
      <c r="E5264" s="1">
        <v>43356</v>
      </c>
      <c r="F5264">
        <v>2039.2299800000001</v>
      </c>
      <c r="H5264">
        <f t="shared" si="816"/>
        <v>1.9841269841269771E-2</v>
      </c>
      <c r="I5264">
        <f t="shared" si="817"/>
        <v>1.4930036431213165E-3</v>
      </c>
      <c r="J5264">
        <f t="shared" si="818"/>
        <v>1.8348266198148454E-2</v>
      </c>
      <c r="L5264">
        <f t="shared" si="825"/>
        <v>4.8320283945823446E-3</v>
      </c>
      <c r="M5264">
        <f t="shared" si="825"/>
        <v>-0.12820320700263535</v>
      </c>
      <c r="N5264">
        <f t="shared" si="819"/>
        <v>4.6406205394675737E-3</v>
      </c>
      <c r="O5264" t="str">
        <f t="shared" si="820"/>
        <v>Uxin</v>
      </c>
      <c r="P5264">
        <v>-32</v>
      </c>
      <c r="Q5264">
        <f t="shared" si="821"/>
        <v>1.3707645658680882E-2</v>
      </c>
    </row>
    <row r="5265" spans="1:17" x14ac:dyDescent="0.25">
      <c r="A5265" t="s">
        <v>42</v>
      </c>
      <c r="B5265" s="1">
        <v>43357</v>
      </c>
      <c r="C5265">
        <v>5.22</v>
      </c>
      <c r="E5265" s="1">
        <v>43357</v>
      </c>
      <c r="F5265">
        <v>2046.5600589999999</v>
      </c>
      <c r="H5265">
        <f t="shared" si="816"/>
        <v>1.5564202334630364E-2</v>
      </c>
      <c r="I5265">
        <f t="shared" si="817"/>
        <v>3.5945327755527805E-3</v>
      </c>
      <c r="J5265">
        <f t="shared" si="818"/>
        <v>1.1969669559077583E-2</v>
      </c>
      <c r="L5265">
        <f t="shared" si="825"/>
        <v>4.8320283945823446E-3</v>
      </c>
      <c r="M5265">
        <f t="shared" si="825"/>
        <v>-0.12820320700263535</v>
      </c>
      <c r="N5265">
        <f t="shared" si="819"/>
        <v>4.3711977650803943E-3</v>
      </c>
      <c r="O5265" t="str">
        <f t="shared" si="820"/>
        <v>Uxin</v>
      </c>
      <c r="P5265">
        <v>-33</v>
      </c>
      <c r="Q5265">
        <f t="shared" si="821"/>
        <v>7.598471793997189E-3</v>
      </c>
    </row>
    <row r="5266" spans="1:17" x14ac:dyDescent="0.25">
      <c r="A5266" t="s">
        <v>42</v>
      </c>
      <c r="B5266" s="1">
        <v>43360</v>
      </c>
      <c r="C5266">
        <v>5.0599999999999996</v>
      </c>
      <c r="E5266" s="1">
        <v>43360</v>
      </c>
      <c r="F5266">
        <v>2028.48999</v>
      </c>
      <c r="H5266">
        <f t="shared" si="816"/>
        <v>-3.0651340996168612E-2</v>
      </c>
      <c r="I5266">
        <f t="shared" si="817"/>
        <v>-8.8294838553769888E-3</v>
      </c>
      <c r="J5266">
        <f t="shared" si="818"/>
        <v>-2.1821857140791621E-2</v>
      </c>
      <c r="L5266">
        <f t="shared" si="825"/>
        <v>4.8320283945823446E-3</v>
      </c>
      <c r="M5266">
        <f t="shared" si="825"/>
        <v>-0.12820320700263535</v>
      </c>
      <c r="N5266">
        <f t="shared" si="819"/>
        <v>5.9639965410196675E-3</v>
      </c>
      <c r="O5266" t="str">
        <f t="shared" si="820"/>
        <v>Uxin</v>
      </c>
      <c r="P5266">
        <v>-34</v>
      </c>
      <c r="Q5266">
        <f t="shared" si="821"/>
        <v>-2.7785853681811287E-2</v>
      </c>
    </row>
    <row r="5267" spans="1:17" x14ac:dyDescent="0.25">
      <c r="A5267" t="s">
        <v>42</v>
      </c>
      <c r="B5267" s="1">
        <v>43361</v>
      </c>
      <c r="C5267">
        <v>5.03</v>
      </c>
      <c r="E5267" s="1">
        <v>43361</v>
      </c>
      <c r="F5267">
        <v>2036.7299800000001</v>
      </c>
      <c r="H5267">
        <f t="shared" si="816"/>
        <v>-5.9288537549405853E-3</v>
      </c>
      <c r="I5267">
        <f t="shared" si="817"/>
        <v>4.0621299787631853E-3</v>
      </c>
      <c r="J5267">
        <f t="shared" si="818"/>
        <v>-9.9909837337037698E-3</v>
      </c>
      <c r="L5267">
        <f t="shared" si="825"/>
        <v>4.8320283945823446E-3</v>
      </c>
      <c r="M5267">
        <f t="shared" si="825"/>
        <v>-0.12820320700263535</v>
      </c>
      <c r="N5267">
        <f t="shared" si="819"/>
        <v>4.3112503040433573E-3</v>
      </c>
      <c r="O5267" t="str">
        <f t="shared" si="820"/>
        <v>Uxin</v>
      </c>
      <c r="P5267">
        <v>-35</v>
      </c>
      <c r="Q5267">
        <f t="shared" si="821"/>
        <v>-1.4302234037747127E-2</v>
      </c>
    </row>
    <row r="5268" spans="1:17" x14ac:dyDescent="0.25">
      <c r="A5268" t="s">
        <v>42</v>
      </c>
      <c r="B5268" s="1">
        <v>43362</v>
      </c>
      <c r="C5268">
        <v>5.15</v>
      </c>
      <c r="E5268" s="1">
        <v>43362</v>
      </c>
      <c r="F5268">
        <v>2030.26001</v>
      </c>
      <c r="H5268">
        <f t="shared" si="816"/>
        <v>2.3856858846918509E-2</v>
      </c>
      <c r="I5268">
        <f t="shared" si="817"/>
        <v>-3.1766459292753685E-3</v>
      </c>
      <c r="J5268">
        <f t="shared" si="818"/>
        <v>2.7033504776193876E-2</v>
      </c>
      <c r="L5268">
        <f t="shared" si="825"/>
        <v>4.8320283945823446E-3</v>
      </c>
      <c r="M5268">
        <f t="shared" si="825"/>
        <v>-0.12820320700263535</v>
      </c>
      <c r="N5268">
        <f t="shared" si="819"/>
        <v>5.2392845902273135E-3</v>
      </c>
      <c r="O5268" t="str">
        <f t="shared" si="820"/>
        <v>Uxin</v>
      </c>
      <c r="P5268">
        <v>-36</v>
      </c>
      <c r="Q5268">
        <f t="shared" si="821"/>
        <v>2.1794220185966565E-2</v>
      </c>
    </row>
    <row r="5269" spans="1:17" x14ac:dyDescent="0.25">
      <c r="A5269" t="s">
        <v>42</v>
      </c>
      <c r="B5269" s="1">
        <v>43363</v>
      </c>
      <c r="C5269">
        <v>5.3</v>
      </c>
      <c r="E5269" s="1">
        <v>43363</v>
      </c>
      <c r="F5269">
        <v>2045.1999510000001</v>
      </c>
      <c r="H5269">
        <f t="shared" si="816"/>
        <v>2.9126213592232903E-2</v>
      </c>
      <c r="I5269">
        <f t="shared" si="817"/>
        <v>7.3586343258566621E-3</v>
      </c>
      <c r="J5269">
        <f t="shared" si="818"/>
        <v>2.1767579266376243E-2</v>
      </c>
      <c r="L5269">
        <f t="shared" si="825"/>
        <v>4.8320283945823446E-3</v>
      </c>
      <c r="M5269">
        <f t="shared" si="825"/>
        <v>-0.12820320700263535</v>
      </c>
      <c r="N5269">
        <f t="shared" si="819"/>
        <v>3.8886278748478447E-3</v>
      </c>
      <c r="O5269" t="str">
        <f t="shared" si="820"/>
        <v>Uxin</v>
      </c>
      <c r="P5269">
        <v>-37</v>
      </c>
      <c r="Q5269">
        <f t="shared" si="821"/>
        <v>1.7878951391528397E-2</v>
      </c>
    </row>
    <row r="5270" spans="1:17" x14ac:dyDescent="0.25">
      <c r="A5270" t="s">
        <v>42</v>
      </c>
      <c r="B5270" s="1">
        <v>43364</v>
      </c>
      <c r="C5270">
        <v>5.45</v>
      </c>
      <c r="E5270" s="1">
        <v>43364</v>
      </c>
      <c r="F5270">
        <v>2041.3599850000001</v>
      </c>
      <c r="H5270">
        <f t="shared" si="816"/>
        <v>2.8301886792452897E-2</v>
      </c>
      <c r="I5270">
        <f t="shared" si="817"/>
        <v>-1.8775504068061675E-3</v>
      </c>
      <c r="J5270">
        <f t="shared" si="818"/>
        <v>3.0179437199259064E-2</v>
      </c>
      <c r="L5270">
        <f t="shared" si="825"/>
        <v>4.8320283945823446E-3</v>
      </c>
      <c r="M5270">
        <f t="shared" si="825"/>
        <v>-0.12820320700263535</v>
      </c>
      <c r="N5270">
        <f t="shared" si="819"/>
        <v>5.0727363780439976E-3</v>
      </c>
      <c r="O5270" t="str">
        <f t="shared" si="820"/>
        <v>Uxin</v>
      </c>
      <c r="P5270">
        <v>-38</v>
      </c>
      <c r="Q5270">
        <f t="shared" si="821"/>
        <v>2.5106700821215067E-2</v>
      </c>
    </row>
    <row r="5271" spans="1:17" x14ac:dyDescent="0.25">
      <c r="A5271" t="s">
        <v>42</v>
      </c>
      <c r="B5271" s="1">
        <v>43367</v>
      </c>
      <c r="C5271">
        <v>5.86</v>
      </c>
      <c r="E5271" s="1">
        <v>43367</v>
      </c>
      <c r="F5271">
        <v>2032.170044</v>
      </c>
      <c r="H5271">
        <f t="shared" si="816"/>
        <v>7.5229357798165156E-2</v>
      </c>
      <c r="I5271">
        <f t="shared" si="817"/>
        <v>-4.5018718244347724E-3</v>
      </c>
      <c r="J5271">
        <f t="shared" si="818"/>
        <v>7.9731229622599931E-2</v>
      </c>
      <c r="L5271">
        <f t="shared" si="825"/>
        <v>4.8320283945823446E-3</v>
      </c>
      <c r="M5271">
        <f t="shared" si="825"/>
        <v>-0.12820320700263535</v>
      </c>
      <c r="N5271">
        <f t="shared" si="819"/>
        <v>5.4091827999896876E-3</v>
      </c>
      <c r="O5271" t="str">
        <f t="shared" si="820"/>
        <v>Uxin</v>
      </c>
      <c r="P5271">
        <v>-39</v>
      </c>
      <c r="Q5271">
        <f t="shared" si="821"/>
        <v>7.4322046822610247E-2</v>
      </c>
    </row>
    <row r="5272" spans="1:17" x14ac:dyDescent="0.25">
      <c r="A5272" t="s">
        <v>42</v>
      </c>
      <c r="B5272" s="1">
        <v>43368</v>
      </c>
      <c r="C5272">
        <v>6.4</v>
      </c>
      <c r="E5272" s="1">
        <v>43368</v>
      </c>
      <c r="F5272">
        <v>2030.619995</v>
      </c>
      <c r="H5272">
        <f t="shared" si="816"/>
        <v>9.2150170648464161E-2</v>
      </c>
      <c r="I5272">
        <f t="shared" si="817"/>
        <v>-7.6275556003616821E-4</v>
      </c>
      <c r="J5272">
        <f t="shared" si="818"/>
        <v>9.2912926208500335E-2</v>
      </c>
      <c r="L5272">
        <f t="shared" si="825"/>
        <v>4.8320283945823446E-3</v>
      </c>
      <c r="M5272">
        <f t="shared" si="825"/>
        <v>-0.12820320700263535</v>
      </c>
      <c r="N5272">
        <f t="shared" si="819"/>
        <v>4.9298161035380723E-3</v>
      </c>
      <c r="O5272" t="str">
        <f t="shared" si="820"/>
        <v>Uxin</v>
      </c>
      <c r="P5272">
        <v>-40</v>
      </c>
      <c r="Q5272">
        <f t="shared" si="821"/>
        <v>8.7983110104962264E-2</v>
      </c>
    </row>
    <row r="5273" spans="1:17" x14ac:dyDescent="0.25">
      <c r="A5273" t="s">
        <v>42</v>
      </c>
      <c r="B5273" s="1">
        <v>43369</v>
      </c>
      <c r="C5273">
        <v>6.71</v>
      </c>
      <c r="E5273" s="1">
        <v>43369</v>
      </c>
      <c r="F5273">
        <v>2012.1400149999999</v>
      </c>
      <c r="H5273">
        <f t="shared" si="816"/>
        <v>4.8437499999999939E-2</v>
      </c>
      <c r="I5273">
        <f t="shared" si="817"/>
        <v>-9.100658934465022E-3</v>
      </c>
      <c r="J5273">
        <f t="shared" si="818"/>
        <v>5.7538158934464963E-2</v>
      </c>
      <c r="L5273">
        <f t="shared" si="825"/>
        <v>4.8320283945823446E-3</v>
      </c>
      <c r="M5273">
        <f t="shared" si="825"/>
        <v>-0.12820320700263535</v>
      </c>
      <c r="N5273">
        <f t="shared" si="819"/>
        <v>5.998762055817947E-3</v>
      </c>
      <c r="O5273" t="str">
        <f t="shared" si="820"/>
        <v>Uxin</v>
      </c>
      <c r="P5273">
        <v>-41</v>
      </c>
      <c r="Q5273">
        <f t="shared" si="821"/>
        <v>5.1539396878647017E-2</v>
      </c>
    </row>
    <row r="5274" spans="1:17" x14ac:dyDescent="0.25">
      <c r="A5274" t="s">
        <v>42</v>
      </c>
      <c r="B5274" s="1">
        <v>43370</v>
      </c>
      <c r="C5274">
        <v>6.5</v>
      </c>
      <c r="E5274" s="1">
        <v>43370</v>
      </c>
      <c r="F5274">
        <v>2012.6899410000001</v>
      </c>
      <c r="H5274">
        <f t="shared" si="816"/>
        <v>-3.1296572280178833E-2</v>
      </c>
      <c r="I5274">
        <f t="shared" si="817"/>
        <v>2.7330404241284438E-4</v>
      </c>
      <c r="J5274">
        <f t="shared" si="818"/>
        <v>-3.1569876322591679E-2</v>
      </c>
      <c r="L5274">
        <f t="shared" si="825"/>
        <v>4.8320283945823446E-3</v>
      </c>
      <c r="M5274">
        <f t="shared" si="825"/>
        <v>-0.12820320700263535</v>
      </c>
      <c r="N5274">
        <f t="shared" si="819"/>
        <v>4.7969899398582335E-3</v>
      </c>
      <c r="O5274" t="str">
        <f t="shared" si="820"/>
        <v>Uxin</v>
      </c>
      <c r="P5274">
        <v>-42</v>
      </c>
      <c r="Q5274">
        <f t="shared" si="821"/>
        <v>-3.6366866262449914E-2</v>
      </c>
    </row>
    <row r="5275" spans="1:17" x14ac:dyDescent="0.25">
      <c r="A5275" t="s">
        <v>42</v>
      </c>
      <c r="B5275" s="1">
        <v>43371</v>
      </c>
      <c r="C5275">
        <v>6.79</v>
      </c>
      <c r="E5275" s="1">
        <v>43371</v>
      </c>
      <c r="F5275">
        <v>2019.5500489999999</v>
      </c>
      <c r="H5275">
        <f t="shared" si="816"/>
        <v>4.4615384615384619E-2</v>
      </c>
      <c r="I5275">
        <f t="shared" si="817"/>
        <v>3.4084276272536179E-3</v>
      </c>
      <c r="J5275">
        <f t="shared" si="818"/>
        <v>4.1206956988131004E-2</v>
      </c>
      <c r="L5275">
        <f t="shared" si="825"/>
        <v>4.8320283945823446E-3</v>
      </c>
      <c r="M5275">
        <f t="shared" si="825"/>
        <v>-0.12820320700263535</v>
      </c>
      <c r="N5275">
        <f t="shared" si="819"/>
        <v>4.3950570419320481E-3</v>
      </c>
      <c r="O5275" t="str">
        <f t="shared" si="820"/>
        <v>Uxin</v>
      </c>
      <c r="P5275">
        <v>-43</v>
      </c>
      <c r="Q5275">
        <f t="shared" si="821"/>
        <v>3.6811899946198955E-2</v>
      </c>
    </row>
    <row r="5276" spans="1:17" x14ac:dyDescent="0.25">
      <c r="A5276" t="s">
        <v>42</v>
      </c>
      <c r="B5276" s="1">
        <v>43374</v>
      </c>
      <c r="C5276">
        <v>6.51</v>
      </c>
      <c r="E5276" s="1">
        <v>43374</v>
      </c>
      <c r="F5276">
        <v>2004.1899410000001</v>
      </c>
      <c r="H5276">
        <f t="shared" ref="H5276:H5335" si="826">(C5276-C5275)/C5275</f>
        <v>-4.123711340206189E-2</v>
      </c>
      <c r="I5276">
        <f t="shared" ref="I5276:I5335" si="827">(F5276-F5275)/F5275</f>
        <v>-7.6057080177862205E-3</v>
      </c>
      <c r="J5276">
        <f t="shared" ref="J5276:J5335" si="828">H5276-I5276</f>
        <v>-3.363140538427567E-2</v>
      </c>
      <c r="L5276">
        <f t="shared" si="825"/>
        <v>4.8320283945823446E-3</v>
      </c>
      <c r="M5276">
        <f t="shared" si="825"/>
        <v>-0.12820320700263535</v>
      </c>
      <c r="N5276">
        <f t="shared" ref="N5276:N5335" si="829">L5276+I5276*M5276</f>
        <v>5.8071045539881952E-3</v>
      </c>
      <c r="O5276" t="str">
        <f t="shared" ref="O5276:O5335" si="830">A5276</f>
        <v>Uxin</v>
      </c>
      <c r="P5276">
        <v>-44</v>
      </c>
      <c r="Q5276">
        <f t="shared" ref="Q5276:Q5335" si="831">J5276-N5276</f>
        <v>-3.9438509938263866E-2</v>
      </c>
    </row>
    <row r="5277" spans="1:17" x14ac:dyDescent="0.25">
      <c r="A5277" t="s">
        <v>42</v>
      </c>
      <c r="B5277" s="1">
        <v>43375</v>
      </c>
      <c r="C5277">
        <v>6.14</v>
      </c>
      <c r="E5277" s="1">
        <v>43375</v>
      </c>
      <c r="F5277">
        <v>1996.5500489999999</v>
      </c>
      <c r="H5277">
        <f t="shared" si="826"/>
        <v>-5.6835637480798791E-2</v>
      </c>
      <c r="I5277">
        <f t="shared" si="827"/>
        <v>-3.8119600561352905E-3</v>
      </c>
      <c r="J5277">
        <f t="shared" si="828"/>
        <v>-5.3023677424663504E-2</v>
      </c>
      <c r="L5277">
        <f t="shared" ref="L5277:M5292" si="832">L5276</f>
        <v>4.8320283945823446E-3</v>
      </c>
      <c r="M5277">
        <f t="shared" si="832"/>
        <v>-0.12820320700263535</v>
      </c>
      <c r="N5277">
        <f t="shared" si="829"/>
        <v>5.3207338987448349E-3</v>
      </c>
      <c r="O5277" t="str">
        <f t="shared" si="830"/>
        <v>Uxin</v>
      </c>
      <c r="P5277">
        <v>-45</v>
      </c>
      <c r="Q5277">
        <f t="shared" si="831"/>
        <v>-5.8344411323408341E-2</v>
      </c>
    </row>
    <row r="5278" spans="1:17" x14ac:dyDescent="0.25">
      <c r="A5278" t="s">
        <v>42</v>
      </c>
      <c r="B5278" s="1">
        <v>43376</v>
      </c>
      <c r="C5278">
        <v>6.35</v>
      </c>
      <c r="E5278" s="1">
        <v>43376</v>
      </c>
      <c r="F5278">
        <v>2004.0600589999999</v>
      </c>
      <c r="H5278">
        <f t="shared" si="826"/>
        <v>3.4201954397394131E-2</v>
      </c>
      <c r="I5278">
        <f t="shared" si="827"/>
        <v>3.7614934841034712E-3</v>
      </c>
      <c r="J5278">
        <f t="shared" si="828"/>
        <v>3.0440460913290661E-2</v>
      </c>
      <c r="L5278">
        <f t="shared" si="832"/>
        <v>4.8320283945823446E-3</v>
      </c>
      <c r="M5278">
        <f t="shared" si="832"/>
        <v>-0.12820320700263535</v>
      </c>
      <c r="N5278">
        <f t="shared" si="829"/>
        <v>4.349792866800763E-3</v>
      </c>
      <c r="O5278" t="str">
        <f t="shared" si="830"/>
        <v>Uxin</v>
      </c>
      <c r="P5278">
        <v>-46</v>
      </c>
      <c r="Q5278">
        <f t="shared" si="831"/>
        <v>2.60906680464899E-2</v>
      </c>
    </row>
    <row r="5279" spans="1:17" x14ac:dyDescent="0.25">
      <c r="A5279" t="s">
        <v>42</v>
      </c>
      <c r="B5279" s="1">
        <v>43377</v>
      </c>
      <c r="C5279">
        <v>6.53</v>
      </c>
      <c r="E5279" s="1">
        <v>43377</v>
      </c>
      <c r="F5279">
        <v>1982.089966</v>
      </c>
      <c r="H5279">
        <f t="shared" si="826"/>
        <v>2.8346456692913483E-2</v>
      </c>
      <c r="I5279">
        <f t="shared" si="827"/>
        <v>-1.0962791709427461E-2</v>
      </c>
      <c r="J5279">
        <f t="shared" si="828"/>
        <v>3.9309248402340943E-2</v>
      </c>
      <c r="L5279">
        <f t="shared" si="832"/>
        <v>4.8320283945823446E-3</v>
      </c>
      <c r="M5279">
        <f t="shared" si="832"/>
        <v>-0.12820320700263535</v>
      </c>
      <c r="N5279">
        <f t="shared" si="829"/>
        <v>6.2374934494328479E-3</v>
      </c>
      <c r="O5279" t="str">
        <f t="shared" si="830"/>
        <v>Uxin</v>
      </c>
      <c r="P5279">
        <v>-47</v>
      </c>
      <c r="Q5279">
        <f t="shared" si="831"/>
        <v>3.3071754952908095E-2</v>
      </c>
    </row>
    <row r="5280" spans="1:17" x14ac:dyDescent="0.25">
      <c r="A5280" t="s">
        <v>42</v>
      </c>
      <c r="B5280" s="1">
        <v>43378</v>
      </c>
      <c r="C5280">
        <v>6.5</v>
      </c>
      <c r="E5280" s="1">
        <v>43378</v>
      </c>
      <c r="F5280">
        <v>1967.98999</v>
      </c>
      <c r="H5280">
        <f t="shared" si="826"/>
        <v>-4.594180704441079E-3</v>
      </c>
      <c r="I5280">
        <f t="shared" si="827"/>
        <v>-7.1136912258603149E-3</v>
      </c>
      <c r="J5280">
        <f t="shared" si="828"/>
        <v>2.5195105214192359E-3</v>
      </c>
      <c r="L5280">
        <f t="shared" si="832"/>
        <v>4.8320283945823446E-3</v>
      </c>
      <c r="M5280">
        <f t="shared" si="832"/>
        <v>-0.12820320700263535</v>
      </c>
      <c r="N5280">
        <f t="shared" si="829"/>
        <v>5.7440264233641451E-3</v>
      </c>
      <c r="O5280" t="str">
        <f t="shared" si="830"/>
        <v>Uxin</v>
      </c>
      <c r="P5280">
        <v>-48</v>
      </c>
      <c r="Q5280">
        <f t="shared" si="831"/>
        <v>-3.2245159019449092E-3</v>
      </c>
    </row>
    <row r="5281" spans="1:17" x14ac:dyDescent="0.25">
      <c r="A5281" t="s">
        <v>42</v>
      </c>
      <c r="B5281" s="1">
        <v>43381</v>
      </c>
      <c r="C5281">
        <v>6.3</v>
      </c>
      <c r="E5281" s="1">
        <v>43381</v>
      </c>
      <c r="F5281">
        <v>1967.9300539999999</v>
      </c>
      <c r="H5281">
        <f t="shared" si="826"/>
        <v>-3.0769230769230795E-2</v>
      </c>
      <c r="I5281">
        <f t="shared" si="827"/>
        <v>-3.0455439460902448E-5</v>
      </c>
      <c r="J5281">
        <f t="shared" si="828"/>
        <v>-3.0738775329769891E-2</v>
      </c>
      <c r="L5281">
        <f t="shared" si="832"/>
        <v>4.8320283945823446E-3</v>
      </c>
      <c r="M5281">
        <f t="shared" si="832"/>
        <v>-0.12820320700263535</v>
      </c>
      <c r="N5281">
        <f t="shared" si="829"/>
        <v>4.8359328795919065E-3</v>
      </c>
      <c r="O5281" t="str">
        <f t="shared" si="830"/>
        <v>Uxin</v>
      </c>
      <c r="P5281">
        <v>-49</v>
      </c>
      <c r="Q5281">
        <f t="shared" si="831"/>
        <v>-3.5574708209361795E-2</v>
      </c>
    </row>
    <row r="5282" spans="1:17" x14ac:dyDescent="0.25">
      <c r="A5282" t="s">
        <v>42</v>
      </c>
      <c r="B5282" s="1">
        <v>43382</v>
      </c>
      <c r="C5282">
        <v>5.82</v>
      </c>
      <c r="E5282" s="1">
        <v>43382</v>
      </c>
      <c r="F5282">
        <v>1956.849976</v>
      </c>
      <c r="H5282">
        <f t="shared" si="826"/>
        <v>-7.6190476190476114E-2</v>
      </c>
      <c r="I5282">
        <f t="shared" si="827"/>
        <v>-5.6303210459531699E-3</v>
      </c>
      <c r="J5282">
        <f t="shared" si="828"/>
        <v>-7.0560155144522949E-2</v>
      </c>
      <c r="L5282">
        <f t="shared" si="832"/>
        <v>4.8320283945823446E-3</v>
      </c>
      <c r="M5282">
        <f t="shared" si="832"/>
        <v>-0.12820320700263535</v>
      </c>
      <c r="N5282">
        <f t="shared" si="829"/>
        <v>5.553853609127973E-3</v>
      </c>
      <c r="O5282" t="str">
        <f t="shared" si="830"/>
        <v>Uxin</v>
      </c>
      <c r="P5282">
        <v>-50</v>
      </c>
      <c r="Q5282">
        <f t="shared" si="831"/>
        <v>-7.6114008753650916E-2</v>
      </c>
    </row>
    <row r="5283" spans="1:17" x14ac:dyDescent="0.25">
      <c r="A5283" t="s">
        <v>42</v>
      </c>
      <c r="B5283" s="1">
        <v>43383</v>
      </c>
      <c r="C5283">
        <v>5.87</v>
      </c>
      <c r="E5283" s="1">
        <v>43383</v>
      </c>
      <c r="F5283">
        <v>1905.4300539999999</v>
      </c>
      <c r="H5283">
        <f t="shared" si="826"/>
        <v>8.5910652920961894E-3</v>
      </c>
      <c r="I5283">
        <f t="shared" si="827"/>
        <v>-2.6276885111605534E-2</v>
      </c>
      <c r="J5283">
        <f t="shared" si="828"/>
        <v>3.486795040370172E-2</v>
      </c>
      <c r="L5283">
        <f t="shared" si="832"/>
        <v>4.8320283945823446E-3</v>
      </c>
      <c r="M5283">
        <f t="shared" si="832"/>
        <v>-0.12820320700263535</v>
      </c>
      <c r="N5283">
        <f t="shared" si="829"/>
        <v>8.2008093359299747E-3</v>
      </c>
      <c r="O5283" t="str">
        <f t="shared" si="830"/>
        <v>Uxin</v>
      </c>
      <c r="P5283">
        <v>-51</v>
      </c>
      <c r="Q5283">
        <f t="shared" si="831"/>
        <v>2.6667141067771745E-2</v>
      </c>
    </row>
    <row r="5284" spans="1:17" x14ac:dyDescent="0.25">
      <c r="A5284" t="s">
        <v>42</v>
      </c>
      <c r="B5284" s="1">
        <v>43384</v>
      </c>
      <c r="C5284">
        <v>6.2</v>
      </c>
      <c r="E5284" s="1">
        <v>43384</v>
      </c>
      <c r="F5284">
        <v>1866.7299800000001</v>
      </c>
      <c r="H5284">
        <f t="shared" si="826"/>
        <v>5.6218057921635443E-2</v>
      </c>
      <c r="I5284">
        <f t="shared" si="827"/>
        <v>-2.031041439635016E-2</v>
      </c>
      <c r="J5284">
        <f t="shared" si="828"/>
        <v>7.6528472317985596E-2</v>
      </c>
      <c r="L5284">
        <f t="shared" si="832"/>
        <v>4.8320283945823446E-3</v>
      </c>
      <c r="M5284">
        <f t="shared" si="832"/>
        <v>-0.12820320700263535</v>
      </c>
      <c r="N5284">
        <f t="shared" si="829"/>
        <v>7.4358886557469289E-3</v>
      </c>
      <c r="O5284" t="str">
        <f t="shared" si="830"/>
        <v>Uxin</v>
      </c>
      <c r="P5284">
        <v>-52</v>
      </c>
      <c r="Q5284">
        <f t="shared" si="831"/>
        <v>6.9092583662238666E-2</v>
      </c>
    </row>
    <row r="5285" spans="1:17" x14ac:dyDescent="0.25">
      <c r="A5285" t="s">
        <v>42</v>
      </c>
      <c r="B5285" s="1">
        <v>43385</v>
      </c>
      <c r="C5285">
        <v>6.16</v>
      </c>
      <c r="E5285" s="1">
        <v>43385</v>
      </c>
      <c r="F5285">
        <v>1871.25</v>
      </c>
      <c r="H5285">
        <f t="shared" si="826"/>
        <v>-6.4516129032258117E-3</v>
      </c>
      <c r="I5285">
        <f t="shared" si="827"/>
        <v>2.4213571584680562E-3</v>
      </c>
      <c r="J5285">
        <f t="shared" si="828"/>
        <v>-8.8729700616938679E-3</v>
      </c>
      <c r="L5285">
        <f t="shared" si="832"/>
        <v>4.8320283945823446E-3</v>
      </c>
      <c r="M5285">
        <f t="shared" si="832"/>
        <v>-0.12820320700263535</v>
      </c>
      <c r="N5285">
        <f t="shared" si="829"/>
        <v>4.5216026415679511E-3</v>
      </c>
      <c r="O5285" t="str">
        <f t="shared" si="830"/>
        <v>Uxin</v>
      </c>
      <c r="P5285">
        <v>-53</v>
      </c>
      <c r="Q5285">
        <f t="shared" si="831"/>
        <v>-1.3394572703261819E-2</v>
      </c>
    </row>
    <row r="5286" spans="1:17" x14ac:dyDescent="0.25">
      <c r="A5286" t="s">
        <v>42</v>
      </c>
      <c r="B5286" s="1">
        <v>43388</v>
      </c>
      <c r="C5286">
        <v>6.31</v>
      </c>
      <c r="E5286" s="1">
        <v>43388</v>
      </c>
      <c r="F5286">
        <v>1879.1400149999999</v>
      </c>
      <c r="H5286">
        <f t="shared" si="826"/>
        <v>2.4350649350649265E-2</v>
      </c>
      <c r="I5286">
        <f t="shared" si="827"/>
        <v>4.2164408817634991E-3</v>
      </c>
      <c r="J5286">
        <f t="shared" si="828"/>
        <v>2.0134208468885764E-2</v>
      </c>
      <c r="L5286">
        <f t="shared" si="832"/>
        <v>4.8320283945823446E-3</v>
      </c>
      <c r="M5286">
        <f t="shared" si="832"/>
        <v>-0.12820320700263535</v>
      </c>
      <c r="N5286">
        <f t="shared" si="829"/>
        <v>4.2914671514032443E-3</v>
      </c>
      <c r="O5286" t="str">
        <f t="shared" si="830"/>
        <v>Uxin</v>
      </c>
      <c r="P5286">
        <v>-54</v>
      </c>
      <c r="Q5286">
        <f t="shared" si="831"/>
        <v>1.584274131748252E-2</v>
      </c>
    </row>
    <row r="5287" spans="1:17" x14ac:dyDescent="0.25">
      <c r="A5287" t="s">
        <v>42</v>
      </c>
      <c r="B5287" s="1">
        <v>43389</v>
      </c>
      <c r="C5287">
        <v>6.5</v>
      </c>
      <c r="E5287" s="1">
        <v>43389</v>
      </c>
      <c r="F5287">
        <v>1918.3900149999999</v>
      </c>
      <c r="H5287">
        <f t="shared" si="826"/>
        <v>3.0110935023771854E-2</v>
      </c>
      <c r="I5287">
        <f t="shared" si="827"/>
        <v>2.088721419728801E-2</v>
      </c>
      <c r="J5287">
        <f t="shared" si="828"/>
        <v>9.2237208264838444E-3</v>
      </c>
      <c r="L5287">
        <f t="shared" si="832"/>
        <v>4.8320283945823446E-3</v>
      </c>
      <c r="M5287">
        <f t="shared" si="832"/>
        <v>-0.12820320700263535</v>
      </c>
      <c r="N5287">
        <f t="shared" si="829"/>
        <v>2.154220549139046E-3</v>
      </c>
      <c r="O5287" t="str">
        <f t="shared" si="830"/>
        <v>Uxin</v>
      </c>
      <c r="P5287">
        <v>-55</v>
      </c>
      <c r="Q5287">
        <f t="shared" si="831"/>
        <v>7.0695002773447984E-3</v>
      </c>
    </row>
    <row r="5288" spans="1:17" x14ac:dyDescent="0.25">
      <c r="A5288" t="s">
        <v>42</v>
      </c>
      <c r="B5288" s="1">
        <v>43390</v>
      </c>
      <c r="C5288">
        <v>6.32</v>
      </c>
      <c r="E5288" s="1">
        <v>43390</v>
      </c>
      <c r="F5288">
        <v>1913.420044</v>
      </c>
      <c r="H5288">
        <f t="shared" si="826"/>
        <v>-2.7692307692307648E-2</v>
      </c>
      <c r="I5288">
        <f t="shared" si="827"/>
        <v>-2.5906989512765929E-3</v>
      </c>
      <c r="J5288">
        <f t="shared" si="828"/>
        <v>-2.5101608741031053E-2</v>
      </c>
      <c r="L5288">
        <f t="shared" si="832"/>
        <v>4.8320283945823446E-3</v>
      </c>
      <c r="M5288">
        <f t="shared" si="832"/>
        <v>-0.12820320700263535</v>
      </c>
      <c r="N5288">
        <f t="shared" si="829"/>
        <v>5.1641643085143683E-3</v>
      </c>
      <c r="O5288" t="str">
        <f t="shared" si="830"/>
        <v>Uxin</v>
      </c>
      <c r="P5288">
        <v>-56</v>
      </c>
      <c r="Q5288">
        <f t="shared" si="831"/>
        <v>-3.0265773049545423E-2</v>
      </c>
    </row>
    <row r="5289" spans="1:17" x14ac:dyDescent="0.25">
      <c r="A5289" t="s">
        <v>42</v>
      </c>
      <c r="B5289" s="1">
        <v>43391</v>
      </c>
      <c r="C5289">
        <v>5.94</v>
      </c>
      <c r="E5289" s="1">
        <v>43391</v>
      </c>
      <c r="F5289">
        <v>1884.589966</v>
      </c>
      <c r="H5289">
        <f t="shared" si="826"/>
        <v>-6.0126582278480993E-2</v>
      </c>
      <c r="I5289">
        <f t="shared" si="827"/>
        <v>-1.5067302179886622E-2</v>
      </c>
      <c r="J5289">
        <f t="shared" si="828"/>
        <v>-4.5059280098594369E-2</v>
      </c>
      <c r="L5289">
        <f t="shared" si="832"/>
        <v>4.8320283945823446E-3</v>
      </c>
      <c r="M5289">
        <f t="shared" si="832"/>
        <v>-0.12820320700263535</v>
      </c>
      <c r="N5289">
        <f t="shared" si="829"/>
        <v>6.7637048549216081E-3</v>
      </c>
      <c r="O5289" t="str">
        <f t="shared" si="830"/>
        <v>Uxin</v>
      </c>
      <c r="P5289">
        <v>-57</v>
      </c>
      <c r="Q5289">
        <f t="shared" si="831"/>
        <v>-5.1822984953515977E-2</v>
      </c>
    </row>
    <row r="5290" spans="1:17" x14ac:dyDescent="0.25">
      <c r="A5290" t="s">
        <v>42</v>
      </c>
      <c r="B5290" s="1">
        <v>43392</v>
      </c>
      <c r="C5290">
        <v>5.6</v>
      </c>
      <c r="E5290" s="1">
        <v>43392</v>
      </c>
      <c r="F5290">
        <v>1872.170044</v>
      </c>
      <c r="H5290">
        <f t="shared" si="826"/>
        <v>-5.723905723905736E-2</v>
      </c>
      <c r="I5290">
        <f t="shared" si="827"/>
        <v>-6.5902515794250185E-3</v>
      </c>
      <c r="J5290">
        <f t="shared" si="828"/>
        <v>-5.064880565963234E-2</v>
      </c>
      <c r="L5290">
        <f t="shared" si="832"/>
        <v>4.8320283945823446E-3</v>
      </c>
      <c r="M5290">
        <f t="shared" si="832"/>
        <v>-0.12820320700263535</v>
      </c>
      <c r="N5290">
        <f t="shared" si="829"/>
        <v>5.676919782018815E-3</v>
      </c>
      <c r="O5290" t="str">
        <f t="shared" si="830"/>
        <v>Uxin</v>
      </c>
      <c r="P5290">
        <v>-58</v>
      </c>
      <c r="Q5290">
        <f t="shared" si="831"/>
        <v>-5.6325725441651153E-2</v>
      </c>
    </row>
    <row r="5291" spans="1:17" x14ac:dyDescent="0.25">
      <c r="A5291" t="s">
        <v>42</v>
      </c>
      <c r="B5291" s="1">
        <v>43395</v>
      </c>
      <c r="C5291">
        <v>5.61</v>
      </c>
      <c r="E5291" s="1">
        <v>43395</v>
      </c>
      <c r="F5291">
        <v>1863.150024</v>
      </c>
      <c r="H5291">
        <f t="shared" si="826"/>
        <v>1.7857142857144064E-3</v>
      </c>
      <c r="I5291">
        <f t="shared" si="827"/>
        <v>-4.8179491114643275E-3</v>
      </c>
      <c r="J5291">
        <f t="shared" si="828"/>
        <v>6.6036633971787335E-3</v>
      </c>
      <c r="L5291">
        <f t="shared" si="832"/>
        <v>4.8320283945823446E-3</v>
      </c>
      <c r="M5291">
        <f t="shared" si="832"/>
        <v>-0.12820320700263535</v>
      </c>
      <c r="N5291">
        <f t="shared" si="829"/>
        <v>5.4497049218475684E-3</v>
      </c>
      <c r="O5291" t="str">
        <f t="shared" si="830"/>
        <v>Uxin</v>
      </c>
      <c r="P5291">
        <v>-59</v>
      </c>
      <c r="Q5291">
        <f t="shared" si="831"/>
        <v>1.1539584753311651E-3</v>
      </c>
    </row>
    <row r="5292" spans="1:17" x14ac:dyDescent="0.25">
      <c r="A5292" t="s">
        <v>42</v>
      </c>
      <c r="B5292" s="1">
        <v>43396</v>
      </c>
      <c r="C5292">
        <v>5.4</v>
      </c>
      <c r="E5292" s="1">
        <v>43396</v>
      </c>
      <c r="F5292">
        <v>1844.7299800000001</v>
      </c>
      <c r="H5292">
        <f t="shared" si="826"/>
        <v>-3.7433155080213894E-2</v>
      </c>
      <c r="I5292">
        <f t="shared" si="827"/>
        <v>-9.8865060584085104E-3</v>
      </c>
      <c r="J5292">
        <f t="shared" si="828"/>
        <v>-2.7546649021805383E-2</v>
      </c>
      <c r="L5292">
        <f t="shared" si="832"/>
        <v>4.8320283945823446E-3</v>
      </c>
      <c r="M5292">
        <f t="shared" si="832"/>
        <v>-0.12820320700263535</v>
      </c>
      <c r="N5292">
        <f t="shared" si="829"/>
        <v>6.099510177321299E-3</v>
      </c>
      <c r="O5292" t="str">
        <f t="shared" si="830"/>
        <v>Uxin</v>
      </c>
      <c r="P5292">
        <v>-60</v>
      </c>
      <c r="Q5292">
        <f t="shared" si="831"/>
        <v>-3.3646159199126682E-2</v>
      </c>
    </row>
    <row r="5293" spans="1:17" x14ac:dyDescent="0.25">
      <c r="A5293" t="s">
        <v>42</v>
      </c>
      <c r="B5293" s="1">
        <v>43397</v>
      </c>
      <c r="C5293">
        <v>5.0599999999999996</v>
      </c>
      <c r="E5293" s="1">
        <v>43397</v>
      </c>
      <c r="F5293">
        <v>1789.0200199999999</v>
      </c>
      <c r="H5293">
        <f t="shared" si="826"/>
        <v>-6.2962962962963095E-2</v>
      </c>
      <c r="I5293">
        <f t="shared" si="827"/>
        <v>-3.0199520040325976E-2</v>
      </c>
      <c r="J5293">
        <f t="shared" si="828"/>
        <v>-3.2763442922637123E-2</v>
      </c>
      <c r="L5293">
        <f t="shared" ref="L5293:M5308" si="833">L5292</f>
        <v>4.8320283945823446E-3</v>
      </c>
      <c r="M5293">
        <f t="shared" si="833"/>
        <v>-0.12820320700263535</v>
      </c>
      <c r="N5293">
        <f t="shared" si="829"/>
        <v>8.7037037136924907E-3</v>
      </c>
      <c r="O5293" t="str">
        <f t="shared" si="830"/>
        <v>Uxin</v>
      </c>
      <c r="P5293">
        <v>-61</v>
      </c>
      <c r="Q5293">
        <f t="shared" si="831"/>
        <v>-4.146714663632961E-2</v>
      </c>
    </row>
    <row r="5294" spans="1:17" x14ac:dyDescent="0.25">
      <c r="A5294" t="s">
        <v>42</v>
      </c>
      <c r="B5294" s="1">
        <v>43398</v>
      </c>
      <c r="C5294">
        <v>5.15</v>
      </c>
      <c r="E5294" s="1">
        <v>43398</v>
      </c>
      <c r="F5294">
        <v>1814.400024</v>
      </c>
      <c r="H5294">
        <f t="shared" si="826"/>
        <v>1.7786561264822282E-2</v>
      </c>
      <c r="I5294">
        <f t="shared" si="827"/>
        <v>1.418653995833993E-2</v>
      </c>
      <c r="J5294">
        <f t="shared" si="828"/>
        <v>3.6000213064823518E-3</v>
      </c>
      <c r="L5294">
        <f t="shared" si="833"/>
        <v>4.8320283945823446E-3</v>
      </c>
      <c r="M5294">
        <f t="shared" si="833"/>
        <v>-0.12820320700263535</v>
      </c>
      <c r="N5294">
        <f t="shared" si="829"/>
        <v>3.0132684756521326E-3</v>
      </c>
      <c r="O5294" t="str">
        <f t="shared" si="830"/>
        <v>Uxin</v>
      </c>
      <c r="P5294">
        <v>-62</v>
      </c>
      <c r="Q5294">
        <f t="shared" si="831"/>
        <v>5.8675283083021914E-4</v>
      </c>
    </row>
    <row r="5295" spans="1:17" x14ac:dyDescent="0.25">
      <c r="A5295" t="s">
        <v>42</v>
      </c>
      <c r="B5295" s="1">
        <v>43399</v>
      </c>
      <c r="C5295">
        <v>5.13</v>
      </c>
      <c r="E5295" s="1">
        <v>43399</v>
      </c>
      <c r="F5295">
        <v>1795.099976</v>
      </c>
      <c r="H5295">
        <f t="shared" si="826"/>
        <v>-3.8834951456311576E-3</v>
      </c>
      <c r="I5295">
        <f t="shared" si="827"/>
        <v>-1.063715153478198E-2</v>
      </c>
      <c r="J5295">
        <f t="shared" si="828"/>
        <v>6.7536563891508229E-3</v>
      </c>
      <c r="L5295">
        <f t="shared" si="833"/>
        <v>4.8320283945823446E-3</v>
      </c>
      <c r="M5295">
        <f t="shared" si="833"/>
        <v>-0.12820320700263535</v>
      </c>
      <c r="N5295">
        <f t="shared" si="829"/>
        <v>6.1957453347143993E-3</v>
      </c>
      <c r="O5295" t="str">
        <f t="shared" si="830"/>
        <v>Uxin</v>
      </c>
      <c r="P5295">
        <v>-63</v>
      </c>
      <c r="Q5295">
        <f t="shared" si="831"/>
        <v>5.579110544364236E-4</v>
      </c>
    </row>
    <row r="5296" spans="1:17" x14ac:dyDescent="0.25">
      <c r="A5296" t="s">
        <v>42</v>
      </c>
      <c r="B5296" s="1">
        <v>43402</v>
      </c>
      <c r="C5296">
        <v>5.13</v>
      </c>
      <c r="E5296" s="1">
        <v>43402</v>
      </c>
      <c r="F5296">
        <v>1788.589966</v>
      </c>
      <c r="H5296">
        <f t="shared" si="826"/>
        <v>0</v>
      </c>
      <c r="I5296">
        <f t="shared" si="827"/>
        <v>-3.626544530687446E-3</v>
      </c>
      <c r="J5296">
        <f t="shared" si="828"/>
        <v>3.626544530687446E-3</v>
      </c>
      <c r="L5296">
        <f t="shared" si="833"/>
        <v>4.8320283945823446E-3</v>
      </c>
      <c r="M5296">
        <f t="shared" si="833"/>
        <v>-0.12820320700263535</v>
      </c>
      <c r="N5296">
        <f t="shared" si="829"/>
        <v>5.2969630337543422E-3</v>
      </c>
      <c r="O5296" t="str">
        <f t="shared" si="830"/>
        <v>Uxin</v>
      </c>
      <c r="P5296">
        <v>-64</v>
      </c>
      <c r="Q5296">
        <f t="shared" si="831"/>
        <v>-1.6704185030668962E-3</v>
      </c>
    </row>
    <row r="5297" spans="1:17" x14ac:dyDescent="0.25">
      <c r="A5297" t="s">
        <v>42</v>
      </c>
      <c r="B5297" s="1">
        <v>43403</v>
      </c>
      <c r="C5297">
        <v>5.14</v>
      </c>
      <c r="E5297" s="1">
        <v>43403</v>
      </c>
      <c r="F5297">
        <v>1819.530029</v>
      </c>
      <c r="H5297">
        <f t="shared" si="826"/>
        <v>1.9493177387913815E-3</v>
      </c>
      <c r="I5297">
        <f t="shared" si="827"/>
        <v>1.7298577979386925E-2</v>
      </c>
      <c r="J5297">
        <f t="shared" si="828"/>
        <v>-1.5349260240595543E-2</v>
      </c>
      <c r="L5297">
        <f t="shared" si="833"/>
        <v>4.8320283945823446E-3</v>
      </c>
      <c r="M5297">
        <f t="shared" si="833"/>
        <v>-0.12820320700263535</v>
      </c>
      <c r="N5297">
        <f t="shared" si="829"/>
        <v>2.6142952210397733E-3</v>
      </c>
      <c r="O5297" t="str">
        <f t="shared" si="830"/>
        <v>Uxin</v>
      </c>
      <c r="P5297">
        <v>-65</v>
      </c>
      <c r="Q5297">
        <f t="shared" si="831"/>
        <v>-1.7963555461635316E-2</v>
      </c>
    </row>
    <row r="5298" spans="1:17" x14ac:dyDescent="0.25">
      <c r="A5298" t="s">
        <v>42</v>
      </c>
      <c r="B5298" s="1">
        <v>43404</v>
      </c>
      <c r="C5298">
        <v>5.44</v>
      </c>
      <c r="E5298" s="1">
        <v>43404</v>
      </c>
      <c r="F5298">
        <v>1825.099976</v>
      </c>
      <c r="H5298">
        <f t="shared" si="826"/>
        <v>5.8365758754863953E-2</v>
      </c>
      <c r="I5298">
        <f t="shared" si="827"/>
        <v>3.0612009206911288E-3</v>
      </c>
      <c r="J5298">
        <f t="shared" si="828"/>
        <v>5.5304557834172825E-2</v>
      </c>
      <c r="L5298">
        <f t="shared" si="833"/>
        <v>4.8320283945823446E-3</v>
      </c>
      <c r="M5298">
        <f t="shared" si="833"/>
        <v>-0.12820320700263535</v>
      </c>
      <c r="N5298">
        <f t="shared" si="829"/>
        <v>4.4395726192703218E-3</v>
      </c>
      <c r="O5298" t="str">
        <f t="shared" si="830"/>
        <v>Uxin</v>
      </c>
      <c r="P5298">
        <v>-66</v>
      </c>
      <c r="Q5298">
        <f t="shared" si="831"/>
        <v>5.08649852149025E-2</v>
      </c>
    </row>
    <row r="5299" spans="1:17" x14ac:dyDescent="0.25">
      <c r="A5299" t="s">
        <v>42</v>
      </c>
      <c r="B5299" s="1">
        <v>43405</v>
      </c>
      <c r="C5299">
        <v>6.03</v>
      </c>
      <c r="E5299" s="1">
        <v>43405</v>
      </c>
      <c r="F5299">
        <v>1861.660034</v>
      </c>
      <c r="H5299">
        <f t="shared" si="826"/>
        <v>0.10845588235294114</v>
      </c>
      <c r="I5299">
        <f t="shared" si="827"/>
        <v>2.003181112309654E-2</v>
      </c>
      <c r="J5299">
        <f t="shared" si="828"/>
        <v>8.8424071229844595E-2</v>
      </c>
      <c r="L5299">
        <f t="shared" si="833"/>
        <v>4.8320283945823446E-3</v>
      </c>
      <c r="M5299">
        <f t="shared" si="833"/>
        <v>-0.12820320700263535</v>
      </c>
      <c r="N5299">
        <f t="shared" si="829"/>
        <v>2.2638859665303056E-3</v>
      </c>
      <c r="O5299" t="str">
        <f t="shared" si="830"/>
        <v>Uxin</v>
      </c>
      <c r="P5299">
        <v>-67</v>
      </c>
      <c r="Q5299">
        <f t="shared" si="831"/>
        <v>8.6160185263314287E-2</v>
      </c>
    </row>
    <row r="5300" spans="1:17" x14ac:dyDescent="0.25">
      <c r="A5300" t="s">
        <v>42</v>
      </c>
      <c r="B5300" s="1">
        <v>43406</v>
      </c>
      <c r="C5300">
        <v>5.98</v>
      </c>
      <c r="E5300" s="1">
        <v>43406</v>
      </c>
      <c r="F5300">
        <v>1862.400024</v>
      </c>
      <c r="H5300">
        <f t="shared" si="826"/>
        <v>-8.2918739635157255E-3</v>
      </c>
      <c r="I5300">
        <f t="shared" si="827"/>
        <v>3.9748933021357128E-4</v>
      </c>
      <c r="J5300">
        <f t="shared" si="828"/>
        <v>-8.6893632937292964E-3</v>
      </c>
      <c r="L5300">
        <f t="shared" si="833"/>
        <v>4.8320283945823446E-3</v>
      </c>
      <c r="M5300">
        <f t="shared" si="833"/>
        <v>-0.12820320700263535</v>
      </c>
      <c r="N5300">
        <f t="shared" si="829"/>
        <v>4.7810689876996351E-3</v>
      </c>
      <c r="O5300" t="str">
        <f t="shared" si="830"/>
        <v>Uxin</v>
      </c>
      <c r="P5300">
        <v>-68</v>
      </c>
      <c r="Q5300">
        <f t="shared" si="831"/>
        <v>-1.3470432281428931E-2</v>
      </c>
    </row>
    <row r="5301" spans="1:17" x14ac:dyDescent="0.25">
      <c r="A5301" t="s">
        <v>42</v>
      </c>
      <c r="B5301" s="1">
        <v>43409</v>
      </c>
      <c r="C5301">
        <v>5.9</v>
      </c>
      <c r="E5301" s="1">
        <v>43409</v>
      </c>
      <c r="F5301">
        <v>1870.3900149999999</v>
      </c>
      <c r="H5301">
        <f t="shared" si="826"/>
        <v>-1.3377926421404692E-2</v>
      </c>
      <c r="I5301">
        <f t="shared" si="827"/>
        <v>4.2901583424807335E-3</v>
      </c>
      <c r="J5301">
        <f t="shared" si="828"/>
        <v>-1.7668084763885428E-2</v>
      </c>
      <c r="L5301">
        <f t="shared" si="833"/>
        <v>4.8320283945823446E-3</v>
      </c>
      <c r="M5301">
        <f t="shared" si="833"/>
        <v>-0.12820320700263535</v>
      </c>
      <c r="N5301">
        <f t="shared" si="829"/>
        <v>4.2820163365272041E-3</v>
      </c>
      <c r="O5301" t="str">
        <f t="shared" si="830"/>
        <v>Uxin</v>
      </c>
      <c r="P5301">
        <v>-69</v>
      </c>
      <c r="Q5301">
        <f t="shared" si="831"/>
        <v>-2.1950101100412633E-2</v>
      </c>
    </row>
    <row r="5302" spans="1:17" x14ac:dyDescent="0.25">
      <c r="A5302" t="s">
        <v>42</v>
      </c>
      <c r="B5302" s="1">
        <v>43410</v>
      </c>
      <c r="C5302">
        <v>5.86</v>
      </c>
      <c r="E5302" s="1">
        <v>43410</v>
      </c>
      <c r="F5302">
        <v>1881.9499510000001</v>
      </c>
      <c r="H5302">
        <f t="shared" si="826"/>
        <v>-6.7796610169491584E-3</v>
      </c>
      <c r="I5302">
        <f t="shared" si="827"/>
        <v>6.1804949274176417E-3</v>
      </c>
      <c r="J5302">
        <f t="shared" si="828"/>
        <v>-1.2960155944366801E-2</v>
      </c>
      <c r="L5302">
        <f t="shared" si="833"/>
        <v>4.8320283945823446E-3</v>
      </c>
      <c r="M5302">
        <f t="shared" si="833"/>
        <v>-0.12820320700263535</v>
      </c>
      <c r="N5302">
        <f t="shared" si="829"/>
        <v>4.0396691240238832E-3</v>
      </c>
      <c r="O5302" t="str">
        <f t="shared" si="830"/>
        <v>Uxin</v>
      </c>
      <c r="P5302">
        <v>-70</v>
      </c>
      <c r="Q5302">
        <f t="shared" si="831"/>
        <v>-1.6999825068390685E-2</v>
      </c>
    </row>
    <row r="5303" spans="1:17" x14ac:dyDescent="0.25">
      <c r="A5303" t="s">
        <v>42</v>
      </c>
      <c r="B5303" s="1">
        <v>43411</v>
      </c>
      <c r="C5303">
        <v>5.91</v>
      </c>
      <c r="E5303" s="1">
        <v>43411</v>
      </c>
      <c r="F5303">
        <v>1910.119995</v>
      </c>
      <c r="H5303">
        <f t="shared" si="826"/>
        <v>8.5324232081910954E-3</v>
      </c>
      <c r="I5303">
        <f t="shared" si="827"/>
        <v>1.4968540467843697E-2</v>
      </c>
      <c r="J5303">
        <f t="shared" si="828"/>
        <v>-6.4361172596526014E-3</v>
      </c>
      <c r="L5303">
        <f t="shared" si="833"/>
        <v>4.8320283945823446E-3</v>
      </c>
      <c r="M5303">
        <f t="shared" si="833"/>
        <v>-0.12820320700263535</v>
      </c>
      <c r="N5303">
        <f t="shared" si="829"/>
        <v>2.9130135024560549E-3</v>
      </c>
      <c r="O5303" t="str">
        <f t="shared" si="830"/>
        <v>Uxin</v>
      </c>
      <c r="P5303">
        <v>-71</v>
      </c>
      <c r="Q5303">
        <f t="shared" si="831"/>
        <v>-9.3491307621086563E-3</v>
      </c>
    </row>
    <row r="5304" spans="1:17" x14ac:dyDescent="0.25">
      <c r="A5304" t="s">
        <v>42</v>
      </c>
      <c r="B5304" s="1">
        <v>43412</v>
      </c>
      <c r="C5304">
        <v>5.72</v>
      </c>
      <c r="E5304" s="1">
        <v>43412</v>
      </c>
      <c r="F5304">
        <v>1902.150024</v>
      </c>
      <c r="H5304">
        <f t="shared" si="826"/>
        <v>-3.2148900169204804E-2</v>
      </c>
      <c r="I5304">
        <f t="shared" si="827"/>
        <v>-4.1724975503436819E-3</v>
      </c>
      <c r="J5304">
        <f t="shared" si="828"/>
        <v>-2.7976402618861123E-2</v>
      </c>
      <c r="L5304">
        <f t="shared" si="833"/>
        <v>4.8320283945823446E-3</v>
      </c>
      <c r="M5304">
        <f t="shared" si="833"/>
        <v>-0.12820320700263535</v>
      </c>
      <c r="N5304">
        <f t="shared" si="829"/>
        <v>5.3669559617470445E-3</v>
      </c>
      <c r="O5304" t="str">
        <f t="shared" si="830"/>
        <v>Uxin</v>
      </c>
      <c r="P5304">
        <v>-72</v>
      </c>
      <c r="Q5304">
        <f t="shared" si="831"/>
        <v>-3.3343358580608169E-2</v>
      </c>
    </row>
    <row r="5305" spans="1:17" x14ac:dyDescent="0.25">
      <c r="A5305" t="s">
        <v>42</v>
      </c>
      <c r="B5305" s="1">
        <v>43413</v>
      </c>
      <c r="C5305">
        <v>5.48</v>
      </c>
      <c r="E5305" s="1">
        <v>43413</v>
      </c>
      <c r="F5305">
        <v>1882.540039</v>
      </c>
      <c r="H5305">
        <f t="shared" si="826"/>
        <v>-4.1958041958041842E-2</v>
      </c>
      <c r="I5305">
        <f t="shared" si="827"/>
        <v>-1.0309378730686309E-2</v>
      </c>
      <c r="J5305">
        <f t="shared" si="828"/>
        <v>-3.1648663227355531E-2</v>
      </c>
      <c r="L5305">
        <f t="shared" si="833"/>
        <v>4.8320283945823446E-3</v>
      </c>
      <c r="M5305">
        <f t="shared" si="833"/>
        <v>-0.12820320700263535</v>
      </c>
      <c r="N5305">
        <f t="shared" si="829"/>
        <v>6.1537238100610875E-3</v>
      </c>
      <c r="O5305" t="str">
        <f t="shared" si="830"/>
        <v>Uxin</v>
      </c>
      <c r="P5305">
        <v>-73</v>
      </c>
      <c r="Q5305">
        <f t="shared" si="831"/>
        <v>-3.7802387037416618E-2</v>
      </c>
    </row>
    <row r="5306" spans="1:17" x14ac:dyDescent="0.25">
      <c r="A5306" t="s">
        <v>42</v>
      </c>
      <c r="B5306" s="1">
        <v>43416</v>
      </c>
      <c r="C5306">
        <v>5.28</v>
      </c>
      <c r="E5306" s="1">
        <v>43416</v>
      </c>
      <c r="F5306">
        <v>1852.25</v>
      </c>
      <c r="H5306">
        <f t="shared" si="826"/>
        <v>-3.6496350364963535E-2</v>
      </c>
      <c r="I5306">
        <f t="shared" si="827"/>
        <v>-1.6089983943231276E-2</v>
      </c>
      <c r="J5306">
        <f t="shared" si="828"/>
        <v>-2.0406366421732259E-2</v>
      </c>
      <c r="L5306">
        <f t="shared" si="833"/>
        <v>4.8320283945823446E-3</v>
      </c>
      <c r="M5306">
        <f t="shared" si="833"/>
        <v>-0.12820320700263535</v>
      </c>
      <c r="N5306">
        <f t="shared" si="829"/>
        <v>6.894815936725503E-3</v>
      </c>
      <c r="O5306" t="str">
        <f t="shared" si="830"/>
        <v>Uxin</v>
      </c>
      <c r="P5306">
        <v>-74</v>
      </c>
      <c r="Q5306">
        <f t="shared" si="831"/>
        <v>-2.7301182358457764E-2</v>
      </c>
    </row>
    <row r="5307" spans="1:17" x14ac:dyDescent="0.25">
      <c r="A5307" t="s">
        <v>42</v>
      </c>
      <c r="B5307" s="1">
        <v>43417</v>
      </c>
      <c r="C5307">
        <v>5.33</v>
      </c>
      <c r="E5307" s="1">
        <v>43417</v>
      </c>
      <c r="F5307">
        <v>1852.4499510000001</v>
      </c>
      <c r="H5307">
        <f t="shared" si="826"/>
        <v>9.4696969696969353E-3</v>
      </c>
      <c r="I5307">
        <f t="shared" si="827"/>
        <v>1.07950330678934E-4</v>
      </c>
      <c r="J5307">
        <f t="shared" si="828"/>
        <v>9.3617466390180006E-3</v>
      </c>
      <c r="L5307">
        <f t="shared" si="833"/>
        <v>4.8320283945823446E-3</v>
      </c>
      <c r="M5307">
        <f t="shared" si="833"/>
        <v>-0.12820320700263535</v>
      </c>
      <c r="N5307">
        <f t="shared" si="829"/>
        <v>4.8181888159923103E-3</v>
      </c>
      <c r="O5307" t="str">
        <f t="shared" si="830"/>
        <v>Uxin</v>
      </c>
      <c r="P5307">
        <v>-75</v>
      </c>
      <c r="Q5307">
        <f t="shared" si="831"/>
        <v>4.5435578230256903E-3</v>
      </c>
    </row>
    <row r="5308" spans="1:17" x14ac:dyDescent="0.25">
      <c r="A5308" t="s">
        <v>42</v>
      </c>
      <c r="B5308" s="1">
        <v>43418</v>
      </c>
      <c r="C5308">
        <v>5.31</v>
      </c>
      <c r="E5308" s="1">
        <v>43418</v>
      </c>
      <c r="F5308">
        <v>1841.619995</v>
      </c>
      <c r="H5308">
        <f t="shared" si="826"/>
        <v>-3.7523452157599366E-3</v>
      </c>
      <c r="I5308">
        <f t="shared" si="827"/>
        <v>-5.8462880436547021E-3</v>
      </c>
      <c r="J5308">
        <f t="shared" si="828"/>
        <v>2.0939428278947654E-3</v>
      </c>
      <c r="L5308">
        <f t="shared" si="833"/>
        <v>4.8320283945823446E-3</v>
      </c>
      <c r="M5308">
        <f t="shared" si="833"/>
        <v>-0.12820320700263535</v>
      </c>
      <c r="N5308">
        <f t="shared" si="829"/>
        <v>5.5815412708400403E-3</v>
      </c>
      <c r="O5308" t="str">
        <f t="shared" si="830"/>
        <v>Uxin</v>
      </c>
      <c r="P5308">
        <v>-76</v>
      </c>
      <c r="Q5308">
        <f t="shared" si="831"/>
        <v>-3.4875984429452748E-3</v>
      </c>
    </row>
    <row r="5309" spans="1:17" x14ac:dyDescent="0.25">
      <c r="A5309" t="s">
        <v>42</v>
      </c>
      <c r="B5309" s="1">
        <v>43419</v>
      </c>
      <c r="C5309">
        <v>5.33</v>
      </c>
      <c r="E5309" s="1">
        <v>43419</v>
      </c>
      <c r="F5309">
        <v>1863.030029</v>
      </c>
      <c r="H5309">
        <f t="shared" si="826"/>
        <v>3.7664783427496166E-3</v>
      </c>
      <c r="I5309">
        <f t="shared" si="827"/>
        <v>1.1625652446285476E-2</v>
      </c>
      <c r="J5309">
        <f t="shared" si="828"/>
        <v>-7.8591741035358587E-3</v>
      </c>
      <c r="L5309">
        <f t="shared" ref="L5309:M5324" si="834">L5308</f>
        <v>4.8320283945823446E-3</v>
      </c>
      <c r="M5309">
        <f t="shared" si="834"/>
        <v>-0.12820320700263535</v>
      </c>
      <c r="N5309">
        <f t="shared" si="829"/>
        <v>3.3415824674705137E-3</v>
      </c>
      <c r="O5309" t="str">
        <f t="shared" si="830"/>
        <v>Uxin</v>
      </c>
      <c r="P5309">
        <v>-77</v>
      </c>
      <c r="Q5309">
        <f t="shared" si="831"/>
        <v>-1.1200756571006373E-2</v>
      </c>
    </row>
    <row r="5310" spans="1:17" x14ac:dyDescent="0.25">
      <c r="A5310" t="s">
        <v>42</v>
      </c>
      <c r="B5310" s="1">
        <v>43420</v>
      </c>
      <c r="C5310">
        <v>5.29</v>
      </c>
      <c r="E5310" s="1">
        <v>43420</v>
      </c>
      <c r="F5310">
        <v>1865.400024</v>
      </c>
      <c r="H5310">
        <f t="shared" si="826"/>
        <v>-7.5046904315197067E-3</v>
      </c>
      <c r="I5310">
        <f t="shared" si="827"/>
        <v>1.2721185182786E-3</v>
      </c>
      <c r="J5310">
        <f t="shared" si="828"/>
        <v>-8.7768089497983065E-3</v>
      </c>
      <c r="L5310">
        <f t="shared" si="834"/>
        <v>4.8320283945823446E-3</v>
      </c>
      <c r="M5310">
        <f t="shared" si="834"/>
        <v>-0.12820320700263535</v>
      </c>
      <c r="N5310">
        <f t="shared" si="829"/>
        <v>4.6689387208515877E-3</v>
      </c>
      <c r="O5310" t="str">
        <f t="shared" si="830"/>
        <v>Uxin</v>
      </c>
      <c r="P5310">
        <v>-78</v>
      </c>
      <c r="Q5310">
        <f t="shared" si="831"/>
        <v>-1.3445747670649894E-2</v>
      </c>
    </row>
    <row r="5311" spans="1:17" x14ac:dyDescent="0.25">
      <c r="A5311" t="s">
        <v>42</v>
      </c>
      <c r="B5311" s="1">
        <v>43423</v>
      </c>
      <c r="C5311">
        <v>5.0999999999999996</v>
      </c>
      <c r="E5311" s="1">
        <v>43423</v>
      </c>
      <c r="F5311">
        <v>1839</v>
      </c>
      <c r="H5311">
        <f t="shared" si="826"/>
        <v>-3.5916824196597426E-2</v>
      </c>
      <c r="I5311">
        <f t="shared" si="827"/>
        <v>-1.4152473282052467E-2</v>
      </c>
      <c r="J5311">
        <f t="shared" si="828"/>
        <v>-2.1764350914544959E-2</v>
      </c>
      <c r="L5311">
        <f t="shared" si="834"/>
        <v>4.8320283945823446E-3</v>
      </c>
      <c r="M5311">
        <f t="shared" si="834"/>
        <v>-0.12820320700263535</v>
      </c>
      <c r="N5311">
        <f t="shared" si="829"/>
        <v>6.6464208563605832E-3</v>
      </c>
      <c r="O5311" t="str">
        <f t="shared" si="830"/>
        <v>Uxin</v>
      </c>
      <c r="P5311">
        <v>-79</v>
      </c>
      <c r="Q5311">
        <f t="shared" si="831"/>
        <v>-2.8410771770905542E-2</v>
      </c>
    </row>
    <row r="5312" spans="1:17" x14ac:dyDescent="0.25">
      <c r="A5312" t="s">
        <v>42</v>
      </c>
      <c r="B5312" s="1">
        <v>43424</v>
      </c>
      <c r="C5312">
        <v>4.5</v>
      </c>
      <c r="E5312" s="1">
        <v>43424</v>
      </c>
      <c r="F5312">
        <v>1807.920044</v>
      </c>
      <c r="H5312">
        <f t="shared" si="826"/>
        <v>-0.11764705882352935</v>
      </c>
      <c r="I5312">
        <f t="shared" si="827"/>
        <v>-1.6900465470364348E-2</v>
      </c>
      <c r="J5312">
        <f t="shared" si="828"/>
        <v>-0.10074659335316501</v>
      </c>
      <c r="L5312">
        <f t="shared" si="834"/>
        <v>4.8320283945823446E-3</v>
      </c>
      <c r="M5312">
        <f t="shared" si="834"/>
        <v>-0.12820320700263535</v>
      </c>
      <c r="N5312">
        <f t="shared" si="829"/>
        <v>6.9987222677203561E-3</v>
      </c>
      <c r="O5312" t="str">
        <f t="shared" si="830"/>
        <v>Uxin</v>
      </c>
      <c r="P5312">
        <v>-80</v>
      </c>
      <c r="Q5312">
        <f t="shared" si="831"/>
        <v>-0.10774531562088537</v>
      </c>
    </row>
    <row r="5313" spans="1:17" x14ac:dyDescent="0.25">
      <c r="A5313" t="s">
        <v>42</v>
      </c>
      <c r="B5313" s="1">
        <v>43425</v>
      </c>
      <c r="C5313">
        <v>4.3949999999999996</v>
      </c>
      <c r="E5313" s="1">
        <v>43425</v>
      </c>
      <c r="F5313">
        <v>1827.869995</v>
      </c>
      <c r="H5313">
        <f t="shared" si="826"/>
        <v>-2.3333333333333428E-2</v>
      </c>
      <c r="I5313">
        <f t="shared" si="827"/>
        <v>1.1034752928487393E-2</v>
      </c>
      <c r="J5313">
        <f t="shared" si="828"/>
        <v>-3.4368086261820821E-2</v>
      </c>
      <c r="L5313">
        <f t="shared" si="834"/>
        <v>4.8320283945823446E-3</v>
      </c>
      <c r="M5313">
        <f t="shared" si="834"/>
        <v>-0.12820320700263535</v>
      </c>
      <c r="N5313">
        <f t="shared" si="829"/>
        <v>3.4173376806685388E-3</v>
      </c>
      <c r="O5313" t="str">
        <f t="shared" si="830"/>
        <v>Uxin</v>
      </c>
      <c r="P5313">
        <v>-81</v>
      </c>
      <c r="Q5313">
        <f t="shared" si="831"/>
        <v>-3.7785423942489363E-2</v>
      </c>
    </row>
    <row r="5314" spans="1:17" x14ac:dyDescent="0.25">
      <c r="A5314" t="s">
        <v>42</v>
      </c>
      <c r="B5314" s="1">
        <v>43427</v>
      </c>
      <c r="C5314">
        <v>4.51</v>
      </c>
      <c r="E5314" s="1">
        <v>43427</v>
      </c>
      <c r="F5314">
        <v>1824.880005</v>
      </c>
      <c r="H5314">
        <f t="shared" si="826"/>
        <v>2.6166097838452838E-2</v>
      </c>
      <c r="I5314">
        <f t="shared" si="827"/>
        <v>-1.6357782600397871E-3</v>
      </c>
      <c r="J5314">
        <f t="shared" si="828"/>
        <v>2.7801876098492623E-2</v>
      </c>
      <c r="L5314">
        <f t="shared" si="834"/>
        <v>4.8320283945823446E-3</v>
      </c>
      <c r="M5314">
        <f t="shared" si="834"/>
        <v>-0.12820320700263535</v>
      </c>
      <c r="N5314">
        <f t="shared" si="829"/>
        <v>5.0417404134646361E-3</v>
      </c>
      <c r="O5314" t="str">
        <f t="shared" si="830"/>
        <v>Uxin</v>
      </c>
      <c r="P5314">
        <v>-82</v>
      </c>
      <c r="Q5314">
        <f t="shared" si="831"/>
        <v>2.2760135685027987E-2</v>
      </c>
    </row>
    <row r="5315" spans="1:17" x14ac:dyDescent="0.25">
      <c r="A5315" t="s">
        <v>42</v>
      </c>
      <c r="B5315" s="1">
        <v>43430</v>
      </c>
      <c r="C5315">
        <v>4.1900000000000004</v>
      </c>
      <c r="E5315" s="1">
        <v>43430</v>
      </c>
      <c r="F5315">
        <v>1847.7700199999999</v>
      </c>
      <c r="H5315">
        <f t="shared" si="826"/>
        <v>-7.0953436807095219E-2</v>
      </c>
      <c r="I5315">
        <f t="shared" si="827"/>
        <v>1.254329870308374E-2</v>
      </c>
      <c r="J5315">
        <f t="shared" si="828"/>
        <v>-8.3496735510178957E-2</v>
      </c>
      <c r="L5315">
        <f t="shared" si="834"/>
        <v>4.8320283945823446E-3</v>
      </c>
      <c r="M5315">
        <f t="shared" si="834"/>
        <v>-0.12820320700263535</v>
      </c>
      <c r="N5315">
        <f t="shared" si="829"/>
        <v>3.2239372744550122E-3</v>
      </c>
      <c r="O5315" t="str">
        <f t="shared" si="830"/>
        <v>Uxin</v>
      </c>
      <c r="P5315">
        <v>-83</v>
      </c>
      <c r="Q5315">
        <f t="shared" si="831"/>
        <v>-8.6720672784633968E-2</v>
      </c>
    </row>
    <row r="5316" spans="1:17" x14ac:dyDescent="0.25">
      <c r="A5316" t="s">
        <v>42</v>
      </c>
      <c r="B5316" s="1">
        <v>43431</v>
      </c>
      <c r="C5316">
        <v>4.13</v>
      </c>
      <c r="E5316" s="1">
        <v>43431</v>
      </c>
      <c r="F5316">
        <v>1833.079956</v>
      </c>
      <c r="H5316">
        <f t="shared" si="826"/>
        <v>-1.4319809069212527E-2</v>
      </c>
      <c r="I5316">
        <f t="shared" si="827"/>
        <v>-7.9501582128710443E-3</v>
      </c>
      <c r="J5316">
        <f t="shared" si="828"/>
        <v>-6.3696508563414831E-3</v>
      </c>
      <c r="L5316">
        <f t="shared" si="834"/>
        <v>4.8320283945823446E-3</v>
      </c>
      <c r="M5316">
        <f t="shared" si="834"/>
        <v>-0.12820320700263535</v>
      </c>
      <c r="N5316">
        <f t="shared" si="829"/>
        <v>5.8512641736507527E-3</v>
      </c>
      <c r="O5316" t="str">
        <f t="shared" si="830"/>
        <v>Uxin</v>
      </c>
      <c r="P5316">
        <v>-84</v>
      </c>
      <c r="Q5316">
        <f t="shared" si="831"/>
        <v>-1.2220915029992237E-2</v>
      </c>
    </row>
    <row r="5317" spans="1:17" x14ac:dyDescent="0.25">
      <c r="A5317" t="s">
        <v>42</v>
      </c>
      <c r="B5317" s="1">
        <v>43432</v>
      </c>
      <c r="C5317">
        <v>3.96</v>
      </c>
      <c r="E5317" s="1">
        <v>43432</v>
      </c>
      <c r="F5317">
        <v>1868.959961</v>
      </c>
      <c r="H5317">
        <f t="shared" si="826"/>
        <v>-4.1162227602905554E-2</v>
      </c>
      <c r="I5317">
        <f t="shared" si="827"/>
        <v>1.9573617005934889E-2</v>
      </c>
      <c r="J5317">
        <f t="shared" si="828"/>
        <v>-6.0735844608840447E-2</v>
      </c>
      <c r="L5317">
        <f t="shared" si="834"/>
        <v>4.8320283945823446E-3</v>
      </c>
      <c r="M5317">
        <f t="shared" si="834"/>
        <v>-0.12820320700263535</v>
      </c>
      <c r="N5317">
        <f t="shared" si="829"/>
        <v>2.3226279217801703E-3</v>
      </c>
      <c r="O5317" t="str">
        <f t="shared" si="830"/>
        <v>Uxin</v>
      </c>
      <c r="P5317">
        <v>-85</v>
      </c>
      <c r="Q5317">
        <f t="shared" si="831"/>
        <v>-6.3058472530620621E-2</v>
      </c>
    </row>
    <row r="5318" spans="1:17" x14ac:dyDescent="0.25">
      <c r="A5318" t="s">
        <v>42</v>
      </c>
      <c r="B5318" s="1">
        <v>43433</v>
      </c>
      <c r="C5318">
        <v>3.68</v>
      </c>
      <c r="E5318" s="1">
        <v>43433</v>
      </c>
      <c r="F5318">
        <v>1866.73999</v>
      </c>
      <c r="H5318">
        <f t="shared" si="826"/>
        <v>-7.0707070707070663E-2</v>
      </c>
      <c r="I5318">
        <f t="shared" si="827"/>
        <v>-1.1878108928626678E-3</v>
      </c>
      <c r="J5318">
        <f t="shared" si="828"/>
        <v>-6.9519259814207993E-2</v>
      </c>
      <c r="L5318">
        <f t="shared" si="834"/>
        <v>4.8320283945823446E-3</v>
      </c>
      <c r="M5318">
        <f t="shared" si="834"/>
        <v>-0.12820320700263535</v>
      </c>
      <c r="N5318">
        <f t="shared" si="829"/>
        <v>4.9843095603600025E-3</v>
      </c>
      <c r="O5318" t="str">
        <f t="shared" si="830"/>
        <v>Uxin</v>
      </c>
      <c r="P5318">
        <v>-86</v>
      </c>
      <c r="Q5318">
        <f t="shared" si="831"/>
        <v>-7.4503569374567993E-2</v>
      </c>
    </row>
    <row r="5319" spans="1:17" x14ac:dyDescent="0.25">
      <c r="A5319" t="s">
        <v>42</v>
      </c>
      <c r="B5319" s="1">
        <v>43434</v>
      </c>
      <c r="C5319">
        <v>3.29</v>
      </c>
      <c r="E5319" s="1">
        <v>43434</v>
      </c>
      <c r="F5319">
        <v>1878.650024</v>
      </c>
      <c r="H5319">
        <f t="shared" si="826"/>
        <v>-0.10597826086956524</v>
      </c>
      <c r="I5319">
        <f t="shared" si="827"/>
        <v>6.3801247435643117E-3</v>
      </c>
      <c r="J5319">
        <f t="shared" si="828"/>
        <v>-0.11235838561312955</v>
      </c>
      <c r="L5319">
        <f t="shared" si="834"/>
        <v>4.8320283945823446E-3</v>
      </c>
      <c r="M5319">
        <f t="shared" si="834"/>
        <v>-0.12820320700263535</v>
      </c>
      <c r="N5319">
        <f t="shared" si="829"/>
        <v>4.0140759413805332E-3</v>
      </c>
      <c r="O5319" t="str">
        <f t="shared" si="830"/>
        <v>Uxin</v>
      </c>
      <c r="P5319">
        <v>-87</v>
      </c>
      <c r="Q5319">
        <f t="shared" si="831"/>
        <v>-0.11637246155451009</v>
      </c>
    </row>
    <row r="5320" spans="1:17" x14ac:dyDescent="0.25">
      <c r="A5320" t="s">
        <v>42</v>
      </c>
      <c r="B5320" s="1">
        <v>43437</v>
      </c>
      <c r="C5320">
        <v>3.31</v>
      </c>
      <c r="E5320" s="1">
        <v>43437</v>
      </c>
      <c r="F5320">
        <v>1895.3199460000001</v>
      </c>
      <c r="H5320">
        <f t="shared" si="826"/>
        <v>6.0790273556231055E-3</v>
      </c>
      <c r="I5320">
        <f t="shared" si="827"/>
        <v>8.8733514955098639E-3</v>
      </c>
      <c r="J5320">
        <f t="shared" si="828"/>
        <v>-2.7943241398867584E-3</v>
      </c>
      <c r="L5320">
        <f t="shared" si="834"/>
        <v>4.8320283945823446E-3</v>
      </c>
      <c r="M5320">
        <f t="shared" si="834"/>
        <v>-0.12820320700263535</v>
      </c>
      <c r="N5320">
        <f t="shared" si="829"/>
        <v>3.6944362759963496E-3</v>
      </c>
      <c r="O5320" t="str">
        <f t="shared" si="830"/>
        <v>Uxin</v>
      </c>
      <c r="P5320">
        <v>-88</v>
      </c>
      <c r="Q5320">
        <f t="shared" si="831"/>
        <v>-6.488760415883108E-3</v>
      </c>
    </row>
    <row r="5321" spans="1:17" x14ac:dyDescent="0.25">
      <c r="A5321" t="s">
        <v>42</v>
      </c>
      <c r="B5321" s="1">
        <v>43438</v>
      </c>
      <c r="C5321">
        <v>2.86</v>
      </c>
      <c r="E5321" s="1">
        <v>43438</v>
      </c>
      <c r="F5321">
        <v>1826.619995</v>
      </c>
      <c r="H5321">
        <f t="shared" si="826"/>
        <v>-0.13595166163142</v>
      </c>
      <c r="I5321">
        <f t="shared" si="827"/>
        <v>-3.6247152437238188E-2</v>
      </c>
      <c r="J5321">
        <f t="shared" si="828"/>
        <v>-9.9704509194181806E-2</v>
      </c>
      <c r="L5321">
        <f t="shared" si="834"/>
        <v>4.8320283945823446E-3</v>
      </c>
      <c r="M5321">
        <f t="shared" si="834"/>
        <v>-0.12820320700263535</v>
      </c>
      <c r="N5321">
        <f t="shared" si="829"/>
        <v>9.4790295817496692E-3</v>
      </c>
      <c r="O5321" t="str">
        <f t="shared" si="830"/>
        <v>Uxin</v>
      </c>
      <c r="P5321">
        <v>-89</v>
      </c>
      <c r="Q5321">
        <f t="shared" si="831"/>
        <v>-0.10918353877593148</v>
      </c>
    </row>
    <row r="5322" spans="1:17" x14ac:dyDescent="0.25">
      <c r="A5322" t="s">
        <v>42</v>
      </c>
      <c r="B5322" s="1">
        <v>43440</v>
      </c>
      <c r="C5322">
        <v>3.76</v>
      </c>
      <c r="E5322" s="1">
        <v>43440</v>
      </c>
      <c r="F5322">
        <v>1817.4799800000001</v>
      </c>
      <c r="H5322">
        <f t="shared" si="826"/>
        <v>0.31468531468531469</v>
      </c>
      <c r="I5322">
        <f t="shared" si="827"/>
        <v>-5.0037856943528905E-3</v>
      </c>
      <c r="J5322">
        <f t="shared" si="828"/>
        <v>0.31968910037966758</v>
      </c>
      <c r="L5322">
        <f t="shared" si="834"/>
        <v>4.8320283945823446E-3</v>
      </c>
      <c r="M5322">
        <f t="shared" si="834"/>
        <v>-0.12820320700263535</v>
      </c>
      <c r="N5322">
        <f t="shared" si="829"/>
        <v>5.4735297677522936E-3</v>
      </c>
      <c r="O5322" t="str">
        <f t="shared" si="830"/>
        <v>Uxin</v>
      </c>
      <c r="P5322">
        <v>-90</v>
      </c>
      <c r="Q5322">
        <f t="shared" si="831"/>
        <v>0.3142155706119153</v>
      </c>
    </row>
    <row r="5323" spans="1:17" x14ac:dyDescent="0.25">
      <c r="A5323" t="s">
        <v>42</v>
      </c>
      <c r="B5323" s="1">
        <v>43441</v>
      </c>
      <c r="C5323">
        <v>4.68</v>
      </c>
      <c r="E5323" s="1">
        <v>43441</v>
      </c>
      <c r="F5323">
        <v>1780.9399410000001</v>
      </c>
      <c r="H5323">
        <f t="shared" si="826"/>
        <v>0.24468085106382978</v>
      </c>
      <c r="I5323">
        <f t="shared" si="827"/>
        <v>-2.0104782117049771E-2</v>
      </c>
      <c r="J5323">
        <f t="shared" si="828"/>
        <v>0.26478563318087955</v>
      </c>
      <c r="L5323">
        <f t="shared" si="834"/>
        <v>4.8320283945823446E-3</v>
      </c>
      <c r="M5323">
        <f t="shared" si="834"/>
        <v>-0.12820320700263535</v>
      </c>
      <c r="N5323">
        <f t="shared" si="829"/>
        <v>7.4095259380773573E-3</v>
      </c>
      <c r="O5323" t="str">
        <f t="shared" si="830"/>
        <v>Uxin</v>
      </c>
      <c r="P5323">
        <v>-91</v>
      </c>
      <c r="Q5323">
        <f t="shared" si="831"/>
        <v>0.25737610724280219</v>
      </c>
    </row>
    <row r="5324" spans="1:17" x14ac:dyDescent="0.25">
      <c r="A5324" t="s">
        <v>42</v>
      </c>
      <c r="B5324" s="1">
        <v>43444</v>
      </c>
      <c r="C5324">
        <v>5.36</v>
      </c>
      <c r="E5324" s="1">
        <v>43444</v>
      </c>
      <c r="F5324">
        <v>1769.530029</v>
      </c>
      <c r="H5324">
        <f t="shared" si="826"/>
        <v>0.14529914529914545</v>
      </c>
      <c r="I5324">
        <f t="shared" si="827"/>
        <v>-6.4066798308725654E-3</v>
      </c>
      <c r="J5324">
        <f t="shared" si="828"/>
        <v>0.15170582513001801</v>
      </c>
      <c r="L5324">
        <f t="shared" si="834"/>
        <v>4.8320283945823446E-3</v>
      </c>
      <c r="M5324">
        <f t="shared" si="834"/>
        <v>-0.12820320700263535</v>
      </c>
      <c r="N5324">
        <f t="shared" si="829"/>
        <v>5.6533852951393092E-3</v>
      </c>
      <c r="O5324" t="str">
        <f t="shared" si="830"/>
        <v>Uxin</v>
      </c>
      <c r="P5324">
        <v>-92</v>
      </c>
      <c r="Q5324">
        <f t="shared" si="831"/>
        <v>0.1460524398348787</v>
      </c>
    </row>
    <row r="5325" spans="1:17" x14ac:dyDescent="0.25">
      <c r="A5325" t="s">
        <v>42</v>
      </c>
      <c r="B5325" s="1">
        <v>43445</v>
      </c>
      <c r="C5325">
        <v>5.88</v>
      </c>
      <c r="E5325" s="1">
        <v>43445</v>
      </c>
      <c r="F5325">
        <v>1763.4499510000001</v>
      </c>
      <c r="H5325">
        <f t="shared" si="826"/>
        <v>9.7014925373134248E-2</v>
      </c>
      <c r="I5325">
        <f t="shared" si="827"/>
        <v>-3.4359846401905607E-3</v>
      </c>
      <c r="J5325">
        <f t="shared" si="828"/>
        <v>0.1004509100133248</v>
      </c>
      <c r="L5325">
        <f t="shared" ref="L5325:M5335" si="835">L5324</f>
        <v>4.8320283945823446E-3</v>
      </c>
      <c r="M5325">
        <f t="shared" si="835"/>
        <v>-0.12820320700263535</v>
      </c>
      <c r="N5325">
        <f t="shared" si="829"/>
        <v>5.2725326446665709E-3</v>
      </c>
      <c r="O5325" t="str">
        <f t="shared" si="830"/>
        <v>Uxin</v>
      </c>
      <c r="P5325">
        <v>-93</v>
      </c>
      <c r="Q5325">
        <f t="shared" si="831"/>
        <v>9.5178377368658237E-2</v>
      </c>
    </row>
    <row r="5326" spans="1:17" x14ac:dyDescent="0.25">
      <c r="A5326" t="s">
        <v>42</v>
      </c>
      <c r="B5326" s="1">
        <v>43446</v>
      </c>
      <c r="C5326">
        <v>7.26</v>
      </c>
      <c r="E5326" s="1">
        <v>43446</v>
      </c>
      <c r="F5326">
        <v>1777.25</v>
      </c>
      <c r="H5326">
        <f t="shared" si="826"/>
        <v>0.23469387755102039</v>
      </c>
      <c r="I5326">
        <f t="shared" si="827"/>
        <v>7.8255972006318342E-3</v>
      </c>
      <c r="J5326">
        <f t="shared" si="828"/>
        <v>0.22686828035038856</v>
      </c>
      <c r="L5326">
        <f t="shared" si="835"/>
        <v>4.8320283945823446E-3</v>
      </c>
      <c r="M5326">
        <f t="shared" si="835"/>
        <v>-0.12820320700263535</v>
      </c>
      <c r="N5326">
        <f t="shared" si="829"/>
        <v>3.8287617367504978E-3</v>
      </c>
      <c r="O5326" t="str">
        <f t="shared" si="830"/>
        <v>Uxin</v>
      </c>
      <c r="P5326">
        <v>-94</v>
      </c>
      <c r="Q5326">
        <f t="shared" si="831"/>
        <v>0.22303951861363805</v>
      </c>
    </row>
    <row r="5327" spans="1:17" x14ac:dyDescent="0.25">
      <c r="A5327" t="s">
        <v>42</v>
      </c>
      <c r="B5327" s="1">
        <v>43447</v>
      </c>
      <c r="C5327">
        <v>7.16</v>
      </c>
      <c r="E5327" s="1">
        <v>43447</v>
      </c>
      <c r="F5327">
        <v>1758.619995</v>
      </c>
      <c r="H5327">
        <f t="shared" si="826"/>
        <v>-1.3774104683195544E-2</v>
      </c>
      <c r="I5327">
        <f t="shared" si="827"/>
        <v>-1.0482489801659858E-2</v>
      </c>
      <c r="J5327">
        <f t="shared" si="828"/>
        <v>-3.2916148815356865E-3</v>
      </c>
      <c r="L5327">
        <f t="shared" si="835"/>
        <v>4.8320283945823446E-3</v>
      </c>
      <c r="M5327">
        <f t="shared" si="835"/>
        <v>-0.12820320700263535</v>
      </c>
      <c r="N5327">
        <f t="shared" si="829"/>
        <v>6.1759172045275576E-3</v>
      </c>
      <c r="O5327" t="str">
        <f t="shared" si="830"/>
        <v>Uxin</v>
      </c>
      <c r="P5327">
        <v>-95</v>
      </c>
      <c r="Q5327">
        <f t="shared" si="831"/>
        <v>-9.4675320860632441E-3</v>
      </c>
    </row>
    <row r="5328" spans="1:17" x14ac:dyDescent="0.25">
      <c r="A5328" t="s">
        <v>42</v>
      </c>
      <c r="B5328" s="1">
        <v>43448</v>
      </c>
      <c r="C5328">
        <v>7.5</v>
      </c>
      <c r="E5328" s="1">
        <v>43448</v>
      </c>
      <c r="F5328">
        <v>1732.8100589999999</v>
      </c>
      <c r="H5328">
        <f t="shared" si="826"/>
        <v>4.748603351955305E-2</v>
      </c>
      <c r="I5328">
        <f t="shared" si="827"/>
        <v>-1.4676243914763467E-2</v>
      </c>
      <c r="J5328">
        <f t="shared" si="828"/>
        <v>6.2162277434316515E-2</v>
      </c>
      <c r="L5328">
        <f t="shared" si="835"/>
        <v>4.8320283945823446E-3</v>
      </c>
      <c r="M5328">
        <f t="shared" si="835"/>
        <v>-0.12820320700263535</v>
      </c>
      <c r="N5328">
        <f t="shared" si="829"/>
        <v>6.7135699312079328E-3</v>
      </c>
      <c r="O5328" t="str">
        <f t="shared" si="830"/>
        <v>Uxin</v>
      </c>
      <c r="P5328">
        <v>-96</v>
      </c>
      <c r="Q5328">
        <f t="shared" si="831"/>
        <v>5.5448707503108582E-2</v>
      </c>
    </row>
    <row r="5329" spans="1:26" x14ac:dyDescent="0.25">
      <c r="A5329" t="s">
        <v>42</v>
      </c>
      <c r="B5329" s="1">
        <v>43451</v>
      </c>
      <c r="C5329">
        <v>8.4</v>
      </c>
      <c r="E5329" s="1">
        <v>43451</v>
      </c>
      <c r="F5329">
        <v>1694.3100589999999</v>
      </c>
      <c r="H5329">
        <f t="shared" si="826"/>
        <v>0.12000000000000005</v>
      </c>
      <c r="I5329">
        <f t="shared" si="827"/>
        <v>-2.2218245906431459E-2</v>
      </c>
      <c r="J5329">
        <f t="shared" si="828"/>
        <v>0.14221824590643151</v>
      </c>
      <c r="L5329">
        <f t="shared" si="835"/>
        <v>4.8320283945823446E-3</v>
      </c>
      <c r="M5329">
        <f t="shared" si="835"/>
        <v>-0.12820320700263535</v>
      </c>
      <c r="N5329">
        <f t="shared" si="829"/>
        <v>7.6804787737600327E-3</v>
      </c>
      <c r="O5329" t="str">
        <f t="shared" si="830"/>
        <v>Uxin</v>
      </c>
      <c r="P5329">
        <v>-97</v>
      </c>
      <c r="Q5329">
        <f t="shared" si="831"/>
        <v>0.13453776713267146</v>
      </c>
    </row>
    <row r="5330" spans="1:26" x14ac:dyDescent="0.25">
      <c r="A5330" t="s">
        <v>42</v>
      </c>
      <c r="B5330" s="1">
        <v>43452</v>
      </c>
      <c r="C5330">
        <v>8.2899999999999991</v>
      </c>
      <c r="E5330" s="1">
        <v>43452</v>
      </c>
      <c r="F5330">
        <v>1694.7700199999999</v>
      </c>
      <c r="H5330">
        <f t="shared" si="826"/>
        <v>-1.3095238095238238E-2</v>
      </c>
      <c r="I5330">
        <f t="shared" si="827"/>
        <v>2.7147392388822568E-4</v>
      </c>
      <c r="J5330">
        <f t="shared" si="828"/>
        <v>-1.3366712019126464E-2</v>
      </c>
      <c r="L5330">
        <f t="shared" si="835"/>
        <v>4.8320283945823446E-3</v>
      </c>
      <c r="M5330">
        <f t="shared" si="835"/>
        <v>-0.12820320700263535</v>
      </c>
      <c r="N5330">
        <f t="shared" si="829"/>
        <v>4.7972245669222844E-3</v>
      </c>
      <c r="O5330" t="str">
        <f t="shared" si="830"/>
        <v>Uxin</v>
      </c>
      <c r="P5330">
        <v>-98</v>
      </c>
      <c r="Q5330">
        <f t="shared" si="831"/>
        <v>-1.816393658604875E-2</v>
      </c>
    </row>
    <row r="5331" spans="1:26" x14ac:dyDescent="0.25">
      <c r="A5331" t="s">
        <v>42</v>
      </c>
      <c r="B5331" s="1">
        <v>43453</v>
      </c>
      <c r="C5331">
        <v>9.5500000000000007</v>
      </c>
      <c r="E5331" s="1">
        <v>43453</v>
      </c>
      <c r="F5331">
        <v>1665.719971</v>
      </c>
      <c r="H5331">
        <f t="shared" si="826"/>
        <v>0.15199034981905932</v>
      </c>
      <c r="I5331">
        <f t="shared" si="827"/>
        <v>-1.7140997691238335E-2</v>
      </c>
      <c r="J5331">
        <f t="shared" si="828"/>
        <v>0.16913134751029765</v>
      </c>
      <c r="L5331">
        <f t="shared" si="835"/>
        <v>4.8320283945823446E-3</v>
      </c>
      <c r="M5331">
        <f t="shared" si="835"/>
        <v>-0.12820320700263535</v>
      </c>
      <c r="N5331">
        <f t="shared" si="829"/>
        <v>7.0295592698238676E-3</v>
      </c>
      <c r="O5331" t="str">
        <f t="shared" si="830"/>
        <v>Uxin</v>
      </c>
      <c r="P5331">
        <v>-99</v>
      </c>
      <c r="Q5331">
        <f t="shared" si="831"/>
        <v>0.16210178824047378</v>
      </c>
    </row>
    <row r="5332" spans="1:26" x14ac:dyDescent="0.25">
      <c r="A5332" t="s">
        <v>42</v>
      </c>
      <c r="B5332" s="1">
        <v>43454</v>
      </c>
      <c r="C5332">
        <v>7.81</v>
      </c>
      <c r="E5332" s="1">
        <v>43454</v>
      </c>
      <c r="F5332">
        <v>1644.329956</v>
      </c>
      <c r="H5332">
        <f t="shared" si="826"/>
        <v>-0.18219895287958127</v>
      </c>
      <c r="I5332">
        <f t="shared" si="827"/>
        <v>-1.2841303083590123E-2</v>
      </c>
      <c r="J5332">
        <f t="shared" si="828"/>
        <v>-0.16935764979599113</v>
      </c>
      <c r="L5332">
        <f t="shared" si="835"/>
        <v>4.8320283945823446E-3</v>
      </c>
      <c r="M5332">
        <f t="shared" si="835"/>
        <v>-0.12820320700263535</v>
      </c>
      <c r="N5332">
        <f t="shared" si="829"/>
        <v>6.4783246319914285E-3</v>
      </c>
      <c r="O5332" t="str">
        <f t="shared" si="830"/>
        <v>Uxin</v>
      </c>
      <c r="P5332">
        <v>-100</v>
      </c>
      <c r="Q5332">
        <f t="shared" si="831"/>
        <v>-0.17583597442798257</v>
      </c>
    </row>
    <row r="5333" spans="1:26" x14ac:dyDescent="0.25">
      <c r="A5333" t="s">
        <v>42</v>
      </c>
      <c r="B5333" s="1">
        <v>43455</v>
      </c>
      <c r="C5333">
        <v>8.44</v>
      </c>
      <c r="E5333" s="1">
        <v>43455</v>
      </c>
      <c r="F5333">
        <v>1611.349976</v>
      </c>
      <c r="H5333">
        <f t="shared" si="826"/>
        <v>8.0665813060179253E-2</v>
      </c>
      <c r="I5333">
        <f t="shared" si="827"/>
        <v>-2.0056789624040679E-2</v>
      </c>
      <c r="J5333">
        <f t="shared" si="828"/>
        <v>0.10072260268421993</v>
      </c>
      <c r="L5333">
        <f t="shared" si="835"/>
        <v>4.8320283945823446E-3</v>
      </c>
      <c r="M5333">
        <f t="shared" si="835"/>
        <v>-0.12820320700263535</v>
      </c>
      <c r="N5333">
        <f t="shared" si="829"/>
        <v>7.4033731465615402E-3</v>
      </c>
      <c r="O5333" t="str">
        <f t="shared" si="830"/>
        <v>Uxin</v>
      </c>
      <c r="P5333">
        <v>-101</v>
      </c>
      <c r="Q5333">
        <f t="shared" si="831"/>
        <v>9.331922953765838E-2</v>
      </c>
    </row>
    <row r="5334" spans="1:26" x14ac:dyDescent="0.25">
      <c r="A5334" t="s">
        <v>42</v>
      </c>
      <c r="B5334" s="1">
        <v>43458</v>
      </c>
      <c r="C5334">
        <v>9.35</v>
      </c>
      <c r="E5334" s="1">
        <v>43458</v>
      </c>
      <c r="F5334">
        <v>1567.400024</v>
      </c>
      <c r="H5334">
        <f t="shared" si="826"/>
        <v>0.10781990521327016</v>
      </c>
      <c r="I5334">
        <f t="shared" si="827"/>
        <v>-2.7275236698796425E-2</v>
      </c>
      <c r="J5334">
        <f t="shared" si="828"/>
        <v>0.13509514191206659</v>
      </c>
      <c r="L5334">
        <f t="shared" si="835"/>
        <v>4.8320283945823446E-3</v>
      </c>
      <c r="M5334">
        <f t="shared" si="835"/>
        <v>-0.12820320700263535</v>
      </c>
      <c r="N5334">
        <f t="shared" si="829"/>
        <v>8.3288012111240196E-3</v>
      </c>
      <c r="O5334" t="str">
        <f t="shared" si="830"/>
        <v>Uxin</v>
      </c>
      <c r="P5334">
        <v>-102</v>
      </c>
      <c r="Q5334">
        <f t="shared" si="831"/>
        <v>0.12676634070094256</v>
      </c>
    </row>
    <row r="5335" spans="1:26" x14ac:dyDescent="0.25">
      <c r="A5335" t="s">
        <v>42</v>
      </c>
      <c r="B5335" s="1">
        <v>43460</v>
      </c>
      <c r="C5335">
        <v>8.31</v>
      </c>
      <c r="E5335" s="1">
        <v>43460</v>
      </c>
      <c r="F5335">
        <v>1639.780029</v>
      </c>
      <c r="H5335">
        <f t="shared" si="826"/>
        <v>-0.11122994652406408</v>
      </c>
      <c r="I5335">
        <f t="shared" si="827"/>
        <v>4.6178387068852043E-2</v>
      </c>
      <c r="J5335">
        <f t="shared" si="828"/>
        <v>-0.15740833359291612</v>
      </c>
      <c r="L5335">
        <f t="shared" si="835"/>
        <v>4.8320283945823446E-3</v>
      </c>
      <c r="M5335">
        <f t="shared" si="835"/>
        <v>-0.12820320700263535</v>
      </c>
      <c r="N5335">
        <f t="shared" si="829"/>
        <v>-1.0881889218535131E-3</v>
      </c>
      <c r="O5335" t="str">
        <f t="shared" si="830"/>
        <v>Uxin</v>
      </c>
      <c r="P5335">
        <v>-103</v>
      </c>
      <c r="Q5335">
        <f t="shared" si="831"/>
        <v>-0.15632014467106262</v>
      </c>
    </row>
    <row r="5337" spans="1:26" x14ac:dyDescent="0.25">
      <c r="A5337" t="s">
        <v>43</v>
      </c>
      <c r="B5337" s="1">
        <v>43306</v>
      </c>
      <c r="C5337">
        <v>25</v>
      </c>
      <c r="E5337" s="1">
        <v>43306</v>
      </c>
      <c r="F5337">
        <v>1988.5600589999999</v>
      </c>
    </row>
    <row r="5338" spans="1:26" x14ac:dyDescent="0.25">
      <c r="A5338" t="s">
        <v>43</v>
      </c>
      <c r="B5338" s="1">
        <v>43307</v>
      </c>
      <c r="C5338">
        <v>21.01</v>
      </c>
      <c r="E5338" s="1">
        <v>43307</v>
      </c>
      <c r="F5338">
        <v>1997.4399410000001</v>
      </c>
      <c r="H5338">
        <f>(C5338-C5337)/C5337</f>
        <v>-0.15959999999999994</v>
      </c>
      <c r="I5338">
        <f>(F5338-F5337)/F5337</f>
        <v>4.4654834335079944E-3</v>
      </c>
      <c r="J5338">
        <f>H5338-I5338</f>
        <v>-0.16406548343350794</v>
      </c>
      <c r="L5338">
        <f>INTERCEPT(H5359:H5462,I5359:I5462)</f>
        <v>-6.2364933622983832E-3</v>
      </c>
      <c r="M5338">
        <f>SLOPE(H5359:H5462,I5359:I5462)</f>
        <v>1.1039797036341941</v>
      </c>
      <c r="N5338">
        <f>L5338+I5338*M5338</f>
        <v>-1.3066902847908238E-3</v>
      </c>
      <c r="O5338" t="str">
        <f>A5338</f>
        <v>Bloom Energy</v>
      </c>
      <c r="P5338">
        <v>21</v>
      </c>
      <c r="Q5338">
        <f>J5338-N5338</f>
        <v>-0.16275879314871711</v>
      </c>
      <c r="T5338">
        <f>SUM(Q5338:Q5344)</f>
        <v>0.12498942970127665</v>
      </c>
      <c r="U5338">
        <f>SUM(Q5338:Q5351)</f>
        <v>0.12540268064836479</v>
      </c>
      <c r="V5338">
        <f>SUM(Q5338:Q5358)</f>
        <v>0.30142265262531343</v>
      </c>
      <c r="W5338">
        <f>SUM(Q5338:Q5379)</f>
        <v>0.54250381767120703</v>
      </c>
      <c r="X5338">
        <f>SUM(Q5338:Q5400)</f>
        <v>0.58920521340488863</v>
      </c>
      <c r="Y5338">
        <f>SUM(Q5338:Q5462)</f>
        <v>0.41264487693670682</v>
      </c>
      <c r="Z5338">
        <f>SUM(Q5338:Q5396)</f>
        <v>0.62113347065853475</v>
      </c>
    </row>
    <row r="5339" spans="1:26" x14ac:dyDescent="0.25">
      <c r="A5339" t="s">
        <v>43</v>
      </c>
      <c r="B5339" s="1">
        <v>43308</v>
      </c>
      <c r="C5339">
        <v>22.6</v>
      </c>
      <c r="E5339" s="1">
        <v>43308</v>
      </c>
      <c r="F5339">
        <v>1975.219971</v>
      </c>
      <c r="H5339">
        <f t="shared" ref="H5339:H5402" si="836">(C5339-C5338)/C5338</f>
        <v>7.5678248453117547E-2</v>
      </c>
      <c r="I5339">
        <f t="shared" ref="I5339:I5402" si="837">(F5339-F5338)/F5338</f>
        <v>-1.1124224335313871E-2</v>
      </c>
      <c r="J5339">
        <f t="shared" ref="J5339:J5402" si="838">H5339-I5339</f>
        <v>8.6802472788431423E-2</v>
      </c>
      <c r="L5339">
        <f>L5338</f>
        <v>-6.2364933622983832E-3</v>
      </c>
      <c r="M5339">
        <f>M5338</f>
        <v>1.1039797036341941</v>
      </c>
      <c r="N5339">
        <f t="shared" ref="N5339:N5402" si="839">L5339+I5339*M5339</f>
        <v>-1.8517411247158479E-2</v>
      </c>
      <c r="O5339" t="str">
        <f t="shared" ref="O5339:O5402" si="840">A5339</f>
        <v>Bloom Energy</v>
      </c>
      <c r="P5339">
        <v>20</v>
      </c>
      <c r="Q5339">
        <f t="shared" ref="Q5339:Q5402" si="841">J5339-N5339</f>
        <v>0.10531988403558989</v>
      </c>
    </row>
    <row r="5340" spans="1:26" x14ac:dyDescent="0.25">
      <c r="A5340" t="s">
        <v>43</v>
      </c>
      <c r="B5340" s="1">
        <v>43311</v>
      </c>
      <c r="C5340">
        <v>23.85</v>
      </c>
      <c r="E5340" s="1">
        <v>43311</v>
      </c>
      <c r="F5340">
        <v>1966.410034</v>
      </c>
      <c r="H5340">
        <f t="shared" si="836"/>
        <v>5.5309734513274332E-2</v>
      </c>
      <c r="I5340">
        <f t="shared" si="837"/>
        <v>-4.4602308245900125E-3</v>
      </c>
      <c r="J5340">
        <f t="shared" si="838"/>
        <v>5.9769965337864342E-2</v>
      </c>
      <c r="L5340">
        <f t="shared" ref="L5340:M5355" si="842">L5339</f>
        <v>-6.2364933622983832E-3</v>
      </c>
      <c r="M5340">
        <f t="shared" si="842"/>
        <v>1.1039797036341941</v>
      </c>
      <c r="N5340">
        <f t="shared" si="839"/>
        <v>-1.1160497666169361E-2</v>
      </c>
      <c r="O5340" t="str">
        <f t="shared" si="840"/>
        <v>Bloom Energy</v>
      </c>
      <c r="P5340">
        <v>19</v>
      </c>
      <c r="Q5340">
        <f t="shared" si="841"/>
        <v>7.0930463004033703E-2</v>
      </c>
    </row>
    <row r="5341" spans="1:26" x14ac:dyDescent="0.25">
      <c r="A5341" t="s">
        <v>43</v>
      </c>
      <c r="B5341" s="1">
        <v>43312</v>
      </c>
      <c r="C5341">
        <v>23.049999</v>
      </c>
      <c r="E5341" s="1">
        <v>43312</v>
      </c>
      <c r="F5341">
        <v>1984.48999</v>
      </c>
      <c r="H5341">
        <f t="shared" si="836"/>
        <v>-3.3543018867924601E-2</v>
      </c>
      <c r="I5341">
        <f t="shared" si="837"/>
        <v>9.194397753973238E-3</v>
      </c>
      <c r="J5341">
        <f t="shared" si="838"/>
        <v>-4.2737416621897839E-2</v>
      </c>
      <c r="L5341">
        <f t="shared" si="842"/>
        <v>-6.2364933622983832E-3</v>
      </c>
      <c r="M5341">
        <f t="shared" si="842"/>
        <v>1.1039797036341941</v>
      </c>
      <c r="N5341">
        <f t="shared" si="839"/>
        <v>3.9139351452278908E-3</v>
      </c>
      <c r="O5341" t="str">
        <f t="shared" si="840"/>
        <v>Bloom Energy</v>
      </c>
      <c r="P5341">
        <v>18</v>
      </c>
      <c r="Q5341">
        <f t="shared" si="841"/>
        <v>-4.6651351767125732E-2</v>
      </c>
    </row>
    <row r="5342" spans="1:26" x14ac:dyDescent="0.25">
      <c r="A5342" t="s">
        <v>43</v>
      </c>
      <c r="B5342" s="1">
        <v>43313</v>
      </c>
      <c r="C5342">
        <v>23.5</v>
      </c>
      <c r="E5342" s="1">
        <v>43313</v>
      </c>
      <c r="F5342">
        <v>1978.25</v>
      </c>
      <c r="H5342">
        <f t="shared" si="836"/>
        <v>1.9522820803593108E-2</v>
      </c>
      <c r="I5342">
        <f t="shared" si="837"/>
        <v>-3.144379680141412E-3</v>
      </c>
      <c r="J5342">
        <f t="shared" si="838"/>
        <v>2.266720048373452E-2</v>
      </c>
      <c r="L5342">
        <f t="shared" si="842"/>
        <v>-6.2364933622983832E-3</v>
      </c>
      <c r="M5342">
        <f t="shared" si="842"/>
        <v>1.1039797036341941</v>
      </c>
      <c r="N5342">
        <f t="shared" si="839"/>
        <v>-9.7078247096942811E-3</v>
      </c>
      <c r="O5342" t="str">
        <f t="shared" si="840"/>
        <v>Bloom Energy</v>
      </c>
      <c r="P5342">
        <v>17</v>
      </c>
      <c r="Q5342">
        <f t="shared" si="841"/>
        <v>3.2375025193428802E-2</v>
      </c>
    </row>
    <row r="5343" spans="1:26" x14ac:dyDescent="0.25">
      <c r="A5343" t="s">
        <v>43</v>
      </c>
      <c r="B5343" s="1">
        <v>43314</v>
      </c>
      <c r="C5343">
        <v>24.5</v>
      </c>
      <c r="E5343" s="1">
        <v>43314</v>
      </c>
      <c r="F5343">
        <v>1994.9300539999999</v>
      </c>
      <c r="H5343">
        <f t="shared" si="836"/>
        <v>4.2553191489361701E-2</v>
      </c>
      <c r="I5343">
        <f t="shared" si="837"/>
        <v>8.4317219764943399E-3</v>
      </c>
      <c r="J5343">
        <f t="shared" si="838"/>
        <v>3.4121469512867361E-2</v>
      </c>
      <c r="L5343">
        <f t="shared" si="842"/>
        <v>-6.2364933622983832E-3</v>
      </c>
      <c r="M5343">
        <f t="shared" si="842"/>
        <v>1.1039797036341941</v>
      </c>
      <c r="N5343">
        <f t="shared" si="839"/>
        <v>3.0719565664377585E-3</v>
      </c>
      <c r="O5343" t="str">
        <f t="shared" si="840"/>
        <v>Bloom Energy</v>
      </c>
      <c r="P5343">
        <v>16</v>
      </c>
      <c r="Q5343">
        <f t="shared" si="841"/>
        <v>3.1049512946429603E-2</v>
      </c>
    </row>
    <row r="5344" spans="1:26" x14ac:dyDescent="0.25">
      <c r="A5344" t="s">
        <v>43</v>
      </c>
      <c r="B5344" s="1">
        <v>43315</v>
      </c>
      <c r="C5344">
        <v>26.799999</v>
      </c>
      <c r="E5344" s="1">
        <v>43315</v>
      </c>
      <c r="F5344">
        <v>2000.040039</v>
      </c>
      <c r="H5344">
        <f t="shared" si="836"/>
        <v>9.3877510204081624E-2</v>
      </c>
      <c r="I5344">
        <f t="shared" si="837"/>
        <v>2.5614857973361564E-3</v>
      </c>
      <c r="J5344">
        <f t="shared" si="838"/>
        <v>9.1316024406745466E-2</v>
      </c>
      <c r="L5344">
        <f t="shared" si="842"/>
        <v>-6.2364933622983832E-3</v>
      </c>
      <c r="M5344">
        <f t="shared" si="842"/>
        <v>1.1039797036341941</v>
      </c>
      <c r="N5344">
        <f t="shared" si="839"/>
        <v>-3.4086650308920159E-3</v>
      </c>
      <c r="O5344" t="str">
        <f t="shared" si="840"/>
        <v>Bloom Energy</v>
      </c>
      <c r="P5344">
        <v>15</v>
      </c>
      <c r="Q5344">
        <f t="shared" si="841"/>
        <v>9.4724689437637483E-2</v>
      </c>
    </row>
    <row r="5345" spans="1:17" x14ac:dyDescent="0.25">
      <c r="A5345" t="s">
        <v>43</v>
      </c>
      <c r="B5345" s="1">
        <v>43318</v>
      </c>
      <c r="C5345">
        <v>27.940000999999999</v>
      </c>
      <c r="E5345" s="1">
        <v>43318</v>
      </c>
      <c r="F5345">
        <v>2009.5</v>
      </c>
      <c r="H5345">
        <f t="shared" si="836"/>
        <v>4.2537389646917487E-2</v>
      </c>
      <c r="I5345">
        <f t="shared" si="837"/>
        <v>4.7298858100510363E-3</v>
      </c>
      <c r="J5345">
        <f t="shared" si="838"/>
        <v>3.780750383686645E-2</v>
      </c>
      <c r="L5345">
        <f t="shared" si="842"/>
        <v>-6.2364933622983832E-3</v>
      </c>
      <c r="M5345">
        <f t="shared" si="842"/>
        <v>1.1039797036341941</v>
      </c>
      <c r="N5345">
        <f t="shared" si="839"/>
        <v>-1.0147954274946601E-3</v>
      </c>
      <c r="O5345" t="str">
        <f t="shared" si="840"/>
        <v>Bloom Energy</v>
      </c>
      <c r="P5345">
        <v>14</v>
      </c>
      <c r="Q5345">
        <f t="shared" si="841"/>
        <v>3.8822299264361107E-2</v>
      </c>
    </row>
    <row r="5346" spans="1:17" x14ac:dyDescent="0.25">
      <c r="A5346" t="s">
        <v>43</v>
      </c>
      <c r="B5346" s="1">
        <v>43319</v>
      </c>
      <c r="C5346">
        <v>27.450001</v>
      </c>
      <c r="E5346" s="1">
        <v>43319</v>
      </c>
      <c r="F5346">
        <v>2015.150024</v>
      </c>
      <c r="H5346">
        <f t="shared" si="836"/>
        <v>-1.7537579902019276E-2</v>
      </c>
      <c r="I5346">
        <f t="shared" si="837"/>
        <v>2.8116566310027523E-3</v>
      </c>
      <c r="J5346">
        <f t="shared" si="838"/>
        <v>-2.0349236533022029E-2</v>
      </c>
      <c r="L5346">
        <f t="shared" si="842"/>
        <v>-6.2364933622983832E-3</v>
      </c>
      <c r="M5346">
        <f t="shared" si="842"/>
        <v>1.1039797036341941</v>
      </c>
      <c r="N5346">
        <f t="shared" si="839"/>
        <v>-3.1324815080828483E-3</v>
      </c>
      <c r="O5346" t="str">
        <f t="shared" si="840"/>
        <v>Bloom Energy</v>
      </c>
      <c r="P5346">
        <v>13</v>
      </c>
      <c r="Q5346">
        <f t="shared" si="841"/>
        <v>-1.7216755024939179E-2</v>
      </c>
    </row>
    <row r="5347" spans="1:17" x14ac:dyDescent="0.25">
      <c r="A5347" t="s">
        <v>43</v>
      </c>
      <c r="B5347" s="1">
        <v>43320</v>
      </c>
      <c r="C5347">
        <v>28.15</v>
      </c>
      <c r="E5347" s="1">
        <v>43320</v>
      </c>
      <c r="F5347">
        <v>2009.969971</v>
      </c>
      <c r="H5347">
        <f t="shared" si="836"/>
        <v>2.5500873387946262E-2</v>
      </c>
      <c r="I5347">
        <f t="shared" si="837"/>
        <v>-2.570554518674409E-3</v>
      </c>
      <c r="J5347">
        <f t="shared" si="838"/>
        <v>2.807142790662067E-2</v>
      </c>
      <c r="L5347">
        <f t="shared" si="842"/>
        <v>-6.2364933622983832E-3</v>
      </c>
      <c r="M5347">
        <f t="shared" si="842"/>
        <v>1.1039797036341941</v>
      </c>
      <c r="N5347">
        <f t="shared" si="839"/>
        <v>-9.0743333780000952E-3</v>
      </c>
      <c r="O5347" t="str">
        <f t="shared" si="840"/>
        <v>Bloom Energy</v>
      </c>
      <c r="P5347">
        <v>12</v>
      </c>
      <c r="Q5347">
        <f t="shared" si="841"/>
        <v>3.7145761284620764E-2</v>
      </c>
    </row>
    <row r="5348" spans="1:17" x14ac:dyDescent="0.25">
      <c r="A5348" t="s">
        <v>43</v>
      </c>
      <c r="B5348" s="1">
        <v>43321</v>
      </c>
      <c r="C5348">
        <v>26.719999000000001</v>
      </c>
      <c r="E5348" s="1">
        <v>43321</v>
      </c>
      <c r="F5348">
        <v>2007.829956</v>
      </c>
      <c r="H5348">
        <f t="shared" si="836"/>
        <v>-5.0799325044404875E-2</v>
      </c>
      <c r="I5348">
        <f t="shared" si="837"/>
        <v>-1.0646999860078749E-3</v>
      </c>
      <c r="J5348">
        <f t="shared" si="838"/>
        <v>-4.9734625058397E-2</v>
      </c>
      <c r="L5348">
        <f t="shared" si="842"/>
        <v>-6.2364933622983832E-3</v>
      </c>
      <c r="M5348">
        <f t="shared" si="842"/>
        <v>1.1039797036341941</v>
      </c>
      <c r="N5348">
        <f t="shared" si="839"/>
        <v>-7.4119005373106872E-3</v>
      </c>
      <c r="O5348" t="str">
        <f t="shared" si="840"/>
        <v>Bloom Energy</v>
      </c>
      <c r="P5348">
        <v>11</v>
      </c>
      <c r="Q5348">
        <f t="shared" si="841"/>
        <v>-4.2322724521086312E-2</v>
      </c>
    </row>
    <row r="5349" spans="1:17" x14ac:dyDescent="0.25">
      <c r="A5349" t="s">
        <v>43</v>
      </c>
      <c r="B5349" s="1">
        <v>43322</v>
      </c>
      <c r="C5349">
        <v>27.65</v>
      </c>
      <c r="E5349" s="1">
        <v>43322</v>
      </c>
      <c r="F5349">
        <v>1996.0200199999999</v>
      </c>
      <c r="H5349">
        <f t="shared" si="836"/>
        <v>3.4805427949304829E-2</v>
      </c>
      <c r="I5349">
        <f t="shared" si="837"/>
        <v>-5.8819403329990498E-3</v>
      </c>
      <c r="J5349">
        <f t="shared" si="838"/>
        <v>4.0687368282303876E-2</v>
      </c>
      <c r="L5349">
        <f t="shared" si="842"/>
        <v>-6.2364933622983832E-3</v>
      </c>
      <c r="M5349">
        <f t="shared" si="842"/>
        <v>1.1039797036341941</v>
      </c>
      <c r="N5349">
        <f t="shared" si="839"/>
        <v>-1.2730036107916686E-2</v>
      </c>
      <c r="O5349" t="str">
        <f t="shared" si="840"/>
        <v>Bloom Energy</v>
      </c>
      <c r="P5349">
        <v>10</v>
      </c>
      <c r="Q5349">
        <f t="shared" si="841"/>
        <v>5.3417404390220566E-2</v>
      </c>
    </row>
    <row r="5350" spans="1:17" x14ac:dyDescent="0.25">
      <c r="A5350" t="s">
        <v>43</v>
      </c>
      <c r="B5350" s="1">
        <v>43325</v>
      </c>
      <c r="C5350">
        <v>24.76</v>
      </c>
      <c r="E5350" s="1">
        <v>43325</v>
      </c>
      <c r="F5350">
        <v>1984.9399410000001</v>
      </c>
      <c r="H5350">
        <f t="shared" si="836"/>
        <v>-0.10452079566003607</v>
      </c>
      <c r="I5350">
        <f t="shared" si="837"/>
        <v>-5.551086105839681E-3</v>
      </c>
      <c r="J5350">
        <f t="shared" si="838"/>
        <v>-9.8969709554196386E-2</v>
      </c>
      <c r="L5350">
        <f t="shared" si="842"/>
        <v>-6.2364933622983832E-3</v>
      </c>
      <c r="M5350">
        <f t="shared" si="842"/>
        <v>1.1039797036341941</v>
      </c>
      <c r="N5350">
        <f t="shared" si="839"/>
        <v>-1.2364779756271167E-2</v>
      </c>
      <c r="O5350" t="str">
        <f t="shared" si="840"/>
        <v>Bloom Energy</v>
      </c>
      <c r="P5350">
        <v>9</v>
      </c>
      <c r="Q5350">
        <f t="shared" si="841"/>
        <v>-8.6604929797925223E-2</v>
      </c>
    </row>
    <row r="5351" spans="1:17" x14ac:dyDescent="0.25">
      <c r="A5351" t="s">
        <v>43</v>
      </c>
      <c r="B5351" s="1">
        <v>43326</v>
      </c>
      <c r="C5351">
        <v>25.51</v>
      </c>
      <c r="E5351" s="1">
        <v>43326</v>
      </c>
      <c r="F5351">
        <v>2003.1999510000001</v>
      </c>
      <c r="H5351">
        <f t="shared" si="836"/>
        <v>3.0290791599353793E-2</v>
      </c>
      <c r="I5351">
        <f t="shared" si="837"/>
        <v>9.199275818290345E-3</v>
      </c>
      <c r="J5351">
        <f t="shared" si="838"/>
        <v>2.1091515781063448E-2</v>
      </c>
      <c r="L5351">
        <f t="shared" si="842"/>
        <v>-6.2364933622983832E-3</v>
      </c>
      <c r="M5351">
        <f t="shared" si="842"/>
        <v>1.1039797036341941</v>
      </c>
      <c r="N5351">
        <f t="shared" si="839"/>
        <v>3.9193204292269999E-3</v>
      </c>
      <c r="O5351" t="str">
        <f t="shared" si="840"/>
        <v>Bloom Energy</v>
      </c>
      <c r="P5351">
        <v>8</v>
      </c>
      <c r="Q5351">
        <f t="shared" si="841"/>
        <v>1.717219535183645E-2</v>
      </c>
    </row>
    <row r="5352" spans="1:17" x14ac:dyDescent="0.25">
      <c r="A5352" t="s">
        <v>43</v>
      </c>
      <c r="B5352" s="1">
        <v>43327</v>
      </c>
      <c r="C5352">
        <v>22.91</v>
      </c>
      <c r="E5352" s="1">
        <v>43327</v>
      </c>
      <c r="F5352">
        <v>1984.3599850000001</v>
      </c>
      <c r="H5352">
        <f t="shared" si="836"/>
        <v>-0.10192081536652298</v>
      </c>
      <c r="I5352">
        <f t="shared" si="837"/>
        <v>-9.4049353338866992E-3</v>
      </c>
      <c r="J5352">
        <f t="shared" si="838"/>
        <v>-9.2515880032636277E-2</v>
      </c>
      <c r="L5352">
        <f t="shared" si="842"/>
        <v>-6.2364933622983832E-3</v>
      </c>
      <c r="M5352">
        <f t="shared" si="842"/>
        <v>1.1039797036341941</v>
      </c>
      <c r="N5352">
        <f t="shared" si="839"/>
        <v>-1.6619351084901382E-2</v>
      </c>
      <c r="O5352" t="str">
        <f t="shared" si="840"/>
        <v>Bloom Energy</v>
      </c>
      <c r="P5352">
        <v>7</v>
      </c>
      <c r="Q5352">
        <f t="shared" si="841"/>
        <v>-7.5896528947734895E-2</v>
      </c>
    </row>
    <row r="5353" spans="1:17" x14ac:dyDescent="0.25">
      <c r="A5353" t="s">
        <v>43</v>
      </c>
      <c r="B5353" s="1">
        <v>43328</v>
      </c>
      <c r="C5353">
        <v>23.129999000000002</v>
      </c>
      <c r="E5353" s="1">
        <v>43328</v>
      </c>
      <c r="F5353">
        <v>2000.339966</v>
      </c>
      <c r="H5353">
        <f t="shared" si="836"/>
        <v>9.6027498908774073E-3</v>
      </c>
      <c r="I5353">
        <f t="shared" si="837"/>
        <v>8.0529647447007708E-3</v>
      </c>
      <c r="J5353">
        <f t="shared" si="838"/>
        <v>1.5497851461766365E-3</v>
      </c>
      <c r="L5353">
        <f t="shared" si="842"/>
        <v>-6.2364933622983832E-3</v>
      </c>
      <c r="M5353">
        <f t="shared" si="842"/>
        <v>1.1039797036341941</v>
      </c>
      <c r="N5353">
        <f t="shared" si="839"/>
        <v>2.6538162699329872E-3</v>
      </c>
      <c r="O5353" t="str">
        <f t="shared" si="840"/>
        <v>Bloom Energy</v>
      </c>
      <c r="P5353">
        <v>6</v>
      </c>
      <c r="Q5353">
        <f t="shared" si="841"/>
        <v>-1.1040311237563508E-3</v>
      </c>
    </row>
    <row r="5354" spans="1:17" x14ac:dyDescent="0.25">
      <c r="A5354" t="s">
        <v>43</v>
      </c>
      <c r="B5354" s="1">
        <v>43329</v>
      </c>
      <c r="C5354">
        <v>22.200001</v>
      </c>
      <c r="E5354" s="1">
        <v>43329</v>
      </c>
      <c r="F5354">
        <v>2010.1899410000001</v>
      </c>
      <c r="H5354">
        <f t="shared" si="836"/>
        <v>-4.0207437968328541E-2</v>
      </c>
      <c r="I5354">
        <f t="shared" si="837"/>
        <v>4.9241504781293187E-3</v>
      </c>
      <c r="J5354">
        <f t="shared" si="838"/>
        <v>-4.5131588446457857E-2</v>
      </c>
      <c r="L5354">
        <f t="shared" si="842"/>
        <v>-6.2364933622983832E-3</v>
      </c>
      <c r="M5354">
        <f t="shared" si="842"/>
        <v>1.1039797036341941</v>
      </c>
      <c r="N5354">
        <f t="shared" si="839"/>
        <v>-8.0033117680300327E-4</v>
      </c>
      <c r="O5354" t="str">
        <f t="shared" si="840"/>
        <v>Bloom Energy</v>
      </c>
      <c r="P5354">
        <v>5</v>
      </c>
      <c r="Q5354">
        <f t="shared" si="841"/>
        <v>-4.4331257269654853E-2</v>
      </c>
    </row>
    <row r="5355" spans="1:17" x14ac:dyDescent="0.25">
      <c r="A5355" t="s">
        <v>43</v>
      </c>
      <c r="B5355" s="1">
        <v>43332</v>
      </c>
      <c r="C5355">
        <v>22.42</v>
      </c>
      <c r="E5355" s="1">
        <v>43332</v>
      </c>
      <c r="F5355">
        <v>2018.4399410000001</v>
      </c>
      <c r="H5355">
        <f t="shared" si="836"/>
        <v>9.9098644184746378E-3</v>
      </c>
      <c r="I5355">
        <f t="shared" si="837"/>
        <v>4.1040897836230892E-3</v>
      </c>
      <c r="J5355">
        <f t="shared" si="838"/>
        <v>5.8057746348515486E-3</v>
      </c>
      <c r="L5355">
        <f t="shared" si="842"/>
        <v>-6.2364933622983832E-3</v>
      </c>
      <c r="M5355">
        <f t="shared" si="842"/>
        <v>1.1039797036341941</v>
      </c>
      <c r="N5355">
        <f t="shared" si="839"/>
        <v>-1.7056615392860418E-3</v>
      </c>
      <c r="O5355" t="str">
        <f t="shared" si="840"/>
        <v>Bloom Energy</v>
      </c>
      <c r="P5355">
        <v>4</v>
      </c>
      <c r="Q5355">
        <f t="shared" si="841"/>
        <v>7.5114361741375904E-3</v>
      </c>
    </row>
    <row r="5356" spans="1:17" x14ac:dyDescent="0.25">
      <c r="A5356" t="s">
        <v>43</v>
      </c>
      <c r="B5356" s="1">
        <v>43333</v>
      </c>
      <c r="C5356">
        <v>25.27</v>
      </c>
      <c r="E5356" s="1">
        <v>43333</v>
      </c>
      <c r="F5356">
        <v>2034.670044</v>
      </c>
      <c r="H5356">
        <f t="shared" si="836"/>
        <v>0.12711864406779649</v>
      </c>
      <c r="I5356">
        <f t="shared" si="837"/>
        <v>8.0409145054665121E-3</v>
      </c>
      <c r="J5356">
        <f t="shared" si="838"/>
        <v>0.11907772956232998</v>
      </c>
      <c r="L5356">
        <f t="shared" ref="L5356:M5371" si="843">L5355</f>
        <v>-6.2364933622983832E-3</v>
      </c>
      <c r="M5356">
        <f t="shared" si="843"/>
        <v>1.1039797036341941</v>
      </c>
      <c r="N5356">
        <f t="shared" si="839"/>
        <v>2.6405130503944288E-3</v>
      </c>
      <c r="O5356" t="str">
        <f t="shared" si="840"/>
        <v>Bloom Energy</v>
      </c>
      <c r="P5356">
        <v>3</v>
      </c>
      <c r="Q5356">
        <f t="shared" si="841"/>
        <v>0.11643721651193556</v>
      </c>
    </row>
    <row r="5357" spans="1:17" x14ac:dyDescent="0.25">
      <c r="A5357" t="s">
        <v>43</v>
      </c>
      <c r="B5357" s="1">
        <v>43334</v>
      </c>
      <c r="C5357">
        <v>27</v>
      </c>
      <c r="E5357" s="1">
        <v>43334</v>
      </c>
      <c r="F5357">
        <v>2034.48999</v>
      </c>
      <c r="H5357">
        <f t="shared" si="836"/>
        <v>6.8460625247328863E-2</v>
      </c>
      <c r="I5357">
        <f t="shared" si="837"/>
        <v>-8.8492972376963609E-5</v>
      </c>
      <c r="J5357">
        <f t="shared" si="838"/>
        <v>6.8549118219705829E-2</v>
      </c>
      <c r="L5357">
        <f t="shared" si="843"/>
        <v>-6.2364933622983832E-3</v>
      </c>
      <c r="M5357">
        <f t="shared" si="843"/>
        <v>1.1039797036341941</v>
      </c>
      <c r="N5357">
        <f t="shared" si="839"/>
        <v>-6.3341878077168125E-3</v>
      </c>
      <c r="O5357" t="str">
        <f t="shared" si="840"/>
        <v>Bloom Energy</v>
      </c>
      <c r="P5357">
        <v>2</v>
      </c>
      <c r="Q5357">
        <f t="shared" si="841"/>
        <v>7.4883306027422644E-2</v>
      </c>
    </row>
    <row r="5358" spans="1:17" x14ac:dyDescent="0.25">
      <c r="A5358" t="s">
        <v>43</v>
      </c>
      <c r="B5358" s="1">
        <v>43335</v>
      </c>
      <c r="C5358">
        <v>29.280000999999999</v>
      </c>
      <c r="E5358" s="1">
        <v>43335</v>
      </c>
      <c r="F5358">
        <v>2026.910034</v>
      </c>
      <c r="H5358">
        <f t="shared" si="836"/>
        <v>8.4444481481481426E-2</v>
      </c>
      <c r="I5358">
        <f t="shared" si="837"/>
        <v>-3.7257278419934809E-3</v>
      </c>
      <c r="J5358">
        <f t="shared" si="838"/>
        <v>8.8170209323474913E-2</v>
      </c>
      <c r="L5358">
        <f t="shared" si="843"/>
        <v>-6.2364933622983832E-3</v>
      </c>
      <c r="M5358">
        <f t="shared" si="843"/>
        <v>1.1039797036341941</v>
      </c>
      <c r="N5358">
        <f t="shared" si="839"/>
        <v>-1.0349621281124013E-2</v>
      </c>
      <c r="O5358" t="str">
        <f t="shared" si="840"/>
        <v>Bloom Energy</v>
      </c>
      <c r="P5358">
        <v>1</v>
      </c>
      <c r="Q5358">
        <f t="shared" si="841"/>
        <v>9.8519830604598929E-2</v>
      </c>
    </row>
    <row r="5359" spans="1:17" x14ac:dyDescent="0.25">
      <c r="A5359" t="s">
        <v>43</v>
      </c>
      <c r="B5359" s="1">
        <v>43336</v>
      </c>
      <c r="C5359">
        <v>30.91</v>
      </c>
      <c r="E5359" s="1">
        <v>43336</v>
      </c>
      <c r="F5359">
        <v>2035.099976</v>
      </c>
      <c r="H5359">
        <f t="shared" si="836"/>
        <v>5.5669362852822361E-2</v>
      </c>
      <c r="I5359">
        <f t="shared" si="837"/>
        <v>4.0406045964642822E-3</v>
      </c>
      <c r="J5359">
        <f t="shared" si="838"/>
        <v>5.1628758256358077E-2</v>
      </c>
      <c r="L5359">
        <f t="shared" si="843"/>
        <v>-6.2364933622983832E-3</v>
      </c>
      <c r="M5359">
        <f t="shared" si="843"/>
        <v>1.1039797036341941</v>
      </c>
      <c r="N5359">
        <f t="shared" si="839"/>
        <v>-1.7757478973907826E-3</v>
      </c>
      <c r="O5359" t="str">
        <f t="shared" si="840"/>
        <v>Bloom Energy</v>
      </c>
      <c r="P5359">
        <v>0</v>
      </c>
      <c r="Q5359">
        <f t="shared" si="841"/>
        <v>5.3404506153748858E-2</v>
      </c>
    </row>
    <row r="5360" spans="1:17" x14ac:dyDescent="0.25">
      <c r="A5360" t="s">
        <v>43</v>
      </c>
      <c r="B5360" s="1">
        <v>43339</v>
      </c>
      <c r="C5360">
        <v>28.690000999999999</v>
      </c>
      <c r="E5360" s="1">
        <v>43339</v>
      </c>
      <c r="F5360">
        <v>2044.0600589999999</v>
      </c>
      <c r="H5360">
        <f t="shared" si="836"/>
        <v>-7.1821384665156945E-2</v>
      </c>
      <c r="I5360">
        <f t="shared" si="837"/>
        <v>4.402772888637654E-3</v>
      </c>
      <c r="J5360">
        <f t="shared" si="838"/>
        <v>-7.6224157553794594E-2</v>
      </c>
      <c r="L5360">
        <f t="shared" si="843"/>
        <v>-6.2364933622983832E-3</v>
      </c>
      <c r="M5360">
        <f t="shared" si="843"/>
        <v>1.1039797036341941</v>
      </c>
      <c r="N5360">
        <f t="shared" si="839"/>
        <v>-1.3759214535315218E-3</v>
      </c>
      <c r="O5360" t="str">
        <f t="shared" si="840"/>
        <v>Bloom Energy</v>
      </c>
      <c r="P5360">
        <v>-1</v>
      </c>
      <c r="Q5360">
        <f t="shared" si="841"/>
        <v>-7.4848236100263074E-2</v>
      </c>
    </row>
    <row r="5361" spans="1:17" x14ac:dyDescent="0.25">
      <c r="A5361" t="s">
        <v>43</v>
      </c>
      <c r="B5361" s="1">
        <v>43340</v>
      </c>
      <c r="C5361">
        <v>29.549999</v>
      </c>
      <c r="E5361" s="1">
        <v>43340</v>
      </c>
      <c r="F5361">
        <v>2043.9399410000001</v>
      </c>
      <c r="H5361">
        <f t="shared" si="836"/>
        <v>2.9975530499284437E-2</v>
      </c>
      <c r="I5361">
        <f t="shared" si="837"/>
        <v>-5.8764418134849101E-5</v>
      </c>
      <c r="J5361">
        <f t="shared" si="838"/>
        <v>3.0034294917419286E-2</v>
      </c>
      <c r="L5361">
        <f t="shared" si="843"/>
        <v>-6.2364933622983832E-3</v>
      </c>
      <c r="M5361">
        <f t="shared" si="843"/>
        <v>1.1039797036341941</v>
      </c>
      <c r="N5361">
        <f t="shared" si="839"/>
        <v>-6.30136808721513E-3</v>
      </c>
      <c r="O5361" t="str">
        <f t="shared" si="840"/>
        <v>Bloom Energy</v>
      </c>
      <c r="P5361">
        <v>-2</v>
      </c>
      <c r="Q5361">
        <f t="shared" si="841"/>
        <v>3.6335663004634415E-2</v>
      </c>
    </row>
    <row r="5362" spans="1:17" x14ac:dyDescent="0.25">
      <c r="A5362" t="s">
        <v>43</v>
      </c>
      <c r="B5362" s="1">
        <v>43341</v>
      </c>
      <c r="C5362">
        <v>29.15</v>
      </c>
      <c r="E5362" s="1">
        <v>43341</v>
      </c>
      <c r="F5362">
        <v>2050.2299800000001</v>
      </c>
      <c r="H5362">
        <f t="shared" si="836"/>
        <v>-1.3536345635747776E-2</v>
      </c>
      <c r="I5362">
        <f t="shared" si="837"/>
        <v>3.0774089168797052E-3</v>
      </c>
      <c r="J5362">
        <f t="shared" si="838"/>
        <v>-1.661375455262748E-2</v>
      </c>
      <c r="L5362">
        <f t="shared" si="843"/>
        <v>-6.2364933622983832E-3</v>
      </c>
      <c r="M5362">
        <f t="shared" si="843"/>
        <v>1.1039797036341941</v>
      </c>
      <c r="N5362">
        <f t="shared" si="839"/>
        <v>-2.8390963782803E-3</v>
      </c>
      <c r="O5362" t="str">
        <f t="shared" si="840"/>
        <v>Bloom Energy</v>
      </c>
      <c r="P5362">
        <v>-3</v>
      </c>
      <c r="Q5362">
        <f t="shared" si="841"/>
        <v>-1.3774658174347179E-2</v>
      </c>
    </row>
    <row r="5363" spans="1:17" x14ac:dyDescent="0.25">
      <c r="A5363" t="s">
        <v>43</v>
      </c>
      <c r="B5363" s="1">
        <v>43342</v>
      </c>
      <c r="C5363">
        <v>28.75</v>
      </c>
      <c r="E5363" s="1">
        <v>43342</v>
      </c>
      <c r="F5363">
        <v>2039.48999</v>
      </c>
      <c r="H5363">
        <f t="shared" si="836"/>
        <v>-1.3722126929674051E-2</v>
      </c>
      <c r="I5363">
        <f t="shared" si="837"/>
        <v>-5.238431836803027E-3</v>
      </c>
      <c r="J5363">
        <f t="shared" si="838"/>
        <v>-8.4836950928710228E-3</v>
      </c>
      <c r="L5363">
        <f t="shared" si="843"/>
        <v>-6.2364933622983832E-3</v>
      </c>
      <c r="M5363">
        <f t="shared" si="843"/>
        <v>1.1039797036341941</v>
      </c>
      <c r="N5363">
        <f t="shared" si="839"/>
        <v>-1.2019615789000116E-2</v>
      </c>
      <c r="O5363" t="str">
        <f t="shared" si="840"/>
        <v>Bloom Energy</v>
      </c>
      <c r="P5363">
        <v>-4</v>
      </c>
      <c r="Q5363">
        <f t="shared" si="841"/>
        <v>3.5359206961290933E-3</v>
      </c>
    </row>
    <row r="5364" spans="1:17" x14ac:dyDescent="0.25">
      <c r="A5364" t="s">
        <v>43</v>
      </c>
      <c r="B5364" s="1">
        <v>43343</v>
      </c>
      <c r="C5364">
        <v>29.950001</v>
      </c>
      <c r="E5364" s="1">
        <v>43343</v>
      </c>
      <c r="F5364">
        <v>2044.6999510000001</v>
      </c>
      <c r="H5364">
        <f t="shared" si="836"/>
        <v>4.1739165217391315E-2</v>
      </c>
      <c r="I5364">
        <f t="shared" si="837"/>
        <v>2.554541098777357E-3</v>
      </c>
      <c r="J5364">
        <f t="shared" si="838"/>
        <v>3.918462411861396E-2</v>
      </c>
      <c r="L5364">
        <f t="shared" si="843"/>
        <v>-6.2364933622983832E-3</v>
      </c>
      <c r="M5364">
        <f t="shared" si="843"/>
        <v>1.1039797036341941</v>
      </c>
      <c r="N5364">
        <f t="shared" si="839"/>
        <v>-3.4163318371487881E-3</v>
      </c>
      <c r="O5364" t="str">
        <f t="shared" si="840"/>
        <v>Bloom Energy</v>
      </c>
      <c r="P5364">
        <v>-5</v>
      </c>
      <c r="Q5364">
        <f t="shared" si="841"/>
        <v>4.260095595576275E-2</v>
      </c>
    </row>
    <row r="5365" spans="1:17" x14ac:dyDescent="0.25">
      <c r="A5365" t="s">
        <v>43</v>
      </c>
      <c r="B5365" s="1">
        <v>43347</v>
      </c>
      <c r="C5365">
        <v>28.5</v>
      </c>
      <c r="E5365" s="1">
        <v>43347</v>
      </c>
      <c r="F5365">
        <v>2040.459961</v>
      </c>
      <c r="H5365">
        <f t="shared" si="836"/>
        <v>-4.8414055144772795E-2</v>
      </c>
      <c r="I5365">
        <f t="shared" si="837"/>
        <v>-2.0736489957494178E-3</v>
      </c>
      <c r="J5365">
        <f t="shared" si="838"/>
        <v>-4.6340406149023378E-2</v>
      </c>
      <c r="L5365">
        <f t="shared" si="843"/>
        <v>-6.2364933622983832E-3</v>
      </c>
      <c r="M5365">
        <f t="shared" si="843"/>
        <v>1.1039797036341941</v>
      </c>
      <c r="N5365">
        <f t="shared" si="839"/>
        <v>-8.5257597660671688E-3</v>
      </c>
      <c r="O5365" t="str">
        <f t="shared" si="840"/>
        <v>Bloom Energy</v>
      </c>
      <c r="P5365">
        <v>-6</v>
      </c>
      <c r="Q5365">
        <f t="shared" si="841"/>
        <v>-3.7814646382956209E-2</v>
      </c>
    </row>
    <row r="5366" spans="1:17" x14ac:dyDescent="0.25">
      <c r="A5366" t="s">
        <v>43</v>
      </c>
      <c r="B5366" s="1">
        <v>43348</v>
      </c>
      <c r="C5366">
        <v>28.209999</v>
      </c>
      <c r="E5366" s="1">
        <v>43348</v>
      </c>
      <c r="F5366">
        <v>2038.5500489999999</v>
      </c>
      <c r="H5366">
        <f t="shared" si="836"/>
        <v>-1.0175473684210533E-2</v>
      </c>
      <c r="I5366">
        <f t="shared" si="837"/>
        <v>-9.3602032703648662E-4</v>
      </c>
      <c r="J5366">
        <f t="shared" si="838"/>
        <v>-9.2394533571740455E-3</v>
      </c>
      <c r="L5366">
        <f t="shared" si="843"/>
        <v>-6.2364933622983832E-3</v>
      </c>
      <c r="M5366">
        <f t="shared" si="843"/>
        <v>1.1039797036341941</v>
      </c>
      <c r="N5366">
        <f t="shared" si="839"/>
        <v>-7.2698408055357055E-3</v>
      </c>
      <c r="O5366" t="str">
        <f t="shared" si="840"/>
        <v>Bloom Energy</v>
      </c>
      <c r="P5366">
        <v>-7</v>
      </c>
      <c r="Q5366">
        <f t="shared" si="841"/>
        <v>-1.96961255163834E-3</v>
      </c>
    </row>
    <row r="5367" spans="1:17" x14ac:dyDescent="0.25">
      <c r="A5367" t="s">
        <v>43</v>
      </c>
      <c r="B5367" s="1">
        <v>43349</v>
      </c>
      <c r="C5367">
        <v>28.700001</v>
      </c>
      <c r="E5367" s="1">
        <v>43349</v>
      </c>
      <c r="F5367">
        <v>2031.540039</v>
      </c>
      <c r="H5367">
        <f t="shared" si="836"/>
        <v>1.7369798559723468E-2</v>
      </c>
      <c r="I5367">
        <f t="shared" si="837"/>
        <v>-3.4387235199050863E-3</v>
      </c>
      <c r="J5367">
        <f t="shared" si="838"/>
        <v>2.0808522079628553E-2</v>
      </c>
      <c r="L5367">
        <f t="shared" si="843"/>
        <v>-6.2364933622983832E-3</v>
      </c>
      <c r="M5367">
        <f t="shared" si="843"/>
        <v>1.1039797036341941</v>
      </c>
      <c r="N5367">
        <f t="shared" si="839"/>
        <v>-1.0032774334683133E-2</v>
      </c>
      <c r="O5367" t="str">
        <f t="shared" si="840"/>
        <v>Bloom Energy</v>
      </c>
      <c r="P5367">
        <v>-8</v>
      </c>
      <c r="Q5367">
        <f t="shared" si="841"/>
        <v>3.0841296414311686E-2</v>
      </c>
    </row>
    <row r="5368" spans="1:17" x14ac:dyDescent="0.25">
      <c r="A5368" t="s">
        <v>43</v>
      </c>
      <c r="B5368" s="1">
        <v>43350</v>
      </c>
      <c r="C5368">
        <v>30.58</v>
      </c>
      <c r="E5368" s="1">
        <v>43350</v>
      </c>
      <c r="F5368">
        <v>2027.25</v>
      </c>
      <c r="H5368">
        <f t="shared" si="836"/>
        <v>6.5505189355219817E-2</v>
      </c>
      <c r="I5368">
        <f t="shared" si="837"/>
        <v>-2.1117176711474986E-3</v>
      </c>
      <c r="J5368">
        <f t="shared" si="838"/>
        <v>6.7616907026367315E-2</v>
      </c>
      <c r="L5368">
        <f t="shared" si="843"/>
        <v>-6.2364933622983832E-3</v>
      </c>
      <c r="M5368">
        <f t="shared" si="843"/>
        <v>1.1039797036341941</v>
      </c>
      <c r="N5368">
        <f t="shared" si="839"/>
        <v>-8.5677868110508888E-3</v>
      </c>
      <c r="O5368" t="str">
        <f t="shared" si="840"/>
        <v>Bloom Energy</v>
      </c>
      <c r="P5368">
        <v>-9</v>
      </c>
      <c r="Q5368">
        <f t="shared" si="841"/>
        <v>7.6184693837418202E-2</v>
      </c>
    </row>
    <row r="5369" spans="1:17" x14ac:dyDescent="0.25">
      <c r="A5369" t="s">
        <v>43</v>
      </c>
      <c r="B5369" s="1">
        <v>43353</v>
      </c>
      <c r="C5369">
        <v>29.049999</v>
      </c>
      <c r="E5369" s="1">
        <v>43353</v>
      </c>
      <c r="F5369">
        <v>2031.780029</v>
      </c>
      <c r="H5369">
        <f t="shared" si="836"/>
        <v>-5.0032733812949599E-2</v>
      </c>
      <c r="I5369">
        <f t="shared" si="837"/>
        <v>2.2345685041312187E-3</v>
      </c>
      <c r="J5369">
        <f t="shared" si="838"/>
        <v>-5.2267302317080822E-2</v>
      </c>
      <c r="L5369">
        <f t="shared" si="843"/>
        <v>-6.2364933622983832E-3</v>
      </c>
      <c r="M5369">
        <f t="shared" si="843"/>
        <v>1.1039797036341941</v>
      </c>
      <c r="N5369">
        <f t="shared" si="839"/>
        <v>-3.7695750873572961E-3</v>
      </c>
      <c r="O5369" t="str">
        <f t="shared" si="840"/>
        <v>Bloom Energy</v>
      </c>
      <c r="P5369">
        <v>-10</v>
      </c>
      <c r="Q5369">
        <f t="shared" si="841"/>
        <v>-4.8497727229723522E-2</v>
      </c>
    </row>
    <row r="5370" spans="1:17" x14ac:dyDescent="0.25">
      <c r="A5370" t="s">
        <v>43</v>
      </c>
      <c r="B5370" s="1">
        <v>43354</v>
      </c>
      <c r="C5370">
        <v>29.26</v>
      </c>
      <c r="E5370" s="1">
        <v>43354</v>
      </c>
      <c r="F5370">
        <v>2034.849976</v>
      </c>
      <c r="H5370">
        <f t="shared" si="836"/>
        <v>7.2289503349036912E-3</v>
      </c>
      <c r="I5370">
        <f t="shared" si="837"/>
        <v>1.5109642560621687E-3</v>
      </c>
      <c r="J5370">
        <f t="shared" si="838"/>
        <v>5.7179860788415223E-3</v>
      </c>
      <c r="L5370">
        <f t="shared" si="843"/>
        <v>-6.2364933622983832E-3</v>
      </c>
      <c r="M5370">
        <f t="shared" si="843"/>
        <v>1.1039797036341941</v>
      </c>
      <c r="N5370">
        <f t="shared" si="839"/>
        <v>-4.5684194906890092E-3</v>
      </c>
      <c r="O5370" t="str">
        <f t="shared" si="840"/>
        <v>Bloom Energy</v>
      </c>
      <c r="P5370">
        <v>-11</v>
      </c>
      <c r="Q5370">
        <f t="shared" si="841"/>
        <v>1.0286405569530532E-2</v>
      </c>
    </row>
    <row r="5371" spans="1:17" x14ac:dyDescent="0.25">
      <c r="A5371" t="s">
        <v>43</v>
      </c>
      <c r="B5371" s="1">
        <v>43355</v>
      </c>
      <c r="C5371">
        <v>31.91</v>
      </c>
      <c r="E5371" s="1">
        <v>43355</v>
      </c>
      <c r="F5371">
        <v>2036.1899410000001</v>
      </c>
      <c r="H5371">
        <f t="shared" si="836"/>
        <v>9.0567327409432616E-2</v>
      </c>
      <c r="I5371">
        <f t="shared" si="837"/>
        <v>6.5850800589935981E-4</v>
      </c>
      <c r="J5371">
        <f t="shared" si="838"/>
        <v>8.9908819403533249E-2</v>
      </c>
      <c r="L5371">
        <f t="shared" si="843"/>
        <v>-6.2364933622983832E-3</v>
      </c>
      <c r="M5371">
        <f t="shared" si="843"/>
        <v>1.1039797036341941</v>
      </c>
      <c r="N5371">
        <f t="shared" si="839"/>
        <v>-5.5095138891048641E-3</v>
      </c>
      <c r="O5371" t="str">
        <f t="shared" si="840"/>
        <v>Bloom Energy</v>
      </c>
      <c r="P5371">
        <v>-12</v>
      </c>
      <c r="Q5371">
        <f t="shared" si="841"/>
        <v>9.5418333292638116E-2</v>
      </c>
    </row>
    <row r="5372" spans="1:17" x14ac:dyDescent="0.25">
      <c r="A5372" t="s">
        <v>43</v>
      </c>
      <c r="B5372" s="1">
        <v>43356</v>
      </c>
      <c r="C5372">
        <v>31.68</v>
      </c>
      <c r="E5372" s="1">
        <v>43356</v>
      </c>
      <c r="F5372">
        <v>2039.2299800000001</v>
      </c>
      <c r="H5372">
        <f t="shared" si="836"/>
        <v>-7.2077718583516276E-3</v>
      </c>
      <c r="I5372">
        <f t="shared" si="837"/>
        <v>1.4930036431213165E-3</v>
      </c>
      <c r="J5372">
        <f t="shared" si="838"/>
        <v>-8.7007755014729439E-3</v>
      </c>
      <c r="L5372">
        <f t="shared" ref="L5372:M5387" si="844">L5371</f>
        <v>-6.2364933622983832E-3</v>
      </c>
      <c r="M5372">
        <f t="shared" si="844"/>
        <v>1.1039797036341941</v>
      </c>
      <c r="N5372">
        <f t="shared" si="839"/>
        <v>-4.5882476428405396E-3</v>
      </c>
      <c r="O5372" t="str">
        <f t="shared" si="840"/>
        <v>Bloom Energy</v>
      </c>
      <c r="P5372">
        <v>-13</v>
      </c>
      <c r="Q5372">
        <f t="shared" si="841"/>
        <v>-4.1125278586324043E-3</v>
      </c>
    </row>
    <row r="5373" spans="1:17" x14ac:dyDescent="0.25">
      <c r="A5373" t="s">
        <v>43</v>
      </c>
      <c r="B5373" s="1">
        <v>43357</v>
      </c>
      <c r="C5373">
        <v>29.58</v>
      </c>
      <c r="E5373" s="1">
        <v>43357</v>
      </c>
      <c r="F5373">
        <v>2046.5600589999999</v>
      </c>
      <c r="H5373">
        <f t="shared" si="836"/>
        <v>-6.628787878787884E-2</v>
      </c>
      <c r="I5373">
        <f t="shared" si="837"/>
        <v>3.5945327755527805E-3</v>
      </c>
      <c r="J5373">
        <f t="shared" si="838"/>
        <v>-6.9882411563431626E-2</v>
      </c>
      <c r="L5373">
        <f t="shared" si="844"/>
        <v>-6.2364933622983832E-3</v>
      </c>
      <c r="M5373">
        <f t="shared" si="844"/>
        <v>1.1039797036341941</v>
      </c>
      <c r="N5373">
        <f t="shared" si="839"/>
        <v>-2.2682021340402272E-3</v>
      </c>
      <c r="O5373" t="str">
        <f t="shared" si="840"/>
        <v>Bloom Energy</v>
      </c>
      <c r="P5373">
        <v>-14</v>
      </c>
      <c r="Q5373">
        <f t="shared" si="841"/>
        <v>-6.7614209429391392E-2</v>
      </c>
    </row>
    <row r="5374" spans="1:17" x14ac:dyDescent="0.25">
      <c r="A5374" t="s">
        <v>43</v>
      </c>
      <c r="B5374" s="1">
        <v>43360</v>
      </c>
      <c r="C5374">
        <v>29</v>
      </c>
      <c r="E5374" s="1">
        <v>43360</v>
      </c>
      <c r="F5374">
        <v>2028.48999</v>
      </c>
      <c r="H5374">
        <f t="shared" si="836"/>
        <v>-1.9607843137254846E-2</v>
      </c>
      <c r="I5374">
        <f t="shared" si="837"/>
        <v>-8.8294838553769888E-3</v>
      </c>
      <c r="J5374">
        <f t="shared" si="838"/>
        <v>-1.0778359281877857E-2</v>
      </c>
      <c r="L5374">
        <f t="shared" si="844"/>
        <v>-6.2364933622983832E-3</v>
      </c>
      <c r="M5374">
        <f t="shared" si="844"/>
        <v>1.1039797036341941</v>
      </c>
      <c r="N5374">
        <f t="shared" si="839"/>
        <v>-1.5984064332200371E-2</v>
      </c>
      <c r="O5374" t="str">
        <f t="shared" si="840"/>
        <v>Bloom Energy</v>
      </c>
      <c r="P5374">
        <v>-15</v>
      </c>
      <c r="Q5374">
        <f t="shared" si="841"/>
        <v>5.2057050503225132E-3</v>
      </c>
    </row>
    <row r="5375" spans="1:17" x14ac:dyDescent="0.25">
      <c r="A5375" t="s">
        <v>43</v>
      </c>
      <c r="B5375" s="1">
        <v>43361</v>
      </c>
      <c r="C5375">
        <v>29.92</v>
      </c>
      <c r="E5375" s="1">
        <v>43361</v>
      </c>
      <c r="F5375">
        <v>2036.7299800000001</v>
      </c>
      <c r="H5375">
        <f t="shared" si="836"/>
        <v>3.1724137931034541E-2</v>
      </c>
      <c r="I5375">
        <f t="shared" si="837"/>
        <v>4.0621299787631853E-3</v>
      </c>
      <c r="J5375">
        <f t="shared" si="838"/>
        <v>2.7662007952271354E-2</v>
      </c>
      <c r="L5375">
        <f t="shared" si="844"/>
        <v>-6.2364933622983832E-3</v>
      </c>
      <c r="M5375">
        <f t="shared" si="844"/>
        <v>1.1039797036341941</v>
      </c>
      <c r="N5375">
        <f t="shared" si="839"/>
        <v>-1.7519843122198271E-3</v>
      </c>
      <c r="O5375" t="str">
        <f t="shared" si="840"/>
        <v>Bloom Energy</v>
      </c>
      <c r="P5375">
        <v>-16</v>
      </c>
      <c r="Q5375">
        <f t="shared" si="841"/>
        <v>2.9413992264491182E-2</v>
      </c>
    </row>
    <row r="5376" spans="1:17" x14ac:dyDescent="0.25">
      <c r="A5376" t="s">
        <v>43</v>
      </c>
      <c r="B5376" s="1">
        <v>43362</v>
      </c>
      <c r="C5376">
        <v>29.25</v>
      </c>
      <c r="E5376" s="1">
        <v>43362</v>
      </c>
      <c r="F5376">
        <v>2030.26001</v>
      </c>
      <c r="H5376">
        <f t="shared" si="836"/>
        <v>-2.2393048128342301E-2</v>
      </c>
      <c r="I5376">
        <f t="shared" si="837"/>
        <v>-3.1766459292753685E-3</v>
      </c>
      <c r="J5376">
        <f t="shared" si="838"/>
        <v>-1.9216402199066934E-2</v>
      </c>
      <c r="L5376">
        <f t="shared" si="844"/>
        <v>-6.2364933622983832E-3</v>
      </c>
      <c r="M5376">
        <f t="shared" si="844"/>
        <v>1.1039797036341941</v>
      </c>
      <c r="N5376">
        <f t="shared" si="839"/>
        <v>-9.7434459938505746E-3</v>
      </c>
      <c r="O5376" t="str">
        <f t="shared" si="840"/>
        <v>Bloom Energy</v>
      </c>
      <c r="P5376">
        <v>-17</v>
      </c>
      <c r="Q5376">
        <f t="shared" si="841"/>
        <v>-9.4729562052163589E-3</v>
      </c>
    </row>
    <row r="5377" spans="1:17" x14ac:dyDescent="0.25">
      <c r="A5377" t="s">
        <v>43</v>
      </c>
      <c r="B5377" s="1">
        <v>43363</v>
      </c>
      <c r="C5377">
        <v>30.01</v>
      </c>
      <c r="E5377" s="1">
        <v>43363</v>
      </c>
      <c r="F5377">
        <v>2045.1999510000001</v>
      </c>
      <c r="H5377">
        <f t="shared" si="836"/>
        <v>2.5982905982906035E-2</v>
      </c>
      <c r="I5377">
        <f t="shared" si="837"/>
        <v>7.3586343258566621E-3</v>
      </c>
      <c r="J5377">
        <f t="shared" si="838"/>
        <v>1.8624271657049371E-2</v>
      </c>
      <c r="L5377">
        <f t="shared" si="844"/>
        <v>-6.2364933622983832E-3</v>
      </c>
      <c r="M5377">
        <f t="shared" si="844"/>
        <v>1.1039797036341941</v>
      </c>
      <c r="N5377">
        <f t="shared" si="839"/>
        <v>1.8872895799132618E-3</v>
      </c>
      <c r="O5377" t="str">
        <f t="shared" si="840"/>
        <v>Bloom Energy</v>
      </c>
      <c r="P5377">
        <v>-18</v>
      </c>
      <c r="Q5377">
        <f t="shared" si="841"/>
        <v>1.6736982077136107E-2</v>
      </c>
    </row>
    <row r="5378" spans="1:17" x14ac:dyDescent="0.25">
      <c r="A5378" t="s">
        <v>43</v>
      </c>
      <c r="B5378" s="1">
        <v>43364</v>
      </c>
      <c r="C5378">
        <v>30.950001</v>
      </c>
      <c r="E5378" s="1">
        <v>43364</v>
      </c>
      <c r="F5378">
        <v>2041.3599850000001</v>
      </c>
      <c r="H5378">
        <f t="shared" si="836"/>
        <v>3.1322925691436146E-2</v>
      </c>
      <c r="I5378">
        <f t="shared" si="837"/>
        <v>-1.8775504068061675E-3</v>
      </c>
      <c r="J5378">
        <f t="shared" si="838"/>
        <v>3.3200476098242317E-2</v>
      </c>
      <c r="L5378">
        <f t="shared" si="844"/>
        <v>-6.2364933622983832E-3</v>
      </c>
      <c r="M5378">
        <f t="shared" si="844"/>
        <v>1.1039797036341941</v>
      </c>
      <c r="N5378">
        <f t="shared" si="839"/>
        <v>-8.3092709039625165E-3</v>
      </c>
      <c r="O5378" t="str">
        <f t="shared" si="840"/>
        <v>Bloom Energy</v>
      </c>
      <c r="P5378">
        <v>-19</v>
      </c>
      <c r="Q5378">
        <f t="shared" si="841"/>
        <v>4.1509747002204833E-2</v>
      </c>
    </row>
    <row r="5379" spans="1:17" x14ac:dyDescent="0.25">
      <c r="A5379" t="s">
        <v>43</v>
      </c>
      <c r="B5379" s="1">
        <v>43367</v>
      </c>
      <c r="C5379">
        <v>32.25</v>
      </c>
      <c r="E5379" s="1">
        <v>43367</v>
      </c>
      <c r="F5379">
        <v>2032.170044</v>
      </c>
      <c r="H5379">
        <f t="shared" si="836"/>
        <v>4.200319735046211E-2</v>
      </c>
      <c r="I5379">
        <f t="shared" si="837"/>
        <v>-4.5018718244347724E-3</v>
      </c>
      <c r="J5379">
        <f t="shared" si="838"/>
        <v>4.6505069174896885E-2</v>
      </c>
      <c r="L5379">
        <f t="shared" si="844"/>
        <v>-6.2364933622983832E-3</v>
      </c>
      <c r="M5379">
        <f t="shared" si="844"/>
        <v>1.1039797036341941</v>
      </c>
      <c r="N5379">
        <f t="shared" si="839"/>
        <v>-1.1206468484837011E-2</v>
      </c>
      <c r="O5379" t="str">
        <f t="shared" si="840"/>
        <v>Bloom Energy</v>
      </c>
      <c r="P5379">
        <v>-20</v>
      </c>
      <c r="Q5379">
        <f t="shared" si="841"/>
        <v>5.77115376597339E-2</v>
      </c>
    </row>
    <row r="5380" spans="1:17" x14ac:dyDescent="0.25">
      <c r="A5380" t="s">
        <v>43</v>
      </c>
      <c r="B5380" s="1">
        <v>43368</v>
      </c>
      <c r="C5380">
        <v>34.080002</v>
      </c>
      <c r="E5380" s="1">
        <v>43368</v>
      </c>
      <c r="F5380">
        <v>2030.619995</v>
      </c>
      <c r="H5380">
        <f t="shared" si="836"/>
        <v>5.6744248062015515E-2</v>
      </c>
      <c r="I5380">
        <f t="shared" si="837"/>
        <v>-7.6275556003616821E-4</v>
      </c>
      <c r="J5380">
        <f t="shared" si="838"/>
        <v>5.7507003622051682E-2</v>
      </c>
      <c r="L5380">
        <f t="shared" si="844"/>
        <v>-6.2364933622983832E-3</v>
      </c>
      <c r="M5380">
        <f t="shared" si="844"/>
        <v>1.1039797036341941</v>
      </c>
      <c r="N5380">
        <f t="shared" si="839"/>
        <v>-7.0785600194124458E-3</v>
      </c>
      <c r="O5380" t="str">
        <f t="shared" si="840"/>
        <v>Bloom Energy</v>
      </c>
      <c r="P5380">
        <v>-21</v>
      </c>
      <c r="Q5380">
        <f t="shared" si="841"/>
        <v>6.458556364146413E-2</v>
      </c>
    </row>
    <row r="5381" spans="1:17" x14ac:dyDescent="0.25">
      <c r="A5381" t="s">
        <v>43</v>
      </c>
      <c r="B5381" s="1">
        <v>43369</v>
      </c>
      <c r="C5381">
        <v>35.799999</v>
      </c>
      <c r="E5381" s="1">
        <v>43369</v>
      </c>
      <c r="F5381">
        <v>2012.1400149999999</v>
      </c>
      <c r="H5381">
        <f t="shared" si="836"/>
        <v>5.0469392578087267E-2</v>
      </c>
      <c r="I5381">
        <f t="shared" si="837"/>
        <v>-9.100658934465022E-3</v>
      </c>
      <c r="J5381">
        <f t="shared" si="838"/>
        <v>5.9570051512552291E-2</v>
      </c>
      <c r="L5381">
        <f t="shared" si="844"/>
        <v>-6.2364933622983832E-3</v>
      </c>
      <c r="M5381">
        <f t="shared" si="844"/>
        <v>1.1039797036341941</v>
      </c>
      <c r="N5381">
        <f t="shared" si="839"/>
        <v>-1.6283436115644957E-2</v>
      </c>
      <c r="O5381" t="str">
        <f t="shared" si="840"/>
        <v>Bloom Energy</v>
      </c>
      <c r="P5381">
        <v>-22</v>
      </c>
      <c r="Q5381">
        <f t="shared" si="841"/>
        <v>7.5853487628197241E-2</v>
      </c>
    </row>
    <row r="5382" spans="1:17" x14ac:dyDescent="0.25">
      <c r="A5382" t="s">
        <v>43</v>
      </c>
      <c r="B5382" s="1">
        <v>43370</v>
      </c>
      <c r="C5382">
        <v>33.599997999999999</v>
      </c>
      <c r="E5382" s="1">
        <v>43370</v>
      </c>
      <c r="F5382">
        <v>2012.6899410000001</v>
      </c>
      <c r="H5382">
        <f t="shared" si="836"/>
        <v>-6.1452543615992845E-2</v>
      </c>
      <c r="I5382">
        <f t="shared" si="837"/>
        <v>2.7330404241284438E-4</v>
      </c>
      <c r="J5382">
        <f t="shared" si="838"/>
        <v>-6.1725847658405691E-2</v>
      </c>
      <c r="L5382">
        <f t="shared" si="844"/>
        <v>-6.2364933622983832E-3</v>
      </c>
      <c r="M5382">
        <f t="shared" si="844"/>
        <v>1.1039797036341941</v>
      </c>
      <c r="N5382">
        <f t="shared" si="839"/>
        <v>-5.9347712465534237E-3</v>
      </c>
      <c r="O5382" t="str">
        <f t="shared" si="840"/>
        <v>Bloom Energy</v>
      </c>
      <c r="P5382">
        <v>-23</v>
      </c>
      <c r="Q5382">
        <f t="shared" si="841"/>
        <v>-5.579107641185227E-2</v>
      </c>
    </row>
    <row r="5383" spans="1:17" x14ac:dyDescent="0.25">
      <c r="A5383" t="s">
        <v>43</v>
      </c>
      <c r="B5383" s="1">
        <v>43371</v>
      </c>
      <c r="C5383">
        <v>34.080002</v>
      </c>
      <c r="E5383" s="1">
        <v>43371</v>
      </c>
      <c r="F5383">
        <v>2019.5500489999999</v>
      </c>
      <c r="H5383">
        <f t="shared" si="836"/>
        <v>1.4285834183680636E-2</v>
      </c>
      <c r="I5383">
        <f t="shared" si="837"/>
        <v>3.4084276272536179E-3</v>
      </c>
      <c r="J5383">
        <f t="shared" si="838"/>
        <v>1.0877406556427018E-2</v>
      </c>
      <c r="L5383">
        <f t="shared" si="844"/>
        <v>-6.2364933622983832E-3</v>
      </c>
      <c r="M5383">
        <f t="shared" si="844"/>
        <v>1.1039797036341941</v>
      </c>
      <c r="N5383">
        <f t="shared" si="839"/>
        <v>-2.4736584405043349E-3</v>
      </c>
      <c r="O5383" t="str">
        <f t="shared" si="840"/>
        <v>Bloom Energy</v>
      </c>
      <c r="P5383">
        <v>-24</v>
      </c>
      <c r="Q5383">
        <f t="shared" si="841"/>
        <v>1.3351064996931353E-2</v>
      </c>
    </row>
    <row r="5384" spans="1:17" x14ac:dyDescent="0.25">
      <c r="A5384" t="s">
        <v>43</v>
      </c>
      <c r="B5384" s="1">
        <v>43374</v>
      </c>
      <c r="C5384">
        <v>32.270000000000003</v>
      </c>
      <c r="E5384" s="1">
        <v>43374</v>
      </c>
      <c r="F5384">
        <v>2004.1899410000001</v>
      </c>
      <c r="H5384">
        <f t="shared" si="836"/>
        <v>-5.3110384207136992E-2</v>
      </c>
      <c r="I5384">
        <f t="shared" si="837"/>
        <v>-7.6057080177862205E-3</v>
      </c>
      <c r="J5384">
        <f t="shared" si="838"/>
        <v>-4.5504676189350772E-2</v>
      </c>
      <c r="L5384">
        <f t="shared" si="844"/>
        <v>-6.2364933622983832E-3</v>
      </c>
      <c r="M5384">
        <f t="shared" si="844"/>
        <v>1.1039797036341941</v>
      </c>
      <c r="N5384">
        <f t="shared" si="839"/>
        <v>-1.4633040645702228E-2</v>
      </c>
      <c r="O5384" t="str">
        <f t="shared" si="840"/>
        <v>Bloom Energy</v>
      </c>
      <c r="P5384">
        <v>-25</v>
      </c>
      <c r="Q5384">
        <f t="shared" si="841"/>
        <v>-3.0871635543648544E-2</v>
      </c>
    </row>
    <row r="5385" spans="1:17" x14ac:dyDescent="0.25">
      <c r="A5385" t="s">
        <v>43</v>
      </c>
      <c r="B5385" s="1">
        <v>43375</v>
      </c>
      <c r="C5385">
        <v>30.219999000000001</v>
      </c>
      <c r="E5385" s="1">
        <v>43375</v>
      </c>
      <c r="F5385">
        <v>1996.5500489999999</v>
      </c>
      <c r="H5385">
        <f t="shared" si="836"/>
        <v>-6.3526526185311488E-2</v>
      </c>
      <c r="I5385">
        <f t="shared" si="837"/>
        <v>-3.8119600561352905E-3</v>
      </c>
      <c r="J5385">
        <f t="shared" si="838"/>
        <v>-5.9714566129176194E-2</v>
      </c>
      <c r="L5385">
        <f t="shared" si="844"/>
        <v>-6.2364933622983832E-3</v>
      </c>
      <c r="M5385">
        <f t="shared" si="844"/>
        <v>1.1039797036341941</v>
      </c>
      <c r="N5385">
        <f t="shared" si="839"/>
        <v>-1.0444819895336008E-2</v>
      </c>
      <c r="O5385" t="str">
        <f t="shared" si="840"/>
        <v>Bloom Energy</v>
      </c>
      <c r="P5385">
        <v>-26</v>
      </c>
      <c r="Q5385">
        <f t="shared" si="841"/>
        <v>-4.9269746233840186E-2</v>
      </c>
    </row>
    <row r="5386" spans="1:17" x14ac:dyDescent="0.25">
      <c r="A5386" t="s">
        <v>43</v>
      </c>
      <c r="B5386" s="1">
        <v>43376</v>
      </c>
      <c r="C5386">
        <v>30.25</v>
      </c>
      <c r="E5386" s="1">
        <v>43376</v>
      </c>
      <c r="F5386">
        <v>2004.0600589999999</v>
      </c>
      <c r="H5386">
        <f t="shared" si="836"/>
        <v>9.9275317646432132E-4</v>
      </c>
      <c r="I5386">
        <f t="shared" si="837"/>
        <v>3.7614934841034712E-3</v>
      </c>
      <c r="J5386">
        <f t="shared" si="838"/>
        <v>-2.7687403076391498E-3</v>
      </c>
      <c r="L5386">
        <f t="shared" si="844"/>
        <v>-6.2364933622983832E-3</v>
      </c>
      <c r="M5386">
        <f t="shared" si="844"/>
        <v>1.1039797036341941</v>
      </c>
      <c r="N5386">
        <f t="shared" si="839"/>
        <v>-2.0838809004958807E-3</v>
      </c>
      <c r="O5386" t="str">
        <f t="shared" si="840"/>
        <v>Bloom Energy</v>
      </c>
      <c r="P5386">
        <v>-27</v>
      </c>
      <c r="Q5386">
        <f t="shared" si="841"/>
        <v>-6.8485940714326909E-4</v>
      </c>
    </row>
    <row r="5387" spans="1:17" x14ac:dyDescent="0.25">
      <c r="A5387" t="s">
        <v>43</v>
      </c>
      <c r="B5387" s="1">
        <v>43377</v>
      </c>
      <c r="C5387">
        <v>28.34</v>
      </c>
      <c r="E5387" s="1">
        <v>43377</v>
      </c>
      <c r="F5387">
        <v>1982.089966</v>
      </c>
      <c r="H5387">
        <f t="shared" si="836"/>
        <v>-6.3140495867768598E-2</v>
      </c>
      <c r="I5387">
        <f t="shared" si="837"/>
        <v>-1.0962791709427461E-2</v>
      </c>
      <c r="J5387">
        <f t="shared" si="838"/>
        <v>-5.2177704158341137E-2</v>
      </c>
      <c r="L5387">
        <f t="shared" si="844"/>
        <v>-6.2364933622983832E-3</v>
      </c>
      <c r="M5387">
        <f t="shared" si="844"/>
        <v>1.1039797036341941</v>
      </c>
      <c r="N5387">
        <f t="shared" si="839"/>
        <v>-1.8339192904675512E-2</v>
      </c>
      <c r="O5387" t="str">
        <f t="shared" si="840"/>
        <v>Bloom Energy</v>
      </c>
      <c r="P5387">
        <v>-28</v>
      </c>
      <c r="Q5387">
        <f t="shared" si="841"/>
        <v>-3.3838511253665625E-2</v>
      </c>
    </row>
    <row r="5388" spans="1:17" x14ac:dyDescent="0.25">
      <c r="A5388" t="s">
        <v>43</v>
      </c>
      <c r="B5388" s="1">
        <v>43378</v>
      </c>
      <c r="C5388">
        <v>27.370000999999998</v>
      </c>
      <c r="E5388" s="1">
        <v>43378</v>
      </c>
      <c r="F5388">
        <v>1967.98999</v>
      </c>
      <c r="H5388">
        <f t="shared" si="836"/>
        <v>-3.4227205363443945E-2</v>
      </c>
      <c r="I5388">
        <f t="shared" si="837"/>
        <v>-7.1136912258603149E-3</v>
      </c>
      <c r="J5388">
        <f t="shared" si="838"/>
        <v>-2.711351413758363E-2</v>
      </c>
      <c r="L5388">
        <f t="shared" ref="L5388:M5403" si="845">L5387</f>
        <v>-6.2364933622983832E-3</v>
      </c>
      <c r="M5388">
        <f t="shared" si="845"/>
        <v>1.1039797036341941</v>
      </c>
      <c r="N5388">
        <f t="shared" si="839"/>
        <v>-1.408986409356882E-2</v>
      </c>
      <c r="O5388" t="str">
        <f t="shared" si="840"/>
        <v>Bloom Energy</v>
      </c>
      <c r="P5388">
        <v>-29</v>
      </c>
      <c r="Q5388">
        <f t="shared" si="841"/>
        <v>-1.302365004401481E-2</v>
      </c>
    </row>
    <row r="5389" spans="1:17" x14ac:dyDescent="0.25">
      <c r="A5389" t="s">
        <v>43</v>
      </c>
      <c r="B5389" s="1">
        <v>43381</v>
      </c>
      <c r="C5389">
        <v>27.07</v>
      </c>
      <c r="E5389" s="1">
        <v>43381</v>
      </c>
      <c r="F5389">
        <v>1967.9300539999999</v>
      </c>
      <c r="H5389">
        <f t="shared" si="836"/>
        <v>-1.0960942237451808E-2</v>
      </c>
      <c r="I5389">
        <f t="shared" si="837"/>
        <v>-3.0455439460902448E-5</v>
      </c>
      <c r="J5389">
        <f t="shared" si="838"/>
        <v>-1.0930486797990906E-2</v>
      </c>
      <c r="L5389">
        <f t="shared" si="845"/>
        <v>-6.2364933622983832E-3</v>
      </c>
      <c r="M5389">
        <f t="shared" si="845"/>
        <v>1.1039797036341941</v>
      </c>
      <c r="N5389">
        <f t="shared" si="839"/>
        <v>-6.2701155493284791E-3</v>
      </c>
      <c r="O5389" t="str">
        <f t="shared" si="840"/>
        <v>Bloom Energy</v>
      </c>
      <c r="P5389">
        <v>-30</v>
      </c>
      <c r="Q5389">
        <f t="shared" si="841"/>
        <v>-4.6603712486624265E-3</v>
      </c>
    </row>
    <row r="5390" spans="1:17" x14ac:dyDescent="0.25">
      <c r="A5390" t="s">
        <v>43</v>
      </c>
      <c r="B5390" s="1">
        <v>43382</v>
      </c>
      <c r="C5390">
        <v>26.1</v>
      </c>
      <c r="E5390" s="1">
        <v>43382</v>
      </c>
      <c r="F5390">
        <v>1956.849976</v>
      </c>
      <c r="H5390">
        <f t="shared" si="836"/>
        <v>-3.5833025489471697E-2</v>
      </c>
      <c r="I5390">
        <f t="shared" si="837"/>
        <v>-5.6303210459531699E-3</v>
      </c>
      <c r="J5390">
        <f t="shared" si="838"/>
        <v>-3.0202704443518528E-2</v>
      </c>
      <c r="L5390">
        <f t="shared" si="845"/>
        <v>-6.2364933622983832E-3</v>
      </c>
      <c r="M5390">
        <f t="shared" si="845"/>
        <v>1.1039797036341941</v>
      </c>
      <c r="N5390">
        <f t="shared" si="839"/>
        <v>-1.245225352197513E-2</v>
      </c>
      <c r="O5390" t="str">
        <f t="shared" si="840"/>
        <v>Bloom Energy</v>
      </c>
      <c r="P5390">
        <v>-31</v>
      </c>
      <c r="Q5390">
        <f t="shared" si="841"/>
        <v>-1.7750450921543398E-2</v>
      </c>
    </row>
    <row r="5391" spans="1:17" x14ac:dyDescent="0.25">
      <c r="A5391" t="s">
        <v>43</v>
      </c>
      <c r="B5391" s="1">
        <v>43383</v>
      </c>
      <c r="C5391">
        <v>27.540001</v>
      </c>
      <c r="E5391" s="1">
        <v>43383</v>
      </c>
      <c r="F5391">
        <v>1905.4300539999999</v>
      </c>
      <c r="H5391">
        <f t="shared" si="836"/>
        <v>5.517245210727964E-2</v>
      </c>
      <c r="I5391">
        <f t="shared" si="837"/>
        <v>-2.6276885111605534E-2</v>
      </c>
      <c r="J5391">
        <f t="shared" si="838"/>
        <v>8.1449337218885171E-2</v>
      </c>
      <c r="L5391">
        <f t="shared" si="845"/>
        <v>-6.2364933622983832E-3</v>
      </c>
      <c r="M5391">
        <f t="shared" si="845"/>
        <v>1.1039797036341941</v>
      </c>
      <c r="N5391">
        <f t="shared" si="839"/>
        <v>-3.5245641200238424E-2</v>
      </c>
      <c r="O5391" t="str">
        <f t="shared" si="840"/>
        <v>Bloom Energy</v>
      </c>
      <c r="P5391">
        <v>-32</v>
      </c>
      <c r="Q5391">
        <f t="shared" si="841"/>
        <v>0.1166949784191236</v>
      </c>
    </row>
    <row r="5392" spans="1:17" x14ac:dyDescent="0.25">
      <c r="A5392" t="s">
        <v>43</v>
      </c>
      <c r="B5392" s="1">
        <v>43384</v>
      </c>
      <c r="C5392">
        <v>27.379999000000002</v>
      </c>
      <c r="E5392" s="1">
        <v>43384</v>
      </c>
      <c r="F5392">
        <v>1866.7299800000001</v>
      </c>
      <c r="H5392">
        <f t="shared" si="836"/>
        <v>-5.809803710609838E-3</v>
      </c>
      <c r="I5392">
        <f t="shared" si="837"/>
        <v>-2.031041439635016E-2</v>
      </c>
      <c r="J5392">
        <f t="shared" si="838"/>
        <v>1.4500610685740323E-2</v>
      </c>
      <c r="L5392">
        <f t="shared" si="845"/>
        <v>-6.2364933622983832E-3</v>
      </c>
      <c r="M5392">
        <f t="shared" si="845"/>
        <v>1.1039797036341941</v>
      </c>
      <c r="N5392">
        <f t="shared" si="839"/>
        <v>-2.8658778628268704E-2</v>
      </c>
      <c r="O5392" t="str">
        <f t="shared" si="840"/>
        <v>Bloom Energy</v>
      </c>
      <c r="P5392">
        <v>-33</v>
      </c>
      <c r="Q5392">
        <f t="shared" si="841"/>
        <v>4.3159389314009027E-2</v>
      </c>
    </row>
    <row r="5393" spans="1:17" x14ac:dyDescent="0.25">
      <c r="A5393" t="s">
        <v>43</v>
      </c>
      <c r="B5393" s="1">
        <v>43385</v>
      </c>
      <c r="C5393">
        <v>26.68</v>
      </c>
      <c r="E5393" s="1">
        <v>43385</v>
      </c>
      <c r="F5393">
        <v>1871.25</v>
      </c>
      <c r="H5393">
        <f t="shared" si="836"/>
        <v>-2.5566071057928155E-2</v>
      </c>
      <c r="I5393">
        <f t="shared" si="837"/>
        <v>2.4213571584680562E-3</v>
      </c>
      <c r="J5393">
        <f t="shared" si="838"/>
        <v>-2.7987428216396212E-2</v>
      </c>
      <c r="L5393">
        <f t="shared" si="845"/>
        <v>-6.2364933622983832E-3</v>
      </c>
      <c r="M5393">
        <f t="shared" si="845"/>
        <v>1.1039797036341941</v>
      </c>
      <c r="N5393">
        <f t="shared" si="839"/>
        <v>-3.5633642041002843E-3</v>
      </c>
      <c r="O5393" t="str">
        <f t="shared" si="840"/>
        <v>Bloom Energy</v>
      </c>
      <c r="P5393">
        <v>-34</v>
      </c>
      <c r="Q5393">
        <f t="shared" si="841"/>
        <v>-2.4424064012295927E-2</v>
      </c>
    </row>
    <row r="5394" spans="1:17" x14ac:dyDescent="0.25">
      <c r="A5394" t="s">
        <v>43</v>
      </c>
      <c r="B5394" s="1">
        <v>43388</v>
      </c>
      <c r="C5394">
        <v>26.6</v>
      </c>
      <c r="E5394" s="1">
        <v>43388</v>
      </c>
      <c r="F5394">
        <v>1879.1400149999999</v>
      </c>
      <c r="H5394">
        <f t="shared" si="836"/>
        <v>-2.9985007496251236E-3</v>
      </c>
      <c r="I5394">
        <f t="shared" si="837"/>
        <v>4.2164408817634991E-3</v>
      </c>
      <c r="J5394">
        <f t="shared" si="838"/>
        <v>-7.2149416313886227E-3</v>
      </c>
      <c r="L5394">
        <f t="shared" si="845"/>
        <v>-6.2364933622983832E-3</v>
      </c>
      <c r="M5394">
        <f t="shared" si="845"/>
        <v>1.1039797036341941</v>
      </c>
      <c r="N5394">
        <f t="shared" si="839"/>
        <v>-1.5816282072580153E-3</v>
      </c>
      <c r="O5394" t="str">
        <f t="shared" si="840"/>
        <v>Bloom Energy</v>
      </c>
      <c r="P5394">
        <v>-35</v>
      </c>
      <c r="Q5394">
        <f t="shared" si="841"/>
        <v>-5.6333134241306074E-3</v>
      </c>
    </row>
    <row r="5395" spans="1:17" x14ac:dyDescent="0.25">
      <c r="A5395" t="s">
        <v>43</v>
      </c>
      <c r="B5395" s="1">
        <v>43389</v>
      </c>
      <c r="C5395">
        <v>27.18</v>
      </c>
      <c r="E5395" s="1">
        <v>43389</v>
      </c>
      <c r="F5395">
        <v>1918.3900149999999</v>
      </c>
      <c r="H5395">
        <f t="shared" si="836"/>
        <v>2.1804511278195424E-2</v>
      </c>
      <c r="I5395">
        <f t="shared" si="837"/>
        <v>2.088721419728801E-2</v>
      </c>
      <c r="J5395">
        <f t="shared" si="838"/>
        <v>9.1729708090741366E-4</v>
      </c>
      <c r="L5395">
        <f t="shared" si="845"/>
        <v>-6.2364933622983832E-3</v>
      </c>
      <c r="M5395">
        <f t="shared" si="845"/>
        <v>1.1039797036341941</v>
      </c>
      <c r="N5395">
        <f t="shared" si="839"/>
        <v>1.6822567176967562E-2</v>
      </c>
      <c r="O5395" t="str">
        <f t="shared" si="840"/>
        <v>Bloom Energy</v>
      </c>
      <c r="P5395">
        <v>-36</v>
      </c>
      <c r="Q5395">
        <f t="shared" si="841"/>
        <v>-1.5905270096060149E-2</v>
      </c>
    </row>
    <row r="5396" spans="1:17" x14ac:dyDescent="0.25">
      <c r="A5396" t="s">
        <v>43</v>
      </c>
      <c r="B5396" s="1">
        <v>43390</v>
      </c>
      <c r="C5396">
        <v>27.32</v>
      </c>
      <c r="E5396" s="1">
        <v>43390</v>
      </c>
      <c r="F5396">
        <v>1913.420044</v>
      </c>
      <c r="H5396">
        <f t="shared" si="836"/>
        <v>5.1508462104488803E-3</v>
      </c>
      <c r="I5396">
        <f t="shared" si="837"/>
        <v>-2.5906989512765929E-3</v>
      </c>
      <c r="J5396">
        <f t="shared" si="838"/>
        <v>7.7415451617254731E-3</v>
      </c>
      <c r="L5396">
        <f t="shared" si="845"/>
        <v>-6.2364933622983832E-3</v>
      </c>
      <c r="M5396">
        <f t="shared" si="845"/>
        <v>1.1039797036341941</v>
      </c>
      <c r="N5396">
        <f t="shared" si="839"/>
        <v>-9.0965724227341331E-3</v>
      </c>
      <c r="O5396" t="str">
        <f t="shared" si="840"/>
        <v>Bloom Energy</v>
      </c>
      <c r="P5396">
        <v>-37</v>
      </c>
      <c r="Q5396">
        <f t="shared" si="841"/>
        <v>1.6838117584459605E-2</v>
      </c>
    </row>
    <row r="5397" spans="1:17" x14ac:dyDescent="0.25">
      <c r="A5397" t="s">
        <v>43</v>
      </c>
      <c r="B5397" s="1">
        <v>43391</v>
      </c>
      <c r="C5397">
        <v>25.57</v>
      </c>
      <c r="E5397" s="1">
        <v>43391</v>
      </c>
      <c r="F5397">
        <v>1884.589966</v>
      </c>
      <c r="H5397">
        <f t="shared" si="836"/>
        <v>-6.4055636896046847E-2</v>
      </c>
      <c r="I5397">
        <f t="shared" si="837"/>
        <v>-1.5067302179886622E-2</v>
      </c>
      <c r="J5397">
        <f t="shared" si="838"/>
        <v>-4.8988334716160223E-2</v>
      </c>
      <c r="L5397">
        <f t="shared" si="845"/>
        <v>-6.2364933622983832E-3</v>
      </c>
      <c r="M5397">
        <f t="shared" si="845"/>
        <v>1.1039797036341941</v>
      </c>
      <c r="N5397">
        <f t="shared" si="839"/>
        <v>-2.2870489157416463E-2</v>
      </c>
      <c r="O5397" t="str">
        <f t="shared" si="840"/>
        <v>Bloom Energy</v>
      </c>
      <c r="P5397">
        <v>-38</v>
      </c>
      <c r="Q5397">
        <f t="shared" si="841"/>
        <v>-2.611784555874376E-2</v>
      </c>
    </row>
    <row r="5398" spans="1:17" x14ac:dyDescent="0.25">
      <c r="A5398" t="s">
        <v>43</v>
      </c>
      <c r="B5398" s="1">
        <v>43392</v>
      </c>
      <c r="C5398">
        <v>25.51</v>
      </c>
      <c r="E5398" s="1">
        <v>43392</v>
      </c>
      <c r="F5398">
        <v>1872.170044</v>
      </c>
      <c r="H5398">
        <f t="shared" si="836"/>
        <v>-2.3464998044582996E-3</v>
      </c>
      <c r="I5398">
        <f t="shared" si="837"/>
        <v>-6.5902515794250185E-3</v>
      </c>
      <c r="J5398">
        <f t="shared" si="838"/>
        <v>4.2437517749667189E-3</v>
      </c>
      <c r="L5398">
        <f t="shared" si="845"/>
        <v>-6.2364933622983832E-3</v>
      </c>
      <c r="M5398">
        <f t="shared" si="845"/>
        <v>1.1039797036341941</v>
      </c>
      <c r="N5398">
        <f t="shared" si="839"/>
        <v>-1.3511997347826795E-2</v>
      </c>
      <c r="O5398" t="str">
        <f t="shared" si="840"/>
        <v>Bloom Energy</v>
      </c>
      <c r="P5398">
        <v>-39</v>
      </c>
      <c r="Q5398">
        <f t="shared" si="841"/>
        <v>1.7755749122793513E-2</v>
      </c>
    </row>
    <row r="5399" spans="1:17" x14ac:dyDescent="0.25">
      <c r="A5399" t="s">
        <v>43</v>
      </c>
      <c r="B5399" s="1">
        <v>43395</v>
      </c>
      <c r="C5399">
        <v>24.15</v>
      </c>
      <c r="E5399" s="1">
        <v>43395</v>
      </c>
      <c r="F5399">
        <v>1863.150024</v>
      </c>
      <c r="H5399">
        <f t="shared" si="836"/>
        <v>-5.3312426499412112E-2</v>
      </c>
      <c r="I5399">
        <f t="shared" si="837"/>
        <v>-4.8179491114643275E-3</v>
      </c>
      <c r="J5399">
        <f t="shared" si="838"/>
        <v>-4.8494477387947786E-2</v>
      </c>
      <c r="L5399">
        <f t="shared" si="845"/>
        <v>-6.2364933622983832E-3</v>
      </c>
      <c r="M5399">
        <f t="shared" si="845"/>
        <v>1.1039797036341941</v>
      </c>
      <c r="N5399">
        <f t="shared" si="839"/>
        <v>-1.15554113944974E-2</v>
      </c>
      <c r="O5399" t="str">
        <f t="shared" si="840"/>
        <v>Bloom Energy</v>
      </c>
      <c r="P5399">
        <v>-40</v>
      </c>
      <c r="Q5399">
        <f t="shared" si="841"/>
        <v>-3.6939065993450385E-2</v>
      </c>
    </row>
    <row r="5400" spans="1:17" x14ac:dyDescent="0.25">
      <c r="A5400" t="s">
        <v>43</v>
      </c>
      <c r="B5400" s="1">
        <v>43396</v>
      </c>
      <c r="C5400">
        <v>23.82</v>
      </c>
      <c r="E5400" s="1">
        <v>43396</v>
      </c>
      <c r="F5400">
        <v>1844.7299800000001</v>
      </c>
      <c r="H5400">
        <f t="shared" si="836"/>
        <v>-1.3664596273291855E-2</v>
      </c>
      <c r="I5400">
        <f t="shared" si="837"/>
        <v>-9.8865060584085104E-3</v>
      </c>
      <c r="J5400">
        <f t="shared" si="838"/>
        <v>-3.7780902148833451E-3</v>
      </c>
      <c r="L5400">
        <f t="shared" si="845"/>
        <v>-6.2364933622983832E-3</v>
      </c>
      <c r="M5400">
        <f t="shared" si="845"/>
        <v>1.1039797036341941</v>
      </c>
      <c r="N5400">
        <f t="shared" si="839"/>
        <v>-1.7150995390637875E-2</v>
      </c>
      <c r="O5400" t="str">
        <f t="shared" si="840"/>
        <v>Bloom Energy</v>
      </c>
      <c r="P5400">
        <v>-41</v>
      </c>
      <c r="Q5400">
        <f t="shared" si="841"/>
        <v>1.337290517575453E-2</v>
      </c>
    </row>
    <row r="5401" spans="1:17" x14ac:dyDescent="0.25">
      <c r="A5401" t="s">
        <v>43</v>
      </c>
      <c r="B5401" s="1">
        <v>43397</v>
      </c>
      <c r="C5401">
        <v>23.92</v>
      </c>
      <c r="E5401" s="1">
        <v>43397</v>
      </c>
      <c r="F5401">
        <v>1789.0200199999999</v>
      </c>
      <c r="H5401">
        <f t="shared" si="836"/>
        <v>4.1981528127624443E-3</v>
      </c>
      <c r="I5401">
        <f t="shared" si="837"/>
        <v>-3.0199520040325976E-2</v>
      </c>
      <c r="J5401">
        <f t="shared" si="838"/>
        <v>3.4397672853088423E-2</v>
      </c>
      <c r="L5401">
        <f t="shared" si="845"/>
        <v>-6.2364933622983832E-3</v>
      </c>
      <c r="M5401">
        <f t="shared" si="845"/>
        <v>1.1039797036341941</v>
      </c>
      <c r="N5401">
        <f t="shared" si="839"/>
        <v>-3.9576150546312354E-2</v>
      </c>
      <c r="O5401" t="str">
        <f t="shared" si="840"/>
        <v>Bloom Energy</v>
      </c>
      <c r="P5401">
        <v>-42</v>
      </c>
      <c r="Q5401">
        <f t="shared" si="841"/>
        <v>7.3973823399400784E-2</v>
      </c>
    </row>
    <row r="5402" spans="1:17" x14ac:dyDescent="0.25">
      <c r="A5402" t="s">
        <v>43</v>
      </c>
      <c r="B5402" s="1">
        <v>43398</v>
      </c>
      <c r="C5402">
        <v>23.440000999999999</v>
      </c>
      <c r="E5402" s="1">
        <v>43398</v>
      </c>
      <c r="F5402">
        <v>1814.400024</v>
      </c>
      <c r="H5402">
        <f t="shared" si="836"/>
        <v>-2.0066847826087079E-2</v>
      </c>
      <c r="I5402">
        <f t="shared" si="837"/>
        <v>1.418653995833993E-2</v>
      </c>
      <c r="J5402">
        <f t="shared" si="838"/>
        <v>-3.4253387784427006E-2</v>
      </c>
      <c r="L5402">
        <f t="shared" si="845"/>
        <v>-6.2364933622983832E-3</v>
      </c>
      <c r="M5402">
        <f t="shared" si="845"/>
        <v>1.1039797036341941</v>
      </c>
      <c r="N5402">
        <f t="shared" si="839"/>
        <v>9.4251588165043827E-3</v>
      </c>
      <c r="O5402" t="str">
        <f t="shared" si="840"/>
        <v>Bloom Energy</v>
      </c>
      <c r="P5402">
        <v>-43</v>
      </c>
      <c r="Q5402">
        <f t="shared" si="841"/>
        <v>-4.3678546600931387E-2</v>
      </c>
    </row>
    <row r="5403" spans="1:17" x14ac:dyDescent="0.25">
      <c r="A5403" t="s">
        <v>43</v>
      </c>
      <c r="B5403" s="1">
        <v>43399</v>
      </c>
      <c r="C5403">
        <v>22.17</v>
      </c>
      <c r="E5403" s="1">
        <v>43399</v>
      </c>
      <c r="F5403">
        <v>1795.099976</v>
      </c>
      <c r="H5403">
        <f t="shared" ref="H5403:H5462" si="846">(C5403-C5402)/C5402</f>
        <v>-5.4180927722656543E-2</v>
      </c>
      <c r="I5403">
        <f t="shared" ref="I5403:I5462" si="847">(F5403-F5402)/F5402</f>
        <v>-1.063715153478198E-2</v>
      </c>
      <c r="J5403">
        <f t="shared" ref="J5403:J5462" si="848">H5403-I5403</f>
        <v>-4.3543776187874562E-2</v>
      </c>
      <c r="L5403">
        <f t="shared" si="845"/>
        <v>-6.2364933622983832E-3</v>
      </c>
      <c r="M5403">
        <f t="shared" si="845"/>
        <v>1.1039797036341941</v>
      </c>
      <c r="N5403">
        <f t="shared" ref="N5403:N5462" si="849">L5403+I5403*M5403</f>
        <v>-1.7979692761179007E-2</v>
      </c>
      <c r="O5403" t="str">
        <f t="shared" ref="O5403:O5462" si="850">A5403</f>
        <v>Bloom Energy</v>
      </c>
      <c r="P5403">
        <v>-44</v>
      </c>
      <c r="Q5403">
        <f t="shared" ref="Q5403:Q5462" si="851">J5403-N5403</f>
        <v>-2.5564083426695555E-2</v>
      </c>
    </row>
    <row r="5404" spans="1:17" x14ac:dyDescent="0.25">
      <c r="A5404" t="s">
        <v>43</v>
      </c>
      <c r="B5404" s="1">
        <v>43402</v>
      </c>
      <c r="C5404">
        <v>22.030000999999999</v>
      </c>
      <c r="E5404" s="1">
        <v>43402</v>
      </c>
      <c r="F5404">
        <v>1788.589966</v>
      </c>
      <c r="H5404">
        <f t="shared" si="846"/>
        <v>-6.3147947677042434E-3</v>
      </c>
      <c r="I5404">
        <f t="shared" si="847"/>
        <v>-3.626544530687446E-3</v>
      </c>
      <c r="J5404">
        <f t="shared" si="848"/>
        <v>-2.6882502370167973E-3</v>
      </c>
      <c r="L5404">
        <f t="shared" ref="L5404:M5419" si="852">L5403</f>
        <v>-6.2364933622983832E-3</v>
      </c>
      <c r="M5404">
        <f t="shared" si="852"/>
        <v>1.1039797036341941</v>
      </c>
      <c r="N5404">
        <f t="shared" si="849"/>
        <v>-1.0240124918502918E-2</v>
      </c>
      <c r="O5404" t="str">
        <f t="shared" si="850"/>
        <v>Bloom Energy</v>
      </c>
      <c r="P5404">
        <v>-45</v>
      </c>
      <c r="Q5404">
        <f t="shared" si="851"/>
        <v>7.5518746814861202E-3</v>
      </c>
    </row>
    <row r="5405" spans="1:17" x14ac:dyDescent="0.25">
      <c r="A5405" t="s">
        <v>43</v>
      </c>
      <c r="B5405" s="1">
        <v>43403</v>
      </c>
      <c r="C5405">
        <v>22.98</v>
      </c>
      <c r="E5405" s="1">
        <v>43403</v>
      </c>
      <c r="F5405">
        <v>1819.530029</v>
      </c>
      <c r="H5405">
        <f t="shared" si="846"/>
        <v>4.3122966721608494E-2</v>
      </c>
      <c r="I5405">
        <f t="shared" si="847"/>
        <v>1.7298577979386925E-2</v>
      </c>
      <c r="J5405">
        <f t="shared" si="848"/>
        <v>2.5824388742221569E-2</v>
      </c>
      <c r="L5405">
        <f t="shared" si="852"/>
        <v>-6.2364933622983832E-3</v>
      </c>
      <c r="M5405">
        <f t="shared" si="852"/>
        <v>1.1039797036341941</v>
      </c>
      <c r="N5405">
        <f t="shared" si="849"/>
        <v>1.2860785628678191E-2</v>
      </c>
      <c r="O5405" t="str">
        <f t="shared" si="850"/>
        <v>Bloom Energy</v>
      </c>
      <c r="P5405">
        <v>-46</v>
      </c>
      <c r="Q5405">
        <f t="shared" si="851"/>
        <v>1.2963603113543378E-2</v>
      </c>
    </row>
    <row r="5406" spans="1:17" x14ac:dyDescent="0.25">
      <c r="A5406" t="s">
        <v>43</v>
      </c>
      <c r="B5406" s="1">
        <v>43404</v>
      </c>
      <c r="C5406">
        <v>23.75</v>
      </c>
      <c r="E5406" s="1">
        <v>43404</v>
      </c>
      <c r="F5406">
        <v>1825.099976</v>
      </c>
      <c r="H5406">
        <f t="shared" si="846"/>
        <v>3.3507397737162728E-2</v>
      </c>
      <c r="I5406">
        <f t="shared" si="847"/>
        <v>3.0612009206911288E-3</v>
      </c>
      <c r="J5406">
        <f t="shared" si="848"/>
        <v>3.04461968164716E-2</v>
      </c>
      <c r="L5406">
        <f t="shared" si="852"/>
        <v>-6.2364933622983832E-3</v>
      </c>
      <c r="M5406">
        <f t="shared" si="852"/>
        <v>1.1039797036341941</v>
      </c>
      <c r="N5406">
        <f t="shared" si="849"/>
        <v>-2.8569896771090688E-3</v>
      </c>
      <c r="O5406" t="str">
        <f t="shared" si="850"/>
        <v>Bloom Energy</v>
      </c>
      <c r="P5406">
        <v>-47</v>
      </c>
      <c r="Q5406">
        <f t="shared" si="851"/>
        <v>3.3303186493580668E-2</v>
      </c>
    </row>
    <row r="5407" spans="1:17" x14ac:dyDescent="0.25">
      <c r="A5407" t="s">
        <v>43</v>
      </c>
      <c r="B5407" s="1">
        <v>43405</v>
      </c>
      <c r="C5407">
        <v>23.74</v>
      </c>
      <c r="E5407" s="1">
        <v>43405</v>
      </c>
      <c r="F5407">
        <v>1861.660034</v>
      </c>
      <c r="H5407">
        <f t="shared" si="846"/>
        <v>-4.210526315790132E-4</v>
      </c>
      <c r="I5407">
        <f t="shared" si="847"/>
        <v>2.003181112309654E-2</v>
      </c>
      <c r="J5407">
        <f t="shared" si="848"/>
        <v>-2.0452863754675553E-2</v>
      </c>
      <c r="L5407">
        <f t="shared" si="852"/>
        <v>-6.2364933622983832E-3</v>
      </c>
      <c r="M5407">
        <f t="shared" si="852"/>
        <v>1.1039797036341941</v>
      </c>
      <c r="N5407">
        <f t="shared" si="849"/>
        <v>1.5878219544633886E-2</v>
      </c>
      <c r="O5407" t="str">
        <f t="shared" si="850"/>
        <v>Bloom Energy</v>
      </c>
      <c r="P5407">
        <v>-48</v>
      </c>
      <c r="Q5407">
        <f t="shared" si="851"/>
        <v>-3.6331083299309438E-2</v>
      </c>
    </row>
    <row r="5408" spans="1:17" x14ac:dyDescent="0.25">
      <c r="A5408" t="s">
        <v>43</v>
      </c>
      <c r="B5408" s="1">
        <v>43406</v>
      </c>
      <c r="C5408">
        <v>22.959999</v>
      </c>
      <c r="E5408" s="1">
        <v>43406</v>
      </c>
      <c r="F5408">
        <v>1862.400024</v>
      </c>
      <c r="H5408">
        <f t="shared" si="846"/>
        <v>-3.2855981465880313E-2</v>
      </c>
      <c r="I5408">
        <f t="shared" si="847"/>
        <v>3.9748933021357128E-4</v>
      </c>
      <c r="J5408">
        <f t="shared" si="848"/>
        <v>-3.3253470796093886E-2</v>
      </c>
      <c r="L5408">
        <f t="shared" si="852"/>
        <v>-6.2364933622983832E-3</v>
      </c>
      <c r="M5408">
        <f t="shared" si="852"/>
        <v>1.1039797036341941</v>
      </c>
      <c r="N5408">
        <f t="shared" si="849"/>
        <v>-5.7976732093314503E-3</v>
      </c>
      <c r="O5408" t="str">
        <f t="shared" si="850"/>
        <v>Bloom Energy</v>
      </c>
      <c r="P5408">
        <v>-49</v>
      </c>
      <c r="Q5408">
        <f t="shared" si="851"/>
        <v>-2.7455797586762434E-2</v>
      </c>
    </row>
    <row r="5409" spans="1:17" x14ac:dyDescent="0.25">
      <c r="A5409" t="s">
        <v>43</v>
      </c>
      <c r="B5409" s="1">
        <v>43409</v>
      </c>
      <c r="C5409">
        <v>23.01</v>
      </c>
      <c r="E5409" s="1">
        <v>43409</v>
      </c>
      <c r="F5409">
        <v>1870.3900149999999</v>
      </c>
      <c r="H5409">
        <f t="shared" si="846"/>
        <v>2.1777439972885775E-3</v>
      </c>
      <c r="I5409">
        <f t="shared" si="847"/>
        <v>4.2901583424807335E-3</v>
      </c>
      <c r="J5409">
        <f t="shared" si="848"/>
        <v>-2.1124143451921561E-3</v>
      </c>
      <c r="L5409">
        <f t="shared" si="852"/>
        <v>-6.2364933622983832E-3</v>
      </c>
      <c r="M5409">
        <f t="shared" si="852"/>
        <v>1.1039797036341941</v>
      </c>
      <c r="N5409">
        <f t="shared" si="849"/>
        <v>-1.5002456268227377E-3</v>
      </c>
      <c r="O5409" t="str">
        <f t="shared" si="850"/>
        <v>Bloom Energy</v>
      </c>
      <c r="P5409">
        <v>-50</v>
      </c>
      <c r="Q5409">
        <f t="shared" si="851"/>
        <v>-6.1216871836941838E-4</v>
      </c>
    </row>
    <row r="5410" spans="1:17" x14ac:dyDescent="0.25">
      <c r="A5410" t="s">
        <v>43</v>
      </c>
      <c r="B5410" s="1">
        <v>43410</v>
      </c>
      <c r="C5410">
        <v>17.25</v>
      </c>
      <c r="E5410" s="1">
        <v>43410</v>
      </c>
      <c r="F5410">
        <v>1881.9499510000001</v>
      </c>
      <c r="H5410">
        <f t="shared" si="846"/>
        <v>-0.25032594524119955</v>
      </c>
      <c r="I5410">
        <f t="shared" si="847"/>
        <v>6.1804949274176417E-3</v>
      </c>
      <c r="J5410">
        <f t="shared" si="848"/>
        <v>-0.25650644016861718</v>
      </c>
      <c r="L5410">
        <f t="shared" si="852"/>
        <v>-6.2364933622983832E-3</v>
      </c>
      <c r="M5410">
        <f t="shared" si="852"/>
        <v>1.1039797036341941</v>
      </c>
      <c r="N5410">
        <f t="shared" si="849"/>
        <v>5.86647595984785E-4</v>
      </c>
      <c r="O5410" t="str">
        <f t="shared" si="850"/>
        <v>Bloom Energy</v>
      </c>
      <c r="P5410">
        <v>-51</v>
      </c>
      <c r="Q5410">
        <f t="shared" si="851"/>
        <v>-0.25709308776460194</v>
      </c>
    </row>
    <row r="5411" spans="1:17" x14ac:dyDescent="0.25">
      <c r="A5411" t="s">
        <v>43</v>
      </c>
      <c r="B5411" s="1">
        <v>43411</v>
      </c>
      <c r="C5411">
        <v>18.010000000000002</v>
      </c>
      <c r="E5411" s="1">
        <v>43411</v>
      </c>
      <c r="F5411">
        <v>1910.119995</v>
      </c>
      <c r="H5411">
        <f t="shared" si="846"/>
        <v>4.4057971014492846E-2</v>
      </c>
      <c r="I5411">
        <f t="shared" si="847"/>
        <v>1.4968540467843697E-2</v>
      </c>
      <c r="J5411">
        <f t="shared" si="848"/>
        <v>2.9089430546649149E-2</v>
      </c>
      <c r="L5411">
        <f t="shared" si="852"/>
        <v>-6.2364933622983832E-3</v>
      </c>
      <c r="M5411">
        <f t="shared" si="852"/>
        <v>1.1039797036341941</v>
      </c>
      <c r="N5411">
        <f t="shared" si="849"/>
        <v>1.028847150722814E-2</v>
      </c>
      <c r="O5411" t="str">
        <f t="shared" si="850"/>
        <v>Bloom Energy</v>
      </c>
      <c r="P5411">
        <v>-52</v>
      </c>
      <c r="Q5411">
        <f t="shared" si="851"/>
        <v>1.8800959039421007E-2</v>
      </c>
    </row>
    <row r="5412" spans="1:17" x14ac:dyDescent="0.25">
      <c r="A5412" t="s">
        <v>43</v>
      </c>
      <c r="B5412" s="1">
        <v>43412</v>
      </c>
      <c r="C5412">
        <v>18.09</v>
      </c>
      <c r="E5412" s="1">
        <v>43412</v>
      </c>
      <c r="F5412">
        <v>1902.150024</v>
      </c>
      <c r="H5412">
        <f t="shared" si="846"/>
        <v>4.441976679622337E-3</v>
      </c>
      <c r="I5412">
        <f t="shared" si="847"/>
        <v>-4.1724975503436819E-3</v>
      </c>
      <c r="J5412">
        <f t="shared" si="848"/>
        <v>8.6144742299660189E-3</v>
      </c>
      <c r="L5412">
        <f t="shared" si="852"/>
        <v>-6.2364933622983832E-3</v>
      </c>
      <c r="M5412">
        <f t="shared" si="852"/>
        <v>1.1039797036341941</v>
      </c>
      <c r="N5412">
        <f t="shared" si="849"/>
        <v>-1.0842845971341202E-2</v>
      </c>
      <c r="O5412" t="str">
        <f t="shared" si="850"/>
        <v>Bloom Energy</v>
      </c>
      <c r="P5412">
        <v>-53</v>
      </c>
      <c r="Q5412">
        <f t="shared" si="851"/>
        <v>1.9457320201307221E-2</v>
      </c>
    </row>
    <row r="5413" spans="1:17" x14ac:dyDescent="0.25">
      <c r="A5413" t="s">
        <v>43</v>
      </c>
      <c r="B5413" s="1">
        <v>43413</v>
      </c>
      <c r="C5413">
        <v>19.450001</v>
      </c>
      <c r="E5413" s="1">
        <v>43413</v>
      </c>
      <c r="F5413">
        <v>1882.540039</v>
      </c>
      <c r="H5413">
        <f t="shared" si="846"/>
        <v>7.517971254836929E-2</v>
      </c>
      <c r="I5413">
        <f t="shared" si="847"/>
        <v>-1.0309378730686309E-2</v>
      </c>
      <c r="J5413">
        <f t="shared" si="848"/>
        <v>8.5489091279055601E-2</v>
      </c>
      <c r="L5413">
        <f t="shared" si="852"/>
        <v>-6.2364933622983832E-3</v>
      </c>
      <c r="M5413">
        <f t="shared" si="852"/>
        <v>1.1039797036341941</v>
      </c>
      <c r="N5413">
        <f t="shared" si="849"/>
        <v>-1.7617838238054118E-2</v>
      </c>
      <c r="O5413" t="str">
        <f t="shared" si="850"/>
        <v>Bloom Energy</v>
      </c>
      <c r="P5413">
        <v>-54</v>
      </c>
      <c r="Q5413">
        <f t="shared" si="851"/>
        <v>0.10310692951710972</v>
      </c>
    </row>
    <row r="5414" spans="1:17" x14ac:dyDescent="0.25">
      <c r="A5414" t="s">
        <v>43</v>
      </c>
      <c r="B5414" s="1">
        <v>43416</v>
      </c>
      <c r="C5414">
        <v>19.700001</v>
      </c>
      <c r="E5414" s="1">
        <v>43416</v>
      </c>
      <c r="F5414">
        <v>1852.25</v>
      </c>
      <c r="H5414">
        <f t="shared" si="846"/>
        <v>1.285346977617122E-2</v>
      </c>
      <c r="I5414">
        <f t="shared" si="847"/>
        <v>-1.6089983943231276E-2</v>
      </c>
      <c r="J5414">
        <f t="shared" si="848"/>
        <v>2.8943453719402497E-2</v>
      </c>
      <c r="L5414">
        <f t="shared" si="852"/>
        <v>-6.2364933622983832E-3</v>
      </c>
      <c r="M5414">
        <f t="shared" si="852"/>
        <v>1.1039797036341941</v>
      </c>
      <c r="N5414">
        <f t="shared" si="849"/>
        <v>-2.3999509067425789E-2</v>
      </c>
      <c r="O5414" t="str">
        <f t="shared" si="850"/>
        <v>Bloom Energy</v>
      </c>
      <c r="P5414">
        <v>-55</v>
      </c>
      <c r="Q5414">
        <f t="shared" si="851"/>
        <v>5.2942962786828286E-2</v>
      </c>
    </row>
    <row r="5415" spans="1:17" x14ac:dyDescent="0.25">
      <c r="A5415" t="s">
        <v>43</v>
      </c>
      <c r="B5415" s="1">
        <v>43417</v>
      </c>
      <c r="C5415">
        <v>18.510000000000002</v>
      </c>
      <c r="E5415" s="1">
        <v>43417</v>
      </c>
      <c r="F5415">
        <v>1852.4499510000001</v>
      </c>
      <c r="H5415">
        <f t="shared" si="846"/>
        <v>-6.0406139065678155E-2</v>
      </c>
      <c r="I5415">
        <f t="shared" si="847"/>
        <v>1.07950330678934E-4</v>
      </c>
      <c r="J5415">
        <f t="shared" si="848"/>
        <v>-6.0514089396357086E-2</v>
      </c>
      <c r="L5415">
        <f t="shared" si="852"/>
        <v>-6.2364933622983832E-3</v>
      </c>
      <c r="M5415">
        <f t="shared" si="852"/>
        <v>1.1039797036341941</v>
      </c>
      <c r="N5415">
        <f t="shared" si="849"/>
        <v>-6.1173183882282404E-3</v>
      </c>
      <c r="O5415" t="str">
        <f t="shared" si="850"/>
        <v>Bloom Energy</v>
      </c>
      <c r="P5415">
        <v>-56</v>
      </c>
      <c r="Q5415">
        <f t="shared" si="851"/>
        <v>-5.4396771008128848E-2</v>
      </c>
    </row>
    <row r="5416" spans="1:17" x14ac:dyDescent="0.25">
      <c r="A5416" t="s">
        <v>43</v>
      </c>
      <c r="B5416" s="1">
        <v>43418</v>
      </c>
      <c r="C5416">
        <v>17.290001</v>
      </c>
      <c r="E5416" s="1">
        <v>43418</v>
      </c>
      <c r="F5416">
        <v>1841.619995</v>
      </c>
      <c r="H5416">
        <f t="shared" si="846"/>
        <v>-6.5910264721772083E-2</v>
      </c>
      <c r="I5416">
        <f t="shared" si="847"/>
        <v>-5.8462880436547021E-3</v>
      </c>
      <c r="J5416">
        <f t="shared" si="848"/>
        <v>-6.006397667811738E-2</v>
      </c>
      <c r="L5416">
        <f t="shared" si="852"/>
        <v>-6.2364933622983832E-3</v>
      </c>
      <c r="M5416">
        <f t="shared" si="852"/>
        <v>1.1039797036341941</v>
      </c>
      <c r="N5416">
        <f t="shared" si="849"/>
        <v>-1.2690676704092433E-2</v>
      </c>
      <c r="O5416" t="str">
        <f t="shared" si="850"/>
        <v>Bloom Energy</v>
      </c>
      <c r="P5416">
        <v>-57</v>
      </c>
      <c r="Q5416">
        <f t="shared" si="851"/>
        <v>-4.7373299974024945E-2</v>
      </c>
    </row>
    <row r="5417" spans="1:17" x14ac:dyDescent="0.25">
      <c r="A5417" t="s">
        <v>43</v>
      </c>
      <c r="B5417" s="1">
        <v>43419</v>
      </c>
      <c r="C5417">
        <v>15.46</v>
      </c>
      <c r="E5417" s="1">
        <v>43419</v>
      </c>
      <c r="F5417">
        <v>1863.030029</v>
      </c>
      <c r="H5417">
        <f t="shared" si="846"/>
        <v>-0.10584157860950959</v>
      </c>
      <c r="I5417">
        <f t="shared" si="847"/>
        <v>1.1625652446285476E-2</v>
      </c>
      <c r="J5417">
        <f t="shared" si="848"/>
        <v>-0.11746723105579507</v>
      </c>
      <c r="L5417">
        <f t="shared" si="852"/>
        <v>-6.2364933622983832E-3</v>
      </c>
      <c r="M5417">
        <f t="shared" si="852"/>
        <v>1.1039797036341941</v>
      </c>
      <c r="N5417">
        <f t="shared" si="849"/>
        <v>6.5979909799059999E-3</v>
      </c>
      <c r="O5417" t="str">
        <f t="shared" si="850"/>
        <v>Bloom Energy</v>
      </c>
      <c r="P5417">
        <v>-58</v>
      </c>
      <c r="Q5417">
        <f t="shared" si="851"/>
        <v>-0.12406522203570107</v>
      </c>
    </row>
    <row r="5418" spans="1:17" x14ac:dyDescent="0.25">
      <c r="A5418" t="s">
        <v>43</v>
      </c>
      <c r="B5418" s="1">
        <v>43420</v>
      </c>
      <c r="C5418">
        <v>16.040001</v>
      </c>
      <c r="E5418" s="1">
        <v>43420</v>
      </c>
      <c r="F5418">
        <v>1865.400024</v>
      </c>
      <c r="H5418">
        <f t="shared" si="846"/>
        <v>3.7516235446313023E-2</v>
      </c>
      <c r="I5418">
        <f t="shared" si="847"/>
        <v>1.2721185182786E-3</v>
      </c>
      <c r="J5418">
        <f t="shared" si="848"/>
        <v>3.624411692803442E-2</v>
      </c>
      <c r="L5418">
        <f t="shared" si="852"/>
        <v>-6.2364933622983832E-3</v>
      </c>
      <c r="M5418">
        <f t="shared" si="852"/>
        <v>1.1039797036341941</v>
      </c>
      <c r="N5418">
        <f t="shared" si="849"/>
        <v>-4.8321003375016046E-3</v>
      </c>
      <c r="O5418" t="str">
        <f t="shared" si="850"/>
        <v>Bloom Energy</v>
      </c>
      <c r="P5418">
        <v>-59</v>
      </c>
      <c r="Q5418">
        <f t="shared" si="851"/>
        <v>4.1076217265536022E-2</v>
      </c>
    </row>
    <row r="5419" spans="1:17" x14ac:dyDescent="0.25">
      <c r="A5419" t="s">
        <v>43</v>
      </c>
      <c r="B5419" s="1">
        <v>43423</v>
      </c>
      <c r="C5419">
        <v>14.5</v>
      </c>
      <c r="E5419" s="1">
        <v>43423</v>
      </c>
      <c r="F5419">
        <v>1839</v>
      </c>
      <c r="H5419">
        <f t="shared" si="846"/>
        <v>-9.6010031420820999E-2</v>
      </c>
      <c r="I5419">
        <f t="shared" si="847"/>
        <v>-1.4152473282052467E-2</v>
      </c>
      <c r="J5419">
        <f t="shared" si="848"/>
        <v>-8.1857558138768535E-2</v>
      </c>
      <c r="L5419">
        <f t="shared" si="852"/>
        <v>-6.2364933622983832E-3</v>
      </c>
      <c r="M5419">
        <f t="shared" si="852"/>
        <v>1.1039797036341941</v>
      </c>
      <c r="N5419">
        <f t="shared" si="849"/>
        <v>-2.1860536621909517E-2</v>
      </c>
      <c r="O5419" t="str">
        <f t="shared" si="850"/>
        <v>Bloom Energy</v>
      </c>
      <c r="P5419">
        <v>-60</v>
      </c>
      <c r="Q5419">
        <f t="shared" si="851"/>
        <v>-5.9997021516859018E-2</v>
      </c>
    </row>
    <row r="5420" spans="1:17" x14ac:dyDescent="0.25">
      <c r="A5420" t="s">
        <v>43</v>
      </c>
      <c r="B5420" s="1">
        <v>43424</v>
      </c>
      <c r="C5420">
        <v>14.55</v>
      </c>
      <c r="E5420" s="1">
        <v>43424</v>
      </c>
      <c r="F5420">
        <v>1807.920044</v>
      </c>
      <c r="H5420">
        <f t="shared" si="846"/>
        <v>3.4482758620690145E-3</v>
      </c>
      <c r="I5420">
        <f t="shared" si="847"/>
        <v>-1.6900465470364348E-2</v>
      </c>
      <c r="J5420">
        <f t="shared" si="848"/>
        <v>2.0348741332433362E-2</v>
      </c>
      <c r="L5420">
        <f t="shared" ref="L5420:M5435" si="853">L5419</f>
        <v>-6.2364933622983832E-3</v>
      </c>
      <c r="M5420">
        <f t="shared" si="853"/>
        <v>1.1039797036341941</v>
      </c>
      <c r="N5420">
        <f t="shared" si="849"/>
        <v>-2.4894264223551149E-2</v>
      </c>
      <c r="O5420" t="str">
        <f t="shared" si="850"/>
        <v>Bloom Energy</v>
      </c>
      <c r="P5420">
        <v>-61</v>
      </c>
      <c r="Q5420">
        <f t="shared" si="851"/>
        <v>4.5243005555984511E-2</v>
      </c>
    </row>
    <row r="5421" spans="1:17" x14ac:dyDescent="0.25">
      <c r="A5421" t="s">
        <v>43</v>
      </c>
      <c r="B5421" s="1">
        <v>43425</v>
      </c>
      <c r="C5421">
        <v>14.67</v>
      </c>
      <c r="E5421" s="1">
        <v>43425</v>
      </c>
      <c r="F5421">
        <v>1827.869995</v>
      </c>
      <c r="H5421">
        <f t="shared" si="846"/>
        <v>8.2474226804123175E-3</v>
      </c>
      <c r="I5421">
        <f t="shared" si="847"/>
        <v>1.1034752928487393E-2</v>
      </c>
      <c r="J5421">
        <f t="shared" si="848"/>
        <v>-2.7873302480750754E-3</v>
      </c>
      <c r="L5421">
        <f t="shared" si="853"/>
        <v>-6.2364933622983832E-3</v>
      </c>
      <c r="M5421">
        <f t="shared" si="853"/>
        <v>1.1039797036341941</v>
      </c>
      <c r="N5421">
        <f t="shared" si="849"/>
        <v>5.9456499053696845E-3</v>
      </c>
      <c r="O5421" t="str">
        <f t="shared" si="850"/>
        <v>Bloom Energy</v>
      </c>
      <c r="P5421">
        <v>-62</v>
      </c>
      <c r="Q5421">
        <f t="shared" si="851"/>
        <v>-8.7329801534447599E-3</v>
      </c>
    </row>
    <row r="5422" spans="1:17" x14ac:dyDescent="0.25">
      <c r="A5422" t="s">
        <v>43</v>
      </c>
      <c r="B5422" s="1">
        <v>43427</v>
      </c>
      <c r="C5422">
        <v>14.99</v>
      </c>
      <c r="E5422" s="1">
        <v>43427</v>
      </c>
      <c r="F5422">
        <v>1824.880005</v>
      </c>
      <c r="H5422">
        <f t="shared" si="846"/>
        <v>2.1813224267212016E-2</v>
      </c>
      <c r="I5422">
        <f t="shared" si="847"/>
        <v>-1.6357782600397871E-3</v>
      </c>
      <c r="J5422">
        <f t="shared" si="848"/>
        <v>2.3449002527251801E-2</v>
      </c>
      <c r="L5422">
        <f t="shared" si="853"/>
        <v>-6.2364933622983832E-3</v>
      </c>
      <c r="M5422">
        <f t="shared" si="853"/>
        <v>1.1039797036341941</v>
      </c>
      <c r="N5422">
        <f t="shared" si="849"/>
        <v>-8.0423593610283658E-3</v>
      </c>
      <c r="O5422" t="str">
        <f t="shared" si="850"/>
        <v>Bloom Energy</v>
      </c>
      <c r="P5422">
        <v>-63</v>
      </c>
      <c r="Q5422">
        <f t="shared" si="851"/>
        <v>3.1491361888280167E-2</v>
      </c>
    </row>
    <row r="5423" spans="1:17" x14ac:dyDescent="0.25">
      <c r="A5423" t="s">
        <v>43</v>
      </c>
      <c r="B5423" s="1">
        <v>43430</v>
      </c>
      <c r="C5423">
        <v>14.7</v>
      </c>
      <c r="E5423" s="1">
        <v>43430</v>
      </c>
      <c r="F5423">
        <v>1847.7700199999999</v>
      </c>
      <c r="H5423">
        <f t="shared" si="846"/>
        <v>-1.9346230820547091E-2</v>
      </c>
      <c r="I5423">
        <f t="shared" si="847"/>
        <v>1.254329870308374E-2</v>
      </c>
      <c r="J5423">
        <f t="shared" si="848"/>
        <v>-3.1889529523630833E-2</v>
      </c>
      <c r="L5423">
        <f t="shared" si="853"/>
        <v>-6.2364933622983832E-3</v>
      </c>
      <c r="M5423">
        <f t="shared" si="853"/>
        <v>1.1039797036341941</v>
      </c>
      <c r="N5423">
        <f t="shared" si="849"/>
        <v>7.6110538225271744E-3</v>
      </c>
      <c r="O5423" t="str">
        <f t="shared" si="850"/>
        <v>Bloom Energy</v>
      </c>
      <c r="P5423">
        <v>-64</v>
      </c>
      <c r="Q5423">
        <f t="shared" si="851"/>
        <v>-3.9500583346158011E-2</v>
      </c>
    </row>
    <row r="5424" spans="1:17" x14ac:dyDescent="0.25">
      <c r="A5424" t="s">
        <v>43</v>
      </c>
      <c r="B5424" s="1">
        <v>43431</v>
      </c>
      <c r="C5424">
        <v>14.5</v>
      </c>
      <c r="E5424" s="1">
        <v>43431</v>
      </c>
      <c r="F5424">
        <v>1833.079956</v>
      </c>
      <c r="H5424">
        <f t="shared" si="846"/>
        <v>-1.3605442176870701E-2</v>
      </c>
      <c r="I5424">
        <f t="shared" si="847"/>
        <v>-7.9501582128710443E-3</v>
      </c>
      <c r="J5424">
        <f t="shared" si="848"/>
        <v>-5.6552839639996567E-3</v>
      </c>
      <c r="L5424">
        <f t="shared" si="853"/>
        <v>-6.2364933622983832E-3</v>
      </c>
      <c r="M5424">
        <f t="shared" si="853"/>
        <v>1.1039797036341941</v>
      </c>
      <c r="N5424">
        <f t="shared" si="849"/>
        <v>-1.5013306669988713E-2</v>
      </c>
      <c r="O5424" t="str">
        <f t="shared" si="850"/>
        <v>Bloom Energy</v>
      </c>
      <c r="P5424">
        <v>-65</v>
      </c>
      <c r="Q5424">
        <f t="shared" si="851"/>
        <v>9.358022705989056E-3</v>
      </c>
    </row>
    <row r="5425" spans="1:17" x14ac:dyDescent="0.25">
      <c r="A5425" t="s">
        <v>43</v>
      </c>
      <c r="B5425" s="1">
        <v>43432</v>
      </c>
      <c r="C5425">
        <v>15.45</v>
      </c>
      <c r="E5425" s="1">
        <v>43432</v>
      </c>
      <c r="F5425">
        <v>1868.959961</v>
      </c>
      <c r="H5425">
        <f t="shared" si="846"/>
        <v>6.5517241379310295E-2</v>
      </c>
      <c r="I5425">
        <f t="shared" si="847"/>
        <v>1.9573617005934889E-2</v>
      </c>
      <c r="J5425">
        <f t="shared" si="848"/>
        <v>4.5943624373375402E-2</v>
      </c>
      <c r="L5425">
        <f t="shared" si="853"/>
        <v>-6.2364933622983832E-3</v>
      </c>
      <c r="M5425">
        <f t="shared" si="853"/>
        <v>1.1039797036341941</v>
      </c>
      <c r="N5425">
        <f t="shared" si="849"/>
        <v>1.5372382538962838E-2</v>
      </c>
      <c r="O5425" t="str">
        <f t="shared" si="850"/>
        <v>Bloom Energy</v>
      </c>
      <c r="P5425">
        <v>-66</v>
      </c>
      <c r="Q5425">
        <f t="shared" si="851"/>
        <v>3.0571241834412566E-2</v>
      </c>
    </row>
    <row r="5426" spans="1:17" x14ac:dyDescent="0.25">
      <c r="A5426" t="s">
        <v>43</v>
      </c>
      <c r="B5426" s="1">
        <v>43433</v>
      </c>
      <c r="C5426">
        <v>17.260000000000002</v>
      </c>
      <c r="E5426" s="1">
        <v>43433</v>
      </c>
      <c r="F5426">
        <v>1866.73999</v>
      </c>
      <c r="H5426">
        <f t="shared" si="846"/>
        <v>0.1171521035598707</v>
      </c>
      <c r="I5426">
        <f t="shared" si="847"/>
        <v>-1.1878108928626678E-3</v>
      </c>
      <c r="J5426">
        <f t="shared" si="848"/>
        <v>0.11833991445273337</v>
      </c>
      <c r="L5426">
        <f t="shared" si="853"/>
        <v>-6.2364933622983832E-3</v>
      </c>
      <c r="M5426">
        <f t="shared" si="853"/>
        <v>1.1039797036341941</v>
      </c>
      <c r="N5426">
        <f t="shared" si="849"/>
        <v>-7.5478124797743783E-3</v>
      </c>
      <c r="O5426" t="str">
        <f t="shared" si="850"/>
        <v>Bloom Energy</v>
      </c>
      <c r="P5426">
        <v>-67</v>
      </c>
      <c r="Q5426">
        <f t="shared" si="851"/>
        <v>0.12588772693250774</v>
      </c>
    </row>
    <row r="5427" spans="1:17" x14ac:dyDescent="0.25">
      <c r="A5427" t="s">
        <v>43</v>
      </c>
      <c r="B5427" s="1">
        <v>43434</v>
      </c>
      <c r="C5427">
        <v>16.450001</v>
      </c>
      <c r="E5427" s="1">
        <v>43434</v>
      </c>
      <c r="F5427">
        <v>1878.650024</v>
      </c>
      <c r="H5427">
        <f t="shared" si="846"/>
        <v>-4.6929258400927064E-2</v>
      </c>
      <c r="I5427">
        <f t="shared" si="847"/>
        <v>6.3801247435643117E-3</v>
      </c>
      <c r="J5427">
        <f t="shared" si="848"/>
        <v>-5.3309383144491379E-2</v>
      </c>
      <c r="L5427">
        <f t="shared" si="853"/>
        <v>-6.2364933622983832E-3</v>
      </c>
      <c r="M5427">
        <f t="shared" si="853"/>
        <v>1.1039797036341941</v>
      </c>
      <c r="N5427">
        <f t="shared" si="849"/>
        <v>8.0703486125093416E-4</v>
      </c>
      <c r="O5427" t="str">
        <f t="shared" si="850"/>
        <v>Bloom Energy</v>
      </c>
      <c r="P5427">
        <v>-68</v>
      </c>
      <c r="Q5427">
        <f t="shared" si="851"/>
        <v>-5.4116418005742316E-2</v>
      </c>
    </row>
    <row r="5428" spans="1:17" x14ac:dyDescent="0.25">
      <c r="A5428" t="s">
        <v>43</v>
      </c>
      <c r="B5428" s="1">
        <v>43437</v>
      </c>
      <c r="C5428">
        <v>16.5</v>
      </c>
      <c r="E5428" s="1">
        <v>43437</v>
      </c>
      <c r="F5428">
        <v>1895.3199460000001</v>
      </c>
      <c r="H5428">
        <f t="shared" si="846"/>
        <v>3.0394527027688134E-3</v>
      </c>
      <c r="I5428">
        <f t="shared" si="847"/>
        <v>8.8733514955098639E-3</v>
      </c>
      <c r="J5428">
        <f t="shared" si="848"/>
        <v>-5.8338987927410504E-3</v>
      </c>
      <c r="L5428">
        <f t="shared" si="853"/>
        <v>-6.2364933622983832E-3</v>
      </c>
      <c r="M5428">
        <f t="shared" si="853"/>
        <v>1.1039797036341941</v>
      </c>
      <c r="N5428">
        <f t="shared" si="849"/>
        <v>3.5595065919566283E-3</v>
      </c>
      <c r="O5428" t="str">
        <f t="shared" si="850"/>
        <v>Bloom Energy</v>
      </c>
      <c r="P5428">
        <v>-69</v>
      </c>
      <c r="Q5428">
        <f t="shared" si="851"/>
        <v>-9.3934053846976787E-3</v>
      </c>
    </row>
    <row r="5429" spans="1:17" x14ac:dyDescent="0.25">
      <c r="A5429" t="s">
        <v>43</v>
      </c>
      <c r="B5429" s="1">
        <v>43438</v>
      </c>
      <c r="C5429">
        <v>15.39</v>
      </c>
      <c r="E5429" s="1">
        <v>43438</v>
      </c>
      <c r="F5429">
        <v>1826.619995</v>
      </c>
      <c r="H5429">
        <f t="shared" si="846"/>
        <v>-6.7272727272727234E-2</v>
      </c>
      <c r="I5429">
        <f t="shared" si="847"/>
        <v>-3.6247152437238188E-2</v>
      </c>
      <c r="J5429">
        <f t="shared" si="848"/>
        <v>-3.1025574835489046E-2</v>
      </c>
      <c r="L5429">
        <f t="shared" si="853"/>
        <v>-6.2364933622983832E-3</v>
      </c>
      <c r="M5429">
        <f t="shared" si="853"/>
        <v>1.1039797036341941</v>
      </c>
      <c r="N5429">
        <f t="shared" si="849"/>
        <v>-4.625261396754405E-2</v>
      </c>
      <c r="O5429" t="str">
        <f t="shared" si="850"/>
        <v>Bloom Energy</v>
      </c>
      <c r="P5429">
        <v>-70</v>
      </c>
      <c r="Q5429">
        <f t="shared" si="851"/>
        <v>1.5227039132055004E-2</v>
      </c>
    </row>
    <row r="5430" spans="1:17" x14ac:dyDescent="0.25">
      <c r="A5430" t="s">
        <v>43</v>
      </c>
      <c r="B5430" s="1">
        <v>43440</v>
      </c>
      <c r="C5430">
        <v>15.62</v>
      </c>
      <c r="E5430" s="1">
        <v>43440</v>
      </c>
      <c r="F5430">
        <v>1817.4799800000001</v>
      </c>
      <c r="H5430">
        <f t="shared" si="846"/>
        <v>1.4944769330734155E-2</v>
      </c>
      <c r="I5430">
        <f t="shared" si="847"/>
        <v>-5.0037856943528905E-3</v>
      </c>
      <c r="J5430">
        <f t="shared" si="848"/>
        <v>1.9948555025087047E-2</v>
      </c>
      <c r="L5430">
        <f t="shared" si="853"/>
        <v>-6.2364933622983832E-3</v>
      </c>
      <c r="M5430">
        <f t="shared" si="853"/>
        <v>1.1039797036341941</v>
      </c>
      <c r="N5430">
        <f t="shared" si="849"/>
        <v>-1.1760571210199107E-2</v>
      </c>
      <c r="O5430" t="str">
        <f t="shared" si="850"/>
        <v>Bloom Energy</v>
      </c>
      <c r="P5430">
        <v>-71</v>
      </c>
      <c r="Q5430">
        <f t="shared" si="851"/>
        <v>3.1709126235286156E-2</v>
      </c>
    </row>
    <row r="5431" spans="1:17" x14ac:dyDescent="0.25">
      <c r="A5431" t="s">
        <v>43</v>
      </c>
      <c r="B5431" s="1">
        <v>43441</v>
      </c>
      <c r="C5431">
        <v>15.87</v>
      </c>
      <c r="E5431" s="1">
        <v>43441</v>
      </c>
      <c r="F5431">
        <v>1780.9399410000001</v>
      </c>
      <c r="H5431">
        <f t="shared" si="846"/>
        <v>1.6005121638924456E-2</v>
      </c>
      <c r="I5431">
        <f t="shared" si="847"/>
        <v>-2.0104782117049771E-2</v>
      </c>
      <c r="J5431">
        <f t="shared" si="848"/>
        <v>3.6109903755974226E-2</v>
      </c>
      <c r="L5431">
        <f t="shared" si="853"/>
        <v>-6.2364933622983832E-3</v>
      </c>
      <c r="M5431">
        <f t="shared" si="853"/>
        <v>1.1039797036341941</v>
      </c>
      <c r="N5431">
        <f t="shared" si="849"/>
        <v>-2.8431764765509036E-2</v>
      </c>
      <c r="O5431" t="str">
        <f t="shared" si="850"/>
        <v>Bloom Energy</v>
      </c>
      <c r="P5431">
        <v>-72</v>
      </c>
      <c r="Q5431">
        <f t="shared" si="851"/>
        <v>6.454166852148327E-2</v>
      </c>
    </row>
    <row r="5432" spans="1:17" x14ac:dyDescent="0.25">
      <c r="A5432" t="s">
        <v>43</v>
      </c>
      <c r="B5432" s="1">
        <v>43444</v>
      </c>
      <c r="C5432">
        <v>17.170000000000002</v>
      </c>
      <c r="E5432" s="1">
        <v>43444</v>
      </c>
      <c r="F5432">
        <v>1769.530029</v>
      </c>
      <c r="H5432">
        <f t="shared" si="846"/>
        <v>8.1915563957152021E-2</v>
      </c>
      <c r="I5432">
        <f t="shared" si="847"/>
        <v>-6.4066798308725654E-3</v>
      </c>
      <c r="J5432">
        <f t="shared" si="848"/>
        <v>8.8322243788024585E-2</v>
      </c>
      <c r="L5432">
        <f t="shared" si="853"/>
        <v>-6.2364933622983832E-3</v>
      </c>
      <c r="M5432">
        <f t="shared" si="853"/>
        <v>1.1039797036341941</v>
      </c>
      <c r="N5432">
        <f t="shared" si="849"/>
        <v>-1.3309337863264246E-2</v>
      </c>
      <c r="O5432" t="str">
        <f t="shared" si="850"/>
        <v>Bloom Energy</v>
      </c>
      <c r="P5432">
        <v>-73</v>
      </c>
      <c r="Q5432">
        <f t="shared" si="851"/>
        <v>0.10163158165128883</v>
      </c>
    </row>
    <row r="5433" spans="1:17" x14ac:dyDescent="0.25">
      <c r="A5433" t="s">
        <v>43</v>
      </c>
      <c r="B5433" s="1">
        <v>43445</v>
      </c>
      <c r="C5433">
        <v>15.65</v>
      </c>
      <c r="E5433" s="1">
        <v>43445</v>
      </c>
      <c r="F5433">
        <v>1763.4499510000001</v>
      </c>
      <c r="H5433">
        <f t="shared" si="846"/>
        <v>-8.8526499708794476E-2</v>
      </c>
      <c r="I5433">
        <f t="shared" si="847"/>
        <v>-3.4359846401905607E-3</v>
      </c>
      <c r="J5433">
        <f t="shared" si="848"/>
        <v>-8.509051506860392E-2</v>
      </c>
      <c r="L5433">
        <f t="shared" si="853"/>
        <v>-6.2364933622983832E-3</v>
      </c>
      <c r="M5433">
        <f t="shared" si="853"/>
        <v>1.1039797036341941</v>
      </c>
      <c r="N5433">
        <f t="shared" si="849"/>
        <v>-1.0029750667067601E-2</v>
      </c>
      <c r="O5433" t="str">
        <f t="shared" si="850"/>
        <v>Bloom Energy</v>
      </c>
      <c r="P5433">
        <v>-74</v>
      </c>
      <c r="Q5433">
        <f t="shared" si="851"/>
        <v>-7.506076440153632E-2</v>
      </c>
    </row>
    <row r="5434" spans="1:17" x14ac:dyDescent="0.25">
      <c r="A5434" t="s">
        <v>43</v>
      </c>
      <c r="B5434" s="1">
        <v>43446</v>
      </c>
      <c r="C5434">
        <v>15.44</v>
      </c>
      <c r="E5434" s="1">
        <v>43446</v>
      </c>
      <c r="F5434">
        <v>1777.25</v>
      </c>
      <c r="H5434">
        <f t="shared" si="846"/>
        <v>-1.3418530351437754E-2</v>
      </c>
      <c r="I5434">
        <f t="shared" si="847"/>
        <v>7.8255972006318342E-3</v>
      </c>
      <c r="J5434">
        <f t="shared" si="848"/>
        <v>-2.1244127552069586E-2</v>
      </c>
      <c r="L5434">
        <f t="shared" si="853"/>
        <v>-6.2364933622983832E-3</v>
      </c>
      <c r="M5434">
        <f t="shared" si="853"/>
        <v>1.1039797036341941</v>
      </c>
      <c r="N5434">
        <f t="shared" si="849"/>
        <v>2.4028071160157281E-3</v>
      </c>
      <c r="O5434" t="str">
        <f t="shared" si="850"/>
        <v>Bloom Energy</v>
      </c>
      <c r="P5434">
        <v>-75</v>
      </c>
      <c r="Q5434">
        <f t="shared" si="851"/>
        <v>-2.3646934668085314E-2</v>
      </c>
    </row>
    <row r="5435" spans="1:17" x14ac:dyDescent="0.25">
      <c r="A5435" t="s">
        <v>43</v>
      </c>
      <c r="B5435" s="1">
        <v>43447</v>
      </c>
      <c r="C5435">
        <v>14.4</v>
      </c>
      <c r="E5435" s="1">
        <v>43447</v>
      </c>
      <c r="F5435">
        <v>1758.619995</v>
      </c>
      <c r="H5435">
        <f t="shared" si="846"/>
        <v>-6.7357512953367824E-2</v>
      </c>
      <c r="I5435">
        <f t="shared" si="847"/>
        <v>-1.0482489801659858E-2</v>
      </c>
      <c r="J5435">
        <f t="shared" si="848"/>
        <v>-5.6875023151707962E-2</v>
      </c>
      <c r="L5435">
        <f t="shared" si="853"/>
        <v>-6.2364933622983832E-3</v>
      </c>
      <c r="M5435">
        <f t="shared" si="853"/>
        <v>1.1039797036341941</v>
      </c>
      <c r="N5435">
        <f t="shared" si="849"/>
        <v>-1.7808949346883294E-2</v>
      </c>
      <c r="O5435" t="str">
        <f t="shared" si="850"/>
        <v>Bloom Energy</v>
      </c>
      <c r="P5435">
        <v>-76</v>
      </c>
      <c r="Q5435">
        <f t="shared" si="851"/>
        <v>-3.9066073804824672E-2</v>
      </c>
    </row>
    <row r="5436" spans="1:17" x14ac:dyDescent="0.25">
      <c r="A5436" t="s">
        <v>43</v>
      </c>
      <c r="B5436" s="1">
        <v>43448</v>
      </c>
      <c r="C5436">
        <v>14.12</v>
      </c>
      <c r="E5436" s="1">
        <v>43448</v>
      </c>
      <c r="F5436">
        <v>1732.8100589999999</v>
      </c>
      <c r="H5436">
        <f t="shared" si="846"/>
        <v>-1.9444444444444525E-2</v>
      </c>
      <c r="I5436">
        <f t="shared" si="847"/>
        <v>-1.4676243914763467E-2</v>
      </c>
      <c r="J5436">
        <f t="shared" si="848"/>
        <v>-4.7682005296810579E-3</v>
      </c>
      <c r="L5436">
        <f t="shared" ref="L5436:M5451" si="854">L5435</f>
        <v>-6.2364933622983832E-3</v>
      </c>
      <c r="M5436">
        <f t="shared" si="854"/>
        <v>1.1039797036341941</v>
      </c>
      <c r="N5436">
        <f t="shared" si="849"/>
        <v>-2.2438768769782097E-2</v>
      </c>
      <c r="O5436" t="str">
        <f t="shared" si="850"/>
        <v>Bloom Energy</v>
      </c>
      <c r="P5436">
        <v>-77</v>
      </c>
      <c r="Q5436">
        <f t="shared" si="851"/>
        <v>1.7670568240101041E-2</v>
      </c>
    </row>
    <row r="5437" spans="1:17" x14ac:dyDescent="0.25">
      <c r="A5437" t="s">
        <v>43</v>
      </c>
      <c r="B5437" s="1">
        <v>43451</v>
      </c>
      <c r="C5437">
        <v>12.75</v>
      </c>
      <c r="E5437" s="1">
        <v>43451</v>
      </c>
      <c r="F5437">
        <v>1694.3100589999999</v>
      </c>
      <c r="H5437">
        <f t="shared" si="846"/>
        <v>-9.7025495750708166E-2</v>
      </c>
      <c r="I5437">
        <f t="shared" si="847"/>
        <v>-2.2218245906431459E-2</v>
      </c>
      <c r="J5437">
        <f t="shared" si="848"/>
        <v>-7.480724984427671E-2</v>
      </c>
      <c r="L5437">
        <f t="shared" si="854"/>
        <v>-6.2364933622983832E-3</v>
      </c>
      <c r="M5437">
        <f t="shared" si="854"/>
        <v>1.1039797036341941</v>
      </c>
      <c r="N5437">
        <f t="shared" si="849"/>
        <v>-3.0764985893352227E-2</v>
      </c>
      <c r="O5437" t="str">
        <f t="shared" si="850"/>
        <v>Bloom Energy</v>
      </c>
      <c r="P5437">
        <v>-78</v>
      </c>
      <c r="Q5437">
        <f t="shared" si="851"/>
        <v>-4.4042263950924483E-2</v>
      </c>
    </row>
    <row r="5438" spans="1:17" x14ac:dyDescent="0.25">
      <c r="A5438" t="s">
        <v>43</v>
      </c>
      <c r="B5438" s="1">
        <v>43452</v>
      </c>
      <c r="C5438">
        <v>12</v>
      </c>
      <c r="E5438" s="1">
        <v>43452</v>
      </c>
      <c r="F5438">
        <v>1694.7700199999999</v>
      </c>
      <c r="H5438">
        <f t="shared" si="846"/>
        <v>-5.8823529411764705E-2</v>
      </c>
      <c r="I5438">
        <f t="shared" si="847"/>
        <v>2.7147392388822568E-4</v>
      </c>
      <c r="J5438">
        <f t="shared" si="848"/>
        <v>-5.9095003335652929E-2</v>
      </c>
      <c r="L5438">
        <f t="shared" si="854"/>
        <v>-6.2364933622983832E-3</v>
      </c>
      <c r="M5438">
        <f t="shared" si="854"/>
        <v>1.1039797036341941</v>
      </c>
      <c r="N5438">
        <f t="shared" si="849"/>
        <v>-5.936791660259848E-3</v>
      </c>
      <c r="O5438" t="str">
        <f t="shared" si="850"/>
        <v>Bloom Energy</v>
      </c>
      <c r="P5438">
        <v>-79</v>
      </c>
      <c r="Q5438">
        <f t="shared" si="851"/>
        <v>-5.3158211675393079E-2</v>
      </c>
    </row>
    <row r="5439" spans="1:17" x14ac:dyDescent="0.25">
      <c r="A5439" t="s">
        <v>43</v>
      </c>
      <c r="B5439" s="1">
        <v>43453</v>
      </c>
      <c r="C5439">
        <v>11.15</v>
      </c>
      <c r="E5439" s="1">
        <v>43453</v>
      </c>
      <c r="F5439">
        <v>1665.719971</v>
      </c>
      <c r="H5439">
        <f t="shared" si="846"/>
        <v>-7.0833333333333304E-2</v>
      </c>
      <c r="I5439">
        <f t="shared" si="847"/>
        <v>-1.7140997691238335E-2</v>
      </c>
      <c r="J5439">
        <f t="shared" si="848"/>
        <v>-5.3692335642094968E-2</v>
      </c>
      <c r="L5439">
        <f t="shared" si="854"/>
        <v>-6.2364933622983832E-3</v>
      </c>
      <c r="M5439">
        <f t="shared" si="854"/>
        <v>1.1039797036341941</v>
      </c>
      <c r="N5439">
        <f t="shared" si="849"/>
        <v>-2.5159806913466087E-2</v>
      </c>
      <c r="O5439" t="str">
        <f t="shared" si="850"/>
        <v>Bloom Energy</v>
      </c>
      <c r="P5439">
        <v>-80</v>
      </c>
      <c r="Q5439">
        <f t="shared" si="851"/>
        <v>-2.8532528728628881E-2</v>
      </c>
    </row>
    <row r="5440" spans="1:17" x14ac:dyDescent="0.25">
      <c r="A5440" t="s">
        <v>43</v>
      </c>
      <c r="B5440" s="1">
        <v>43454</v>
      </c>
      <c r="C5440">
        <v>10.220000000000001</v>
      </c>
      <c r="E5440" s="1">
        <v>43454</v>
      </c>
      <c r="F5440">
        <v>1644.329956</v>
      </c>
      <c r="H5440">
        <f t="shared" si="846"/>
        <v>-8.340807174887889E-2</v>
      </c>
      <c r="I5440">
        <f t="shared" si="847"/>
        <v>-1.2841303083590123E-2</v>
      </c>
      <c r="J5440">
        <f t="shared" si="848"/>
        <v>-7.056676866528877E-2</v>
      </c>
      <c r="L5440">
        <f t="shared" si="854"/>
        <v>-6.2364933622983832E-3</v>
      </c>
      <c r="M5440">
        <f t="shared" si="854"/>
        <v>1.1039797036341941</v>
      </c>
      <c r="N5440">
        <f t="shared" si="849"/>
        <v>-2.041303133479707E-2</v>
      </c>
      <c r="O5440" t="str">
        <f t="shared" si="850"/>
        <v>Bloom Energy</v>
      </c>
      <c r="P5440">
        <v>-81</v>
      </c>
      <c r="Q5440">
        <f t="shared" si="851"/>
        <v>-5.01537373304917E-2</v>
      </c>
    </row>
    <row r="5441" spans="1:17" x14ac:dyDescent="0.25">
      <c r="A5441" t="s">
        <v>43</v>
      </c>
      <c r="B5441" s="1">
        <v>43455</v>
      </c>
      <c r="C5441">
        <v>10.08</v>
      </c>
      <c r="E5441" s="1">
        <v>43455</v>
      </c>
      <c r="F5441">
        <v>1611.349976</v>
      </c>
      <c r="H5441">
        <f t="shared" si="846"/>
        <v>-1.3698630136986356E-2</v>
      </c>
      <c r="I5441">
        <f t="shared" si="847"/>
        <v>-2.0056789624040679E-2</v>
      </c>
      <c r="J5441">
        <f t="shared" si="848"/>
        <v>6.3581594870543226E-3</v>
      </c>
      <c r="L5441">
        <f t="shared" si="854"/>
        <v>-6.2364933622983832E-3</v>
      </c>
      <c r="M5441">
        <f t="shared" si="854"/>
        <v>1.1039797036341941</v>
      </c>
      <c r="N5441">
        <f t="shared" si="849"/>
        <v>-2.8378782027300188E-2</v>
      </c>
      <c r="O5441" t="str">
        <f t="shared" si="850"/>
        <v>Bloom Energy</v>
      </c>
      <c r="P5441">
        <v>-82</v>
      </c>
      <c r="Q5441">
        <f t="shared" si="851"/>
        <v>3.4736941514354511E-2</v>
      </c>
    </row>
    <row r="5442" spans="1:17" x14ac:dyDescent="0.25">
      <c r="A5442" t="s">
        <v>43</v>
      </c>
      <c r="B5442" s="1">
        <v>43458</v>
      </c>
      <c r="C5442">
        <v>9.9</v>
      </c>
      <c r="E5442" s="1">
        <v>43458</v>
      </c>
      <c r="F5442">
        <v>1567.400024</v>
      </c>
      <c r="H5442">
        <f t="shared" si="846"/>
        <v>-1.7857142857142828E-2</v>
      </c>
      <c r="I5442">
        <f t="shared" si="847"/>
        <v>-2.7275236698796425E-2</v>
      </c>
      <c r="J5442">
        <f t="shared" si="848"/>
        <v>9.4180938416535964E-3</v>
      </c>
      <c r="L5442">
        <f t="shared" si="854"/>
        <v>-6.2364933622983832E-3</v>
      </c>
      <c r="M5442">
        <f t="shared" si="854"/>
        <v>1.1039797036341941</v>
      </c>
      <c r="N5442">
        <f t="shared" si="849"/>
        <v>-3.6347801089588155E-2</v>
      </c>
      <c r="O5442" t="str">
        <f t="shared" si="850"/>
        <v>Bloom Energy</v>
      </c>
      <c r="P5442">
        <v>-83</v>
      </c>
      <c r="Q5442">
        <f t="shared" si="851"/>
        <v>4.5765894931241752E-2</v>
      </c>
    </row>
    <row r="5443" spans="1:17" x14ac:dyDescent="0.25">
      <c r="A5443" t="s">
        <v>43</v>
      </c>
      <c r="B5443" s="1">
        <v>43460</v>
      </c>
      <c r="C5443">
        <v>10.78</v>
      </c>
      <c r="E5443" s="1">
        <v>43460</v>
      </c>
      <c r="F5443">
        <v>1639.780029</v>
      </c>
      <c r="H5443">
        <f t="shared" si="846"/>
        <v>8.8888888888888781E-2</v>
      </c>
      <c r="I5443">
        <f t="shared" si="847"/>
        <v>4.6178387068852043E-2</v>
      </c>
      <c r="J5443">
        <f t="shared" si="848"/>
        <v>4.2710501820036738E-2</v>
      </c>
      <c r="L5443">
        <f t="shared" si="854"/>
        <v>-6.2364933622983832E-3</v>
      </c>
      <c r="M5443">
        <f t="shared" si="854"/>
        <v>1.1039797036341941</v>
      </c>
      <c r="N5443">
        <f t="shared" si="849"/>
        <v>4.4743508708278E-2</v>
      </c>
      <c r="O5443" t="str">
        <f t="shared" si="850"/>
        <v>Bloom Energy</v>
      </c>
      <c r="P5443">
        <v>-84</v>
      </c>
      <c r="Q5443">
        <f t="shared" si="851"/>
        <v>-2.0330068882412622E-3</v>
      </c>
    </row>
    <row r="5444" spans="1:17" x14ac:dyDescent="0.25">
      <c r="A5444" t="s">
        <v>43</v>
      </c>
      <c r="B5444" s="1">
        <v>43461</v>
      </c>
      <c r="C5444">
        <v>10.96</v>
      </c>
      <c r="E5444" s="1">
        <v>43461</v>
      </c>
      <c r="F5444">
        <v>1647.23999</v>
      </c>
      <c r="H5444">
        <f t="shared" si="846"/>
        <v>1.6697588126159693E-2</v>
      </c>
      <c r="I5444">
        <f t="shared" si="847"/>
        <v>4.5493669077976201E-3</v>
      </c>
      <c r="J5444">
        <f t="shared" si="848"/>
        <v>1.2148221218362072E-2</v>
      </c>
      <c r="L5444">
        <f t="shared" si="854"/>
        <v>-6.2364933622983832E-3</v>
      </c>
      <c r="M5444">
        <f t="shared" si="854"/>
        <v>1.1039797036341941</v>
      </c>
      <c r="N5444">
        <f t="shared" si="849"/>
        <v>-1.2140846317047569E-3</v>
      </c>
      <c r="O5444" t="str">
        <f t="shared" si="850"/>
        <v>Bloom Energy</v>
      </c>
      <c r="P5444">
        <v>-85</v>
      </c>
      <c r="Q5444">
        <f t="shared" si="851"/>
        <v>1.3362305850066829E-2</v>
      </c>
    </row>
    <row r="5445" spans="1:17" x14ac:dyDescent="0.25">
      <c r="A5445" t="s">
        <v>43</v>
      </c>
      <c r="B5445" s="1">
        <v>43462</v>
      </c>
      <c r="C5445">
        <v>10.83</v>
      </c>
      <c r="E5445" s="1">
        <v>43462</v>
      </c>
      <c r="F5445">
        <v>1646.48999</v>
      </c>
      <c r="H5445">
        <f t="shared" si="846"/>
        <v>-1.1861313868613209E-2</v>
      </c>
      <c r="I5445">
        <f t="shared" si="847"/>
        <v>-4.5530706184470423E-4</v>
      </c>
      <c r="J5445">
        <f t="shared" si="848"/>
        <v>-1.1406006806768504E-2</v>
      </c>
      <c r="L5445">
        <f t="shared" si="854"/>
        <v>-6.2364933622983832E-3</v>
      </c>
      <c r="M5445">
        <f t="shared" si="854"/>
        <v>1.1039797036341941</v>
      </c>
      <c r="N5445">
        <f t="shared" si="849"/>
        <v>-6.7391431174962553E-3</v>
      </c>
      <c r="O5445" t="str">
        <f t="shared" si="850"/>
        <v>Bloom Energy</v>
      </c>
      <c r="P5445">
        <v>-86</v>
      </c>
      <c r="Q5445">
        <f t="shared" si="851"/>
        <v>-4.6668636892722489E-3</v>
      </c>
    </row>
    <row r="5446" spans="1:17" x14ac:dyDescent="0.25">
      <c r="A5446" t="s">
        <v>43</v>
      </c>
      <c r="B5446" s="1">
        <v>43465</v>
      </c>
      <c r="C5446">
        <v>9.98</v>
      </c>
      <c r="E5446" s="1">
        <v>43465</v>
      </c>
      <c r="F5446">
        <v>1663.040039</v>
      </c>
      <c r="H5446">
        <f t="shared" si="846"/>
        <v>-7.8485687903970425E-2</v>
      </c>
      <c r="I5446">
        <f t="shared" si="847"/>
        <v>1.005171552849826E-2</v>
      </c>
      <c r="J5446">
        <f t="shared" si="848"/>
        <v>-8.8537403432468686E-2</v>
      </c>
      <c r="L5446">
        <f t="shared" si="854"/>
        <v>-6.2364933622983832E-3</v>
      </c>
      <c r="M5446">
        <f t="shared" si="854"/>
        <v>1.1039797036341941</v>
      </c>
      <c r="N5446">
        <f t="shared" si="849"/>
        <v>4.8603965678683525E-3</v>
      </c>
      <c r="O5446" t="str">
        <f t="shared" si="850"/>
        <v>Bloom Energy</v>
      </c>
      <c r="P5446">
        <v>-87</v>
      </c>
      <c r="Q5446">
        <f t="shared" si="851"/>
        <v>-9.3397800000337039E-2</v>
      </c>
    </row>
    <row r="5447" spans="1:17" x14ac:dyDescent="0.25">
      <c r="A5447" t="s">
        <v>43</v>
      </c>
      <c r="B5447" s="1">
        <v>43467</v>
      </c>
      <c r="C5447">
        <v>10.119999999999999</v>
      </c>
      <c r="E5447" s="1">
        <v>43467</v>
      </c>
      <c r="F5447">
        <v>1657.9300539999999</v>
      </c>
      <c r="H5447">
        <f t="shared" si="846"/>
        <v>1.4028056112224328E-2</v>
      </c>
      <c r="I5447">
        <f t="shared" si="847"/>
        <v>-3.0726770734111303E-3</v>
      </c>
      <c r="J5447">
        <f t="shared" si="848"/>
        <v>1.7100733185635458E-2</v>
      </c>
      <c r="L5447">
        <f t="shared" si="854"/>
        <v>-6.2364933622983832E-3</v>
      </c>
      <c r="M5447">
        <f t="shared" si="854"/>
        <v>1.1039797036341941</v>
      </c>
      <c r="N5447">
        <f t="shared" si="849"/>
        <v>-9.6286664871663846E-3</v>
      </c>
      <c r="O5447" t="str">
        <f t="shared" si="850"/>
        <v>Bloom Energy</v>
      </c>
      <c r="P5447">
        <v>-88</v>
      </c>
      <c r="Q5447">
        <f t="shared" si="851"/>
        <v>2.6729399672801843E-2</v>
      </c>
    </row>
    <row r="5448" spans="1:17" x14ac:dyDescent="0.25">
      <c r="A5448" t="s">
        <v>43</v>
      </c>
      <c r="B5448" s="1">
        <v>43468</v>
      </c>
      <c r="C5448">
        <v>10.47</v>
      </c>
      <c r="E5448" s="1">
        <v>43468</v>
      </c>
      <c r="F5448">
        <v>1631.5600589999999</v>
      </c>
      <c r="H5448">
        <f t="shared" si="846"/>
        <v>3.4584980237154291E-2</v>
      </c>
      <c r="I5448">
        <f t="shared" si="847"/>
        <v>-1.5905372447033293E-2</v>
      </c>
      <c r="J5448">
        <f t="shared" si="848"/>
        <v>5.0490352684187584E-2</v>
      </c>
      <c r="L5448">
        <f t="shared" si="854"/>
        <v>-6.2364933622983832E-3</v>
      </c>
      <c r="M5448">
        <f t="shared" si="854"/>
        <v>1.1039797036341941</v>
      </c>
      <c r="N5448">
        <f t="shared" si="849"/>
        <v>-2.3795701722565676E-2</v>
      </c>
      <c r="O5448" t="str">
        <f t="shared" si="850"/>
        <v>Bloom Energy</v>
      </c>
      <c r="P5448">
        <v>-89</v>
      </c>
      <c r="Q5448">
        <f t="shared" si="851"/>
        <v>7.428605440675326E-2</v>
      </c>
    </row>
    <row r="5449" spans="1:17" x14ac:dyDescent="0.25">
      <c r="A5449" t="s">
        <v>43</v>
      </c>
      <c r="B5449" s="1">
        <v>43469</v>
      </c>
      <c r="C5449">
        <v>11.83</v>
      </c>
      <c r="E5449" s="1">
        <v>43469</v>
      </c>
      <c r="F5449">
        <v>1684.339966</v>
      </c>
      <c r="H5449">
        <f t="shared" si="846"/>
        <v>0.1298949379178605</v>
      </c>
      <c r="I5449">
        <f t="shared" si="847"/>
        <v>3.2349349758138503E-2</v>
      </c>
      <c r="J5449">
        <f t="shared" si="848"/>
        <v>9.7545588159722002E-2</v>
      </c>
      <c r="L5449">
        <f t="shared" si="854"/>
        <v>-6.2364933622983832E-3</v>
      </c>
      <c r="M5449">
        <f t="shared" si="854"/>
        <v>1.1039797036341941</v>
      </c>
      <c r="N5449">
        <f t="shared" si="849"/>
        <v>2.9476532196450252E-2</v>
      </c>
      <c r="O5449" t="str">
        <f t="shared" si="850"/>
        <v>Bloom Energy</v>
      </c>
      <c r="P5449">
        <v>-90</v>
      </c>
      <c r="Q5449">
        <f t="shared" si="851"/>
        <v>6.8069055963271757E-2</v>
      </c>
    </row>
    <row r="5450" spans="1:17" x14ac:dyDescent="0.25">
      <c r="A5450" t="s">
        <v>43</v>
      </c>
      <c r="B5450" s="1">
        <v>43472</v>
      </c>
      <c r="C5450">
        <v>12.41</v>
      </c>
      <c r="E5450" s="1">
        <v>43472</v>
      </c>
      <c r="F5450">
        <v>1702.8199460000001</v>
      </c>
      <c r="H5450">
        <f t="shared" si="846"/>
        <v>4.9027895181741339E-2</v>
      </c>
      <c r="I5450">
        <f t="shared" si="847"/>
        <v>1.0971644901288337E-2</v>
      </c>
      <c r="J5450">
        <f t="shared" si="848"/>
        <v>3.8056250280453001E-2</v>
      </c>
      <c r="L5450">
        <f t="shared" si="854"/>
        <v>-6.2364933622983832E-3</v>
      </c>
      <c r="M5450">
        <f t="shared" si="854"/>
        <v>1.1039797036341941</v>
      </c>
      <c r="N5450">
        <f t="shared" si="849"/>
        <v>5.8759799242055315E-3</v>
      </c>
      <c r="O5450" t="str">
        <f t="shared" si="850"/>
        <v>Bloom Energy</v>
      </c>
      <c r="P5450">
        <v>-91</v>
      </c>
      <c r="Q5450">
        <f t="shared" si="851"/>
        <v>3.2180270356247473E-2</v>
      </c>
    </row>
    <row r="5451" spans="1:17" x14ac:dyDescent="0.25">
      <c r="A5451" t="s">
        <v>43</v>
      </c>
      <c r="B5451" s="1">
        <v>43473</v>
      </c>
      <c r="C5451">
        <v>12.73</v>
      </c>
      <c r="E5451" s="1">
        <v>43473</v>
      </c>
      <c r="F5451">
        <v>1731.630005</v>
      </c>
      <c r="H5451">
        <f t="shared" si="846"/>
        <v>2.5785656728444826E-2</v>
      </c>
      <c r="I5451">
        <f t="shared" si="847"/>
        <v>1.6919028384460744E-2</v>
      </c>
      <c r="J5451">
        <f t="shared" si="848"/>
        <v>8.8666283439840822E-3</v>
      </c>
      <c r="L5451">
        <f t="shared" si="854"/>
        <v>-6.2364933622983832E-3</v>
      </c>
      <c r="M5451">
        <f t="shared" si="854"/>
        <v>1.1039797036341941</v>
      </c>
      <c r="N5451">
        <f t="shared" si="849"/>
        <v>1.2441770579357107E-2</v>
      </c>
      <c r="O5451" t="str">
        <f t="shared" si="850"/>
        <v>Bloom Energy</v>
      </c>
      <c r="P5451">
        <v>-92</v>
      </c>
      <c r="Q5451">
        <f t="shared" si="851"/>
        <v>-3.5751422353730248E-3</v>
      </c>
    </row>
    <row r="5452" spans="1:17" x14ac:dyDescent="0.25">
      <c r="A5452" t="s">
        <v>43</v>
      </c>
      <c r="B5452" s="1">
        <v>43474</v>
      </c>
      <c r="C5452">
        <v>12.14</v>
      </c>
      <c r="E5452" s="1">
        <v>43474</v>
      </c>
      <c r="F5452">
        <v>1747.4300539999999</v>
      </c>
      <c r="H5452">
        <f t="shared" si="846"/>
        <v>-4.634721131186173E-2</v>
      </c>
      <c r="I5452">
        <f t="shared" si="847"/>
        <v>9.124379315660994E-3</v>
      </c>
      <c r="J5452">
        <f t="shared" si="848"/>
        <v>-5.5471590627522722E-2</v>
      </c>
      <c r="L5452">
        <f t="shared" ref="L5452:M5462" si="855">L5451</f>
        <v>-6.2364933622983832E-3</v>
      </c>
      <c r="M5452">
        <f t="shared" si="855"/>
        <v>1.1039797036341941</v>
      </c>
      <c r="N5452">
        <f t="shared" si="849"/>
        <v>3.8366362104510117E-3</v>
      </c>
      <c r="O5452" t="str">
        <f t="shared" si="850"/>
        <v>Bloom Energy</v>
      </c>
      <c r="P5452">
        <v>-93</v>
      </c>
      <c r="Q5452">
        <f t="shared" si="851"/>
        <v>-5.9308226837973738E-2</v>
      </c>
    </row>
    <row r="5453" spans="1:17" x14ac:dyDescent="0.25">
      <c r="A5453" t="s">
        <v>43</v>
      </c>
      <c r="B5453" s="1">
        <v>43475</v>
      </c>
      <c r="C5453">
        <v>12.02</v>
      </c>
      <c r="E5453" s="1">
        <v>43475</v>
      </c>
      <c r="F5453">
        <v>1761.400024</v>
      </c>
      <c r="H5453">
        <f t="shared" si="846"/>
        <v>-9.8846787479407727E-3</v>
      </c>
      <c r="I5453">
        <f t="shared" si="847"/>
        <v>7.9945803656185158E-3</v>
      </c>
      <c r="J5453">
        <f t="shared" si="848"/>
        <v>-1.7879259113559288E-2</v>
      </c>
      <c r="L5453">
        <f t="shared" si="855"/>
        <v>-6.2364933622983832E-3</v>
      </c>
      <c r="M5453">
        <f t="shared" si="855"/>
        <v>1.1039797036341941</v>
      </c>
      <c r="N5453">
        <f t="shared" si="849"/>
        <v>2.5893611004168919E-3</v>
      </c>
      <c r="O5453" t="str">
        <f t="shared" si="850"/>
        <v>Bloom Energy</v>
      </c>
      <c r="P5453">
        <v>-94</v>
      </c>
      <c r="Q5453">
        <f t="shared" si="851"/>
        <v>-2.046862021397618E-2</v>
      </c>
    </row>
    <row r="5454" spans="1:17" x14ac:dyDescent="0.25">
      <c r="A5454" t="s">
        <v>43</v>
      </c>
      <c r="B5454" s="1">
        <v>43476</v>
      </c>
      <c r="C5454">
        <v>12.24</v>
      </c>
      <c r="E5454" s="1">
        <v>43476</v>
      </c>
      <c r="F5454">
        <v>1763.619995</v>
      </c>
      <c r="H5454">
        <f t="shared" si="846"/>
        <v>1.8302828618968439E-2</v>
      </c>
      <c r="I5454">
        <f t="shared" si="847"/>
        <v>1.260344595067399E-3</v>
      </c>
      <c r="J5454">
        <f t="shared" si="848"/>
        <v>1.7042484023901041E-2</v>
      </c>
      <c r="L5454">
        <f t="shared" si="855"/>
        <v>-6.2364933622983832E-3</v>
      </c>
      <c r="M5454">
        <f t="shared" si="855"/>
        <v>1.1039797036341941</v>
      </c>
      <c r="N5454">
        <f t="shared" si="849"/>
        <v>-4.8450985097589182E-3</v>
      </c>
      <c r="O5454" t="str">
        <f t="shared" si="850"/>
        <v>Bloom Energy</v>
      </c>
      <c r="P5454">
        <v>-95</v>
      </c>
      <c r="Q5454">
        <f t="shared" si="851"/>
        <v>2.1887582533659959E-2</v>
      </c>
    </row>
    <row r="5455" spans="1:17" x14ac:dyDescent="0.25">
      <c r="A5455" t="s">
        <v>43</v>
      </c>
      <c r="B5455" s="1">
        <v>43479</v>
      </c>
      <c r="C5455">
        <v>12.15</v>
      </c>
      <c r="E5455" s="1">
        <v>43479</v>
      </c>
      <c r="F5455">
        <v>1753.170044</v>
      </c>
      <c r="H5455">
        <f t="shared" si="846"/>
        <v>-7.3529411764705769E-3</v>
      </c>
      <c r="I5455">
        <f t="shared" si="847"/>
        <v>-5.9252849421227247E-3</v>
      </c>
      <c r="J5455">
        <f t="shared" si="848"/>
        <v>-1.4276562343478521E-3</v>
      </c>
      <c r="L5455">
        <f t="shared" si="855"/>
        <v>-6.2364933622983832E-3</v>
      </c>
      <c r="M5455">
        <f t="shared" si="855"/>
        <v>1.1039797036341941</v>
      </c>
      <c r="N5455">
        <f t="shared" si="849"/>
        <v>-1.2777887676651181E-2</v>
      </c>
      <c r="O5455" t="str">
        <f t="shared" si="850"/>
        <v>Bloom Energy</v>
      </c>
      <c r="P5455">
        <v>-96</v>
      </c>
      <c r="Q5455">
        <f t="shared" si="851"/>
        <v>1.1350231442303328E-2</v>
      </c>
    </row>
    <row r="5456" spans="1:17" x14ac:dyDescent="0.25">
      <c r="A5456" t="s">
        <v>43</v>
      </c>
      <c r="B5456" s="1">
        <v>43480</v>
      </c>
      <c r="C5456">
        <v>12.59</v>
      </c>
      <c r="E5456" s="1">
        <v>43480</v>
      </c>
      <c r="F5456">
        <v>1763.900024</v>
      </c>
      <c r="H5456">
        <f t="shared" si="846"/>
        <v>3.6213991769547281E-2</v>
      </c>
      <c r="I5456">
        <f t="shared" si="847"/>
        <v>6.120330447535338E-3</v>
      </c>
      <c r="J5456">
        <f t="shared" si="848"/>
        <v>3.0093661322011942E-2</v>
      </c>
      <c r="L5456">
        <f t="shared" si="855"/>
        <v>-6.2364933622983832E-3</v>
      </c>
      <c r="M5456">
        <f t="shared" si="855"/>
        <v>1.1039797036341941</v>
      </c>
      <c r="N5456">
        <f t="shared" si="849"/>
        <v>5.2022723131501386E-4</v>
      </c>
      <c r="O5456" t="str">
        <f t="shared" si="850"/>
        <v>Bloom Energy</v>
      </c>
      <c r="P5456">
        <v>-97</v>
      </c>
      <c r="Q5456">
        <f t="shared" si="851"/>
        <v>2.9573434090696928E-2</v>
      </c>
    </row>
    <row r="5457" spans="1:26" x14ac:dyDescent="0.25">
      <c r="A5457" t="s">
        <v>43</v>
      </c>
      <c r="B5457" s="1">
        <v>43481</v>
      </c>
      <c r="C5457">
        <v>12.82</v>
      </c>
      <c r="E5457" s="1">
        <v>43481</v>
      </c>
      <c r="F5457">
        <v>1775.900024</v>
      </c>
      <c r="H5457">
        <f t="shared" si="846"/>
        <v>1.8268467037331249E-2</v>
      </c>
      <c r="I5457">
        <f t="shared" si="847"/>
        <v>6.8031066595189297E-3</v>
      </c>
      <c r="J5457">
        <f t="shared" si="848"/>
        <v>1.146536037781232E-2</v>
      </c>
      <c r="L5457">
        <f t="shared" si="855"/>
        <v>-6.2364933622983832E-3</v>
      </c>
      <c r="M5457">
        <f t="shared" si="855"/>
        <v>1.1039797036341941</v>
      </c>
      <c r="N5457">
        <f t="shared" si="849"/>
        <v>1.2739983114691371E-3</v>
      </c>
      <c r="O5457" t="str">
        <f t="shared" si="850"/>
        <v>Bloom Energy</v>
      </c>
      <c r="P5457">
        <v>-98</v>
      </c>
      <c r="Q5457">
        <f t="shared" si="851"/>
        <v>1.0191362066343183E-2</v>
      </c>
    </row>
    <row r="5458" spans="1:26" x14ac:dyDescent="0.25">
      <c r="A5458" t="s">
        <v>43</v>
      </c>
      <c r="B5458" s="1">
        <v>43482</v>
      </c>
      <c r="C5458">
        <v>13.11</v>
      </c>
      <c r="E5458" s="1">
        <v>43482</v>
      </c>
      <c r="F5458">
        <v>1792.1999510000001</v>
      </c>
      <c r="H5458">
        <f t="shared" si="846"/>
        <v>2.2620904836193379E-2</v>
      </c>
      <c r="I5458">
        <f t="shared" si="847"/>
        <v>9.1784035022908616E-3</v>
      </c>
      <c r="J5458">
        <f t="shared" si="848"/>
        <v>1.3442501333902518E-2</v>
      </c>
      <c r="L5458">
        <f t="shared" si="855"/>
        <v>-6.2364933622983832E-3</v>
      </c>
      <c r="M5458">
        <f t="shared" si="855"/>
        <v>1.1039797036341941</v>
      </c>
      <c r="N5458">
        <f t="shared" si="849"/>
        <v>3.8962778159957311E-3</v>
      </c>
      <c r="O5458" t="str">
        <f t="shared" si="850"/>
        <v>Bloom Energy</v>
      </c>
      <c r="P5458">
        <v>-99</v>
      </c>
      <c r="Q5458">
        <f t="shared" si="851"/>
        <v>9.5462235179067864E-3</v>
      </c>
    </row>
    <row r="5459" spans="1:26" x14ac:dyDescent="0.25">
      <c r="A5459" t="s">
        <v>43</v>
      </c>
      <c r="B5459" s="1">
        <v>43483</v>
      </c>
      <c r="C5459">
        <v>12.67</v>
      </c>
      <c r="E5459" s="1">
        <v>43483</v>
      </c>
      <c r="F5459">
        <v>1817.25</v>
      </c>
      <c r="H5459">
        <f t="shared" si="846"/>
        <v>-3.3562166285278375E-2</v>
      </c>
      <c r="I5459">
        <f t="shared" si="847"/>
        <v>1.3977262406475729E-2</v>
      </c>
      <c r="J5459">
        <f t="shared" si="848"/>
        <v>-4.7539428691754107E-2</v>
      </c>
      <c r="L5459">
        <f t="shared" si="855"/>
        <v>-6.2364933622983832E-3</v>
      </c>
      <c r="M5459">
        <f t="shared" si="855"/>
        <v>1.1039797036341941</v>
      </c>
      <c r="N5459">
        <f t="shared" si="849"/>
        <v>9.1941206468200542E-3</v>
      </c>
      <c r="O5459" t="str">
        <f t="shared" si="850"/>
        <v>Bloom Energy</v>
      </c>
      <c r="P5459">
        <v>-100</v>
      </c>
      <c r="Q5459">
        <f t="shared" si="851"/>
        <v>-5.6733549338574163E-2</v>
      </c>
    </row>
    <row r="5460" spans="1:26" x14ac:dyDescent="0.25">
      <c r="A5460" t="s">
        <v>43</v>
      </c>
      <c r="B5460" s="1">
        <v>43487</v>
      </c>
      <c r="C5460">
        <v>12.02</v>
      </c>
      <c r="E5460" s="1">
        <v>43487</v>
      </c>
      <c r="F5460">
        <v>1789.420044</v>
      </c>
      <c r="H5460">
        <f t="shared" si="846"/>
        <v>-5.1302288871349674E-2</v>
      </c>
      <c r="I5460">
        <f t="shared" si="847"/>
        <v>-1.5314324391250536E-2</v>
      </c>
      <c r="J5460">
        <f t="shared" si="848"/>
        <v>-3.5987964480099138E-2</v>
      </c>
      <c r="L5460">
        <f t="shared" si="855"/>
        <v>-6.2364933622983832E-3</v>
      </c>
      <c r="M5460">
        <f t="shared" si="855"/>
        <v>1.1039797036341941</v>
      </c>
      <c r="N5460">
        <f t="shared" si="849"/>
        <v>-2.3143196665109063E-2</v>
      </c>
      <c r="O5460" t="str">
        <f t="shared" si="850"/>
        <v>Bloom Energy</v>
      </c>
      <c r="P5460">
        <v>-101</v>
      </c>
      <c r="Q5460">
        <f t="shared" si="851"/>
        <v>-1.2844767814990075E-2</v>
      </c>
    </row>
    <row r="5461" spans="1:26" x14ac:dyDescent="0.25">
      <c r="A5461" t="s">
        <v>43</v>
      </c>
      <c r="B5461" s="1">
        <v>43488</v>
      </c>
      <c r="C5461">
        <v>12</v>
      </c>
      <c r="E5461" s="1">
        <v>43488</v>
      </c>
      <c r="F5461">
        <v>1786.6400149999999</v>
      </c>
      <c r="H5461">
        <f t="shared" si="846"/>
        <v>-1.6638935108152725E-3</v>
      </c>
      <c r="I5461">
        <f t="shared" si="847"/>
        <v>-1.5535921872125923E-3</v>
      </c>
      <c r="J5461">
        <f t="shared" si="848"/>
        <v>-1.1030132360268017E-4</v>
      </c>
      <c r="L5461">
        <f t="shared" si="855"/>
        <v>-6.2364933622983832E-3</v>
      </c>
      <c r="M5461">
        <f t="shared" si="855"/>
        <v>1.1039797036341941</v>
      </c>
      <c r="N5461">
        <f t="shared" si="849"/>
        <v>-7.9516276047057396E-3</v>
      </c>
      <c r="O5461" t="str">
        <f t="shared" si="850"/>
        <v>Bloom Energy</v>
      </c>
      <c r="P5461">
        <v>-102</v>
      </c>
      <c r="Q5461">
        <f t="shared" si="851"/>
        <v>7.8413262811030601E-3</v>
      </c>
    </row>
    <row r="5462" spans="1:26" x14ac:dyDescent="0.25">
      <c r="A5462" t="s">
        <v>43</v>
      </c>
      <c r="B5462" s="1">
        <v>43489</v>
      </c>
      <c r="C5462">
        <v>11.58</v>
      </c>
      <c r="E5462" s="1">
        <v>43489</v>
      </c>
      <c r="F5462">
        <v>1799.2299800000001</v>
      </c>
      <c r="H5462">
        <f t="shared" si="846"/>
        <v>-3.4999999999999996E-2</v>
      </c>
      <c r="I5462">
        <f t="shared" si="847"/>
        <v>7.0467273173662357E-3</v>
      </c>
      <c r="J5462">
        <f t="shared" si="848"/>
        <v>-4.204672731736623E-2</v>
      </c>
      <c r="L5462">
        <f t="shared" si="855"/>
        <v>-6.2364933622983832E-3</v>
      </c>
      <c r="M5462">
        <f t="shared" si="855"/>
        <v>1.1039797036341941</v>
      </c>
      <c r="N5462">
        <f t="shared" si="849"/>
        <v>1.542950573118573E-3</v>
      </c>
      <c r="O5462" t="str">
        <f t="shared" si="850"/>
        <v>Bloom Energy</v>
      </c>
      <c r="P5462">
        <v>-103</v>
      </c>
      <c r="Q5462">
        <f t="shared" si="851"/>
        <v>-4.3589677890484804E-2</v>
      </c>
    </row>
    <row r="5464" spans="1:26" x14ac:dyDescent="0.25">
      <c r="A5464" t="s">
        <v>44</v>
      </c>
      <c r="B5464" s="1">
        <v>43307</v>
      </c>
      <c r="C5464">
        <v>26.700001</v>
      </c>
      <c r="E5464" s="1">
        <v>43307</v>
      </c>
      <c r="F5464">
        <v>1997.4399410000001</v>
      </c>
    </row>
    <row r="5465" spans="1:26" x14ac:dyDescent="0.25">
      <c r="A5465" t="s">
        <v>44</v>
      </c>
      <c r="B5465" s="1">
        <v>43308</v>
      </c>
      <c r="C5465">
        <v>24.6</v>
      </c>
      <c r="E5465" s="1">
        <v>43308</v>
      </c>
      <c r="F5465">
        <v>1975.219971</v>
      </c>
      <c r="H5465">
        <f>(C5465-C5464)/C5464</f>
        <v>-7.8651719900684605E-2</v>
      </c>
      <c r="I5465">
        <f>(F5465-F5464)/F5464</f>
        <v>-1.1124224335313871E-2</v>
      </c>
      <c r="J5465">
        <f>H5465-I5465</f>
        <v>-6.7527495565370729E-2</v>
      </c>
      <c r="L5465">
        <f>INTERCEPT(H5486:H5589,I5486:I5589)</f>
        <v>8.8897621672787957E-3</v>
      </c>
      <c r="M5465">
        <f>SLOPE(H5486:H5589,I5486:I5589)</f>
        <v>1.6378008129551092</v>
      </c>
      <c r="N5465">
        <f>L5465+I5465*M5465</f>
        <v>-9.3295014925932705E-3</v>
      </c>
      <c r="O5465" t="str">
        <f>A5465</f>
        <v>Pinduoduo</v>
      </c>
      <c r="P5465">
        <v>21</v>
      </c>
      <c r="Q5465">
        <f>J5465-N5465</f>
        <v>-5.8197994072777461E-2</v>
      </c>
      <c r="T5465">
        <f>SUM(Q5465:Q5471)</f>
        <v>-0.34435623569911783</v>
      </c>
      <c r="U5465">
        <f>SUM(Q5465:Q5478)</f>
        <v>-0.49964333164768915</v>
      </c>
      <c r="V5465">
        <f>SUM(Q5465:Q5485)</f>
        <v>-0.65140465990742458</v>
      </c>
      <c r="W5465">
        <f>SUM(Q5465:Q5506)</f>
        <v>-0.28070161593578891</v>
      </c>
      <c r="X5465">
        <f>SUM(Q5465:Q5527)</f>
        <v>-0.54593028301976187</v>
      </c>
      <c r="Y5465">
        <f>SUM(Q5465:Q5589)</f>
        <v>-0.54689085486809941</v>
      </c>
      <c r="Z5465">
        <f>SUM(Q5465:Q5523)</f>
        <v>-0.57133695649609439</v>
      </c>
    </row>
    <row r="5466" spans="1:26" x14ac:dyDescent="0.25">
      <c r="A5466" t="s">
        <v>44</v>
      </c>
      <c r="B5466" s="1">
        <v>43311</v>
      </c>
      <c r="C5466">
        <v>22.5</v>
      </c>
      <c r="E5466" s="1">
        <v>43311</v>
      </c>
      <c r="F5466">
        <v>1966.410034</v>
      </c>
      <c r="H5466">
        <f t="shared" ref="H5466:H5529" si="856">(C5466-C5465)/C5465</f>
        <v>-8.5365853658536633E-2</v>
      </c>
      <c r="I5466">
        <f t="shared" ref="I5466:I5529" si="857">(F5466-F5465)/F5465</f>
        <v>-4.4602308245900125E-3</v>
      </c>
      <c r="J5466">
        <f t="shared" ref="J5466:J5529" si="858">H5466-I5466</f>
        <v>-8.0905622833946617E-2</v>
      </c>
      <c r="L5466">
        <f>L5465</f>
        <v>8.8897621672787957E-3</v>
      </c>
      <c r="M5466">
        <f>M5465</f>
        <v>1.6378008129551092</v>
      </c>
      <c r="N5466">
        <f t="shared" ref="N5466:N5529" si="859">L5466+I5466*M5466</f>
        <v>1.5847924967978362E-3</v>
      </c>
      <c r="O5466" t="str">
        <f t="shared" ref="O5466:O5529" si="860">A5466</f>
        <v>Pinduoduo</v>
      </c>
      <c r="P5466">
        <v>20</v>
      </c>
      <c r="Q5466">
        <f t="shared" ref="Q5466:Q5529" si="861">J5466-N5466</f>
        <v>-8.2490415330744457E-2</v>
      </c>
    </row>
    <row r="5467" spans="1:26" x14ac:dyDescent="0.25">
      <c r="A5467" t="s">
        <v>44</v>
      </c>
      <c r="B5467" s="1">
        <v>43312</v>
      </c>
      <c r="C5467">
        <v>22.59</v>
      </c>
      <c r="E5467" s="1">
        <v>43312</v>
      </c>
      <c r="F5467">
        <v>1984.48999</v>
      </c>
      <c r="H5467">
        <f t="shared" si="856"/>
        <v>3.999999999999994E-3</v>
      </c>
      <c r="I5467">
        <f t="shared" si="857"/>
        <v>9.194397753973238E-3</v>
      </c>
      <c r="J5467">
        <f t="shared" si="858"/>
        <v>-5.194397753973244E-3</v>
      </c>
      <c r="L5467">
        <f t="shared" ref="L5467:M5482" si="862">L5466</f>
        <v>8.8897621672787957E-3</v>
      </c>
      <c r="M5467">
        <f t="shared" si="862"/>
        <v>1.6378008129551092</v>
      </c>
      <c r="N5467">
        <f t="shared" si="859"/>
        <v>2.3948354283368795E-2</v>
      </c>
      <c r="O5467" t="str">
        <f t="shared" si="860"/>
        <v>Pinduoduo</v>
      </c>
      <c r="P5467">
        <v>19</v>
      </c>
      <c r="Q5467">
        <f t="shared" si="861"/>
        <v>-2.914275203734204E-2</v>
      </c>
    </row>
    <row r="5468" spans="1:26" x14ac:dyDescent="0.25">
      <c r="A5468" t="s">
        <v>44</v>
      </c>
      <c r="B5468" s="1">
        <v>43313</v>
      </c>
      <c r="C5468">
        <v>20.309999000000001</v>
      </c>
      <c r="E5468" s="1">
        <v>43313</v>
      </c>
      <c r="F5468">
        <v>1978.25</v>
      </c>
      <c r="H5468">
        <f t="shared" si="856"/>
        <v>-0.10092965914121287</v>
      </c>
      <c r="I5468">
        <f t="shared" si="857"/>
        <v>-3.144379680141412E-3</v>
      </c>
      <c r="J5468">
        <f t="shared" si="858"/>
        <v>-9.7785279461071448E-2</v>
      </c>
      <c r="L5468">
        <f t="shared" si="862"/>
        <v>8.8897621672787957E-3</v>
      </c>
      <c r="M5468">
        <f t="shared" si="862"/>
        <v>1.6378008129551092</v>
      </c>
      <c r="N5468">
        <f t="shared" si="859"/>
        <v>3.7398945709036652E-3</v>
      </c>
      <c r="O5468" t="str">
        <f t="shared" si="860"/>
        <v>Pinduoduo</v>
      </c>
      <c r="P5468">
        <v>18</v>
      </c>
      <c r="Q5468">
        <f t="shared" si="861"/>
        <v>-0.10152517403197511</v>
      </c>
    </row>
    <row r="5469" spans="1:26" x14ac:dyDescent="0.25">
      <c r="A5469" t="s">
        <v>44</v>
      </c>
      <c r="B5469" s="1">
        <v>43314</v>
      </c>
      <c r="C5469">
        <v>19.66</v>
      </c>
      <c r="E5469" s="1">
        <v>43314</v>
      </c>
      <c r="F5469">
        <v>1994.9300539999999</v>
      </c>
      <c r="H5469">
        <f t="shared" si="856"/>
        <v>-3.2003891285272888E-2</v>
      </c>
      <c r="I5469">
        <f t="shared" si="857"/>
        <v>8.4317219764943399E-3</v>
      </c>
      <c r="J5469">
        <f t="shared" si="858"/>
        <v>-4.0435613261767228E-2</v>
      </c>
      <c r="L5469">
        <f t="shared" si="862"/>
        <v>8.8897621672787957E-3</v>
      </c>
      <c r="M5469">
        <f t="shared" si="862"/>
        <v>1.6378008129551092</v>
      </c>
      <c r="N5469">
        <f t="shared" si="859"/>
        <v>2.2699243274992686E-2</v>
      </c>
      <c r="O5469" t="str">
        <f t="shared" si="860"/>
        <v>Pinduoduo</v>
      </c>
      <c r="P5469">
        <v>17</v>
      </c>
      <c r="Q5469">
        <f t="shared" si="861"/>
        <v>-6.3134856536759917E-2</v>
      </c>
    </row>
    <row r="5470" spans="1:26" x14ac:dyDescent="0.25">
      <c r="A5470" t="s">
        <v>44</v>
      </c>
      <c r="B5470" s="1">
        <v>43315</v>
      </c>
      <c r="C5470">
        <v>19.07</v>
      </c>
      <c r="E5470" s="1">
        <v>43315</v>
      </c>
      <c r="F5470">
        <v>2000.040039</v>
      </c>
      <c r="H5470">
        <f t="shared" si="856"/>
        <v>-3.0010172939979648E-2</v>
      </c>
      <c r="I5470">
        <f t="shared" si="857"/>
        <v>2.5614857973361564E-3</v>
      </c>
      <c r="J5470">
        <f t="shared" si="858"/>
        <v>-3.2571658737315802E-2</v>
      </c>
      <c r="L5470">
        <f t="shared" si="862"/>
        <v>8.8897621672787957E-3</v>
      </c>
      <c r="M5470">
        <f t="shared" si="862"/>
        <v>1.6378008129551092</v>
      </c>
      <c r="N5470">
        <f t="shared" si="859"/>
        <v>1.3084965688528918E-2</v>
      </c>
      <c r="O5470" t="str">
        <f t="shared" si="860"/>
        <v>Pinduoduo</v>
      </c>
      <c r="P5470">
        <v>16</v>
      </c>
      <c r="Q5470">
        <f t="shared" si="861"/>
        <v>-4.565662442584472E-2</v>
      </c>
    </row>
    <row r="5471" spans="1:26" x14ac:dyDescent="0.25">
      <c r="A5471" t="s">
        <v>44</v>
      </c>
      <c r="B5471" s="1">
        <v>43318</v>
      </c>
      <c r="C5471">
        <v>20.16</v>
      </c>
      <c r="E5471" s="1">
        <v>43318</v>
      </c>
      <c r="F5471">
        <v>2009.5</v>
      </c>
      <c r="H5471">
        <f t="shared" si="856"/>
        <v>5.7157839538542206E-2</v>
      </c>
      <c r="I5471">
        <f t="shared" si="857"/>
        <v>4.7298858100510363E-3</v>
      </c>
      <c r="J5471">
        <f t="shared" si="858"/>
        <v>5.242795372849117E-2</v>
      </c>
      <c r="L5471">
        <f t="shared" si="862"/>
        <v>8.8897621672787957E-3</v>
      </c>
      <c r="M5471">
        <f t="shared" si="862"/>
        <v>1.6378008129551092</v>
      </c>
      <c r="N5471">
        <f t="shared" si="859"/>
        <v>1.6636372992165218E-2</v>
      </c>
      <c r="O5471" t="str">
        <f t="shared" si="860"/>
        <v>Pinduoduo</v>
      </c>
      <c r="P5471">
        <v>15</v>
      </c>
      <c r="Q5471">
        <f t="shared" si="861"/>
        <v>3.5791580736325948E-2</v>
      </c>
    </row>
    <row r="5472" spans="1:26" x14ac:dyDescent="0.25">
      <c r="A5472" t="s">
        <v>44</v>
      </c>
      <c r="B5472" s="1">
        <v>43319</v>
      </c>
      <c r="C5472">
        <v>20.889999</v>
      </c>
      <c r="E5472" s="1">
        <v>43319</v>
      </c>
      <c r="F5472">
        <v>2015.150024</v>
      </c>
      <c r="H5472">
        <f t="shared" si="856"/>
        <v>3.6210267857142826E-2</v>
      </c>
      <c r="I5472">
        <f t="shared" si="857"/>
        <v>2.8116566310027523E-3</v>
      </c>
      <c r="J5472">
        <f t="shared" si="858"/>
        <v>3.3398611226140074E-2</v>
      </c>
      <c r="L5472">
        <f t="shared" si="862"/>
        <v>8.8897621672787957E-3</v>
      </c>
      <c r="M5472">
        <f t="shared" si="862"/>
        <v>1.6378008129551092</v>
      </c>
      <c r="N5472">
        <f t="shared" si="859"/>
        <v>1.3494695683285728E-2</v>
      </c>
      <c r="O5472" t="str">
        <f t="shared" si="860"/>
        <v>Pinduoduo</v>
      </c>
      <c r="P5472">
        <v>14</v>
      </c>
      <c r="Q5472">
        <f t="shared" si="861"/>
        <v>1.9903915542854346E-2</v>
      </c>
    </row>
    <row r="5473" spans="1:17" x14ac:dyDescent="0.25">
      <c r="A5473" t="s">
        <v>44</v>
      </c>
      <c r="B5473" s="1">
        <v>43320</v>
      </c>
      <c r="C5473">
        <v>20.27</v>
      </c>
      <c r="E5473" s="1">
        <v>43320</v>
      </c>
      <c r="F5473">
        <v>2009.969971</v>
      </c>
      <c r="H5473">
        <f t="shared" si="856"/>
        <v>-2.9679225930073046E-2</v>
      </c>
      <c r="I5473">
        <f t="shared" si="857"/>
        <v>-2.570554518674409E-3</v>
      </c>
      <c r="J5473">
        <f t="shared" si="858"/>
        <v>-2.7108671411398638E-2</v>
      </c>
      <c r="L5473">
        <f t="shared" si="862"/>
        <v>8.8897621672787957E-3</v>
      </c>
      <c r="M5473">
        <f t="shared" si="862"/>
        <v>1.6378008129551092</v>
      </c>
      <c r="N5473">
        <f t="shared" si="859"/>
        <v>4.6797058868484195E-3</v>
      </c>
      <c r="O5473" t="str">
        <f t="shared" si="860"/>
        <v>Pinduoduo</v>
      </c>
      <c r="P5473">
        <v>13</v>
      </c>
      <c r="Q5473">
        <f t="shared" si="861"/>
        <v>-3.1788377298247059E-2</v>
      </c>
    </row>
    <row r="5474" spans="1:17" x14ac:dyDescent="0.25">
      <c r="A5474" t="s">
        <v>44</v>
      </c>
      <c r="B5474" s="1">
        <v>43321</v>
      </c>
      <c r="C5474">
        <v>20</v>
      </c>
      <c r="E5474" s="1">
        <v>43321</v>
      </c>
      <c r="F5474">
        <v>2007.829956</v>
      </c>
      <c r="H5474">
        <f t="shared" si="856"/>
        <v>-1.332017760236801E-2</v>
      </c>
      <c r="I5474">
        <f t="shared" si="857"/>
        <v>-1.0646999860078749E-3</v>
      </c>
      <c r="J5474">
        <f t="shared" si="858"/>
        <v>-1.2255477616360136E-2</v>
      </c>
      <c r="L5474">
        <f t="shared" si="862"/>
        <v>8.8897621672787957E-3</v>
      </c>
      <c r="M5474">
        <f t="shared" si="862"/>
        <v>1.6378008129551092</v>
      </c>
      <c r="N5474">
        <f t="shared" si="859"/>
        <v>7.1459956646418047E-3</v>
      </c>
      <c r="O5474" t="str">
        <f t="shared" si="860"/>
        <v>Pinduoduo</v>
      </c>
      <c r="P5474">
        <v>12</v>
      </c>
      <c r="Q5474">
        <f t="shared" si="861"/>
        <v>-1.9401473281001939E-2</v>
      </c>
    </row>
    <row r="5475" spans="1:17" x14ac:dyDescent="0.25">
      <c r="A5475" t="s">
        <v>44</v>
      </c>
      <c r="B5475" s="1">
        <v>43322</v>
      </c>
      <c r="C5475">
        <v>19.510000000000002</v>
      </c>
      <c r="E5475" s="1">
        <v>43322</v>
      </c>
      <c r="F5475">
        <v>1996.0200199999999</v>
      </c>
      <c r="H5475">
        <f t="shared" si="856"/>
        <v>-2.4499999999999921E-2</v>
      </c>
      <c r="I5475">
        <f t="shared" si="857"/>
        <v>-5.8819403329990498E-3</v>
      </c>
      <c r="J5475">
        <f t="shared" si="858"/>
        <v>-1.8618059667000871E-2</v>
      </c>
      <c r="L5475">
        <f t="shared" si="862"/>
        <v>8.8897621672787957E-3</v>
      </c>
      <c r="M5475">
        <f t="shared" si="862"/>
        <v>1.6378008129551092</v>
      </c>
      <c r="N5475">
        <f t="shared" si="859"/>
        <v>-7.4368449186049297E-4</v>
      </c>
      <c r="O5475" t="str">
        <f t="shared" si="860"/>
        <v>Pinduoduo</v>
      </c>
      <c r="P5475">
        <v>11</v>
      </c>
      <c r="Q5475">
        <f t="shared" si="861"/>
        <v>-1.7874375175140379E-2</v>
      </c>
    </row>
    <row r="5476" spans="1:17" x14ac:dyDescent="0.25">
      <c r="A5476" t="s">
        <v>44</v>
      </c>
      <c r="B5476" s="1">
        <v>43325</v>
      </c>
      <c r="C5476">
        <v>19.440000999999999</v>
      </c>
      <c r="E5476" s="1">
        <v>43325</v>
      </c>
      <c r="F5476">
        <v>1984.9399410000001</v>
      </c>
      <c r="H5476">
        <f t="shared" si="856"/>
        <v>-3.5878523833932753E-3</v>
      </c>
      <c r="I5476">
        <f t="shared" si="857"/>
        <v>-5.551086105839681E-3</v>
      </c>
      <c r="J5476">
        <f t="shared" si="858"/>
        <v>1.9632337224464056E-3</v>
      </c>
      <c r="L5476">
        <f t="shared" si="862"/>
        <v>8.8897621672787957E-3</v>
      </c>
      <c r="M5476">
        <f t="shared" si="862"/>
        <v>1.6378008129551092</v>
      </c>
      <c r="N5476">
        <f t="shared" si="859"/>
        <v>-2.018111696492457E-4</v>
      </c>
      <c r="O5476" t="str">
        <f t="shared" si="860"/>
        <v>Pinduoduo</v>
      </c>
      <c r="P5476">
        <v>10</v>
      </c>
      <c r="Q5476">
        <f t="shared" si="861"/>
        <v>2.1650448920956513E-3</v>
      </c>
    </row>
    <row r="5477" spans="1:17" x14ac:dyDescent="0.25">
      <c r="A5477" t="s">
        <v>44</v>
      </c>
      <c r="B5477" s="1">
        <v>43326</v>
      </c>
      <c r="C5477">
        <v>19</v>
      </c>
      <c r="E5477" s="1">
        <v>43326</v>
      </c>
      <c r="F5477">
        <v>2003.1999510000001</v>
      </c>
      <c r="H5477">
        <f t="shared" si="856"/>
        <v>-2.2633795132006359E-2</v>
      </c>
      <c r="I5477">
        <f t="shared" si="857"/>
        <v>9.199275818290345E-3</v>
      </c>
      <c r="J5477">
        <f t="shared" si="858"/>
        <v>-3.1833070950296707E-2</v>
      </c>
      <c r="L5477">
        <f t="shared" si="862"/>
        <v>8.8897621672787957E-3</v>
      </c>
      <c r="M5477">
        <f t="shared" si="862"/>
        <v>1.6378008129551092</v>
      </c>
      <c r="N5477">
        <f t="shared" si="859"/>
        <v>2.3956343581073E-2</v>
      </c>
      <c r="O5477" t="str">
        <f t="shared" si="860"/>
        <v>Pinduoduo</v>
      </c>
      <c r="P5477">
        <v>9</v>
      </c>
      <c r="Q5477">
        <f t="shared" si="861"/>
        <v>-5.5789414531369708E-2</v>
      </c>
    </row>
    <row r="5478" spans="1:17" x14ac:dyDescent="0.25">
      <c r="A5478" t="s">
        <v>44</v>
      </c>
      <c r="B5478" s="1">
        <v>43327</v>
      </c>
      <c r="C5478">
        <v>17.700001</v>
      </c>
      <c r="E5478" s="1">
        <v>43327</v>
      </c>
      <c r="F5478">
        <v>1984.3599850000001</v>
      </c>
      <c r="H5478">
        <f t="shared" si="856"/>
        <v>-6.8420999999999982E-2</v>
      </c>
      <c r="I5478">
        <f t="shared" si="857"/>
        <v>-9.4049353338866992E-3</v>
      </c>
      <c r="J5478">
        <f t="shared" si="858"/>
        <v>-5.9016064666113283E-2</v>
      </c>
      <c r="L5478">
        <f t="shared" si="862"/>
        <v>8.8897621672787957E-3</v>
      </c>
      <c r="M5478">
        <f t="shared" si="862"/>
        <v>1.6378008129551092</v>
      </c>
      <c r="N5478">
        <f t="shared" si="859"/>
        <v>-6.5136485683510714E-3</v>
      </c>
      <c r="O5478" t="str">
        <f t="shared" si="860"/>
        <v>Pinduoduo</v>
      </c>
      <c r="P5478">
        <v>8</v>
      </c>
      <c r="Q5478">
        <f t="shared" si="861"/>
        <v>-5.2502416097762211E-2</v>
      </c>
    </row>
    <row r="5479" spans="1:17" x14ac:dyDescent="0.25">
      <c r="A5479" t="s">
        <v>44</v>
      </c>
      <c r="B5479" s="1">
        <v>43328</v>
      </c>
      <c r="C5479">
        <v>19.040001</v>
      </c>
      <c r="E5479" s="1">
        <v>43328</v>
      </c>
      <c r="F5479">
        <v>2000.339966</v>
      </c>
      <c r="H5479">
        <f t="shared" si="856"/>
        <v>7.5706210412078492E-2</v>
      </c>
      <c r="I5479">
        <f t="shared" si="857"/>
        <v>8.0529647447007708E-3</v>
      </c>
      <c r="J5479">
        <f t="shared" si="858"/>
        <v>6.7653245667377723E-2</v>
      </c>
      <c r="L5479">
        <f t="shared" si="862"/>
        <v>8.8897621672787957E-3</v>
      </c>
      <c r="M5479">
        <f t="shared" si="862"/>
        <v>1.6378008129551092</v>
      </c>
      <c r="N5479">
        <f t="shared" si="859"/>
        <v>2.2078914372848549E-2</v>
      </c>
      <c r="O5479" t="str">
        <f t="shared" si="860"/>
        <v>Pinduoduo</v>
      </c>
      <c r="P5479">
        <v>7</v>
      </c>
      <c r="Q5479">
        <f t="shared" si="861"/>
        <v>4.5574331294529175E-2</v>
      </c>
    </row>
    <row r="5480" spans="1:17" x14ac:dyDescent="0.25">
      <c r="A5480" t="s">
        <v>44</v>
      </c>
      <c r="B5480" s="1">
        <v>43329</v>
      </c>
      <c r="C5480">
        <v>19</v>
      </c>
      <c r="E5480" s="1">
        <v>43329</v>
      </c>
      <c r="F5480">
        <v>2010.1899410000001</v>
      </c>
      <c r="H5480">
        <f t="shared" si="856"/>
        <v>-2.1008927468018608E-3</v>
      </c>
      <c r="I5480">
        <f t="shared" si="857"/>
        <v>4.9241504781293187E-3</v>
      </c>
      <c r="J5480">
        <f t="shared" si="858"/>
        <v>-7.0250432249311795E-3</v>
      </c>
      <c r="L5480">
        <f t="shared" si="862"/>
        <v>8.8897621672787957E-3</v>
      </c>
      <c r="M5480">
        <f t="shared" si="862"/>
        <v>1.6378008129551092</v>
      </c>
      <c r="N5480">
        <f t="shared" si="859"/>
        <v>1.6954539823472281E-2</v>
      </c>
      <c r="O5480" t="str">
        <f t="shared" si="860"/>
        <v>Pinduoduo</v>
      </c>
      <c r="P5480">
        <v>6</v>
      </c>
      <c r="Q5480">
        <f t="shared" si="861"/>
        <v>-2.3979583048403461E-2</v>
      </c>
    </row>
    <row r="5481" spans="1:17" x14ac:dyDescent="0.25">
      <c r="A5481" t="s">
        <v>44</v>
      </c>
      <c r="B5481" s="1">
        <v>43332</v>
      </c>
      <c r="C5481">
        <v>18.950001</v>
      </c>
      <c r="E5481" s="1">
        <v>43332</v>
      </c>
      <c r="F5481">
        <v>2018.4399410000001</v>
      </c>
      <c r="H5481">
        <f t="shared" si="856"/>
        <v>-2.631526315789457E-3</v>
      </c>
      <c r="I5481">
        <f t="shared" si="857"/>
        <v>4.1040897836230892E-3</v>
      </c>
      <c r="J5481">
        <f t="shared" si="858"/>
        <v>-6.7356160994125457E-3</v>
      </c>
      <c r="L5481">
        <f t="shared" si="862"/>
        <v>8.8897621672787957E-3</v>
      </c>
      <c r="M5481">
        <f t="shared" si="862"/>
        <v>1.6378008129551092</v>
      </c>
      <c r="N5481">
        <f t="shared" si="859"/>
        <v>1.561144375133745E-2</v>
      </c>
      <c r="O5481" t="str">
        <f t="shared" si="860"/>
        <v>Pinduoduo</v>
      </c>
      <c r="P5481">
        <v>5</v>
      </c>
      <c r="Q5481">
        <f t="shared" si="861"/>
        <v>-2.2347059850749994E-2</v>
      </c>
    </row>
    <row r="5482" spans="1:17" x14ac:dyDescent="0.25">
      <c r="A5482" t="s">
        <v>44</v>
      </c>
      <c r="B5482" s="1">
        <v>43333</v>
      </c>
      <c r="C5482">
        <v>18.75</v>
      </c>
      <c r="E5482" s="1">
        <v>43333</v>
      </c>
      <c r="F5482">
        <v>2034.670044</v>
      </c>
      <c r="H5482">
        <f t="shared" si="856"/>
        <v>-1.0554141923264294E-2</v>
      </c>
      <c r="I5482">
        <f t="shared" si="857"/>
        <v>8.0409145054665121E-3</v>
      </c>
      <c r="J5482">
        <f t="shared" si="858"/>
        <v>-1.8595056428730806E-2</v>
      </c>
      <c r="L5482">
        <f t="shared" si="862"/>
        <v>8.8897621672787957E-3</v>
      </c>
      <c r="M5482">
        <f t="shared" si="862"/>
        <v>1.6378008129551092</v>
      </c>
      <c r="N5482">
        <f t="shared" si="859"/>
        <v>2.2059178481234377E-2</v>
      </c>
      <c r="O5482" t="str">
        <f t="shared" si="860"/>
        <v>Pinduoduo</v>
      </c>
      <c r="P5482">
        <v>4</v>
      </c>
      <c r="Q5482">
        <f t="shared" si="861"/>
        <v>-4.0654234909965184E-2</v>
      </c>
    </row>
    <row r="5483" spans="1:17" x14ac:dyDescent="0.25">
      <c r="A5483" t="s">
        <v>44</v>
      </c>
      <c r="B5483" s="1">
        <v>43334</v>
      </c>
      <c r="C5483">
        <v>18.399999999999999</v>
      </c>
      <c r="E5483" s="1">
        <v>43334</v>
      </c>
      <c r="F5483">
        <v>2034.48999</v>
      </c>
      <c r="H5483">
        <f t="shared" si="856"/>
        <v>-1.8666666666666741E-2</v>
      </c>
      <c r="I5483">
        <f t="shared" si="857"/>
        <v>-8.8492972376963609E-5</v>
      </c>
      <c r="J5483">
        <f t="shared" si="858"/>
        <v>-1.8578173694289778E-2</v>
      </c>
      <c r="L5483">
        <f t="shared" ref="L5483:M5498" si="863">L5482</f>
        <v>8.8897621672787957E-3</v>
      </c>
      <c r="M5483">
        <f t="shared" si="863"/>
        <v>1.6378008129551092</v>
      </c>
      <c r="N5483">
        <f t="shared" si="859"/>
        <v>8.7448283051789911E-3</v>
      </c>
      <c r="O5483" t="str">
        <f t="shared" si="860"/>
        <v>Pinduoduo</v>
      </c>
      <c r="P5483">
        <v>3</v>
      </c>
      <c r="Q5483">
        <f t="shared" si="861"/>
        <v>-2.7323001999468771E-2</v>
      </c>
    </row>
    <row r="5484" spans="1:17" x14ac:dyDescent="0.25">
      <c r="A5484" t="s">
        <v>44</v>
      </c>
      <c r="B5484" s="1">
        <v>43335</v>
      </c>
      <c r="C5484">
        <v>18.309999000000001</v>
      </c>
      <c r="E5484" s="1">
        <v>43335</v>
      </c>
      <c r="F5484">
        <v>2026.910034</v>
      </c>
      <c r="H5484">
        <f t="shared" si="856"/>
        <v>-4.8913586956520292E-3</v>
      </c>
      <c r="I5484">
        <f t="shared" si="857"/>
        <v>-3.7257278419934809E-3</v>
      </c>
      <c r="J5484">
        <f t="shared" si="858"/>
        <v>-1.1656308536585483E-3</v>
      </c>
      <c r="L5484">
        <f t="shared" si="863"/>
        <v>8.8897621672787957E-3</v>
      </c>
      <c r="M5484">
        <f t="shared" si="863"/>
        <v>1.6378008129551092</v>
      </c>
      <c r="N5484">
        <f t="shared" si="859"/>
        <v>2.7877620788123881E-3</v>
      </c>
      <c r="O5484" t="str">
        <f t="shared" si="860"/>
        <v>Pinduoduo</v>
      </c>
      <c r="P5484">
        <v>2</v>
      </c>
      <c r="Q5484">
        <f t="shared" si="861"/>
        <v>-3.9533929324709364E-3</v>
      </c>
    </row>
    <row r="5485" spans="1:17" x14ac:dyDescent="0.25">
      <c r="A5485" t="s">
        <v>44</v>
      </c>
      <c r="B5485" s="1">
        <v>43336</v>
      </c>
      <c r="C5485">
        <v>17.219999000000001</v>
      </c>
      <c r="E5485" s="1">
        <v>43336</v>
      </c>
      <c r="F5485">
        <v>2035.099976</v>
      </c>
      <c r="H5485">
        <f t="shared" si="856"/>
        <v>-5.9530314556543659E-2</v>
      </c>
      <c r="I5485">
        <f t="shared" si="857"/>
        <v>4.0406045964642822E-3</v>
      </c>
      <c r="J5485">
        <f t="shared" si="858"/>
        <v>-6.3570919153007943E-2</v>
      </c>
      <c r="L5485">
        <f t="shared" si="863"/>
        <v>8.8897621672787957E-3</v>
      </c>
      <c r="M5485">
        <f t="shared" si="863"/>
        <v>1.6378008129551092</v>
      </c>
      <c r="N5485">
        <f t="shared" si="859"/>
        <v>1.5507467660198147E-2</v>
      </c>
      <c r="O5485" t="str">
        <f t="shared" si="860"/>
        <v>Pinduoduo</v>
      </c>
      <c r="P5485">
        <v>1</v>
      </c>
      <c r="Q5485">
        <f t="shared" si="861"/>
        <v>-7.9078386813206086E-2</v>
      </c>
    </row>
    <row r="5486" spans="1:17" x14ac:dyDescent="0.25">
      <c r="A5486" t="s">
        <v>44</v>
      </c>
      <c r="B5486" s="1">
        <v>43339</v>
      </c>
      <c r="C5486">
        <v>19.170000000000002</v>
      </c>
      <c r="E5486" s="1">
        <v>43339</v>
      </c>
      <c r="F5486">
        <v>2044.0600589999999</v>
      </c>
      <c r="H5486">
        <f t="shared" si="856"/>
        <v>0.11324048276657857</v>
      </c>
      <c r="I5486">
        <f t="shared" si="857"/>
        <v>4.402772888637654E-3</v>
      </c>
      <c r="J5486">
        <f t="shared" si="858"/>
        <v>0.10883770987794092</v>
      </c>
      <c r="L5486">
        <f t="shared" si="863"/>
        <v>8.8897621672787957E-3</v>
      </c>
      <c r="M5486">
        <f t="shared" si="863"/>
        <v>1.6378008129551092</v>
      </c>
      <c r="N5486">
        <f t="shared" si="859"/>
        <v>1.6100627183546261E-2</v>
      </c>
      <c r="O5486" t="str">
        <f t="shared" si="860"/>
        <v>Pinduoduo</v>
      </c>
      <c r="P5486">
        <v>0</v>
      </c>
      <c r="Q5486">
        <f t="shared" si="861"/>
        <v>9.2737082694394651E-2</v>
      </c>
    </row>
    <row r="5487" spans="1:17" x14ac:dyDescent="0.25">
      <c r="A5487" t="s">
        <v>44</v>
      </c>
      <c r="B5487" s="1">
        <v>43340</v>
      </c>
      <c r="C5487">
        <v>19.540001</v>
      </c>
      <c r="E5487" s="1">
        <v>43340</v>
      </c>
      <c r="F5487">
        <v>2043.9399410000001</v>
      </c>
      <c r="H5487">
        <f t="shared" si="856"/>
        <v>1.9301043296817862E-2</v>
      </c>
      <c r="I5487">
        <f t="shared" si="857"/>
        <v>-5.8764418134849101E-5</v>
      </c>
      <c r="J5487">
        <f t="shared" si="858"/>
        <v>1.9359807714952711E-2</v>
      </c>
      <c r="L5487">
        <f t="shared" si="863"/>
        <v>8.8897621672787957E-3</v>
      </c>
      <c r="M5487">
        <f t="shared" si="863"/>
        <v>1.6378008129551092</v>
      </c>
      <c r="N5487">
        <f t="shared" si="859"/>
        <v>8.7935177554847067E-3</v>
      </c>
      <c r="O5487" t="str">
        <f t="shared" si="860"/>
        <v>Pinduoduo</v>
      </c>
      <c r="P5487">
        <v>-1</v>
      </c>
      <c r="Q5487">
        <f t="shared" si="861"/>
        <v>1.0566289959468005E-2</v>
      </c>
    </row>
    <row r="5488" spans="1:17" x14ac:dyDescent="0.25">
      <c r="A5488" t="s">
        <v>44</v>
      </c>
      <c r="B5488" s="1">
        <v>43341</v>
      </c>
      <c r="C5488">
        <v>21.15</v>
      </c>
      <c r="E5488" s="1">
        <v>43341</v>
      </c>
      <c r="F5488">
        <v>2050.2299800000001</v>
      </c>
      <c r="H5488">
        <f t="shared" si="856"/>
        <v>8.2395031607214272E-2</v>
      </c>
      <c r="I5488">
        <f t="shared" si="857"/>
        <v>3.0774089168797052E-3</v>
      </c>
      <c r="J5488">
        <f t="shared" si="858"/>
        <v>7.9317622690334572E-2</v>
      </c>
      <c r="L5488">
        <f t="shared" si="863"/>
        <v>8.8897621672787957E-3</v>
      </c>
      <c r="M5488">
        <f t="shared" si="863"/>
        <v>1.6378008129551092</v>
      </c>
      <c r="N5488">
        <f t="shared" si="859"/>
        <v>1.3929944993139678E-2</v>
      </c>
      <c r="O5488" t="str">
        <f t="shared" si="860"/>
        <v>Pinduoduo</v>
      </c>
      <c r="P5488">
        <v>-2</v>
      </c>
      <c r="Q5488">
        <f t="shared" si="861"/>
        <v>6.538767769719489E-2</v>
      </c>
    </row>
    <row r="5489" spans="1:17" x14ac:dyDescent="0.25">
      <c r="A5489" t="s">
        <v>44</v>
      </c>
      <c r="B5489" s="1">
        <v>43342</v>
      </c>
      <c r="C5489">
        <v>17.989999999999998</v>
      </c>
      <c r="E5489" s="1">
        <v>43342</v>
      </c>
      <c r="F5489">
        <v>2039.48999</v>
      </c>
      <c r="H5489">
        <f t="shared" si="856"/>
        <v>-0.14940898345153666</v>
      </c>
      <c r="I5489">
        <f t="shared" si="857"/>
        <v>-5.238431836803027E-3</v>
      </c>
      <c r="J5489">
        <f t="shared" si="858"/>
        <v>-0.14417055161473363</v>
      </c>
      <c r="L5489">
        <f t="shared" si="863"/>
        <v>8.8897621672787957E-3</v>
      </c>
      <c r="M5489">
        <f t="shared" si="863"/>
        <v>1.6378008129551092</v>
      </c>
      <c r="N5489">
        <f t="shared" si="859"/>
        <v>3.1025424635287152E-4</v>
      </c>
      <c r="O5489" t="str">
        <f t="shared" si="860"/>
        <v>Pinduoduo</v>
      </c>
      <c r="P5489">
        <v>-3</v>
      </c>
      <c r="Q5489">
        <f t="shared" si="861"/>
        <v>-0.1444808058610865</v>
      </c>
    </row>
    <row r="5490" spans="1:17" x14ac:dyDescent="0.25">
      <c r="A5490" t="s">
        <v>44</v>
      </c>
      <c r="B5490" s="1">
        <v>43343</v>
      </c>
      <c r="C5490">
        <v>19.350000000000001</v>
      </c>
      <c r="E5490" s="1">
        <v>43343</v>
      </c>
      <c r="F5490">
        <v>2044.6999510000001</v>
      </c>
      <c r="H5490">
        <f t="shared" si="856"/>
        <v>7.5597554196776162E-2</v>
      </c>
      <c r="I5490">
        <f t="shared" si="857"/>
        <v>2.554541098777357E-3</v>
      </c>
      <c r="J5490">
        <f t="shared" si="858"/>
        <v>7.3043013097998807E-2</v>
      </c>
      <c r="L5490">
        <f t="shared" si="863"/>
        <v>8.8897621672787957E-3</v>
      </c>
      <c r="M5490">
        <f t="shared" si="863"/>
        <v>1.6378008129551092</v>
      </c>
      <c r="N5490">
        <f t="shared" si="859"/>
        <v>1.307359165558359E-2</v>
      </c>
      <c r="O5490" t="str">
        <f t="shared" si="860"/>
        <v>Pinduoduo</v>
      </c>
      <c r="P5490">
        <v>-4</v>
      </c>
      <c r="Q5490">
        <f t="shared" si="861"/>
        <v>5.9969421442415217E-2</v>
      </c>
    </row>
    <row r="5491" spans="1:17" x14ac:dyDescent="0.25">
      <c r="A5491" t="s">
        <v>44</v>
      </c>
      <c r="B5491" s="1">
        <v>43347</v>
      </c>
      <c r="C5491">
        <v>20.75</v>
      </c>
      <c r="E5491" s="1">
        <v>43347</v>
      </c>
      <c r="F5491">
        <v>2040.459961</v>
      </c>
      <c r="H5491">
        <f t="shared" si="856"/>
        <v>7.2351421188630416E-2</v>
      </c>
      <c r="I5491">
        <f t="shared" si="857"/>
        <v>-2.0736489957494178E-3</v>
      </c>
      <c r="J5491">
        <f t="shared" si="858"/>
        <v>7.4425070184379827E-2</v>
      </c>
      <c r="L5491">
        <f t="shared" si="863"/>
        <v>8.8897621672787957E-3</v>
      </c>
      <c r="M5491">
        <f t="shared" si="863"/>
        <v>1.6378008129551092</v>
      </c>
      <c r="N5491">
        <f t="shared" si="859"/>
        <v>5.4935381562568539E-3</v>
      </c>
      <c r="O5491" t="str">
        <f t="shared" si="860"/>
        <v>Pinduoduo</v>
      </c>
      <c r="P5491">
        <v>-5</v>
      </c>
      <c r="Q5491">
        <f t="shared" si="861"/>
        <v>6.8931532028122966E-2</v>
      </c>
    </row>
    <row r="5492" spans="1:17" x14ac:dyDescent="0.25">
      <c r="A5492" t="s">
        <v>44</v>
      </c>
      <c r="B5492" s="1">
        <v>43348</v>
      </c>
      <c r="C5492">
        <v>18.799999</v>
      </c>
      <c r="E5492" s="1">
        <v>43348</v>
      </c>
      <c r="F5492">
        <v>2038.5500489999999</v>
      </c>
      <c r="H5492">
        <f t="shared" si="856"/>
        <v>-9.3975951807228925E-2</v>
      </c>
      <c r="I5492">
        <f t="shared" si="857"/>
        <v>-9.3602032703648662E-4</v>
      </c>
      <c r="J5492">
        <f t="shared" si="858"/>
        <v>-9.3039931480192434E-2</v>
      </c>
      <c r="L5492">
        <f t="shared" si="863"/>
        <v>8.8897621672787957E-3</v>
      </c>
      <c r="M5492">
        <f t="shared" si="863"/>
        <v>1.6378008129551092</v>
      </c>
      <c r="N5492">
        <f t="shared" si="859"/>
        <v>7.3567473147159307E-3</v>
      </c>
      <c r="O5492" t="str">
        <f t="shared" si="860"/>
        <v>Pinduoduo</v>
      </c>
      <c r="P5492">
        <v>-6</v>
      </c>
      <c r="Q5492">
        <f t="shared" si="861"/>
        <v>-0.10039667879490836</v>
      </c>
    </row>
    <row r="5493" spans="1:17" x14ac:dyDescent="0.25">
      <c r="A5493" t="s">
        <v>44</v>
      </c>
      <c r="B5493" s="1">
        <v>43349</v>
      </c>
      <c r="C5493">
        <v>19.110001</v>
      </c>
      <c r="E5493" s="1">
        <v>43349</v>
      </c>
      <c r="F5493">
        <v>2031.540039</v>
      </c>
      <c r="H5493">
        <f t="shared" si="856"/>
        <v>1.6489468962205836E-2</v>
      </c>
      <c r="I5493">
        <f t="shared" si="857"/>
        <v>-3.4387235199050863E-3</v>
      </c>
      <c r="J5493">
        <f t="shared" si="858"/>
        <v>1.9928192482110921E-2</v>
      </c>
      <c r="L5493">
        <f t="shared" si="863"/>
        <v>8.8897621672787957E-3</v>
      </c>
      <c r="M5493">
        <f t="shared" si="863"/>
        <v>1.6378008129551092</v>
      </c>
      <c r="N5493">
        <f t="shared" si="859"/>
        <v>3.257817990850391E-3</v>
      </c>
      <c r="O5493" t="str">
        <f t="shared" si="860"/>
        <v>Pinduoduo</v>
      </c>
      <c r="P5493">
        <v>-7</v>
      </c>
      <c r="Q5493">
        <f t="shared" si="861"/>
        <v>1.667037449126053E-2</v>
      </c>
    </row>
    <row r="5494" spans="1:17" x14ac:dyDescent="0.25">
      <c r="A5494" t="s">
        <v>44</v>
      </c>
      <c r="B5494" s="1">
        <v>43350</v>
      </c>
      <c r="C5494">
        <v>19.57</v>
      </c>
      <c r="E5494" s="1">
        <v>43350</v>
      </c>
      <c r="F5494">
        <v>2027.25</v>
      </c>
      <c r="H5494">
        <f t="shared" si="856"/>
        <v>2.4071113340077784E-2</v>
      </c>
      <c r="I5494">
        <f t="shared" si="857"/>
        <v>-2.1117176711474986E-3</v>
      </c>
      <c r="J5494">
        <f t="shared" si="858"/>
        <v>2.6182831011225281E-2</v>
      </c>
      <c r="L5494">
        <f t="shared" si="863"/>
        <v>8.8897621672787957E-3</v>
      </c>
      <c r="M5494">
        <f t="shared" si="863"/>
        <v>1.6378008129551092</v>
      </c>
      <c r="N5494">
        <f t="shared" si="859"/>
        <v>5.4311892487417524E-3</v>
      </c>
      <c r="O5494" t="str">
        <f t="shared" si="860"/>
        <v>Pinduoduo</v>
      </c>
      <c r="P5494">
        <v>-8</v>
      </c>
      <c r="Q5494">
        <f t="shared" si="861"/>
        <v>2.0751641762483529E-2</v>
      </c>
    </row>
    <row r="5495" spans="1:17" x14ac:dyDescent="0.25">
      <c r="A5495" t="s">
        <v>44</v>
      </c>
      <c r="B5495" s="1">
        <v>43353</v>
      </c>
      <c r="C5495">
        <v>19.739999999999998</v>
      </c>
      <c r="E5495" s="1">
        <v>43353</v>
      </c>
      <c r="F5495">
        <v>2031.780029</v>
      </c>
      <c r="H5495">
        <f t="shared" si="856"/>
        <v>8.686765457332558E-3</v>
      </c>
      <c r="I5495">
        <f t="shared" si="857"/>
        <v>2.2345685041312187E-3</v>
      </c>
      <c r="J5495">
        <f t="shared" si="858"/>
        <v>6.4521969532013394E-3</v>
      </c>
      <c r="L5495">
        <f t="shared" si="863"/>
        <v>8.8897621672787957E-3</v>
      </c>
      <c r="M5495">
        <f t="shared" si="863"/>
        <v>1.6378008129551092</v>
      </c>
      <c r="N5495">
        <f t="shared" si="859"/>
        <v>1.2549540279948788E-2</v>
      </c>
      <c r="O5495" t="str">
        <f t="shared" si="860"/>
        <v>Pinduoduo</v>
      </c>
      <c r="P5495">
        <v>-9</v>
      </c>
      <c r="Q5495">
        <f t="shared" si="861"/>
        <v>-6.0973433267474484E-3</v>
      </c>
    </row>
    <row r="5496" spans="1:17" x14ac:dyDescent="0.25">
      <c r="A5496" t="s">
        <v>44</v>
      </c>
      <c r="B5496" s="1">
        <v>43354</v>
      </c>
      <c r="C5496">
        <v>23.57</v>
      </c>
      <c r="E5496" s="1">
        <v>43354</v>
      </c>
      <c r="F5496">
        <v>2034.849976</v>
      </c>
      <c r="H5496">
        <f t="shared" si="856"/>
        <v>0.19402228976697072</v>
      </c>
      <c r="I5496">
        <f t="shared" si="857"/>
        <v>1.5109642560621687E-3</v>
      </c>
      <c r="J5496">
        <f t="shared" si="858"/>
        <v>0.19251132551090855</v>
      </c>
      <c r="L5496">
        <f t="shared" si="863"/>
        <v>8.8897621672787957E-3</v>
      </c>
      <c r="M5496">
        <f t="shared" si="863"/>
        <v>1.6378008129551092</v>
      </c>
      <c r="N5496">
        <f t="shared" si="859"/>
        <v>1.1364420654203528E-2</v>
      </c>
      <c r="O5496" t="str">
        <f t="shared" si="860"/>
        <v>Pinduoduo</v>
      </c>
      <c r="P5496">
        <v>-10</v>
      </c>
      <c r="Q5496">
        <f t="shared" si="861"/>
        <v>0.18114690485670501</v>
      </c>
    </row>
    <row r="5497" spans="1:17" x14ac:dyDescent="0.25">
      <c r="A5497" t="s">
        <v>44</v>
      </c>
      <c r="B5497" s="1">
        <v>43355</v>
      </c>
      <c r="C5497">
        <v>23.040001</v>
      </c>
      <c r="E5497" s="1">
        <v>43355</v>
      </c>
      <c r="F5497">
        <v>2036.1899410000001</v>
      </c>
      <c r="H5497">
        <f t="shared" si="856"/>
        <v>-2.2486168858718715E-2</v>
      </c>
      <c r="I5497">
        <f t="shared" si="857"/>
        <v>6.5850800589935981E-4</v>
      </c>
      <c r="J5497">
        <f t="shared" si="858"/>
        <v>-2.3144676864618074E-2</v>
      </c>
      <c r="L5497">
        <f t="shared" si="863"/>
        <v>8.8897621672787957E-3</v>
      </c>
      <c r="M5497">
        <f t="shared" si="863"/>
        <v>1.6378008129551092</v>
      </c>
      <c r="N5497">
        <f t="shared" si="859"/>
        <v>9.9682671146782142E-3</v>
      </c>
      <c r="O5497" t="str">
        <f t="shared" si="860"/>
        <v>Pinduoduo</v>
      </c>
      <c r="P5497">
        <v>-11</v>
      </c>
      <c r="Q5497">
        <f t="shared" si="861"/>
        <v>-3.3112943979296289E-2</v>
      </c>
    </row>
    <row r="5498" spans="1:17" x14ac:dyDescent="0.25">
      <c r="A5498" t="s">
        <v>44</v>
      </c>
      <c r="B5498" s="1">
        <v>43356</v>
      </c>
      <c r="C5498">
        <v>29.959999</v>
      </c>
      <c r="E5498" s="1">
        <v>43356</v>
      </c>
      <c r="F5498">
        <v>2039.2299800000001</v>
      </c>
      <c r="H5498">
        <f t="shared" si="856"/>
        <v>0.30034712238076722</v>
      </c>
      <c r="I5498">
        <f t="shared" si="857"/>
        <v>1.4930036431213165E-3</v>
      </c>
      <c r="J5498">
        <f t="shared" si="858"/>
        <v>0.29885411873764589</v>
      </c>
      <c r="L5498">
        <f t="shared" si="863"/>
        <v>8.8897621672787957E-3</v>
      </c>
      <c r="M5498">
        <f t="shared" si="863"/>
        <v>1.6378008129551092</v>
      </c>
      <c r="N5498">
        <f t="shared" si="859"/>
        <v>1.1335004747727827E-2</v>
      </c>
      <c r="O5498" t="str">
        <f t="shared" si="860"/>
        <v>Pinduoduo</v>
      </c>
      <c r="P5498">
        <v>-12</v>
      </c>
      <c r="Q5498">
        <f t="shared" si="861"/>
        <v>0.28751911398991808</v>
      </c>
    </row>
    <row r="5499" spans="1:17" x14ac:dyDescent="0.25">
      <c r="A5499" t="s">
        <v>44</v>
      </c>
      <c r="B5499" s="1">
        <v>43357</v>
      </c>
      <c r="C5499">
        <v>26.34</v>
      </c>
      <c r="E5499" s="1">
        <v>43357</v>
      </c>
      <c r="F5499">
        <v>2046.5600589999999</v>
      </c>
      <c r="H5499">
        <f t="shared" si="856"/>
        <v>-0.12082774101561218</v>
      </c>
      <c r="I5499">
        <f t="shared" si="857"/>
        <v>3.5945327755527805E-3</v>
      </c>
      <c r="J5499">
        <f t="shared" si="858"/>
        <v>-0.12442227379116497</v>
      </c>
      <c r="L5499">
        <f t="shared" ref="L5499:M5514" si="864">L5498</f>
        <v>8.8897621672787957E-3</v>
      </c>
      <c r="M5499">
        <f t="shared" si="864"/>
        <v>1.6378008129551092</v>
      </c>
      <c r="N5499">
        <f t="shared" si="859"/>
        <v>1.4776890869272925E-2</v>
      </c>
      <c r="O5499" t="str">
        <f t="shared" si="860"/>
        <v>Pinduoduo</v>
      </c>
      <c r="P5499">
        <v>-13</v>
      </c>
      <c r="Q5499">
        <f t="shared" si="861"/>
        <v>-0.13919916466043789</v>
      </c>
    </row>
    <row r="5500" spans="1:17" x14ac:dyDescent="0.25">
      <c r="A5500" t="s">
        <v>44</v>
      </c>
      <c r="B5500" s="1">
        <v>43360</v>
      </c>
      <c r="C5500">
        <v>24.360001</v>
      </c>
      <c r="E5500" s="1">
        <v>43360</v>
      </c>
      <c r="F5500">
        <v>2028.48999</v>
      </c>
      <c r="H5500">
        <f t="shared" si="856"/>
        <v>-7.5170804859529206E-2</v>
      </c>
      <c r="I5500">
        <f t="shared" si="857"/>
        <v>-8.8294838553769888E-3</v>
      </c>
      <c r="J5500">
        <f t="shared" si="858"/>
        <v>-6.6341321004152215E-2</v>
      </c>
      <c r="L5500">
        <f t="shared" si="864"/>
        <v>8.8897621672787957E-3</v>
      </c>
      <c r="M5500">
        <f t="shared" si="864"/>
        <v>1.6378008129551092</v>
      </c>
      <c r="N5500">
        <f t="shared" si="859"/>
        <v>-5.5711736690316482E-3</v>
      </c>
      <c r="O5500" t="str">
        <f t="shared" si="860"/>
        <v>Pinduoduo</v>
      </c>
      <c r="P5500">
        <v>-14</v>
      </c>
      <c r="Q5500">
        <f t="shared" si="861"/>
        <v>-6.0770147335120567E-2</v>
      </c>
    </row>
    <row r="5501" spans="1:17" x14ac:dyDescent="0.25">
      <c r="A5501" t="s">
        <v>44</v>
      </c>
      <c r="B5501" s="1">
        <v>43361</v>
      </c>
      <c r="C5501">
        <v>22.639999</v>
      </c>
      <c r="E5501" s="1">
        <v>43361</v>
      </c>
      <c r="F5501">
        <v>2036.7299800000001</v>
      </c>
      <c r="H5501">
        <f t="shared" si="856"/>
        <v>-7.060763256947325E-2</v>
      </c>
      <c r="I5501">
        <f t="shared" si="857"/>
        <v>4.0621299787631853E-3</v>
      </c>
      <c r="J5501">
        <f t="shared" si="858"/>
        <v>-7.4669762548236429E-2</v>
      </c>
      <c r="L5501">
        <f t="shared" si="864"/>
        <v>8.8897621672787957E-3</v>
      </c>
      <c r="M5501">
        <f t="shared" si="864"/>
        <v>1.6378008129551092</v>
      </c>
      <c r="N5501">
        <f t="shared" si="859"/>
        <v>1.5542721948826461E-2</v>
      </c>
      <c r="O5501" t="str">
        <f t="shared" si="860"/>
        <v>Pinduoduo</v>
      </c>
      <c r="P5501">
        <v>-15</v>
      </c>
      <c r="Q5501">
        <f t="shared" si="861"/>
        <v>-9.0212484497062886E-2</v>
      </c>
    </row>
    <row r="5502" spans="1:17" x14ac:dyDescent="0.25">
      <c r="A5502" t="s">
        <v>44</v>
      </c>
      <c r="B5502" s="1">
        <v>43362</v>
      </c>
      <c r="C5502">
        <v>23</v>
      </c>
      <c r="E5502" s="1">
        <v>43362</v>
      </c>
      <c r="F5502">
        <v>2030.26001</v>
      </c>
      <c r="H5502">
        <f t="shared" si="856"/>
        <v>1.5901104942628332E-2</v>
      </c>
      <c r="I5502">
        <f t="shared" si="857"/>
        <v>-3.1766459292753685E-3</v>
      </c>
      <c r="J5502">
        <f t="shared" si="858"/>
        <v>1.90777508719037E-2</v>
      </c>
      <c r="L5502">
        <f t="shared" si="864"/>
        <v>8.8897621672787957E-3</v>
      </c>
      <c r="M5502">
        <f t="shared" si="864"/>
        <v>1.6378008129551092</v>
      </c>
      <c r="N5502">
        <f t="shared" si="859"/>
        <v>3.6870488818410586E-3</v>
      </c>
      <c r="O5502" t="str">
        <f t="shared" si="860"/>
        <v>Pinduoduo</v>
      </c>
      <c r="P5502">
        <v>-16</v>
      </c>
      <c r="Q5502">
        <f t="shared" si="861"/>
        <v>1.5390701990062641E-2</v>
      </c>
    </row>
    <row r="5503" spans="1:17" x14ac:dyDescent="0.25">
      <c r="A5503" t="s">
        <v>44</v>
      </c>
      <c r="B5503" s="1">
        <v>43363</v>
      </c>
      <c r="C5503">
        <v>24.65</v>
      </c>
      <c r="E5503" s="1">
        <v>43363</v>
      </c>
      <c r="F5503">
        <v>2045.1999510000001</v>
      </c>
      <c r="H5503">
        <f t="shared" si="856"/>
        <v>7.1739130434782541E-2</v>
      </c>
      <c r="I5503">
        <f t="shared" si="857"/>
        <v>7.3586343258566621E-3</v>
      </c>
      <c r="J5503">
        <f t="shared" si="858"/>
        <v>6.4380496108925878E-2</v>
      </c>
      <c r="L5503">
        <f t="shared" si="864"/>
        <v>8.8897621672787957E-3</v>
      </c>
      <c r="M5503">
        <f t="shared" si="864"/>
        <v>1.6378008129551092</v>
      </c>
      <c r="N5503">
        <f t="shared" si="859"/>
        <v>2.0941739448406209E-2</v>
      </c>
      <c r="O5503" t="str">
        <f t="shared" si="860"/>
        <v>Pinduoduo</v>
      </c>
      <c r="P5503">
        <v>-17</v>
      </c>
      <c r="Q5503">
        <f t="shared" si="861"/>
        <v>4.3438756660519669E-2</v>
      </c>
    </row>
    <row r="5504" spans="1:17" x14ac:dyDescent="0.25">
      <c r="A5504" t="s">
        <v>44</v>
      </c>
      <c r="B5504" s="1">
        <v>43364</v>
      </c>
      <c r="C5504">
        <v>25.6</v>
      </c>
      <c r="E5504" s="1">
        <v>43364</v>
      </c>
      <c r="F5504">
        <v>2041.3599850000001</v>
      </c>
      <c r="H5504">
        <f t="shared" si="856"/>
        <v>3.8539553752535614E-2</v>
      </c>
      <c r="I5504">
        <f t="shared" si="857"/>
        <v>-1.8775504068061675E-3</v>
      </c>
      <c r="J5504">
        <f t="shared" si="858"/>
        <v>4.0417104159341785E-2</v>
      </c>
      <c r="L5504">
        <f t="shared" si="864"/>
        <v>8.8897621672787957E-3</v>
      </c>
      <c r="M5504">
        <f t="shared" si="864"/>
        <v>1.6378008129551092</v>
      </c>
      <c r="N5504">
        <f t="shared" si="859"/>
        <v>5.8147085846474589E-3</v>
      </c>
      <c r="O5504" t="str">
        <f t="shared" si="860"/>
        <v>Pinduoduo</v>
      </c>
      <c r="P5504">
        <v>-18</v>
      </c>
      <c r="Q5504">
        <f t="shared" si="861"/>
        <v>3.4602395574694328E-2</v>
      </c>
    </row>
    <row r="5505" spans="1:17" x14ac:dyDescent="0.25">
      <c r="A5505" t="s">
        <v>44</v>
      </c>
      <c r="B5505" s="1">
        <v>43367</v>
      </c>
      <c r="C5505">
        <v>26.49</v>
      </c>
      <c r="E5505" s="1">
        <v>43367</v>
      </c>
      <c r="F5505">
        <v>2032.170044</v>
      </c>
      <c r="H5505">
        <f t="shared" si="856"/>
        <v>3.4765624999999883E-2</v>
      </c>
      <c r="I5505">
        <f t="shared" si="857"/>
        <v>-4.5018718244347724E-3</v>
      </c>
      <c r="J5505">
        <f t="shared" si="858"/>
        <v>3.9267496824434658E-2</v>
      </c>
      <c r="L5505">
        <f t="shared" si="864"/>
        <v>8.8897621672787957E-3</v>
      </c>
      <c r="M5505">
        <f t="shared" si="864"/>
        <v>1.6378008129551092</v>
      </c>
      <c r="N5505">
        <f t="shared" si="859"/>
        <v>1.5165928333998255E-3</v>
      </c>
      <c r="O5505" t="str">
        <f t="shared" si="860"/>
        <v>Pinduoduo</v>
      </c>
      <c r="P5505">
        <v>-19</v>
      </c>
      <c r="Q5505">
        <f t="shared" si="861"/>
        <v>3.7750903991034833E-2</v>
      </c>
    </row>
    <row r="5506" spans="1:17" x14ac:dyDescent="0.25">
      <c r="A5506" t="s">
        <v>44</v>
      </c>
      <c r="B5506" s="1">
        <v>43368</v>
      </c>
      <c r="C5506">
        <v>26.940000999999999</v>
      </c>
      <c r="E5506" s="1">
        <v>43368</v>
      </c>
      <c r="F5506">
        <v>2030.619995</v>
      </c>
      <c r="H5506">
        <f t="shared" si="856"/>
        <v>1.6987580218950561E-2</v>
      </c>
      <c r="I5506">
        <f t="shared" si="857"/>
        <v>-7.6275556003616821E-4</v>
      </c>
      <c r="J5506">
        <f t="shared" si="858"/>
        <v>1.7750335778986728E-2</v>
      </c>
      <c r="L5506">
        <f t="shared" si="864"/>
        <v>8.8897621672787957E-3</v>
      </c>
      <c r="M5506">
        <f t="shared" si="864"/>
        <v>1.6378008129551092</v>
      </c>
      <c r="N5506">
        <f t="shared" si="859"/>
        <v>7.64052049096553E-3</v>
      </c>
      <c r="O5506" t="str">
        <f t="shared" si="860"/>
        <v>Pinduoduo</v>
      </c>
      <c r="P5506">
        <v>-20</v>
      </c>
      <c r="Q5506">
        <f t="shared" si="861"/>
        <v>1.0109815288021198E-2</v>
      </c>
    </row>
    <row r="5507" spans="1:17" x14ac:dyDescent="0.25">
      <c r="A5507" t="s">
        <v>44</v>
      </c>
      <c r="B5507" s="1">
        <v>43369</v>
      </c>
      <c r="C5507">
        <v>26.059999000000001</v>
      </c>
      <c r="E5507" s="1">
        <v>43369</v>
      </c>
      <c r="F5507">
        <v>2012.1400149999999</v>
      </c>
      <c r="H5507">
        <f t="shared" si="856"/>
        <v>-3.2665254912202769E-2</v>
      </c>
      <c r="I5507">
        <f t="shared" si="857"/>
        <v>-9.100658934465022E-3</v>
      </c>
      <c r="J5507">
        <f t="shared" si="858"/>
        <v>-2.3564595977737746E-2</v>
      </c>
      <c r="L5507">
        <f t="shared" si="864"/>
        <v>8.8897621672787957E-3</v>
      </c>
      <c r="M5507">
        <f t="shared" si="864"/>
        <v>1.6378008129551092</v>
      </c>
      <c r="N5507">
        <f t="shared" si="859"/>
        <v>-6.0153044340151944E-3</v>
      </c>
      <c r="O5507" t="str">
        <f t="shared" si="860"/>
        <v>Pinduoduo</v>
      </c>
      <c r="P5507">
        <v>-21</v>
      </c>
      <c r="Q5507">
        <f t="shared" si="861"/>
        <v>-1.7549291543722551E-2</v>
      </c>
    </row>
    <row r="5508" spans="1:17" x14ac:dyDescent="0.25">
      <c r="A5508" t="s">
        <v>44</v>
      </c>
      <c r="B5508" s="1">
        <v>43370</v>
      </c>
      <c r="C5508">
        <v>26.33</v>
      </c>
      <c r="E5508" s="1">
        <v>43370</v>
      </c>
      <c r="F5508">
        <v>2012.6899410000001</v>
      </c>
      <c r="H5508">
        <f t="shared" si="856"/>
        <v>1.0360744833489711E-2</v>
      </c>
      <c r="I5508">
        <f t="shared" si="857"/>
        <v>2.7330404241284438E-4</v>
      </c>
      <c r="J5508">
        <f t="shared" si="858"/>
        <v>1.0087440791076867E-2</v>
      </c>
      <c r="L5508">
        <f t="shared" si="864"/>
        <v>8.8897621672787957E-3</v>
      </c>
      <c r="M5508">
        <f t="shared" si="864"/>
        <v>1.6378008129551092</v>
      </c>
      <c r="N5508">
        <f t="shared" si="859"/>
        <v>9.3373797501264694E-3</v>
      </c>
      <c r="O5508" t="str">
        <f t="shared" si="860"/>
        <v>Pinduoduo</v>
      </c>
      <c r="P5508">
        <v>-22</v>
      </c>
      <c r="Q5508">
        <f t="shared" si="861"/>
        <v>7.5006104095039737E-4</v>
      </c>
    </row>
    <row r="5509" spans="1:17" x14ac:dyDescent="0.25">
      <c r="A5509" t="s">
        <v>44</v>
      </c>
      <c r="B5509" s="1">
        <v>43371</v>
      </c>
      <c r="C5509">
        <v>26.290001</v>
      </c>
      <c r="E5509" s="1">
        <v>43371</v>
      </c>
      <c r="F5509">
        <v>2019.5500489999999</v>
      </c>
      <c r="H5509">
        <f t="shared" si="856"/>
        <v>-1.5191416635016379E-3</v>
      </c>
      <c r="I5509">
        <f t="shared" si="857"/>
        <v>3.4084276272536179E-3</v>
      </c>
      <c r="J5509">
        <f t="shared" si="858"/>
        <v>-4.9275692907552555E-3</v>
      </c>
      <c r="L5509">
        <f t="shared" si="864"/>
        <v>8.8897621672787957E-3</v>
      </c>
      <c r="M5509">
        <f t="shared" si="864"/>
        <v>1.6378008129551092</v>
      </c>
      <c r="N5509">
        <f t="shared" si="859"/>
        <v>1.4472087706093425E-2</v>
      </c>
      <c r="O5509" t="str">
        <f t="shared" si="860"/>
        <v>Pinduoduo</v>
      </c>
      <c r="P5509">
        <v>-23</v>
      </c>
      <c r="Q5509">
        <f t="shared" si="861"/>
        <v>-1.9399656996848681E-2</v>
      </c>
    </row>
    <row r="5510" spans="1:17" x14ac:dyDescent="0.25">
      <c r="A5510" t="s">
        <v>44</v>
      </c>
      <c r="B5510" s="1">
        <v>43374</v>
      </c>
      <c r="C5510">
        <v>27.690000999999999</v>
      </c>
      <c r="E5510" s="1">
        <v>43374</v>
      </c>
      <c r="F5510">
        <v>2004.1899410000001</v>
      </c>
      <c r="H5510">
        <f t="shared" si="856"/>
        <v>5.325218511783239E-2</v>
      </c>
      <c r="I5510">
        <f t="shared" si="857"/>
        <v>-7.6057080177862205E-3</v>
      </c>
      <c r="J5510">
        <f t="shared" si="858"/>
        <v>6.085789313561861E-2</v>
      </c>
      <c r="L5510">
        <f t="shared" si="864"/>
        <v>8.8897621672787957E-3</v>
      </c>
      <c r="M5510">
        <f t="shared" si="864"/>
        <v>1.6378008129551092</v>
      </c>
      <c r="N5510">
        <f t="shared" si="859"/>
        <v>-3.5668726073506685E-3</v>
      </c>
      <c r="O5510" t="str">
        <f t="shared" si="860"/>
        <v>Pinduoduo</v>
      </c>
      <c r="P5510">
        <v>-24</v>
      </c>
      <c r="Q5510">
        <f t="shared" si="861"/>
        <v>6.4424765742969278E-2</v>
      </c>
    </row>
    <row r="5511" spans="1:17" x14ac:dyDescent="0.25">
      <c r="A5511" t="s">
        <v>44</v>
      </c>
      <c r="B5511" s="1">
        <v>43375</v>
      </c>
      <c r="C5511">
        <v>25.66</v>
      </c>
      <c r="E5511" s="1">
        <v>43375</v>
      </c>
      <c r="F5511">
        <v>1996.5500489999999</v>
      </c>
      <c r="H5511">
        <f t="shared" si="856"/>
        <v>-7.3311698327493693E-2</v>
      </c>
      <c r="I5511">
        <f t="shared" si="857"/>
        <v>-3.8119600561352905E-3</v>
      </c>
      <c r="J5511">
        <f t="shared" si="858"/>
        <v>-6.9499738271358399E-2</v>
      </c>
      <c r="L5511">
        <f t="shared" si="864"/>
        <v>8.8897621672787957E-3</v>
      </c>
      <c r="M5511">
        <f t="shared" si="864"/>
        <v>1.6378008129551092</v>
      </c>
      <c r="N5511">
        <f t="shared" si="859"/>
        <v>2.6465308883880136E-3</v>
      </c>
      <c r="O5511" t="str">
        <f t="shared" si="860"/>
        <v>Pinduoduo</v>
      </c>
      <c r="P5511">
        <v>-25</v>
      </c>
      <c r="Q5511">
        <f t="shared" si="861"/>
        <v>-7.214626915974641E-2</v>
      </c>
    </row>
    <row r="5512" spans="1:17" x14ac:dyDescent="0.25">
      <c r="A5512" t="s">
        <v>44</v>
      </c>
      <c r="B5512" s="1">
        <v>43376</v>
      </c>
      <c r="C5512">
        <v>26.280000999999999</v>
      </c>
      <c r="E5512" s="1">
        <v>43376</v>
      </c>
      <c r="F5512">
        <v>2004.0600589999999</v>
      </c>
      <c r="H5512">
        <f t="shared" si="856"/>
        <v>2.4162159002338209E-2</v>
      </c>
      <c r="I5512">
        <f t="shared" si="857"/>
        <v>3.7614934841034712E-3</v>
      </c>
      <c r="J5512">
        <f t="shared" si="858"/>
        <v>2.0400665518234738E-2</v>
      </c>
      <c r="L5512">
        <f t="shared" si="864"/>
        <v>8.8897621672787957E-3</v>
      </c>
      <c r="M5512">
        <f t="shared" si="864"/>
        <v>1.6378008129551092</v>
      </c>
      <c r="N5512">
        <f t="shared" si="859"/>
        <v>1.5050339253468808E-2</v>
      </c>
      <c r="O5512" t="str">
        <f t="shared" si="860"/>
        <v>Pinduoduo</v>
      </c>
      <c r="P5512">
        <v>-26</v>
      </c>
      <c r="Q5512">
        <f t="shared" si="861"/>
        <v>5.3503262647659304E-3</v>
      </c>
    </row>
    <row r="5513" spans="1:17" x14ac:dyDescent="0.25">
      <c r="A5513" t="s">
        <v>44</v>
      </c>
      <c r="B5513" s="1">
        <v>43377</v>
      </c>
      <c r="C5513">
        <v>22.700001</v>
      </c>
      <c r="E5513" s="1">
        <v>43377</v>
      </c>
      <c r="F5513">
        <v>1982.089966</v>
      </c>
      <c r="H5513">
        <f t="shared" si="856"/>
        <v>-0.13622526117864298</v>
      </c>
      <c r="I5513">
        <f t="shared" si="857"/>
        <v>-1.0962791709427461E-2</v>
      </c>
      <c r="J5513">
        <f t="shared" si="858"/>
        <v>-0.12526246946921551</v>
      </c>
      <c r="L5513">
        <f t="shared" si="864"/>
        <v>8.8897621672787957E-3</v>
      </c>
      <c r="M5513">
        <f t="shared" si="864"/>
        <v>1.6378008129551092</v>
      </c>
      <c r="N5513">
        <f t="shared" si="859"/>
        <v>-9.0651070066790299E-3</v>
      </c>
      <c r="O5513" t="str">
        <f t="shared" si="860"/>
        <v>Pinduoduo</v>
      </c>
      <c r="P5513">
        <v>-27</v>
      </c>
      <c r="Q5513">
        <f t="shared" si="861"/>
        <v>-0.11619736246253648</v>
      </c>
    </row>
    <row r="5514" spans="1:17" x14ac:dyDescent="0.25">
      <c r="A5514" t="s">
        <v>44</v>
      </c>
      <c r="B5514" s="1">
        <v>43378</v>
      </c>
      <c r="C5514">
        <v>21.780000999999999</v>
      </c>
      <c r="E5514" s="1">
        <v>43378</v>
      </c>
      <c r="F5514">
        <v>1967.98999</v>
      </c>
      <c r="H5514">
        <f t="shared" si="856"/>
        <v>-4.0528632575831239E-2</v>
      </c>
      <c r="I5514">
        <f t="shared" si="857"/>
        <v>-7.1136912258603149E-3</v>
      </c>
      <c r="J5514">
        <f t="shared" si="858"/>
        <v>-3.3414941349970924E-2</v>
      </c>
      <c r="L5514">
        <f t="shared" si="864"/>
        <v>8.8897621672787957E-3</v>
      </c>
      <c r="M5514">
        <f t="shared" si="864"/>
        <v>1.6378008129551092</v>
      </c>
      <c r="N5514">
        <f t="shared" si="859"/>
        <v>-2.7610471055468551E-3</v>
      </c>
      <c r="O5514" t="str">
        <f t="shared" si="860"/>
        <v>Pinduoduo</v>
      </c>
      <c r="P5514">
        <v>-28</v>
      </c>
      <c r="Q5514">
        <f t="shared" si="861"/>
        <v>-3.0653894244424069E-2</v>
      </c>
    </row>
    <row r="5515" spans="1:17" x14ac:dyDescent="0.25">
      <c r="A5515" t="s">
        <v>44</v>
      </c>
      <c r="B5515" s="1">
        <v>43381</v>
      </c>
      <c r="C5515">
        <v>21.190000999999999</v>
      </c>
      <c r="E5515" s="1">
        <v>43381</v>
      </c>
      <c r="F5515">
        <v>1967.9300539999999</v>
      </c>
      <c r="H5515">
        <f t="shared" si="856"/>
        <v>-2.7089071299858981E-2</v>
      </c>
      <c r="I5515">
        <f t="shared" si="857"/>
        <v>-3.0455439460902448E-5</v>
      </c>
      <c r="J5515">
        <f t="shared" si="858"/>
        <v>-2.7058615860398077E-2</v>
      </c>
      <c r="L5515">
        <f t="shared" ref="L5515:M5530" si="865">L5514</f>
        <v>8.8897621672787957E-3</v>
      </c>
      <c r="M5515">
        <f t="shared" si="865"/>
        <v>1.6378008129551092</v>
      </c>
      <c r="N5515">
        <f t="shared" si="859"/>
        <v>8.8398822237708251E-3</v>
      </c>
      <c r="O5515" t="str">
        <f t="shared" si="860"/>
        <v>Pinduoduo</v>
      </c>
      <c r="P5515">
        <v>-29</v>
      </c>
      <c r="Q5515">
        <f t="shared" si="861"/>
        <v>-3.5898498084168902E-2</v>
      </c>
    </row>
    <row r="5516" spans="1:17" x14ac:dyDescent="0.25">
      <c r="A5516" t="s">
        <v>44</v>
      </c>
      <c r="B5516" s="1">
        <v>43382</v>
      </c>
      <c r="C5516">
        <v>22.34</v>
      </c>
      <c r="E5516" s="1">
        <v>43382</v>
      </c>
      <c r="F5516">
        <v>1956.849976</v>
      </c>
      <c r="H5516">
        <f t="shared" si="856"/>
        <v>5.4270832738516676E-2</v>
      </c>
      <c r="I5516">
        <f t="shared" si="857"/>
        <v>-5.6303210459531699E-3</v>
      </c>
      <c r="J5516">
        <f t="shared" si="858"/>
        <v>5.9901153784469849E-2</v>
      </c>
      <c r="L5516">
        <f t="shared" si="865"/>
        <v>8.8897621672787957E-3</v>
      </c>
      <c r="M5516">
        <f t="shared" si="865"/>
        <v>1.6378008129551092</v>
      </c>
      <c r="N5516">
        <f t="shared" si="859"/>
        <v>-3.3158221898156592E-4</v>
      </c>
      <c r="O5516" t="str">
        <f t="shared" si="860"/>
        <v>Pinduoduo</v>
      </c>
      <c r="P5516">
        <v>-30</v>
      </c>
      <c r="Q5516">
        <f t="shared" si="861"/>
        <v>6.0232736003451415E-2</v>
      </c>
    </row>
    <row r="5517" spans="1:17" x14ac:dyDescent="0.25">
      <c r="A5517" t="s">
        <v>44</v>
      </c>
      <c r="B5517" s="1">
        <v>43383</v>
      </c>
      <c r="C5517">
        <v>20.329999999999998</v>
      </c>
      <c r="E5517" s="1">
        <v>43383</v>
      </c>
      <c r="F5517">
        <v>1905.4300539999999</v>
      </c>
      <c r="H5517">
        <f t="shared" si="856"/>
        <v>-8.9973142345568552E-2</v>
      </c>
      <c r="I5517">
        <f t="shared" si="857"/>
        <v>-2.6276885111605534E-2</v>
      </c>
      <c r="J5517">
        <f t="shared" si="858"/>
        <v>-6.3696257233963022E-2</v>
      </c>
      <c r="L5517">
        <f t="shared" si="865"/>
        <v>8.8897621672787957E-3</v>
      </c>
      <c r="M5517">
        <f t="shared" si="865"/>
        <v>1.6378008129551092</v>
      </c>
      <c r="N5517">
        <f t="shared" si="859"/>
        <v>-3.4146541630436747E-2</v>
      </c>
      <c r="O5517" t="str">
        <f t="shared" si="860"/>
        <v>Pinduoduo</v>
      </c>
      <c r="P5517">
        <v>-31</v>
      </c>
      <c r="Q5517">
        <f t="shared" si="861"/>
        <v>-2.9549715603526275E-2</v>
      </c>
    </row>
    <row r="5518" spans="1:17" x14ac:dyDescent="0.25">
      <c r="A5518" t="s">
        <v>44</v>
      </c>
      <c r="B5518" s="1">
        <v>43384</v>
      </c>
      <c r="C5518">
        <v>20.82</v>
      </c>
      <c r="E5518" s="1">
        <v>43384</v>
      </c>
      <c r="F5518">
        <v>1866.7299800000001</v>
      </c>
      <c r="H5518">
        <f t="shared" si="856"/>
        <v>2.410231185440246E-2</v>
      </c>
      <c r="I5518">
        <f t="shared" si="857"/>
        <v>-2.031041439635016E-2</v>
      </c>
      <c r="J5518">
        <f t="shared" si="858"/>
        <v>4.441272625075262E-2</v>
      </c>
      <c r="L5518">
        <f t="shared" si="865"/>
        <v>8.8897621672787957E-3</v>
      </c>
      <c r="M5518">
        <f t="shared" si="865"/>
        <v>1.6378008129551092</v>
      </c>
      <c r="N5518">
        <f t="shared" si="859"/>
        <v>-2.4374651042518646E-2</v>
      </c>
      <c r="O5518" t="str">
        <f t="shared" si="860"/>
        <v>Pinduoduo</v>
      </c>
      <c r="P5518">
        <v>-32</v>
      </c>
      <c r="Q5518">
        <f t="shared" si="861"/>
        <v>6.8787377293271265E-2</v>
      </c>
    </row>
    <row r="5519" spans="1:17" x14ac:dyDescent="0.25">
      <c r="A5519" t="s">
        <v>44</v>
      </c>
      <c r="B5519" s="1">
        <v>43385</v>
      </c>
      <c r="C5519">
        <v>21.620000999999998</v>
      </c>
      <c r="E5519" s="1">
        <v>43385</v>
      </c>
      <c r="F5519">
        <v>1871.25</v>
      </c>
      <c r="H5519">
        <f t="shared" si="856"/>
        <v>3.8424639769452359E-2</v>
      </c>
      <c r="I5519">
        <f t="shared" si="857"/>
        <v>2.4213571584680562E-3</v>
      </c>
      <c r="J5519">
        <f t="shared" si="858"/>
        <v>3.6003282610984302E-2</v>
      </c>
      <c r="L5519">
        <f t="shared" si="865"/>
        <v>8.8897621672787957E-3</v>
      </c>
      <c r="M5519">
        <f t="shared" si="865"/>
        <v>1.6378008129551092</v>
      </c>
      <c r="N5519">
        <f t="shared" si="859"/>
        <v>1.2855462889872452E-2</v>
      </c>
      <c r="O5519" t="str">
        <f t="shared" si="860"/>
        <v>Pinduoduo</v>
      </c>
      <c r="P5519">
        <v>-33</v>
      </c>
      <c r="Q5519">
        <f t="shared" si="861"/>
        <v>2.3147819721111851E-2</v>
      </c>
    </row>
    <row r="5520" spans="1:17" x14ac:dyDescent="0.25">
      <c r="A5520" t="s">
        <v>44</v>
      </c>
      <c r="B5520" s="1">
        <v>43388</v>
      </c>
      <c r="C5520">
        <v>21.110001</v>
      </c>
      <c r="E5520" s="1">
        <v>43388</v>
      </c>
      <c r="F5520">
        <v>1879.1400149999999</v>
      </c>
      <c r="H5520">
        <f t="shared" si="856"/>
        <v>-2.3589268104104069E-2</v>
      </c>
      <c r="I5520">
        <f t="shared" si="857"/>
        <v>4.2164408817634991E-3</v>
      </c>
      <c r="J5520">
        <f t="shared" si="858"/>
        <v>-2.7805708985867567E-2</v>
      </c>
      <c r="L5520">
        <f t="shared" si="865"/>
        <v>8.8897621672787957E-3</v>
      </c>
      <c r="M5520">
        <f t="shared" si="865"/>
        <v>1.6378008129551092</v>
      </c>
      <c r="N5520">
        <f t="shared" si="859"/>
        <v>1.5795452471208213E-2</v>
      </c>
      <c r="O5520" t="str">
        <f t="shared" si="860"/>
        <v>Pinduoduo</v>
      </c>
      <c r="P5520">
        <v>-34</v>
      </c>
      <c r="Q5520">
        <f t="shared" si="861"/>
        <v>-4.3601161457075779E-2</v>
      </c>
    </row>
    <row r="5521" spans="1:17" x14ac:dyDescent="0.25">
      <c r="A5521" t="s">
        <v>44</v>
      </c>
      <c r="B5521" s="1">
        <v>43389</v>
      </c>
      <c r="C5521">
        <v>20.809999000000001</v>
      </c>
      <c r="E5521" s="1">
        <v>43389</v>
      </c>
      <c r="F5521">
        <v>1918.3900149999999</v>
      </c>
      <c r="H5521">
        <f t="shared" si="856"/>
        <v>-1.4211368346216526E-2</v>
      </c>
      <c r="I5521">
        <f t="shared" si="857"/>
        <v>2.088721419728801E-2</v>
      </c>
      <c r="J5521">
        <f t="shared" si="858"/>
        <v>-3.5098582543504536E-2</v>
      </c>
      <c r="L5521">
        <f t="shared" si="865"/>
        <v>8.8897621672787957E-3</v>
      </c>
      <c r="M5521">
        <f t="shared" si="865"/>
        <v>1.6378008129551092</v>
      </c>
      <c r="N5521">
        <f t="shared" si="859"/>
        <v>4.3098858559964599E-2</v>
      </c>
      <c r="O5521" t="str">
        <f t="shared" si="860"/>
        <v>Pinduoduo</v>
      </c>
      <c r="P5521">
        <v>-35</v>
      </c>
      <c r="Q5521">
        <f t="shared" si="861"/>
        <v>-7.8197441103469129E-2</v>
      </c>
    </row>
    <row r="5522" spans="1:17" x14ac:dyDescent="0.25">
      <c r="A5522" t="s">
        <v>44</v>
      </c>
      <c r="B5522" s="1">
        <v>43390</v>
      </c>
      <c r="C5522">
        <v>19.989999999999998</v>
      </c>
      <c r="E5522" s="1">
        <v>43390</v>
      </c>
      <c r="F5522">
        <v>1913.420044</v>
      </c>
      <c r="H5522">
        <f t="shared" si="856"/>
        <v>-3.9404086468240715E-2</v>
      </c>
      <c r="I5522">
        <f t="shared" si="857"/>
        <v>-2.5906989512765929E-3</v>
      </c>
      <c r="J5522">
        <f t="shared" si="858"/>
        <v>-3.681338751696412E-2</v>
      </c>
      <c r="L5522">
        <f t="shared" si="865"/>
        <v>8.8897621672787957E-3</v>
      </c>
      <c r="M5522">
        <f t="shared" si="865"/>
        <v>1.6378008129551092</v>
      </c>
      <c r="N5522">
        <f t="shared" si="859"/>
        <v>4.6467133187560435E-3</v>
      </c>
      <c r="O5522" t="str">
        <f t="shared" si="860"/>
        <v>Pinduoduo</v>
      </c>
      <c r="P5522">
        <v>-36</v>
      </c>
      <c r="Q5522">
        <f t="shared" si="861"/>
        <v>-4.1460100835720166E-2</v>
      </c>
    </row>
    <row r="5523" spans="1:17" x14ac:dyDescent="0.25">
      <c r="A5523" t="s">
        <v>44</v>
      </c>
      <c r="B5523" s="1">
        <v>43391</v>
      </c>
      <c r="C5523">
        <v>18.799999</v>
      </c>
      <c r="E5523" s="1">
        <v>43391</v>
      </c>
      <c r="F5523">
        <v>1884.589966</v>
      </c>
      <c r="H5523">
        <f t="shared" si="856"/>
        <v>-5.9529814907453668E-2</v>
      </c>
      <c r="I5523">
        <f t="shared" si="857"/>
        <v>-1.5067302179886622E-2</v>
      </c>
      <c r="J5523">
        <f t="shared" si="858"/>
        <v>-4.4462512727567044E-2</v>
      </c>
      <c r="L5523">
        <f t="shared" si="865"/>
        <v>8.8897621672787957E-3</v>
      </c>
      <c r="M5523">
        <f t="shared" si="865"/>
        <v>1.6378008129551092</v>
      </c>
      <c r="N5523">
        <f t="shared" si="859"/>
        <v>-1.57874775919798E-2</v>
      </c>
      <c r="O5523" t="str">
        <f t="shared" si="860"/>
        <v>Pinduoduo</v>
      </c>
      <c r="P5523">
        <v>-37</v>
      </c>
      <c r="Q5523">
        <f t="shared" si="861"/>
        <v>-2.8675035135587244E-2</v>
      </c>
    </row>
    <row r="5524" spans="1:17" x14ac:dyDescent="0.25">
      <c r="A5524" t="s">
        <v>44</v>
      </c>
      <c r="B5524" s="1">
        <v>43392</v>
      </c>
      <c r="C5524">
        <v>18.68</v>
      </c>
      <c r="E5524" s="1">
        <v>43392</v>
      </c>
      <c r="F5524">
        <v>1872.170044</v>
      </c>
      <c r="H5524">
        <f t="shared" si="856"/>
        <v>-6.3829258714322252E-3</v>
      </c>
      <c r="I5524">
        <f t="shared" si="857"/>
        <v>-6.5902515794250185E-3</v>
      </c>
      <c r="J5524">
        <f t="shared" si="858"/>
        <v>2.0732570799279326E-4</v>
      </c>
      <c r="L5524">
        <f t="shared" si="865"/>
        <v>8.8897621672787957E-3</v>
      </c>
      <c r="M5524">
        <f t="shared" si="865"/>
        <v>1.6378008129551092</v>
      </c>
      <c r="N5524">
        <f t="shared" si="859"/>
        <v>-1.9037572270821923E-3</v>
      </c>
      <c r="O5524" t="str">
        <f t="shared" si="860"/>
        <v>Pinduoduo</v>
      </c>
      <c r="P5524">
        <v>-38</v>
      </c>
      <c r="Q5524">
        <f t="shared" si="861"/>
        <v>2.1110829350749856E-3</v>
      </c>
    </row>
    <row r="5525" spans="1:17" x14ac:dyDescent="0.25">
      <c r="A5525" t="s">
        <v>44</v>
      </c>
      <c r="B5525" s="1">
        <v>43395</v>
      </c>
      <c r="C5525">
        <v>19.950001</v>
      </c>
      <c r="E5525" s="1">
        <v>43395</v>
      </c>
      <c r="F5525">
        <v>1863.150024</v>
      </c>
      <c r="H5525">
        <f t="shared" si="856"/>
        <v>6.7987205567451858E-2</v>
      </c>
      <c r="I5525">
        <f t="shared" si="857"/>
        <v>-4.8179491114643275E-3</v>
      </c>
      <c r="J5525">
        <f t="shared" si="858"/>
        <v>7.2805154678916184E-2</v>
      </c>
      <c r="L5525">
        <f t="shared" si="865"/>
        <v>8.8897621672787957E-3</v>
      </c>
      <c r="M5525">
        <f t="shared" si="865"/>
        <v>1.6378008129551092</v>
      </c>
      <c r="N5525">
        <f t="shared" si="859"/>
        <v>9.9892119574617431E-4</v>
      </c>
      <c r="O5525" t="str">
        <f t="shared" si="860"/>
        <v>Pinduoduo</v>
      </c>
      <c r="P5525">
        <v>-39</v>
      </c>
      <c r="Q5525">
        <f t="shared" si="861"/>
        <v>7.1806233483170015E-2</v>
      </c>
    </row>
    <row r="5526" spans="1:17" x14ac:dyDescent="0.25">
      <c r="A5526" t="s">
        <v>44</v>
      </c>
      <c r="B5526" s="1">
        <v>43396</v>
      </c>
      <c r="C5526">
        <v>18.510000000000002</v>
      </c>
      <c r="E5526" s="1">
        <v>43396</v>
      </c>
      <c r="F5526">
        <v>1844.7299800000001</v>
      </c>
      <c r="H5526">
        <f t="shared" si="856"/>
        <v>-7.2180497635062707E-2</v>
      </c>
      <c r="I5526">
        <f t="shared" si="857"/>
        <v>-9.8865060584085104E-3</v>
      </c>
      <c r="J5526">
        <f t="shared" si="858"/>
        <v>-6.2293991576654197E-2</v>
      </c>
      <c r="L5526">
        <f t="shared" si="865"/>
        <v>8.8897621672787957E-3</v>
      </c>
      <c r="M5526">
        <f t="shared" si="865"/>
        <v>1.6378008129551092</v>
      </c>
      <c r="N5526">
        <f t="shared" si="859"/>
        <v>-7.3023654924682744E-3</v>
      </c>
      <c r="O5526" t="str">
        <f t="shared" si="860"/>
        <v>Pinduoduo</v>
      </c>
      <c r="P5526">
        <v>-40</v>
      </c>
      <c r="Q5526">
        <f t="shared" si="861"/>
        <v>-5.4991626084185924E-2</v>
      </c>
    </row>
    <row r="5527" spans="1:17" x14ac:dyDescent="0.25">
      <c r="A5527" t="s">
        <v>44</v>
      </c>
      <c r="B5527" s="1">
        <v>43397</v>
      </c>
      <c r="C5527">
        <v>17.32</v>
      </c>
      <c r="E5527" s="1">
        <v>43397</v>
      </c>
      <c r="F5527">
        <v>1789.0200199999999</v>
      </c>
      <c r="H5527">
        <f t="shared" si="856"/>
        <v>-6.4289573203673747E-2</v>
      </c>
      <c r="I5527">
        <f t="shared" si="857"/>
        <v>-3.0199520040325976E-2</v>
      </c>
      <c r="J5527">
        <f t="shared" si="858"/>
        <v>-3.4090053163347775E-2</v>
      </c>
      <c r="L5527">
        <f t="shared" si="865"/>
        <v>8.8897621672787957E-3</v>
      </c>
      <c r="M5527">
        <f t="shared" si="865"/>
        <v>1.6378008129551092</v>
      </c>
      <c r="N5527">
        <f t="shared" si="859"/>
        <v>-4.05710363056212E-2</v>
      </c>
      <c r="O5527" t="str">
        <f t="shared" si="860"/>
        <v>Pinduoduo</v>
      </c>
      <c r="P5527">
        <v>-41</v>
      </c>
      <c r="Q5527">
        <f t="shared" si="861"/>
        <v>6.4809831422734249E-3</v>
      </c>
    </row>
    <row r="5528" spans="1:17" x14ac:dyDescent="0.25">
      <c r="A5528" t="s">
        <v>44</v>
      </c>
      <c r="B5528" s="1">
        <v>43398</v>
      </c>
      <c r="C5528">
        <v>18.559999000000001</v>
      </c>
      <c r="E5528" s="1">
        <v>43398</v>
      </c>
      <c r="F5528">
        <v>1814.400024</v>
      </c>
      <c r="H5528">
        <f t="shared" si="856"/>
        <v>7.1593475750577423E-2</v>
      </c>
      <c r="I5528">
        <f t="shared" si="857"/>
        <v>1.418653995833993E-2</v>
      </c>
      <c r="J5528">
        <f t="shared" si="858"/>
        <v>5.740693579223749E-2</v>
      </c>
      <c r="L5528">
        <f t="shared" si="865"/>
        <v>8.8897621672787957E-3</v>
      </c>
      <c r="M5528">
        <f t="shared" si="865"/>
        <v>1.6378008129551092</v>
      </c>
      <c r="N5528">
        <f t="shared" si="859"/>
        <v>3.2124488844068072E-2</v>
      </c>
      <c r="O5528" t="str">
        <f t="shared" si="860"/>
        <v>Pinduoduo</v>
      </c>
      <c r="P5528">
        <v>-42</v>
      </c>
      <c r="Q5528">
        <f t="shared" si="861"/>
        <v>2.5282446948169418E-2</v>
      </c>
    </row>
    <row r="5529" spans="1:17" x14ac:dyDescent="0.25">
      <c r="A5529" t="s">
        <v>44</v>
      </c>
      <c r="B5529" s="1">
        <v>43399</v>
      </c>
      <c r="C5529">
        <v>18.200001</v>
      </c>
      <c r="E5529" s="1">
        <v>43399</v>
      </c>
      <c r="F5529">
        <v>1795.099976</v>
      </c>
      <c r="H5529">
        <f t="shared" si="856"/>
        <v>-1.9396445010584372E-2</v>
      </c>
      <c r="I5529">
        <f t="shared" si="857"/>
        <v>-1.063715153478198E-2</v>
      </c>
      <c r="J5529">
        <f t="shared" si="858"/>
        <v>-8.7592934758023919E-3</v>
      </c>
      <c r="L5529">
        <f t="shared" si="865"/>
        <v>8.8897621672787957E-3</v>
      </c>
      <c r="M5529">
        <f t="shared" si="865"/>
        <v>1.6378008129551092</v>
      </c>
      <c r="N5529">
        <f t="shared" si="859"/>
        <v>-8.5317732639138191E-3</v>
      </c>
      <c r="O5529" t="str">
        <f t="shared" si="860"/>
        <v>Pinduoduo</v>
      </c>
      <c r="P5529">
        <v>-43</v>
      </c>
      <c r="Q5529">
        <f t="shared" si="861"/>
        <v>-2.2752021188857281E-4</v>
      </c>
    </row>
    <row r="5530" spans="1:17" x14ac:dyDescent="0.25">
      <c r="A5530" t="s">
        <v>44</v>
      </c>
      <c r="B5530" s="1">
        <v>43402</v>
      </c>
      <c r="C5530">
        <v>17.370000999999998</v>
      </c>
      <c r="E5530" s="1">
        <v>43402</v>
      </c>
      <c r="F5530">
        <v>1788.589966</v>
      </c>
      <c r="H5530">
        <f t="shared" ref="H5530:H5589" si="866">(C5530-C5529)/C5529</f>
        <v>-4.5604393098659823E-2</v>
      </c>
      <c r="I5530">
        <f t="shared" ref="I5530:I5589" si="867">(F5530-F5529)/F5529</f>
        <v>-3.626544530687446E-3</v>
      </c>
      <c r="J5530">
        <f t="shared" ref="J5530:J5589" si="868">H5530-I5530</f>
        <v>-4.1977848567972376E-2</v>
      </c>
      <c r="L5530">
        <f t="shared" si="865"/>
        <v>8.8897621672787957E-3</v>
      </c>
      <c r="M5530">
        <f t="shared" si="865"/>
        <v>1.6378008129551092</v>
      </c>
      <c r="N5530">
        <f t="shared" ref="N5530:N5589" si="869">L5530+I5530*M5530</f>
        <v>2.9502045867009922E-3</v>
      </c>
      <c r="O5530" t="str">
        <f t="shared" ref="O5530:O5589" si="870">A5530</f>
        <v>Pinduoduo</v>
      </c>
      <c r="P5530">
        <v>-44</v>
      </c>
      <c r="Q5530">
        <f t="shared" ref="Q5530:Q5589" si="871">J5530-N5530</f>
        <v>-4.4928053154673367E-2</v>
      </c>
    </row>
    <row r="5531" spans="1:17" x14ac:dyDescent="0.25">
      <c r="A5531" t="s">
        <v>44</v>
      </c>
      <c r="B5531" s="1">
        <v>43403</v>
      </c>
      <c r="C5531">
        <v>17.200001</v>
      </c>
      <c r="E5531" s="1">
        <v>43403</v>
      </c>
      <c r="F5531">
        <v>1819.530029</v>
      </c>
      <c r="H5531">
        <f t="shared" si="866"/>
        <v>-9.7869884981582993E-3</v>
      </c>
      <c r="I5531">
        <f t="shared" si="867"/>
        <v>1.7298577979386925E-2</v>
      </c>
      <c r="J5531">
        <f t="shared" si="868"/>
        <v>-2.7085566477545224E-2</v>
      </c>
      <c r="L5531">
        <f t="shared" ref="L5531:M5546" si="872">L5530</f>
        <v>8.8897621672787957E-3</v>
      </c>
      <c r="M5531">
        <f t="shared" si="872"/>
        <v>1.6378008129551092</v>
      </c>
      <c r="N5531">
        <f t="shared" si="869"/>
        <v>3.7221387244886051E-2</v>
      </c>
      <c r="O5531" t="str">
        <f t="shared" si="870"/>
        <v>Pinduoduo</v>
      </c>
      <c r="P5531">
        <v>-45</v>
      </c>
      <c r="Q5531">
        <f t="shared" si="871"/>
        <v>-6.4306953722431281E-2</v>
      </c>
    </row>
    <row r="5532" spans="1:17" x14ac:dyDescent="0.25">
      <c r="A5532" t="s">
        <v>44</v>
      </c>
      <c r="B5532" s="1">
        <v>43404</v>
      </c>
      <c r="C5532">
        <v>17.649999999999999</v>
      </c>
      <c r="E5532" s="1">
        <v>43404</v>
      </c>
      <c r="F5532">
        <v>1825.099976</v>
      </c>
      <c r="H5532">
        <f t="shared" si="866"/>
        <v>2.616273103705042E-2</v>
      </c>
      <c r="I5532">
        <f t="shared" si="867"/>
        <v>3.0612009206911288E-3</v>
      </c>
      <c r="J5532">
        <f t="shared" si="868"/>
        <v>2.3101530116359292E-2</v>
      </c>
      <c r="L5532">
        <f t="shared" si="872"/>
        <v>8.8897621672787957E-3</v>
      </c>
      <c r="M5532">
        <f t="shared" si="872"/>
        <v>1.6378008129551092</v>
      </c>
      <c r="N5532">
        <f t="shared" si="869"/>
        <v>1.3903399523805655E-2</v>
      </c>
      <c r="O5532" t="str">
        <f t="shared" si="870"/>
        <v>Pinduoduo</v>
      </c>
      <c r="P5532">
        <v>-46</v>
      </c>
      <c r="Q5532">
        <f t="shared" si="871"/>
        <v>9.1981305925536369E-3</v>
      </c>
    </row>
    <row r="5533" spans="1:17" x14ac:dyDescent="0.25">
      <c r="A5533" t="s">
        <v>44</v>
      </c>
      <c r="B5533" s="1">
        <v>43405</v>
      </c>
      <c r="C5533">
        <v>20.34</v>
      </c>
      <c r="E5533" s="1">
        <v>43405</v>
      </c>
      <c r="F5533">
        <v>1861.660034</v>
      </c>
      <c r="H5533">
        <f t="shared" si="866"/>
        <v>0.15240793201133154</v>
      </c>
      <c r="I5533">
        <f t="shared" si="867"/>
        <v>2.003181112309654E-2</v>
      </c>
      <c r="J5533">
        <f t="shared" si="868"/>
        <v>0.132376120888235</v>
      </c>
      <c r="L5533">
        <f t="shared" si="872"/>
        <v>8.8897621672787957E-3</v>
      </c>
      <c r="M5533">
        <f t="shared" si="872"/>
        <v>1.6378008129551092</v>
      </c>
      <c r="N5533">
        <f t="shared" si="869"/>
        <v>4.1697878709649507E-2</v>
      </c>
      <c r="O5533" t="str">
        <f t="shared" si="870"/>
        <v>Pinduoduo</v>
      </c>
      <c r="P5533">
        <v>-47</v>
      </c>
      <c r="Q5533">
        <f t="shared" si="871"/>
        <v>9.06782421785855E-2</v>
      </c>
    </row>
    <row r="5534" spans="1:17" x14ac:dyDescent="0.25">
      <c r="A5534" t="s">
        <v>44</v>
      </c>
      <c r="B5534" s="1">
        <v>43406</v>
      </c>
      <c r="C5534">
        <v>20.370000999999998</v>
      </c>
      <c r="E5534" s="1">
        <v>43406</v>
      </c>
      <c r="F5534">
        <v>1862.400024</v>
      </c>
      <c r="H5534">
        <f t="shared" si="866"/>
        <v>1.4749754178957036E-3</v>
      </c>
      <c r="I5534">
        <f t="shared" si="867"/>
        <v>3.9748933021357128E-4</v>
      </c>
      <c r="J5534">
        <f t="shared" si="868"/>
        <v>1.0774860876821323E-3</v>
      </c>
      <c r="L5534">
        <f t="shared" si="872"/>
        <v>8.8897621672787957E-3</v>
      </c>
      <c r="M5534">
        <f t="shared" si="872"/>
        <v>1.6378008129551092</v>
      </c>
      <c r="N5534">
        <f t="shared" si="869"/>
        <v>9.5407705154435651E-3</v>
      </c>
      <c r="O5534" t="str">
        <f t="shared" si="870"/>
        <v>Pinduoduo</v>
      </c>
      <c r="P5534">
        <v>-48</v>
      </c>
      <c r="Q5534">
        <f t="shared" si="871"/>
        <v>-8.4632844277614319E-3</v>
      </c>
    </row>
    <row r="5535" spans="1:17" x14ac:dyDescent="0.25">
      <c r="A5535" t="s">
        <v>44</v>
      </c>
      <c r="B5535" s="1">
        <v>43409</v>
      </c>
      <c r="C5535">
        <v>20.049999</v>
      </c>
      <c r="E5535" s="1">
        <v>43409</v>
      </c>
      <c r="F5535">
        <v>1870.3900149999999</v>
      </c>
      <c r="H5535">
        <f t="shared" si="866"/>
        <v>-1.5709473946515704E-2</v>
      </c>
      <c r="I5535">
        <f t="shared" si="867"/>
        <v>4.2901583424807335E-3</v>
      </c>
      <c r="J5535">
        <f t="shared" si="868"/>
        <v>-1.9999632288996438E-2</v>
      </c>
      <c r="L5535">
        <f t="shared" si="872"/>
        <v>8.8897621672787957E-3</v>
      </c>
      <c r="M5535">
        <f t="shared" si="872"/>
        <v>1.6378008129551092</v>
      </c>
      <c r="N5535">
        <f t="shared" si="869"/>
        <v>1.5916186988299885E-2</v>
      </c>
      <c r="O5535" t="str">
        <f t="shared" si="870"/>
        <v>Pinduoduo</v>
      </c>
      <c r="P5535">
        <v>-49</v>
      </c>
      <c r="Q5535">
        <f t="shared" si="871"/>
        <v>-3.5915819277296326E-2</v>
      </c>
    </row>
    <row r="5536" spans="1:17" x14ac:dyDescent="0.25">
      <c r="A5536" t="s">
        <v>44</v>
      </c>
      <c r="B5536" s="1">
        <v>43410</v>
      </c>
      <c r="C5536">
        <v>19.639999</v>
      </c>
      <c r="E5536" s="1">
        <v>43410</v>
      </c>
      <c r="F5536">
        <v>1881.9499510000001</v>
      </c>
      <c r="H5536">
        <f t="shared" si="866"/>
        <v>-2.0448878825380497E-2</v>
      </c>
      <c r="I5536">
        <f t="shared" si="867"/>
        <v>6.1804949274176417E-3</v>
      </c>
      <c r="J5536">
        <f t="shared" si="868"/>
        <v>-2.6629373752798138E-2</v>
      </c>
      <c r="L5536">
        <f t="shared" si="872"/>
        <v>8.8897621672787957E-3</v>
      </c>
      <c r="M5536">
        <f t="shared" si="872"/>
        <v>1.6378008129551092</v>
      </c>
      <c r="N5536">
        <f t="shared" si="869"/>
        <v>1.9012181783868338E-2</v>
      </c>
      <c r="O5536" t="str">
        <f t="shared" si="870"/>
        <v>Pinduoduo</v>
      </c>
      <c r="P5536">
        <v>-50</v>
      </c>
      <c r="Q5536">
        <f t="shared" si="871"/>
        <v>-4.5641555536666475E-2</v>
      </c>
    </row>
    <row r="5537" spans="1:17" x14ac:dyDescent="0.25">
      <c r="A5537" t="s">
        <v>44</v>
      </c>
      <c r="B5537" s="1">
        <v>43411</v>
      </c>
      <c r="C5537">
        <v>20.719999000000001</v>
      </c>
      <c r="E5537" s="1">
        <v>43411</v>
      </c>
      <c r="F5537">
        <v>1910.119995</v>
      </c>
      <c r="H5537">
        <f t="shared" si="866"/>
        <v>5.4989819500500067E-2</v>
      </c>
      <c r="I5537">
        <f t="shared" si="867"/>
        <v>1.4968540467843697E-2</v>
      </c>
      <c r="J5537">
        <f t="shared" si="868"/>
        <v>4.0021279032656371E-2</v>
      </c>
      <c r="L5537">
        <f t="shared" si="872"/>
        <v>8.8897621672787957E-3</v>
      </c>
      <c r="M5537">
        <f t="shared" si="872"/>
        <v>1.6378008129551092</v>
      </c>
      <c r="N5537">
        <f t="shared" si="869"/>
        <v>3.3405249914264655E-2</v>
      </c>
      <c r="O5537" t="str">
        <f t="shared" si="870"/>
        <v>Pinduoduo</v>
      </c>
      <c r="P5537">
        <v>-51</v>
      </c>
      <c r="Q5537">
        <f t="shared" si="871"/>
        <v>6.6160291183917155E-3</v>
      </c>
    </row>
    <row r="5538" spans="1:17" x14ac:dyDescent="0.25">
      <c r="A5538" t="s">
        <v>44</v>
      </c>
      <c r="B5538" s="1">
        <v>43412</v>
      </c>
      <c r="C5538">
        <v>19.280000999999999</v>
      </c>
      <c r="E5538" s="1">
        <v>43412</v>
      </c>
      <c r="F5538">
        <v>1902.150024</v>
      </c>
      <c r="H5538">
        <f t="shared" si="866"/>
        <v>-6.949797632712254E-2</v>
      </c>
      <c r="I5538">
        <f t="shared" si="867"/>
        <v>-4.1724975503436819E-3</v>
      </c>
      <c r="J5538">
        <f t="shared" si="868"/>
        <v>-6.5325478776778856E-2</v>
      </c>
      <c r="L5538">
        <f t="shared" si="872"/>
        <v>8.8897621672787957E-3</v>
      </c>
      <c r="M5538">
        <f t="shared" si="872"/>
        <v>1.6378008129551092</v>
      </c>
      <c r="N5538">
        <f t="shared" si="869"/>
        <v>2.0560422872727118E-3</v>
      </c>
      <c r="O5538" t="str">
        <f t="shared" si="870"/>
        <v>Pinduoduo</v>
      </c>
      <c r="P5538">
        <v>-52</v>
      </c>
      <c r="Q5538">
        <f t="shared" si="871"/>
        <v>-6.7381521064051569E-2</v>
      </c>
    </row>
    <row r="5539" spans="1:17" x14ac:dyDescent="0.25">
      <c r="A5539" t="s">
        <v>44</v>
      </c>
      <c r="B5539" s="1">
        <v>43413</v>
      </c>
      <c r="C5539">
        <v>18.309999000000001</v>
      </c>
      <c r="E5539" s="1">
        <v>43413</v>
      </c>
      <c r="F5539">
        <v>1882.540039</v>
      </c>
      <c r="H5539">
        <f t="shared" si="866"/>
        <v>-5.0311304444434282E-2</v>
      </c>
      <c r="I5539">
        <f t="shared" si="867"/>
        <v>-1.0309378730686309E-2</v>
      </c>
      <c r="J5539">
        <f t="shared" si="868"/>
        <v>-4.0001925713747971E-2</v>
      </c>
      <c r="L5539">
        <f t="shared" si="872"/>
        <v>8.8897621672787957E-3</v>
      </c>
      <c r="M5539">
        <f t="shared" si="872"/>
        <v>1.6378008129551092</v>
      </c>
      <c r="N5539">
        <f t="shared" si="869"/>
        <v>-7.9949466989013545E-3</v>
      </c>
      <c r="O5539" t="str">
        <f t="shared" si="870"/>
        <v>Pinduoduo</v>
      </c>
      <c r="P5539">
        <v>-53</v>
      </c>
      <c r="Q5539">
        <f t="shared" si="871"/>
        <v>-3.2006979014846615E-2</v>
      </c>
    </row>
    <row r="5540" spans="1:17" x14ac:dyDescent="0.25">
      <c r="A5540" t="s">
        <v>44</v>
      </c>
      <c r="B5540" s="1">
        <v>43416</v>
      </c>
      <c r="C5540">
        <v>17.219999000000001</v>
      </c>
      <c r="E5540" s="1">
        <v>43416</v>
      </c>
      <c r="F5540">
        <v>1852.25</v>
      </c>
      <c r="H5540">
        <f t="shared" si="866"/>
        <v>-5.9530314556543659E-2</v>
      </c>
      <c r="I5540">
        <f t="shared" si="867"/>
        <v>-1.6089983943231276E-2</v>
      </c>
      <c r="J5540">
        <f t="shared" si="868"/>
        <v>-4.3440330613312386E-2</v>
      </c>
      <c r="L5540">
        <f t="shared" si="872"/>
        <v>8.8897621672787957E-3</v>
      </c>
      <c r="M5540">
        <f t="shared" si="872"/>
        <v>1.6378008129551092</v>
      </c>
      <c r="N5540">
        <f t="shared" si="869"/>
        <v>-1.7462426615380042E-2</v>
      </c>
      <c r="O5540" t="str">
        <f t="shared" si="870"/>
        <v>Pinduoduo</v>
      </c>
      <c r="P5540">
        <v>-54</v>
      </c>
      <c r="Q5540">
        <f t="shared" si="871"/>
        <v>-2.5977903997932345E-2</v>
      </c>
    </row>
    <row r="5541" spans="1:17" x14ac:dyDescent="0.25">
      <c r="A5541" t="s">
        <v>44</v>
      </c>
      <c r="B5541" s="1">
        <v>43417</v>
      </c>
      <c r="C5541">
        <v>17.149999999999999</v>
      </c>
      <c r="E5541" s="1">
        <v>43417</v>
      </c>
      <c r="F5541">
        <v>1852.4499510000001</v>
      </c>
      <c r="H5541">
        <f t="shared" si="866"/>
        <v>-4.0649828144590948E-3</v>
      </c>
      <c r="I5541">
        <f t="shared" si="867"/>
        <v>1.07950330678934E-4</v>
      </c>
      <c r="J5541">
        <f t="shared" si="868"/>
        <v>-4.1729331451380285E-3</v>
      </c>
      <c r="L5541">
        <f t="shared" si="872"/>
        <v>8.8897621672787957E-3</v>
      </c>
      <c r="M5541">
        <f t="shared" si="872"/>
        <v>1.6378008129551092</v>
      </c>
      <c r="N5541">
        <f t="shared" si="869"/>
        <v>9.0665633066235266E-3</v>
      </c>
      <c r="O5541" t="str">
        <f t="shared" si="870"/>
        <v>Pinduoduo</v>
      </c>
      <c r="P5541">
        <v>-55</v>
      </c>
      <c r="Q5541">
        <f t="shared" si="871"/>
        <v>-1.3239496451761555E-2</v>
      </c>
    </row>
    <row r="5542" spans="1:17" x14ac:dyDescent="0.25">
      <c r="A5542" t="s">
        <v>44</v>
      </c>
      <c r="B5542" s="1">
        <v>43418</v>
      </c>
      <c r="C5542">
        <v>19.149999999999999</v>
      </c>
      <c r="E5542" s="1">
        <v>43418</v>
      </c>
      <c r="F5542">
        <v>1841.619995</v>
      </c>
      <c r="H5542">
        <f t="shared" si="866"/>
        <v>0.11661807580174928</v>
      </c>
      <c r="I5542">
        <f t="shared" si="867"/>
        <v>-5.8462880436547021E-3</v>
      </c>
      <c r="J5542">
        <f t="shared" si="868"/>
        <v>0.12246436384540398</v>
      </c>
      <c r="L5542">
        <f t="shared" si="872"/>
        <v>8.8897621672787957E-3</v>
      </c>
      <c r="M5542">
        <f t="shared" si="872"/>
        <v>1.6378008129551092</v>
      </c>
      <c r="N5542">
        <f t="shared" si="869"/>
        <v>-6.8529314338861003E-4</v>
      </c>
      <c r="O5542" t="str">
        <f t="shared" si="870"/>
        <v>Pinduoduo</v>
      </c>
      <c r="P5542">
        <v>-56</v>
      </c>
      <c r="Q5542">
        <f t="shared" si="871"/>
        <v>0.12314965698879259</v>
      </c>
    </row>
    <row r="5543" spans="1:17" x14ac:dyDescent="0.25">
      <c r="A5543" t="s">
        <v>44</v>
      </c>
      <c r="B5543" s="1">
        <v>43419</v>
      </c>
      <c r="C5543">
        <v>20.379999000000002</v>
      </c>
      <c r="E5543" s="1">
        <v>43419</v>
      </c>
      <c r="F5543">
        <v>1863.030029</v>
      </c>
      <c r="H5543">
        <f t="shared" si="866"/>
        <v>6.4229712793733837E-2</v>
      </c>
      <c r="I5543">
        <f t="shared" si="867"/>
        <v>1.1625652446285476E-2</v>
      </c>
      <c r="J5543">
        <f t="shared" si="868"/>
        <v>5.2604060347448363E-2</v>
      </c>
      <c r="L5543">
        <f t="shared" si="872"/>
        <v>8.8897621672787957E-3</v>
      </c>
      <c r="M5543">
        <f t="shared" si="872"/>
        <v>1.6378008129551092</v>
      </c>
      <c r="N5543">
        <f t="shared" si="869"/>
        <v>2.79302651949387E-2</v>
      </c>
      <c r="O5543" t="str">
        <f t="shared" si="870"/>
        <v>Pinduoduo</v>
      </c>
      <c r="P5543">
        <v>-57</v>
      </c>
      <c r="Q5543">
        <f t="shared" si="871"/>
        <v>2.4673795152509663E-2</v>
      </c>
    </row>
    <row r="5544" spans="1:17" x14ac:dyDescent="0.25">
      <c r="A5544" t="s">
        <v>44</v>
      </c>
      <c r="B5544" s="1">
        <v>43420</v>
      </c>
      <c r="C5544">
        <v>20.83</v>
      </c>
      <c r="E5544" s="1">
        <v>43420</v>
      </c>
      <c r="F5544">
        <v>1865.400024</v>
      </c>
      <c r="H5544">
        <f t="shared" si="866"/>
        <v>2.2080521201203039E-2</v>
      </c>
      <c r="I5544">
        <f t="shared" si="867"/>
        <v>1.2721185182786E-3</v>
      </c>
      <c r="J5544">
        <f t="shared" si="868"/>
        <v>2.0808402682924439E-2</v>
      </c>
      <c r="L5544">
        <f t="shared" si="872"/>
        <v>8.8897621672787957E-3</v>
      </c>
      <c r="M5544">
        <f t="shared" si="872"/>
        <v>1.6378008129551092</v>
      </c>
      <c r="N5544">
        <f t="shared" si="869"/>
        <v>1.0973238910690736E-2</v>
      </c>
      <c r="O5544" t="str">
        <f t="shared" si="870"/>
        <v>Pinduoduo</v>
      </c>
      <c r="P5544">
        <v>-58</v>
      </c>
      <c r="Q5544">
        <f t="shared" si="871"/>
        <v>9.8351637722337033E-3</v>
      </c>
    </row>
    <row r="5545" spans="1:17" x14ac:dyDescent="0.25">
      <c r="A5545" t="s">
        <v>44</v>
      </c>
      <c r="B5545" s="1">
        <v>43423</v>
      </c>
      <c r="C5545">
        <v>19.84</v>
      </c>
      <c r="E5545" s="1">
        <v>43423</v>
      </c>
      <c r="F5545">
        <v>1839</v>
      </c>
      <c r="H5545">
        <f t="shared" si="866"/>
        <v>-4.7527604416706601E-2</v>
      </c>
      <c r="I5545">
        <f t="shared" si="867"/>
        <v>-1.4152473282052467E-2</v>
      </c>
      <c r="J5545">
        <f t="shared" si="868"/>
        <v>-3.3375131134654137E-2</v>
      </c>
      <c r="L5545">
        <f t="shared" si="872"/>
        <v>8.8897621672787957E-3</v>
      </c>
      <c r="M5545">
        <f t="shared" si="872"/>
        <v>1.6378008129551092</v>
      </c>
      <c r="N5545">
        <f t="shared" si="869"/>
        <v>-1.4289170079392196E-2</v>
      </c>
      <c r="O5545" t="str">
        <f t="shared" si="870"/>
        <v>Pinduoduo</v>
      </c>
      <c r="P5545">
        <v>-59</v>
      </c>
      <c r="Q5545">
        <f t="shared" si="871"/>
        <v>-1.9085961055261939E-2</v>
      </c>
    </row>
    <row r="5546" spans="1:17" x14ac:dyDescent="0.25">
      <c r="A5546" t="s">
        <v>44</v>
      </c>
      <c r="B5546" s="1">
        <v>43424</v>
      </c>
      <c r="C5546">
        <v>23.139999</v>
      </c>
      <c r="E5546" s="1">
        <v>43424</v>
      </c>
      <c r="F5546">
        <v>1807.920044</v>
      </c>
      <c r="H5546">
        <f t="shared" si="866"/>
        <v>0.1663305947580645</v>
      </c>
      <c r="I5546">
        <f t="shared" si="867"/>
        <v>-1.6900465470364348E-2</v>
      </c>
      <c r="J5546">
        <f t="shared" si="868"/>
        <v>0.18323106022842883</v>
      </c>
      <c r="L5546">
        <f t="shared" si="872"/>
        <v>8.8897621672787957E-3</v>
      </c>
      <c r="M5546">
        <f t="shared" si="872"/>
        <v>1.6378008129551092</v>
      </c>
      <c r="N5546">
        <f t="shared" si="869"/>
        <v>-1.8789833919403684E-2</v>
      </c>
      <c r="O5546" t="str">
        <f t="shared" si="870"/>
        <v>Pinduoduo</v>
      </c>
      <c r="P5546">
        <v>-60</v>
      </c>
      <c r="Q5546">
        <f t="shared" si="871"/>
        <v>0.20202089414783253</v>
      </c>
    </row>
    <row r="5547" spans="1:17" x14ac:dyDescent="0.25">
      <c r="A5547" t="s">
        <v>44</v>
      </c>
      <c r="B5547" s="1">
        <v>43425</v>
      </c>
      <c r="C5547">
        <v>23.66</v>
      </c>
      <c r="E5547" s="1">
        <v>43425</v>
      </c>
      <c r="F5547">
        <v>1827.869995</v>
      </c>
      <c r="H5547">
        <f t="shared" si="866"/>
        <v>2.2471954298701594E-2</v>
      </c>
      <c r="I5547">
        <f t="shared" si="867"/>
        <v>1.1034752928487393E-2</v>
      </c>
      <c r="J5547">
        <f t="shared" si="868"/>
        <v>1.1437201370214201E-2</v>
      </c>
      <c r="L5547">
        <f t="shared" ref="L5547:M5562" si="873">L5546</f>
        <v>8.8897621672787957E-3</v>
      </c>
      <c r="M5547">
        <f t="shared" si="873"/>
        <v>1.6378008129551092</v>
      </c>
      <c r="N5547">
        <f t="shared" si="869"/>
        <v>2.696248948431422E-2</v>
      </c>
      <c r="O5547" t="str">
        <f t="shared" si="870"/>
        <v>Pinduoduo</v>
      </c>
      <c r="P5547">
        <v>-61</v>
      </c>
      <c r="Q5547">
        <f t="shared" si="871"/>
        <v>-1.5525288114100019E-2</v>
      </c>
    </row>
    <row r="5548" spans="1:17" x14ac:dyDescent="0.25">
      <c r="A5548" t="s">
        <v>44</v>
      </c>
      <c r="B5548" s="1">
        <v>43427</v>
      </c>
      <c r="C5548">
        <v>22.5</v>
      </c>
      <c r="E5548" s="1">
        <v>43427</v>
      </c>
      <c r="F5548">
        <v>1824.880005</v>
      </c>
      <c r="H5548">
        <f t="shared" si="866"/>
        <v>-4.9027895181741339E-2</v>
      </c>
      <c r="I5548">
        <f t="shared" si="867"/>
        <v>-1.6357782600397871E-3</v>
      </c>
      <c r="J5548">
        <f t="shared" si="868"/>
        <v>-4.7392116921701553E-2</v>
      </c>
      <c r="L5548">
        <f t="shared" si="873"/>
        <v>8.8897621672787957E-3</v>
      </c>
      <c r="M5548">
        <f t="shared" si="873"/>
        <v>1.6378008129551092</v>
      </c>
      <c r="N5548">
        <f t="shared" si="869"/>
        <v>6.210683203171339E-3</v>
      </c>
      <c r="O5548" t="str">
        <f t="shared" si="870"/>
        <v>Pinduoduo</v>
      </c>
      <c r="P5548">
        <v>-62</v>
      </c>
      <c r="Q5548">
        <f t="shared" si="871"/>
        <v>-5.3602800124872896E-2</v>
      </c>
    </row>
    <row r="5549" spans="1:17" x14ac:dyDescent="0.25">
      <c r="A5549" t="s">
        <v>44</v>
      </c>
      <c r="B5549" s="1">
        <v>43430</v>
      </c>
      <c r="C5549">
        <v>21.219999000000001</v>
      </c>
      <c r="E5549" s="1">
        <v>43430</v>
      </c>
      <c r="F5549">
        <v>1847.7700199999999</v>
      </c>
      <c r="H5549">
        <f t="shared" si="866"/>
        <v>-5.6888933333333273E-2</v>
      </c>
      <c r="I5549">
        <f t="shared" si="867"/>
        <v>1.254329870308374E-2</v>
      </c>
      <c r="J5549">
        <f t="shared" si="868"/>
        <v>-6.9432232036417019E-2</v>
      </c>
      <c r="L5549">
        <f t="shared" si="873"/>
        <v>8.8897621672787957E-3</v>
      </c>
      <c r="M5549">
        <f t="shared" si="873"/>
        <v>1.6378008129551092</v>
      </c>
      <c r="N5549">
        <f t="shared" si="869"/>
        <v>2.943318698032811E-2</v>
      </c>
      <c r="O5549" t="str">
        <f t="shared" si="870"/>
        <v>Pinduoduo</v>
      </c>
      <c r="P5549">
        <v>-63</v>
      </c>
      <c r="Q5549">
        <f t="shared" si="871"/>
        <v>-9.8865419016745129E-2</v>
      </c>
    </row>
    <row r="5550" spans="1:17" x14ac:dyDescent="0.25">
      <c r="A5550" t="s">
        <v>44</v>
      </c>
      <c r="B5550" s="1">
        <v>43431</v>
      </c>
      <c r="C5550">
        <v>22.450001</v>
      </c>
      <c r="E5550" s="1">
        <v>43431</v>
      </c>
      <c r="F5550">
        <v>1833.079956</v>
      </c>
      <c r="H5550">
        <f t="shared" si="866"/>
        <v>5.7964281713679573E-2</v>
      </c>
      <c r="I5550">
        <f t="shared" si="867"/>
        <v>-7.9501582128710443E-3</v>
      </c>
      <c r="J5550">
        <f t="shared" si="868"/>
        <v>6.5914439926550619E-2</v>
      </c>
      <c r="L5550">
        <f t="shared" si="873"/>
        <v>8.8897621672787957E-3</v>
      </c>
      <c r="M5550">
        <f t="shared" si="873"/>
        <v>1.6378008129551092</v>
      </c>
      <c r="N5550">
        <f t="shared" si="869"/>
        <v>-4.1310134168831385E-3</v>
      </c>
      <c r="O5550" t="str">
        <f t="shared" si="870"/>
        <v>Pinduoduo</v>
      </c>
      <c r="P5550">
        <v>-64</v>
      </c>
      <c r="Q5550">
        <f t="shared" si="871"/>
        <v>7.0045453343433761E-2</v>
      </c>
    </row>
    <row r="5551" spans="1:17" x14ac:dyDescent="0.25">
      <c r="A5551" t="s">
        <v>44</v>
      </c>
      <c r="B5551" s="1">
        <v>43432</v>
      </c>
      <c r="C5551">
        <v>22.9</v>
      </c>
      <c r="E5551" s="1">
        <v>43432</v>
      </c>
      <c r="F5551">
        <v>1868.959961</v>
      </c>
      <c r="H5551">
        <f t="shared" si="866"/>
        <v>2.0044497993563486E-2</v>
      </c>
      <c r="I5551">
        <f t="shared" si="867"/>
        <v>1.9573617005934889E-2</v>
      </c>
      <c r="J5551">
        <f t="shared" si="868"/>
        <v>4.7088098762859687E-4</v>
      </c>
      <c r="L5551">
        <f t="shared" si="873"/>
        <v>8.8897621672787957E-3</v>
      </c>
      <c r="M5551">
        <f t="shared" si="873"/>
        <v>1.6378008129551092</v>
      </c>
      <c r="N5551">
        <f t="shared" si="869"/>
        <v>4.0947448012070911E-2</v>
      </c>
      <c r="O5551" t="str">
        <f t="shared" si="870"/>
        <v>Pinduoduo</v>
      </c>
      <c r="P5551">
        <v>-65</v>
      </c>
      <c r="Q5551">
        <f t="shared" si="871"/>
        <v>-4.0476567024442314E-2</v>
      </c>
    </row>
    <row r="5552" spans="1:17" x14ac:dyDescent="0.25">
      <c r="A5552" t="s">
        <v>44</v>
      </c>
      <c r="B5552" s="1">
        <v>43433</v>
      </c>
      <c r="C5552">
        <v>22.440000999999999</v>
      </c>
      <c r="E5552" s="1">
        <v>43433</v>
      </c>
      <c r="F5552">
        <v>1866.73999</v>
      </c>
      <c r="H5552">
        <f t="shared" si="866"/>
        <v>-2.0087292576419207E-2</v>
      </c>
      <c r="I5552">
        <f t="shared" si="867"/>
        <v>-1.1878108928626678E-3</v>
      </c>
      <c r="J5552">
        <f t="shared" si="868"/>
        <v>-1.889948168355654E-2</v>
      </c>
      <c r="L5552">
        <f t="shared" si="873"/>
        <v>8.8897621672787957E-3</v>
      </c>
      <c r="M5552">
        <f t="shared" si="873"/>
        <v>1.6378008129551092</v>
      </c>
      <c r="N5552">
        <f t="shared" si="869"/>
        <v>6.9443645213113844E-3</v>
      </c>
      <c r="O5552" t="str">
        <f t="shared" si="870"/>
        <v>Pinduoduo</v>
      </c>
      <c r="P5552">
        <v>-66</v>
      </c>
      <c r="Q5552">
        <f t="shared" si="871"/>
        <v>-2.5843846204867925E-2</v>
      </c>
    </row>
    <row r="5553" spans="1:17" x14ac:dyDescent="0.25">
      <c r="A5553" t="s">
        <v>44</v>
      </c>
      <c r="B5553" s="1">
        <v>43434</v>
      </c>
      <c r="C5553">
        <v>22.959999</v>
      </c>
      <c r="E5553" s="1">
        <v>43434</v>
      </c>
      <c r="F5553">
        <v>1878.650024</v>
      </c>
      <c r="H5553">
        <f t="shared" si="866"/>
        <v>2.3172815366630382E-2</v>
      </c>
      <c r="I5553">
        <f t="shared" si="867"/>
        <v>6.3801247435643117E-3</v>
      </c>
      <c r="J5553">
        <f t="shared" si="868"/>
        <v>1.679269062306607E-2</v>
      </c>
      <c r="L5553">
        <f t="shared" si="873"/>
        <v>8.8897621672787957E-3</v>
      </c>
      <c r="M5553">
        <f t="shared" si="873"/>
        <v>1.6378008129551092</v>
      </c>
      <c r="N5553">
        <f t="shared" si="869"/>
        <v>1.9339135659043431E-2</v>
      </c>
      <c r="O5553" t="str">
        <f t="shared" si="870"/>
        <v>Pinduoduo</v>
      </c>
      <c r="P5553">
        <v>-67</v>
      </c>
      <c r="Q5553">
        <f t="shared" si="871"/>
        <v>-2.5464450359773613E-3</v>
      </c>
    </row>
    <row r="5554" spans="1:17" x14ac:dyDescent="0.25">
      <c r="A5554" t="s">
        <v>44</v>
      </c>
      <c r="B5554" s="1">
        <v>43437</v>
      </c>
      <c r="C5554">
        <v>23.969999000000001</v>
      </c>
      <c r="E5554" s="1">
        <v>43437</v>
      </c>
      <c r="F5554">
        <v>1895.3199460000001</v>
      </c>
      <c r="H5554">
        <f t="shared" si="866"/>
        <v>4.3989548954248718E-2</v>
      </c>
      <c r="I5554">
        <f t="shared" si="867"/>
        <v>8.8733514955098639E-3</v>
      </c>
      <c r="J5554">
        <f t="shared" si="868"/>
        <v>3.5116197458738854E-2</v>
      </c>
      <c r="L5554">
        <f t="shared" si="873"/>
        <v>8.8897621672787957E-3</v>
      </c>
      <c r="M5554">
        <f t="shared" si="873"/>
        <v>1.6378008129551092</v>
      </c>
      <c r="N5554">
        <f t="shared" si="869"/>
        <v>2.3422544460261284E-2</v>
      </c>
      <c r="O5554" t="str">
        <f t="shared" si="870"/>
        <v>Pinduoduo</v>
      </c>
      <c r="P5554">
        <v>-68</v>
      </c>
      <c r="Q5554">
        <f t="shared" si="871"/>
        <v>1.169365299847757E-2</v>
      </c>
    </row>
    <row r="5555" spans="1:17" x14ac:dyDescent="0.25">
      <c r="A5555" t="s">
        <v>44</v>
      </c>
      <c r="B5555" s="1">
        <v>43438</v>
      </c>
      <c r="C5555">
        <v>23.32</v>
      </c>
      <c r="E5555" s="1">
        <v>43438</v>
      </c>
      <c r="F5555">
        <v>1826.619995</v>
      </c>
      <c r="H5555">
        <f t="shared" si="866"/>
        <v>-2.7117189283153539E-2</v>
      </c>
      <c r="I5555">
        <f t="shared" si="867"/>
        <v>-3.6247152437238188E-2</v>
      </c>
      <c r="J5555">
        <f t="shared" si="868"/>
        <v>9.1299631540846492E-3</v>
      </c>
      <c r="L5555">
        <f t="shared" si="873"/>
        <v>8.8897621672787957E-3</v>
      </c>
      <c r="M5555">
        <f t="shared" si="873"/>
        <v>1.6378008129551092</v>
      </c>
      <c r="N5555">
        <f t="shared" si="869"/>
        <v>-5.0475853561737671E-2</v>
      </c>
      <c r="O5555" t="str">
        <f t="shared" si="870"/>
        <v>Pinduoduo</v>
      </c>
      <c r="P5555">
        <v>-69</v>
      </c>
      <c r="Q5555">
        <f t="shared" si="871"/>
        <v>5.9605816715822324E-2</v>
      </c>
    </row>
    <row r="5556" spans="1:17" x14ac:dyDescent="0.25">
      <c r="A5556" t="s">
        <v>44</v>
      </c>
      <c r="B5556" s="1">
        <v>43440</v>
      </c>
      <c r="C5556">
        <v>22.540001</v>
      </c>
      <c r="E5556" s="1">
        <v>43440</v>
      </c>
      <c r="F5556">
        <v>1817.4799800000001</v>
      </c>
      <c r="H5556">
        <f t="shared" si="866"/>
        <v>-3.3447641509433967E-2</v>
      </c>
      <c r="I5556">
        <f t="shared" si="867"/>
        <v>-5.0037856943528905E-3</v>
      </c>
      <c r="J5556">
        <f t="shared" si="868"/>
        <v>-2.8443855815081076E-2</v>
      </c>
      <c r="L5556">
        <f t="shared" si="873"/>
        <v>8.8897621672787957E-3</v>
      </c>
      <c r="M5556">
        <f t="shared" si="873"/>
        <v>1.6378008129551092</v>
      </c>
      <c r="N5556">
        <f t="shared" si="869"/>
        <v>6.9455788921448693E-4</v>
      </c>
      <c r="O5556" t="str">
        <f t="shared" si="870"/>
        <v>Pinduoduo</v>
      </c>
      <c r="P5556">
        <v>-70</v>
      </c>
      <c r="Q5556">
        <f t="shared" si="871"/>
        <v>-2.9138413704295561E-2</v>
      </c>
    </row>
    <row r="5557" spans="1:17" x14ac:dyDescent="0.25">
      <c r="A5557" t="s">
        <v>44</v>
      </c>
      <c r="B5557" s="1">
        <v>43441</v>
      </c>
      <c r="C5557">
        <v>20.610001</v>
      </c>
      <c r="E5557" s="1">
        <v>43441</v>
      </c>
      <c r="F5557">
        <v>1780.9399410000001</v>
      </c>
      <c r="H5557">
        <f t="shared" si="866"/>
        <v>-8.5625550770827369E-2</v>
      </c>
      <c r="I5557">
        <f t="shared" si="867"/>
        <v>-2.0104782117049771E-2</v>
      </c>
      <c r="J5557">
        <f t="shared" si="868"/>
        <v>-6.5520768653777595E-2</v>
      </c>
      <c r="L5557">
        <f t="shared" si="873"/>
        <v>8.8897621672787957E-3</v>
      </c>
      <c r="M5557">
        <f t="shared" si="873"/>
        <v>1.6378008129551092</v>
      </c>
      <c r="N5557">
        <f t="shared" si="869"/>
        <v>-2.4037866328310654E-2</v>
      </c>
      <c r="O5557" t="str">
        <f t="shared" si="870"/>
        <v>Pinduoduo</v>
      </c>
      <c r="P5557">
        <v>-71</v>
      </c>
      <c r="Q5557">
        <f t="shared" si="871"/>
        <v>-4.148290232546694E-2</v>
      </c>
    </row>
    <row r="5558" spans="1:17" x14ac:dyDescent="0.25">
      <c r="A5558" t="s">
        <v>44</v>
      </c>
      <c r="B5558" s="1">
        <v>43444</v>
      </c>
      <c r="C5558">
        <v>20.110001</v>
      </c>
      <c r="E5558" s="1">
        <v>43444</v>
      </c>
      <c r="F5558">
        <v>1769.530029</v>
      </c>
      <c r="H5558">
        <f t="shared" si="866"/>
        <v>-2.4260066751088463E-2</v>
      </c>
      <c r="I5558">
        <f t="shared" si="867"/>
        <v>-6.4066798308725654E-3</v>
      </c>
      <c r="J5558">
        <f t="shared" si="868"/>
        <v>-1.7853386920215895E-2</v>
      </c>
      <c r="L5558">
        <f t="shared" si="873"/>
        <v>8.8897621672787957E-3</v>
      </c>
      <c r="M5558">
        <f t="shared" si="873"/>
        <v>1.6378008129551092</v>
      </c>
      <c r="N5558">
        <f t="shared" si="869"/>
        <v>-1.6031032680673928E-3</v>
      </c>
      <c r="O5558" t="str">
        <f t="shared" si="870"/>
        <v>Pinduoduo</v>
      </c>
      <c r="P5558">
        <v>-72</v>
      </c>
      <c r="Q5558">
        <f t="shared" si="871"/>
        <v>-1.6250283652148503E-2</v>
      </c>
    </row>
    <row r="5559" spans="1:17" x14ac:dyDescent="0.25">
      <c r="A5559" t="s">
        <v>44</v>
      </c>
      <c r="B5559" s="1">
        <v>43445</v>
      </c>
      <c r="C5559">
        <v>20.809999000000001</v>
      </c>
      <c r="E5559" s="1">
        <v>43445</v>
      </c>
      <c r="F5559">
        <v>1763.4499510000001</v>
      </c>
      <c r="H5559">
        <f t="shared" si="866"/>
        <v>3.4808451774815959E-2</v>
      </c>
      <c r="I5559">
        <f t="shared" si="867"/>
        <v>-3.4359846401905607E-3</v>
      </c>
      <c r="J5559">
        <f t="shared" si="868"/>
        <v>3.8244436415006522E-2</v>
      </c>
      <c r="L5559">
        <f t="shared" si="873"/>
        <v>8.8897621672787957E-3</v>
      </c>
      <c r="M5559">
        <f t="shared" si="873"/>
        <v>1.6378008129551092</v>
      </c>
      <c r="N5559">
        <f t="shared" si="869"/>
        <v>3.2623037302734271E-3</v>
      </c>
      <c r="O5559" t="str">
        <f t="shared" si="870"/>
        <v>Pinduoduo</v>
      </c>
      <c r="P5559">
        <v>-73</v>
      </c>
      <c r="Q5559">
        <f t="shared" si="871"/>
        <v>3.4982132684733096E-2</v>
      </c>
    </row>
    <row r="5560" spans="1:17" x14ac:dyDescent="0.25">
      <c r="A5560" t="s">
        <v>44</v>
      </c>
      <c r="B5560" s="1">
        <v>43446</v>
      </c>
      <c r="C5560">
        <v>22.65</v>
      </c>
      <c r="E5560" s="1">
        <v>43446</v>
      </c>
      <c r="F5560">
        <v>1777.25</v>
      </c>
      <c r="H5560">
        <f t="shared" si="866"/>
        <v>8.8419081615525169E-2</v>
      </c>
      <c r="I5560">
        <f t="shared" si="867"/>
        <v>7.8255972006318342E-3</v>
      </c>
      <c r="J5560">
        <f t="shared" si="868"/>
        <v>8.0593484414893335E-2</v>
      </c>
      <c r="L5560">
        <f t="shared" si="873"/>
        <v>8.8897621672787957E-3</v>
      </c>
      <c r="M5560">
        <f t="shared" si="873"/>
        <v>1.6378008129551092</v>
      </c>
      <c r="N5560">
        <f t="shared" si="869"/>
        <v>2.170653162433284E-2</v>
      </c>
      <c r="O5560" t="str">
        <f t="shared" si="870"/>
        <v>Pinduoduo</v>
      </c>
      <c r="P5560">
        <v>-74</v>
      </c>
      <c r="Q5560">
        <f t="shared" si="871"/>
        <v>5.8886952790560498E-2</v>
      </c>
    </row>
    <row r="5561" spans="1:17" x14ac:dyDescent="0.25">
      <c r="A5561" t="s">
        <v>44</v>
      </c>
      <c r="B5561" s="1">
        <v>43447</v>
      </c>
      <c r="C5561">
        <v>22.58</v>
      </c>
      <c r="E5561" s="1">
        <v>43447</v>
      </c>
      <c r="F5561">
        <v>1758.619995</v>
      </c>
      <c r="H5561">
        <f t="shared" si="866"/>
        <v>-3.0905077262693282E-3</v>
      </c>
      <c r="I5561">
        <f t="shared" si="867"/>
        <v>-1.0482489801659858E-2</v>
      </c>
      <c r="J5561">
        <f t="shared" si="868"/>
        <v>7.391982075390529E-3</v>
      </c>
      <c r="L5561">
        <f t="shared" si="873"/>
        <v>8.8897621672787957E-3</v>
      </c>
      <c r="M5561">
        <f t="shared" si="873"/>
        <v>1.6378008129551092</v>
      </c>
      <c r="N5561">
        <f t="shared" si="869"/>
        <v>-8.2784681516733603E-3</v>
      </c>
      <c r="O5561" t="str">
        <f t="shared" si="870"/>
        <v>Pinduoduo</v>
      </c>
      <c r="P5561">
        <v>-75</v>
      </c>
      <c r="Q5561">
        <f t="shared" si="871"/>
        <v>1.5670450227063891E-2</v>
      </c>
    </row>
    <row r="5562" spans="1:17" x14ac:dyDescent="0.25">
      <c r="A5562" t="s">
        <v>44</v>
      </c>
      <c r="B5562" s="1">
        <v>43448</v>
      </c>
      <c r="C5562">
        <v>23.1</v>
      </c>
      <c r="E5562" s="1">
        <v>43448</v>
      </c>
      <c r="F5562">
        <v>1732.8100589999999</v>
      </c>
      <c r="H5562">
        <f t="shared" si="866"/>
        <v>2.3029229406554615E-2</v>
      </c>
      <c r="I5562">
        <f t="shared" si="867"/>
        <v>-1.4676243914763467E-2</v>
      </c>
      <c r="J5562">
        <f t="shared" si="868"/>
        <v>3.770547332131808E-2</v>
      </c>
      <c r="L5562">
        <f t="shared" si="873"/>
        <v>8.8897621672787957E-3</v>
      </c>
      <c r="M5562">
        <f t="shared" si="873"/>
        <v>1.6378008129551092</v>
      </c>
      <c r="N5562">
        <f t="shared" si="869"/>
        <v>-1.5147002047448283E-2</v>
      </c>
      <c r="O5562" t="str">
        <f t="shared" si="870"/>
        <v>Pinduoduo</v>
      </c>
      <c r="P5562">
        <v>-76</v>
      </c>
      <c r="Q5562">
        <f t="shared" si="871"/>
        <v>5.2852475368766361E-2</v>
      </c>
    </row>
    <row r="5563" spans="1:17" x14ac:dyDescent="0.25">
      <c r="A5563" t="s">
        <v>44</v>
      </c>
      <c r="B5563" s="1">
        <v>43451</v>
      </c>
      <c r="C5563">
        <v>22.18</v>
      </c>
      <c r="E5563" s="1">
        <v>43451</v>
      </c>
      <c r="F5563">
        <v>1694.3100589999999</v>
      </c>
      <c r="H5563">
        <f t="shared" si="866"/>
        <v>-3.9826839826839898E-2</v>
      </c>
      <c r="I5563">
        <f t="shared" si="867"/>
        <v>-2.2218245906431459E-2</v>
      </c>
      <c r="J5563">
        <f t="shared" si="868"/>
        <v>-1.7608593920408439E-2</v>
      </c>
      <c r="L5563">
        <f t="shared" ref="L5563:M5578" si="874">L5562</f>
        <v>8.8897621672787957E-3</v>
      </c>
      <c r="M5563">
        <f t="shared" si="874"/>
        <v>1.6378008129551092</v>
      </c>
      <c r="N5563">
        <f t="shared" si="869"/>
        <v>-2.7499299040711168E-2</v>
      </c>
      <c r="O5563" t="str">
        <f t="shared" si="870"/>
        <v>Pinduoduo</v>
      </c>
      <c r="P5563">
        <v>-77</v>
      </c>
      <c r="Q5563">
        <f t="shared" si="871"/>
        <v>9.8907051203027292E-3</v>
      </c>
    </row>
    <row r="5564" spans="1:17" x14ac:dyDescent="0.25">
      <c r="A5564" t="s">
        <v>44</v>
      </c>
      <c r="B5564" s="1">
        <v>43452</v>
      </c>
      <c r="C5564">
        <v>23</v>
      </c>
      <c r="E5564" s="1">
        <v>43452</v>
      </c>
      <c r="F5564">
        <v>1694.7700199999999</v>
      </c>
      <c r="H5564">
        <f t="shared" si="866"/>
        <v>3.6970243462578913E-2</v>
      </c>
      <c r="I5564">
        <f t="shared" si="867"/>
        <v>2.7147392388822568E-4</v>
      </c>
      <c r="J5564">
        <f t="shared" si="868"/>
        <v>3.6698769538690688E-2</v>
      </c>
      <c r="L5564">
        <f t="shared" si="874"/>
        <v>8.8897621672787957E-3</v>
      </c>
      <c r="M5564">
        <f t="shared" si="874"/>
        <v>1.6378008129551092</v>
      </c>
      <c r="N5564">
        <f t="shared" si="869"/>
        <v>9.3343823805190455E-3</v>
      </c>
      <c r="O5564" t="str">
        <f t="shared" si="870"/>
        <v>Pinduoduo</v>
      </c>
      <c r="P5564">
        <v>-78</v>
      </c>
      <c r="Q5564">
        <f t="shared" si="871"/>
        <v>2.7364387158171643E-2</v>
      </c>
    </row>
    <row r="5565" spans="1:17" x14ac:dyDescent="0.25">
      <c r="A5565" t="s">
        <v>44</v>
      </c>
      <c r="B5565" s="1">
        <v>43453</v>
      </c>
      <c r="C5565">
        <v>22.32</v>
      </c>
      <c r="E5565" s="1">
        <v>43453</v>
      </c>
      <c r="F5565">
        <v>1665.719971</v>
      </c>
      <c r="H5565">
        <f t="shared" si="866"/>
        <v>-2.9565217391304334E-2</v>
      </c>
      <c r="I5565">
        <f t="shared" si="867"/>
        <v>-1.7140997691238335E-2</v>
      </c>
      <c r="J5565">
        <f t="shared" si="868"/>
        <v>-1.2424219700065998E-2</v>
      </c>
      <c r="L5565">
        <f t="shared" si="874"/>
        <v>8.8897621672787957E-3</v>
      </c>
      <c r="M5565">
        <f t="shared" si="874"/>
        <v>1.6378008129551092</v>
      </c>
      <c r="N5565">
        <f t="shared" si="869"/>
        <v>-1.9183777786293002E-2</v>
      </c>
      <c r="O5565" t="str">
        <f t="shared" si="870"/>
        <v>Pinduoduo</v>
      </c>
      <c r="P5565">
        <v>-79</v>
      </c>
      <c r="Q5565">
        <f t="shared" si="871"/>
        <v>6.7595580862270035E-3</v>
      </c>
    </row>
    <row r="5566" spans="1:17" x14ac:dyDescent="0.25">
      <c r="A5566" t="s">
        <v>44</v>
      </c>
      <c r="B5566" s="1">
        <v>43454</v>
      </c>
      <c r="C5566">
        <v>21.49</v>
      </c>
      <c r="E5566" s="1">
        <v>43454</v>
      </c>
      <c r="F5566">
        <v>1644.329956</v>
      </c>
      <c r="H5566">
        <f t="shared" si="866"/>
        <v>-3.7186379928315492E-2</v>
      </c>
      <c r="I5566">
        <f t="shared" si="867"/>
        <v>-1.2841303083590123E-2</v>
      </c>
      <c r="J5566">
        <f t="shared" si="868"/>
        <v>-2.434507684472537E-2</v>
      </c>
      <c r="L5566">
        <f t="shared" si="874"/>
        <v>8.8897621672787957E-3</v>
      </c>
      <c r="M5566">
        <f t="shared" si="874"/>
        <v>1.6378008129551092</v>
      </c>
      <c r="N5566">
        <f t="shared" si="869"/>
        <v>-1.2141734462428057E-2</v>
      </c>
      <c r="O5566" t="str">
        <f t="shared" si="870"/>
        <v>Pinduoduo</v>
      </c>
      <c r="P5566">
        <v>-80</v>
      </c>
      <c r="Q5566">
        <f t="shared" si="871"/>
        <v>-1.2203342382297313E-2</v>
      </c>
    </row>
    <row r="5567" spans="1:17" x14ac:dyDescent="0.25">
      <c r="A5567" t="s">
        <v>44</v>
      </c>
      <c r="B5567" s="1">
        <v>43455</v>
      </c>
      <c r="C5567">
        <v>21.129999000000002</v>
      </c>
      <c r="E5567" s="1">
        <v>43455</v>
      </c>
      <c r="F5567">
        <v>1611.349976</v>
      </c>
      <c r="H5567">
        <f t="shared" si="866"/>
        <v>-1.6752024197300926E-2</v>
      </c>
      <c r="I5567">
        <f t="shared" si="867"/>
        <v>-2.0056789624040679E-2</v>
      </c>
      <c r="J5567">
        <f t="shared" si="868"/>
        <v>3.3047654267397523E-3</v>
      </c>
      <c r="L5567">
        <f t="shared" si="874"/>
        <v>8.8897621672787957E-3</v>
      </c>
      <c r="M5567">
        <f t="shared" si="874"/>
        <v>1.6378008129551092</v>
      </c>
      <c r="N5567">
        <f t="shared" si="869"/>
        <v>-2.3959264184244627E-2</v>
      </c>
      <c r="O5567" t="str">
        <f t="shared" si="870"/>
        <v>Pinduoduo</v>
      </c>
      <c r="P5567">
        <v>-81</v>
      </c>
      <c r="Q5567">
        <f t="shared" si="871"/>
        <v>2.726402961098438E-2</v>
      </c>
    </row>
    <row r="5568" spans="1:17" x14ac:dyDescent="0.25">
      <c r="A5568" t="s">
        <v>44</v>
      </c>
      <c r="B5568" s="1">
        <v>43458</v>
      </c>
      <c r="C5568">
        <v>21.299999</v>
      </c>
      <c r="E5568" s="1">
        <v>43458</v>
      </c>
      <c r="F5568">
        <v>1567.400024</v>
      </c>
      <c r="H5568">
        <f t="shared" si="866"/>
        <v>8.0454334143602244E-3</v>
      </c>
      <c r="I5568">
        <f t="shared" si="867"/>
        <v>-2.7275236698796425E-2</v>
      </c>
      <c r="J5568">
        <f t="shared" si="868"/>
        <v>3.5320670113156649E-2</v>
      </c>
      <c r="L5568">
        <f t="shared" si="874"/>
        <v>8.8897621672787957E-3</v>
      </c>
      <c r="M5568">
        <f t="shared" si="874"/>
        <v>1.6378008129551092</v>
      </c>
      <c r="N5568">
        <f t="shared" si="869"/>
        <v>-3.5781642671553017E-2</v>
      </c>
      <c r="O5568" t="str">
        <f t="shared" si="870"/>
        <v>Pinduoduo</v>
      </c>
      <c r="P5568">
        <v>-82</v>
      </c>
      <c r="Q5568">
        <f t="shared" si="871"/>
        <v>7.1102312784709659E-2</v>
      </c>
    </row>
    <row r="5569" spans="1:17" x14ac:dyDescent="0.25">
      <c r="A5569" t="s">
        <v>44</v>
      </c>
      <c r="B5569" s="1">
        <v>43460</v>
      </c>
      <c r="C5569">
        <v>21.51</v>
      </c>
      <c r="E5569" s="1">
        <v>43460</v>
      </c>
      <c r="F5569">
        <v>1639.780029</v>
      </c>
      <c r="H5569">
        <f t="shared" si="866"/>
        <v>9.8592023408077094E-3</v>
      </c>
      <c r="I5569">
        <f t="shared" si="867"/>
        <v>4.6178387068852043E-2</v>
      </c>
      <c r="J5569">
        <f t="shared" si="868"/>
        <v>-3.6319184728044338E-2</v>
      </c>
      <c r="L5569">
        <f t="shared" si="874"/>
        <v>8.8897621672787957E-3</v>
      </c>
      <c r="M5569">
        <f t="shared" si="874"/>
        <v>1.6378008129551092</v>
      </c>
      <c r="N5569">
        <f t="shared" si="869"/>
        <v>8.4520762049600379E-2</v>
      </c>
      <c r="O5569" t="str">
        <f t="shared" si="870"/>
        <v>Pinduoduo</v>
      </c>
      <c r="P5569">
        <v>-83</v>
      </c>
      <c r="Q5569">
        <f t="shared" si="871"/>
        <v>-0.12083994677764472</v>
      </c>
    </row>
    <row r="5570" spans="1:17" x14ac:dyDescent="0.25">
      <c r="A5570" t="s">
        <v>44</v>
      </c>
      <c r="B5570" s="1">
        <v>43461</v>
      </c>
      <c r="C5570">
        <v>21.9</v>
      </c>
      <c r="E5570" s="1">
        <v>43461</v>
      </c>
      <c r="F5570">
        <v>1647.23999</v>
      </c>
      <c r="H5570">
        <f t="shared" si="866"/>
        <v>1.8131101813110041E-2</v>
      </c>
      <c r="I5570">
        <f t="shared" si="867"/>
        <v>4.5493669077976201E-3</v>
      </c>
      <c r="J5570">
        <f t="shared" si="868"/>
        <v>1.358173490531242E-2</v>
      </c>
      <c r="L5570">
        <f t="shared" si="874"/>
        <v>8.8897621672787957E-3</v>
      </c>
      <c r="M5570">
        <f t="shared" si="874"/>
        <v>1.6378008129551092</v>
      </c>
      <c r="N5570">
        <f t="shared" si="869"/>
        <v>1.6340718987300808E-2</v>
      </c>
      <c r="O5570" t="str">
        <f t="shared" si="870"/>
        <v>Pinduoduo</v>
      </c>
      <c r="P5570">
        <v>-84</v>
      </c>
      <c r="Q5570">
        <f t="shared" si="871"/>
        <v>-2.7589840819883873E-3</v>
      </c>
    </row>
    <row r="5571" spans="1:17" x14ac:dyDescent="0.25">
      <c r="A5571" t="s">
        <v>44</v>
      </c>
      <c r="B5571" s="1">
        <v>43462</v>
      </c>
      <c r="C5571">
        <v>22.059999000000001</v>
      </c>
      <c r="E5571" s="1">
        <v>43462</v>
      </c>
      <c r="F5571">
        <v>1646.48999</v>
      </c>
      <c r="H5571">
        <f t="shared" si="866"/>
        <v>7.3058904109590261E-3</v>
      </c>
      <c r="I5571">
        <f t="shared" si="867"/>
        <v>-4.5530706184470423E-4</v>
      </c>
      <c r="J5571">
        <f t="shared" si="868"/>
        <v>7.7611974728037303E-3</v>
      </c>
      <c r="L5571">
        <f t="shared" si="874"/>
        <v>8.8897621672787957E-3</v>
      </c>
      <c r="M5571">
        <f t="shared" si="874"/>
        <v>1.6378008129551092</v>
      </c>
      <c r="N5571">
        <f t="shared" si="869"/>
        <v>8.1440598912453366E-3</v>
      </c>
      <c r="O5571" t="str">
        <f t="shared" si="870"/>
        <v>Pinduoduo</v>
      </c>
      <c r="P5571">
        <v>-85</v>
      </c>
      <c r="Q5571">
        <f t="shared" si="871"/>
        <v>-3.8286241844160632E-4</v>
      </c>
    </row>
    <row r="5572" spans="1:17" x14ac:dyDescent="0.25">
      <c r="A5572" t="s">
        <v>44</v>
      </c>
      <c r="B5572" s="1">
        <v>43465</v>
      </c>
      <c r="C5572">
        <v>22.440000999999999</v>
      </c>
      <c r="E5572" s="1">
        <v>43465</v>
      </c>
      <c r="F5572">
        <v>1663.040039</v>
      </c>
      <c r="H5572">
        <f t="shared" si="866"/>
        <v>1.7225839402803124E-2</v>
      </c>
      <c r="I5572">
        <f t="shared" si="867"/>
        <v>1.005171552849826E-2</v>
      </c>
      <c r="J5572">
        <f t="shared" si="868"/>
        <v>7.1741238743048639E-3</v>
      </c>
      <c r="L5572">
        <f t="shared" si="874"/>
        <v>8.8897621672787957E-3</v>
      </c>
      <c r="M5572">
        <f t="shared" si="874"/>
        <v>1.6378008129551092</v>
      </c>
      <c r="N5572">
        <f t="shared" si="869"/>
        <v>2.5352470031446743E-2</v>
      </c>
      <c r="O5572" t="str">
        <f t="shared" si="870"/>
        <v>Pinduoduo</v>
      </c>
      <c r="P5572">
        <v>-86</v>
      </c>
      <c r="Q5572">
        <f t="shared" si="871"/>
        <v>-1.8178346157141881E-2</v>
      </c>
    </row>
    <row r="5573" spans="1:17" x14ac:dyDescent="0.25">
      <c r="A5573" t="s">
        <v>44</v>
      </c>
      <c r="B5573" s="1">
        <v>43467</v>
      </c>
      <c r="C5573">
        <v>22.209999</v>
      </c>
      <c r="E5573" s="1">
        <v>43467</v>
      </c>
      <c r="F5573">
        <v>1657.9300539999999</v>
      </c>
      <c r="H5573">
        <f t="shared" si="866"/>
        <v>-1.0249643037003382E-2</v>
      </c>
      <c r="I5573">
        <f t="shared" si="867"/>
        <v>-3.0726770734111303E-3</v>
      </c>
      <c r="J5573">
        <f t="shared" si="868"/>
        <v>-7.1769659635922516E-3</v>
      </c>
      <c r="L5573">
        <f t="shared" si="874"/>
        <v>8.8897621672787957E-3</v>
      </c>
      <c r="M5573">
        <f t="shared" si="874"/>
        <v>1.6378008129551092</v>
      </c>
      <c r="N5573">
        <f t="shared" si="869"/>
        <v>3.8573291584975212E-3</v>
      </c>
      <c r="O5573" t="str">
        <f t="shared" si="870"/>
        <v>Pinduoduo</v>
      </c>
      <c r="P5573">
        <v>-87</v>
      </c>
      <c r="Q5573">
        <f t="shared" si="871"/>
        <v>-1.1034295122089772E-2</v>
      </c>
    </row>
    <row r="5574" spans="1:17" x14ac:dyDescent="0.25">
      <c r="A5574" t="s">
        <v>44</v>
      </c>
      <c r="B5574" s="1">
        <v>43468</v>
      </c>
      <c r="C5574">
        <v>21.52</v>
      </c>
      <c r="E5574" s="1">
        <v>43468</v>
      </c>
      <c r="F5574">
        <v>1631.5600589999999</v>
      </c>
      <c r="H5574">
        <f t="shared" si="866"/>
        <v>-3.1067043271816457E-2</v>
      </c>
      <c r="I5574">
        <f t="shared" si="867"/>
        <v>-1.5905372447033293E-2</v>
      </c>
      <c r="J5574">
        <f t="shared" si="868"/>
        <v>-1.5161670824783164E-2</v>
      </c>
      <c r="L5574">
        <f t="shared" si="874"/>
        <v>8.8897621672787957E-3</v>
      </c>
      <c r="M5574">
        <f t="shared" si="874"/>
        <v>1.6378008129551092</v>
      </c>
      <c r="N5574">
        <f t="shared" si="869"/>
        <v>-1.7160069756826123E-2</v>
      </c>
      <c r="O5574" t="str">
        <f t="shared" si="870"/>
        <v>Pinduoduo</v>
      </c>
      <c r="P5574">
        <v>-88</v>
      </c>
      <c r="Q5574">
        <f t="shared" si="871"/>
        <v>1.9983989320429586E-3</v>
      </c>
    </row>
    <row r="5575" spans="1:17" x14ac:dyDescent="0.25">
      <c r="A5575" t="s">
        <v>44</v>
      </c>
      <c r="B5575" s="1">
        <v>43469</v>
      </c>
      <c r="C5575">
        <v>22.690000999999999</v>
      </c>
      <c r="E5575" s="1">
        <v>43469</v>
      </c>
      <c r="F5575">
        <v>1684.339966</v>
      </c>
      <c r="H5575">
        <f t="shared" si="866"/>
        <v>5.4368076208178399E-2</v>
      </c>
      <c r="I5575">
        <f t="shared" si="867"/>
        <v>3.2349349758138503E-2</v>
      </c>
      <c r="J5575">
        <f t="shared" si="868"/>
        <v>2.2018726450039897E-2</v>
      </c>
      <c r="L5575">
        <f t="shared" si="874"/>
        <v>8.8897621672787957E-3</v>
      </c>
      <c r="M5575">
        <f t="shared" si="874"/>
        <v>1.6378008129551092</v>
      </c>
      <c r="N5575">
        <f t="shared" si="869"/>
        <v>6.18715534997272E-2</v>
      </c>
      <c r="O5575" t="str">
        <f t="shared" si="870"/>
        <v>Pinduoduo</v>
      </c>
      <c r="P5575">
        <v>-89</v>
      </c>
      <c r="Q5575">
        <f t="shared" si="871"/>
        <v>-3.9852827049687303E-2</v>
      </c>
    </row>
    <row r="5576" spans="1:17" x14ac:dyDescent="0.25">
      <c r="A5576" t="s">
        <v>44</v>
      </c>
      <c r="B5576" s="1">
        <v>43472</v>
      </c>
      <c r="C5576">
        <v>23.209999</v>
      </c>
      <c r="E5576" s="1">
        <v>43472</v>
      </c>
      <c r="F5576">
        <v>1702.8199460000001</v>
      </c>
      <c r="H5576">
        <f t="shared" si="866"/>
        <v>2.2917495684552903E-2</v>
      </c>
      <c r="I5576">
        <f t="shared" si="867"/>
        <v>1.0971644901288337E-2</v>
      </c>
      <c r="J5576">
        <f t="shared" si="868"/>
        <v>1.1945850783264567E-2</v>
      </c>
      <c r="L5576">
        <f t="shared" si="874"/>
        <v>8.8897621672787957E-3</v>
      </c>
      <c r="M5576">
        <f t="shared" si="874"/>
        <v>1.6378008129551092</v>
      </c>
      <c r="N5576">
        <f t="shared" si="869"/>
        <v>2.6859131106063611E-2</v>
      </c>
      <c r="O5576" t="str">
        <f t="shared" si="870"/>
        <v>Pinduoduo</v>
      </c>
      <c r="P5576">
        <v>-90</v>
      </c>
      <c r="Q5576">
        <f t="shared" si="871"/>
        <v>-1.4913280322799044E-2</v>
      </c>
    </row>
    <row r="5577" spans="1:17" x14ac:dyDescent="0.25">
      <c r="A5577" t="s">
        <v>44</v>
      </c>
      <c r="B5577" s="1">
        <v>43473</v>
      </c>
      <c r="C5577">
        <v>24</v>
      </c>
      <c r="E5577" s="1">
        <v>43473</v>
      </c>
      <c r="F5577">
        <v>1731.630005</v>
      </c>
      <c r="H5577">
        <f t="shared" si="866"/>
        <v>3.4037097545760349E-2</v>
      </c>
      <c r="I5577">
        <f t="shared" si="867"/>
        <v>1.6919028384460744E-2</v>
      </c>
      <c r="J5577">
        <f t="shared" si="868"/>
        <v>1.7118069161299605E-2</v>
      </c>
      <c r="L5577">
        <f t="shared" si="874"/>
        <v>8.8897621672787957E-3</v>
      </c>
      <c r="M5577">
        <f t="shared" si="874"/>
        <v>1.6378008129551092</v>
      </c>
      <c r="N5577">
        <f t="shared" si="869"/>
        <v>3.6599760609759169E-2</v>
      </c>
      <c r="O5577" t="str">
        <f t="shared" si="870"/>
        <v>Pinduoduo</v>
      </c>
      <c r="P5577">
        <v>-91</v>
      </c>
      <c r="Q5577">
        <f t="shared" si="871"/>
        <v>-1.9481691448459564E-2</v>
      </c>
    </row>
    <row r="5578" spans="1:17" x14ac:dyDescent="0.25">
      <c r="A5578" t="s">
        <v>44</v>
      </c>
      <c r="B5578" s="1">
        <v>43474</v>
      </c>
      <c r="C5578">
        <v>25.540001</v>
      </c>
      <c r="E5578" s="1">
        <v>43474</v>
      </c>
      <c r="F5578">
        <v>1747.4300539999999</v>
      </c>
      <c r="H5578">
        <f t="shared" si="866"/>
        <v>6.4166708333333336E-2</v>
      </c>
      <c r="I5578">
        <f t="shared" si="867"/>
        <v>9.124379315660994E-3</v>
      </c>
      <c r="J5578">
        <f t="shared" si="868"/>
        <v>5.5042329017672344E-2</v>
      </c>
      <c r="L5578">
        <f t="shared" si="874"/>
        <v>8.8897621672787957E-3</v>
      </c>
      <c r="M5578">
        <f t="shared" si="874"/>
        <v>1.6378008129551092</v>
      </c>
      <c r="N5578">
        <f t="shared" si="869"/>
        <v>2.3833678028179154E-2</v>
      </c>
      <c r="O5578" t="str">
        <f t="shared" si="870"/>
        <v>Pinduoduo</v>
      </c>
      <c r="P5578">
        <v>-92</v>
      </c>
      <c r="Q5578">
        <f t="shared" si="871"/>
        <v>3.120865098949319E-2</v>
      </c>
    </row>
    <row r="5579" spans="1:17" x14ac:dyDescent="0.25">
      <c r="A5579" t="s">
        <v>44</v>
      </c>
      <c r="B5579" s="1">
        <v>43475</v>
      </c>
      <c r="C5579">
        <v>26.379999000000002</v>
      </c>
      <c r="E5579" s="1">
        <v>43475</v>
      </c>
      <c r="F5579">
        <v>1761.400024</v>
      </c>
      <c r="H5579">
        <f t="shared" si="866"/>
        <v>3.2889505368461081E-2</v>
      </c>
      <c r="I5579">
        <f t="shared" si="867"/>
        <v>7.9945803656185158E-3</v>
      </c>
      <c r="J5579">
        <f t="shared" si="868"/>
        <v>2.4894925002842565E-2</v>
      </c>
      <c r="L5579">
        <f t="shared" ref="L5579:M5589" si="875">L5578</f>
        <v>8.8897621672787957E-3</v>
      </c>
      <c r="M5579">
        <f t="shared" si="875"/>
        <v>1.6378008129551092</v>
      </c>
      <c r="N5579">
        <f t="shared" si="869"/>
        <v>2.1983292389323755E-2</v>
      </c>
      <c r="O5579" t="str">
        <f t="shared" si="870"/>
        <v>Pinduoduo</v>
      </c>
      <c r="P5579">
        <v>-93</v>
      </c>
      <c r="Q5579">
        <f t="shared" si="871"/>
        <v>2.9116326135188095E-3</v>
      </c>
    </row>
    <row r="5580" spans="1:17" x14ac:dyDescent="0.25">
      <c r="A5580" t="s">
        <v>44</v>
      </c>
      <c r="B5580" s="1">
        <v>43476</v>
      </c>
      <c r="C5580">
        <v>26.16</v>
      </c>
      <c r="E5580" s="1">
        <v>43476</v>
      </c>
      <c r="F5580">
        <v>1763.619995</v>
      </c>
      <c r="H5580">
        <f t="shared" si="866"/>
        <v>-8.3396136595760059E-3</v>
      </c>
      <c r="I5580">
        <f t="shared" si="867"/>
        <v>1.260344595067399E-3</v>
      </c>
      <c r="J5580">
        <f t="shared" si="868"/>
        <v>-9.5999582546434058E-3</v>
      </c>
      <c r="L5580">
        <f t="shared" si="875"/>
        <v>8.8897621672787957E-3</v>
      </c>
      <c r="M5580">
        <f t="shared" si="875"/>
        <v>1.6378008129551092</v>
      </c>
      <c r="N5580">
        <f t="shared" si="869"/>
        <v>1.095395556968376E-2</v>
      </c>
      <c r="O5580" t="str">
        <f t="shared" si="870"/>
        <v>Pinduoduo</v>
      </c>
      <c r="P5580">
        <v>-94</v>
      </c>
      <c r="Q5580">
        <f t="shared" si="871"/>
        <v>-2.0553913824327166E-2</v>
      </c>
    </row>
    <row r="5581" spans="1:17" x14ac:dyDescent="0.25">
      <c r="A5581" t="s">
        <v>44</v>
      </c>
      <c r="B5581" s="1">
        <v>43479</v>
      </c>
      <c r="C5581">
        <v>24.370000999999998</v>
      </c>
      <c r="E5581" s="1">
        <v>43479</v>
      </c>
      <c r="F5581">
        <v>1753.170044</v>
      </c>
      <c r="H5581">
        <f t="shared" si="866"/>
        <v>-6.8425038226299764E-2</v>
      </c>
      <c r="I5581">
        <f t="shared" si="867"/>
        <v>-5.9252849421227247E-3</v>
      </c>
      <c r="J5581">
        <f t="shared" si="868"/>
        <v>-6.2499753284177041E-2</v>
      </c>
      <c r="L5581">
        <f t="shared" si="875"/>
        <v>8.8897621672787957E-3</v>
      </c>
      <c r="M5581">
        <f t="shared" si="875"/>
        <v>1.6378008129551092</v>
      </c>
      <c r="N5581">
        <f t="shared" si="869"/>
        <v>-8.146743279204699E-4</v>
      </c>
      <c r="O5581" t="str">
        <f t="shared" si="870"/>
        <v>Pinduoduo</v>
      </c>
      <c r="P5581">
        <v>-95</v>
      </c>
      <c r="Q5581">
        <f t="shared" si="871"/>
        <v>-6.1685078956256571E-2</v>
      </c>
    </row>
    <row r="5582" spans="1:17" x14ac:dyDescent="0.25">
      <c r="A5582" t="s">
        <v>44</v>
      </c>
      <c r="B5582" s="1">
        <v>43480</v>
      </c>
      <c r="C5582">
        <v>24.41</v>
      </c>
      <c r="E5582" s="1">
        <v>43480</v>
      </c>
      <c r="F5582">
        <v>1763.900024</v>
      </c>
      <c r="H5582">
        <f t="shared" si="866"/>
        <v>1.641321229326239E-3</v>
      </c>
      <c r="I5582">
        <f t="shared" si="867"/>
        <v>6.120330447535338E-3</v>
      </c>
      <c r="J5582">
        <f t="shared" si="868"/>
        <v>-4.4790092182090992E-3</v>
      </c>
      <c r="L5582">
        <f t="shared" si="875"/>
        <v>8.8897621672787957E-3</v>
      </c>
      <c r="M5582">
        <f t="shared" si="875"/>
        <v>1.6378008129551092</v>
      </c>
      <c r="N5582">
        <f t="shared" si="869"/>
        <v>1.891364434980608E-2</v>
      </c>
      <c r="O5582" t="str">
        <f t="shared" si="870"/>
        <v>Pinduoduo</v>
      </c>
      <c r="P5582">
        <v>-96</v>
      </c>
      <c r="Q5582">
        <f t="shared" si="871"/>
        <v>-2.3392653568015179E-2</v>
      </c>
    </row>
    <row r="5583" spans="1:17" x14ac:dyDescent="0.25">
      <c r="A5583" t="s">
        <v>44</v>
      </c>
      <c r="B5583" s="1">
        <v>43481</v>
      </c>
      <c r="C5583">
        <v>25.139999</v>
      </c>
      <c r="E5583" s="1">
        <v>43481</v>
      </c>
      <c r="F5583">
        <v>1775.900024</v>
      </c>
      <c r="H5583">
        <f t="shared" si="866"/>
        <v>2.9905735354362941E-2</v>
      </c>
      <c r="I5583">
        <f t="shared" si="867"/>
        <v>6.8031066595189297E-3</v>
      </c>
      <c r="J5583">
        <f t="shared" si="868"/>
        <v>2.3102628694844012E-2</v>
      </c>
      <c r="L5583">
        <f t="shared" si="875"/>
        <v>8.8897621672787957E-3</v>
      </c>
      <c r="M5583">
        <f t="shared" si="875"/>
        <v>1.6378008129551092</v>
      </c>
      <c r="N5583">
        <f t="shared" si="869"/>
        <v>2.0031895784859213E-2</v>
      </c>
      <c r="O5583" t="str">
        <f t="shared" si="870"/>
        <v>Pinduoduo</v>
      </c>
      <c r="P5583">
        <v>-97</v>
      </c>
      <c r="Q5583">
        <f t="shared" si="871"/>
        <v>3.0707329099847989E-3</v>
      </c>
    </row>
    <row r="5584" spans="1:17" x14ac:dyDescent="0.25">
      <c r="A5584" t="s">
        <v>44</v>
      </c>
      <c r="B5584" s="1">
        <v>43482</v>
      </c>
      <c r="C5584">
        <v>24.540001</v>
      </c>
      <c r="E5584" s="1">
        <v>43482</v>
      </c>
      <c r="F5584">
        <v>1792.1999510000001</v>
      </c>
      <c r="H5584">
        <f t="shared" si="866"/>
        <v>-2.3866269843527018E-2</v>
      </c>
      <c r="I5584">
        <f t="shared" si="867"/>
        <v>9.1784035022908616E-3</v>
      </c>
      <c r="J5584">
        <f t="shared" si="868"/>
        <v>-3.3044673345817878E-2</v>
      </c>
      <c r="L5584">
        <f t="shared" si="875"/>
        <v>8.8897621672787957E-3</v>
      </c>
      <c r="M5584">
        <f t="shared" si="875"/>
        <v>1.6378008129551092</v>
      </c>
      <c r="N5584">
        <f t="shared" si="869"/>
        <v>2.3922158884960791E-2</v>
      </c>
      <c r="O5584" t="str">
        <f t="shared" si="870"/>
        <v>Pinduoduo</v>
      </c>
      <c r="P5584">
        <v>-98</v>
      </c>
      <c r="Q5584">
        <f t="shared" si="871"/>
        <v>-5.6966832230778669E-2</v>
      </c>
    </row>
    <row r="5585" spans="1:26" x14ac:dyDescent="0.25">
      <c r="A5585" t="s">
        <v>44</v>
      </c>
      <c r="B5585" s="1">
        <v>43483</v>
      </c>
      <c r="C5585">
        <v>24.99</v>
      </c>
      <c r="E5585" s="1">
        <v>43483</v>
      </c>
      <c r="F5585">
        <v>1817.25</v>
      </c>
      <c r="H5585">
        <f t="shared" si="866"/>
        <v>1.8337366815918153E-2</v>
      </c>
      <c r="I5585">
        <f t="shared" si="867"/>
        <v>1.3977262406475729E-2</v>
      </c>
      <c r="J5585">
        <f t="shared" si="868"/>
        <v>4.3601044094424245E-3</v>
      </c>
      <c r="L5585">
        <f t="shared" si="875"/>
        <v>8.8897621672787957E-3</v>
      </c>
      <c r="M5585">
        <f t="shared" si="875"/>
        <v>1.6378008129551092</v>
      </c>
      <c r="N5585">
        <f t="shared" si="869"/>
        <v>3.1781733899491627E-2</v>
      </c>
      <c r="O5585" t="str">
        <f t="shared" si="870"/>
        <v>Pinduoduo</v>
      </c>
      <c r="P5585">
        <v>-99</v>
      </c>
      <c r="Q5585">
        <f t="shared" si="871"/>
        <v>-2.7421629490049202E-2</v>
      </c>
    </row>
    <row r="5586" spans="1:26" x14ac:dyDescent="0.25">
      <c r="A5586" t="s">
        <v>44</v>
      </c>
      <c r="B5586" s="1">
        <v>43487</v>
      </c>
      <c r="C5586">
        <v>25.17</v>
      </c>
      <c r="E5586" s="1">
        <v>43487</v>
      </c>
      <c r="F5586">
        <v>1789.420044</v>
      </c>
      <c r="H5586">
        <f t="shared" si="866"/>
        <v>7.2028811524611153E-3</v>
      </c>
      <c r="I5586">
        <f t="shared" si="867"/>
        <v>-1.5314324391250536E-2</v>
      </c>
      <c r="J5586">
        <f t="shared" si="868"/>
        <v>2.2517205543711651E-2</v>
      </c>
      <c r="L5586">
        <f t="shared" si="875"/>
        <v>8.8897621672787957E-3</v>
      </c>
      <c r="M5586">
        <f t="shared" si="875"/>
        <v>1.6378008129551092</v>
      </c>
      <c r="N5586">
        <f t="shared" si="869"/>
        <v>-1.6192050770569587E-2</v>
      </c>
      <c r="O5586" t="str">
        <f t="shared" si="870"/>
        <v>Pinduoduo</v>
      </c>
      <c r="P5586">
        <v>-100</v>
      </c>
      <c r="Q5586">
        <f t="shared" si="871"/>
        <v>3.8709256314281237E-2</v>
      </c>
    </row>
    <row r="5587" spans="1:26" x14ac:dyDescent="0.25">
      <c r="A5587" t="s">
        <v>44</v>
      </c>
      <c r="B5587" s="1">
        <v>43488</v>
      </c>
      <c r="C5587">
        <v>26.67</v>
      </c>
      <c r="E5587" s="1">
        <v>43488</v>
      </c>
      <c r="F5587">
        <v>1786.6400149999999</v>
      </c>
      <c r="H5587">
        <f t="shared" si="866"/>
        <v>5.9594755661501783E-2</v>
      </c>
      <c r="I5587">
        <f t="shared" si="867"/>
        <v>-1.5535921872125923E-3</v>
      </c>
      <c r="J5587">
        <f t="shared" si="868"/>
        <v>6.1148347848714375E-2</v>
      </c>
      <c r="L5587">
        <f t="shared" si="875"/>
        <v>8.8897621672787957E-3</v>
      </c>
      <c r="M5587">
        <f t="shared" si="875"/>
        <v>1.6378008129551092</v>
      </c>
      <c r="N5587">
        <f t="shared" si="869"/>
        <v>6.3452876200613059E-3</v>
      </c>
      <c r="O5587" t="str">
        <f t="shared" si="870"/>
        <v>Pinduoduo</v>
      </c>
      <c r="P5587">
        <v>-101</v>
      </c>
      <c r="Q5587">
        <f t="shared" si="871"/>
        <v>5.4803060228653069E-2</v>
      </c>
    </row>
    <row r="5588" spans="1:26" x14ac:dyDescent="0.25">
      <c r="A5588" t="s">
        <v>44</v>
      </c>
      <c r="B5588" s="1">
        <v>43489</v>
      </c>
      <c r="C5588">
        <v>28.74</v>
      </c>
      <c r="E5588" s="1">
        <v>43489</v>
      </c>
      <c r="F5588">
        <v>1799.2299800000001</v>
      </c>
      <c r="H5588">
        <f t="shared" si="866"/>
        <v>7.7615298087738899E-2</v>
      </c>
      <c r="I5588">
        <f t="shared" si="867"/>
        <v>7.0467273173662357E-3</v>
      </c>
      <c r="J5588">
        <f t="shared" si="868"/>
        <v>7.0568570770372666E-2</v>
      </c>
      <c r="L5588">
        <f t="shared" si="875"/>
        <v>8.8897621672787957E-3</v>
      </c>
      <c r="M5588">
        <f t="shared" si="875"/>
        <v>1.6378008129551092</v>
      </c>
      <c r="N5588">
        <f t="shared" si="869"/>
        <v>2.0430897896334191E-2</v>
      </c>
      <c r="O5588" t="str">
        <f t="shared" si="870"/>
        <v>Pinduoduo</v>
      </c>
      <c r="P5588">
        <v>-102</v>
      </c>
      <c r="Q5588">
        <f t="shared" si="871"/>
        <v>5.0137672874038475E-2</v>
      </c>
    </row>
    <row r="5589" spans="1:26" x14ac:dyDescent="0.25">
      <c r="A5589" t="s">
        <v>44</v>
      </c>
      <c r="B5589" s="1">
        <v>43490</v>
      </c>
      <c r="C5589">
        <v>29.5</v>
      </c>
      <c r="E5589" s="1">
        <v>43490</v>
      </c>
      <c r="F5589">
        <v>1818.5699460000001</v>
      </c>
      <c r="H5589">
        <f t="shared" si="866"/>
        <v>2.644398051496178E-2</v>
      </c>
      <c r="I5589">
        <f t="shared" si="867"/>
        <v>1.0749023868532917E-2</v>
      </c>
      <c r="J5589">
        <f t="shared" si="868"/>
        <v>1.5694956646428865E-2</v>
      </c>
      <c r="L5589">
        <f t="shared" si="875"/>
        <v>8.8897621672787957E-3</v>
      </c>
      <c r="M5589">
        <f t="shared" si="875"/>
        <v>1.6378008129551092</v>
      </c>
      <c r="N5589">
        <f t="shared" si="869"/>
        <v>2.6494522197635879E-2</v>
      </c>
      <c r="O5589" t="str">
        <f t="shared" si="870"/>
        <v>Pinduoduo</v>
      </c>
      <c r="P5589">
        <v>-103</v>
      </c>
      <c r="Q5589">
        <f t="shared" si="871"/>
        <v>-1.0799565551207015E-2</v>
      </c>
    </row>
    <row r="5591" spans="1:26" x14ac:dyDescent="0.25">
      <c r="A5591" t="s">
        <v>45</v>
      </c>
      <c r="B5591" s="1">
        <v>43357</v>
      </c>
      <c r="C5591">
        <v>15.97</v>
      </c>
      <c r="E5591" s="1">
        <v>43357</v>
      </c>
      <c r="F5591">
        <v>2046.5600589999999</v>
      </c>
    </row>
    <row r="5592" spans="1:26" x14ac:dyDescent="0.25">
      <c r="A5592" t="s">
        <v>45</v>
      </c>
      <c r="B5592" s="1">
        <v>43360</v>
      </c>
      <c r="C5592">
        <v>9.41</v>
      </c>
      <c r="E5592" s="1">
        <v>43360</v>
      </c>
      <c r="F5592">
        <v>2028.48999</v>
      </c>
      <c r="H5592">
        <f>(C5592-C5591)/C5591</f>
        <v>-0.4107701941139637</v>
      </c>
      <c r="I5592">
        <f>(F5592-F5591)/F5591</f>
        <v>-8.8294838553769888E-3</v>
      </c>
      <c r="J5592">
        <f>H5592-I5592</f>
        <v>-0.40194071025858674</v>
      </c>
      <c r="L5592">
        <f>INTERCEPT(H5613:H5716,I5613:I5716)</f>
        <v>7.6795324486331681E-3</v>
      </c>
      <c r="M5592">
        <f>SLOPE(H5613:H5716,I5613:I5716)</f>
        <v>2.2346981249984781</v>
      </c>
      <c r="N5592">
        <f>L5592+I5592*M5592</f>
        <v>-1.2051698567682123E-2</v>
      </c>
      <c r="O5592" t="str">
        <f>A5592</f>
        <v>Qutoutiao</v>
      </c>
      <c r="P5592">
        <v>21</v>
      </c>
      <c r="Q5592">
        <f>J5592-N5592</f>
        <v>-0.38988901169090462</v>
      </c>
      <c r="T5592">
        <f>SUM(Q5592:Q5598)</f>
        <v>-0.70174025067841561</v>
      </c>
      <c r="U5592">
        <f>SUM(Q5592:Q5605)</f>
        <v>-0.7378395069954663</v>
      </c>
      <c r="V5592">
        <f>SUM(Q5592:Q5612)</f>
        <v>-0.5145352683322707</v>
      </c>
      <c r="W5592">
        <f>SUM(Q5592:Q5633)</f>
        <v>-0.9455086671313363</v>
      </c>
      <c r="X5592">
        <f>SUM(Q5592:Q5654)</f>
        <v>-0.8923225051431003</v>
      </c>
      <c r="Y5592">
        <f>SUM(Q5592:Q5716)</f>
        <v>-0.53803811418011205</v>
      </c>
      <c r="Z5592">
        <f>SUM(Q5592:Q5650)</f>
        <v>-1.099791806832235</v>
      </c>
    </row>
    <row r="5593" spans="1:26" x14ac:dyDescent="0.25">
      <c r="A5593" t="s">
        <v>45</v>
      </c>
      <c r="B5593" s="1">
        <v>43361</v>
      </c>
      <c r="C5593">
        <v>9.26</v>
      </c>
      <c r="E5593" s="1">
        <v>43361</v>
      </c>
      <c r="F5593">
        <v>2036.7299800000001</v>
      </c>
      <c r="H5593">
        <f t="shared" ref="H5593:H5656" si="876">(C5593-C5592)/C5592</f>
        <v>-1.5940488841657847E-2</v>
      </c>
      <c r="I5593">
        <f t="shared" ref="I5593:I5656" si="877">(F5593-F5592)/F5592</f>
        <v>4.0621299787631853E-3</v>
      </c>
      <c r="J5593">
        <f t="shared" ref="J5593:J5656" si="878">H5593-I5593</f>
        <v>-2.0002618820421033E-2</v>
      </c>
      <c r="L5593">
        <f>L5592</f>
        <v>7.6795324486331681E-3</v>
      </c>
      <c r="M5593">
        <f>M5592</f>
        <v>2.2346981249984781</v>
      </c>
      <c r="N5593">
        <f t="shared" ref="N5593:N5656" si="879">L5593+I5593*M5593</f>
        <v>1.6757166695675368E-2</v>
      </c>
      <c r="O5593" t="str">
        <f t="shared" ref="O5593:O5656" si="880">A5593</f>
        <v>Qutoutiao</v>
      </c>
      <c r="P5593">
        <v>20</v>
      </c>
      <c r="Q5593">
        <f t="shared" ref="Q5593:Q5656" si="881">J5593-N5593</f>
        <v>-3.6759785516096405E-2</v>
      </c>
    </row>
    <row r="5594" spans="1:26" x14ac:dyDescent="0.25">
      <c r="A5594" t="s">
        <v>45</v>
      </c>
      <c r="B5594" s="1">
        <v>43362</v>
      </c>
      <c r="C5594">
        <v>9.49</v>
      </c>
      <c r="E5594" s="1">
        <v>43362</v>
      </c>
      <c r="F5594">
        <v>2030.26001</v>
      </c>
      <c r="H5594">
        <f t="shared" si="876"/>
        <v>2.4838012958963328E-2</v>
      </c>
      <c r="I5594">
        <f t="shared" si="877"/>
        <v>-3.1766459292753685E-3</v>
      </c>
      <c r="J5594">
        <f t="shared" si="878"/>
        <v>2.8014658888238696E-2</v>
      </c>
      <c r="L5594">
        <f t="shared" ref="L5594:M5609" si="882">L5593</f>
        <v>7.6795324486331681E-3</v>
      </c>
      <c r="M5594">
        <f t="shared" si="882"/>
        <v>2.2346981249984781</v>
      </c>
      <c r="N5594">
        <f t="shared" si="879"/>
        <v>5.8068774669745374E-4</v>
      </c>
      <c r="O5594" t="str">
        <f t="shared" si="880"/>
        <v>Qutoutiao</v>
      </c>
      <c r="P5594">
        <v>19</v>
      </c>
      <c r="Q5594">
        <f t="shared" si="881"/>
        <v>2.7433971141541242E-2</v>
      </c>
    </row>
    <row r="5595" spans="1:26" x14ac:dyDescent="0.25">
      <c r="A5595" t="s">
        <v>45</v>
      </c>
      <c r="B5595" s="1">
        <v>43363</v>
      </c>
      <c r="C5595">
        <v>9.27</v>
      </c>
      <c r="E5595" s="1">
        <v>43363</v>
      </c>
      <c r="F5595">
        <v>2045.1999510000001</v>
      </c>
      <c r="H5595">
        <f t="shared" si="876"/>
        <v>-2.3182297154899962E-2</v>
      </c>
      <c r="I5595">
        <f t="shared" si="877"/>
        <v>7.3586343258566621E-3</v>
      </c>
      <c r="J5595">
        <f t="shared" si="878"/>
        <v>-3.0540931480756622E-2</v>
      </c>
      <c r="L5595">
        <f t="shared" si="882"/>
        <v>7.6795324486331681E-3</v>
      </c>
      <c r="M5595">
        <f t="shared" si="882"/>
        <v>2.2346981249984781</v>
      </c>
      <c r="N5595">
        <f t="shared" si="879"/>
        <v>2.412385877917449E-2</v>
      </c>
      <c r="O5595" t="str">
        <f t="shared" si="880"/>
        <v>Qutoutiao</v>
      </c>
      <c r="P5595">
        <v>18</v>
      </c>
      <c r="Q5595">
        <f t="shared" si="881"/>
        <v>-5.4664790259931109E-2</v>
      </c>
    </row>
    <row r="5596" spans="1:26" x14ac:dyDescent="0.25">
      <c r="A5596" t="s">
        <v>45</v>
      </c>
      <c r="B5596" s="1">
        <v>43364</v>
      </c>
      <c r="C5596">
        <v>8.56</v>
      </c>
      <c r="E5596" s="1">
        <v>43364</v>
      </c>
      <c r="F5596">
        <v>2041.3599850000001</v>
      </c>
      <c r="H5596">
        <f t="shared" si="876"/>
        <v>-7.6591154261057073E-2</v>
      </c>
      <c r="I5596">
        <f t="shared" si="877"/>
        <v>-1.8775504068061675E-3</v>
      </c>
      <c r="J5596">
        <f t="shared" si="878"/>
        <v>-7.471360385425091E-2</v>
      </c>
      <c r="L5596">
        <f t="shared" si="882"/>
        <v>7.6795324486331681E-3</v>
      </c>
      <c r="M5596">
        <f t="shared" si="882"/>
        <v>2.2346981249984781</v>
      </c>
      <c r="N5596">
        <f t="shared" si="879"/>
        <v>3.4837740749532956E-3</v>
      </c>
      <c r="O5596" t="str">
        <f t="shared" si="880"/>
        <v>Qutoutiao</v>
      </c>
      <c r="P5596">
        <v>17</v>
      </c>
      <c r="Q5596">
        <f t="shared" si="881"/>
        <v>-7.8197377929204198E-2</v>
      </c>
    </row>
    <row r="5597" spans="1:26" x14ac:dyDescent="0.25">
      <c r="A5597" t="s">
        <v>45</v>
      </c>
      <c r="B5597" s="1">
        <v>43367</v>
      </c>
      <c r="C5597">
        <v>7.27</v>
      </c>
      <c r="E5597" s="1">
        <v>43367</v>
      </c>
      <c r="F5597">
        <v>2032.170044</v>
      </c>
      <c r="H5597">
        <f t="shared" si="876"/>
        <v>-0.15070093457943934</v>
      </c>
      <c r="I5597">
        <f t="shared" si="877"/>
        <v>-4.5018718244347724E-3</v>
      </c>
      <c r="J5597">
        <f t="shared" si="878"/>
        <v>-0.14619906275500458</v>
      </c>
      <c r="L5597">
        <f t="shared" si="882"/>
        <v>7.6795324486331681E-3</v>
      </c>
      <c r="M5597">
        <f t="shared" si="882"/>
        <v>2.2346981249984781</v>
      </c>
      <c r="N5597">
        <f t="shared" si="879"/>
        <v>-2.3807920764146954E-3</v>
      </c>
      <c r="O5597" t="str">
        <f t="shared" si="880"/>
        <v>Qutoutiao</v>
      </c>
      <c r="P5597">
        <v>16</v>
      </c>
      <c r="Q5597">
        <f t="shared" si="881"/>
        <v>-0.14381827067858988</v>
      </c>
    </row>
    <row r="5598" spans="1:26" x14ac:dyDescent="0.25">
      <c r="A5598" t="s">
        <v>45</v>
      </c>
      <c r="B5598" s="1">
        <v>43368</v>
      </c>
      <c r="C5598">
        <v>7.12</v>
      </c>
      <c r="E5598" s="1">
        <v>43368</v>
      </c>
      <c r="F5598">
        <v>2030.619995</v>
      </c>
      <c r="H5598">
        <f t="shared" si="876"/>
        <v>-2.0632737276478609E-2</v>
      </c>
      <c r="I5598">
        <f t="shared" si="877"/>
        <v>-7.6275556003616821E-4</v>
      </c>
      <c r="J5598">
        <f t="shared" si="878"/>
        <v>-1.9869981716442442E-2</v>
      </c>
      <c r="L5598">
        <f t="shared" si="882"/>
        <v>7.6795324486331681E-3</v>
      </c>
      <c r="M5598">
        <f t="shared" si="882"/>
        <v>2.2346981249984781</v>
      </c>
      <c r="N5598">
        <f t="shared" si="879"/>
        <v>5.9750040287881792E-3</v>
      </c>
      <c r="O5598" t="str">
        <f t="shared" si="880"/>
        <v>Qutoutiao</v>
      </c>
      <c r="P5598">
        <v>15</v>
      </c>
      <c r="Q5598">
        <f t="shared" si="881"/>
        <v>-2.5844985745230621E-2</v>
      </c>
    </row>
    <row r="5599" spans="1:26" x14ac:dyDescent="0.25">
      <c r="A5599" t="s">
        <v>45</v>
      </c>
      <c r="B5599" s="1">
        <v>43369</v>
      </c>
      <c r="C5599">
        <v>7.1</v>
      </c>
      <c r="E5599" s="1">
        <v>43369</v>
      </c>
      <c r="F5599">
        <v>2012.1400149999999</v>
      </c>
      <c r="H5599">
        <f t="shared" si="876"/>
        <v>-2.8089887640450088E-3</v>
      </c>
      <c r="I5599">
        <f t="shared" si="877"/>
        <v>-9.100658934465022E-3</v>
      </c>
      <c r="J5599">
        <f t="shared" si="878"/>
        <v>6.2916701704200132E-3</v>
      </c>
      <c r="L5599">
        <f t="shared" si="882"/>
        <v>7.6795324486331681E-3</v>
      </c>
      <c r="M5599">
        <f t="shared" si="882"/>
        <v>2.2346981249984781</v>
      </c>
      <c r="N5599">
        <f t="shared" si="879"/>
        <v>-1.2657693008466465E-2</v>
      </c>
      <c r="O5599" t="str">
        <f t="shared" si="880"/>
        <v>Qutoutiao</v>
      </c>
      <c r="P5599">
        <v>14</v>
      </c>
      <c r="Q5599">
        <f t="shared" si="881"/>
        <v>1.8949363178886479E-2</v>
      </c>
    </row>
    <row r="5600" spans="1:26" x14ac:dyDescent="0.25">
      <c r="A5600" t="s">
        <v>45</v>
      </c>
      <c r="B5600" s="1">
        <v>43370</v>
      </c>
      <c r="C5600">
        <v>7.29</v>
      </c>
      <c r="E5600" s="1">
        <v>43370</v>
      </c>
      <c r="F5600">
        <v>2012.6899410000001</v>
      </c>
      <c r="H5600">
        <f t="shared" si="876"/>
        <v>2.6760563380281748E-2</v>
      </c>
      <c r="I5600">
        <f t="shared" si="877"/>
        <v>2.7330404241284438E-4</v>
      </c>
      <c r="J5600">
        <f t="shared" si="878"/>
        <v>2.6487259337868902E-2</v>
      </c>
      <c r="L5600">
        <f t="shared" si="882"/>
        <v>7.6795324486331681E-3</v>
      </c>
      <c r="M5600">
        <f t="shared" si="882"/>
        <v>2.2346981249984781</v>
      </c>
      <c r="N5600">
        <f t="shared" si="879"/>
        <v>8.2902844797676564E-3</v>
      </c>
      <c r="O5600" t="str">
        <f t="shared" si="880"/>
        <v>Qutoutiao</v>
      </c>
      <c r="P5600">
        <v>13</v>
      </c>
      <c r="Q5600">
        <f t="shared" si="881"/>
        <v>1.8196974858101247E-2</v>
      </c>
    </row>
    <row r="5601" spans="1:17" x14ac:dyDescent="0.25">
      <c r="A5601" t="s">
        <v>45</v>
      </c>
      <c r="B5601" s="1">
        <v>43371</v>
      </c>
      <c r="C5601">
        <v>7.13</v>
      </c>
      <c r="E5601" s="1">
        <v>43371</v>
      </c>
      <c r="F5601">
        <v>2019.5500489999999</v>
      </c>
      <c r="H5601">
        <f t="shared" si="876"/>
        <v>-2.1947873799725671E-2</v>
      </c>
      <c r="I5601">
        <f t="shared" si="877"/>
        <v>3.4084276272536179E-3</v>
      </c>
      <c r="J5601">
        <f t="shared" si="878"/>
        <v>-2.535630142697929E-2</v>
      </c>
      <c r="L5601">
        <f t="shared" si="882"/>
        <v>7.6795324486331681E-3</v>
      </c>
      <c r="M5601">
        <f t="shared" si="882"/>
        <v>2.2346981249984781</v>
      </c>
      <c r="N5601">
        <f t="shared" si="879"/>
        <v>1.529633927644984E-2</v>
      </c>
      <c r="O5601" t="str">
        <f t="shared" si="880"/>
        <v>Qutoutiao</v>
      </c>
      <c r="P5601">
        <v>12</v>
      </c>
      <c r="Q5601">
        <f t="shared" si="881"/>
        <v>-4.0652640703429131E-2</v>
      </c>
    </row>
    <row r="5602" spans="1:17" x14ac:dyDescent="0.25">
      <c r="A5602" t="s">
        <v>45</v>
      </c>
      <c r="B5602" s="1">
        <v>43374</v>
      </c>
      <c r="C5602">
        <v>6.75</v>
      </c>
      <c r="E5602" s="1">
        <v>43374</v>
      </c>
      <c r="F5602">
        <v>2004.1899410000001</v>
      </c>
      <c r="H5602">
        <f t="shared" si="876"/>
        <v>-5.3295932678821864E-2</v>
      </c>
      <c r="I5602">
        <f t="shared" si="877"/>
        <v>-7.6057080177862205E-3</v>
      </c>
      <c r="J5602">
        <f t="shared" si="878"/>
        <v>-4.5690224661035644E-2</v>
      </c>
      <c r="L5602">
        <f t="shared" si="882"/>
        <v>7.6795324486331681E-3</v>
      </c>
      <c r="M5602">
        <f t="shared" si="882"/>
        <v>2.2346981249984781</v>
      </c>
      <c r="N5602">
        <f t="shared" si="879"/>
        <v>-9.3169289979995913E-3</v>
      </c>
      <c r="O5602" t="str">
        <f t="shared" si="880"/>
        <v>Qutoutiao</v>
      </c>
      <c r="P5602">
        <v>11</v>
      </c>
      <c r="Q5602">
        <f t="shared" si="881"/>
        <v>-3.6373295663036057E-2</v>
      </c>
    </row>
    <row r="5603" spans="1:17" x14ac:dyDescent="0.25">
      <c r="A5603" t="s">
        <v>45</v>
      </c>
      <c r="B5603" s="1">
        <v>43375</v>
      </c>
      <c r="C5603">
        <v>6.68</v>
      </c>
      <c r="E5603" s="1">
        <v>43375</v>
      </c>
      <c r="F5603">
        <v>1996.5500489999999</v>
      </c>
      <c r="H5603">
        <f t="shared" si="876"/>
        <v>-1.0370370370370412E-2</v>
      </c>
      <c r="I5603">
        <f t="shared" si="877"/>
        <v>-3.8119600561352905E-3</v>
      </c>
      <c r="J5603">
        <f t="shared" si="878"/>
        <v>-6.5584103142351212E-3</v>
      </c>
      <c r="L5603">
        <f t="shared" si="882"/>
        <v>7.6795324486331681E-3</v>
      </c>
      <c r="M5603">
        <f t="shared" si="882"/>
        <v>2.2346981249984781</v>
      </c>
      <c r="N5603">
        <f t="shared" si="879"/>
        <v>-8.3904754138145951E-4</v>
      </c>
      <c r="O5603" t="str">
        <f t="shared" si="880"/>
        <v>Qutoutiao</v>
      </c>
      <c r="P5603">
        <v>10</v>
      </c>
      <c r="Q5603">
        <f t="shared" si="881"/>
        <v>-5.7193627728536617E-3</v>
      </c>
    </row>
    <row r="5604" spans="1:17" x14ac:dyDescent="0.25">
      <c r="A5604" t="s">
        <v>45</v>
      </c>
      <c r="B5604" s="1">
        <v>43376</v>
      </c>
      <c r="C5604">
        <v>6.63</v>
      </c>
      <c r="E5604" s="1">
        <v>43376</v>
      </c>
      <c r="F5604">
        <v>2004.0600589999999</v>
      </c>
      <c r="H5604">
        <f t="shared" si="876"/>
        <v>-7.4850299401197345E-3</v>
      </c>
      <c r="I5604">
        <f t="shared" si="877"/>
        <v>3.7614934841034712E-3</v>
      </c>
      <c r="J5604">
        <f t="shared" si="878"/>
        <v>-1.1246523424223206E-2</v>
      </c>
      <c r="L5604">
        <f t="shared" si="882"/>
        <v>7.6795324486331681E-3</v>
      </c>
      <c r="M5604">
        <f t="shared" si="882"/>
        <v>2.2346981249984781</v>
      </c>
      <c r="N5604">
        <f t="shared" si="879"/>
        <v>1.6085334884753187E-2</v>
      </c>
      <c r="O5604" t="str">
        <f t="shared" si="880"/>
        <v>Qutoutiao</v>
      </c>
      <c r="P5604">
        <v>9</v>
      </c>
      <c r="Q5604">
        <f t="shared" si="881"/>
        <v>-2.7331858308976394E-2</v>
      </c>
    </row>
    <row r="5605" spans="1:17" x14ac:dyDescent="0.25">
      <c r="A5605" t="s">
        <v>45</v>
      </c>
      <c r="B5605" s="1">
        <v>43377</v>
      </c>
      <c r="C5605">
        <v>6.69</v>
      </c>
      <c r="E5605" s="1">
        <v>43377</v>
      </c>
      <c r="F5605">
        <v>1982.089966</v>
      </c>
      <c r="H5605">
        <f t="shared" si="876"/>
        <v>9.049773755656184E-3</v>
      </c>
      <c r="I5605">
        <f t="shared" si="877"/>
        <v>-1.0962791709427461E-2</v>
      </c>
      <c r="J5605">
        <f t="shared" si="878"/>
        <v>2.0012565465083645E-2</v>
      </c>
      <c r="L5605">
        <f t="shared" si="882"/>
        <v>7.6795324486331681E-3</v>
      </c>
      <c r="M5605">
        <f t="shared" si="882"/>
        <v>2.2346981249984781</v>
      </c>
      <c r="N5605">
        <f t="shared" si="879"/>
        <v>-1.681899762917324E-2</v>
      </c>
      <c r="O5605" t="str">
        <f t="shared" si="880"/>
        <v>Qutoutiao</v>
      </c>
      <c r="P5605">
        <v>8</v>
      </c>
      <c r="Q5605">
        <f t="shared" si="881"/>
        <v>3.6831563094256885E-2</v>
      </c>
    </row>
    <row r="5606" spans="1:17" x14ac:dyDescent="0.25">
      <c r="A5606" t="s">
        <v>45</v>
      </c>
      <c r="B5606" s="1">
        <v>43378</v>
      </c>
      <c r="C5606">
        <v>7.3</v>
      </c>
      <c r="E5606" s="1">
        <v>43378</v>
      </c>
      <c r="F5606">
        <v>1967.98999</v>
      </c>
      <c r="H5606">
        <f t="shared" si="876"/>
        <v>9.1180866965620236E-2</v>
      </c>
      <c r="I5606">
        <f t="shared" si="877"/>
        <v>-7.1136912258603149E-3</v>
      </c>
      <c r="J5606">
        <f t="shared" si="878"/>
        <v>9.8294558191480558E-2</v>
      </c>
      <c r="L5606">
        <f t="shared" si="882"/>
        <v>7.6795324486331681E-3</v>
      </c>
      <c r="M5606">
        <f t="shared" si="882"/>
        <v>2.2346981249984781</v>
      </c>
      <c r="N5606">
        <f t="shared" si="879"/>
        <v>-8.2174199956150037E-3</v>
      </c>
      <c r="O5606" t="str">
        <f t="shared" si="880"/>
        <v>Qutoutiao</v>
      </c>
      <c r="P5606">
        <v>7</v>
      </c>
      <c r="Q5606">
        <f t="shared" si="881"/>
        <v>0.10651197818709557</v>
      </c>
    </row>
    <row r="5607" spans="1:17" x14ac:dyDescent="0.25">
      <c r="A5607" t="s">
        <v>45</v>
      </c>
      <c r="B5607" s="1">
        <v>43381</v>
      </c>
      <c r="C5607">
        <v>7.4</v>
      </c>
      <c r="E5607" s="1">
        <v>43381</v>
      </c>
      <c r="F5607">
        <v>1967.9300539999999</v>
      </c>
      <c r="H5607">
        <f t="shared" si="876"/>
        <v>1.3698630136986375E-2</v>
      </c>
      <c r="I5607">
        <f t="shared" si="877"/>
        <v>-3.0455439460902448E-5</v>
      </c>
      <c r="J5607">
        <f t="shared" si="878"/>
        <v>1.3729085576447277E-2</v>
      </c>
      <c r="L5607">
        <f t="shared" si="882"/>
        <v>7.6795324486331681E-3</v>
      </c>
      <c r="M5607">
        <f t="shared" si="882"/>
        <v>2.2346981249984781</v>
      </c>
      <c r="N5607">
        <f t="shared" si="879"/>
        <v>7.611473735173885E-3</v>
      </c>
      <c r="O5607" t="str">
        <f t="shared" si="880"/>
        <v>Qutoutiao</v>
      </c>
      <c r="P5607">
        <v>6</v>
      </c>
      <c r="Q5607">
        <f t="shared" si="881"/>
        <v>6.1176118412733923E-3</v>
      </c>
    </row>
    <row r="5608" spans="1:17" x14ac:dyDescent="0.25">
      <c r="A5608" t="s">
        <v>45</v>
      </c>
      <c r="B5608" s="1">
        <v>43382</v>
      </c>
      <c r="C5608">
        <v>7.36</v>
      </c>
      <c r="E5608" s="1">
        <v>43382</v>
      </c>
      <c r="F5608">
        <v>1956.849976</v>
      </c>
      <c r="H5608">
        <f t="shared" si="876"/>
        <v>-5.40540540540541E-3</v>
      </c>
      <c r="I5608">
        <f t="shared" si="877"/>
        <v>-5.6303210459531699E-3</v>
      </c>
      <c r="J5608">
        <f t="shared" si="878"/>
        <v>2.2491564054775981E-4</v>
      </c>
      <c r="L5608">
        <f t="shared" si="882"/>
        <v>7.6795324486331681E-3</v>
      </c>
      <c r="M5608">
        <f t="shared" si="882"/>
        <v>2.2346981249984781</v>
      </c>
      <c r="N5608">
        <f t="shared" si="879"/>
        <v>-4.9025354358978503E-3</v>
      </c>
      <c r="O5608" t="str">
        <f t="shared" si="880"/>
        <v>Qutoutiao</v>
      </c>
      <c r="P5608">
        <v>5</v>
      </c>
      <c r="Q5608">
        <f t="shared" si="881"/>
        <v>5.1274510764456101E-3</v>
      </c>
    </row>
    <row r="5609" spans="1:17" x14ac:dyDescent="0.25">
      <c r="A5609" t="s">
        <v>45</v>
      </c>
      <c r="B5609" s="1">
        <v>43383</v>
      </c>
      <c r="C5609">
        <v>7.05</v>
      </c>
      <c r="E5609" s="1">
        <v>43383</v>
      </c>
      <c r="F5609">
        <v>1905.4300539999999</v>
      </c>
      <c r="H5609">
        <f t="shared" si="876"/>
        <v>-4.2119565217391373E-2</v>
      </c>
      <c r="I5609">
        <f t="shared" si="877"/>
        <v>-2.6276885111605534E-2</v>
      </c>
      <c r="J5609">
        <f t="shared" si="878"/>
        <v>-1.584268010578584E-2</v>
      </c>
      <c r="L5609">
        <f t="shared" si="882"/>
        <v>7.6795324486331681E-3</v>
      </c>
      <c r="M5609">
        <f t="shared" si="882"/>
        <v>2.2346981249984781</v>
      </c>
      <c r="N5609">
        <f t="shared" si="879"/>
        <v>-5.1041373441072145E-2</v>
      </c>
      <c r="O5609" t="str">
        <f t="shared" si="880"/>
        <v>Qutoutiao</v>
      </c>
      <c r="P5609">
        <v>4</v>
      </c>
      <c r="Q5609">
        <f t="shared" si="881"/>
        <v>3.5198693335286302E-2</v>
      </c>
    </row>
    <row r="5610" spans="1:17" x14ac:dyDescent="0.25">
      <c r="A5610" t="s">
        <v>45</v>
      </c>
      <c r="B5610" s="1">
        <v>43384</v>
      </c>
      <c r="C5610">
        <v>7.23</v>
      </c>
      <c r="E5610" s="1">
        <v>43384</v>
      </c>
      <c r="F5610">
        <v>1866.7299800000001</v>
      </c>
      <c r="H5610">
        <f t="shared" si="876"/>
        <v>2.5531914893617107E-2</v>
      </c>
      <c r="I5610">
        <f t="shared" si="877"/>
        <v>-2.031041439635016E-2</v>
      </c>
      <c r="J5610">
        <f t="shared" si="878"/>
        <v>4.5842329289967267E-2</v>
      </c>
      <c r="L5610">
        <f t="shared" ref="L5610:M5625" si="883">L5609</f>
        <v>7.6795324486331681E-3</v>
      </c>
      <c r="M5610">
        <f t="shared" si="883"/>
        <v>2.2346981249984781</v>
      </c>
      <c r="N5610">
        <f t="shared" si="879"/>
        <v>-3.7708112520832629E-2</v>
      </c>
      <c r="O5610" t="str">
        <f t="shared" si="880"/>
        <v>Qutoutiao</v>
      </c>
      <c r="P5610">
        <v>3</v>
      </c>
      <c r="Q5610">
        <f t="shared" si="881"/>
        <v>8.3550441810799903E-2</v>
      </c>
    </row>
    <row r="5611" spans="1:17" x14ac:dyDescent="0.25">
      <c r="A5611" t="s">
        <v>45</v>
      </c>
      <c r="B5611" s="1">
        <v>43385</v>
      </c>
      <c r="C5611">
        <v>7.2</v>
      </c>
      <c r="E5611" s="1">
        <v>43385</v>
      </c>
      <c r="F5611">
        <v>1871.25</v>
      </c>
      <c r="H5611">
        <f t="shared" si="876"/>
        <v>-4.1493775933610297E-3</v>
      </c>
      <c r="I5611">
        <f t="shared" si="877"/>
        <v>2.4213571584680562E-3</v>
      </c>
      <c r="J5611">
        <f t="shared" si="878"/>
        <v>-6.5707347518290859E-3</v>
      </c>
      <c r="L5611">
        <f t="shared" si="883"/>
        <v>7.6795324486331681E-3</v>
      </c>
      <c r="M5611">
        <f t="shared" si="883"/>
        <v>2.2346981249984781</v>
      </c>
      <c r="N5611">
        <f t="shared" si="879"/>
        <v>1.3090534750613376E-2</v>
      </c>
      <c r="O5611" t="str">
        <f t="shared" si="880"/>
        <v>Qutoutiao</v>
      </c>
      <c r="P5611">
        <v>2</v>
      </c>
      <c r="Q5611">
        <f t="shared" si="881"/>
        <v>-1.9661269502442461E-2</v>
      </c>
    </row>
    <row r="5612" spans="1:17" x14ac:dyDescent="0.25">
      <c r="A5612" t="s">
        <v>45</v>
      </c>
      <c r="B5612" s="1">
        <v>43388</v>
      </c>
      <c r="C5612">
        <v>7.4</v>
      </c>
      <c r="E5612" s="1">
        <v>43388</v>
      </c>
      <c r="F5612">
        <v>1879.1400149999999</v>
      </c>
      <c r="H5612">
        <f t="shared" si="876"/>
        <v>2.7777777777777801E-2</v>
      </c>
      <c r="I5612">
        <f t="shared" si="877"/>
        <v>4.2164408817634991E-3</v>
      </c>
      <c r="J5612">
        <f t="shared" si="878"/>
        <v>2.35613368960143E-2</v>
      </c>
      <c r="L5612">
        <f t="shared" si="883"/>
        <v>7.6795324486331681E-3</v>
      </c>
      <c r="M5612">
        <f t="shared" si="883"/>
        <v>2.2346981249984781</v>
      </c>
      <c r="N5612">
        <f t="shared" si="879"/>
        <v>1.7102004981276987E-2</v>
      </c>
      <c r="O5612" t="str">
        <f t="shared" si="880"/>
        <v>Qutoutiao</v>
      </c>
      <c r="P5612">
        <v>1</v>
      </c>
      <c r="Q5612">
        <f t="shared" si="881"/>
        <v>6.4593319147373124E-3</v>
      </c>
    </row>
    <row r="5613" spans="1:17" x14ac:dyDescent="0.25">
      <c r="A5613" t="s">
        <v>45</v>
      </c>
      <c r="B5613" s="1">
        <v>43389</v>
      </c>
      <c r="C5613">
        <v>8.01</v>
      </c>
      <c r="E5613" s="1">
        <v>43389</v>
      </c>
      <c r="F5613">
        <v>1918.3900149999999</v>
      </c>
      <c r="H5613">
        <f t="shared" si="876"/>
        <v>8.2432432432432354E-2</v>
      </c>
      <c r="I5613">
        <f t="shared" si="877"/>
        <v>2.088721419728801E-2</v>
      </c>
      <c r="J5613">
        <f t="shared" si="878"/>
        <v>6.1545218235144347E-2</v>
      </c>
      <c r="L5613">
        <f t="shared" si="883"/>
        <v>7.6795324486331681E-3</v>
      </c>
      <c r="M5613">
        <f t="shared" si="883"/>
        <v>2.2346981249984781</v>
      </c>
      <c r="N5613">
        <f t="shared" si="879"/>
        <v>5.4356150851754277E-2</v>
      </c>
      <c r="O5613" t="str">
        <f t="shared" si="880"/>
        <v>Qutoutiao</v>
      </c>
      <c r="P5613">
        <v>0</v>
      </c>
      <c r="Q5613">
        <f t="shared" si="881"/>
        <v>7.1890673833900701E-3</v>
      </c>
    </row>
    <row r="5614" spans="1:17" x14ac:dyDescent="0.25">
      <c r="A5614" t="s">
        <v>45</v>
      </c>
      <c r="B5614" s="1">
        <v>43390</v>
      </c>
      <c r="C5614">
        <v>8.06</v>
      </c>
      <c r="E5614" s="1">
        <v>43390</v>
      </c>
      <c r="F5614">
        <v>1913.420044</v>
      </c>
      <c r="H5614">
        <f t="shared" si="876"/>
        <v>6.2421972534332975E-3</v>
      </c>
      <c r="I5614">
        <f t="shared" si="877"/>
        <v>-2.5906989512765929E-3</v>
      </c>
      <c r="J5614">
        <f t="shared" si="878"/>
        <v>8.8328962047098912E-3</v>
      </c>
      <c r="L5614">
        <f t="shared" si="883"/>
        <v>7.6795324486331681E-3</v>
      </c>
      <c r="M5614">
        <f t="shared" si="883"/>
        <v>2.2346981249984781</v>
      </c>
      <c r="N5614">
        <f t="shared" si="879"/>
        <v>1.8901023597798425E-3</v>
      </c>
      <c r="O5614" t="str">
        <f t="shared" si="880"/>
        <v>Qutoutiao</v>
      </c>
      <c r="P5614">
        <v>-1</v>
      </c>
      <c r="Q5614">
        <f t="shared" si="881"/>
        <v>6.9427938449300487E-3</v>
      </c>
    </row>
    <row r="5615" spans="1:17" x14ac:dyDescent="0.25">
      <c r="A5615" t="s">
        <v>45</v>
      </c>
      <c r="B5615" s="1">
        <v>43391</v>
      </c>
      <c r="C5615">
        <v>7.8</v>
      </c>
      <c r="E5615" s="1">
        <v>43391</v>
      </c>
      <c r="F5615">
        <v>1884.589966</v>
      </c>
      <c r="H5615">
        <f t="shared" si="876"/>
        <v>-3.2258064516129115E-2</v>
      </c>
      <c r="I5615">
        <f t="shared" si="877"/>
        <v>-1.5067302179886622E-2</v>
      </c>
      <c r="J5615">
        <f t="shared" si="878"/>
        <v>-1.7190762336242491E-2</v>
      </c>
      <c r="L5615">
        <f t="shared" si="883"/>
        <v>7.6795324486331681E-3</v>
      </c>
      <c r="M5615">
        <f t="shared" si="883"/>
        <v>2.2346981249984781</v>
      </c>
      <c r="N5615">
        <f t="shared" si="879"/>
        <v>-2.5991339481544952E-2</v>
      </c>
      <c r="O5615" t="str">
        <f t="shared" si="880"/>
        <v>Qutoutiao</v>
      </c>
      <c r="P5615">
        <v>-2</v>
      </c>
      <c r="Q5615">
        <f t="shared" si="881"/>
        <v>8.8005771453024614E-3</v>
      </c>
    </row>
    <row r="5616" spans="1:17" x14ac:dyDescent="0.25">
      <c r="A5616" t="s">
        <v>45</v>
      </c>
      <c r="B5616" s="1">
        <v>43392</v>
      </c>
      <c r="C5616">
        <v>7.27</v>
      </c>
      <c r="E5616" s="1">
        <v>43392</v>
      </c>
      <c r="F5616">
        <v>1872.170044</v>
      </c>
      <c r="H5616">
        <f t="shared" si="876"/>
        <v>-6.7948717948717985E-2</v>
      </c>
      <c r="I5616">
        <f t="shared" si="877"/>
        <v>-6.5902515794250185E-3</v>
      </c>
      <c r="J5616">
        <f t="shared" si="878"/>
        <v>-6.1358466369292965E-2</v>
      </c>
      <c r="L5616">
        <f t="shared" si="883"/>
        <v>7.6795324486331681E-3</v>
      </c>
      <c r="M5616">
        <f t="shared" si="883"/>
        <v>2.2346981249984781</v>
      </c>
      <c r="N5616">
        <f t="shared" si="879"/>
        <v>-7.0476903991761788E-3</v>
      </c>
      <c r="O5616" t="str">
        <f t="shared" si="880"/>
        <v>Qutoutiao</v>
      </c>
      <c r="P5616">
        <v>-3</v>
      </c>
      <c r="Q5616">
        <f t="shared" si="881"/>
        <v>-5.4310775970116784E-2</v>
      </c>
    </row>
    <row r="5617" spans="1:17" x14ac:dyDescent="0.25">
      <c r="A5617" t="s">
        <v>45</v>
      </c>
      <c r="B5617" s="1">
        <v>43395</v>
      </c>
      <c r="C5617">
        <v>7.37</v>
      </c>
      <c r="E5617" s="1">
        <v>43395</v>
      </c>
      <c r="F5617">
        <v>1863.150024</v>
      </c>
      <c r="H5617">
        <f t="shared" si="876"/>
        <v>1.3755158184319194E-2</v>
      </c>
      <c r="I5617">
        <f t="shared" si="877"/>
        <v>-4.8179491114643275E-3</v>
      </c>
      <c r="J5617">
        <f t="shared" si="878"/>
        <v>1.8573107295783521E-2</v>
      </c>
      <c r="L5617">
        <f t="shared" si="883"/>
        <v>7.6795324486331681E-3</v>
      </c>
      <c r="M5617">
        <f t="shared" si="883"/>
        <v>2.2346981249984781</v>
      </c>
      <c r="N5617">
        <f t="shared" si="879"/>
        <v>-3.0871293970942473E-3</v>
      </c>
      <c r="O5617" t="str">
        <f t="shared" si="880"/>
        <v>Qutoutiao</v>
      </c>
      <c r="P5617">
        <v>-4</v>
      </c>
      <c r="Q5617">
        <f t="shared" si="881"/>
        <v>2.1660236692877768E-2</v>
      </c>
    </row>
    <row r="5618" spans="1:17" x14ac:dyDescent="0.25">
      <c r="A5618" t="s">
        <v>45</v>
      </c>
      <c r="B5618" s="1">
        <v>43396</v>
      </c>
      <c r="C5618">
        <v>6.89</v>
      </c>
      <c r="E5618" s="1">
        <v>43396</v>
      </c>
      <c r="F5618">
        <v>1844.7299800000001</v>
      </c>
      <c r="H5618">
        <f t="shared" si="876"/>
        <v>-6.5128900949796523E-2</v>
      </c>
      <c r="I5618">
        <f t="shared" si="877"/>
        <v>-9.8865060584085104E-3</v>
      </c>
      <c r="J5618">
        <f t="shared" si="878"/>
        <v>-5.5242394891388012E-2</v>
      </c>
      <c r="L5618">
        <f t="shared" si="883"/>
        <v>7.6795324486331681E-3</v>
      </c>
      <c r="M5618">
        <f t="shared" si="883"/>
        <v>2.2346981249984781</v>
      </c>
      <c r="N5618">
        <f t="shared" si="879"/>
        <v>-1.4413824102878423E-2</v>
      </c>
      <c r="O5618" t="str">
        <f t="shared" si="880"/>
        <v>Qutoutiao</v>
      </c>
      <c r="P5618">
        <v>-5</v>
      </c>
      <c r="Q5618">
        <f t="shared" si="881"/>
        <v>-4.0828570788509586E-2</v>
      </c>
    </row>
    <row r="5619" spans="1:17" x14ac:dyDescent="0.25">
      <c r="A5619" t="s">
        <v>45</v>
      </c>
      <c r="B5619" s="1">
        <v>43397</v>
      </c>
      <c r="C5619">
        <v>6.43</v>
      </c>
      <c r="E5619" s="1">
        <v>43397</v>
      </c>
      <c r="F5619">
        <v>1789.0200199999999</v>
      </c>
      <c r="H5619">
        <f t="shared" si="876"/>
        <v>-6.6763425253991288E-2</v>
      </c>
      <c r="I5619">
        <f t="shared" si="877"/>
        <v>-3.0199520040325976E-2</v>
      </c>
      <c r="J5619">
        <f t="shared" si="878"/>
        <v>-3.6563905213665315E-2</v>
      </c>
      <c r="L5619">
        <f t="shared" si="883"/>
        <v>7.6795324486331681E-3</v>
      </c>
      <c r="M5619">
        <f t="shared" si="883"/>
        <v>2.2346981249984781</v>
      </c>
      <c r="N5619">
        <f t="shared" si="879"/>
        <v>-5.980727836133725E-2</v>
      </c>
      <c r="O5619" t="str">
        <f t="shared" si="880"/>
        <v>Qutoutiao</v>
      </c>
      <c r="P5619">
        <v>-6</v>
      </c>
      <c r="Q5619">
        <f t="shared" si="881"/>
        <v>2.3243373147671935E-2</v>
      </c>
    </row>
    <row r="5620" spans="1:17" x14ac:dyDescent="0.25">
      <c r="A5620" t="s">
        <v>45</v>
      </c>
      <c r="B5620" s="1">
        <v>43398</v>
      </c>
      <c r="C5620">
        <v>6.48</v>
      </c>
      <c r="E5620" s="1">
        <v>43398</v>
      </c>
      <c r="F5620">
        <v>1814.400024</v>
      </c>
      <c r="H5620">
        <f t="shared" si="876"/>
        <v>7.7760497667186176E-3</v>
      </c>
      <c r="I5620">
        <f t="shared" si="877"/>
        <v>1.418653995833993E-2</v>
      </c>
      <c r="J5620">
        <f t="shared" si="878"/>
        <v>-6.4104901916213122E-3</v>
      </c>
      <c r="L5620">
        <f t="shared" si="883"/>
        <v>7.6795324486331681E-3</v>
      </c>
      <c r="M5620">
        <f t="shared" si="883"/>
        <v>2.2346981249984781</v>
      </c>
      <c r="N5620">
        <f t="shared" si="879"/>
        <v>3.93821666937514E-2</v>
      </c>
      <c r="O5620" t="str">
        <f t="shared" si="880"/>
        <v>Qutoutiao</v>
      </c>
      <c r="P5620">
        <v>-7</v>
      </c>
      <c r="Q5620">
        <f t="shared" si="881"/>
        <v>-4.5792656885372714E-2</v>
      </c>
    </row>
    <row r="5621" spans="1:17" x14ac:dyDescent="0.25">
      <c r="A5621" t="s">
        <v>45</v>
      </c>
      <c r="B5621" s="1">
        <v>43399</v>
      </c>
      <c r="C5621">
        <v>6.1</v>
      </c>
      <c r="E5621" s="1">
        <v>43399</v>
      </c>
      <c r="F5621">
        <v>1795.099976</v>
      </c>
      <c r="H5621">
        <f t="shared" si="876"/>
        <v>-5.864197530864209E-2</v>
      </c>
      <c r="I5621">
        <f t="shared" si="877"/>
        <v>-1.063715153478198E-2</v>
      </c>
      <c r="J5621">
        <f t="shared" si="878"/>
        <v>-4.800482377386011E-2</v>
      </c>
      <c r="L5621">
        <f t="shared" si="883"/>
        <v>7.6795324486331681E-3</v>
      </c>
      <c r="M5621">
        <f t="shared" si="883"/>
        <v>2.2346981249984781</v>
      </c>
      <c r="N5621">
        <f t="shared" si="879"/>
        <v>-1.6091290141468807E-2</v>
      </c>
      <c r="O5621" t="str">
        <f t="shared" si="880"/>
        <v>Qutoutiao</v>
      </c>
      <c r="P5621">
        <v>-8</v>
      </c>
      <c r="Q5621">
        <f t="shared" si="881"/>
        <v>-3.19135336323913E-2</v>
      </c>
    </row>
    <row r="5622" spans="1:17" x14ac:dyDescent="0.25">
      <c r="A5622" t="s">
        <v>45</v>
      </c>
      <c r="B5622" s="1">
        <v>43402</v>
      </c>
      <c r="C5622">
        <v>5.26</v>
      </c>
      <c r="E5622" s="1">
        <v>43402</v>
      </c>
      <c r="F5622">
        <v>1788.589966</v>
      </c>
      <c r="H5622">
        <f t="shared" si="876"/>
        <v>-0.13770491803278687</v>
      </c>
      <c r="I5622">
        <f t="shared" si="877"/>
        <v>-3.626544530687446E-3</v>
      </c>
      <c r="J5622">
        <f t="shared" si="878"/>
        <v>-0.13407837350209942</v>
      </c>
      <c r="L5622">
        <f t="shared" si="883"/>
        <v>7.6795324486331681E-3</v>
      </c>
      <c r="M5622">
        <f t="shared" si="883"/>
        <v>2.2346981249984781</v>
      </c>
      <c r="N5622">
        <f t="shared" si="879"/>
        <v>-4.2469981431755323E-4</v>
      </c>
      <c r="O5622" t="str">
        <f t="shared" si="880"/>
        <v>Qutoutiao</v>
      </c>
      <c r="P5622">
        <v>-9</v>
      </c>
      <c r="Q5622">
        <f t="shared" si="881"/>
        <v>-0.13365367368778186</v>
      </c>
    </row>
    <row r="5623" spans="1:17" x14ac:dyDescent="0.25">
      <c r="A5623" t="s">
        <v>45</v>
      </c>
      <c r="B5623" s="1">
        <v>43403</v>
      </c>
      <c r="C5623">
        <v>5.2</v>
      </c>
      <c r="E5623" s="1">
        <v>43403</v>
      </c>
      <c r="F5623">
        <v>1819.530029</v>
      </c>
      <c r="H5623">
        <f t="shared" si="876"/>
        <v>-1.1406844106463804E-2</v>
      </c>
      <c r="I5623">
        <f t="shared" si="877"/>
        <v>1.7298577979386925E-2</v>
      </c>
      <c r="J5623">
        <f t="shared" si="878"/>
        <v>-2.8705422085850731E-2</v>
      </c>
      <c r="L5623">
        <f t="shared" si="883"/>
        <v>7.6795324486331681E-3</v>
      </c>
      <c r="M5623">
        <f t="shared" si="883"/>
        <v>2.2346981249984781</v>
      </c>
      <c r="N5623">
        <f t="shared" si="879"/>
        <v>4.6336632224309088E-2</v>
      </c>
      <c r="O5623" t="str">
        <f t="shared" si="880"/>
        <v>Qutoutiao</v>
      </c>
      <c r="P5623">
        <v>-10</v>
      </c>
      <c r="Q5623">
        <f t="shared" si="881"/>
        <v>-7.5042054310159811E-2</v>
      </c>
    </row>
    <row r="5624" spans="1:17" x14ac:dyDescent="0.25">
      <c r="A5624" t="s">
        <v>45</v>
      </c>
      <c r="B5624" s="1">
        <v>43404</v>
      </c>
      <c r="C5624">
        <v>5.44</v>
      </c>
      <c r="E5624" s="1">
        <v>43404</v>
      </c>
      <c r="F5624">
        <v>1825.099976</v>
      </c>
      <c r="H5624">
        <f t="shared" si="876"/>
        <v>4.6153846153846191E-2</v>
      </c>
      <c r="I5624">
        <f t="shared" si="877"/>
        <v>3.0612009206911288E-3</v>
      </c>
      <c r="J5624">
        <f t="shared" si="878"/>
        <v>4.3092645233155064E-2</v>
      </c>
      <c r="L5624">
        <f t="shared" si="883"/>
        <v>7.6795324486331681E-3</v>
      </c>
      <c r="M5624">
        <f t="shared" si="883"/>
        <v>2.2346981249984781</v>
      </c>
      <c r="N5624">
        <f t="shared" si="879"/>
        <v>1.4520392406345249E-2</v>
      </c>
      <c r="O5624" t="str">
        <f t="shared" si="880"/>
        <v>Qutoutiao</v>
      </c>
      <c r="P5624">
        <v>-11</v>
      </c>
      <c r="Q5624">
        <f t="shared" si="881"/>
        <v>2.8572252826809814E-2</v>
      </c>
    </row>
    <row r="5625" spans="1:17" x14ac:dyDescent="0.25">
      <c r="A5625" t="s">
        <v>45</v>
      </c>
      <c r="B5625" s="1">
        <v>43405</v>
      </c>
      <c r="C5625">
        <v>5.99</v>
      </c>
      <c r="E5625" s="1">
        <v>43405</v>
      </c>
      <c r="F5625">
        <v>1861.660034</v>
      </c>
      <c r="H5625">
        <f t="shared" si="876"/>
        <v>0.10110294117647055</v>
      </c>
      <c r="I5625">
        <f t="shared" si="877"/>
        <v>2.003181112309654E-2</v>
      </c>
      <c r="J5625">
        <f t="shared" si="878"/>
        <v>8.1071130053374005E-2</v>
      </c>
      <c r="L5625">
        <f t="shared" si="883"/>
        <v>7.6795324486331681E-3</v>
      </c>
      <c r="M5625">
        <f t="shared" si="883"/>
        <v>2.2346981249984781</v>
      </c>
      <c r="N5625">
        <f t="shared" si="879"/>
        <v>5.2444583205740664E-2</v>
      </c>
      <c r="O5625" t="str">
        <f t="shared" si="880"/>
        <v>Qutoutiao</v>
      </c>
      <c r="P5625">
        <v>-12</v>
      </c>
      <c r="Q5625">
        <f t="shared" si="881"/>
        <v>2.8626546847633341E-2</v>
      </c>
    </row>
    <row r="5626" spans="1:17" x14ac:dyDescent="0.25">
      <c r="A5626" t="s">
        <v>45</v>
      </c>
      <c r="B5626" s="1">
        <v>43406</v>
      </c>
      <c r="C5626">
        <v>5.93</v>
      </c>
      <c r="E5626" s="1">
        <v>43406</v>
      </c>
      <c r="F5626">
        <v>1862.400024</v>
      </c>
      <c r="H5626">
        <f t="shared" si="876"/>
        <v>-1.0016694490818113E-2</v>
      </c>
      <c r="I5626">
        <f t="shared" si="877"/>
        <v>3.9748933021357128E-4</v>
      </c>
      <c r="J5626">
        <f t="shared" si="878"/>
        <v>-1.0414183821031684E-2</v>
      </c>
      <c r="L5626">
        <f t="shared" ref="L5626:M5641" si="884">L5625</f>
        <v>7.6795324486331681E-3</v>
      </c>
      <c r="M5626">
        <f t="shared" si="884"/>
        <v>2.2346981249984781</v>
      </c>
      <c r="N5626">
        <f t="shared" si="879"/>
        <v>8.5678011095683369E-3</v>
      </c>
      <c r="O5626" t="str">
        <f t="shared" si="880"/>
        <v>Qutoutiao</v>
      </c>
      <c r="P5626">
        <v>-13</v>
      </c>
      <c r="Q5626">
        <f t="shared" si="881"/>
        <v>-1.8981984930600021E-2</v>
      </c>
    </row>
    <row r="5627" spans="1:17" x14ac:dyDescent="0.25">
      <c r="A5627" t="s">
        <v>45</v>
      </c>
      <c r="B5627" s="1">
        <v>43409</v>
      </c>
      <c r="C5627">
        <v>6.02</v>
      </c>
      <c r="E5627" s="1">
        <v>43409</v>
      </c>
      <c r="F5627">
        <v>1870.3900149999999</v>
      </c>
      <c r="H5627">
        <f t="shared" si="876"/>
        <v>1.5177065767284968E-2</v>
      </c>
      <c r="I5627">
        <f t="shared" si="877"/>
        <v>4.2901583424807335E-3</v>
      </c>
      <c r="J5627">
        <f t="shared" si="878"/>
        <v>1.0886907424804235E-2</v>
      </c>
      <c r="L5627">
        <f t="shared" si="884"/>
        <v>7.6795324486331681E-3</v>
      </c>
      <c r="M5627">
        <f t="shared" si="884"/>
        <v>2.2346981249984781</v>
      </c>
      <c r="N5627">
        <f t="shared" si="879"/>
        <v>1.7266741252521443E-2</v>
      </c>
      <c r="O5627" t="str">
        <f t="shared" si="880"/>
        <v>Qutoutiao</v>
      </c>
      <c r="P5627">
        <v>-14</v>
      </c>
      <c r="Q5627">
        <f t="shared" si="881"/>
        <v>-6.3798338277172087E-3</v>
      </c>
    </row>
    <row r="5628" spans="1:17" x14ac:dyDescent="0.25">
      <c r="A5628" t="s">
        <v>45</v>
      </c>
      <c r="B5628" s="1">
        <v>43410</v>
      </c>
      <c r="C5628">
        <v>5.89</v>
      </c>
      <c r="E5628" s="1">
        <v>43410</v>
      </c>
      <c r="F5628">
        <v>1881.9499510000001</v>
      </c>
      <c r="H5628">
        <f t="shared" si="876"/>
        <v>-2.1594684385382045E-2</v>
      </c>
      <c r="I5628">
        <f t="shared" si="877"/>
        <v>6.1804949274176417E-3</v>
      </c>
      <c r="J5628">
        <f t="shared" si="878"/>
        <v>-2.7775179312799686E-2</v>
      </c>
      <c r="L5628">
        <f t="shared" si="884"/>
        <v>7.6795324486331681E-3</v>
      </c>
      <c r="M5628">
        <f t="shared" si="884"/>
        <v>2.2346981249984781</v>
      </c>
      <c r="N5628">
        <f t="shared" si="879"/>
        <v>2.1491072874495976E-2</v>
      </c>
      <c r="O5628" t="str">
        <f t="shared" si="880"/>
        <v>Qutoutiao</v>
      </c>
      <c r="P5628">
        <v>-15</v>
      </c>
      <c r="Q5628">
        <f t="shared" si="881"/>
        <v>-4.9266252187295662E-2</v>
      </c>
    </row>
    <row r="5629" spans="1:17" x14ac:dyDescent="0.25">
      <c r="A5629" t="s">
        <v>45</v>
      </c>
      <c r="B5629" s="1">
        <v>43411</v>
      </c>
      <c r="C5629">
        <v>5.93</v>
      </c>
      <c r="E5629" s="1">
        <v>43411</v>
      </c>
      <c r="F5629">
        <v>1910.119995</v>
      </c>
      <c r="H5629">
        <f t="shared" si="876"/>
        <v>6.7911714770798022E-3</v>
      </c>
      <c r="I5629">
        <f t="shared" si="877"/>
        <v>1.4968540467843697E-2</v>
      </c>
      <c r="J5629">
        <f t="shared" si="878"/>
        <v>-8.1773689907638954E-3</v>
      </c>
      <c r="L5629">
        <f t="shared" si="884"/>
        <v>7.6795324486331681E-3</v>
      </c>
      <c r="M5629">
        <f t="shared" si="884"/>
        <v>2.2346981249984781</v>
      </c>
      <c r="N5629">
        <f t="shared" si="879"/>
        <v>4.1129701766087316E-2</v>
      </c>
      <c r="O5629" t="str">
        <f t="shared" si="880"/>
        <v>Qutoutiao</v>
      </c>
      <c r="P5629">
        <v>-16</v>
      </c>
      <c r="Q5629">
        <f t="shared" si="881"/>
        <v>-4.9307070756851215E-2</v>
      </c>
    </row>
    <row r="5630" spans="1:17" x14ac:dyDescent="0.25">
      <c r="A5630" t="s">
        <v>45</v>
      </c>
      <c r="B5630" s="1">
        <v>43412</v>
      </c>
      <c r="C5630">
        <v>5.96</v>
      </c>
      <c r="E5630" s="1">
        <v>43412</v>
      </c>
      <c r="F5630">
        <v>1902.150024</v>
      </c>
      <c r="H5630">
        <f t="shared" si="876"/>
        <v>5.0590219224283728E-3</v>
      </c>
      <c r="I5630">
        <f t="shared" si="877"/>
        <v>-4.1724975503436819E-3</v>
      </c>
      <c r="J5630">
        <f t="shared" si="878"/>
        <v>9.2315194727720547E-3</v>
      </c>
      <c r="L5630">
        <f t="shared" si="884"/>
        <v>7.6795324486331681E-3</v>
      </c>
      <c r="M5630">
        <f t="shared" si="884"/>
        <v>2.2346981249984781</v>
      </c>
      <c r="N5630">
        <f t="shared" si="879"/>
        <v>-1.6447400036806014E-3</v>
      </c>
      <c r="O5630" t="str">
        <f t="shared" si="880"/>
        <v>Qutoutiao</v>
      </c>
      <c r="P5630">
        <v>-17</v>
      </c>
      <c r="Q5630">
        <f t="shared" si="881"/>
        <v>1.0876259476452656E-2</v>
      </c>
    </row>
    <row r="5631" spans="1:17" x14ac:dyDescent="0.25">
      <c r="A5631" t="s">
        <v>45</v>
      </c>
      <c r="B5631" s="1">
        <v>43413</v>
      </c>
      <c r="C5631">
        <v>5.96</v>
      </c>
      <c r="E5631" s="1">
        <v>43413</v>
      </c>
      <c r="F5631">
        <v>1882.540039</v>
      </c>
      <c r="H5631">
        <f t="shared" si="876"/>
        <v>0</v>
      </c>
      <c r="I5631">
        <f t="shared" si="877"/>
        <v>-1.0309378730686309E-2</v>
      </c>
      <c r="J5631">
        <f t="shared" si="878"/>
        <v>1.0309378730686309E-2</v>
      </c>
      <c r="L5631">
        <f t="shared" si="884"/>
        <v>7.6795324486331681E-3</v>
      </c>
      <c r="M5631">
        <f t="shared" si="884"/>
        <v>2.2346981249984781</v>
      </c>
      <c r="N5631">
        <f t="shared" si="879"/>
        <v>-1.5358816870730718E-2</v>
      </c>
      <c r="O5631" t="str">
        <f t="shared" si="880"/>
        <v>Qutoutiao</v>
      </c>
      <c r="P5631">
        <v>-18</v>
      </c>
      <c r="Q5631">
        <f t="shared" si="881"/>
        <v>2.5668195601417025E-2</v>
      </c>
    </row>
    <row r="5632" spans="1:17" x14ac:dyDescent="0.25">
      <c r="A5632" t="s">
        <v>45</v>
      </c>
      <c r="B5632" s="1">
        <v>43416</v>
      </c>
      <c r="C5632">
        <v>5.19</v>
      </c>
      <c r="E5632" s="1">
        <v>43416</v>
      </c>
      <c r="F5632">
        <v>1852.25</v>
      </c>
      <c r="H5632">
        <f t="shared" si="876"/>
        <v>-0.12919463087248315</v>
      </c>
      <c r="I5632">
        <f t="shared" si="877"/>
        <v>-1.6089983943231276E-2</v>
      </c>
      <c r="J5632">
        <f t="shared" si="878"/>
        <v>-0.11310464692925187</v>
      </c>
      <c r="L5632">
        <f t="shared" si="884"/>
        <v>7.6795324486331681E-3</v>
      </c>
      <c r="M5632">
        <f t="shared" si="884"/>
        <v>2.2346981249984781</v>
      </c>
      <c r="N5632">
        <f t="shared" si="879"/>
        <v>-2.8276724500561387E-2</v>
      </c>
      <c r="O5632" t="str">
        <f t="shared" si="880"/>
        <v>Qutoutiao</v>
      </c>
      <c r="P5632">
        <v>-19</v>
      </c>
      <c r="Q5632">
        <f t="shared" si="881"/>
        <v>-8.4827922428690486E-2</v>
      </c>
    </row>
    <row r="5633" spans="1:17" x14ac:dyDescent="0.25">
      <c r="A5633" t="s">
        <v>45</v>
      </c>
      <c r="B5633" s="1">
        <v>43417</v>
      </c>
      <c r="C5633">
        <v>5.22</v>
      </c>
      <c r="E5633" s="1">
        <v>43417</v>
      </c>
      <c r="F5633">
        <v>1852.4499510000001</v>
      </c>
      <c r="H5633">
        <f t="shared" si="876"/>
        <v>5.7803468208091251E-3</v>
      </c>
      <c r="I5633">
        <f t="shared" si="877"/>
        <v>1.07950330678934E-4</v>
      </c>
      <c r="J5633">
        <f t="shared" si="878"/>
        <v>5.6723964901301913E-3</v>
      </c>
      <c r="L5633">
        <f t="shared" si="884"/>
        <v>7.6795324486331681E-3</v>
      </c>
      <c r="M5633">
        <f t="shared" si="884"/>
        <v>2.2346981249984781</v>
      </c>
      <c r="N5633">
        <f t="shared" si="879"/>
        <v>7.9207688501943471E-3</v>
      </c>
      <c r="O5633" t="str">
        <f t="shared" si="880"/>
        <v>Qutoutiao</v>
      </c>
      <c r="P5633">
        <v>-20</v>
      </c>
      <c r="Q5633">
        <f t="shared" si="881"/>
        <v>-2.2483723600641558E-3</v>
      </c>
    </row>
    <row r="5634" spans="1:17" x14ac:dyDescent="0.25">
      <c r="A5634" t="s">
        <v>45</v>
      </c>
      <c r="B5634" s="1">
        <v>43418</v>
      </c>
      <c r="C5634">
        <v>5.39</v>
      </c>
      <c r="E5634" s="1">
        <v>43418</v>
      </c>
      <c r="F5634">
        <v>1841.619995</v>
      </c>
      <c r="H5634">
        <f t="shared" si="876"/>
        <v>3.2567049808429109E-2</v>
      </c>
      <c r="I5634">
        <f t="shared" si="877"/>
        <v>-5.8462880436547021E-3</v>
      </c>
      <c r="J5634">
        <f t="shared" si="878"/>
        <v>3.8413337852083812E-2</v>
      </c>
      <c r="L5634">
        <f t="shared" si="884"/>
        <v>7.6795324486331681E-3</v>
      </c>
      <c r="M5634">
        <f t="shared" si="884"/>
        <v>2.2346981249984781</v>
      </c>
      <c r="N5634">
        <f t="shared" si="879"/>
        <v>-5.3851564807230155E-3</v>
      </c>
      <c r="O5634" t="str">
        <f t="shared" si="880"/>
        <v>Qutoutiao</v>
      </c>
      <c r="P5634">
        <v>-21</v>
      </c>
      <c r="Q5634">
        <f t="shared" si="881"/>
        <v>4.3798494332806831E-2</v>
      </c>
    </row>
    <row r="5635" spans="1:17" x14ac:dyDescent="0.25">
      <c r="A5635" t="s">
        <v>45</v>
      </c>
      <c r="B5635" s="1">
        <v>43419</v>
      </c>
      <c r="C5635">
        <v>5.55</v>
      </c>
      <c r="E5635" s="1">
        <v>43419</v>
      </c>
      <c r="F5635">
        <v>1863.030029</v>
      </c>
      <c r="H5635">
        <f t="shared" si="876"/>
        <v>2.968460111317257E-2</v>
      </c>
      <c r="I5635">
        <f t="shared" si="877"/>
        <v>1.1625652446285476E-2</v>
      </c>
      <c r="J5635">
        <f t="shared" si="878"/>
        <v>1.8058948666887092E-2</v>
      </c>
      <c r="L5635">
        <f t="shared" si="884"/>
        <v>7.6795324486331681E-3</v>
      </c>
      <c r="M5635">
        <f t="shared" si="884"/>
        <v>2.2346981249984781</v>
      </c>
      <c r="N5635">
        <f t="shared" si="879"/>
        <v>3.3659356172231286E-2</v>
      </c>
      <c r="O5635" t="str">
        <f t="shared" si="880"/>
        <v>Qutoutiao</v>
      </c>
      <c r="P5635">
        <v>-22</v>
      </c>
      <c r="Q5635">
        <f t="shared" si="881"/>
        <v>-1.5600407505344194E-2</v>
      </c>
    </row>
    <row r="5636" spans="1:17" x14ac:dyDescent="0.25">
      <c r="A5636" t="s">
        <v>45</v>
      </c>
      <c r="B5636" s="1">
        <v>43420</v>
      </c>
      <c r="C5636">
        <v>5.38</v>
      </c>
      <c r="E5636" s="1">
        <v>43420</v>
      </c>
      <c r="F5636">
        <v>1865.400024</v>
      </c>
      <c r="H5636">
        <f t="shared" si="876"/>
        <v>-3.063063063063062E-2</v>
      </c>
      <c r="I5636">
        <f t="shared" si="877"/>
        <v>1.2721185182786E-3</v>
      </c>
      <c r="J5636">
        <f t="shared" si="878"/>
        <v>-3.1902749148909219E-2</v>
      </c>
      <c r="L5636">
        <f t="shared" si="884"/>
        <v>7.6795324486331681E-3</v>
      </c>
      <c r="M5636">
        <f t="shared" si="884"/>
        <v>2.2346981249984781</v>
      </c>
      <c r="N5636">
        <f t="shared" si="879"/>
        <v>1.0522333316206198E-2</v>
      </c>
      <c r="O5636" t="str">
        <f t="shared" si="880"/>
        <v>Qutoutiao</v>
      </c>
      <c r="P5636">
        <v>-23</v>
      </c>
      <c r="Q5636">
        <f t="shared" si="881"/>
        <v>-4.2425082465115421E-2</v>
      </c>
    </row>
    <row r="5637" spans="1:17" x14ac:dyDescent="0.25">
      <c r="A5637" t="s">
        <v>45</v>
      </c>
      <c r="B5637" s="1">
        <v>43423</v>
      </c>
      <c r="C5637">
        <v>5.1100000000000003</v>
      </c>
      <c r="E5637" s="1">
        <v>43423</v>
      </c>
      <c r="F5637">
        <v>1839</v>
      </c>
      <c r="H5637">
        <f t="shared" si="876"/>
        <v>-5.0185873605947874E-2</v>
      </c>
      <c r="I5637">
        <f t="shared" si="877"/>
        <v>-1.4152473282052467E-2</v>
      </c>
      <c r="J5637">
        <f t="shared" si="878"/>
        <v>-3.6033400323895404E-2</v>
      </c>
      <c r="L5637">
        <f t="shared" si="884"/>
        <v>7.6795324486331681E-3</v>
      </c>
      <c r="M5637">
        <f t="shared" si="884"/>
        <v>2.2346981249984781</v>
      </c>
      <c r="N5637">
        <f t="shared" si="879"/>
        <v>-2.3946973058860538E-2</v>
      </c>
      <c r="O5637" t="str">
        <f t="shared" si="880"/>
        <v>Qutoutiao</v>
      </c>
      <c r="P5637">
        <v>-24</v>
      </c>
      <c r="Q5637">
        <f t="shared" si="881"/>
        <v>-1.2086427265034866E-2</v>
      </c>
    </row>
    <row r="5638" spans="1:17" x14ac:dyDescent="0.25">
      <c r="A5638" t="s">
        <v>45</v>
      </c>
      <c r="B5638" s="1">
        <v>43424</v>
      </c>
      <c r="C5638">
        <v>4.6500000000000004</v>
      </c>
      <c r="E5638" s="1">
        <v>43424</v>
      </c>
      <c r="F5638">
        <v>1807.920044</v>
      </c>
      <c r="H5638">
        <f t="shared" si="876"/>
        <v>-9.0019569471624247E-2</v>
      </c>
      <c r="I5638">
        <f t="shared" si="877"/>
        <v>-1.6900465470364348E-2</v>
      </c>
      <c r="J5638">
        <f t="shared" si="878"/>
        <v>-7.3119104001259899E-2</v>
      </c>
      <c r="L5638">
        <f t="shared" si="884"/>
        <v>7.6795324486331681E-3</v>
      </c>
      <c r="M5638">
        <f t="shared" si="884"/>
        <v>2.2346981249984781</v>
      </c>
      <c r="N5638">
        <f t="shared" si="879"/>
        <v>-3.0087906049591565E-2</v>
      </c>
      <c r="O5638" t="str">
        <f t="shared" si="880"/>
        <v>Qutoutiao</v>
      </c>
      <c r="P5638">
        <v>-25</v>
      </c>
      <c r="Q5638">
        <f t="shared" si="881"/>
        <v>-4.3031197951668335E-2</v>
      </c>
    </row>
    <row r="5639" spans="1:17" x14ac:dyDescent="0.25">
      <c r="A5639" t="s">
        <v>45</v>
      </c>
      <c r="B5639" s="1">
        <v>43425</v>
      </c>
      <c r="C5639">
        <v>4.76</v>
      </c>
      <c r="E5639" s="1">
        <v>43425</v>
      </c>
      <c r="F5639">
        <v>1827.869995</v>
      </c>
      <c r="H5639">
        <f t="shared" si="876"/>
        <v>2.3655913978494501E-2</v>
      </c>
      <c r="I5639">
        <f t="shared" si="877"/>
        <v>1.1034752928487393E-2</v>
      </c>
      <c r="J5639">
        <f t="shared" si="878"/>
        <v>1.2621161050007108E-2</v>
      </c>
      <c r="L5639">
        <f t="shared" si="884"/>
        <v>7.6795324486331681E-3</v>
      </c>
      <c r="M5639">
        <f t="shared" si="884"/>
        <v>2.2346981249984781</v>
      </c>
      <c r="N5639">
        <f t="shared" si="879"/>
        <v>3.2338874127745415E-2</v>
      </c>
      <c r="O5639" t="str">
        <f t="shared" si="880"/>
        <v>Qutoutiao</v>
      </c>
      <c r="P5639">
        <v>-26</v>
      </c>
      <c r="Q5639">
        <f t="shared" si="881"/>
        <v>-1.9717713077738307E-2</v>
      </c>
    </row>
    <row r="5640" spans="1:17" x14ac:dyDescent="0.25">
      <c r="A5640" t="s">
        <v>45</v>
      </c>
      <c r="B5640" s="1">
        <v>43427</v>
      </c>
      <c r="C5640">
        <v>4.53</v>
      </c>
      <c r="E5640" s="1">
        <v>43427</v>
      </c>
      <c r="F5640">
        <v>1824.880005</v>
      </c>
      <c r="H5640">
        <f t="shared" si="876"/>
        <v>-4.8319327731092342E-2</v>
      </c>
      <c r="I5640">
        <f t="shared" si="877"/>
        <v>-1.6357782600397871E-3</v>
      </c>
      <c r="J5640">
        <f t="shared" si="878"/>
        <v>-4.6683549471052556E-2</v>
      </c>
      <c r="L5640">
        <f t="shared" si="884"/>
        <v>7.6795324486331681E-3</v>
      </c>
      <c r="M5640">
        <f t="shared" si="884"/>
        <v>2.2346981249984781</v>
      </c>
      <c r="N5640">
        <f t="shared" si="879"/>
        <v>4.0240618380089832E-3</v>
      </c>
      <c r="O5640" t="str">
        <f t="shared" si="880"/>
        <v>Qutoutiao</v>
      </c>
      <c r="P5640">
        <v>-27</v>
      </c>
      <c r="Q5640">
        <f t="shared" si="881"/>
        <v>-5.070761130906154E-2</v>
      </c>
    </row>
    <row r="5641" spans="1:17" x14ac:dyDescent="0.25">
      <c r="A5641" t="s">
        <v>45</v>
      </c>
      <c r="B5641" s="1">
        <v>43430</v>
      </c>
      <c r="C5641">
        <v>4.66</v>
      </c>
      <c r="E5641" s="1">
        <v>43430</v>
      </c>
      <c r="F5641">
        <v>1847.7700199999999</v>
      </c>
      <c r="H5641">
        <f t="shared" si="876"/>
        <v>2.8697571743929336E-2</v>
      </c>
      <c r="I5641">
        <f t="shared" si="877"/>
        <v>1.254329870308374E-2</v>
      </c>
      <c r="J5641">
        <f t="shared" si="878"/>
        <v>1.6154273040845595E-2</v>
      </c>
      <c r="L5641">
        <f t="shared" si="884"/>
        <v>7.6795324486331681E-3</v>
      </c>
      <c r="M5641">
        <f t="shared" si="884"/>
        <v>2.2346981249984781</v>
      </c>
      <c r="N5641">
        <f t="shared" si="879"/>
        <v>3.5710018541710242E-2</v>
      </c>
      <c r="O5641" t="str">
        <f t="shared" si="880"/>
        <v>Qutoutiao</v>
      </c>
      <c r="P5641">
        <v>-28</v>
      </c>
      <c r="Q5641">
        <f t="shared" si="881"/>
        <v>-1.9555745500864648E-2</v>
      </c>
    </row>
    <row r="5642" spans="1:17" x14ac:dyDescent="0.25">
      <c r="A5642" t="s">
        <v>45</v>
      </c>
      <c r="B5642" s="1">
        <v>43431</v>
      </c>
      <c r="C5642">
        <v>4.75</v>
      </c>
      <c r="E5642" s="1">
        <v>43431</v>
      </c>
      <c r="F5642">
        <v>1833.079956</v>
      </c>
      <c r="H5642">
        <f t="shared" si="876"/>
        <v>1.9313304721030013E-2</v>
      </c>
      <c r="I5642">
        <f t="shared" si="877"/>
        <v>-7.9501582128710443E-3</v>
      </c>
      <c r="J5642">
        <f t="shared" si="878"/>
        <v>2.7263462933901056E-2</v>
      </c>
      <c r="L5642">
        <f t="shared" ref="L5642:M5657" si="885">L5641</f>
        <v>7.6795324486331681E-3</v>
      </c>
      <c r="M5642">
        <f t="shared" si="885"/>
        <v>2.2346981249984781</v>
      </c>
      <c r="N5642">
        <f t="shared" si="879"/>
        <v>-1.0086671203111006E-2</v>
      </c>
      <c r="O5642" t="str">
        <f t="shared" si="880"/>
        <v>Qutoutiao</v>
      </c>
      <c r="P5642">
        <v>-29</v>
      </c>
      <c r="Q5642">
        <f t="shared" si="881"/>
        <v>3.7350134137012062E-2</v>
      </c>
    </row>
    <row r="5643" spans="1:17" x14ac:dyDescent="0.25">
      <c r="A5643" t="s">
        <v>45</v>
      </c>
      <c r="B5643" s="1">
        <v>43432</v>
      </c>
      <c r="C5643">
        <v>4.6399999999999997</v>
      </c>
      <c r="E5643" s="1">
        <v>43432</v>
      </c>
      <c r="F5643">
        <v>1868.959961</v>
      </c>
      <c r="H5643">
        <f t="shared" si="876"/>
        <v>-2.3157894736842172E-2</v>
      </c>
      <c r="I5643">
        <f t="shared" si="877"/>
        <v>1.9573617005934889E-2</v>
      </c>
      <c r="J5643">
        <f t="shared" si="878"/>
        <v>-4.2731511742777062E-2</v>
      </c>
      <c r="L5643">
        <f t="shared" si="885"/>
        <v>7.6795324486331681E-3</v>
      </c>
      <c r="M5643">
        <f t="shared" si="885"/>
        <v>2.2346981249984781</v>
      </c>
      <c r="N5643">
        <f t="shared" si="879"/>
        <v>5.1420657671234188E-2</v>
      </c>
      <c r="O5643" t="str">
        <f t="shared" si="880"/>
        <v>Qutoutiao</v>
      </c>
      <c r="P5643">
        <v>-30</v>
      </c>
      <c r="Q5643">
        <f t="shared" si="881"/>
        <v>-9.415216941401125E-2</v>
      </c>
    </row>
    <row r="5644" spans="1:17" x14ac:dyDescent="0.25">
      <c r="A5644" t="s">
        <v>45</v>
      </c>
      <c r="B5644" s="1">
        <v>43433</v>
      </c>
      <c r="C5644">
        <v>4.5599999999999996</v>
      </c>
      <c r="E5644" s="1">
        <v>43433</v>
      </c>
      <c r="F5644">
        <v>1866.73999</v>
      </c>
      <c r="H5644">
        <f t="shared" si="876"/>
        <v>-1.7241379310344845E-2</v>
      </c>
      <c r="I5644">
        <f t="shared" si="877"/>
        <v>-1.1878108928626678E-3</v>
      </c>
      <c r="J5644">
        <f t="shared" si="878"/>
        <v>-1.6053568417482178E-2</v>
      </c>
      <c r="L5644">
        <f t="shared" si="885"/>
        <v>7.6795324486331681E-3</v>
      </c>
      <c r="M5644">
        <f t="shared" si="885"/>
        <v>2.2346981249984781</v>
      </c>
      <c r="N5644">
        <f t="shared" si="879"/>
        <v>5.0251336735001959E-3</v>
      </c>
      <c r="O5644" t="str">
        <f t="shared" si="880"/>
        <v>Qutoutiao</v>
      </c>
      <c r="P5644">
        <v>-31</v>
      </c>
      <c r="Q5644">
        <f t="shared" si="881"/>
        <v>-2.1078702090982372E-2</v>
      </c>
    </row>
    <row r="5645" spans="1:17" x14ac:dyDescent="0.25">
      <c r="A5645" t="s">
        <v>45</v>
      </c>
      <c r="B5645" s="1">
        <v>43434</v>
      </c>
      <c r="C5645">
        <v>4.49</v>
      </c>
      <c r="E5645" s="1">
        <v>43434</v>
      </c>
      <c r="F5645">
        <v>1878.650024</v>
      </c>
      <c r="H5645">
        <f t="shared" si="876"/>
        <v>-1.5350877192982325E-2</v>
      </c>
      <c r="I5645">
        <f t="shared" si="877"/>
        <v>6.3801247435643117E-3</v>
      </c>
      <c r="J5645">
        <f t="shared" si="878"/>
        <v>-2.1731001936546639E-2</v>
      </c>
      <c r="L5645">
        <f t="shared" si="885"/>
        <v>7.6795324486331681E-3</v>
      </c>
      <c r="M5645">
        <f t="shared" si="885"/>
        <v>2.2346981249984781</v>
      </c>
      <c r="N5645">
        <f t="shared" si="879"/>
        <v>2.1937185250332732E-2</v>
      </c>
      <c r="O5645" t="str">
        <f t="shared" si="880"/>
        <v>Qutoutiao</v>
      </c>
      <c r="P5645">
        <v>-32</v>
      </c>
      <c r="Q5645">
        <f t="shared" si="881"/>
        <v>-4.366818718687937E-2</v>
      </c>
    </row>
    <row r="5646" spans="1:17" x14ac:dyDescent="0.25">
      <c r="A5646" t="s">
        <v>45</v>
      </c>
      <c r="B5646" s="1">
        <v>43437</v>
      </c>
      <c r="C5646">
        <v>4.3899999999999997</v>
      </c>
      <c r="E5646" s="1">
        <v>43437</v>
      </c>
      <c r="F5646">
        <v>1895.3199460000001</v>
      </c>
      <c r="H5646">
        <f t="shared" si="876"/>
        <v>-2.2271714922049116E-2</v>
      </c>
      <c r="I5646">
        <f t="shared" si="877"/>
        <v>8.8733514955098639E-3</v>
      </c>
      <c r="J5646">
        <f t="shared" si="878"/>
        <v>-3.1145066417558979E-2</v>
      </c>
      <c r="L5646">
        <f t="shared" si="885"/>
        <v>7.6795324486331681E-3</v>
      </c>
      <c r="M5646">
        <f t="shared" si="885"/>
        <v>2.2346981249984781</v>
      </c>
      <c r="N5646">
        <f t="shared" si="879"/>
        <v>2.7508794398101503E-2</v>
      </c>
      <c r="O5646" t="str">
        <f t="shared" si="880"/>
        <v>Qutoutiao</v>
      </c>
      <c r="P5646">
        <v>-33</v>
      </c>
      <c r="Q5646">
        <f t="shared" si="881"/>
        <v>-5.8653860815660486E-2</v>
      </c>
    </row>
    <row r="5647" spans="1:17" x14ac:dyDescent="0.25">
      <c r="A5647" t="s">
        <v>45</v>
      </c>
      <c r="B5647" s="1">
        <v>43438</v>
      </c>
      <c r="C5647">
        <v>4.53</v>
      </c>
      <c r="E5647" s="1">
        <v>43438</v>
      </c>
      <c r="F5647">
        <v>1826.619995</v>
      </c>
      <c r="H5647">
        <f t="shared" si="876"/>
        <v>3.189066059225526E-2</v>
      </c>
      <c r="I5647">
        <f t="shared" si="877"/>
        <v>-3.6247152437238188E-2</v>
      </c>
      <c r="J5647">
        <f t="shared" si="878"/>
        <v>6.8137813029493455E-2</v>
      </c>
      <c r="L5647">
        <f t="shared" si="885"/>
        <v>7.6795324486331681E-3</v>
      </c>
      <c r="M5647">
        <f t="shared" si="885"/>
        <v>2.2346981249984781</v>
      </c>
      <c r="N5647">
        <f t="shared" si="879"/>
        <v>-7.3321911139397039E-2</v>
      </c>
      <c r="O5647" t="str">
        <f t="shared" si="880"/>
        <v>Qutoutiao</v>
      </c>
      <c r="P5647">
        <v>-34</v>
      </c>
      <c r="Q5647">
        <f t="shared" si="881"/>
        <v>0.14145972416889049</v>
      </c>
    </row>
    <row r="5648" spans="1:17" x14ac:dyDescent="0.25">
      <c r="A5648" t="s">
        <v>45</v>
      </c>
      <c r="B5648" s="1">
        <v>43440</v>
      </c>
      <c r="C5648">
        <v>4.47</v>
      </c>
      <c r="E5648" s="1">
        <v>43440</v>
      </c>
      <c r="F5648">
        <v>1817.4799800000001</v>
      </c>
      <c r="H5648">
        <f t="shared" si="876"/>
        <v>-1.3245033112582891E-2</v>
      </c>
      <c r="I5648">
        <f t="shared" si="877"/>
        <v>-5.0037856943528905E-3</v>
      </c>
      <c r="J5648">
        <f t="shared" si="878"/>
        <v>-8.2412474182299994E-3</v>
      </c>
      <c r="L5648">
        <f t="shared" si="885"/>
        <v>7.6795324486331681E-3</v>
      </c>
      <c r="M5648">
        <f t="shared" si="885"/>
        <v>2.2346981249984781</v>
      </c>
      <c r="N5648">
        <f t="shared" si="879"/>
        <v>-3.5024180604314448E-3</v>
      </c>
      <c r="O5648" t="str">
        <f t="shared" si="880"/>
        <v>Qutoutiao</v>
      </c>
      <c r="P5648">
        <v>-35</v>
      </c>
      <c r="Q5648">
        <f t="shared" si="881"/>
        <v>-4.7388293577985546E-3</v>
      </c>
    </row>
    <row r="5649" spans="1:17" x14ac:dyDescent="0.25">
      <c r="A5649" t="s">
        <v>45</v>
      </c>
      <c r="B5649" s="1">
        <v>43441</v>
      </c>
      <c r="C5649">
        <v>4.3099999999999996</v>
      </c>
      <c r="E5649" s="1">
        <v>43441</v>
      </c>
      <c r="F5649">
        <v>1780.9399410000001</v>
      </c>
      <c r="H5649">
        <f t="shared" si="876"/>
        <v>-3.5794183445190191E-2</v>
      </c>
      <c r="I5649">
        <f t="shared" si="877"/>
        <v>-2.0104782117049771E-2</v>
      </c>
      <c r="J5649">
        <f t="shared" si="878"/>
        <v>-1.568940132814042E-2</v>
      </c>
      <c r="L5649">
        <f t="shared" si="885"/>
        <v>7.6795324486331681E-3</v>
      </c>
      <c r="M5649">
        <f t="shared" si="885"/>
        <v>2.2346981249984781</v>
      </c>
      <c r="N5649">
        <f t="shared" si="879"/>
        <v>-3.7248586451840884E-2</v>
      </c>
      <c r="O5649" t="str">
        <f t="shared" si="880"/>
        <v>Qutoutiao</v>
      </c>
      <c r="P5649">
        <v>-36</v>
      </c>
      <c r="Q5649">
        <f t="shared" si="881"/>
        <v>2.1559185123700465E-2</v>
      </c>
    </row>
    <row r="5650" spans="1:17" x14ac:dyDescent="0.25">
      <c r="A5650" t="s">
        <v>45</v>
      </c>
      <c r="B5650" s="1">
        <v>43444</v>
      </c>
      <c r="C5650">
        <v>4.37</v>
      </c>
      <c r="E5650" s="1">
        <v>43444</v>
      </c>
      <c r="F5650">
        <v>1769.530029</v>
      </c>
      <c r="H5650">
        <f t="shared" si="876"/>
        <v>1.3921113689095245E-2</v>
      </c>
      <c r="I5650">
        <f t="shared" si="877"/>
        <v>-6.4066798308725654E-3</v>
      </c>
      <c r="J5650">
        <f t="shared" si="878"/>
        <v>2.0327793519967809E-2</v>
      </c>
      <c r="L5650">
        <f t="shared" si="885"/>
        <v>7.6795324486331681E-3</v>
      </c>
      <c r="M5650">
        <f t="shared" si="885"/>
        <v>2.2346981249984781</v>
      </c>
      <c r="N5650">
        <f t="shared" si="879"/>
        <v>-6.6374629568833211E-3</v>
      </c>
      <c r="O5650" t="str">
        <f t="shared" si="880"/>
        <v>Qutoutiao</v>
      </c>
      <c r="P5650">
        <v>-37</v>
      </c>
      <c r="Q5650">
        <f t="shared" si="881"/>
        <v>2.6965256476851128E-2</v>
      </c>
    </row>
    <row r="5651" spans="1:17" x14ac:dyDescent="0.25">
      <c r="A5651" t="s">
        <v>45</v>
      </c>
      <c r="B5651" s="1">
        <v>43445</v>
      </c>
      <c r="C5651">
        <v>4.1500000000000004</v>
      </c>
      <c r="E5651" s="1">
        <v>43445</v>
      </c>
      <c r="F5651">
        <v>1763.4499510000001</v>
      </c>
      <c r="H5651">
        <f t="shared" si="876"/>
        <v>-5.0343249427917562E-2</v>
      </c>
      <c r="I5651">
        <f t="shared" si="877"/>
        <v>-3.4359846401905607E-3</v>
      </c>
      <c r="J5651">
        <f t="shared" si="878"/>
        <v>-4.6907264787726999E-2</v>
      </c>
      <c r="L5651">
        <f t="shared" si="885"/>
        <v>7.6795324486331681E-3</v>
      </c>
      <c r="M5651">
        <f t="shared" si="885"/>
        <v>2.2346981249984781</v>
      </c>
      <c r="N5651">
        <f t="shared" si="879"/>
        <v>1.1440156757521608E-6</v>
      </c>
      <c r="O5651" t="str">
        <f t="shared" si="880"/>
        <v>Qutoutiao</v>
      </c>
      <c r="P5651">
        <v>-38</v>
      </c>
      <c r="Q5651">
        <f t="shared" si="881"/>
        <v>-4.6908408803402753E-2</v>
      </c>
    </row>
    <row r="5652" spans="1:17" x14ac:dyDescent="0.25">
      <c r="A5652" t="s">
        <v>45</v>
      </c>
      <c r="B5652" s="1">
        <v>43446</v>
      </c>
      <c r="C5652">
        <v>4.5</v>
      </c>
      <c r="E5652" s="1">
        <v>43446</v>
      </c>
      <c r="F5652">
        <v>1777.25</v>
      </c>
      <c r="H5652">
        <f t="shared" si="876"/>
        <v>8.4337349397590272E-2</v>
      </c>
      <c r="I5652">
        <f t="shared" si="877"/>
        <v>7.8255972006318342E-3</v>
      </c>
      <c r="J5652">
        <f t="shared" si="878"/>
        <v>7.6511752196958438E-2</v>
      </c>
      <c r="L5652">
        <f t="shared" si="885"/>
        <v>7.6795324486331681E-3</v>
      </c>
      <c r="M5652">
        <f t="shared" si="885"/>
        <v>2.2346981249984781</v>
      </c>
      <c r="N5652">
        <f t="shared" si="879"/>
        <v>2.5167379839878466E-2</v>
      </c>
      <c r="O5652" t="str">
        <f t="shared" si="880"/>
        <v>Qutoutiao</v>
      </c>
      <c r="P5652">
        <v>-39</v>
      </c>
      <c r="Q5652">
        <f t="shared" si="881"/>
        <v>5.1344372357079976E-2</v>
      </c>
    </row>
    <row r="5653" spans="1:17" x14ac:dyDescent="0.25">
      <c r="A5653" t="s">
        <v>45</v>
      </c>
      <c r="B5653" s="1">
        <v>43447</v>
      </c>
      <c r="C5653">
        <v>5.22</v>
      </c>
      <c r="E5653" s="1">
        <v>43447</v>
      </c>
      <c r="F5653">
        <v>1758.619995</v>
      </c>
      <c r="H5653">
        <f t="shared" si="876"/>
        <v>0.15999999999999995</v>
      </c>
      <c r="I5653">
        <f t="shared" si="877"/>
        <v>-1.0482489801659858E-2</v>
      </c>
      <c r="J5653">
        <f t="shared" si="878"/>
        <v>0.17048248980165981</v>
      </c>
      <c r="L5653">
        <f t="shared" si="885"/>
        <v>7.6795324486331681E-3</v>
      </c>
      <c r="M5653">
        <f t="shared" si="885"/>
        <v>2.2346981249984781</v>
      </c>
      <c r="N5653">
        <f t="shared" si="879"/>
        <v>-1.5745667856451786E-2</v>
      </c>
      <c r="O5653" t="str">
        <f t="shared" si="880"/>
        <v>Qutoutiao</v>
      </c>
      <c r="P5653">
        <v>-40</v>
      </c>
      <c r="Q5653">
        <f t="shared" si="881"/>
        <v>0.1862281576581116</v>
      </c>
    </row>
    <row r="5654" spans="1:17" x14ac:dyDescent="0.25">
      <c r="A5654" t="s">
        <v>45</v>
      </c>
      <c r="B5654" s="1">
        <v>43448</v>
      </c>
      <c r="C5654">
        <v>5.0999999999999996</v>
      </c>
      <c r="E5654" s="1">
        <v>43448</v>
      </c>
      <c r="F5654">
        <v>1732.8100589999999</v>
      </c>
      <c r="H5654">
        <f t="shared" si="876"/>
        <v>-2.2988505747126457E-2</v>
      </c>
      <c r="I5654">
        <f t="shared" si="877"/>
        <v>-1.4676243914763467E-2</v>
      </c>
      <c r="J5654">
        <f t="shared" si="878"/>
        <v>-8.3122618323629906E-3</v>
      </c>
      <c r="L5654">
        <f t="shared" si="885"/>
        <v>7.6795324486331681E-3</v>
      </c>
      <c r="M5654">
        <f t="shared" si="885"/>
        <v>2.2346981249984781</v>
      </c>
      <c r="N5654">
        <f t="shared" si="879"/>
        <v>-2.5117442309709075E-2</v>
      </c>
      <c r="O5654" t="str">
        <f t="shared" si="880"/>
        <v>Qutoutiao</v>
      </c>
      <c r="P5654">
        <v>-41</v>
      </c>
      <c r="Q5654">
        <f t="shared" si="881"/>
        <v>1.6805180477346082E-2</v>
      </c>
    </row>
    <row r="5655" spans="1:17" x14ac:dyDescent="0.25">
      <c r="A5655" t="s">
        <v>45</v>
      </c>
      <c r="B5655" s="1">
        <v>43451</v>
      </c>
      <c r="C5655">
        <v>5.0999999999999996</v>
      </c>
      <c r="E5655" s="1">
        <v>43451</v>
      </c>
      <c r="F5655">
        <v>1694.3100589999999</v>
      </c>
      <c r="H5655">
        <f t="shared" si="876"/>
        <v>0</v>
      </c>
      <c r="I5655">
        <f t="shared" si="877"/>
        <v>-2.2218245906431459E-2</v>
      </c>
      <c r="J5655">
        <f t="shared" si="878"/>
        <v>2.2218245906431459E-2</v>
      </c>
      <c r="L5655">
        <f t="shared" si="885"/>
        <v>7.6795324486331681E-3</v>
      </c>
      <c r="M5655">
        <f t="shared" si="885"/>
        <v>2.2346981249984781</v>
      </c>
      <c r="N5655">
        <f t="shared" si="879"/>
        <v>-4.1971540019224325E-2</v>
      </c>
      <c r="O5655" t="str">
        <f t="shared" si="880"/>
        <v>Qutoutiao</v>
      </c>
      <c r="P5655">
        <v>-42</v>
      </c>
      <c r="Q5655">
        <f t="shared" si="881"/>
        <v>6.4189785925655787E-2</v>
      </c>
    </row>
    <row r="5656" spans="1:17" x14ac:dyDescent="0.25">
      <c r="A5656" t="s">
        <v>45</v>
      </c>
      <c r="B5656" s="1">
        <v>43452</v>
      </c>
      <c r="C5656">
        <v>5.32</v>
      </c>
      <c r="E5656" s="1">
        <v>43452</v>
      </c>
      <c r="F5656">
        <v>1694.7700199999999</v>
      </c>
      <c r="H5656">
        <f t="shared" si="876"/>
        <v>4.3137254901960916E-2</v>
      </c>
      <c r="I5656">
        <f t="shared" si="877"/>
        <v>2.7147392388822568E-4</v>
      </c>
      <c r="J5656">
        <f t="shared" si="878"/>
        <v>4.2865780978072691E-2</v>
      </c>
      <c r="L5656">
        <f t="shared" si="885"/>
        <v>7.6795324486331681E-3</v>
      </c>
      <c r="M5656">
        <f t="shared" si="885"/>
        <v>2.2346981249984781</v>
      </c>
      <c r="N5656">
        <f t="shared" si="879"/>
        <v>8.2861947173321661E-3</v>
      </c>
      <c r="O5656" t="str">
        <f t="shared" si="880"/>
        <v>Qutoutiao</v>
      </c>
      <c r="P5656">
        <v>-43</v>
      </c>
      <c r="Q5656">
        <f t="shared" si="881"/>
        <v>3.4579586260740522E-2</v>
      </c>
    </row>
    <row r="5657" spans="1:17" x14ac:dyDescent="0.25">
      <c r="A5657" t="s">
        <v>45</v>
      </c>
      <c r="B5657" s="1">
        <v>43453</v>
      </c>
      <c r="C5657">
        <v>5.41</v>
      </c>
      <c r="E5657" s="1">
        <v>43453</v>
      </c>
      <c r="F5657">
        <v>1665.719971</v>
      </c>
      <c r="H5657">
        <f t="shared" ref="H5657:H5716" si="886">(C5657-C5656)/C5656</f>
        <v>1.6917293233082678E-2</v>
      </c>
      <c r="I5657">
        <f t="shared" ref="I5657:I5716" si="887">(F5657-F5656)/F5656</f>
        <v>-1.7140997691238335E-2</v>
      </c>
      <c r="J5657">
        <f t="shared" ref="J5657:J5716" si="888">H5657-I5657</f>
        <v>3.4058290924321014E-2</v>
      </c>
      <c r="L5657">
        <f t="shared" si="885"/>
        <v>7.6795324486331681E-3</v>
      </c>
      <c r="M5657">
        <f t="shared" si="885"/>
        <v>2.2346981249984781</v>
      </c>
      <c r="N5657">
        <f t="shared" ref="N5657:N5716" si="889">L5657+I5657*M5657</f>
        <v>-3.0625422952580382E-2</v>
      </c>
      <c r="O5657" t="str">
        <f t="shared" ref="O5657:O5716" si="890">A5657</f>
        <v>Qutoutiao</v>
      </c>
      <c r="P5657">
        <v>-44</v>
      </c>
      <c r="Q5657">
        <f t="shared" ref="Q5657:Q5716" si="891">J5657-N5657</f>
        <v>6.4683713876901389E-2</v>
      </c>
    </row>
    <row r="5658" spans="1:17" x14ac:dyDescent="0.25">
      <c r="A5658" t="s">
        <v>45</v>
      </c>
      <c r="B5658" s="1">
        <v>43454</v>
      </c>
      <c r="C5658">
        <v>5.31</v>
      </c>
      <c r="E5658" s="1">
        <v>43454</v>
      </c>
      <c r="F5658">
        <v>1644.329956</v>
      </c>
      <c r="H5658">
        <f t="shared" si="886"/>
        <v>-1.8484288354898435E-2</v>
      </c>
      <c r="I5658">
        <f t="shared" si="887"/>
        <v>-1.2841303083590123E-2</v>
      </c>
      <c r="J5658">
        <f t="shared" si="888"/>
        <v>-5.6429852713083123E-3</v>
      </c>
      <c r="L5658">
        <f t="shared" ref="L5658:M5673" si="892">L5657</f>
        <v>7.6795324486331681E-3</v>
      </c>
      <c r="M5658">
        <f t="shared" si="892"/>
        <v>2.2346981249984781</v>
      </c>
      <c r="N5658">
        <f t="shared" si="889"/>
        <v>-2.1016903474802853E-2</v>
      </c>
      <c r="O5658" t="str">
        <f t="shared" si="890"/>
        <v>Qutoutiao</v>
      </c>
      <c r="P5658">
        <v>-45</v>
      </c>
      <c r="Q5658">
        <f t="shared" si="891"/>
        <v>1.5373918203494541E-2</v>
      </c>
    </row>
    <row r="5659" spans="1:17" x14ac:dyDescent="0.25">
      <c r="A5659" t="s">
        <v>45</v>
      </c>
      <c r="B5659" s="1">
        <v>43455</v>
      </c>
      <c r="C5659">
        <v>5.1100000000000003</v>
      </c>
      <c r="E5659" s="1">
        <v>43455</v>
      </c>
      <c r="F5659">
        <v>1611.349976</v>
      </c>
      <c r="H5659">
        <f t="shared" si="886"/>
        <v>-3.7664783427495158E-2</v>
      </c>
      <c r="I5659">
        <f t="shared" si="887"/>
        <v>-2.0056789624040679E-2</v>
      </c>
      <c r="J5659">
        <f t="shared" si="888"/>
        <v>-1.7607993803454479E-2</v>
      </c>
      <c r="L5659">
        <f t="shared" si="892"/>
        <v>7.6795324486331681E-3</v>
      </c>
      <c r="M5659">
        <f t="shared" si="892"/>
        <v>2.2346981249984781</v>
      </c>
      <c r="N5659">
        <f t="shared" si="889"/>
        <v>-3.7141337717699466E-2</v>
      </c>
      <c r="O5659" t="str">
        <f t="shared" si="890"/>
        <v>Qutoutiao</v>
      </c>
      <c r="P5659">
        <v>-46</v>
      </c>
      <c r="Q5659">
        <f t="shared" si="891"/>
        <v>1.9533343914244987E-2</v>
      </c>
    </row>
    <row r="5660" spans="1:17" x14ac:dyDescent="0.25">
      <c r="A5660" t="s">
        <v>45</v>
      </c>
      <c r="B5660" s="1">
        <v>43458</v>
      </c>
      <c r="C5660">
        <v>5.08</v>
      </c>
      <c r="E5660" s="1">
        <v>43458</v>
      </c>
      <c r="F5660">
        <v>1567.400024</v>
      </c>
      <c r="H5660">
        <f t="shared" si="886"/>
        <v>-5.8708414872798917E-3</v>
      </c>
      <c r="I5660">
        <f t="shared" si="887"/>
        <v>-2.7275236698796425E-2</v>
      </c>
      <c r="J5660">
        <f t="shared" si="888"/>
        <v>2.1404395211516533E-2</v>
      </c>
      <c r="L5660">
        <f t="shared" si="892"/>
        <v>7.6795324486331681E-3</v>
      </c>
      <c r="M5660">
        <f t="shared" si="892"/>
        <v>2.2346981249984781</v>
      </c>
      <c r="N5660">
        <f t="shared" si="889"/>
        <v>-5.3272387861056883E-2</v>
      </c>
      <c r="O5660" t="str">
        <f t="shared" si="890"/>
        <v>Qutoutiao</v>
      </c>
      <c r="P5660">
        <v>-47</v>
      </c>
      <c r="Q5660">
        <f t="shared" si="891"/>
        <v>7.4676783072573416E-2</v>
      </c>
    </row>
    <row r="5661" spans="1:17" x14ac:dyDescent="0.25">
      <c r="A5661" t="s">
        <v>45</v>
      </c>
      <c r="B5661" s="1">
        <v>43460</v>
      </c>
      <c r="C5661">
        <v>6.12</v>
      </c>
      <c r="E5661" s="1">
        <v>43460</v>
      </c>
      <c r="F5661">
        <v>1639.780029</v>
      </c>
      <c r="H5661">
        <f t="shared" si="886"/>
        <v>0.20472440944881889</v>
      </c>
      <c r="I5661">
        <f t="shared" si="887"/>
        <v>4.6178387068852043E-2</v>
      </c>
      <c r="J5661">
        <f t="shared" si="888"/>
        <v>0.15854602237996684</v>
      </c>
      <c r="L5661">
        <f t="shared" si="892"/>
        <v>7.6795324486331681E-3</v>
      </c>
      <c r="M5661">
        <f t="shared" si="892"/>
        <v>2.2346981249984781</v>
      </c>
      <c r="N5661">
        <f t="shared" si="889"/>
        <v>0.11087428744685079</v>
      </c>
      <c r="O5661" t="str">
        <f t="shared" si="890"/>
        <v>Qutoutiao</v>
      </c>
      <c r="P5661">
        <v>-48</v>
      </c>
      <c r="Q5661">
        <f t="shared" si="891"/>
        <v>4.767173493311605E-2</v>
      </c>
    </row>
    <row r="5662" spans="1:17" x14ac:dyDescent="0.25">
      <c r="A5662" t="s">
        <v>45</v>
      </c>
      <c r="B5662" s="1">
        <v>43461</v>
      </c>
      <c r="C5662">
        <v>6</v>
      </c>
      <c r="E5662" s="1">
        <v>43461</v>
      </c>
      <c r="F5662">
        <v>1647.23999</v>
      </c>
      <c r="H5662">
        <f t="shared" si="886"/>
        <v>-1.9607843137254919E-2</v>
      </c>
      <c r="I5662">
        <f t="shared" si="887"/>
        <v>4.5493669077976201E-3</v>
      </c>
      <c r="J5662">
        <f t="shared" si="888"/>
        <v>-2.415721004505254E-2</v>
      </c>
      <c r="L5662">
        <f t="shared" si="892"/>
        <v>7.6795324486331681E-3</v>
      </c>
      <c r="M5662">
        <f t="shared" si="892"/>
        <v>2.2346981249984781</v>
      </c>
      <c r="N5662">
        <f t="shared" si="889"/>
        <v>1.7845994147418633E-2</v>
      </c>
      <c r="O5662" t="str">
        <f t="shared" si="890"/>
        <v>Qutoutiao</v>
      </c>
      <c r="P5662">
        <v>-49</v>
      </c>
      <c r="Q5662">
        <f t="shared" si="891"/>
        <v>-4.2003204192471173E-2</v>
      </c>
    </row>
    <row r="5663" spans="1:17" x14ac:dyDescent="0.25">
      <c r="A5663" t="s">
        <v>45</v>
      </c>
      <c r="B5663" s="1">
        <v>43462</v>
      </c>
      <c r="C5663">
        <v>6.11</v>
      </c>
      <c r="E5663" s="1">
        <v>43462</v>
      </c>
      <c r="F5663">
        <v>1646.48999</v>
      </c>
      <c r="H5663">
        <f t="shared" si="886"/>
        <v>1.8333333333333385E-2</v>
      </c>
      <c r="I5663">
        <f t="shared" si="887"/>
        <v>-4.5530706184470423E-4</v>
      </c>
      <c r="J5663">
        <f t="shared" si="888"/>
        <v>1.878864039517809E-2</v>
      </c>
      <c r="L5663">
        <f t="shared" si="892"/>
        <v>7.6795324486331681E-3</v>
      </c>
      <c r="M5663">
        <f t="shared" si="892"/>
        <v>2.2346981249984781</v>
      </c>
      <c r="N5663">
        <f t="shared" si="889"/>
        <v>6.662058611230242E-3</v>
      </c>
      <c r="O5663" t="str">
        <f t="shared" si="890"/>
        <v>Qutoutiao</v>
      </c>
      <c r="P5663">
        <v>-50</v>
      </c>
      <c r="Q5663">
        <f t="shared" si="891"/>
        <v>1.2126581783947848E-2</v>
      </c>
    </row>
    <row r="5664" spans="1:17" x14ac:dyDescent="0.25">
      <c r="A5664" t="s">
        <v>45</v>
      </c>
      <c r="B5664" s="1">
        <v>43465</v>
      </c>
      <c r="C5664">
        <v>6.35</v>
      </c>
      <c r="E5664" s="1">
        <v>43465</v>
      </c>
      <c r="F5664">
        <v>1663.040039</v>
      </c>
      <c r="H5664">
        <f t="shared" si="886"/>
        <v>3.9279869067102999E-2</v>
      </c>
      <c r="I5664">
        <f t="shared" si="887"/>
        <v>1.005171552849826E-2</v>
      </c>
      <c r="J5664">
        <f t="shared" si="888"/>
        <v>2.9228153538604737E-2</v>
      </c>
      <c r="L5664">
        <f t="shared" si="892"/>
        <v>7.6795324486331681E-3</v>
      </c>
      <c r="M5664">
        <f t="shared" si="892"/>
        <v>2.2346981249984781</v>
      </c>
      <c r="N5664">
        <f t="shared" si="889"/>
        <v>3.0142082293186316E-2</v>
      </c>
      <c r="O5664" t="str">
        <f t="shared" si="890"/>
        <v>Qutoutiao</v>
      </c>
      <c r="P5664">
        <v>-51</v>
      </c>
      <c r="Q5664">
        <f t="shared" si="891"/>
        <v>-9.1392875458157913E-4</v>
      </c>
    </row>
    <row r="5665" spans="1:17" x14ac:dyDescent="0.25">
      <c r="A5665" t="s">
        <v>45</v>
      </c>
      <c r="B5665" s="1">
        <v>43467</v>
      </c>
      <c r="C5665">
        <v>7.01</v>
      </c>
      <c r="E5665" s="1">
        <v>43467</v>
      </c>
      <c r="F5665">
        <v>1657.9300539999999</v>
      </c>
      <c r="H5665">
        <f t="shared" si="886"/>
        <v>0.10393700787401577</v>
      </c>
      <c r="I5665">
        <f t="shared" si="887"/>
        <v>-3.0726770734111303E-3</v>
      </c>
      <c r="J5665">
        <f t="shared" si="888"/>
        <v>0.10700968494742691</v>
      </c>
      <c r="L5665">
        <f t="shared" si="892"/>
        <v>7.6795324486331681E-3</v>
      </c>
      <c r="M5665">
        <f t="shared" si="892"/>
        <v>2.2346981249984781</v>
      </c>
      <c r="N5665">
        <f t="shared" si="889"/>
        <v>8.1302675395550448E-4</v>
      </c>
      <c r="O5665" t="str">
        <f t="shared" si="890"/>
        <v>Qutoutiao</v>
      </c>
      <c r="P5665">
        <v>-52</v>
      </c>
      <c r="Q5665">
        <f t="shared" si="891"/>
        <v>0.1061966581934714</v>
      </c>
    </row>
    <row r="5666" spans="1:17" x14ac:dyDescent="0.25">
      <c r="A5666" t="s">
        <v>45</v>
      </c>
      <c r="B5666" s="1">
        <v>43468</v>
      </c>
      <c r="C5666">
        <v>6.98</v>
      </c>
      <c r="E5666" s="1">
        <v>43468</v>
      </c>
      <c r="F5666">
        <v>1631.5600589999999</v>
      </c>
      <c r="H5666">
        <f t="shared" si="886"/>
        <v>-4.2796005706133185E-3</v>
      </c>
      <c r="I5666">
        <f t="shared" si="887"/>
        <v>-1.5905372447033293E-2</v>
      </c>
      <c r="J5666">
        <f t="shared" si="888"/>
        <v>1.1625771876419975E-2</v>
      </c>
      <c r="L5666">
        <f t="shared" si="892"/>
        <v>7.6795324486331681E-3</v>
      </c>
      <c r="M5666">
        <f t="shared" si="892"/>
        <v>2.2346981249984781</v>
      </c>
      <c r="N5666">
        <f t="shared" si="889"/>
        <v>-2.7864173536154585E-2</v>
      </c>
      <c r="O5666" t="str">
        <f t="shared" si="890"/>
        <v>Qutoutiao</v>
      </c>
      <c r="P5666">
        <v>-53</v>
      </c>
      <c r="Q5666">
        <f t="shared" si="891"/>
        <v>3.9489945412574556E-2</v>
      </c>
    </row>
    <row r="5667" spans="1:17" x14ac:dyDescent="0.25">
      <c r="A5667" t="s">
        <v>45</v>
      </c>
      <c r="B5667" s="1">
        <v>43469</v>
      </c>
      <c r="C5667">
        <v>7.4</v>
      </c>
      <c r="E5667" s="1">
        <v>43469</v>
      </c>
      <c r="F5667">
        <v>1684.339966</v>
      </c>
      <c r="H5667">
        <f t="shared" si="886"/>
        <v>6.0171919770773623E-2</v>
      </c>
      <c r="I5667">
        <f t="shared" si="887"/>
        <v>3.2349349758138503E-2</v>
      </c>
      <c r="J5667">
        <f t="shared" si="888"/>
        <v>2.782257001263512E-2</v>
      </c>
      <c r="L5667">
        <f t="shared" si="892"/>
        <v>7.6795324486331681E-3</v>
      </c>
      <c r="M5667">
        <f t="shared" si="892"/>
        <v>2.2346981249984781</v>
      </c>
      <c r="N5667">
        <f t="shared" si="889"/>
        <v>7.9970563698065239E-2</v>
      </c>
      <c r="O5667" t="str">
        <f t="shared" si="890"/>
        <v>Qutoutiao</v>
      </c>
      <c r="P5667">
        <v>-54</v>
      </c>
      <c r="Q5667">
        <f t="shared" si="891"/>
        <v>-5.2147993685430119E-2</v>
      </c>
    </row>
    <row r="5668" spans="1:17" x14ac:dyDescent="0.25">
      <c r="A5668" t="s">
        <v>45</v>
      </c>
      <c r="B5668" s="1">
        <v>43472</v>
      </c>
      <c r="C5668">
        <v>7.9</v>
      </c>
      <c r="E5668" s="1">
        <v>43472</v>
      </c>
      <c r="F5668">
        <v>1702.8199460000001</v>
      </c>
      <c r="H5668">
        <f t="shared" si="886"/>
        <v>6.7567567567567557E-2</v>
      </c>
      <c r="I5668">
        <f t="shared" si="887"/>
        <v>1.0971644901288337E-2</v>
      </c>
      <c r="J5668">
        <f t="shared" si="888"/>
        <v>5.6595922666279219E-2</v>
      </c>
      <c r="L5668">
        <f t="shared" si="892"/>
        <v>7.6795324486331681E-3</v>
      </c>
      <c r="M5668">
        <f t="shared" si="892"/>
        <v>2.2346981249984781</v>
      </c>
      <c r="N5668">
        <f t="shared" si="889"/>
        <v>3.2197846737691327E-2</v>
      </c>
      <c r="O5668" t="str">
        <f t="shared" si="890"/>
        <v>Qutoutiao</v>
      </c>
      <c r="P5668">
        <v>-55</v>
      </c>
      <c r="Q5668">
        <f t="shared" si="891"/>
        <v>2.4398075928587892E-2</v>
      </c>
    </row>
    <row r="5669" spans="1:17" x14ac:dyDescent="0.25">
      <c r="A5669" t="s">
        <v>45</v>
      </c>
      <c r="B5669" s="1">
        <v>43473</v>
      </c>
      <c r="C5669">
        <v>8.5299999999999994</v>
      </c>
      <c r="E5669" s="1">
        <v>43473</v>
      </c>
      <c r="F5669">
        <v>1731.630005</v>
      </c>
      <c r="H5669">
        <f t="shared" si="886"/>
        <v>7.9746835443037845E-2</v>
      </c>
      <c r="I5669">
        <f t="shared" si="887"/>
        <v>1.6919028384460744E-2</v>
      </c>
      <c r="J5669">
        <f t="shared" si="888"/>
        <v>6.2827807058577101E-2</v>
      </c>
      <c r="L5669">
        <f t="shared" si="892"/>
        <v>7.6795324486331681E-3</v>
      </c>
      <c r="M5669">
        <f t="shared" si="892"/>
        <v>2.2346981249984781</v>
      </c>
      <c r="N5669">
        <f t="shared" si="889"/>
        <v>4.5488453456183624E-2</v>
      </c>
      <c r="O5669" t="str">
        <f t="shared" si="890"/>
        <v>Qutoutiao</v>
      </c>
      <c r="P5669">
        <v>-56</v>
      </c>
      <c r="Q5669">
        <f t="shared" si="891"/>
        <v>1.7339353602393477E-2</v>
      </c>
    </row>
    <row r="5670" spans="1:17" x14ac:dyDescent="0.25">
      <c r="A5670" t="s">
        <v>45</v>
      </c>
      <c r="B5670" s="1">
        <v>43474</v>
      </c>
      <c r="C5670">
        <v>8.9499999999999993</v>
      </c>
      <c r="E5670" s="1">
        <v>43474</v>
      </c>
      <c r="F5670">
        <v>1747.4300539999999</v>
      </c>
      <c r="H5670">
        <f t="shared" si="886"/>
        <v>4.9237983587338802E-2</v>
      </c>
      <c r="I5670">
        <f t="shared" si="887"/>
        <v>9.124379315660994E-3</v>
      </c>
      <c r="J5670">
        <f t="shared" si="888"/>
        <v>4.0113604271677809E-2</v>
      </c>
      <c r="L5670">
        <f t="shared" si="892"/>
        <v>7.6795324486331681E-3</v>
      </c>
      <c r="M5670">
        <f t="shared" si="892"/>
        <v>2.2346981249984781</v>
      </c>
      <c r="N5670">
        <f t="shared" si="889"/>
        <v>2.8069765797115689E-2</v>
      </c>
      <c r="O5670" t="str">
        <f t="shared" si="890"/>
        <v>Qutoutiao</v>
      </c>
      <c r="P5670">
        <v>-57</v>
      </c>
      <c r="Q5670">
        <f t="shared" si="891"/>
        <v>1.204383847456212E-2</v>
      </c>
    </row>
    <row r="5671" spans="1:17" x14ac:dyDescent="0.25">
      <c r="A5671" t="s">
        <v>45</v>
      </c>
      <c r="B5671" s="1">
        <v>43475</v>
      </c>
      <c r="C5671">
        <v>9.5</v>
      </c>
      <c r="E5671" s="1">
        <v>43475</v>
      </c>
      <c r="F5671">
        <v>1761.400024</v>
      </c>
      <c r="H5671">
        <f t="shared" si="886"/>
        <v>6.1452513966480528E-2</v>
      </c>
      <c r="I5671">
        <f t="shared" si="887"/>
        <v>7.9945803656185158E-3</v>
      </c>
      <c r="J5671">
        <f t="shared" si="888"/>
        <v>5.3457933600862012E-2</v>
      </c>
      <c r="L5671">
        <f t="shared" si="892"/>
        <v>7.6795324486331681E-3</v>
      </c>
      <c r="M5671">
        <f t="shared" si="892"/>
        <v>2.2346981249984781</v>
      </c>
      <c r="N5671">
        <f t="shared" si="889"/>
        <v>2.5545006201830513E-2</v>
      </c>
      <c r="O5671" t="str">
        <f t="shared" si="890"/>
        <v>Qutoutiao</v>
      </c>
      <c r="P5671">
        <v>-58</v>
      </c>
      <c r="Q5671">
        <f t="shared" si="891"/>
        <v>2.7912927399031499E-2</v>
      </c>
    </row>
    <row r="5672" spans="1:17" x14ac:dyDescent="0.25">
      <c r="A5672" t="s">
        <v>45</v>
      </c>
      <c r="B5672" s="1">
        <v>43476</v>
      </c>
      <c r="C5672">
        <v>9.01</v>
      </c>
      <c r="E5672" s="1">
        <v>43476</v>
      </c>
      <c r="F5672">
        <v>1763.619995</v>
      </c>
      <c r="H5672">
        <f t="shared" si="886"/>
        <v>-5.1578947368421078E-2</v>
      </c>
      <c r="I5672">
        <f t="shared" si="887"/>
        <v>1.260344595067399E-3</v>
      </c>
      <c r="J5672">
        <f t="shared" si="888"/>
        <v>-5.283929196348848E-2</v>
      </c>
      <c r="L5672">
        <f t="shared" si="892"/>
        <v>7.6795324486331681E-3</v>
      </c>
      <c r="M5672">
        <f t="shared" si="892"/>
        <v>2.2346981249984781</v>
      </c>
      <c r="N5672">
        <f t="shared" si="889"/>
        <v>1.049602215208225E-2</v>
      </c>
      <c r="O5672" t="str">
        <f t="shared" si="890"/>
        <v>Qutoutiao</v>
      </c>
      <c r="P5672">
        <v>-59</v>
      </c>
      <c r="Q5672">
        <f t="shared" si="891"/>
        <v>-6.3335314115570723E-2</v>
      </c>
    </row>
    <row r="5673" spans="1:17" x14ac:dyDescent="0.25">
      <c r="A5673" t="s">
        <v>45</v>
      </c>
      <c r="B5673" s="1">
        <v>43479</v>
      </c>
      <c r="C5673">
        <v>8.56</v>
      </c>
      <c r="E5673" s="1">
        <v>43479</v>
      </c>
      <c r="F5673">
        <v>1753.170044</v>
      </c>
      <c r="H5673">
        <f t="shared" si="886"/>
        <v>-4.9944506104328448E-2</v>
      </c>
      <c r="I5673">
        <f t="shared" si="887"/>
        <v>-5.9252849421227247E-3</v>
      </c>
      <c r="J5673">
        <f t="shared" si="888"/>
        <v>-4.4019221162205725E-2</v>
      </c>
      <c r="L5673">
        <f t="shared" si="892"/>
        <v>7.6795324486331681E-3</v>
      </c>
      <c r="M5673">
        <f t="shared" si="892"/>
        <v>2.2346981249984781</v>
      </c>
      <c r="N5673">
        <f t="shared" si="889"/>
        <v>-5.5616907016101998E-3</v>
      </c>
      <c r="O5673" t="str">
        <f t="shared" si="890"/>
        <v>Qutoutiao</v>
      </c>
      <c r="P5673">
        <v>-60</v>
      </c>
      <c r="Q5673">
        <f t="shared" si="891"/>
        <v>-3.8457530460595524E-2</v>
      </c>
    </row>
    <row r="5674" spans="1:17" x14ac:dyDescent="0.25">
      <c r="A5674" t="s">
        <v>45</v>
      </c>
      <c r="B5674" s="1">
        <v>43480</v>
      </c>
      <c r="C5674">
        <v>9.06</v>
      </c>
      <c r="E5674" s="1">
        <v>43480</v>
      </c>
      <c r="F5674">
        <v>1763.900024</v>
      </c>
      <c r="H5674">
        <f t="shared" si="886"/>
        <v>5.8411214953271028E-2</v>
      </c>
      <c r="I5674">
        <f t="shared" si="887"/>
        <v>6.120330447535338E-3</v>
      </c>
      <c r="J5674">
        <f t="shared" si="888"/>
        <v>5.2290884505735692E-2</v>
      </c>
      <c r="L5674">
        <f t="shared" ref="L5674:M5689" si="893">L5673</f>
        <v>7.6795324486331681E-3</v>
      </c>
      <c r="M5674">
        <f t="shared" si="893"/>
        <v>2.2346981249984781</v>
      </c>
      <c r="N5674">
        <f t="shared" si="889"/>
        <v>2.1356623424111484E-2</v>
      </c>
      <c r="O5674" t="str">
        <f t="shared" si="890"/>
        <v>Qutoutiao</v>
      </c>
      <c r="P5674">
        <v>-61</v>
      </c>
      <c r="Q5674">
        <f t="shared" si="891"/>
        <v>3.0934261081624208E-2</v>
      </c>
    </row>
    <row r="5675" spans="1:17" x14ac:dyDescent="0.25">
      <c r="A5675" t="s">
        <v>45</v>
      </c>
      <c r="B5675" s="1">
        <v>43481</v>
      </c>
      <c r="C5675">
        <v>7.55</v>
      </c>
      <c r="E5675" s="1">
        <v>43481</v>
      </c>
      <c r="F5675">
        <v>1775.900024</v>
      </c>
      <c r="H5675">
        <f t="shared" si="886"/>
        <v>-0.16666666666666674</v>
      </c>
      <c r="I5675">
        <f t="shared" si="887"/>
        <v>6.8031066595189297E-3</v>
      </c>
      <c r="J5675">
        <f t="shared" si="888"/>
        <v>-0.17346977332618568</v>
      </c>
      <c r="L5675">
        <f t="shared" si="893"/>
        <v>7.6795324486331681E-3</v>
      </c>
      <c r="M5675">
        <f t="shared" si="893"/>
        <v>2.2346981249984781</v>
      </c>
      <c r="N5675">
        <f t="shared" si="889"/>
        <v>2.288242214482478E-2</v>
      </c>
      <c r="O5675" t="str">
        <f t="shared" si="890"/>
        <v>Qutoutiao</v>
      </c>
      <c r="P5675">
        <v>-62</v>
      </c>
      <c r="Q5675">
        <f t="shared" si="891"/>
        <v>-0.19635219547101046</v>
      </c>
    </row>
    <row r="5676" spans="1:17" x14ac:dyDescent="0.25">
      <c r="A5676" t="s">
        <v>45</v>
      </c>
      <c r="B5676" s="1">
        <v>43482</v>
      </c>
      <c r="C5676">
        <v>8.39</v>
      </c>
      <c r="E5676" s="1">
        <v>43482</v>
      </c>
      <c r="F5676">
        <v>1792.1999510000001</v>
      </c>
      <c r="H5676">
        <f t="shared" si="886"/>
        <v>0.11125827814569547</v>
      </c>
      <c r="I5676">
        <f t="shared" si="887"/>
        <v>9.1784035022908616E-3</v>
      </c>
      <c r="J5676">
        <f t="shared" si="888"/>
        <v>0.10207987464340461</v>
      </c>
      <c r="L5676">
        <f t="shared" si="893"/>
        <v>7.6795324486331681E-3</v>
      </c>
      <c r="M5676">
        <f t="shared" si="893"/>
        <v>2.2346981249984781</v>
      </c>
      <c r="N5676">
        <f t="shared" si="889"/>
        <v>2.8190493545682021E-2</v>
      </c>
      <c r="O5676" t="str">
        <f t="shared" si="890"/>
        <v>Qutoutiao</v>
      </c>
      <c r="P5676">
        <v>-63</v>
      </c>
      <c r="Q5676">
        <f t="shared" si="891"/>
        <v>7.3889381097722584E-2</v>
      </c>
    </row>
    <row r="5677" spans="1:17" x14ac:dyDescent="0.25">
      <c r="A5677" t="s">
        <v>45</v>
      </c>
      <c r="B5677" s="1">
        <v>43483</v>
      </c>
      <c r="C5677">
        <v>8.48</v>
      </c>
      <c r="E5677" s="1">
        <v>43483</v>
      </c>
      <c r="F5677">
        <v>1817.25</v>
      </c>
      <c r="H5677">
        <f t="shared" si="886"/>
        <v>1.0727056019070305E-2</v>
      </c>
      <c r="I5677">
        <f t="shared" si="887"/>
        <v>1.3977262406475729E-2</v>
      </c>
      <c r="J5677">
        <f t="shared" si="888"/>
        <v>-3.250206387405424E-3</v>
      </c>
      <c r="L5677">
        <f t="shared" si="893"/>
        <v>7.6795324486331681E-3</v>
      </c>
      <c r="M5677">
        <f t="shared" si="893"/>
        <v>2.2346981249984781</v>
      </c>
      <c r="N5677">
        <f t="shared" si="889"/>
        <v>3.89144945409962E-2</v>
      </c>
      <c r="O5677" t="str">
        <f t="shared" si="890"/>
        <v>Qutoutiao</v>
      </c>
      <c r="P5677">
        <v>-64</v>
      </c>
      <c r="Q5677">
        <f t="shared" si="891"/>
        <v>-4.2164700928401626E-2</v>
      </c>
    </row>
    <row r="5678" spans="1:17" x14ac:dyDescent="0.25">
      <c r="A5678" t="s">
        <v>45</v>
      </c>
      <c r="B5678" s="1">
        <v>43487</v>
      </c>
      <c r="C5678">
        <v>8.17</v>
      </c>
      <c r="E5678" s="1">
        <v>43487</v>
      </c>
      <c r="F5678">
        <v>1789.420044</v>
      </c>
      <c r="H5678">
        <f t="shared" si="886"/>
        <v>-3.655660377358496E-2</v>
      </c>
      <c r="I5678">
        <f t="shared" si="887"/>
        <v>-1.5314324391250536E-2</v>
      </c>
      <c r="J5678">
        <f t="shared" si="888"/>
        <v>-2.1242279382334424E-2</v>
      </c>
      <c r="L5678">
        <f t="shared" si="893"/>
        <v>7.6795324486331681E-3</v>
      </c>
      <c r="M5678">
        <f t="shared" si="893"/>
        <v>2.2346981249984781</v>
      </c>
      <c r="N5678">
        <f t="shared" si="889"/>
        <v>-2.6543359554112862E-2</v>
      </c>
      <c r="O5678" t="str">
        <f t="shared" si="890"/>
        <v>Qutoutiao</v>
      </c>
      <c r="P5678">
        <v>-65</v>
      </c>
      <c r="Q5678">
        <f t="shared" si="891"/>
        <v>5.3010801717784384E-3</v>
      </c>
    </row>
    <row r="5679" spans="1:17" x14ac:dyDescent="0.25">
      <c r="A5679" t="s">
        <v>45</v>
      </c>
      <c r="B5679" s="1">
        <v>43488</v>
      </c>
      <c r="C5679">
        <v>8.3699999999999992</v>
      </c>
      <c r="E5679" s="1">
        <v>43488</v>
      </c>
      <c r="F5679">
        <v>1786.6400149999999</v>
      </c>
      <c r="H5679">
        <f t="shared" si="886"/>
        <v>2.4479804161566622E-2</v>
      </c>
      <c r="I5679">
        <f t="shared" si="887"/>
        <v>-1.5535921872125923E-3</v>
      </c>
      <c r="J5679">
        <f t="shared" si="888"/>
        <v>2.6033396348779214E-2</v>
      </c>
      <c r="L5679">
        <f t="shared" si="893"/>
        <v>7.6795324486331681E-3</v>
      </c>
      <c r="M5679">
        <f t="shared" si="893"/>
        <v>2.2346981249984781</v>
      </c>
      <c r="N5679">
        <f t="shared" si="889"/>
        <v>4.2077229008569035E-3</v>
      </c>
      <c r="O5679" t="str">
        <f t="shared" si="890"/>
        <v>Qutoutiao</v>
      </c>
      <c r="P5679">
        <v>-66</v>
      </c>
      <c r="Q5679">
        <f t="shared" si="891"/>
        <v>2.1825673447922311E-2</v>
      </c>
    </row>
    <row r="5680" spans="1:17" x14ac:dyDescent="0.25">
      <c r="A5680" t="s">
        <v>45</v>
      </c>
      <c r="B5680" s="1">
        <v>43489</v>
      </c>
      <c r="C5680">
        <v>8.2100000000000009</v>
      </c>
      <c r="E5680" s="1">
        <v>43489</v>
      </c>
      <c r="F5680">
        <v>1799.2299800000001</v>
      </c>
      <c r="H5680">
        <f t="shared" si="886"/>
        <v>-1.9115890083631827E-2</v>
      </c>
      <c r="I5680">
        <f t="shared" si="887"/>
        <v>7.0467273173662357E-3</v>
      </c>
      <c r="J5680">
        <f t="shared" si="888"/>
        <v>-2.6162617400998064E-2</v>
      </c>
      <c r="L5680">
        <f t="shared" si="893"/>
        <v>7.6795324486331681E-3</v>
      </c>
      <c r="M5680">
        <f t="shared" si="893"/>
        <v>2.2346981249984781</v>
      </c>
      <c r="N5680">
        <f t="shared" si="889"/>
        <v>2.3426840772127051E-2</v>
      </c>
      <c r="O5680" t="str">
        <f t="shared" si="890"/>
        <v>Qutoutiao</v>
      </c>
      <c r="P5680">
        <v>-67</v>
      </c>
      <c r="Q5680">
        <f t="shared" si="891"/>
        <v>-4.9589458173125114E-2</v>
      </c>
    </row>
    <row r="5681" spans="1:17" x14ac:dyDescent="0.25">
      <c r="A5681" t="s">
        <v>45</v>
      </c>
      <c r="B5681" s="1">
        <v>43490</v>
      </c>
      <c r="C5681">
        <v>9.15</v>
      </c>
      <c r="E5681" s="1">
        <v>43490</v>
      </c>
      <c r="F5681">
        <v>1818.5699460000001</v>
      </c>
      <c r="H5681">
        <f t="shared" si="886"/>
        <v>0.11449451887941528</v>
      </c>
      <c r="I5681">
        <f t="shared" si="887"/>
        <v>1.0749023868532917E-2</v>
      </c>
      <c r="J5681">
        <f t="shared" si="888"/>
        <v>0.10374549501088236</v>
      </c>
      <c r="L5681">
        <f t="shared" si="893"/>
        <v>7.6795324486331681E-3</v>
      </c>
      <c r="M5681">
        <f t="shared" si="893"/>
        <v>2.2346981249984781</v>
      </c>
      <c r="N5681">
        <f t="shared" si="889"/>
        <v>3.1700355933207566E-2</v>
      </c>
      <c r="O5681" t="str">
        <f t="shared" si="890"/>
        <v>Qutoutiao</v>
      </c>
      <c r="P5681">
        <v>-68</v>
      </c>
      <c r="Q5681">
        <f t="shared" si="891"/>
        <v>7.2045139077674791E-2</v>
      </c>
    </row>
    <row r="5682" spans="1:17" x14ac:dyDescent="0.25">
      <c r="A5682" t="s">
        <v>45</v>
      </c>
      <c r="B5682" s="1">
        <v>43493</v>
      </c>
      <c r="C5682">
        <v>8.86</v>
      </c>
      <c r="E5682" s="1">
        <v>43493</v>
      </c>
      <c r="F5682">
        <v>1816.0600589999999</v>
      </c>
      <c r="H5682">
        <f t="shared" si="886"/>
        <v>-3.1693989071038355E-2</v>
      </c>
      <c r="I5682">
        <f t="shared" si="887"/>
        <v>-1.3801432304106505E-3</v>
      </c>
      <c r="J5682">
        <f t="shared" si="888"/>
        <v>-3.0313845840627705E-2</v>
      </c>
      <c r="L5682">
        <f t="shared" si="893"/>
        <v>7.6795324486331681E-3</v>
      </c>
      <c r="M5682">
        <f t="shared" si="893"/>
        <v>2.2346981249984781</v>
      </c>
      <c r="N5682">
        <f t="shared" si="889"/>
        <v>4.5953289594051448E-3</v>
      </c>
      <c r="O5682" t="str">
        <f t="shared" si="890"/>
        <v>Qutoutiao</v>
      </c>
      <c r="P5682">
        <v>-69</v>
      </c>
      <c r="Q5682">
        <f t="shared" si="891"/>
        <v>-3.4909174800032847E-2</v>
      </c>
    </row>
    <row r="5683" spans="1:17" x14ac:dyDescent="0.25">
      <c r="A5683" t="s">
        <v>45</v>
      </c>
      <c r="B5683" s="1">
        <v>43494</v>
      </c>
      <c r="C5683">
        <v>9.31</v>
      </c>
      <c r="E5683" s="1">
        <v>43494</v>
      </c>
      <c r="F5683">
        <v>1816.01001</v>
      </c>
      <c r="H5683">
        <f t="shared" si="886"/>
        <v>5.0790067720090419E-2</v>
      </c>
      <c r="I5683">
        <f t="shared" si="887"/>
        <v>-2.7559110587732221E-5</v>
      </c>
      <c r="J5683">
        <f t="shared" si="888"/>
        <v>5.0817626830678149E-2</v>
      </c>
      <c r="L5683">
        <f t="shared" si="893"/>
        <v>7.6795324486331681E-3</v>
      </c>
      <c r="M5683">
        <f t="shared" si="893"/>
        <v>2.2346981249984781</v>
      </c>
      <c r="N5683">
        <f t="shared" si="889"/>
        <v>7.6179461558761371E-3</v>
      </c>
      <c r="O5683" t="str">
        <f t="shared" si="890"/>
        <v>Qutoutiao</v>
      </c>
      <c r="P5683">
        <v>-70</v>
      </c>
      <c r="Q5683">
        <f t="shared" si="891"/>
        <v>4.319968067480201E-2</v>
      </c>
    </row>
    <row r="5684" spans="1:17" x14ac:dyDescent="0.25">
      <c r="A5684" t="s">
        <v>45</v>
      </c>
      <c r="B5684" s="1">
        <v>43495</v>
      </c>
      <c r="C5684">
        <v>9.6999999999999993</v>
      </c>
      <c r="E5684" s="1">
        <v>43495</v>
      </c>
      <c r="F5684">
        <v>1827.209961</v>
      </c>
      <c r="H5684">
        <f t="shared" si="886"/>
        <v>4.1890440386680855E-2</v>
      </c>
      <c r="I5684">
        <f t="shared" si="887"/>
        <v>6.1673399035945048E-3</v>
      </c>
      <c r="J5684">
        <f t="shared" si="888"/>
        <v>3.5723100483086349E-2</v>
      </c>
      <c r="L5684">
        <f t="shared" si="893"/>
        <v>7.6795324486331681E-3</v>
      </c>
      <c r="M5684">
        <f t="shared" si="893"/>
        <v>2.2346981249984781</v>
      </c>
      <c r="N5684">
        <f t="shared" si="889"/>
        <v>2.1461675367424105E-2</v>
      </c>
      <c r="O5684" t="str">
        <f t="shared" si="890"/>
        <v>Qutoutiao</v>
      </c>
      <c r="P5684">
        <v>-71</v>
      </c>
      <c r="Q5684">
        <f t="shared" si="891"/>
        <v>1.4261425115662245E-2</v>
      </c>
    </row>
    <row r="5685" spans="1:17" x14ac:dyDescent="0.25">
      <c r="A5685" t="s">
        <v>45</v>
      </c>
      <c r="B5685" s="1">
        <v>43496</v>
      </c>
      <c r="C5685">
        <v>10.92</v>
      </c>
      <c r="E5685" s="1">
        <v>43496</v>
      </c>
      <c r="F5685">
        <v>1835.3900149999999</v>
      </c>
      <c r="H5685">
        <f t="shared" si="886"/>
        <v>0.12577319587628874</v>
      </c>
      <c r="I5685">
        <f t="shared" si="887"/>
        <v>4.4768002444136893E-3</v>
      </c>
      <c r="J5685">
        <f t="shared" si="888"/>
        <v>0.12129639563187505</v>
      </c>
      <c r="L5685">
        <f t="shared" si="893"/>
        <v>7.6795324486331681E-3</v>
      </c>
      <c r="M5685">
        <f t="shared" si="893"/>
        <v>2.2346981249984781</v>
      </c>
      <c r="N5685">
        <f t="shared" si="889"/>
        <v>1.7683829560817169E-2</v>
      </c>
      <c r="O5685" t="str">
        <f t="shared" si="890"/>
        <v>Qutoutiao</v>
      </c>
      <c r="P5685">
        <v>-72</v>
      </c>
      <c r="Q5685">
        <f t="shared" si="891"/>
        <v>0.10361256607105788</v>
      </c>
    </row>
    <row r="5686" spans="1:17" x14ac:dyDescent="0.25">
      <c r="A5686" t="s">
        <v>45</v>
      </c>
      <c r="B5686" s="1">
        <v>43497</v>
      </c>
      <c r="C5686">
        <v>12.15</v>
      </c>
      <c r="E5686" s="1">
        <v>43497</v>
      </c>
      <c r="F5686">
        <v>1841.5200199999999</v>
      </c>
      <c r="H5686">
        <f t="shared" si="886"/>
        <v>0.11263736263736268</v>
      </c>
      <c r="I5686">
        <f t="shared" si="887"/>
        <v>3.3398923116621528E-3</v>
      </c>
      <c r="J5686">
        <f t="shared" si="888"/>
        <v>0.10929747032570053</v>
      </c>
      <c r="L5686">
        <f t="shared" si="893"/>
        <v>7.6795324486331681E-3</v>
      </c>
      <c r="M5686">
        <f t="shared" si="893"/>
        <v>2.2346981249984781</v>
      </c>
      <c r="N5686">
        <f t="shared" si="889"/>
        <v>1.5143183535201414E-2</v>
      </c>
      <c r="O5686" t="str">
        <f t="shared" si="890"/>
        <v>Qutoutiao</v>
      </c>
      <c r="P5686">
        <v>-73</v>
      </c>
      <c r="Q5686">
        <f t="shared" si="891"/>
        <v>9.4154286790499114E-2</v>
      </c>
    </row>
    <row r="5687" spans="1:17" x14ac:dyDescent="0.25">
      <c r="A5687" t="s">
        <v>45</v>
      </c>
      <c r="B5687" s="1">
        <v>43500</v>
      </c>
      <c r="C5687">
        <v>11.63</v>
      </c>
      <c r="E5687" s="1">
        <v>43500</v>
      </c>
      <c r="F5687">
        <v>1857.3199460000001</v>
      </c>
      <c r="H5687">
        <f t="shared" si="886"/>
        <v>-4.2798353909464987E-2</v>
      </c>
      <c r="I5687">
        <f t="shared" si="887"/>
        <v>8.5798285266538363E-3</v>
      </c>
      <c r="J5687">
        <f t="shared" si="888"/>
        <v>-5.1378182436118823E-2</v>
      </c>
      <c r="L5687">
        <f t="shared" si="893"/>
        <v>7.6795324486331681E-3</v>
      </c>
      <c r="M5687">
        <f t="shared" si="893"/>
        <v>2.2346981249984781</v>
      </c>
      <c r="N5687">
        <f t="shared" si="889"/>
        <v>2.6852859169954949E-2</v>
      </c>
      <c r="O5687" t="str">
        <f t="shared" si="890"/>
        <v>Qutoutiao</v>
      </c>
      <c r="P5687">
        <v>-74</v>
      </c>
      <c r="Q5687">
        <f t="shared" si="891"/>
        <v>-7.8231041606073776E-2</v>
      </c>
    </row>
    <row r="5688" spans="1:17" x14ac:dyDescent="0.25">
      <c r="A5688" t="s">
        <v>45</v>
      </c>
      <c r="B5688" s="1">
        <v>43501</v>
      </c>
      <c r="C5688">
        <v>12.17</v>
      </c>
      <c r="E5688" s="1">
        <v>43501</v>
      </c>
      <c r="F5688">
        <v>1865.599976</v>
      </c>
      <c r="H5688">
        <f t="shared" si="886"/>
        <v>4.6431642304385137E-2</v>
      </c>
      <c r="I5688">
        <f t="shared" si="887"/>
        <v>4.4580525923022078E-3</v>
      </c>
      <c r="J5688">
        <f t="shared" si="888"/>
        <v>4.1973589712082926E-2</v>
      </c>
      <c r="L5688">
        <f t="shared" si="893"/>
        <v>7.6795324486331681E-3</v>
      </c>
      <c r="M5688">
        <f t="shared" si="893"/>
        <v>2.2346981249984781</v>
      </c>
      <c r="N5688">
        <f t="shared" si="889"/>
        <v>1.7641934217795516E-2</v>
      </c>
      <c r="O5688" t="str">
        <f t="shared" si="890"/>
        <v>Qutoutiao</v>
      </c>
      <c r="P5688">
        <v>-75</v>
      </c>
      <c r="Q5688">
        <f t="shared" si="891"/>
        <v>2.433165549428741E-2</v>
      </c>
    </row>
    <row r="5689" spans="1:17" x14ac:dyDescent="0.25">
      <c r="A5689" t="s">
        <v>45</v>
      </c>
      <c r="B5689" s="1">
        <v>43502</v>
      </c>
      <c r="C5689">
        <v>11.45</v>
      </c>
      <c r="E5689" s="1">
        <v>43502</v>
      </c>
      <c r="F5689">
        <v>1862.75</v>
      </c>
      <c r="H5689">
        <f t="shared" si="886"/>
        <v>-5.9161873459326268E-2</v>
      </c>
      <c r="I5689">
        <f t="shared" si="887"/>
        <v>-1.5276458172510019E-3</v>
      </c>
      <c r="J5689">
        <f t="shared" si="888"/>
        <v>-5.7634227642075264E-2</v>
      </c>
      <c r="L5689">
        <f t="shared" si="893"/>
        <v>7.6795324486331681E-3</v>
      </c>
      <c r="M5689">
        <f t="shared" si="893"/>
        <v>2.2346981249984781</v>
      </c>
      <c r="N5689">
        <f t="shared" si="889"/>
        <v>4.2657052051605863E-3</v>
      </c>
      <c r="O5689" t="str">
        <f t="shared" si="890"/>
        <v>Qutoutiao</v>
      </c>
      <c r="P5689">
        <v>-76</v>
      </c>
      <c r="Q5689">
        <f t="shared" si="891"/>
        <v>-6.1899932847235849E-2</v>
      </c>
    </row>
    <row r="5690" spans="1:17" x14ac:dyDescent="0.25">
      <c r="A5690" t="s">
        <v>45</v>
      </c>
      <c r="B5690" s="1">
        <v>43503</v>
      </c>
      <c r="C5690">
        <v>11.19</v>
      </c>
      <c r="E5690" s="1">
        <v>43503</v>
      </c>
      <c r="F5690">
        <v>1854.400024</v>
      </c>
      <c r="H5690">
        <f t="shared" si="886"/>
        <v>-2.270742358078601E-2</v>
      </c>
      <c r="I5690">
        <f t="shared" si="887"/>
        <v>-4.4826068984028826E-3</v>
      </c>
      <c r="J5690">
        <f t="shared" si="888"/>
        <v>-1.8224816682383127E-2</v>
      </c>
      <c r="L5690">
        <f t="shared" ref="L5690:M5705" si="894">L5689</f>
        <v>7.6795324486331681E-3</v>
      </c>
      <c r="M5690">
        <f t="shared" si="894"/>
        <v>2.2346981249984781</v>
      </c>
      <c r="N5690">
        <f t="shared" si="889"/>
        <v>-2.3377407823329966E-3</v>
      </c>
      <c r="O5690" t="str">
        <f t="shared" si="890"/>
        <v>Qutoutiao</v>
      </c>
      <c r="P5690">
        <v>-77</v>
      </c>
      <c r="Q5690">
        <f t="shared" si="891"/>
        <v>-1.5887075900050132E-2</v>
      </c>
    </row>
    <row r="5691" spans="1:17" x14ac:dyDescent="0.25">
      <c r="A5691" t="s">
        <v>45</v>
      </c>
      <c r="B5691" s="1">
        <v>43504</v>
      </c>
      <c r="C5691">
        <v>11.11</v>
      </c>
      <c r="E5691" s="1">
        <v>43504</v>
      </c>
      <c r="F5691">
        <v>1852.4499510000001</v>
      </c>
      <c r="H5691">
        <f t="shared" si="886"/>
        <v>-7.1492403932082284E-3</v>
      </c>
      <c r="I5691">
        <f t="shared" si="887"/>
        <v>-1.0515924152080225E-3</v>
      </c>
      <c r="J5691">
        <f t="shared" si="888"/>
        <v>-6.0976479780002063E-3</v>
      </c>
      <c r="L5691">
        <f t="shared" si="894"/>
        <v>7.6795324486331681E-3</v>
      </c>
      <c r="M5691">
        <f t="shared" si="894"/>
        <v>2.2346981249984781</v>
      </c>
      <c r="N5691">
        <f t="shared" si="889"/>
        <v>5.3295408501051796E-3</v>
      </c>
      <c r="O5691" t="str">
        <f t="shared" si="890"/>
        <v>Qutoutiao</v>
      </c>
      <c r="P5691">
        <v>-78</v>
      </c>
      <c r="Q5691">
        <f t="shared" si="891"/>
        <v>-1.1427188828105386E-2</v>
      </c>
    </row>
    <row r="5692" spans="1:17" x14ac:dyDescent="0.25">
      <c r="A5692" t="s">
        <v>45</v>
      </c>
      <c r="B5692" s="1">
        <v>43507</v>
      </c>
      <c r="C5692">
        <v>11.79</v>
      </c>
      <c r="E5692" s="1">
        <v>43507</v>
      </c>
      <c r="F5692">
        <v>1864.6400149999999</v>
      </c>
      <c r="H5692">
        <f t="shared" si="886"/>
        <v>6.1206120612061182E-2</v>
      </c>
      <c r="I5692">
        <f t="shared" si="887"/>
        <v>6.580509229639043E-3</v>
      </c>
      <c r="J5692">
        <f t="shared" si="888"/>
        <v>5.462561138242214E-2</v>
      </c>
      <c r="L5692">
        <f t="shared" si="894"/>
        <v>7.6795324486331681E-3</v>
      </c>
      <c r="M5692">
        <f t="shared" si="894"/>
        <v>2.2346981249984781</v>
      </c>
      <c r="N5692">
        <f t="shared" si="889"/>
        <v>2.2384984085642719E-2</v>
      </c>
      <c r="O5692" t="str">
        <f t="shared" si="890"/>
        <v>Qutoutiao</v>
      </c>
      <c r="P5692">
        <v>-79</v>
      </c>
      <c r="Q5692">
        <f t="shared" si="891"/>
        <v>3.2240627296779421E-2</v>
      </c>
    </row>
    <row r="5693" spans="1:17" x14ac:dyDescent="0.25">
      <c r="A5693" t="s">
        <v>45</v>
      </c>
      <c r="B5693" s="1">
        <v>43508</v>
      </c>
      <c r="C5693">
        <v>14.07</v>
      </c>
      <c r="E5693" s="1">
        <v>43508</v>
      </c>
      <c r="F5693">
        <v>1884.290039</v>
      </c>
      <c r="H5693">
        <f t="shared" si="886"/>
        <v>0.19338422391857518</v>
      </c>
      <c r="I5693">
        <f t="shared" si="887"/>
        <v>1.0538240004465436E-2</v>
      </c>
      <c r="J5693">
        <f t="shared" si="888"/>
        <v>0.18284598391410975</v>
      </c>
      <c r="L5693">
        <f t="shared" si="894"/>
        <v>7.6795324486331681E-3</v>
      </c>
      <c r="M5693">
        <f t="shared" si="894"/>
        <v>2.2346981249984781</v>
      </c>
      <c r="N5693">
        <f t="shared" si="889"/>
        <v>3.122931762739603E-2</v>
      </c>
      <c r="O5693" t="str">
        <f t="shared" si="890"/>
        <v>Qutoutiao</v>
      </c>
      <c r="P5693">
        <v>-80</v>
      </c>
      <c r="Q5693">
        <f t="shared" si="891"/>
        <v>0.15161666628671372</v>
      </c>
    </row>
    <row r="5694" spans="1:17" x14ac:dyDescent="0.25">
      <c r="A5694" t="s">
        <v>45</v>
      </c>
      <c r="B5694" s="1">
        <v>43509</v>
      </c>
      <c r="C5694">
        <v>12.63</v>
      </c>
      <c r="E5694" s="1">
        <v>43509</v>
      </c>
      <c r="F5694">
        <v>1893.280029</v>
      </c>
      <c r="H5694">
        <f t="shared" si="886"/>
        <v>-0.10234541577825156</v>
      </c>
      <c r="I5694">
        <f t="shared" si="887"/>
        <v>4.7710224084032502E-3</v>
      </c>
      <c r="J5694">
        <f t="shared" si="888"/>
        <v>-0.10711643818665481</v>
      </c>
      <c r="L5694">
        <f t="shared" si="894"/>
        <v>7.6795324486331681E-3</v>
      </c>
      <c r="M5694">
        <f t="shared" si="894"/>
        <v>2.2346981249984781</v>
      </c>
      <c r="N5694">
        <f t="shared" si="889"/>
        <v>1.8341327279017633E-2</v>
      </c>
      <c r="O5694" t="str">
        <f t="shared" si="890"/>
        <v>Qutoutiao</v>
      </c>
      <c r="P5694">
        <v>-81</v>
      </c>
      <c r="Q5694">
        <f t="shared" si="891"/>
        <v>-0.12545776546567244</v>
      </c>
    </row>
    <row r="5695" spans="1:17" x14ac:dyDescent="0.25">
      <c r="A5695" t="s">
        <v>45</v>
      </c>
      <c r="B5695" s="1">
        <v>43510</v>
      </c>
      <c r="C5695">
        <v>12.4</v>
      </c>
      <c r="E5695" s="1">
        <v>43510</v>
      </c>
      <c r="F5695">
        <v>1891.660034</v>
      </c>
      <c r="H5695">
        <f t="shared" si="886"/>
        <v>-1.821060965954081E-2</v>
      </c>
      <c r="I5695">
        <f t="shared" si="887"/>
        <v>-8.5565525183069321E-4</v>
      </c>
      <c r="J5695">
        <f t="shared" si="888"/>
        <v>-1.7354954407710118E-2</v>
      </c>
      <c r="L5695">
        <f t="shared" si="894"/>
        <v>7.6795324486331681E-3</v>
      </c>
      <c r="M5695">
        <f t="shared" si="894"/>
        <v>2.2346981249984781</v>
      </c>
      <c r="N5695">
        <f t="shared" si="889"/>
        <v>5.7674012617220174E-3</v>
      </c>
      <c r="O5695" t="str">
        <f t="shared" si="890"/>
        <v>Qutoutiao</v>
      </c>
      <c r="P5695">
        <v>-82</v>
      </c>
      <c r="Q5695">
        <f t="shared" si="891"/>
        <v>-2.3122355669432135E-2</v>
      </c>
    </row>
    <row r="5696" spans="1:17" x14ac:dyDescent="0.25">
      <c r="A5696" t="s">
        <v>45</v>
      </c>
      <c r="B5696" s="1">
        <v>43511</v>
      </c>
      <c r="C5696">
        <v>12.87</v>
      </c>
      <c r="E5696" s="1">
        <v>43511</v>
      </c>
      <c r="F5696">
        <v>1914.01001</v>
      </c>
      <c r="H5696">
        <f t="shared" si="886"/>
        <v>3.7903225806451522E-2</v>
      </c>
      <c r="I5696">
        <f t="shared" si="887"/>
        <v>1.1815006712775944E-2</v>
      </c>
      <c r="J5696">
        <f t="shared" si="888"/>
        <v>2.6088219093675577E-2</v>
      </c>
      <c r="L5696">
        <f t="shared" si="894"/>
        <v>7.6795324486331681E-3</v>
      </c>
      <c r="M5696">
        <f t="shared" si="894"/>
        <v>2.2346981249984781</v>
      </c>
      <c r="N5696">
        <f t="shared" si="889"/>
        <v>3.4082505796518003E-2</v>
      </c>
      <c r="O5696" t="str">
        <f t="shared" si="890"/>
        <v>Qutoutiao</v>
      </c>
      <c r="P5696">
        <v>-83</v>
      </c>
      <c r="Q5696">
        <f t="shared" si="891"/>
        <v>-7.9942867028424264E-3</v>
      </c>
    </row>
    <row r="5697" spans="1:17" x14ac:dyDescent="0.25">
      <c r="A5697" t="s">
        <v>45</v>
      </c>
      <c r="B5697" s="1">
        <v>43515</v>
      </c>
      <c r="C5697">
        <v>12.4</v>
      </c>
      <c r="E5697" s="1">
        <v>43515</v>
      </c>
      <c r="F5697">
        <v>1916.2700199999999</v>
      </c>
      <c r="H5697">
        <f t="shared" si="886"/>
        <v>-3.651903651903643E-2</v>
      </c>
      <c r="I5697">
        <f t="shared" si="887"/>
        <v>1.1807722990957428E-3</v>
      </c>
      <c r="J5697">
        <f t="shared" si="888"/>
        <v>-3.7699808818132174E-2</v>
      </c>
      <c r="L5697">
        <f t="shared" si="894"/>
        <v>7.6795324486331681E-3</v>
      </c>
      <c r="M5697">
        <f t="shared" si="894"/>
        <v>2.2346981249984781</v>
      </c>
      <c r="N5697">
        <f t="shared" si="889"/>
        <v>1.0318202091472568E-2</v>
      </c>
      <c r="O5697" t="str">
        <f t="shared" si="890"/>
        <v>Qutoutiao</v>
      </c>
      <c r="P5697">
        <v>-84</v>
      </c>
      <c r="Q5697">
        <f t="shared" si="891"/>
        <v>-4.8018010909604739E-2</v>
      </c>
    </row>
    <row r="5698" spans="1:17" x14ac:dyDescent="0.25">
      <c r="A5698" t="s">
        <v>45</v>
      </c>
      <c r="B5698" s="1">
        <v>43516</v>
      </c>
      <c r="C5698">
        <v>11.93</v>
      </c>
      <c r="E5698" s="1">
        <v>43516</v>
      </c>
      <c r="F5698">
        <v>1925.119995</v>
      </c>
      <c r="H5698">
        <f t="shared" si="886"/>
        <v>-3.7903225806451661E-2</v>
      </c>
      <c r="I5698">
        <f t="shared" si="887"/>
        <v>4.618334007020621E-3</v>
      </c>
      <c r="J5698">
        <f t="shared" si="888"/>
        <v>-4.2521559813472283E-2</v>
      </c>
      <c r="L5698">
        <f t="shared" si="894"/>
        <v>7.6795324486331681E-3</v>
      </c>
      <c r="M5698">
        <f t="shared" si="894"/>
        <v>2.2346981249984781</v>
      </c>
      <c r="N5698">
        <f t="shared" si="889"/>
        <v>1.8000114794738856E-2</v>
      </c>
      <c r="O5698" t="str">
        <f t="shared" si="890"/>
        <v>Qutoutiao</v>
      </c>
      <c r="P5698">
        <v>-85</v>
      </c>
      <c r="Q5698">
        <f t="shared" si="891"/>
        <v>-6.0521674608211139E-2</v>
      </c>
    </row>
    <row r="5699" spans="1:17" x14ac:dyDescent="0.25">
      <c r="A5699" t="s">
        <v>45</v>
      </c>
      <c r="B5699" s="1">
        <v>43517</v>
      </c>
      <c r="C5699">
        <v>11.62</v>
      </c>
      <c r="E5699" s="1">
        <v>43517</v>
      </c>
      <c r="F5699">
        <v>1918.3599850000001</v>
      </c>
      <c r="H5699">
        <f t="shared" si="886"/>
        <v>-2.5984911986588474E-2</v>
      </c>
      <c r="I5699">
        <f t="shared" si="887"/>
        <v>-3.5114746184951267E-3</v>
      </c>
      <c r="J5699">
        <f t="shared" si="888"/>
        <v>-2.2473437368093346E-2</v>
      </c>
      <c r="L5699">
        <f t="shared" si="894"/>
        <v>7.6795324486331681E-3</v>
      </c>
      <c r="M5699">
        <f t="shared" si="894"/>
        <v>2.2346981249984781</v>
      </c>
      <c r="N5699">
        <f t="shared" si="889"/>
        <v>-1.67553297297637E-4</v>
      </c>
      <c r="O5699" t="str">
        <f t="shared" si="890"/>
        <v>Qutoutiao</v>
      </c>
      <c r="P5699">
        <v>-86</v>
      </c>
      <c r="Q5699">
        <f t="shared" si="891"/>
        <v>-2.2305884070795708E-2</v>
      </c>
    </row>
    <row r="5700" spans="1:17" x14ac:dyDescent="0.25">
      <c r="A5700" t="s">
        <v>45</v>
      </c>
      <c r="B5700" s="1">
        <v>43518</v>
      </c>
      <c r="C5700">
        <v>12.52</v>
      </c>
      <c r="E5700" s="1">
        <v>43518</v>
      </c>
      <c r="F5700">
        <v>1933.719971</v>
      </c>
      <c r="H5700">
        <f t="shared" si="886"/>
        <v>7.7452667814113627E-2</v>
      </c>
      <c r="I5700">
        <f t="shared" si="887"/>
        <v>8.0068319398352832E-3</v>
      </c>
      <c r="J5700">
        <f t="shared" si="888"/>
        <v>6.9445835874278342E-2</v>
      </c>
      <c r="L5700">
        <f t="shared" si="894"/>
        <v>7.6795324486331681E-3</v>
      </c>
      <c r="M5700">
        <f t="shared" si="894"/>
        <v>2.2346981249984781</v>
      </c>
      <c r="N5700">
        <f t="shared" si="889"/>
        <v>2.5572384771761002E-2</v>
      </c>
      <c r="O5700" t="str">
        <f t="shared" si="890"/>
        <v>Qutoutiao</v>
      </c>
      <c r="P5700">
        <v>-87</v>
      </c>
      <c r="Q5700">
        <f t="shared" si="891"/>
        <v>4.3873451102517336E-2</v>
      </c>
    </row>
    <row r="5701" spans="1:17" x14ac:dyDescent="0.25">
      <c r="A5701" t="s">
        <v>45</v>
      </c>
      <c r="B5701" s="1">
        <v>43521</v>
      </c>
      <c r="C5701">
        <v>12.12</v>
      </c>
      <c r="E5701" s="1">
        <v>43521</v>
      </c>
      <c r="F5701">
        <v>1933.119995</v>
      </c>
      <c r="H5701">
        <f t="shared" si="886"/>
        <v>-3.1948881789137407E-2</v>
      </c>
      <c r="I5701">
        <f t="shared" si="887"/>
        <v>-3.1027036437426836E-4</v>
      </c>
      <c r="J5701">
        <f t="shared" si="888"/>
        <v>-3.1638611424763138E-2</v>
      </c>
      <c r="L5701">
        <f t="shared" si="894"/>
        <v>7.6795324486331681E-3</v>
      </c>
      <c r="M5701">
        <f t="shared" si="894"/>
        <v>2.2346981249984781</v>
      </c>
      <c r="N5701">
        <f t="shared" si="889"/>
        <v>6.986171847123396E-3</v>
      </c>
      <c r="O5701" t="str">
        <f t="shared" si="890"/>
        <v>Qutoutiao</v>
      </c>
      <c r="P5701">
        <v>-88</v>
      </c>
      <c r="Q5701">
        <f t="shared" si="891"/>
        <v>-3.8624783271886537E-2</v>
      </c>
    </row>
    <row r="5702" spans="1:17" x14ac:dyDescent="0.25">
      <c r="A5702" t="s">
        <v>45</v>
      </c>
      <c r="B5702" s="1">
        <v>43522</v>
      </c>
      <c r="C5702">
        <v>12.6</v>
      </c>
      <c r="E5702" s="1">
        <v>43522</v>
      </c>
      <c r="F5702">
        <v>1916.1800539999999</v>
      </c>
      <c r="H5702">
        <f t="shared" si="886"/>
        <v>3.9603960396039639E-2</v>
      </c>
      <c r="I5702">
        <f t="shared" si="887"/>
        <v>-8.7630054232614198E-3</v>
      </c>
      <c r="J5702">
        <f t="shared" si="888"/>
        <v>4.8366965819301055E-2</v>
      </c>
      <c r="L5702">
        <f t="shared" si="894"/>
        <v>7.6795324486331681E-3</v>
      </c>
      <c r="M5702">
        <f t="shared" si="894"/>
        <v>2.2346981249984781</v>
      </c>
      <c r="N5702">
        <f t="shared" si="889"/>
        <v>-1.190313934008062E-2</v>
      </c>
      <c r="O5702" t="str">
        <f t="shared" si="890"/>
        <v>Qutoutiao</v>
      </c>
      <c r="P5702">
        <v>-89</v>
      </c>
      <c r="Q5702">
        <f t="shared" si="891"/>
        <v>6.0270105159381679E-2</v>
      </c>
    </row>
    <row r="5703" spans="1:17" x14ac:dyDescent="0.25">
      <c r="A5703" t="s">
        <v>45</v>
      </c>
      <c r="B5703" s="1">
        <v>43523</v>
      </c>
      <c r="C5703">
        <v>13.26</v>
      </c>
      <c r="E5703" s="1">
        <v>43523</v>
      </c>
      <c r="F5703">
        <v>1918.410034</v>
      </c>
      <c r="H5703">
        <f t="shared" si="886"/>
        <v>5.2380952380952396E-2</v>
      </c>
      <c r="I5703">
        <f t="shared" si="887"/>
        <v>1.1637632879775654E-3</v>
      </c>
      <c r="J5703">
        <f t="shared" si="888"/>
        <v>5.1217189092974832E-2</v>
      </c>
      <c r="L5703">
        <f t="shared" si="894"/>
        <v>7.6795324486331681E-3</v>
      </c>
      <c r="M5703">
        <f t="shared" si="894"/>
        <v>2.2346981249984781</v>
      </c>
      <c r="N5703">
        <f t="shared" si="889"/>
        <v>1.0280192086218698E-2</v>
      </c>
      <c r="O5703" t="str">
        <f t="shared" si="890"/>
        <v>Qutoutiao</v>
      </c>
      <c r="P5703">
        <v>-90</v>
      </c>
      <c r="Q5703">
        <f t="shared" si="891"/>
        <v>4.0936997006756133E-2</v>
      </c>
    </row>
    <row r="5704" spans="1:17" x14ac:dyDescent="0.25">
      <c r="A5704" t="s">
        <v>45</v>
      </c>
      <c r="B5704" s="1">
        <v>43524</v>
      </c>
      <c r="C5704">
        <v>13.6</v>
      </c>
      <c r="E5704" s="1">
        <v>43524</v>
      </c>
      <c r="F5704">
        <v>1910.339966</v>
      </c>
      <c r="H5704">
        <f t="shared" si="886"/>
        <v>2.564102564102563E-2</v>
      </c>
      <c r="I5704">
        <f t="shared" si="887"/>
        <v>-4.2066439692110122E-3</v>
      </c>
      <c r="J5704">
        <f t="shared" si="888"/>
        <v>2.9847669610236643E-2</v>
      </c>
      <c r="L5704">
        <f t="shared" si="894"/>
        <v>7.6795324486331681E-3</v>
      </c>
      <c r="M5704">
        <f t="shared" si="894"/>
        <v>2.2346981249984781</v>
      </c>
      <c r="N5704">
        <f t="shared" si="889"/>
        <v>-1.7210469418988371E-3</v>
      </c>
      <c r="O5704" t="str">
        <f t="shared" si="890"/>
        <v>Qutoutiao</v>
      </c>
      <c r="P5704">
        <v>-91</v>
      </c>
      <c r="Q5704">
        <f t="shared" si="891"/>
        <v>3.156871655213548E-2</v>
      </c>
    </row>
    <row r="5705" spans="1:17" x14ac:dyDescent="0.25">
      <c r="A5705" t="s">
        <v>45</v>
      </c>
      <c r="B5705" s="1">
        <v>43525</v>
      </c>
      <c r="C5705">
        <v>13.95</v>
      </c>
      <c r="E5705" s="1">
        <v>43525</v>
      </c>
      <c r="F5705">
        <v>1925.349976</v>
      </c>
      <c r="H5705">
        <f t="shared" si="886"/>
        <v>2.5735294117647033E-2</v>
      </c>
      <c r="I5705">
        <f t="shared" si="887"/>
        <v>7.8572454469603894E-3</v>
      </c>
      <c r="J5705">
        <f t="shared" si="888"/>
        <v>1.7878048670686646E-2</v>
      </c>
      <c r="L5705">
        <f t="shared" si="894"/>
        <v>7.6795324486331681E-3</v>
      </c>
      <c r="M5705">
        <f t="shared" si="894"/>
        <v>2.2346981249984781</v>
      </c>
      <c r="N5705">
        <f t="shared" si="889"/>
        <v>2.523810411660838E-2</v>
      </c>
      <c r="O5705" t="str">
        <f t="shared" si="890"/>
        <v>Qutoutiao</v>
      </c>
      <c r="P5705">
        <v>-92</v>
      </c>
      <c r="Q5705">
        <f t="shared" si="891"/>
        <v>-7.3600554459217343E-3</v>
      </c>
    </row>
    <row r="5706" spans="1:17" x14ac:dyDescent="0.25">
      <c r="A5706" t="s">
        <v>45</v>
      </c>
      <c r="B5706" s="1">
        <v>43528</v>
      </c>
      <c r="C5706">
        <v>13.7</v>
      </c>
      <c r="E5706" s="1">
        <v>43528</v>
      </c>
      <c r="F5706">
        <v>1915.9300539999999</v>
      </c>
      <c r="H5706">
        <f t="shared" si="886"/>
        <v>-1.7921146953405021E-2</v>
      </c>
      <c r="I5706">
        <f t="shared" si="887"/>
        <v>-4.8925764756651401E-3</v>
      </c>
      <c r="J5706">
        <f t="shared" si="888"/>
        <v>-1.302857047773988E-2</v>
      </c>
      <c r="L5706">
        <f t="shared" ref="L5706:M5716" si="895">L5705</f>
        <v>7.6795324486331681E-3</v>
      </c>
      <c r="M5706">
        <f t="shared" si="895"/>
        <v>2.2346981249984781</v>
      </c>
      <c r="N5706">
        <f t="shared" si="889"/>
        <v>-3.2538990279473833E-3</v>
      </c>
      <c r="O5706" t="str">
        <f t="shared" si="890"/>
        <v>Qutoutiao</v>
      </c>
      <c r="P5706">
        <v>-93</v>
      </c>
      <c r="Q5706">
        <f t="shared" si="891"/>
        <v>-9.7746714497924971E-3</v>
      </c>
    </row>
    <row r="5707" spans="1:17" x14ac:dyDescent="0.25">
      <c r="A5707" t="s">
        <v>45</v>
      </c>
      <c r="B5707" s="1">
        <v>43529</v>
      </c>
      <c r="C5707">
        <v>15.65</v>
      </c>
      <c r="E5707" s="1">
        <v>43529</v>
      </c>
      <c r="F5707">
        <v>1907.7700199999999</v>
      </c>
      <c r="H5707">
        <f t="shared" si="886"/>
        <v>0.14233576642335774</v>
      </c>
      <c r="I5707">
        <f t="shared" si="887"/>
        <v>-4.2590458785088806E-3</v>
      </c>
      <c r="J5707">
        <f t="shared" si="888"/>
        <v>0.14659481230186663</v>
      </c>
      <c r="L5707">
        <f t="shared" si="895"/>
        <v>7.6795324486331681E-3</v>
      </c>
      <c r="M5707">
        <f t="shared" si="895"/>
        <v>2.2346981249984781</v>
      </c>
      <c r="N5707">
        <f t="shared" si="889"/>
        <v>-1.8381493903531238E-3</v>
      </c>
      <c r="O5707" t="str">
        <f t="shared" si="890"/>
        <v>Qutoutiao</v>
      </c>
      <c r="P5707">
        <v>-94</v>
      </c>
      <c r="Q5707">
        <f t="shared" si="891"/>
        <v>0.14843296169221976</v>
      </c>
    </row>
    <row r="5708" spans="1:17" x14ac:dyDescent="0.25">
      <c r="A5708" t="s">
        <v>45</v>
      </c>
      <c r="B5708" s="1">
        <v>43530</v>
      </c>
      <c r="C5708">
        <v>12.53</v>
      </c>
      <c r="E5708" s="1">
        <v>43530</v>
      </c>
      <c r="F5708">
        <v>1881.469971</v>
      </c>
      <c r="H5708">
        <f t="shared" si="886"/>
        <v>-0.19936102236421732</v>
      </c>
      <c r="I5708">
        <f t="shared" si="887"/>
        <v>-1.378575442756981E-2</v>
      </c>
      <c r="J5708">
        <f t="shared" si="888"/>
        <v>-0.18557526793664753</v>
      </c>
      <c r="L5708">
        <f t="shared" si="895"/>
        <v>7.6795324486331681E-3</v>
      </c>
      <c r="M5708">
        <f t="shared" si="895"/>
        <v>2.2346981249984781</v>
      </c>
      <c r="N5708">
        <f t="shared" si="889"/>
        <v>-2.3127467122346555E-2</v>
      </c>
      <c r="O5708" t="str">
        <f t="shared" si="890"/>
        <v>Qutoutiao</v>
      </c>
      <c r="P5708">
        <v>-95</v>
      </c>
      <c r="Q5708">
        <f t="shared" si="891"/>
        <v>-0.16244780081430096</v>
      </c>
    </row>
    <row r="5709" spans="1:17" x14ac:dyDescent="0.25">
      <c r="A5709" t="s">
        <v>45</v>
      </c>
      <c r="B5709" s="1">
        <v>43531</v>
      </c>
      <c r="C5709">
        <v>12.49</v>
      </c>
      <c r="E5709" s="1">
        <v>43531</v>
      </c>
      <c r="F5709">
        <v>1865.540039</v>
      </c>
      <c r="H5709">
        <f t="shared" si="886"/>
        <v>-3.1923383878690462E-3</v>
      </c>
      <c r="I5709">
        <f t="shared" si="887"/>
        <v>-8.4667479393961634E-3</v>
      </c>
      <c r="J5709">
        <f t="shared" si="888"/>
        <v>5.2744095515271172E-3</v>
      </c>
      <c r="L5709">
        <f t="shared" si="895"/>
        <v>7.6795324486331681E-3</v>
      </c>
      <c r="M5709">
        <f t="shared" si="895"/>
        <v>2.2346981249984781</v>
      </c>
      <c r="N5709">
        <f t="shared" si="889"/>
        <v>-1.1241093296370165E-2</v>
      </c>
      <c r="O5709" t="str">
        <f t="shared" si="890"/>
        <v>Qutoutiao</v>
      </c>
      <c r="P5709">
        <v>-96</v>
      </c>
      <c r="Q5709">
        <f t="shared" si="891"/>
        <v>1.6515502847897282E-2</v>
      </c>
    </row>
    <row r="5710" spans="1:17" x14ac:dyDescent="0.25">
      <c r="A5710" t="s">
        <v>45</v>
      </c>
      <c r="B5710" s="1">
        <v>43532</v>
      </c>
      <c r="C5710">
        <v>12.54</v>
      </c>
      <c r="E5710" s="1">
        <v>43532</v>
      </c>
      <c r="F5710">
        <v>1860.280029</v>
      </c>
      <c r="H5710">
        <f t="shared" si="886"/>
        <v>4.0032025620495544E-3</v>
      </c>
      <c r="I5710">
        <f t="shared" si="887"/>
        <v>-2.8195642495132561E-3</v>
      </c>
      <c r="J5710">
        <f t="shared" si="888"/>
        <v>6.822766811562811E-3</v>
      </c>
      <c r="L5710">
        <f t="shared" si="895"/>
        <v>7.6795324486331681E-3</v>
      </c>
      <c r="M5710">
        <f t="shared" si="895"/>
        <v>2.2346981249984781</v>
      </c>
      <c r="N5710">
        <f t="shared" si="889"/>
        <v>1.3786575069331536E-3</v>
      </c>
      <c r="O5710" t="str">
        <f t="shared" si="890"/>
        <v>Qutoutiao</v>
      </c>
      <c r="P5710">
        <v>-97</v>
      </c>
      <c r="Q5710">
        <f t="shared" si="891"/>
        <v>5.4441093046296574E-3</v>
      </c>
    </row>
    <row r="5711" spans="1:17" x14ac:dyDescent="0.25">
      <c r="A5711" t="s">
        <v>45</v>
      </c>
      <c r="B5711" s="1">
        <v>43535</v>
      </c>
      <c r="C5711">
        <v>12.1</v>
      </c>
      <c r="E5711" s="1">
        <v>43535</v>
      </c>
      <c r="F5711">
        <v>1885.290039</v>
      </c>
      <c r="H5711">
        <f t="shared" si="886"/>
        <v>-3.5087719298245577E-2</v>
      </c>
      <c r="I5711">
        <f t="shared" si="887"/>
        <v>1.3444217865115814E-2</v>
      </c>
      <c r="J5711">
        <f t="shared" si="888"/>
        <v>-4.8531937163361391E-2</v>
      </c>
      <c r="L5711">
        <f t="shared" si="895"/>
        <v>7.6795324486331681E-3</v>
      </c>
      <c r="M5711">
        <f t="shared" si="895"/>
        <v>2.2346981249984781</v>
      </c>
      <c r="N5711">
        <f t="shared" si="889"/>
        <v>3.7723300903878515E-2</v>
      </c>
      <c r="O5711" t="str">
        <f t="shared" si="890"/>
        <v>Qutoutiao</v>
      </c>
      <c r="P5711">
        <v>-98</v>
      </c>
      <c r="Q5711">
        <f t="shared" si="891"/>
        <v>-8.6255238067239906E-2</v>
      </c>
    </row>
    <row r="5712" spans="1:17" x14ac:dyDescent="0.25">
      <c r="A5712" t="s">
        <v>45</v>
      </c>
      <c r="B5712" s="1">
        <v>43536</v>
      </c>
      <c r="C5712">
        <v>12.18</v>
      </c>
      <c r="E5712" s="1">
        <v>43536</v>
      </c>
      <c r="F5712">
        <v>1888.2700199999999</v>
      </c>
      <c r="H5712">
        <f t="shared" si="886"/>
        <v>6.6115702479338902E-3</v>
      </c>
      <c r="I5712">
        <f t="shared" si="887"/>
        <v>1.5806485677824942E-3</v>
      </c>
      <c r="J5712">
        <f t="shared" si="888"/>
        <v>5.030921680151396E-3</v>
      </c>
      <c r="L5712">
        <f t="shared" si="895"/>
        <v>7.6795324486331681E-3</v>
      </c>
      <c r="M5712">
        <f t="shared" si="895"/>
        <v>2.2346981249984781</v>
      </c>
      <c r="N5712">
        <f t="shared" si="889"/>
        <v>1.1211804839338238E-2</v>
      </c>
      <c r="O5712" t="str">
        <f t="shared" si="890"/>
        <v>Qutoutiao</v>
      </c>
      <c r="P5712">
        <v>-99</v>
      </c>
      <c r="Q5712">
        <f t="shared" si="891"/>
        <v>-6.1808831591868424E-3</v>
      </c>
    </row>
    <row r="5713" spans="1:26" x14ac:dyDescent="0.25">
      <c r="A5713" t="s">
        <v>45</v>
      </c>
      <c r="B5713" s="1">
        <v>43537</v>
      </c>
      <c r="C5713">
        <v>13.36</v>
      </c>
      <c r="E5713" s="1">
        <v>43537</v>
      </c>
      <c r="F5713">
        <v>1895.540039</v>
      </c>
      <c r="H5713">
        <f t="shared" si="886"/>
        <v>9.6880131362889962E-2</v>
      </c>
      <c r="I5713">
        <f t="shared" si="887"/>
        <v>3.8500950197790291E-3</v>
      </c>
      <c r="J5713">
        <f t="shared" si="888"/>
        <v>9.3030036343110939E-2</v>
      </c>
      <c r="L5713">
        <f t="shared" si="895"/>
        <v>7.6795324486331681E-3</v>
      </c>
      <c r="M5713">
        <f t="shared" si="895"/>
        <v>2.2346981249984781</v>
      </c>
      <c r="N5713">
        <f t="shared" si="889"/>
        <v>1.6283332570399343E-2</v>
      </c>
      <c r="O5713" t="str">
        <f t="shared" si="890"/>
        <v>Qutoutiao</v>
      </c>
      <c r="P5713">
        <v>-100</v>
      </c>
      <c r="Q5713">
        <f t="shared" si="891"/>
        <v>7.6746703772711589E-2</v>
      </c>
    </row>
    <row r="5714" spans="1:26" x14ac:dyDescent="0.25">
      <c r="A5714" t="s">
        <v>45</v>
      </c>
      <c r="B5714" s="1">
        <v>43538</v>
      </c>
      <c r="C5714">
        <v>13.73</v>
      </c>
      <c r="E5714" s="1">
        <v>43538</v>
      </c>
      <c r="F5714">
        <v>1892.4399410000001</v>
      </c>
      <c r="H5714">
        <f t="shared" si="886"/>
        <v>2.769461077844319E-2</v>
      </c>
      <c r="I5714">
        <f t="shared" si="887"/>
        <v>-1.6354695423027616E-3</v>
      </c>
      <c r="J5714">
        <f t="shared" si="888"/>
        <v>2.9330080320745952E-2</v>
      </c>
      <c r="L5714">
        <f t="shared" si="895"/>
        <v>7.6795324486331681E-3</v>
      </c>
      <c r="M5714">
        <f t="shared" si="895"/>
        <v>2.2346981249984781</v>
      </c>
      <c r="N5714">
        <f t="shared" si="889"/>
        <v>4.0247517289570683E-3</v>
      </c>
      <c r="O5714" t="str">
        <f t="shared" si="890"/>
        <v>Qutoutiao</v>
      </c>
      <c r="P5714">
        <v>-101</v>
      </c>
      <c r="Q5714">
        <f t="shared" si="891"/>
        <v>2.5305328591788884E-2</v>
      </c>
    </row>
    <row r="5715" spans="1:26" x14ac:dyDescent="0.25">
      <c r="A5715" t="s">
        <v>45</v>
      </c>
      <c r="B5715" s="1">
        <v>43539</v>
      </c>
      <c r="C5715">
        <v>15.63</v>
      </c>
      <c r="E5715" s="1">
        <v>43539</v>
      </c>
      <c r="F5715">
        <v>1895.8599850000001</v>
      </c>
      <c r="H5715">
        <f t="shared" si="886"/>
        <v>0.13838310269482887</v>
      </c>
      <c r="I5715">
        <f t="shared" si="887"/>
        <v>1.8072140234964326E-3</v>
      </c>
      <c r="J5715">
        <f t="shared" si="888"/>
        <v>0.13657588867133244</v>
      </c>
      <c r="L5715">
        <f t="shared" si="895"/>
        <v>7.6795324486331681E-3</v>
      </c>
      <c r="M5715">
        <f t="shared" si="895"/>
        <v>2.2346981249984781</v>
      </c>
      <c r="N5715">
        <f t="shared" si="889"/>
        <v>1.1718110238411602E-2</v>
      </c>
      <c r="O5715" t="str">
        <f t="shared" si="890"/>
        <v>Qutoutiao</v>
      </c>
      <c r="P5715">
        <v>-102</v>
      </c>
      <c r="Q5715">
        <f t="shared" si="891"/>
        <v>0.12485777843292084</v>
      </c>
    </row>
    <row r="5716" spans="1:26" x14ac:dyDescent="0.25">
      <c r="A5716" t="s">
        <v>45</v>
      </c>
      <c r="B5716" s="1">
        <v>43542</v>
      </c>
      <c r="C5716">
        <v>13.57</v>
      </c>
      <c r="E5716" s="1">
        <v>43542</v>
      </c>
      <c r="F5716">
        <v>1909.01001</v>
      </c>
      <c r="H5716">
        <f t="shared" si="886"/>
        <v>-0.13179782469609727</v>
      </c>
      <c r="I5716">
        <f t="shared" si="887"/>
        <v>6.9361794141142305E-3</v>
      </c>
      <c r="J5716">
        <f t="shared" si="888"/>
        <v>-0.1387340041102115</v>
      </c>
      <c r="L5716">
        <f t="shared" si="895"/>
        <v>7.6795324486331681E-3</v>
      </c>
      <c r="M5716">
        <f t="shared" si="895"/>
        <v>2.2346981249984781</v>
      </c>
      <c r="N5716">
        <f t="shared" si="889"/>
        <v>2.3179799580007279E-2</v>
      </c>
      <c r="O5716" t="str">
        <f t="shared" si="890"/>
        <v>Qutoutiao</v>
      </c>
      <c r="P5716">
        <v>-103</v>
      </c>
      <c r="Q5716">
        <f t="shared" si="891"/>
        <v>-0.16191380369021879</v>
      </c>
    </row>
    <row r="5718" spans="1:26" x14ac:dyDescent="0.25">
      <c r="A5718" t="s">
        <v>46</v>
      </c>
      <c r="B5718" s="1">
        <v>43363</v>
      </c>
      <c r="C5718">
        <v>36.5</v>
      </c>
      <c r="E5718" s="1">
        <v>43363</v>
      </c>
      <c r="F5718">
        <v>2045.1999510000001</v>
      </c>
    </row>
    <row r="5719" spans="1:26" x14ac:dyDescent="0.25">
      <c r="A5719" t="s">
        <v>46</v>
      </c>
      <c r="B5719" s="1">
        <v>43364</v>
      </c>
      <c r="C5719">
        <v>34.25</v>
      </c>
      <c r="E5719" s="1">
        <v>43364</v>
      </c>
      <c r="F5719">
        <v>2041.3599850000001</v>
      </c>
      <c r="H5719">
        <f>(C5719-C5718)/C5718</f>
        <v>-6.1643835616438353E-2</v>
      </c>
      <c r="I5719">
        <f>(F5719-F5718)/F5718</f>
        <v>-1.8775504068061675E-3</v>
      </c>
      <c r="J5719">
        <f>H5719-I5719</f>
        <v>-5.9766285209632182E-2</v>
      </c>
      <c r="L5719">
        <f>INTERCEPT(H5740:H5843,I5740:I5843)</f>
        <v>-1.142454716124686E-3</v>
      </c>
      <c r="M5719">
        <f>SLOPE(H5740:H5843,I5740:I5843)</f>
        <v>1.0163411400490654</v>
      </c>
      <c r="N5719">
        <f>L5719+I5719*M5719</f>
        <v>-3.0506864370776531E-3</v>
      </c>
      <c r="O5719" t="str">
        <f>A5719</f>
        <v>Eventbrite</v>
      </c>
      <c r="P5719">
        <v>21</v>
      </c>
      <c r="Q5719">
        <f>J5719-N5719</f>
        <v>-5.6715598772554526E-2</v>
      </c>
      <c r="T5719">
        <f>SUM(Q5719:Q5725)</f>
        <v>6.9792419238656964E-2</v>
      </c>
      <c r="U5719">
        <f>SUM(Q5719:Q5732)</f>
        <v>-9.6974725264039927E-2</v>
      </c>
      <c r="V5719">
        <f>SUM(Q5719:Q5739)</f>
        <v>-8.886681575956068E-2</v>
      </c>
      <c r="W5719">
        <f>SUM(Q5719:Q5760)</f>
        <v>7.8832972684612757E-2</v>
      </c>
      <c r="X5719">
        <f>SUM(Q5719:Q5781)</f>
        <v>0.32340803058691869</v>
      </c>
      <c r="Y5719">
        <f>SUM(Q5719:Q5843)</f>
        <v>-8.756333359097003E-2</v>
      </c>
      <c r="Z5719">
        <f>SUM(Q5719:Q5777)</f>
        <v>0.32513649009983026</v>
      </c>
    </row>
    <row r="5720" spans="1:26" x14ac:dyDescent="0.25">
      <c r="A5720" t="s">
        <v>46</v>
      </c>
      <c r="B5720" s="1">
        <v>43367</v>
      </c>
      <c r="C5720">
        <v>34.209999000000003</v>
      </c>
      <c r="E5720" s="1">
        <v>43367</v>
      </c>
      <c r="F5720">
        <v>2032.170044</v>
      </c>
      <c r="H5720">
        <f t="shared" ref="H5720:H5783" si="896">(C5720-C5719)/C5719</f>
        <v>-1.1679124087590254E-3</v>
      </c>
      <c r="I5720">
        <f t="shared" ref="I5720:I5783" si="897">(F5720-F5719)/F5719</f>
        <v>-4.5018718244347724E-3</v>
      </c>
      <c r="J5720">
        <f t="shared" ref="J5720:J5783" si="898">H5720-I5720</f>
        <v>3.3339594156757469E-3</v>
      </c>
      <c r="L5720">
        <f>L5719</f>
        <v>-1.142454716124686E-3</v>
      </c>
      <c r="M5720">
        <f>M5719</f>
        <v>1.0163411400490654</v>
      </c>
      <c r="N5720">
        <f t="shared" ref="N5720:N5783" si="899">L5720+I5720*M5720</f>
        <v>-5.7178922585254879E-3</v>
      </c>
      <c r="O5720" t="str">
        <f t="shared" ref="O5720:O5783" si="900">A5720</f>
        <v>Eventbrite</v>
      </c>
      <c r="P5720">
        <v>20</v>
      </c>
      <c r="Q5720">
        <f t="shared" ref="Q5720:Q5783" si="901">J5720-N5720</f>
        <v>9.0518516742012344E-3</v>
      </c>
    </row>
    <row r="5721" spans="1:26" x14ac:dyDescent="0.25">
      <c r="A5721" t="s">
        <v>46</v>
      </c>
      <c r="B5721" s="1">
        <v>43368</v>
      </c>
      <c r="C5721">
        <v>36.220001000000003</v>
      </c>
      <c r="E5721" s="1">
        <v>43368</v>
      </c>
      <c r="F5721">
        <v>2030.619995</v>
      </c>
      <c r="H5721">
        <f t="shared" si="896"/>
        <v>5.8754810252990647E-2</v>
      </c>
      <c r="I5721">
        <f t="shared" si="897"/>
        <v>-7.6275556003616821E-4</v>
      </c>
      <c r="J5721">
        <f t="shared" si="898"/>
        <v>5.9517565813026814E-2</v>
      </c>
      <c r="L5721">
        <f t="shared" ref="L5721:M5736" si="902">L5720</f>
        <v>-1.142454716124686E-3</v>
      </c>
      <c r="M5721">
        <f t="shared" si="902"/>
        <v>1.0163411400490654</v>
      </c>
      <c r="N5721">
        <f t="shared" si="899"/>
        <v>-1.9176745715906085E-3</v>
      </c>
      <c r="O5721" t="str">
        <f t="shared" si="900"/>
        <v>Eventbrite</v>
      </c>
      <c r="P5721">
        <v>19</v>
      </c>
      <c r="Q5721">
        <f t="shared" si="901"/>
        <v>6.1435240384617423E-2</v>
      </c>
    </row>
    <row r="5722" spans="1:26" x14ac:dyDescent="0.25">
      <c r="A5722" t="s">
        <v>46</v>
      </c>
      <c r="B5722" s="1">
        <v>43369</v>
      </c>
      <c r="C5722">
        <v>37.459999000000003</v>
      </c>
      <c r="E5722" s="1">
        <v>43369</v>
      </c>
      <c r="F5722">
        <v>2012.1400149999999</v>
      </c>
      <c r="H5722">
        <f t="shared" si="896"/>
        <v>3.4235172991850547E-2</v>
      </c>
      <c r="I5722">
        <f t="shared" si="897"/>
        <v>-9.100658934465022E-3</v>
      </c>
      <c r="J5722">
        <f t="shared" si="898"/>
        <v>4.3335831926315571E-2</v>
      </c>
      <c r="L5722">
        <f t="shared" si="902"/>
        <v>-1.142454716124686E-3</v>
      </c>
      <c r="M5722">
        <f t="shared" si="902"/>
        <v>1.0163411400490654</v>
      </c>
      <c r="N5722">
        <f t="shared" si="899"/>
        <v>-1.0391828792776579E-2</v>
      </c>
      <c r="O5722" t="str">
        <f t="shared" si="900"/>
        <v>Eventbrite</v>
      </c>
      <c r="P5722">
        <v>18</v>
      </c>
      <c r="Q5722">
        <f t="shared" si="901"/>
        <v>5.372766071909215E-2</v>
      </c>
    </row>
    <row r="5723" spans="1:26" x14ac:dyDescent="0.25">
      <c r="A5723" t="s">
        <v>46</v>
      </c>
      <c r="B5723" s="1">
        <v>43370</v>
      </c>
      <c r="C5723">
        <v>36.650002000000001</v>
      </c>
      <c r="E5723" s="1">
        <v>43370</v>
      </c>
      <c r="F5723">
        <v>2012.6899410000001</v>
      </c>
      <c r="H5723">
        <f t="shared" si="896"/>
        <v>-2.1622985094046657E-2</v>
      </c>
      <c r="I5723">
        <f t="shared" si="897"/>
        <v>2.7330404241284438E-4</v>
      </c>
      <c r="J5723">
        <f t="shared" si="898"/>
        <v>-2.1896289136459503E-2</v>
      </c>
      <c r="L5723">
        <f t="shared" si="902"/>
        <v>-1.142454716124686E-3</v>
      </c>
      <c r="M5723">
        <f t="shared" si="902"/>
        <v>1.0163411400490654</v>
      </c>
      <c r="N5723">
        <f t="shared" si="899"/>
        <v>-8.6468457407879763E-4</v>
      </c>
      <c r="O5723" t="str">
        <f t="shared" si="900"/>
        <v>Eventbrite</v>
      </c>
      <c r="P5723">
        <v>17</v>
      </c>
      <c r="Q5723">
        <f t="shared" si="901"/>
        <v>-2.1031604562380707E-2</v>
      </c>
    </row>
    <row r="5724" spans="1:26" x14ac:dyDescent="0.25">
      <c r="A5724" t="s">
        <v>46</v>
      </c>
      <c r="B5724" s="1">
        <v>43371</v>
      </c>
      <c r="C5724">
        <v>37.970001000000003</v>
      </c>
      <c r="E5724" s="1">
        <v>43371</v>
      </c>
      <c r="F5724">
        <v>2019.5500489999999</v>
      </c>
      <c r="H5724">
        <f t="shared" si="896"/>
        <v>3.601634182721198E-2</v>
      </c>
      <c r="I5724">
        <f t="shared" si="897"/>
        <v>3.4084276272536179E-3</v>
      </c>
      <c r="J5724">
        <f t="shared" si="898"/>
        <v>3.2607914199958364E-2</v>
      </c>
      <c r="L5724">
        <f t="shared" si="902"/>
        <v>-1.142454716124686E-3</v>
      </c>
      <c r="M5724">
        <f t="shared" si="902"/>
        <v>1.0163411400490654</v>
      </c>
      <c r="N5724">
        <f t="shared" si="899"/>
        <v>2.3216705043329865E-3</v>
      </c>
      <c r="O5724" t="str">
        <f t="shared" si="900"/>
        <v>Eventbrite</v>
      </c>
      <c r="P5724">
        <v>16</v>
      </c>
      <c r="Q5724">
        <f t="shared" si="901"/>
        <v>3.0286243695625378E-2</v>
      </c>
    </row>
    <row r="5725" spans="1:26" x14ac:dyDescent="0.25">
      <c r="A5725" t="s">
        <v>46</v>
      </c>
      <c r="B5725" s="1">
        <v>43374</v>
      </c>
      <c r="C5725">
        <v>37.080002</v>
      </c>
      <c r="E5725" s="1">
        <v>43374</v>
      </c>
      <c r="F5725">
        <v>2004.1899410000001</v>
      </c>
      <c r="H5725">
        <f t="shared" si="896"/>
        <v>-2.3439530591532063E-2</v>
      </c>
      <c r="I5725">
        <f t="shared" si="897"/>
        <v>-7.6057080177862205E-3</v>
      </c>
      <c r="J5725">
        <f t="shared" si="898"/>
        <v>-1.5833822573745843E-2</v>
      </c>
      <c r="L5725">
        <f t="shared" si="902"/>
        <v>-1.142454716124686E-3</v>
      </c>
      <c r="M5725">
        <f t="shared" si="902"/>
        <v>1.0163411400490654</v>
      </c>
      <c r="N5725">
        <f t="shared" si="899"/>
        <v>-8.8724486738018509E-3</v>
      </c>
      <c r="O5725" t="str">
        <f t="shared" si="900"/>
        <v>Eventbrite</v>
      </c>
      <c r="P5725">
        <v>15</v>
      </c>
      <c r="Q5725">
        <f t="shared" si="901"/>
        <v>-6.9613738999439925E-3</v>
      </c>
    </row>
    <row r="5726" spans="1:26" x14ac:dyDescent="0.25">
      <c r="A5726" t="s">
        <v>46</v>
      </c>
      <c r="B5726" s="1">
        <v>43375</v>
      </c>
      <c r="C5726">
        <v>34.340000000000003</v>
      </c>
      <c r="E5726" s="1">
        <v>43375</v>
      </c>
      <c r="F5726">
        <v>1996.5500489999999</v>
      </c>
      <c r="H5726">
        <f t="shared" si="896"/>
        <v>-7.3894332583908623E-2</v>
      </c>
      <c r="I5726">
        <f t="shared" si="897"/>
        <v>-3.8119600561352905E-3</v>
      </c>
      <c r="J5726">
        <f t="shared" si="898"/>
        <v>-7.0082372527773329E-2</v>
      </c>
      <c r="L5726">
        <f t="shared" si="902"/>
        <v>-1.142454716124686E-3</v>
      </c>
      <c r="M5726">
        <f t="shared" si="902"/>
        <v>1.0163411400490654</v>
      </c>
      <c r="N5726">
        <f t="shared" si="899"/>
        <v>-5.0167065453987263E-3</v>
      </c>
      <c r="O5726" t="str">
        <f t="shared" si="900"/>
        <v>Eventbrite</v>
      </c>
      <c r="P5726">
        <v>14</v>
      </c>
      <c r="Q5726">
        <f t="shared" si="901"/>
        <v>-6.5065665982374607E-2</v>
      </c>
    </row>
    <row r="5727" spans="1:26" x14ac:dyDescent="0.25">
      <c r="A5727" t="s">
        <v>46</v>
      </c>
      <c r="B5727" s="1">
        <v>43376</v>
      </c>
      <c r="C5727">
        <v>34.880001</v>
      </c>
      <c r="E5727" s="1">
        <v>43376</v>
      </c>
      <c r="F5727">
        <v>2004.0600589999999</v>
      </c>
      <c r="H5727">
        <f t="shared" si="896"/>
        <v>1.5725131042515918E-2</v>
      </c>
      <c r="I5727">
        <f t="shared" si="897"/>
        <v>3.7614934841034712E-3</v>
      </c>
      <c r="J5727">
        <f t="shared" si="898"/>
        <v>1.1963637558412447E-2</v>
      </c>
      <c r="L5727">
        <f t="shared" si="902"/>
        <v>-1.142454716124686E-3</v>
      </c>
      <c r="M5727">
        <f t="shared" si="902"/>
        <v>1.0163411400490654</v>
      </c>
      <c r="N5727">
        <f t="shared" si="899"/>
        <v>2.6805058597961671E-3</v>
      </c>
      <c r="O5727" t="str">
        <f t="shared" si="900"/>
        <v>Eventbrite</v>
      </c>
      <c r="P5727">
        <v>13</v>
      </c>
      <c r="Q5727">
        <f t="shared" si="901"/>
        <v>9.2831316986162794E-3</v>
      </c>
    </row>
    <row r="5728" spans="1:26" x14ac:dyDescent="0.25">
      <c r="A5728" t="s">
        <v>46</v>
      </c>
      <c r="B5728" s="1">
        <v>43377</v>
      </c>
      <c r="C5728">
        <v>33.700001</v>
      </c>
      <c r="E5728" s="1">
        <v>43377</v>
      </c>
      <c r="F5728">
        <v>1982.089966</v>
      </c>
      <c r="H5728">
        <f t="shared" si="896"/>
        <v>-3.383027425945314E-2</v>
      </c>
      <c r="I5728">
        <f t="shared" si="897"/>
        <v>-1.0962791709427461E-2</v>
      </c>
      <c r="J5728">
        <f t="shared" si="898"/>
        <v>-2.2867482550025679E-2</v>
      </c>
      <c r="L5728">
        <f t="shared" si="902"/>
        <v>-1.142454716124686E-3</v>
      </c>
      <c r="M5728">
        <f t="shared" si="902"/>
        <v>1.0163411400490654</v>
      </c>
      <c r="N5728">
        <f t="shared" si="899"/>
        <v>-1.2284390940204634E-2</v>
      </c>
      <c r="O5728" t="str">
        <f t="shared" si="900"/>
        <v>Eventbrite</v>
      </c>
      <c r="P5728">
        <v>12</v>
      </c>
      <c r="Q5728">
        <f t="shared" si="901"/>
        <v>-1.0583091609821045E-2</v>
      </c>
    </row>
    <row r="5729" spans="1:17" x14ac:dyDescent="0.25">
      <c r="A5729" t="s">
        <v>46</v>
      </c>
      <c r="B5729" s="1">
        <v>43378</v>
      </c>
      <c r="C5729">
        <v>31.639999</v>
      </c>
      <c r="E5729" s="1">
        <v>43378</v>
      </c>
      <c r="F5729">
        <v>1967.98999</v>
      </c>
      <c r="H5729">
        <f t="shared" si="896"/>
        <v>-6.1127653972473196E-2</v>
      </c>
      <c r="I5729">
        <f t="shared" si="897"/>
        <v>-7.1136912258603149E-3</v>
      </c>
      <c r="J5729">
        <f t="shared" si="898"/>
        <v>-5.4013962746612881E-2</v>
      </c>
      <c r="L5729">
        <f t="shared" si="902"/>
        <v>-1.142454716124686E-3</v>
      </c>
      <c r="M5729">
        <f t="shared" si="902"/>
        <v>1.0163411400490654</v>
      </c>
      <c r="N5729">
        <f t="shared" si="899"/>
        <v>-8.3723917665725917E-3</v>
      </c>
      <c r="O5729" t="str">
        <f t="shared" si="900"/>
        <v>Eventbrite</v>
      </c>
      <c r="P5729">
        <v>11</v>
      </c>
      <c r="Q5729">
        <f t="shared" si="901"/>
        <v>-4.5641570980040291E-2</v>
      </c>
    </row>
    <row r="5730" spans="1:17" x14ac:dyDescent="0.25">
      <c r="A5730" t="s">
        <v>46</v>
      </c>
      <c r="B5730" s="1">
        <v>43381</v>
      </c>
      <c r="C5730">
        <v>29.799999</v>
      </c>
      <c r="E5730" s="1">
        <v>43381</v>
      </c>
      <c r="F5730">
        <v>1967.9300539999999</v>
      </c>
      <c r="H5730">
        <f t="shared" si="896"/>
        <v>-5.8154236983382963E-2</v>
      </c>
      <c r="I5730">
        <f t="shared" si="897"/>
        <v>-3.0455439460902448E-5</v>
      </c>
      <c r="J5730">
        <f t="shared" si="898"/>
        <v>-5.812378154392206E-2</v>
      </c>
      <c r="L5730">
        <f t="shared" si="902"/>
        <v>-1.142454716124686E-3</v>
      </c>
      <c r="M5730">
        <f t="shared" si="902"/>
        <v>1.0163411400490654</v>
      </c>
      <c r="N5730">
        <f t="shared" si="899"/>
        <v>-1.1734078321870749E-3</v>
      </c>
      <c r="O5730" t="str">
        <f t="shared" si="900"/>
        <v>Eventbrite</v>
      </c>
      <c r="P5730">
        <v>10</v>
      </c>
      <c r="Q5730">
        <f t="shared" si="901"/>
        <v>-5.6950373711734982E-2</v>
      </c>
    </row>
    <row r="5731" spans="1:17" x14ac:dyDescent="0.25">
      <c r="A5731" t="s">
        <v>46</v>
      </c>
      <c r="B5731" s="1">
        <v>43382</v>
      </c>
      <c r="C5731">
        <v>29.41</v>
      </c>
      <c r="E5731" s="1">
        <v>43382</v>
      </c>
      <c r="F5731">
        <v>1956.849976</v>
      </c>
      <c r="H5731">
        <f t="shared" si="896"/>
        <v>-1.3087215204268952E-2</v>
      </c>
      <c r="I5731">
        <f t="shared" si="897"/>
        <v>-5.6303210459531699E-3</v>
      </c>
      <c r="J5731">
        <f t="shared" si="898"/>
        <v>-7.4568941583157819E-3</v>
      </c>
      <c r="L5731">
        <f t="shared" si="902"/>
        <v>-1.142454716124686E-3</v>
      </c>
      <c r="M5731">
        <f t="shared" si="902"/>
        <v>1.0163411400490654</v>
      </c>
      <c r="N5731">
        <f t="shared" si="899"/>
        <v>-6.8647816268109767E-3</v>
      </c>
      <c r="O5731" t="str">
        <f t="shared" si="900"/>
        <v>Eventbrite</v>
      </c>
      <c r="P5731">
        <v>9</v>
      </c>
      <c r="Q5731">
        <f t="shared" si="901"/>
        <v>-5.9211253150480512E-4</v>
      </c>
    </row>
    <row r="5732" spans="1:17" x14ac:dyDescent="0.25">
      <c r="A5732" t="s">
        <v>46</v>
      </c>
      <c r="B5732" s="1">
        <v>43383</v>
      </c>
      <c r="C5732">
        <v>27.9</v>
      </c>
      <c r="E5732" s="1">
        <v>43383</v>
      </c>
      <c r="F5732">
        <v>1905.4300539999999</v>
      </c>
      <c r="H5732">
        <f t="shared" si="896"/>
        <v>-5.1343080584835145E-2</v>
      </c>
      <c r="I5732">
        <f t="shared" si="897"/>
        <v>-2.6276885111605534E-2</v>
      </c>
      <c r="J5732">
        <f t="shared" si="898"/>
        <v>-2.5066195473229611E-2</v>
      </c>
      <c r="L5732">
        <f t="shared" si="902"/>
        <v>-1.142454716124686E-3</v>
      </c>
      <c r="M5732">
        <f t="shared" si="902"/>
        <v>1.0163411400490654</v>
      </c>
      <c r="N5732">
        <f t="shared" si="899"/>
        <v>-2.7848734087392166E-2</v>
      </c>
      <c r="O5732" t="str">
        <f t="shared" si="900"/>
        <v>Eventbrite</v>
      </c>
      <c r="P5732">
        <v>8</v>
      </c>
      <c r="Q5732">
        <f t="shared" si="901"/>
        <v>2.7825386141625552E-3</v>
      </c>
    </row>
    <row r="5733" spans="1:17" x14ac:dyDescent="0.25">
      <c r="A5733" t="s">
        <v>46</v>
      </c>
      <c r="B5733" s="1">
        <v>43384</v>
      </c>
      <c r="C5733">
        <v>27.92</v>
      </c>
      <c r="E5733" s="1">
        <v>43384</v>
      </c>
      <c r="F5733">
        <v>1866.7299800000001</v>
      </c>
      <c r="H5733">
        <f t="shared" si="896"/>
        <v>7.1684587813631282E-4</v>
      </c>
      <c r="I5733">
        <f t="shared" si="897"/>
        <v>-2.031041439635016E-2</v>
      </c>
      <c r="J5733">
        <f t="shared" si="898"/>
        <v>2.1027260274486474E-2</v>
      </c>
      <c r="L5733">
        <f t="shared" si="902"/>
        <v>-1.142454716124686E-3</v>
      </c>
      <c r="M5733">
        <f t="shared" si="902"/>
        <v>1.0163411400490654</v>
      </c>
      <c r="N5733">
        <f t="shared" si="899"/>
        <v>-2.1784764438580156E-2</v>
      </c>
      <c r="O5733" t="str">
        <f t="shared" si="900"/>
        <v>Eventbrite</v>
      </c>
      <c r="P5733">
        <v>7</v>
      </c>
      <c r="Q5733">
        <f t="shared" si="901"/>
        <v>4.2812024713066631E-2</v>
      </c>
    </row>
    <row r="5734" spans="1:17" x14ac:dyDescent="0.25">
      <c r="A5734" t="s">
        <v>46</v>
      </c>
      <c r="B5734" s="1">
        <v>43385</v>
      </c>
      <c r="C5734">
        <v>28</v>
      </c>
      <c r="E5734" s="1">
        <v>43385</v>
      </c>
      <c r="F5734">
        <v>1871.25</v>
      </c>
      <c r="H5734">
        <f t="shared" si="896"/>
        <v>2.8653295128939216E-3</v>
      </c>
      <c r="I5734">
        <f t="shared" si="897"/>
        <v>2.4213571584680562E-3</v>
      </c>
      <c r="J5734">
        <f t="shared" si="898"/>
        <v>4.4397235442586534E-4</v>
      </c>
      <c r="L5734">
        <f t="shared" si="902"/>
        <v>-1.142454716124686E-3</v>
      </c>
      <c r="M5734">
        <f t="shared" si="902"/>
        <v>1.0163411400490654</v>
      </c>
      <c r="N5734">
        <f t="shared" si="899"/>
        <v>1.3184701787787038E-3</v>
      </c>
      <c r="O5734" t="str">
        <f t="shared" si="900"/>
        <v>Eventbrite</v>
      </c>
      <c r="P5734">
        <v>6</v>
      </c>
      <c r="Q5734">
        <f t="shared" si="901"/>
        <v>-8.744978243528385E-4</v>
      </c>
    </row>
    <row r="5735" spans="1:17" x14ac:dyDescent="0.25">
      <c r="A5735" t="s">
        <v>46</v>
      </c>
      <c r="B5735" s="1">
        <v>43388</v>
      </c>
      <c r="C5735">
        <v>27.860001</v>
      </c>
      <c r="E5735" s="1">
        <v>43388</v>
      </c>
      <c r="F5735">
        <v>1879.1400149999999</v>
      </c>
      <c r="H5735">
        <f t="shared" si="896"/>
        <v>-4.9999642857142691E-3</v>
      </c>
      <c r="I5735">
        <f t="shared" si="897"/>
        <v>4.2164408817634991E-3</v>
      </c>
      <c r="J5735">
        <f t="shared" si="898"/>
        <v>-9.2164051674777682E-3</v>
      </c>
      <c r="L5735">
        <f t="shared" si="902"/>
        <v>-1.142454716124686E-3</v>
      </c>
      <c r="M5735">
        <f t="shared" si="902"/>
        <v>1.0163411400490654</v>
      </c>
      <c r="N5735">
        <f t="shared" si="899"/>
        <v>3.1428876165963153E-3</v>
      </c>
      <c r="O5735" t="str">
        <f t="shared" si="900"/>
        <v>Eventbrite</v>
      </c>
      <c r="P5735">
        <v>5</v>
      </c>
      <c r="Q5735">
        <f t="shared" si="901"/>
        <v>-1.2359292784074084E-2</v>
      </c>
    </row>
    <row r="5736" spans="1:17" x14ac:dyDescent="0.25">
      <c r="A5736" t="s">
        <v>46</v>
      </c>
      <c r="B5736" s="1">
        <v>43389</v>
      </c>
      <c r="C5736">
        <v>28.59</v>
      </c>
      <c r="E5736" s="1">
        <v>43389</v>
      </c>
      <c r="F5736">
        <v>1918.3900149999999</v>
      </c>
      <c r="H5736">
        <f t="shared" si="896"/>
        <v>2.6202403941047933E-2</v>
      </c>
      <c r="I5736">
        <f t="shared" si="897"/>
        <v>2.088721419728801E-2</v>
      </c>
      <c r="J5736">
        <f t="shared" si="898"/>
        <v>5.3151897437599231E-3</v>
      </c>
      <c r="L5736">
        <f t="shared" si="902"/>
        <v>-1.142454716124686E-3</v>
      </c>
      <c r="M5736">
        <f t="shared" si="902"/>
        <v>1.0163411400490654</v>
      </c>
      <c r="N5736">
        <f t="shared" si="899"/>
        <v>2.0086080373596035E-2</v>
      </c>
      <c r="O5736" t="str">
        <f t="shared" si="900"/>
        <v>Eventbrite</v>
      </c>
      <c r="P5736">
        <v>4</v>
      </c>
      <c r="Q5736">
        <f t="shared" si="901"/>
        <v>-1.4770890629836112E-2</v>
      </c>
    </row>
    <row r="5737" spans="1:17" x14ac:dyDescent="0.25">
      <c r="A5737" t="s">
        <v>46</v>
      </c>
      <c r="B5737" s="1">
        <v>43390</v>
      </c>
      <c r="C5737">
        <v>30.549999</v>
      </c>
      <c r="E5737" s="1">
        <v>43390</v>
      </c>
      <c r="F5737">
        <v>1913.420044</v>
      </c>
      <c r="H5737">
        <f t="shared" si="896"/>
        <v>6.8555403987408184E-2</v>
      </c>
      <c r="I5737">
        <f t="shared" si="897"/>
        <v>-2.5906989512765929E-3</v>
      </c>
      <c r="J5737">
        <f t="shared" si="898"/>
        <v>7.1146102938684772E-2</v>
      </c>
      <c r="L5737">
        <f t="shared" ref="L5737:M5752" si="903">L5736</f>
        <v>-1.142454716124686E-3</v>
      </c>
      <c r="M5737">
        <f t="shared" si="903"/>
        <v>1.0163411400490654</v>
      </c>
      <c r="N5737">
        <f t="shared" si="899"/>
        <v>-3.7754886417890564E-3</v>
      </c>
      <c r="O5737" t="str">
        <f t="shared" si="900"/>
        <v>Eventbrite</v>
      </c>
      <c r="P5737">
        <v>3</v>
      </c>
      <c r="Q5737">
        <f t="shared" si="901"/>
        <v>7.4921591580473831E-2</v>
      </c>
    </row>
    <row r="5738" spans="1:17" x14ac:dyDescent="0.25">
      <c r="A5738" t="s">
        <v>46</v>
      </c>
      <c r="B5738" s="1">
        <v>43391</v>
      </c>
      <c r="C5738">
        <v>29.059999000000001</v>
      </c>
      <c r="E5738" s="1">
        <v>43391</v>
      </c>
      <c r="F5738">
        <v>1884.589966</v>
      </c>
      <c r="H5738">
        <f t="shared" si="896"/>
        <v>-4.8772505688134342E-2</v>
      </c>
      <c r="I5738">
        <f t="shared" si="897"/>
        <v>-1.5067302179886622E-2</v>
      </c>
      <c r="J5738">
        <f t="shared" si="898"/>
        <v>-3.3705203508247718E-2</v>
      </c>
      <c r="L5738">
        <f t="shared" si="903"/>
        <v>-1.142454716124686E-3</v>
      </c>
      <c r="M5738">
        <f t="shared" si="903"/>
        <v>1.0163411400490654</v>
      </c>
      <c r="N5738">
        <f t="shared" si="899"/>
        <v>-1.6455973791094425E-2</v>
      </c>
      <c r="O5738" t="str">
        <f t="shared" si="900"/>
        <v>Eventbrite</v>
      </c>
      <c r="P5738">
        <v>2</v>
      </c>
      <c r="Q5738">
        <f t="shared" si="901"/>
        <v>-1.7249229717153293E-2</v>
      </c>
    </row>
    <row r="5739" spans="1:17" x14ac:dyDescent="0.25">
      <c r="A5739" t="s">
        <v>46</v>
      </c>
      <c r="B5739" s="1">
        <v>43392</v>
      </c>
      <c r="C5739">
        <v>26.77</v>
      </c>
      <c r="E5739" s="1">
        <v>43392</v>
      </c>
      <c r="F5739">
        <v>1872.170044</v>
      </c>
      <c r="H5739">
        <f t="shared" si="896"/>
        <v>-7.8802445932637563E-2</v>
      </c>
      <c r="I5739">
        <f t="shared" si="897"/>
        <v>-6.5902515794250185E-3</v>
      </c>
      <c r="J5739">
        <f t="shared" si="898"/>
        <v>-7.221219435321255E-2</v>
      </c>
      <c r="L5739">
        <f t="shared" si="903"/>
        <v>-1.142454716124686E-3</v>
      </c>
      <c r="M5739">
        <f t="shared" si="903"/>
        <v>1.0163411400490654</v>
      </c>
      <c r="N5739">
        <f t="shared" si="899"/>
        <v>-7.8403985195676634E-3</v>
      </c>
      <c r="O5739" t="str">
        <f t="shared" si="900"/>
        <v>Eventbrite</v>
      </c>
      <c r="P5739">
        <v>1</v>
      </c>
      <c r="Q5739">
        <f t="shared" si="901"/>
        <v>-6.4371795833644885E-2</v>
      </c>
    </row>
    <row r="5740" spans="1:17" x14ac:dyDescent="0.25">
      <c r="A5740" t="s">
        <v>46</v>
      </c>
      <c r="B5740" s="1">
        <v>43395</v>
      </c>
      <c r="C5740">
        <v>26.08</v>
      </c>
      <c r="E5740" s="1">
        <v>43395</v>
      </c>
      <c r="F5740">
        <v>1863.150024</v>
      </c>
      <c r="H5740">
        <f t="shared" si="896"/>
        <v>-2.5775121404557389E-2</v>
      </c>
      <c r="I5740">
        <f t="shared" si="897"/>
        <v>-4.8179491114643275E-3</v>
      </c>
      <c r="J5740">
        <f t="shared" si="898"/>
        <v>-2.095717229309306E-2</v>
      </c>
      <c r="L5740">
        <f t="shared" si="903"/>
        <v>-1.142454716124686E-3</v>
      </c>
      <c r="M5740">
        <f t="shared" si="903"/>
        <v>1.0163411400490654</v>
      </c>
      <c r="N5740">
        <f t="shared" si="899"/>
        <v>-6.0391346087687219E-3</v>
      </c>
      <c r="O5740" t="str">
        <f t="shared" si="900"/>
        <v>Eventbrite</v>
      </c>
      <c r="P5740">
        <v>0</v>
      </c>
      <c r="Q5740">
        <f t="shared" si="901"/>
        <v>-1.4918037684324339E-2</v>
      </c>
    </row>
    <row r="5741" spans="1:17" x14ac:dyDescent="0.25">
      <c r="A5741" t="s">
        <v>46</v>
      </c>
      <c r="B5741" s="1">
        <v>43396</v>
      </c>
      <c r="C5741">
        <v>27.08</v>
      </c>
      <c r="E5741" s="1">
        <v>43396</v>
      </c>
      <c r="F5741">
        <v>1844.7299800000001</v>
      </c>
      <c r="H5741">
        <f t="shared" si="896"/>
        <v>3.834355828220859E-2</v>
      </c>
      <c r="I5741">
        <f t="shared" si="897"/>
        <v>-9.8865060584085104E-3</v>
      </c>
      <c r="J5741">
        <f t="shared" si="898"/>
        <v>4.82300643406171E-2</v>
      </c>
      <c r="L5741">
        <f t="shared" si="903"/>
        <v>-1.142454716124686E-3</v>
      </c>
      <c r="M5741">
        <f t="shared" si="903"/>
        <v>1.0163411400490654</v>
      </c>
      <c r="N5741">
        <f t="shared" si="899"/>
        <v>-1.1190517554629584E-2</v>
      </c>
      <c r="O5741" t="str">
        <f t="shared" si="900"/>
        <v>Eventbrite</v>
      </c>
      <c r="P5741">
        <v>-1</v>
      </c>
      <c r="Q5741">
        <f t="shared" si="901"/>
        <v>5.9420581895246682E-2</v>
      </c>
    </row>
    <row r="5742" spans="1:17" x14ac:dyDescent="0.25">
      <c r="A5742" t="s">
        <v>46</v>
      </c>
      <c r="B5742" s="1">
        <v>43397</v>
      </c>
      <c r="C5742">
        <v>25.120000999999998</v>
      </c>
      <c r="E5742" s="1">
        <v>43397</v>
      </c>
      <c r="F5742">
        <v>1789.0200199999999</v>
      </c>
      <c r="H5742">
        <f t="shared" si="896"/>
        <v>-7.2378101920236332E-2</v>
      </c>
      <c r="I5742">
        <f t="shared" si="897"/>
        <v>-3.0199520040325976E-2</v>
      </c>
      <c r="J5742">
        <f t="shared" si="898"/>
        <v>-4.217858187991036E-2</v>
      </c>
      <c r="L5742">
        <f t="shared" si="903"/>
        <v>-1.142454716124686E-3</v>
      </c>
      <c r="M5742">
        <f t="shared" si="903"/>
        <v>1.0163411400490654</v>
      </c>
      <c r="N5742">
        <f t="shared" si="899"/>
        <v>-3.1835469342844189E-2</v>
      </c>
      <c r="O5742" t="str">
        <f t="shared" si="900"/>
        <v>Eventbrite</v>
      </c>
      <c r="P5742">
        <v>-2</v>
      </c>
      <c r="Q5742">
        <f t="shared" si="901"/>
        <v>-1.0343112537066171E-2</v>
      </c>
    </row>
    <row r="5743" spans="1:17" x14ac:dyDescent="0.25">
      <c r="A5743" t="s">
        <v>46</v>
      </c>
      <c r="B5743" s="1">
        <v>43398</v>
      </c>
      <c r="C5743">
        <v>26.48</v>
      </c>
      <c r="E5743" s="1">
        <v>43398</v>
      </c>
      <c r="F5743">
        <v>1814.400024</v>
      </c>
      <c r="H5743">
        <f t="shared" si="896"/>
        <v>5.4140085424359739E-2</v>
      </c>
      <c r="I5743">
        <f t="shared" si="897"/>
        <v>1.418653995833993E-2</v>
      </c>
      <c r="J5743">
        <f t="shared" si="898"/>
        <v>3.9953545466019813E-2</v>
      </c>
      <c r="L5743">
        <f t="shared" si="903"/>
        <v>-1.142454716124686E-3</v>
      </c>
      <c r="M5743">
        <f t="shared" si="903"/>
        <v>1.0163411400490654</v>
      </c>
      <c r="N5743">
        <f t="shared" si="899"/>
        <v>1.3275909478486139E-2</v>
      </c>
      <c r="O5743" t="str">
        <f t="shared" si="900"/>
        <v>Eventbrite</v>
      </c>
      <c r="P5743">
        <v>-3</v>
      </c>
      <c r="Q5743">
        <f t="shared" si="901"/>
        <v>2.6677635987533675E-2</v>
      </c>
    </row>
    <row r="5744" spans="1:17" x14ac:dyDescent="0.25">
      <c r="A5744" t="s">
        <v>46</v>
      </c>
      <c r="B5744" s="1">
        <v>43399</v>
      </c>
      <c r="C5744">
        <v>25.540001</v>
      </c>
      <c r="E5744" s="1">
        <v>43399</v>
      </c>
      <c r="F5744">
        <v>1795.099976</v>
      </c>
      <c r="H5744">
        <f t="shared" si="896"/>
        <v>-3.5498451661631431E-2</v>
      </c>
      <c r="I5744">
        <f t="shared" si="897"/>
        <v>-1.063715153478198E-2</v>
      </c>
      <c r="J5744">
        <f t="shared" si="898"/>
        <v>-2.486130012684945E-2</v>
      </c>
      <c r="L5744">
        <f t="shared" si="903"/>
        <v>-1.142454716124686E-3</v>
      </c>
      <c r="M5744">
        <f t="shared" si="903"/>
        <v>1.0163411400490654</v>
      </c>
      <c r="N5744">
        <f t="shared" si="899"/>
        <v>-1.195342943385967E-2</v>
      </c>
      <c r="O5744" t="str">
        <f t="shared" si="900"/>
        <v>Eventbrite</v>
      </c>
      <c r="P5744">
        <v>-4</v>
      </c>
      <c r="Q5744">
        <f t="shared" si="901"/>
        <v>-1.290787069298978E-2</v>
      </c>
    </row>
    <row r="5745" spans="1:17" x14ac:dyDescent="0.25">
      <c r="A5745" t="s">
        <v>46</v>
      </c>
      <c r="B5745" s="1">
        <v>43402</v>
      </c>
      <c r="C5745">
        <v>25.879999000000002</v>
      </c>
      <c r="E5745" s="1">
        <v>43402</v>
      </c>
      <c r="F5745">
        <v>1788.589966</v>
      </c>
      <c r="H5745">
        <f t="shared" si="896"/>
        <v>1.3312372227393466E-2</v>
      </c>
      <c r="I5745">
        <f t="shared" si="897"/>
        <v>-3.626544530687446E-3</v>
      </c>
      <c r="J5745">
        <f t="shared" si="898"/>
        <v>1.6938916758080912E-2</v>
      </c>
      <c r="L5745">
        <f t="shared" si="903"/>
        <v>-1.142454716124686E-3</v>
      </c>
      <c r="M5745">
        <f t="shared" si="903"/>
        <v>1.0163411400490654</v>
      </c>
      <c r="N5745">
        <f t="shared" si="899"/>
        <v>-4.8282611188822681E-3</v>
      </c>
      <c r="O5745" t="str">
        <f t="shared" si="900"/>
        <v>Eventbrite</v>
      </c>
      <c r="P5745">
        <v>-5</v>
      </c>
      <c r="Q5745">
        <f t="shared" si="901"/>
        <v>2.1767177876963181E-2</v>
      </c>
    </row>
    <row r="5746" spans="1:17" x14ac:dyDescent="0.25">
      <c r="A5746" t="s">
        <v>46</v>
      </c>
      <c r="B5746" s="1">
        <v>43403</v>
      </c>
      <c r="C5746">
        <v>28.43</v>
      </c>
      <c r="E5746" s="1">
        <v>43403</v>
      </c>
      <c r="F5746">
        <v>1819.530029</v>
      </c>
      <c r="H5746">
        <f t="shared" si="896"/>
        <v>9.853172714573899E-2</v>
      </c>
      <c r="I5746">
        <f t="shared" si="897"/>
        <v>1.7298577979386925E-2</v>
      </c>
      <c r="J5746">
        <f t="shared" si="898"/>
        <v>8.1233149166352062E-2</v>
      </c>
      <c r="L5746">
        <f t="shared" si="903"/>
        <v>-1.142454716124686E-3</v>
      </c>
      <c r="M5746">
        <f t="shared" si="903"/>
        <v>1.0163411400490654</v>
      </c>
      <c r="N5746">
        <f t="shared" si="899"/>
        <v>1.6438801748673081E-2</v>
      </c>
      <c r="O5746" t="str">
        <f t="shared" si="900"/>
        <v>Eventbrite</v>
      </c>
      <c r="P5746">
        <v>-6</v>
      </c>
      <c r="Q5746">
        <f t="shared" si="901"/>
        <v>6.4794347417678977E-2</v>
      </c>
    </row>
    <row r="5747" spans="1:17" x14ac:dyDescent="0.25">
      <c r="A5747" t="s">
        <v>46</v>
      </c>
      <c r="B5747" s="1">
        <v>43404</v>
      </c>
      <c r="C5747">
        <v>28.299999</v>
      </c>
      <c r="E5747" s="1">
        <v>43404</v>
      </c>
      <c r="F5747">
        <v>1825.099976</v>
      </c>
      <c r="H5747">
        <f t="shared" si="896"/>
        <v>-4.5726697150896955E-3</v>
      </c>
      <c r="I5747">
        <f t="shared" si="897"/>
        <v>3.0612009206911288E-3</v>
      </c>
      <c r="J5747">
        <f t="shared" si="898"/>
        <v>-7.6338706357808248E-3</v>
      </c>
      <c r="L5747">
        <f t="shared" si="903"/>
        <v>-1.142454716124686E-3</v>
      </c>
      <c r="M5747">
        <f t="shared" si="903"/>
        <v>1.0163411400490654</v>
      </c>
      <c r="N5747">
        <f t="shared" si="899"/>
        <v>1.9687697175297843E-3</v>
      </c>
      <c r="O5747" t="str">
        <f t="shared" si="900"/>
        <v>Eventbrite</v>
      </c>
      <c r="P5747">
        <v>-7</v>
      </c>
      <c r="Q5747">
        <f t="shared" si="901"/>
        <v>-9.602640353310609E-3</v>
      </c>
    </row>
    <row r="5748" spans="1:17" x14ac:dyDescent="0.25">
      <c r="A5748" t="s">
        <v>46</v>
      </c>
      <c r="B5748" s="1">
        <v>43405</v>
      </c>
      <c r="C5748">
        <v>28.25</v>
      </c>
      <c r="E5748" s="1">
        <v>43405</v>
      </c>
      <c r="F5748">
        <v>1861.660034</v>
      </c>
      <c r="H5748">
        <f t="shared" si="896"/>
        <v>-1.7667491790370623E-3</v>
      </c>
      <c r="I5748">
        <f t="shared" si="897"/>
        <v>2.003181112309654E-2</v>
      </c>
      <c r="J5748">
        <f t="shared" si="898"/>
        <v>-2.1798560302133601E-2</v>
      </c>
      <c r="L5748">
        <f t="shared" si="903"/>
        <v>-1.142454716124686E-3</v>
      </c>
      <c r="M5748">
        <f t="shared" si="903"/>
        <v>1.0163411400490654</v>
      </c>
      <c r="N5748">
        <f t="shared" si="899"/>
        <v>1.92166990379708E-2</v>
      </c>
      <c r="O5748" t="str">
        <f t="shared" si="900"/>
        <v>Eventbrite</v>
      </c>
      <c r="P5748">
        <v>-8</v>
      </c>
      <c r="Q5748">
        <f t="shared" si="901"/>
        <v>-4.1015259340104401E-2</v>
      </c>
    </row>
    <row r="5749" spans="1:17" x14ac:dyDescent="0.25">
      <c r="A5749" t="s">
        <v>46</v>
      </c>
      <c r="B5749" s="1">
        <v>43406</v>
      </c>
      <c r="C5749">
        <v>30.110001</v>
      </c>
      <c r="E5749" s="1">
        <v>43406</v>
      </c>
      <c r="F5749">
        <v>1862.400024</v>
      </c>
      <c r="H5749">
        <f t="shared" si="896"/>
        <v>6.5840743362831869E-2</v>
      </c>
      <c r="I5749">
        <f t="shared" si="897"/>
        <v>3.9748933021357128E-4</v>
      </c>
      <c r="J5749">
        <f t="shared" si="898"/>
        <v>6.5443254032618303E-2</v>
      </c>
      <c r="L5749">
        <f t="shared" si="903"/>
        <v>-1.142454716124686E-3</v>
      </c>
      <c r="M5749">
        <f t="shared" si="903"/>
        <v>1.0163411400490654</v>
      </c>
      <c r="N5749">
        <f t="shared" si="899"/>
        <v>-7.3846995709808553E-4</v>
      </c>
      <c r="O5749" t="str">
        <f t="shared" si="900"/>
        <v>Eventbrite</v>
      </c>
      <c r="P5749">
        <v>-9</v>
      </c>
      <c r="Q5749">
        <f t="shared" si="901"/>
        <v>6.618172398971639E-2</v>
      </c>
    </row>
    <row r="5750" spans="1:17" x14ac:dyDescent="0.25">
      <c r="A5750" t="s">
        <v>46</v>
      </c>
      <c r="B5750" s="1">
        <v>43409</v>
      </c>
      <c r="C5750">
        <v>30.049999</v>
      </c>
      <c r="E5750" s="1">
        <v>43409</v>
      </c>
      <c r="F5750">
        <v>1870.3900149999999</v>
      </c>
      <c r="H5750">
        <f t="shared" si="896"/>
        <v>-1.9927598142557611E-3</v>
      </c>
      <c r="I5750">
        <f t="shared" si="897"/>
        <v>4.2901583424807335E-3</v>
      </c>
      <c r="J5750">
        <f t="shared" si="898"/>
        <v>-6.2829181567364946E-3</v>
      </c>
      <c r="L5750">
        <f t="shared" si="903"/>
        <v>-1.142454716124686E-3</v>
      </c>
      <c r="M5750">
        <f t="shared" si="903"/>
        <v>1.0163411400490654</v>
      </c>
      <c r="N5750">
        <f t="shared" si="899"/>
        <v>3.2178097046631918E-3</v>
      </c>
      <c r="O5750" t="str">
        <f t="shared" si="900"/>
        <v>Eventbrite</v>
      </c>
      <c r="P5750">
        <v>-10</v>
      </c>
      <c r="Q5750">
        <f t="shared" si="901"/>
        <v>-9.5007278613996864E-3</v>
      </c>
    </row>
    <row r="5751" spans="1:17" x14ac:dyDescent="0.25">
      <c r="A5751" t="s">
        <v>46</v>
      </c>
      <c r="B5751" s="1">
        <v>43410</v>
      </c>
      <c r="C5751">
        <v>30.440000999999999</v>
      </c>
      <c r="E5751" s="1">
        <v>43410</v>
      </c>
      <c r="F5751">
        <v>1881.9499510000001</v>
      </c>
      <c r="H5751">
        <f t="shared" si="896"/>
        <v>1.2978436371994525E-2</v>
      </c>
      <c r="I5751">
        <f t="shared" si="897"/>
        <v>6.1804949274176417E-3</v>
      </c>
      <c r="J5751">
        <f t="shared" si="898"/>
        <v>6.7979414445768832E-3</v>
      </c>
      <c r="L5751">
        <f t="shared" si="903"/>
        <v>-1.142454716124686E-3</v>
      </c>
      <c r="M5751">
        <f t="shared" si="903"/>
        <v>1.0163411400490654</v>
      </c>
      <c r="N5751">
        <f t="shared" si="899"/>
        <v>5.1390365444744261E-3</v>
      </c>
      <c r="O5751" t="str">
        <f t="shared" si="900"/>
        <v>Eventbrite</v>
      </c>
      <c r="P5751">
        <v>-11</v>
      </c>
      <c r="Q5751">
        <f t="shared" si="901"/>
        <v>1.6589049001024571E-3</v>
      </c>
    </row>
    <row r="5752" spans="1:17" x14ac:dyDescent="0.25">
      <c r="A5752" t="s">
        <v>46</v>
      </c>
      <c r="B5752" s="1">
        <v>43411</v>
      </c>
      <c r="C5752">
        <v>31.790001</v>
      </c>
      <c r="E5752" s="1">
        <v>43411</v>
      </c>
      <c r="F5752">
        <v>1910.119995</v>
      </c>
      <c r="H5752">
        <f t="shared" si="896"/>
        <v>4.4349538621894315E-2</v>
      </c>
      <c r="I5752">
        <f t="shared" si="897"/>
        <v>1.4968540467843697E-2</v>
      </c>
      <c r="J5752">
        <f t="shared" si="898"/>
        <v>2.9380998154050618E-2</v>
      </c>
      <c r="L5752">
        <f t="shared" si="903"/>
        <v>-1.142454716124686E-3</v>
      </c>
      <c r="M5752">
        <f t="shared" si="903"/>
        <v>1.0163411400490654</v>
      </c>
      <c r="N5752">
        <f t="shared" si="899"/>
        <v>1.4070688767834147E-2</v>
      </c>
      <c r="O5752" t="str">
        <f t="shared" si="900"/>
        <v>Eventbrite</v>
      </c>
      <c r="P5752">
        <v>-12</v>
      </c>
      <c r="Q5752">
        <f t="shared" si="901"/>
        <v>1.5310309386216471E-2</v>
      </c>
    </row>
    <row r="5753" spans="1:17" x14ac:dyDescent="0.25">
      <c r="A5753" t="s">
        <v>46</v>
      </c>
      <c r="B5753" s="1">
        <v>43412</v>
      </c>
      <c r="C5753">
        <v>33.860000999999997</v>
      </c>
      <c r="E5753" s="1">
        <v>43412</v>
      </c>
      <c r="F5753">
        <v>1902.150024</v>
      </c>
      <c r="H5753">
        <f t="shared" si="896"/>
        <v>6.5114813931588009E-2</v>
      </c>
      <c r="I5753">
        <f t="shared" si="897"/>
        <v>-4.1724975503436819E-3</v>
      </c>
      <c r="J5753">
        <f t="shared" si="898"/>
        <v>6.9287311481931693E-2</v>
      </c>
      <c r="L5753">
        <f t="shared" ref="L5753:M5768" si="904">L5752</f>
        <v>-1.142454716124686E-3</v>
      </c>
      <c r="M5753">
        <f t="shared" si="904"/>
        <v>1.0163411400490654</v>
      </c>
      <c r="N5753">
        <f t="shared" si="899"/>
        <v>-5.3831356332929162E-3</v>
      </c>
      <c r="O5753" t="str">
        <f t="shared" si="900"/>
        <v>Eventbrite</v>
      </c>
      <c r="P5753">
        <v>-13</v>
      </c>
      <c r="Q5753">
        <f t="shared" si="901"/>
        <v>7.4670447115224609E-2</v>
      </c>
    </row>
    <row r="5754" spans="1:17" x14ac:dyDescent="0.25">
      <c r="A5754" t="s">
        <v>46</v>
      </c>
      <c r="B5754" s="1">
        <v>43413</v>
      </c>
      <c r="C5754">
        <v>32.520000000000003</v>
      </c>
      <c r="E5754" s="1">
        <v>43413</v>
      </c>
      <c r="F5754">
        <v>1882.540039</v>
      </c>
      <c r="H5754">
        <f t="shared" si="896"/>
        <v>-3.9574747797556001E-2</v>
      </c>
      <c r="I5754">
        <f t="shared" si="897"/>
        <v>-1.0309378730686309E-2</v>
      </c>
      <c r="J5754">
        <f t="shared" si="898"/>
        <v>-2.926536906686969E-2</v>
      </c>
      <c r="L5754">
        <f t="shared" si="904"/>
        <v>-1.142454716124686E-3</v>
      </c>
      <c r="M5754">
        <f t="shared" si="904"/>
        <v>1.0163411400490654</v>
      </c>
      <c r="N5754">
        <f t="shared" si="899"/>
        <v>-1.1620300448467997E-2</v>
      </c>
      <c r="O5754" t="str">
        <f t="shared" si="900"/>
        <v>Eventbrite</v>
      </c>
      <c r="P5754">
        <v>-14</v>
      </c>
      <c r="Q5754">
        <f t="shared" si="901"/>
        <v>-1.7645068618401691E-2</v>
      </c>
    </row>
    <row r="5755" spans="1:17" x14ac:dyDescent="0.25">
      <c r="A5755" t="s">
        <v>46</v>
      </c>
      <c r="B5755" s="1">
        <v>43416</v>
      </c>
      <c r="C5755">
        <v>30.98</v>
      </c>
      <c r="E5755" s="1">
        <v>43416</v>
      </c>
      <c r="F5755">
        <v>1852.25</v>
      </c>
      <c r="H5755">
        <f t="shared" si="896"/>
        <v>-4.7355473554735628E-2</v>
      </c>
      <c r="I5755">
        <f t="shared" si="897"/>
        <v>-1.6089983943231276E-2</v>
      </c>
      <c r="J5755">
        <f t="shared" si="898"/>
        <v>-3.1265489611504355E-2</v>
      </c>
      <c r="L5755">
        <f t="shared" si="904"/>
        <v>-1.142454716124686E-3</v>
      </c>
      <c r="M5755">
        <f t="shared" si="904"/>
        <v>1.0163411400490654</v>
      </c>
      <c r="N5755">
        <f t="shared" si="899"/>
        <v>-1.7495367340359516E-2</v>
      </c>
      <c r="O5755" t="str">
        <f t="shared" si="900"/>
        <v>Eventbrite</v>
      </c>
      <c r="P5755">
        <v>-15</v>
      </c>
      <c r="Q5755">
        <f t="shared" si="901"/>
        <v>-1.3770122271144838E-2</v>
      </c>
    </row>
    <row r="5756" spans="1:17" x14ac:dyDescent="0.25">
      <c r="A5756" t="s">
        <v>46</v>
      </c>
      <c r="B5756" s="1">
        <v>43417</v>
      </c>
      <c r="C5756">
        <v>28.950001</v>
      </c>
      <c r="E5756" s="1">
        <v>43417</v>
      </c>
      <c r="F5756">
        <v>1852.4499510000001</v>
      </c>
      <c r="H5756">
        <f t="shared" si="896"/>
        <v>-6.5526113621691418E-2</v>
      </c>
      <c r="I5756">
        <f t="shared" si="897"/>
        <v>1.07950330678934E-4</v>
      </c>
      <c r="J5756">
        <f t="shared" si="898"/>
        <v>-6.5634063952370356E-2</v>
      </c>
      <c r="L5756">
        <f t="shared" si="904"/>
        <v>-1.142454716124686E-3</v>
      </c>
      <c r="M5756">
        <f t="shared" si="904"/>
        <v>1.0163411400490654</v>
      </c>
      <c r="N5756">
        <f t="shared" si="899"/>
        <v>-1.0327403539737846E-3</v>
      </c>
      <c r="O5756" t="str">
        <f t="shared" si="900"/>
        <v>Eventbrite</v>
      </c>
      <c r="P5756">
        <v>-16</v>
      </c>
      <c r="Q5756">
        <f t="shared" si="901"/>
        <v>-6.4601323598396571E-2</v>
      </c>
    </row>
    <row r="5757" spans="1:17" x14ac:dyDescent="0.25">
      <c r="A5757" t="s">
        <v>46</v>
      </c>
      <c r="B5757" s="1">
        <v>43418</v>
      </c>
      <c r="C5757">
        <v>26.92</v>
      </c>
      <c r="E5757" s="1">
        <v>43418</v>
      </c>
      <c r="F5757">
        <v>1841.619995</v>
      </c>
      <c r="H5757">
        <f t="shared" si="896"/>
        <v>-7.012093022034778E-2</v>
      </c>
      <c r="I5757">
        <f t="shared" si="897"/>
        <v>-5.8462880436547021E-3</v>
      </c>
      <c r="J5757">
        <f t="shared" si="898"/>
        <v>-6.4274642176693084E-2</v>
      </c>
      <c r="L5757">
        <f t="shared" si="904"/>
        <v>-1.142454716124686E-3</v>
      </c>
      <c r="M5757">
        <f t="shared" si="904"/>
        <v>1.0163411400490654</v>
      </c>
      <c r="N5757">
        <f t="shared" si="899"/>
        <v>-7.0842777714679259E-3</v>
      </c>
      <c r="O5757" t="str">
        <f t="shared" si="900"/>
        <v>Eventbrite</v>
      </c>
      <c r="P5757">
        <v>-17</v>
      </c>
      <c r="Q5757">
        <f t="shared" si="901"/>
        <v>-5.7190364405225159E-2</v>
      </c>
    </row>
    <row r="5758" spans="1:17" x14ac:dyDescent="0.25">
      <c r="A5758" t="s">
        <v>46</v>
      </c>
      <c r="B5758" s="1">
        <v>43419</v>
      </c>
      <c r="C5758">
        <v>29</v>
      </c>
      <c r="E5758" s="1">
        <v>43419</v>
      </c>
      <c r="F5758">
        <v>1863.030029</v>
      </c>
      <c r="H5758">
        <f t="shared" si="896"/>
        <v>7.7265973254086115E-2</v>
      </c>
      <c r="I5758">
        <f t="shared" si="897"/>
        <v>1.1625652446285476E-2</v>
      </c>
      <c r="J5758">
        <f t="shared" si="898"/>
        <v>6.5640320807800634E-2</v>
      </c>
      <c r="L5758">
        <f t="shared" si="904"/>
        <v>-1.142454716124686E-3</v>
      </c>
      <c r="M5758">
        <f t="shared" si="904"/>
        <v>1.0163411400490654</v>
      </c>
      <c r="N5758">
        <f t="shared" si="899"/>
        <v>1.06731741449473E-2</v>
      </c>
      <c r="O5758" t="str">
        <f t="shared" si="900"/>
        <v>Eventbrite</v>
      </c>
      <c r="P5758">
        <v>-18</v>
      </c>
      <c r="Q5758">
        <f t="shared" si="901"/>
        <v>5.4967146662853336E-2</v>
      </c>
    </row>
    <row r="5759" spans="1:17" x14ac:dyDescent="0.25">
      <c r="A5759" t="s">
        <v>46</v>
      </c>
      <c r="B5759" s="1">
        <v>43420</v>
      </c>
      <c r="C5759">
        <v>30.690000999999999</v>
      </c>
      <c r="E5759" s="1">
        <v>43420</v>
      </c>
      <c r="F5759">
        <v>1865.400024</v>
      </c>
      <c r="H5759">
        <f t="shared" si="896"/>
        <v>5.8275896551724098E-2</v>
      </c>
      <c r="I5759">
        <f t="shared" si="897"/>
        <v>1.2721185182786E-3</v>
      </c>
      <c r="J5759">
        <f t="shared" si="898"/>
        <v>5.7003778033445494E-2</v>
      </c>
      <c r="L5759">
        <f t="shared" si="904"/>
        <v>-1.142454716124686E-3</v>
      </c>
      <c r="M5759">
        <f t="shared" si="904"/>
        <v>1.0163411400490654</v>
      </c>
      <c r="N5759">
        <f t="shared" si="899"/>
        <v>1.5045166902011406E-4</v>
      </c>
      <c r="O5759" t="str">
        <f t="shared" si="900"/>
        <v>Eventbrite</v>
      </c>
      <c r="P5759">
        <v>-19</v>
      </c>
      <c r="Q5759">
        <f t="shared" si="901"/>
        <v>5.6853326364425381E-2</v>
      </c>
    </row>
    <row r="5760" spans="1:17" x14ac:dyDescent="0.25">
      <c r="A5760" t="s">
        <v>46</v>
      </c>
      <c r="B5760" s="1">
        <v>43423</v>
      </c>
      <c r="C5760">
        <v>29.07</v>
      </c>
      <c r="E5760" s="1">
        <v>43423</v>
      </c>
      <c r="F5760">
        <v>1839</v>
      </c>
      <c r="H5760">
        <f t="shared" si="896"/>
        <v>-5.2785954617596741E-2</v>
      </c>
      <c r="I5760">
        <f t="shared" si="897"/>
        <v>-1.4152473282052467E-2</v>
      </c>
      <c r="J5760">
        <f t="shared" si="898"/>
        <v>-3.863348133554427E-2</v>
      </c>
      <c r="L5760">
        <f t="shared" si="904"/>
        <v>-1.142454716124686E-3</v>
      </c>
      <c r="M5760">
        <f t="shared" si="904"/>
        <v>1.0163411400490654</v>
      </c>
      <c r="N5760">
        <f t="shared" si="899"/>
        <v>-1.5526195546119829E-2</v>
      </c>
      <c r="O5760" t="str">
        <f t="shared" si="900"/>
        <v>Eventbrite</v>
      </c>
      <c r="P5760">
        <v>-20</v>
      </c>
      <c r="Q5760">
        <f t="shared" si="901"/>
        <v>-2.3107285789424441E-2</v>
      </c>
    </row>
    <row r="5761" spans="1:17" x14ac:dyDescent="0.25">
      <c r="A5761" t="s">
        <v>46</v>
      </c>
      <c r="B5761" s="1">
        <v>43424</v>
      </c>
      <c r="C5761">
        <v>28.049999</v>
      </c>
      <c r="E5761" s="1">
        <v>43424</v>
      </c>
      <c r="F5761">
        <v>1807.920044</v>
      </c>
      <c r="H5761">
        <f t="shared" si="896"/>
        <v>-3.5087753697970438E-2</v>
      </c>
      <c r="I5761">
        <f t="shared" si="897"/>
        <v>-1.6900465470364348E-2</v>
      </c>
      <c r="J5761">
        <f t="shared" si="898"/>
        <v>-1.818728822760609E-2</v>
      </c>
      <c r="L5761">
        <f t="shared" si="904"/>
        <v>-1.142454716124686E-3</v>
      </c>
      <c r="M5761">
        <f t="shared" si="904"/>
        <v>1.0163411400490654</v>
      </c>
      <c r="N5761">
        <f t="shared" si="899"/>
        <v>-1.8319093059634649E-2</v>
      </c>
      <c r="O5761" t="str">
        <f t="shared" si="900"/>
        <v>Eventbrite</v>
      </c>
      <c r="P5761">
        <v>-21</v>
      </c>
      <c r="Q5761">
        <f t="shared" si="901"/>
        <v>1.3180483202855989E-4</v>
      </c>
    </row>
    <row r="5762" spans="1:17" x14ac:dyDescent="0.25">
      <c r="A5762" t="s">
        <v>46</v>
      </c>
      <c r="B5762" s="1">
        <v>43425</v>
      </c>
      <c r="C5762">
        <v>27.99</v>
      </c>
      <c r="E5762" s="1">
        <v>43425</v>
      </c>
      <c r="F5762">
        <v>1827.869995</v>
      </c>
      <c r="H5762">
        <f t="shared" si="896"/>
        <v>-2.1390018587879897E-3</v>
      </c>
      <c r="I5762">
        <f t="shared" si="897"/>
        <v>1.1034752928487393E-2</v>
      </c>
      <c r="J5762">
        <f t="shared" si="898"/>
        <v>-1.3173754787275383E-2</v>
      </c>
      <c r="L5762">
        <f t="shared" si="904"/>
        <v>-1.142454716124686E-3</v>
      </c>
      <c r="M5762">
        <f t="shared" si="904"/>
        <v>1.0163411400490654</v>
      </c>
      <c r="N5762">
        <f t="shared" si="899"/>
        <v>1.0072618655373953E-2</v>
      </c>
      <c r="O5762" t="str">
        <f t="shared" si="900"/>
        <v>Eventbrite</v>
      </c>
      <c r="P5762">
        <v>-22</v>
      </c>
      <c r="Q5762">
        <f t="shared" si="901"/>
        <v>-2.3246373442649335E-2</v>
      </c>
    </row>
    <row r="5763" spans="1:17" x14ac:dyDescent="0.25">
      <c r="A5763" t="s">
        <v>46</v>
      </c>
      <c r="B5763" s="1">
        <v>43427</v>
      </c>
      <c r="C5763">
        <v>28.42</v>
      </c>
      <c r="E5763" s="1">
        <v>43427</v>
      </c>
      <c r="F5763">
        <v>1824.880005</v>
      </c>
      <c r="H5763">
        <f t="shared" si="896"/>
        <v>1.5362629510539596E-2</v>
      </c>
      <c r="I5763">
        <f t="shared" si="897"/>
        <v>-1.6357782600397871E-3</v>
      </c>
      <c r="J5763">
        <f t="shared" si="898"/>
        <v>1.6998407770579382E-2</v>
      </c>
      <c r="L5763">
        <f t="shared" si="904"/>
        <v>-1.142454716124686E-3</v>
      </c>
      <c r="M5763">
        <f t="shared" si="904"/>
        <v>1.0163411400490654</v>
      </c>
      <c r="N5763">
        <f t="shared" si="899"/>
        <v>-2.804963457801E-3</v>
      </c>
      <c r="O5763" t="str">
        <f t="shared" si="900"/>
        <v>Eventbrite</v>
      </c>
      <c r="P5763">
        <v>-23</v>
      </c>
      <c r="Q5763">
        <f t="shared" si="901"/>
        <v>1.9803371228380381E-2</v>
      </c>
    </row>
    <row r="5764" spans="1:17" x14ac:dyDescent="0.25">
      <c r="A5764" t="s">
        <v>46</v>
      </c>
      <c r="B5764" s="1">
        <v>43430</v>
      </c>
      <c r="C5764">
        <v>28.389999</v>
      </c>
      <c r="E5764" s="1">
        <v>43430</v>
      </c>
      <c r="F5764">
        <v>1847.7700199999999</v>
      </c>
      <c r="H5764">
        <f t="shared" si="896"/>
        <v>-1.0556298381422294E-3</v>
      </c>
      <c r="I5764">
        <f t="shared" si="897"/>
        <v>1.254329870308374E-2</v>
      </c>
      <c r="J5764">
        <f t="shared" si="898"/>
        <v>-1.359892854122597E-2</v>
      </c>
      <c r="L5764">
        <f t="shared" si="904"/>
        <v>-1.142454716124686E-3</v>
      </c>
      <c r="M5764">
        <f t="shared" si="904"/>
        <v>1.0163411400490654</v>
      </c>
      <c r="N5764">
        <f t="shared" si="899"/>
        <v>1.1605815787743405E-2</v>
      </c>
      <c r="O5764" t="str">
        <f t="shared" si="900"/>
        <v>Eventbrite</v>
      </c>
      <c r="P5764">
        <v>-24</v>
      </c>
      <c r="Q5764">
        <f t="shared" si="901"/>
        <v>-2.5204744328969374E-2</v>
      </c>
    </row>
    <row r="5765" spans="1:17" x14ac:dyDescent="0.25">
      <c r="A5765" t="s">
        <v>46</v>
      </c>
      <c r="B5765" s="1">
        <v>43431</v>
      </c>
      <c r="C5765">
        <v>29.51</v>
      </c>
      <c r="E5765" s="1">
        <v>43431</v>
      </c>
      <c r="F5765">
        <v>1833.079956</v>
      </c>
      <c r="H5765">
        <f t="shared" si="896"/>
        <v>3.9450547356482894E-2</v>
      </c>
      <c r="I5765">
        <f t="shared" si="897"/>
        <v>-7.9501582128710443E-3</v>
      </c>
      <c r="J5765">
        <f t="shared" si="898"/>
        <v>4.740070556935394E-2</v>
      </c>
      <c r="L5765">
        <f t="shared" si="904"/>
        <v>-1.142454716124686E-3</v>
      </c>
      <c r="M5765">
        <f t="shared" si="904"/>
        <v>1.0163411400490654</v>
      </c>
      <c r="N5765">
        <f t="shared" si="899"/>
        <v>-9.2225275777644833E-3</v>
      </c>
      <c r="O5765" t="str">
        <f t="shared" si="900"/>
        <v>Eventbrite</v>
      </c>
      <c r="P5765">
        <v>-25</v>
      </c>
      <c r="Q5765">
        <f t="shared" si="901"/>
        <v>5.6623233147118424E-2</v>
      </c>
    </row>
    <row r="5766" spans="1:17" x14ac:dyDescent="0.25">
      <c r="A5766" t="s">
        <v>46</v>
      </c>
      <c r="B5766" s="1">
        <v>43432</v>
      </c>
      <c r="C5766">
        <v>30</v>
      </c>
      <c r="E5766" s="1">
        <v>43432</v>
      </c>
      <c r="F5766">
        <v>1868.959961</v>
      </c>
      <c r="H5766">
        <f t="shared" si="896"/>
        <v>1.6604540833615671E-2</v>
      </c>
      <c r="I5766">
        <f t="shared" si="897"/>
        <v>1.9573617005934889E-2</v>
      </c>
      <c r="J5766">
        <f t="shared" si="898"/>
        <v>-2.969076172319219E-3</v>
      </c>
      <c r="L5766">
        <f t="shared" si="904"/>
        <v>-1.142454716124686E-3</v>
      </c>
      <c r="M5766">
        <f t="shared" si="904"/>
        <v>1.0163411400490654</v>
      </c>
      <c r="N5766">
        <f t="shared" si="899"/>
        <v>1.8751017506570954E-2</v>
      </c>
      <c r="O5766" t="str">
        <f t="shared" si="900"/>
        <v>Eventbrite</v>
      </c>
      <c r="P5766">
        <v>-26</v>
      </c>
      <c r="Q5766">
        <f t="shared" si="901"/>
        <v>-2.1720093678890173E-2</v>
      </c>
    </row>
    <row r="5767" spans="1:17" x14ac:dyDescent="0.25">
      <c r="A5767" t="s">
        <v>46</v>
      </c>
      <c r="B5767" s="1">
        <v>43433</v>
      </c>
      <c r="C5767">
        <v>31.280000999999999</v>
      </c>
      <c r="E5767" s="1">
        <v>43433</v>
      </c>
      <c r="F5767">
        <v>1866.73999</v>
      </c>
      <c r="H5767">
        <f t="shared" si="896"/>
        <v>4.2666699999999953E-2</v>
      </c>
      <c r="I5767">
        <f t="shared" si="897"/>
        <v>-1.1878108928626678E-3</v>
      </c>
      <c r="J5767">
        <f t="shared" si="898"/>
        <v>4.3854510892862623E-2</v>
      </c>
      <c r="L5767">
        <f t="shared" si="904"/>
        <v>-1.142454716124686E-3</v>
      </c>
      <c r="M5767">
        <f t="shared" si="904"/>
        <v>1.0163411400490654</v>
      </c>
      <c r="N5767">
        <f t="shared" si="899"/>
        <v>-2.3496757931394281E-3</v>
      </c>
      <c r="O5767" t="str">
        <f t="shared" si="900"/>
        <v>Eventbrite</v>
      </c>
      <c r="P5767">
        <v>-27</v>
      </c>
      <c r="Q5767">
        <f t="shared" si="901"/>
        <v>4.6204186686002055E-2</v>
      </c>
    </row>
    <row r="5768" spans="1:17" x14ac:dyDescent="0.25">
      <c r="A5768" t="s">
        <v>46</v>
      </c>
      <c r="B5768" s="1">
        <v>43434</v>
      </c>
      <c r="C5768">
        <v>29.709999</v>
      </c>
      <c r="E5768" s="1">
        <v>43434</v>
      </c>
      <c r="F5768">
        <v>1878.650024</v>
      </c>
      <c r="H5768">
        <f t="shared" si="896"/>
        <v>-5.0191878190796693E-2</v>
      </c>
      <c r="I5768">
        <f t="shared" si="897"/>
        <v>6.3801247435643117E-3</v>
      </c>
      <c r="J5768">
        <f t="shared" si="898"/>
        <v>-5.6572002934361001E-2</v>
      </c>
      <c r="L5768">
        <f t="shared" si="904"/>
        <v>-1.142454716124686E-3</v>
      </c>
      <c r="M5768">
        <f t="shared" si="904"/>
        <v>1.0163411400490654</v>
      </c>
      <c r="N5768">
        <f t="shared" si="899"/>
        <v>5.3419285394047181E-3</v>
      </c>
      <c r="O5768" t="str">
        <f t="shared" si="900"/>
        <v>Eventbrite</v>
      </c>
      <c r="P5768">
        <v>-28</v>
      </c>
      <c r="Q5768">
        <f t="shared" si="901"/>
        <v>-6.191393147376572E-2</v>
      </c>
    </row>
    <row r="5769" spans="1:17" x14ac:dyDescent="0.25">
      <c r="A5769" t="s">
        <v>46</v>
      </c>
      <c r="B5769" s="1">
        <v>43437</v>
      </c>
      <c r="C5769">
        <v>28.6</v>
      </c>
      <c r="E5769" s="1">
        <v>43437</v>
      </c>
      <c r="F5769">
        <v>1895.3199460000001</v>
      </c>
      <c r="H5769">
        <f t="shared" si="896"/>
        <v>-3.7361125458132742E-2</v>
      </c>
      <c r="I5769">
        <f t="shared" si="897"/>
        <v>8.8733514955098639E-3</v>
      </c>
      <c r="J5769">
        <f t="shared" si="898"/>
        <v>-4.6234476953642606E-2</v>
      </c>
      <c r="L5769">
        <f t="shared" ref="L5769:M5784" si="905">L5768</f>
        <v>-1.142454716124686E-3</v>
      </c>
      <c r="M5769">
        <f t="shared" si="905"/>
        <v>1.0163411400490654</v>
      </c>
      <c r="N5769">
        <f t="shared" si="899"/>
        <v>7.8758974588778886E-3</v>
      </c>
      <c r="O5769" t="str">
        <f t="shared" si="900"/>
        <v>Eventbrite</v>
      </c>
      <c r="P5769">
        <v>-29</v>
      </c>
      <c r="Q5769">
        <f t="shared" si="901"/>
        <v>-5.4110374412520493E-2</v>
      </c>
    </row>
    <row r="5770" spans="1:17" x14ac:dyDescent="0.25">
      <c r="A5770" t="s">
        <v>46</v>
      </c>
      <c r="B5770" s="1">
        <v>43438</v>
      </c>
      <c r="C5770">
        <v>28.82</v>
      </c>
      <c r="E5770" s="1">
        <v>43438</v>
      </c>
      <c r="F5770">
        <v>1826.619995</v>
      </c>
      <c r="H5770">
        <f t="shared" si="896"/>
        <v>7.692307692307652E-3</v>
      </c>
      <c r="I5770">
        <f t="shared" si="897"/>
        <v>-3.6247152437238188E-2</v>
      </c>
      <c r="J5770">
        <f t="shared" si="898"/>
        <v>4.3939460129545839E-2</v>
      </c>
      <c r="L5770">
        <f t="shared" si="905"/>
        <v>-1.142454716124686E-3</v>
      </c>
      <c r="M5770">
        <f t="shared" si="905"/>
        <v>1.0163411400490654</v>
      </c>
      <c r="N5770">
        <f t="shared" si="899"/>
        <v>-3.798192694771961E-2</v>
      </c>
      <c r="O5770" t="str">
        <f t="shared" si="900"/>
        <v>Eventbrite</v>
      </c>
      <c r="P5770">
        <v>-30</v>
      </c>
      <c r="Q5770">
        <f t="shared" si="901"/>
        <v>8.1921387077265456E-2</v>
      </c>
    </row>
    <row r="5771" spans="1:17" x14ac:dyDescent="0.25">
      <c r="A5771" t="s">
        <v>46</v>
      </c>
      <c r="B5771" s="1">
        <v>43440</v>
      </c>
      <c r="C5771">
        <v>29.01</v>
      </c>
      <c r="E5771" s="1">
        <v>43440</v>
      </c>
      <c r="F5771">
        <v>1817.4799800000001</v>
      </c>
      <c r="H5771">
        <f t="shared" si="896"/>
        <v>6.5926439972241943E-3</v>
      </c>
      <c r="I5771">
        <f t="shared" si="897"/>
        <v>-5.0037856943528905E-3</v>
      </c>
      <c r="J5771">
        <f t="shared" si="898"/>
        <v>1.1596429691577086E-2</v>
      </c>
      <c r="L5771">
        <f t="shared" si="905"/>
        <v>-1.142454716124686E-3</v>
      </c>
      <c r="M5771">
        <f t="shared" si="905"/>
        <v>1.0163411400490654</v>
      </c>
      <c r="N5771">
        <f t="shared" si="899"/>
        <v>-6.2280079732845066E-3</v>
      </c>
      <c r="O5771" t="str">
        <f t="shared" si="900"/>
        <v>Eventbrite</v>
      </c>
      <c r="P5771">
        <v>-31</v>
      </c>
      <c r="Q5771">
        <f t="shared" si="901"/>
        <v>1.7824437664861591E-2</v>
      </c>
    </row>
    <row r="5772" spans="1:17" x14ac:dyDescent="0.25">
      <c r="A5772" t="s">
        <v>46</v>
      </c>
      <c r="B5772" s="1">
        <v>43441</v>
      </c>
      <c r="C5772">
        <v>30.24</v>
      </c>
      <c r="E5772" s="1">
        <v>43441</v>
      </c>
      <c r="F5772">
        <v>1780.9399410000001</v>
      </c>
      <c r="H5772">
        <f t="shared" si="896"/>
        <v>4.2399172699069176E-2</v>
      </c>
      <c r="I5772">
        <f t="shared" si="897"/>
        <v>-2.0104782117049771E-2</v>
      </c>
      <c r="J5772">
        <f t="shared" si="898"/>
        <v>6.2503954816118951E-2</v>
      </c>
      <c r="L5772">
        <f t="shared" si="905"/>
        <v>-1.142454716124686E-3</v>
      </c>
      <c r="M5772">
        <f t="shared" si="905"/>
        <v>1.0163411400490654</v>
      </c>
      <c r="N5772">
        <f t="shared" si="899"/>
        <v>-2.1575771893405111E-2</v>
      </c>
      <c r="O5772" t="str">
        <f t="shared" si="900"/>
        <v>Eventbrite</v>
      </c>
      <c r="P5772">
        <v>-32</v>
      </c>
      <c r="Q5772">
        <f t="shared" si="901"/>
        <v>8.4079726709524058E-2</v>
      </c>
    </row>
    <row r="5773" spans="1:17" x14ac:dyDescent="0.25">
      <c r="A5773" t="s">
        <v>46</v>
      </c>
      <c r="B5773" s="1">
        <v>43444</v>
      </c>
      <c r="C5773">
        <v>31.440000999999999</v>
      </c>
      <c r="E5773" s="1">
        <v>43444</v>
      </c>
      <c r="F5773">
        <v>1769.530029</v>
      </c>
      <c r="H5773">
        <f t="shared" si="896"/>
        <v>3.9682572751322767E-2</v>
      </c>
      <c r="I5773">
        <f t="shared" si="897"/>
        <v>-6.4066798308725654E-3</v>
      </c>
      <c r="J5773">
        <f t="shared" si="898"/>
        <v>4.6089252582195331E-2</v>
      </c>
      <c r="L5773">
        <f t="shared" si="905"/>
        <v>-1.142454716124686E-3</v>
      </c>
      <c r="M5773">
        <f t="shared" si="905"/>
        <v>1.0163411400490654</v>
      </c>
      <c r="N5773">
        <f t="shared" si="899"/>
        <v>-7.6538269993630626E-3</v>
      </c>
      <c r="O5773" t="str">
        <f t="shared" si="900"/>
        <v>Eventbrite</v>
      </c>
      <c r="P5773">
        <v>-33</v>
      </c>
      <c r="Q5773">
        <f t="shared" si="901"/>
        <v>5.3743079581558391E-2</v>
      </c>
    </row>
    <row r="5774" spans="1:17" x14ac:dyDescent="0.25">
      <c r="A5774" t="s">
        <v>46</v>
      </c>
      <c r="B5774" s="1">
        <v>43445</v>
      </c>
      <c r="C5774">
        <v>31.030000999999999</v>
      </c>
      <c r="E5774" s="1">
        <v>43445</v>
      </c>
      <c r="F5774">
        <v>1763.4499510000001</v>
      </c>
      <c r="H5774">
        <f t="shared" si="896"/>
        <v>-1.3040712053412472E-2</v>
      </c>
      <c r="I5774">
        <f t="shared" si="897"/>
        <v>-3.4359846401905607E-3</v>
      </c>
      <c r="J5774">
        <f t="shared" si="898"/>
        <v>-9.604727413221912E-3</v>
      </c>
      <c r="L5774">
        <f t="shared" si="905"/>
        <v>-1.142454716124686E-3</v>
      </c>
      <c r="M5774">
        <f t="shared" si="905"/>
        <v>1.0163411400490654</v>
      </c>
      <c r="N5774">
        <f t="shared" si="899"/>
        <v>-4.6345872625270382E-3</v>
      </c>
      <c r="O5774" t="str">
        <f t="shared" si="900"/>
        <v>Eventbrite</v>
      </c>
      <c r="P5774">
        <v>-34</v>
      </c>
      <c r="Q5774">
        <f t="shared" si="901"/>
        <v>-4.9701401506948737E-3</v>
      </c>
    </row>
    <row r="5775" spans="1:17" x14ac:dyDescent="0.25">
      <c r="A5775" t="s">
        <v>46</v>
      </c>
      <c r="B5775" s="1">
        <v>43446</v>
      </c>
      <c r="C5775">
        <v>31.860001</v>
      </c>
      <c r="E5775" s="1">
        <v>43446</v>
      </c>
      <c r="F5775">
        <v>1777.25</v>
      </c>
      <c r="H5775">
        <f t="shared" si="896"/>
        <v>2.674830722693183E-2</v>
      </c>
      <c r="I5775">
        <f t="shared" si="897"/>
        <v>7.8255972006318342E-3</v>
      </c>
      <c r="J5775">
        <f t="shared" si="898"/>
        <v>1.8922710026299996E-2</v>
      </c>
      <c r="L5775">
        <f t="shared" si="905"/>
        <v>-1.142454716124686E-3</v>
      </c>
      <c r="M5775">
        <f t="shared" si="905"/>
        <v>1.0163411400490654</v>
      </c>
      <c r="N5775">
        <f t="shared" si="899"/>
        <v>6.8110216643302466E-3</v>
      </c>
      <c r="O5775" t="str">
        <f t="shared" si="900"/>
        <v>Eventbrite</v>
      </c>
      <c r="P5775">
        <v>-35</v>
      </c>
      <c r="Q5775">
        <f t="shared" si="901"/>
        <v>1.2111688361969748E-2</v>
      </c>
    </row>
    <row r="5776" spans="1:17" x14ac:dyDescent="0.25">
      <c r="A5776" t="s">
        <v>46</v>
      </c>
      <c r="B5776" s="1">
        <v>43447</v>
      </c>
      <c r="C5776">
        <v>31.700001</v>
      </c>
      <c r="E5776" s="1">
        <v>43447</v>
      </c>
      <c r="F5776">
        <v>1758.619995</v>
      </c>
      <c r="H5776">
        <f t="shared" si="896"/>
        <v>-5.0219709660398355E-3</v>
      </c>
      <c r="I5776">
        <f t="shared" si="897"/>
        <v>-1.0482489801659858E-2</v>
      </c>
      <c r="J5776">
        <f t="shared" si="898"/>
        <v>5.4605188356200221E-3</v>
      </c>
      <c r="L5776">
        <f t="shared" si="905"/>
        <v>-1.142454716124686E-3</v>
      </c>
      <c r="M5776">
        <f t="shared" si="905"/>
        <v>1.0163411400490654</v>
      </c>
      <c r="N5776">
        <f t="shared" si="899"/>
        <v>-1.1796240351696368E-2</v>
      </c>
      <c r="O5776" t="str">
        <f t="shared" si="900"/>
        <v>Eventbrite</v>
      </c>
      <c r="P5776">
        <v>-36</v>
      </c>
      <c r="Q5776">
        <f t="shared" si="901"/>
        <v>1.7256759187316388E-2</v>
      </c>
    </row>
    <row r="5777" spans="1:17" x14ac:dyDescent="0.25">
      <c r="A5777" t="s">
        <v>46</v>
      </c>
      <c r="B5777" s="1">
        <v>43448</v>
      </c>
      <c r="C5777">
        <v>32.240001999999997</v>
      </c>
      <c r="E5777" s="1">
        <v>43448</v>
      </c>
      <c r="F5777">
        <v>1732.8100589999999</v>
      </c>
      <c r="H5777">
        <f t="shared" si="896"/>
        <v>1.7034731323825405E-2</v>
      </c>
      <c r="I5777">
        <f t="shared" si="897"/>
        <v>-1.4676243914763467E-2</v>
      </c>
      <c r="J5777">
        <f t="shared" si="898"/>
        <v>3.1710975238588873E-2</v>
      </c>
      <c r="L5777">
        <f t="shared" si="905"/>
        <v>-1.142454716124686E-3</v>
      </c>
      <c r="M5777">
        <f t="shared" si="905"/>
        <v>1.0163411400490654</v>
      </c>
      <c r="N5777">
        <f t="shared" si="899"/>
        <v>-1.6058525188093545E-2</v>
      </c>
      <c r="O5777" t="str">
        <f t="shared" si="900"/>
        <v>Eventbrite</v>
      </c>
      <c r="P5777">
        <v>-37</v>
      </c>
      <c r="Q5777">
        <f t="shared" si="901"/>
        <v>4.7769500426682418E-2</v>
      </c>
    </row>
    <row r="5778" spans="1:17" x14ac:dyDescent="0.25">
      <c r="A5778" t="s">
        <v>46</v>
      </c>
      <c r="B5778" s="1">
        <v>43451</v>
      </c>
      <c r="C5778">
        <v>30.92</v>
      </c>
      <c r="E5778" s="1">
        <v>43451</v>
      </c>
      <c r="F5778">
        <v>1694.3100589999999</v>
      </c>
      <c r="H5778">
        <f t="shared" si="896"/>
        <v>-4.0942987534553978E-2</v>
      </c>
      <c r="I5778">
        <f t="shared" si="897"/>
        <v>-2.2218245906431459E-2</v>
      </c>
      <c r="J5778">
        <f t="shared" si="898"/>
        <v>-1.8724741628122519E-2</v>
      </c>
      <c r="L5778">
        <f t="shared" si="905"/>
        <v>-1.142454716124686E-3</v>
      </c>
      <c r="M5778">
        <f t="shared" si="905"/>
        <v>1.0163411400490654</v>
      </c>
      <c r="N5778">
        <f t="shared" si="899"/>
        <v>-2.3723772090557715E-2</v>
      </c>
      <c r="O5778" t="str">
        <f t="shared" si="900"/>
        <v>Eventbrite</v>
      </c>
      <c r="P5778">
        <v>-38</v>
      </c>
      <c r="Q5778">
        <f t="shared" si="901"/>
        <v>4.9990304624351958E-3</v>
      </c>
    </row>
    <row r="5779" spans="1:17" x14ac:dyDescent="0.25">
      <c r="A5779" t="s">
        <v>46</v>
      </c>
      <c r="B5779" s="1">
        <v>43452</v>
      </c>
      <c r="C5779">
        <v>32.349997999999999</v>
      </c>
      <c r="E5779" s="1">
        <v>43452</v>
      </c>
      <c r="F5779">
        <v>1694.7700199999999</v>
      </c>
      <c r="H5779">
        <f t="shared" si="896"/>
        <v>4.6248318240620881E-2</v>
      </c>
      <c r="I5779">
        <f t="shared" si="897"/>
        <v>2.7147392388822568E-4</v>
      </c>
      <c r="J5779">
        <f t="shared" si="898"/>
        <v>4.5976844316732657E-2</v>
      </c>
      <c r="L5779">
        <f t="shared" si="905"/>
        <v>-1.142454716124686E-3</v>
      </c>
      <c r="M5779">
        <f t="shared" si="905"/>
        <v>1.0163411400490654</v>
      </c>
      <c r="N5779">
        <f t="shared" si="899"/>
        <v>-8.6654459882653352E-4</v>
      </c>
      <c r="O5779" t="str">
        <f t="shared" si="900"/>
        <v>Eventbrite</v>
      </c>
      <c r="P5779">
        <v>-39</v>
      </c>
      <c r="Q5779">
        <f t="shared" si="901"/>
        <v>4.6843388915559191E-2</v>
      </c>
    </row>
    <row r="5780" spans="1:17" x14ac:dyDescent="0.25">
      <c r="A5780" t="s">
        <v>46</v>
      </c>
      <c r="B5780" s="1">
        <v>43453</v>
      </c>
      <c r="C5780">
        <v>32.860000999999997</v>
      </c>
      <c r="E5780" s="1">
        <v>43453</v>
      </c>
      <c r="F5780">
        <v>1665.719971</v>
      </c>
      <c r="H5780">
        <f t="shared" si="896"/>
        <v>1.5765163262142938E-2</v>
      </c>
      <c r="I5780">
        <f t="shared" si="897"/>
        <v>-1.7140997691238335E-2</v>
      </c>
      <c r="J5780">
        <f t="shared" si="898"/>
        <v>3.2906160953381274E-2</v>
      </c>
      <c r="L5780">
        <f t="shared" si="905"/>
        <v>-1.142454716124686E-3</v>
      </c>
      <c r="M5780">
        <f t="shared" si="905"/>
        <v>1.0163411400490654</v>
      </c>
      <c r="N5780">
        <f t="shared" si="899"/>
        <v>-1.8563555851216253E-2</v>
      </c>
      <c r="O5780" t="str">
        <f t="shared" si="900"/>
        <v>Eventbrite</v>
      </c>
      <c r="P5780">
        <v>-40</v>
      </c>
      <c r="Q5780">
        <f t="shared" si="901"/>
        <v>5.1469716804597526E-2</v>
      </c>
    </row>
    <row r="5781" spans="1:17" x14ac:dyDescent="0.25">
      <c r="A5781" t="s">
        <v>46</v>
      </c>
      <c r="B5781" s="1">
        <v>43454</v>
      </c>
      <c r="C5781">
        <v>28.52</v>
      </c>
      <c r="E5781" s="1">
        <v>43454</v>
      </c>
      <c r="F5781">
        <v>1644.329956</v>
      </c>
      <c r="H5781">
        <f t="shared" si="896"/>
        <v>-0.13207549811090991</v>
      </c>
      <c r="I5781">
        <f t="shared" si="897"/>
        <v>-1.2841303083590123E-2</v>
      </c>
      <c r="J5781">
        <f t="shared" si="898"/>
        <v>-0.11923419502731979</v>
      </c>
      <c r="L5781">
        <f t="shared" si="905"/>
        <v>-1.142454716124686E-3</v>
      </c>
      <c r="M5781">
        <f t="shared" si="905"/>
        <v>1.0163411400490654</v>
      </c>
      <c r="N5781">
        <f t="shared" si="899"/>
        <v>-1.4193599331816251E-2</v>
      </c>
      <c r="O5781" t="str">
        <f t="shared" si="900"/>
        <v>Eventbrite</v>
      </c>
      <c r="P5781">
        <v>-41</v>
      </c>
      <c r="Q5781">
        <f t="shared" si="901"/>
        <v>-0.10504059569550353</v>
      </c>
    </row>
    <row r="5782" spans="1:17" x14ac:dyDescent="0.25">
      <c r="A5782" t="s">
        <v>46</v>
      </c>
      <c r="B5782" s="1">
        <v>43455</v>
      </c>
      <c r="C5782">
        <v>26.299999</v>
      </c>
      <c r="E5782" s="1">
        <v>43455</v>
      </c>
      <c r="F5782">
        <v>1611.349976</v>
      </c>
      <c r="H5782">
        <f t="shared" si="896"/>
        <v>-7.7840147265077139E-2</v>
      </c>
      <c r="I5782">
        <f t="shared" si="897"/>
        <v>-2.0056789624040679E-2</v>
      </c>
      <c r="J5782">
        <f t="shared" si="898"/>
        <v>-5.778335764103646E-2</v>
      </c>
      <c r="L5782">
        <f t="shared" si="905"/>
        <v>-1.142454716124686E-3</v>
      </c>
      <c r="M5782">
        <f t="shared" si="905"/>
        <v>1.0163411400490654</v>
      </c>
      <c r="N5782">
        <f t="shared" si="899"/>
        <v>-2.1526995148346453E-2</v>
      </c>
      <c r="O5782" t="str">
        <f t="shared" si="900"/>
        <v>Eventbrite</v>
      </c>
      <c r="P5782">
        <v>-42</v>
      </c>
      <c r="Q5782">
        <f t="shared" si="901"/>
        <v>-3.6256362492690007E-2</v>
      </c>
    </row>
    <row r="5783" spans="1:17" x14ac:dyDescent="0.25">
      <c r="A5783" t="s">
        <v>46</v>
      </c>
      <c r="B5783" s="1">
        <v>43458</v>
      </c>
      <c r="C5783">
        <v>27.76</v>
      </c>
      <c r="E5783" s="1">
        <v>43458</v>
      </c>
      <c r="F5783">
        <v>1567.400024</v>
      </c>
      <c r="H5783">
        <f t="shared" si="896"/>
        <v>5.5513348118378325E-2</v>
      </c>
      <c r="I5783">
        <f t="shared" si="897"/>
        <v>-2.7275236698796425E-2</v>
      </c>
      <c r="J5783">
        <f t="shared" si="898"/>
        <v>8.2788584817174743E-2</v>
      </c>
      <c r="L5783">
        <f t="shared" si="905"/>
        <v>-1.142454716124686E-3</v>
      </c>
      <c r="M5783">
        <f t="shared" si="905"/>
        <v>1.0163411400490654</v>
      </c>
      <c r="N5783">
        <f t="shared" si="899"/>
        <v>-2.8863399877687549E-2</v>
      </c>
      <c r="O5783" t="str">
        <f t="shared" si="900"/>
        <v>Eventbrite</v>
      </c>
      <c r="P5783">
        <v>-43</v>
      </c>
      <c r="Q5783">
        <f t="shared" si="901"/>
        <v>0.11165198469486229</v>
      </c>
    </row>
    <row r="5784" spans="1:17" x14ac:dyDescent="0.25">
      <c r="A5784" t="s">
        <v>46</v>
      </c>
      <c r="B5784" s="1">
        <v>43460</v>
      </c>
      <c r="C5784">
        <v>28.77</v>
      </c>
      <c r="E5784" s="1">
        <v>43460</v>
      </c>
      <c r="F5784">
        <v>1639.780029</v>
      </c>
      <c r="H5784">
        <f t="shared" ref="H5784:H5843" si="906">(C5784-C5783)/C5783</f>
        <v>3.6383285302593583E-2</v>
      </c>
      <c r="I5784">
        <f t="shared" ref="I5784:I5843" si="907">(F5784-F5783)/F5783</f>
        <v>4.6178387068852043E-2</v>
      </c>
      <c r="J5784">
        <f t="shared" ref="J5784:J5843" si="908">H5784-I5784</f>
        <v>-9.79510176625846E-3</v>
      </c>
      <c r="L5784">
        <f t="shared" si="905"/>
        <v>-1.142454716124686E-3</v>
      </c>
      <c r="M5784">
        <f t="shared" si="905"/>
        <v>1.0163411400490654</v>
      </c>
      <c r="N5784">
        <f t="shared" ref="N5784:N5843" si="909">L5784+I5784*M5784</f>
        <v>4.5790539843059419E-2</v>
      </c>
      <c r="O5784" t="str">
        <f t="shared" ref="O5784:O5843" si="910">A5784</f>
        <v>Eventbrite</v>
      </c>
      <c r="P5784">
        <v>-44</v>
      </c>
      <c r="Q5784">
        <f t="shared" ref="Q5784:Q5843" si="911">J5784-N5784</f>
        <v>-5.5585641609317879E-2</v>
      </c>
    </row>
    <row r="5785" spans="1:17" x14ac:dyDescent="0.25">
      <c r="A5785" t="s">
        <v>46</v>
      </c>
      <c r="B5785" s="1">
        <v>43461</v>
      </c>
      <c r="C5785">
        <v>29.360001</v>
      </c>
      <c r="E5785" s="1">
        <v>43461</v>
      </c>
      <c r="F5785">
        <v>1647.23999</v>
      </c>
      <c r="H5785">
        <f t="shared" si="906"/>
        <v>2.0507507820646538E-2</v>
      </c>
      <c r="I5785">
        <f t="shared" si="907"/>
        <v>4.5493669077976201E-3</v>
      </c>
      <c r="J5785">
        <f t="shared" si="908"/>
        <v>1.5958140912848917E-2</v>
      </c>
      <c r="L5785">
        <f t="shared" ref="L5785:M5800" si="912">L5784</f>
        <v>-1.142454716124686E-3</v>
      </c>
      <c r="M5785">
        <f t="shared" si="912"/>
        <v>1.0163411400490654</v>
      </c>
      <c r="N5785">
        <f t="shared" si="909"/>
        <v>3.4812540334478387E-3</v>
      </c>
      <c r="O5785" t="str">
        <f t="shared" si="910"/>
        <v>Eventbrite</v>
      </c>
      <c r="P5785">
        <v>-45</v>
      </c>
      <c r="Q5785">
        <f t="shared" si="911"/>
        <v>1.2476886879401079E-2</v>
      </c>
    </row>
    <row r="5786" spans="1:17" x14ac:dyDescent="0.25">
      <c r="A5786" t="s">
        <v>46</v>
      </c>
      <c r="B5786" s="1">
        <v>43462</v>
      </c>
      <c r="C5786">
        <v>28.41</v>
      </c>
      <c r="E5786" s="1">
        <v>43462</v>
      </c>
      <c r="F5786">
        <v>1646.48999</v>
      </c>
      <c r="H5786">
        <f t="shared" si="906"/>
        <v>-3.235698118675133E-2</v>
      </c>
      <c r="I5786">
        <f t="shared" si="907"/>
        <v>-4.5530706184470423E-4</v>
      </c>
      <c r="J5786">
        <f t="shared" si="908"/>
        <v>-3.1901674124906625E-2</v>
      </c>
      <c r="L5786">
        <f t="shared" si="912"/>
        <v>-1.142454716124686E-3</v>
      </c>
      <c r="M5786">
        <f t="shared" si="912"/>
        <v>1.0163411400490654</v>
      </c>
      <c r="N5786">
        <f t="shared" si="909"/>
        <v>-1.605202014432323E-3</v>
      </c>
      <c r="O5786" t="str">
        <f t="shared" si="910"/>
        <v>Eventbrite</v>
      </c>
      <c r="P5786">
        <v>-46</v>
      </c>
      <c r="Q5786">
        <f t="shared" si="911"/>
        <v>-3.0296472110474301E-2</v>
      </c>
    </row>
    <row r="5787" spans="1:17" x14ac:dyDescent="0.25">
      <c r="A5787" t="s">
        <v>46</v>
      </c>
      <c r="B5787" s="1">
        <v>43465</v>
      </c>
      <c r="C5787">
        <v>27.809999000000001</v>
      </c>
      <c r="E5787" s="1">
        <v>43465</v>
      </c>
      <c r="F5787">
        <v>1663.040039</v>
      </c>
      <c r="H5787">
        <f t="shared" si="906"/>
        <v>-2.1119359380499785E-2</v>
      </c>
      <c r="I5787">
        <f t="shared" si="907"/>
        <v>1.005171552849826E-2</v>
      </c>
      <c r="J5787">
        <f t="shared" si="908"/>
        <v>-3.1171074908998044E-2</v>
      </c>
      <c r="L5787">
        <f t="shared" si="912"/>
        <v>-1.142454716124686E-3</v>
      </c>
      <c r="M5787">
        <f t="shared" si="912"/>
        <v>1.0163411400490654</v>
      </c>
      <c r="N5787">
        <f t="shared" si="909"/>
        <v>9.073517303558128E-3</v>
      </c>
      <c r="O5787" t="str">
        <f t="shared" si="910"/>
        <v>Eventbrite</v>
      </c>
      <c r="P5787">
        <v>-47</v>
      </c>
      <c r="Q5787">
        <f t="shared" si="911"/>
        <v>-4.024459221255617E-2</v>
      </c>
    </row>
    <row r="5788" spans="1:17" x14ac:dyDescent="0.25">
      <c r="A5788" t="s">
        <v>46</v>
      </c>
      <c r="B5788" s="1">
        <v>43467</v>
      </c>
      <c r="C5788">
        <v>27.799999</v>
      </c>
      <c r="E5788" s="1">
        <v>43467</v>
      </c>
      <c r="F5788">
        <v>1657.9300539999999</v>
      </c>
      <c r="H5788">
        <f t="shared" si="906"/>
        <v>-3.595828967847702E-4</v>
      </c>
      <c r="I5788">
        <f t="shared" si="907"/>
        <v>-3.0726770734111303E-3</v>
      </c>
      <c r="J5788">
        <f t="shared" si="908"/>
        <v>2.7130941766263599E-3</v>
      </c>
      <c r="L5788">
        <f t="shared" si="912"/>
        <v>-1.142454716124686E-3</v>
      </c>
      <c r="M5788">
        <f t="shared" si="912"/>
        <v>1.0163411400490654</v>
      </c>
      <c r="N5788">
        <f t="shared" si="909"/>
        <v>-4.2653428359179799E-3</v>
      </c>
      <c r="O5788" t="str">
        <f t="shared" si="910"/>
        <v>Eventbrite</v>
      </c>
      <c r="P5788">
        <v>-48</v>
      </c>
      <c r="Q5788">
        <f t="shared" si="911"/>
        <v>6.9784370125443394E-3</v>
      </c>
    </row>
    <row r="5789" spans="1:17" x14ac:dyDescent="0.25">
      <c r="A5789" t="s">
        <v>46</v>
      </c>
      <c r="B5789" s="1">
        <v>43468</v>
      </c>
      <c r="C5789">
        <v>27.42</v>
      </c>
      <c r="E5789" s="1">
        <v>43468</v>
      </c>
      <c r="F5789">
        <v>1631.5600589999999</v>
      </c>
      <c r="H5789">
        <f t="shared" si="906"/>
        <v>-1.3669029268670045E-2</v>
      </c>
      <c r="I5789">
        <f t="shared" si="907"/>
        <v>-1.5905372447033293E-2</v>
      </c>
      <c r="J5789">
        <f t="shared" si="908"/>
        <v>2.2363431783632478E-3</v>
      </c>
      <c r="L5789">
        <f t="shared" si="912"/>
        <v>-1.142454716124686E-3</v>
      </c>
      <c r="M5789">
        <f t="shared" si="912"/>
        <v>1.0163411400490654</v>
      </c>
      <c r="N5789">
        <f t="shared" si="909"/>
        <v>-1.7307739081847497E-2</v>
      </c>
      <c r="O5789" t="str">
        <f t="shared" si="910"/>
        <v>Eventbrite</v>
      </c>
      <c r="P5789">
        <v>-49</v>
      </c>
      <c r="Q5789">
        <f t="shared" si="911"/>
        <v>1.9544082260210746E-2</v>
      </c>
    </row>
    <row r="5790" spans="1:17" x14ac:dyDescent="0.25">
      <c r="A5790" t="s">
        <v>46</v>
      </c>
      <c r="B5790" s="1">
        <v>43469</v>
      </c>
      <c r="C5790">
        <v>29.530000999999999</v>
      </c>
      <c r="E5790" s="1">
        <v>43469</v>
      </c>
      <c r="F5790">
        <v>1684.339966</v>
      </c>
      <c r="H5790">
        <f t="shared" si="906"/>
        <v>7.6951167031363857E-2</v>
      </c>
      <c r="I5790">
        <f t="shared" si="907"/>
        <v>3.2349349758138503E-2</v>
      </c>
      <c r="J5790">
        <f t="shared" si="908"/>
        <v>4.4601817273225354E-2</v>
      </c>
      <c r="L5790">
        <f t="shared" si="912"/>
        <v>-1.142454716124686E-3</v>
      </c>
      <c r="M5790">
        <f t="shared" si="912"/>
        <v>1.0163411400490654</v>
      </c>
      <c r="N5790">
        <f t="shared" si="909"/>
        <v>3.1735520296907758E-2</v>
      </c>
      <c r="O5790" t="str">
        <f t="shared" si="910"/>
        <v>Eventbrite</v>
      </c>
      <c r="P5790">
        <v>-50</v>
      </c>
      <c r="Q5790">
        <f t="shared" si="911"/>
        <v>1.2866296976317596E-2</v>
      </c>
    </row>
    <row r="5791" spans="1:17" x14ac:dyDescent="0.25">
      <c r="A5791" t="s">
        <v>46</v>
      </c>
      <c r="B5791" s="1">
        <v>43472</v>
      </c>
      <c r="C5791">
        <v>30.49</v>
      </c>
      <c r="E5791" s="1">
        <v>43472</v>
      </c>
      <c r="F5791">
        <v>1702.8199460000001</v>
      </c>
      <c r="H5791">
        <f t="shared" si="906"/>
        <v>3.2509277598737632E-2</v>
      </c>
      <c r="I5791">
        <f t="shared" si="907"/>
        <v>1.0971644901288337E-2</v>
      </c>
      <c r="J5791">
        <f t="shared" si="908"/>
        <v>2.1537632697449294E-2</v>
      </c>
      <c r="L5791">
        <f t="shared" si="912"/>
        <v>-1.142454716124686E-3</v>
      </c>
      <c r="M5791">
        <f t="shared" si="912"/>
        <v>1.0163411400490654</v>
      </c>
      <c r="N5791">
        <f t="shared" si="909"/>
        <v>1.0008479371064216E-2</v>
      </c>
      <c r="O5791" t="str">
        <f t="shared" si="910"/>
        <v>Eventbrite</v>
      </c>
      <c r="P5791">
        <v>-51</v>
      </c>
      <c r="Q5791">
        <f t="shared" si="911"/>
        <v>1.1529153326385077E-2</v>
      </c>
    </row>
    <row r="5792" spans="1:17" x14ac:dyDescent="0.25">
      <c r="A5792" t="s">
        <v>46</v>
      </c>
      <c r="B5792" s="1">
        <v>43473</v>
      </c>
      <c r="C5792">
        <v>30.49</v>
      </c>
      <c r="E5792" s="1">
        <v>43473</v>
      </c>
      <c r="F5792">
        <v>1731.630005</v>
      </c>
      <c r="H5792">
        <f t="shared" si="906"/>
        <v>0</v>
      </c>
      <c r="I5792">
        <f t="shared" si="907"/>
        <v>1.6919028384460744E-2</v>
      </c>
      <c r="J5792">
        <f t="shared" si="908"/>
        <v>-1.6919028384460744E-2</v>
      </c>
      <c r="L5792">
        <f t="shared" si="912"/>
        <v>-1.142454716124686E-3</v>
      </c>
      <c r="M5792">
        <f t="shared" si="912"/>
        <v>1.0163411400490654</v>
      </c>
      <c r="N5792">
        <f t="shared" si="909"/>
        <v>1.6053049880660645E-2</v>
      </c>
      <c r="O5792" t="str">
        <f t="shared" si="910"/>
        <v>Eventbrite</v>
      </c>
      <c r="P5792">
        <v>-52</v>
      </c>
      <c r="Q5792">
        <f t="shared" si="911"/>
        <v>-3.2972078265121385E-2</v>
      </c>
    </row>
    <row r="5793" spans="1:17" x14ac:dyDescent="0.25">
      <c r="A5793" t="s">
        <v>46</v>
      </c>
      <c r="B5793" s="1">
        <v>43474</v>
      </c>
      <c r="C5793">
        <v>31.290001</v>
      </c>
      <c r="E5793" s="1">
        <v>43474</v>
      </c>
      <c r="F5793">
        <v>1747.4300539999999</v>
      </c>
      <c r="H5793">
        <f t="shared" si="906"/>
        <v>2.6238143653656995E-2</v>
      </c>
      <c r="I5793">
        <f t="shared" si="907"/>
        <v>9.124379315660994E-3</v>
      </c>
      <c r="J5793">
        <f t="shared" si="908"/>
        <v>1.7113764337996003E-2</v>
      </c>
      <c r="L5793">
        <f t="shared" si="912"/>
        <v>-1.142454716124686E-3</v>
      </c>
      <c r="M5793">
        <f t="shared" si="912"/>
        <v>1.0163411400490654</v>
      </c>
      <c r="N5793">
        <f t="shared" si="909"/>
        <v>8.1310273597943183E-3</v>
      </c>
      <c r="O5793" t="str">
        <f t="shared" si="910"/>
        <v>Eventbrite</v>
      </c>
      <c r="P5793">
        <v>-53</v>
      </c>
      <c r="Q5793">
        <f t="shared" si="911"/>
        <v>8.9827369782016844E-3</v>
      </c>
    </row>
    <row r="5794" spans="1:17" x14ac:dyDescent="0.25">
      <c r="A5794" t="s">
        <v>46</v>
      </c>
      <c r="B5794" s="1">
        <v>43475</v>
      </c>
      <c r="C5794">
        <v>32</v>
      </c>
      <c r="E5794" s="1">
        <v>43475</v>
      </c>
      <c r="F5794">
        <v>1761.400024</v>
      </c>
      <c r="H5794">
        <f t="shared" si="906"/>
        <v>2.269092289258795E-2</v>
      </c>
      <c r="I5794">
        <f t="shared" si="907"/>
        <v>7.9945803656185158E-3</v>
      </c>
      <c r="J5794">
        <f t="shared" si="908"/>
        <v>1.4696342526969434E-2</v>
      </c>
      <c r="L5794">
        <f t="shared" si="912"/>
        <v>-1.142454716124686E-3</v>
      </c>
      <c r="M5794">
        <f t="shared" si="912"/>
        <v>1.0163411400490654</v>
      </c>
      <c r="N5794">
        <f t="shared" si="909"/>
        <v>6.9827662068819114E-3</v>
      </c>
      <c r="O5794" t="str">
        <f t="shared" si="910"/>
        <v>Eventbrite</v>
      </c>
      <c r="P5794">
        <v>-54</v>
      </c>
      <c r="Q5794">
        <f t="shared" si="911"/>
        <v>7.7135763200875231E-3</v>
      </c>
    </row>
    <row r="5795" spans="1:17" x14ac:dyDescent="0.25">
      <c r="A5795" t="s">
        <v>46</v>
      </c>
      <c r="B5795" s="1">
        <v>43476</v>
      </c>
      <c r="C5795">
        <v>30.5</v>
      </c>
      <c r="E5795" s="1">
        <v>43476</v>
      </c>
      <c r="F5795">
        <v>1763.619995</v>
      </c>
      <c r="H5795">
        <f t="shared" si="906"/>
        <v>-4.6875E-2</v>
      </c>
      <c r="I5795">
        <f t="shared" si="907"/>
        <v>1.260344595067399E-3</v>
      </c>
      <c r="J5795">
        <f t="shared" si="908"/>
        <v>-4.8135344595067402E-2</v>
      </c>
      <c r="L5795">
        <f t="shared" si="912"/>
        <v>-1.142454716124686E-3</v>
      </c>
      <c r="M5795">
        <f t="shared" si="912"/>
        <v>1.0163411400490654</v>
      </c>
      <c r="N5795">
        <f t="shared" si="909"/>
        <v>1.3848534648079201E-4</v>
      </c>
      <c r="O5795" t="str">
        <f t="shared" si="910"/>
        <v>Eventbrite</v>
      </c>
      <c r="P5795">
        <v>-55</v>
      </c>
      <c r="Q5795">
        <f t="shared" si="911"/>
        <v>-4.8273829941548191E-2</v>
      </c>
    </row>
    <row r="5796" spans="1:17" x14ac:dyDescent="0.25">
      <c r="A5796" t="s">
        <v>46</v>
      </c>
      <c r="B5796" s="1">
        <v>43479</v>
      </c>
      <c r="C5796">
        <v>30.450001</v>
      </c>
      <c r="E5796" s="1">
        <v>43479</v>
      </c>
      <c r="F5796">
        <v>1753.170044</v>
      </c>
      <c r="H5796">
        <f t="shared" si="906"/>
        <v>-1.6393114754098257E-3</v>
      </c>
      <c r="I5796">
        <f t="shared" si="907"/>
        <v>-5.9252849421227247E-3</v>
      </c>
      <c r="J5796">
        <f t="shared" si="908"/>
        <v>4.2859734667128994E-3</v>
      </c>
      <c r="L5796">
        <f t="shared" si="912"/>
        <v>-1.142454716124686E-3</v>
      </c>
      <c r="M5796">
        <f t="shared" si="912"/>
        <v>1.0163411400490654</v>
      </c>
      <c r="N5796">
        <f t="shared" si="909"/>
        <v>-7.164565569317256E-3</v>
      </c>
      <c r="O5796" t="str">
        <f t="shared" si="910"/>
        <v>Eventbrite</v>
      </c>
      <c r="P5796">
        <v>-56</v>
      </c>
      <c r="Q5796">
        <f t="shared" si="911"/>
        <v>1.1450539036030155E-2</v>
      </c>
    </row>
    <row r="5797" spans="1:17" x14ac:dyDescent="0.25">
      <c r="A5797" t="s">
        <v>46</v>
      </c>
      <c r="B5797" s="1">
        <v>43480</v>
      </c>
      <c r="C5797">
        <v>30.74</v>
      </c>
      <c r="E5797" s="1">
        <v>43480</v>
      </c>
      <c r="F5797">
        <v>1763.900024</v>
      </c>
      <c r="H5797">
        <f t="shared" si="906"/>
        <v>9.5237763703192695E-3</v>
      </c>
      <c r="I5797">
        <f t="shared" si="907"/>
        <v>6.120330447535338E-3</v>
      </c>
      <c r="J5797">
        <f t="shared" si="908"/>
        <v>3.4034459227839315E-3</v>
      </c>
      <c r="L5797">
        <f t="shared" si="912"/>
        <v>-1.142454716124686E-3</v>
      </c>
      <c r="M5797">
        <f t="shared" si="912"/>
        <v>1.0163411400490654</v>
      </c>
      <c r="N5797">
        <f t="shared" si="909"/>
        <v>5.0778889084003862E-3</v>
      </c>
      <c r="O5797" t="str">
        <f t="shared" si="910"/>
        <v>Eventbrite</v>
      </c>
      <c r="P5797">
        <v>-57</v>
      </c>
      <c r="Q5797">
        <f t="shared" si="911"/>
        <v>-1.6744429856164547E-3</v>
      </c>
    </row>
    <row r="5798" spans="1:17" x14ac:dyDescent="0.25">
      <c r="A5798" t="s">
        <v>46</v>
      </c>
      <c r="B5798" s="1">
        <v>43481</v>
      </c>
      <c r="C5798">
        <v>31.08</v>
      </c>
      <c r="E5798" s="1">
        <v>43481</v>
      </c>
      <c r="F5798">
        <v>1775.900024</v>
      </c>
      <c r="H5798">
        <f t="shared" si="906"/>
        <v>1.1060507482107998E-2</v>
      </c>
      <c r="I5798">
        <f t="shared" si="907"/>
        <v>6.8031066595189297E-3</v>
      </c>
      <c r="J5798">
        <f t="shared" si="908"/>
        <v>4.2574008225890686E-3</v>
      </c>
      <c r="L5798">
        <f t="shared" si="912"/>
        <v>-1.142454716124686E-3</v>
      </c>
      <c r="M5798">
        <f t="shared" si="912"/>
        <v>1.0163411400490654</v>
      </c>
      <c r="N5798">
        <f t="shared" si="909"/>
        <v>5.7718224620861725E-3</v>
      </c>
      <c r="O5798" t="str">
        <f t="shared" si="910"/>
        <v>Eventbrite</v>
      </c>
      <c r="P5798">
        <v>-58</v>
      </c>
      <c r="Q5798">
        <f t="shared" si="911"/>
        <v>-1.5144216394971039E-3</v>
      </c>
    </row>
    <row r="5799" spans="1:17" x14ac:dyDescent="0.25">
      <c r="A5799" t="s">
        <v>46</v>
      </c>
      <c r="B5799" s="1">
        <v>43482</v>
      </c>
      <c r="C5799">
        <v>30.629999000000002</v>
      </c>
      <c r="E5799" s="1">
        <v>43482</v>
      </c>
      <c r="F5799">
        <v>1792.1999510000001</v>
      </c>
      <c r="H5799">
        <f t="shared" si="906"/>
        <v>-1.447879665379655E-2</v>
      </c>
      <c r="I5799">
        <f t="shared" si="907"/>
        <v>9.1784035022908616E-3</v>
      </c>
      <c r="J5799">
        <f t="shared" si="908"/>
        <v>-2.365720015608741E-2</v>
      </c>
      <c r="L5799">
        <f t="shared" si="912"/>
        <v>-1.142454716124686E-3</v>
      </c>
      <c r="M5799">
        <f t="shared" si="912"/>
        <v>1.0163411400490654</v>
      </c>
      <c r="N5799">
        <f t="shared" si="909"/>
        <v>8.1859343632239429E-3</v>
      </c>
      <c r="O5799" t="str">
        <f t="shared" si="910"/>
        <v>Eventbrite</v>
      </c>
      <c r="P5799">
        <v>-59</v>
      </c>
      <c r="Q5799">
        <f t="shared" si="911"/>
        <v>-3.1843134519311353E-2</v>
      </c>
    </row>
    <row r="5800" spans="1:17" x14ac:dyDescent="0.25">
      <c r="A5800" t="s">
        <v>46</v>
      </c>
      <c r="B5800" s="1">
        <v>43483</v>
      </c>
      <c r="C5800">
        <v>31.18</v>
      </c>
      <c r="E5800" s="1">
        <v>43483</v>
      </c>
      <c r="F5800">
        <v>1817.25</v>
      </c>
      <c r="H5800">
        <f t="shared" si="906"/>
        <v>1.7956285274446079E-2</v>
      </c>
      <c r="I5800">
        <f t="shared" si="907"/>
        <v>1.3977262406475729E-2</v>
      </c>
      <c r="J5800">
        <f t="shared" si="908"/>
        <v>3.9790228679703506E-3</v>
      </c>
      <c r="L5800">
        <f t="shared" si="912"/>
        <v>-1.142454716124686E-3</v>
      </c>
      <c r="M5800">
        <f t="shared" si="912"/>
        <v>1.0163411400490654</v>
      </c>
      <c r="N5800">
        <f t="shared" si="909"/>
        <v>1.3063212092837799E-2</v>
      </c>
      <c r="O5800" t="str">
        <f t="shared" si="910"/>
        <v>Eventbrite</v>
      </c>
      <c r="P5800">
        <v>-60</v>
      </c>
      <c r="Q5800">
        <f t="shared" si="911"/>
        <v>-9.0841892248674488E-3</v>
      </c>
    </row>
    <row r="5801" spans="1:17" x14ac:dyDescent="0.25">
      <c r="A5801" t="s">
        <v>46</v>
      </c>
      <c r="B5801" s="1">
        <v>43487</v>
      </c>
      <c r="C5801">
        <v>30.16</v>
      </c>
      <c r="E5801" s="1">
        <v>43487</v>
      </c>
      <c r="F5801">
        <v>1789.420044</v>
      </c>
      <c r="H5801">
        <f t="shared" si="906"/>
        <v>-3.2713277742142388E-2</v>
      </c>
      <c r="I5801">
        <f t="shared" si="907"/>
        <v>-1.5314324391250536E-2</v>
      </c>
      <c r="J5801">
        <f t="shared" si="908"/>
        <v>-1.7398953350891852E-2</v>
      </c>
      <c r="L5801">
        <f t="shared" ref="L5801:M5816" si="913">L5800</f>
        <v>-1.142454716124686E-3</v>
      </c>
      <c r="M5801">
        <f t="shared" si="913"/>
        <v>1.0163411400490654</v>
      </c>
      <c r="N5801">
        <f t="shared" si="909"/>
        <v>-1.6707032627009465E-2</v>
      </c>
      <c r="O5801" t="str">
        <f t="shared" si="910"/>
        <v>Eventbrite</v>
      </c>
      <c r="P5801">
        <v>-61</v>
      </c>
      <c r="Q5801">
        <f t="shared" si="911"/>
        <v>-6.9192072388238671E-4</v>
      </c>
    </row>
    <row r="5802" spans="1:17" x14ac:dyDescent="0.25">
      <c r="A5802" t="s">
        <v>46</v>
      </c>
      <c r="B5802" s="1">
        <v>43488</v>
      </c>
      <c r="C5802">
        <v>30.120000999999998</v>
      </c>
      <c r="E5802" s="1">
        <v>43488</v>
      </c>
      <c r="F5802">
        <v>1786.6400149999999</v>
      </c>
      <c r="H5802">
        <f t="shared" si="906"/>
        <v>-1.3262267904509838E-3</v>
      </c>
      <c r="I5802">
        <f t="shared" si="907"/>
        <v>-1.5535921872125923E-3</v>
      </c>
      <c r="J5802">
        <f t="shared" si="908"/>
        <v>2.2736539676160858E-4</v>
      </c>
      <c r="L5802">
        <f t="shared" si="913"/>
        <v>-1.142454716124686E-3</v>
      </c>
      <c r="M5802">
        <f t="shared" si="913"/>
        <v>1.0163411400490654</v>
      </c>
      <c r="N5802">
        <f t="shared" si="909"/>
        <v>-2.7214343708476529E-3</v>
      </c>
      <c r="O5802" t="str">
        <f t="shared" si="910"/>
        <v>Eventbrite</v>
      </c>
      <c r="P5802">
        <v>-62</v>
      </c>
      <c r="Q5802">
        <f t="shared" si="911"/>
        <v>2.9487997676092615E-3</v>
      </c>
    </row>
    <row r="5803" spans="1:17" x14ac:dyDescent="0.25">
      <c r="A5803" t="s">
        <v>46</v>
      </c>
      <c r="B5803" s="1">
        <v>43489</v>
      </c>
      <c r="C5803">
        <v>30.83</v>
      </c>
      <c r="E5803" s="1">
        <v>43489</v>
      </c>
      <c r="F5803">
        <v>1799.2299800000001</v>
      </c>
      <c r="H5803">
        <f t="shared" si="906"/>
        <v>2.3572343174889002E-2</v>
      </c>
      <c r="I5803">
        <f t="shared" si="907"/>
        <v>7.0467273173662357E-3</v>
      </c>
      <c r="J5803">
        <f t="shared" si="908"/>
        <v>1.6525615857522765E-2</v>
      </c>
      <c r="L5803">
        <f t="shared" si="913"/>
        <v>-1.142454716124686E-3</v>
      </c>
      <c r="M5803">
        <f t="shared" si="913"/>
        <v>1.0163411400490654</v>
      </c>
      <c r="N5803">
        <f t="shared" si="909"/>
        <v>6.0194241592222064E-3</v>
      </c>
      <c r="O5803" t="str">
        <f t="shared" si="910"/>
        <v>Eventbrite</v>
      </c>
      <c r="P5803">
        <v>-63</v>
      </c>
      <c r="Q5803">
        <f t="shared" si="911"/>
        <v>1.0506191698300558E-2</v>
      </c>
    </row>
    <row r="5804" spans="1:17" x14ac:dyDescent="0.25">
      <c r="A5804" t="s">
        <v>46</v>
      </c>
      <c r="B5804" s="1">
        <v>43490</v>
      </c>
      <c r="C5804">
        <v>30.780000999999999</v>
      </c>
      <c r="E5804" s="1">
        <v>43490</v>
      </c>
      <c r="F5804">
        <v>1818.5699460000001</v>
      </c>
      <c r="H5804">
        <f t="shared" si="906"/>
        <v>-1.6217645150827015E-3</v>
      </c>
      <c r="I5804">
        <f t="shared" si="907"/>
        <v>1.0749023868532917E-2</v>
      </c>
      <c r="J5804">
        <f t="shared" si="908"/>
        <v>-1.2370788383615619E-2</v>
      </c>
      <c r="L5804">
        <f t="shared" si="913"/>
        <v>-1.142454716124686E-3</v>
      </c>
      <c r="M5804">
        <f t="shared" si="913"/>
        <v>1.0163411400490654</v>
      </c>
      <c r="N5804">
        <f t="shared" si="909"/>
        <v>9.7822204568346737E-3</v>
      </c>
      <c r="O5804" t="str">
        <f t="shared" si="910"/>
        <v>Eventbrite</v>
      </c>
      <c r="P5804">
        <v>-64</v>
      </c>
      <c r="Q5804">
        <f t="shared" si="911"/>
        <v>-2.2153008840450295E-2</v>
      </c>
    </row>
    <row r="5805" spans="1:17" x14ac:dyDescent="0.25">
      <c r="A5805" t="s">
        <v>46</v>
      </c>
      <c r="B5805" s="1">
        <v>43493</v>
      </c>
      <c r="C5805">
        <v>31.799999</v>
      </c>
      <c r="E5805" s="1">
        <v>43493</v>
      </c>
      <c r="F5805">
        <v>1816.0600589999999</v>
      </c>
      <c r="H5805">
        <f t="shared" si="906"/>
        <v>3.3138335505577182E-2</v>
      </c>
      <c r="I5805">
        <f t="shared" si="907"/>
        <v>-1.3801432304106505E-3</v>
      </c>
      <c r="J5805">
        <f t="shared" si="908"/>
        <v>3.4518478735987831E-2</v>
      </c>
      <c r="L5805">
        <f t="shared" si="913"/>
        <v>-1.142454716124686E-3</v>
      </c>
      <c r="M5805">
        <f t="shared" si="913"/>
        <v>1.0163411400490654</v>
      </c>
      <c r="N5805">
        <f t="shared" si="909"/>
        <v>-2.5451510603512464E-3</v>
      </c>
      <c r="O5805" t="str">
        <f t="shared" si="910"/>
        <v>Eventbrite</v>
      </c>
      <c r="P5805">
        <v>-65</v>
      </c>
      <c r="Q5805">
        <f t="shared" si="911"/>
        <v>3.7063629796339079E-2</v>
      </c>
    </row>
    <row r="5806" spans="1:17" x14ac:dyDescent="0.25">
      <c r="A5806" t="s">
        <v>46</v>
      </c>
      <c r="B5806" s="1">
        <v>43494</v>
      </c>
      <c r="C5806">
        <v>31.129999000000002</v>
      </c>
      <c r="E5806" s="1">
        <v>43494</v>
      </c>
      <c r="F5806">
        <v>1816.01001</v>
      </c>
      <c r="H5806">
        <f t="shared" si="906"/>
        <v>-2.1069183052489976E-2</v>
      </c>
      <c r="I5806">
        <f t="shared" si="907"/>
        <v>-2.7559110587732221E-5</v>
      </c>
      <c r="J5806">
        <f t="shared" si="908"/>
        <v>-2.1041623941902243E-2</v>
      </c>
      <c r="L5806">
        <f t="shared" si="913"/>
        <v>-1.142454716124686E-3</v>
      </c>
      <c r="M5806">
        <f t="shared" si="913"/>
        <v>1.0163411400490654</v>
      </c>
      <c r="N5806">
        <f t="shared" si="909"/>
        <v>-1.17046417399816E-3</v>
      </c>
      <c r="O5806" t="str">
        <f t="shared" si="910"/>
        <v>Eventbrite</v>
      </c>
      <c r="P5806">
        <v>-66</v>
      </c>
      <c r="Q5806">
        <f t="shared" si="911"/>
        <v>-1.9871159767904083E-2</v>
      </c>
    </row>
    <row r="5807" spans="1:17" x14ac:dyDescent="0.25">
      <c r="A5807" t="s">
        <v>46</v>
      </c>
      <c r="B5807" s="1">
        <v>43495</v>
      </c>
      <c r="C5807">
        <v>30.950001</v>
      </c>
      <c r="E5807" s="1">
        <v>43495</v>
      </c>
      <c r="F5807">
        <v>1827.209961</v>
      </c>
      <c r="H5807">
        <f t="shared" si="906"/>
        <v>-5.782139601096717E-3</v>
      </c>
      <c r="I5807">
        <f t="shared" si="907"/>
        <v>6.1673399035945048E-3</v>
      </c>
      <c r="J5807">
        <f t="shared" si="908"/>
        <v>-1.1949479504691222E-2</v>
      </c>
      <c r="L5807">
        <f t="shared" si="913"/>
        <v>-1.142454716124686E-3</v>
      </c>
      <c r="M5807">
        <f t="shared" si="913"/>
        <v>1.0163411400490654</v>
      </c>
      <c r="N5807">
        <f t="shared" si="909"/>
        <v>5.125666552564646E-3</v>
      </c>
      <c r="O5807" t="str">
        <f t="shared" si="910"/>
        <v>Eventbrite</v>
      </c>
      <c r="P5807">
        <v>-67</v>
      </c>
      <c r="Q5807">
        <f t="shared" si="911"/>
        <v>-1.7075146057255866E-2</v>
      </c>
    </row>
    <row r="5808" spans="1:17" x14ac:dyDescent="0.25">
      <c r="A5808" t="s">
        <v>46</v>
      </c>
      <c r="B5808" s="1">
        <v>43496</v>
      </c>
      <c r="C5808">
        <v>30.01</v>
      </c>
      <c r="E5808" s="1">
        <v>43496</v>
      </c>
      <c r="F5808">
        <v>1835.3900149999999</v>
      </c>
      <c r="H5808">
        <f t="shared" si="906"/>
        <v>-3.0371598372484664E-2</v>
      </c>
      <c r="I5808">
        <f t="shared" si="907"/>
        <v>4.4768002444136893E-3</v>
      </c>
      <c r="J5808">
        <f t="shared" si="908"/>
        <v>-3.4848398616898354E-2</v>
      </c>
      <c r="L5808">
        <f t="shared" si="913"/>
        <v>-1.142454716124686E-3</v>
      </c>
      <c r="M5808">
        <f t="shared" si="913"/>
        <v>1.0163411400490654</v>
      </c>
      <c r="N5808">
        <f t="shared" si="909"/>
        <v>3.4075015480546575E-3</v>
      </c>
      <c r="O5808" t="str">
        <f t="shared" si="910"/>
        <v>Eventbrite</v>
      </c>
      <c r="P5808">
        <v>-68</v>
      </c>
      <c r="Q5808">
        <f t="shared" si="911"/>
        <v>-3.8255900164953012E-2</v>
      </c>
    </row>
    <row r="5809" spans="1:17" x14ac:dyDescent="0.25">
      <c r="A5809" t="s">
        <v>46</v>
      </c>
      <c r="B5809" s="1">
        <v>43497</v>
      </c>
      <c r="C5809">
        <v>29.85</v>
      </c>
      <c r="E5809" s="1">
        <v>43497</v>
      </c>
      <c r="F5809">
        <v>1841.5200199999999</v>
      </c>
      <c r="H5809">
        <f t="shared" si="906"/>
        <v>-5.3315561479506876E-3</v>
      </c>
      <c r="I5809">
        <f t="shared" si="907"/>
        <v>3.3398923116621528E-3</v>
      </c>
      <c r="J5809">
        <f t="shared" si="908"/>
        <v>-8.6714484596128408E-3</v>
      </c>
      <c r="L5809">
        <f t="shared" si="913"/>
        <v>-1.142454716124686E-3</v>
      </c>
      <c r="M5809">
        <f t="shared" si="913"/>
        <v>1.0163411400490654</v>
      </c>
      <c r="N5809">
        <f t="shared" si="909"/>
        <v>2.2520152435511346E-3</v>
      </c>
      <c r="O5809" t="str">
        <f t="shared" si="910"/>
        <v>Eventbrite</v>
      </c>
      <c r="P5809">
        <v>-69</v>
      </c>
      <c r="Q5809">
        <f t="shared" si="911"/>
        <v>-1.0923463703163976E-2</v>
      </c>
    </row>
    <row r="5810" spans="1:17" x14ac:dyDescent="0.25">
      <c r="A5810" t="s">
        <v>46</v>
      </c>
      <c r="B5810" s="1">
        <v>43500</v>
      </c>
      <c r="C5810">
        <v>31.459999</v>
      </c>
      <c r="E5810" s="1">
        <v>43500</v>
      </c>
      <c r="F5810">
        <v>1857.3199460000001</v>
      </c>
      <c r="H5810">
        <f t="shared" si="906"/>
        <v>5.3936314907872644E-2</v>
      </c>
      <c r="I5810">
        <f t="shared" si="907"/>
        <v>8.5798285266538363E-3</v>
      </c>
      <c r="J5810">
        <f t="shared" si="908"/>
        <v>4.5356486381218808E-2</v>
      </c>
      <c r="L5810">
        <f t="shared" si="913"/>
        <v>-1.142454716124686E-3</v>
      </c>
      <c r="M5810">
        <f t="shared" si="913"/>
        <v>1.0163411400490654</v>
      </c>
      <c r="N5810">
        <f t="shared" si="909"/>
        <v>7.5775779900801666E-3</v>
      </c>
      <c r="O5810" t="str">
        <f t="shared" si="910"/>
        <v>Eventbrite</v>
      </c>
      <c r="P5810">
        <v>-70</v>
      </c>
      <c r="Q5810">
        <f t="shared" si="911"/>
        <v>3.7778908391138642E-2</v>
      </c>
    </row>
    <row r="5811" spans="1:17" x14ac:dyDescent="0.25">
      <c r="A5811" t="s">
        <v>46</v>
      </c>
      <c r="B5811" s="1">
        <v>43501</v>
      </c>
      <c r="C5811">
        <v>31.299999</v>
      </c>
      <c r="E5811" s="1">
        <v>43501</v>
      </c>
      <c r="F5811">
        <v>1865.599976</v>
      </c>
      <c r="H5811">
        <f t="shared" si="906"/>
        <v>-5.0858234293014483E-3</v>
      </c>
      <c r="I5811">
        <f t="shared" si="907"/>
        <v>4.4580525923022078E-3</v>
      </c>
      <c r="J5811">
        <f t="shared" si="908"/>
        <v>-9.5438760216036561E-3</v>
      </c>
      <c r="L5811">
        <f t="shared" si="913"/>
        <v>-1.142454716124686E-3</v>
      </c>
      <c r="M5811">
        <f t="shared" si="913"/>
        <v>1.0163411400490654</v>
      </c>
      <c r="N5811">
        <f t="shared" si="909"/>
        <v>3.3884475379344315E-3</v>
      </c>
      <c r="O5811" t="str">
        <f t="shared" si="910"/>
        <v>Eventbrite</v>
      </c>
      <c r="P5811">
        <v>-71</v>
      </c>
      <c r="Q5811">
        <f t="shared" si="911"/>
        <v>-1.2932323559538089E-2</v>
      </c>
    </row>
    <row r="5812" spans="1:17" x14ac:dyDescent="0.25">
      <c r="A5812" t="s">
        <v>46</v>
      </c>
      <c r="B5812" s="1">
        <v>43502</v>
      </c>
      <c r="C5812">
        <v>30.82</v>
      </c>
      <c r="E5812" s="1">
        <v>43502</v>
      </c>
      <c r="F5812">
        <v>1862.75</v>
      </c>
      <c r="H5812">
        <f t="shared" si="906"/>
        <v>-1.5335431799854032E-2</v>
      </c>
      <c r="I5812">
        <f t="shared" si="907"/>
        <v>-1.5276458172510019E-3</v>
      </c>
      <c r="J5812">
        <f t="shared" si="908"/>
        <v>-1.380778598260303E-2</v>
      </c>
      <c r="L5812">
        <f t="shared" si="913"/>
        <v>-1.142454716124686E-3</v>
      </c>
      <c r="M5812">
        <f t="shared" si="913"/>
        <v>1.0163411400490654</v>
      </c>
      <c r="N5812">
        <f t="shared" si="909"/>
        <v>-2.6950640076207552E-3</v>
      </c>
      <c r="O5812" t="str">
        <f t="shared" si="910"/>
        <v>Eventbrite</v>
      </c>
      <c r="P5812">
        <v>-72</v>
      </c>
      <c r="Q5812">
        <f t="shared" si="911"/>
        <v>-1.1112721974982274E-2</v>
      </c>
    </row>
    <row r="5813" spans="1:17" x14ac:dyDescent="0.25">
      <c r="A5813" t="s">
        <v>46</v>
      </c>
      <c r="B5813" s="1">
        <v>43503</v>
      </c>
      <c r="C5813">
        <v>30.379999000000002</v>
      </c>
      <c r="E5813" s="1">
        <v>43503</v>
      </c>
      <c r="F5813">
        <v>1854.400024</v>
      </c>
      <c r="H5813">
        <f t="shared" si="906"/>
        <v>-1.4276476314081724E-2</v>
      </c>
      <c r="I5813">
        <f t="shared" si="907"/>
        <v>-4.4826068984028826E-3</v>
      </c>
      <c r="J5813">
        <f t="shared" si="908"/>
        <v>-9.7938694156788422E-3</v>
      </c>
      <c r="L5813">
        <f t="shared" si="913"/>
        <v>-1.142454716124686E-3</v>
      </c>
      <c r="M5813">
        <f t="shared" si="913"/>
        <v>1.0163411400490654</v>
      </c>
      <c r="N5813">
        <f t="shared" si="909"/>
        <v>-5.6983125216392766E-3</v>
      </c>
      <c r="O5813" t="str">
        <f t="shared" si="910"/>
        <v>Eventbrite</v>
      </c>
      <c r="P5813">
        <v>-73</v>
      </c>
      <c r="Q5813">
        <f t="shared" si="911"/>
        <v>-4.0955568940395657E-3</v>
      </c>
    </row>
    <row r="5814" spans="1:17" x14ac:dyDescent="0.25">
      <c r="A5814" t="s">
        <v>46</v>
      </c>
      <c r="B5814" s="1">
        <v>43504</v>
      </c>
      <c r="C5814">
        <v>30.75</v>
      </c>
      <c r="E5814" s="1">
        <v>43504</v>
      </c>
      <c r="F5814">
        <v>1852.4499510000001</v>
      </c>
      <c r="H5814">
        <f t="shared" si="906"/>
        <v>1.2179098491741177E-2</v>
      </c>
      <c r="I5814">
        <f t="shared" si="907"/>
        <v>-1.0515924152080225E-3</v>
      </c>
      <c r="J5814">
        <f t="shared" si="908"/>
        <v>1.32306909069492E-2</v>
      </c>
      <c r="L5814">
        <f t="shared" si="913"/>
        <v>-1.142454716124686E-3</v>
      </c>
      <c r="M5814">
        <f t="shared" si="913"/>
        <v>1.0163411400490654</v>
      </c>
      <c r="N5814">
        <f t="shared" si="909"/>
        <v>-2.2112313502641581E-3</v>
      </c>
      <c r="O5814" t="str">
        <f t="shared" si="910"/>
        <v>Eventbrite</v>
      </c>
      <c r="P5814">
        <v>-74</v>
      </c>
      <c r="Q5814">
        <f t="shared" si="911"/>
        <v>1.5441922257213359E-2</v>
      </c>
    </row>
    <row r="5815" spans="1:17" x14ac:dyDescent="0.25">
      <c r="A5815" t="s">
        <v>46</v>
      </c>
      <c r="B5815" s="1">
        <v>43507</v>
      </c>
      <c r="C5815">
        <v>31.360001</v>
      </c>
      <c r="E5815" s="1">
        <v>43507</v>
      </c>
      <c r="F5815">
        <v>1864.6400149999999</v>
      </c>
      <c r="H5815">
        <f t="shared" si="906"/>
        <v>1.9837430894308956E-2</v>
      </c>
      <c r="I5815">
        <f t="shared" si="907"/>
        <v>6.580509229639043E-3</v>
      </c>
      <c r="J5815">
        <f t="shared" si="908"/>
        <v>1.3256921664669914E-2</v>
      </c>
      <c r="L5815">
        <f t="shared" si="913"/>
        <v>-1.142454716124686E-3</v>
      </c>
      <c r="M5815">
        <f t="shared" si="913"/>
        <v>1.0163411400490654</v>
      </c>
      <c r="N5815">
        <f t="shared" si="909"/>
        <v>5.545587536430056E-3</v>
      </c>
      <c r="O5815" t="str">
        <f t="shared" si="910"/>
        <v>Eventbrite</v>
      </c>
      <c r="P5815">
        <v>-75</v>
      </c>
      <c r="Q5815">
        <f t="shared" si="911"/>
        <v>7.7113341282398582E-3</v>
      </c>
    </row>
    <row r="5816" spans="1:17" x14ac:dyDescent="0.25">
      <c r="A5816" t="s">
        <v>46</v>
      </c>
      <c r="B5816" s="1">
        <v>43508</v>
      </c>
      <c r="C5816">
        <v>31.1</v>
      </c>
      <c r="E5816" s="1">
        <v>43508</v>
      </c>
      <c r="F5816">
        <v>1884.290039</v>
      </c>
      <c r="H5816">
        <f t="shared" si="906"/>
        <v>-8.2908479499091553E-3</v>
      </c>
      <c r="I5816">
        <f t="shared" si="907"/>
        <v>1.0538240004465436E-2</v>
      </c>
      <c r="J5816">
        <f t="shared" si="908"/>
        <v>-1.8829087954374591E-2</v>
      </c>
      <c r="L5816">
        <f t="shared" si="913"/>
        <v>-1.142454716124686E-3</v>
      </c>
      <c r="M5816">
        <f t="shared" si="913"/>
        <v>1.0163411400490654</v>
      </c>
      <c r="N5816">
        <f t="shared" si="909"/>
        <v>9.5679921441243817E-3</v>
      </c>
      <c r="O5816" t="str">
        <f t="shared" si="910"/>
        <v>Eventbrite</v>
      </c>
      <c r="P5816">
        <v>-76</v>
      </c>
      <c r="Q5816">
        <f t="shared" si="911"/>
        <v>-2.8397080098498971E-2</v>
      </c>
    </row>
    <row r="5817" spans="1:17" x14ac:dyDescent="0.25">
      <c r="A5817" t="s">
        <v>46</v>
      </c>
      <c r="B5817" s="1">
        <v>43509</v>
      </c>
      <c r="C5817">
        <v>30.85</v>
      </c>
      <c r="E5817" s="1">
        <v>43509</v>
      </c>
      <c r="F5817">
        <v>1893.280029</v>
      </c>
      <c r="H5817">
        <f t="shared" si="906"/>
        <v>-8.0385852090032149E-3</v>
      </c>
      <c r="I5817">
        <f t="shared" si="907"/>
        <v>4.7710224084032502E-3</v>
      </c>
      <c r="J5817">
        <f t="shared" si="908"/>
        <v>-1.2809607617406465E-2</v>
      </c>
      <c r="L5817">
        <f t="shared" ref="L5817:M5832" si="914">L5816</f>
        <v>-1.142454716124686E-3</v>
      </c>
      <c r="M5817">
        <f t="shared" si="914"/>
        <v>1.0163411400490654</v>
      </c>
      <c r="N5817">
        <f t="shared" si="909"/>
        <v>3.7065316376315108E-3</v>
      </c>
      <c r="O5817" t="str">
        <f t="shared" si="910"/>
        <v>Eventbrite</v>
      </c>
      <c r="P5817">
        <v>-77</v>
      </c>
      <c r="Q5817">
        <f t="shared" si="911"/>
        <v>-1.6516139255037976E-2</v>
      </c>
    </row>
    <row r="5818" spans="1:17" x14ac:dyDescent="0.25">
      <c r="A5818" t="s">
        <v>46</v>
      </c>
      <c r="B5818" s="1">
        <v>43510</v>
      </c>
      <c r="C5818">
        <v>31.6</v>
      </c>
      <c r="E5818" s="1">
        <v>43510</v>
      </c>
      <c r="F5818">
        <v>1891.660034</v>
      </c>
      <c r="H5818">
        <f t="shared" si="906"/>
        <v>2.4311183144246351E-2</v>
      </c>
      <c r="I5818">
        <f t="shared" si="907"/>
        <v>-8.5565525183069321E-4</v>
      </c>
      <c r="J5818">
        <f t="shared" si="908"/>
        <v>2.5166838396077043E-2</v>
      </c>
      <c r="L5818">
        <f t="shared" si="914"/>
        <v>-1.142454716124686E-3</v>
      </c>
      <c r="M5818">
        <f t="shared" si="914"/>
        <v>1.0163411400490654</v>
      </c>
      <c r="N5818">
        <f t="shared" si="909"/>
        <v>-2.012092350259263E-3</v>
      </c>
      <c r="O5818" t="str">
        <f t="shared" si="910"/>
        <v>Eventbrite</v>
      </c>
      <c r="P5818">
        <v>-78</v>
      </c>
      <c r="Q5818">
        <f t="shared" si="911"/>
        <v>2.7178930746336306E-2</v>
      </c>
    </row>
    <row r="5819" spans="1:17" x14ac:dyDescent="0.25">
      <c r="A5819" t="s">
        <v>46</v>
      </c>
      <c r="B5819" s="1">
        <v>43511</v>
      </c>
      <c r="C5819">
        <v>30.879999000000002</v>
      </c>
      <c r="E5819" s="1">
        <v>43511</v>
      </c>
      <c r="F5819">
        <v>1914.01001</v>
      </c>
      <c r="H5819">
        <f t="shared" si="906"/>
        <v>-2.2784841772151895E-2</v>
      </c>
      <c r="I5819">
        <f t="shared" si="907"/>
        <v>1.1815006712775944E-2</v>
      </c>
      <c r="J5819">
        <f t="shared" si="908"/>
        <v>-3.4599848484927836E-2</v>
      </c>
      <c r="L5819">
        <f t="shared" si="914"/>
        <v>-1.142454716124686E-3</v>
      </c>
      <c r="M5819">
        <f t="shared" si="914"/>
        <v>1.0163411400490654</v>
      </c>
      <c r="N5819">
        <f t="shared" si="909"/>
        <v>1.0865622676025376E-2</v>
      </c>
      <c r="O5819" t="str">
        <f t="shared" si="910"/>
        <v>Eventbrite</v>
      </c>
      <c r="P5819">
        <v>-79</v>
      </c>
      <c r="Q5819">
        <f t="shared" si="911"/>
        <v>-4.5465471160953216E-2</v>
      </c>
    </row>
    <row r="5820" spans="1:17" x14ac:dyDescent="0.25">
      <c r="A5820" t="s">
        <v>46</v>
      </c>
      <c r="B5820" s="1">
        <v>43515</v>
      </c>
      <c r="C5820">
        <v>30.549999</v>
      </c>
      <c r="E5820" s="1">
        <v>43515</v>
      </c>
      <c r="F5820">
        <v>1916.2700199999999</v>
      </c>
      <c r="H5820">
        <f t="shared" si="906"/>
        <v>-1.0686528843475734E-2</v>
      </c>
      <c r="I5820">
        <f t="shared" si="907"/>
        <v>1.1807722990957428E-3</v>
      </c>
      <c r="J5820">
        <f t="shared" si="908"/>
        <v>-1.1867301142571477E-2</v>
      </c>
      <c r="L5820">
        <f t="shared" si="914"/>
        <v>-1.142454716124686E-3</v>
      </c>
      <c r="M5820">
        <f t="shared" si="914"/>
        <v>1.0163411400490654</v>
      </c>
      <c r="N5820">
        <f t="shared" si="909"/>
        <v>5.7612748476637294E-5</v>
      </c>
      <c r="O5820" t="str">
        <f t="shared" si="910"/>
        <v>Eventbrite</v>
      </c>
      <c r="P5820">
        <v>-80</v>
      </c>
      <c r="Q5820">
        <f t="shared" si="911"/>
        <v>-1.1924913891048114E-2</v>
      </c>
    </row>
    <row r="5821" spans="1:17" x14ac:dyDescent="0.25">
      <c r="A5821" t="s">
        <v>46</v>
      </c>
      <c r="B5821" s="1">
        <v>43516</v>
      </c>
      <c r="C5821">
        <v>30.5</v>
      </c>
      <c r="E5821" s="1">
        <v>43516</v>
      </c>
      <c r="F5821">
        <v>1925.119995</v>
      </c>
      <c r="H5821">
        <f t="shared" si="906"/>
        <v>-1.6366285314771919E-3</v>
      </c>
      <c r="I5821">
        <f t="shared" si="907"/>
        <v>4.618334007020621E-3</v>
      </c>
      <c r="J5821">
        <f t="shared" si="908"/>
        <v>-6.2549625384978134E-3</v>
      </c>
      <c r="L5821">
        <f t="shared" si="914"/>
        <v>-1.142454716124686E-3</v>
      </c>
      <c r="M5821">
        <f t="shared" si="914"/>
        <v>1.0163411400490654</v>
      </c>
      <c r="N5821">
        <f t="shared" si="909"/>
        <v>3.5513481336980207E-3</v>
      </c>
      <c r="O5821" t="str">
        <f t="shared" si="910"/>
        <v>Eventbrite</v>
      </c>
      <c r="P5821">
        <v>-81</v>
      </c>
      <c r="Q5821">
        <f t="shared" si="911"/>
        <v>-9.8063106721958341E-3</v>
      </c>
    </row>
    <row r="5822" spans="1:17" x14ac:dyDescent="0.25">
      <c r="A5822" t="s">
        <v>46</v>
      </c>
      <c r="B5822" s="1">
        <v>43517</v>
      </c>
      <c r="C5822">
        <v>29.35</v>
      </c>
      <c r="E5822" s="1">
        <v>43517</v>
      </c>
      <c r="F5822">
        <v>1918.3599850000001</v>
      </c>
      <c r="H5822">
        <f t="shared" si="906"/>
        <v>-3.770491803278684E-2</v>
      </c>
      <c r="I5822">
        <f t="shared" si="907"/>
        <v>-3.5114746184951267E-3</v>
      </c>
      <c r="J5822">
        <f t="shared" si="908"/>
        <v>-3.4193443414291716E-2</v>
      </c>
      <c r="L5822">
        <f t="shared" si="914"/>
        <v>-1.142454716124686E-3</v>
      </c>
      <c r="M5822">
        <f t="shared" si="914"/>
        <v>1.0163411400490654</v>
      </c>
      <c r="N5822">
        <f t="shared" si="909"/>
        <v>-4.7113108331393802E-3</v>
      </c>
      <c r="O5822" t="str">
        <f t="shared" si="910"/>
        <v>Eventbrite</v>
      </c>
      <c r="P5822">
        <v>-82</v>
      </c>
      <c r="Q5822">
        <f t="shared" si="911"/>
        <v>-2.9482132581152336E-2</v>
      </c>
    </row>
    <row r="5823" spans="1:17" x14ac:dyDescent="0.25">
      <c r="A5823" t="s">
        <v>46</v>
      </c>
      <c r="B5823" s="1">
        <v>43518</v>
      </c>
      <c r="C5823">
        <v>30.190000999999999</v>
      </c>
      <c r="E5823" s="1">
        <v>43518</v>
      </c>
      <c r="F5823">
        <v>1933.719971</v>
      </c>
      <c r="H5823">
        <f t="shared" si="906"/>
        <v>2.8620136286200928E-2</v>
      </c>
      <c r="I5823">
        <f t="shared" si="907"/>
        <v>8.0068319398352832E-3</v>
      </c>
      <c r="J5823">
        <f t="shared" si="908"/>
        <v>2.0613304346365643E-2</v>
      </c>
      <c r="L5823">
        <f t="shared" si="914"/>
        <v>-1.142454716124686E-3</v>
      </c>
      <c r="M5823">
        <f t="shared" si="914"/>
        <v>1.0163411400490654</v>
      </c>
      <c r="N5823">
        <f t="shared" si="909"/>
        <v>6.9952179857887759E-3</v>
      </c>
      <c r="O5823" t="str">
        <f t="shared" si="910"/>
        <v>Eventbrite</v>
      </c>
      <c r="P5823">
        <v>-83</v>
      </c>
      <c r="Q5823">
        <f t="shared" si="911"/>
        <v>1.3618086360576868E-2</v>
      </c>
    </row>
    <row r="5824" spans="1:17" x14ac:dyDescent="0.25">
      <c r="A5824" t="s">
        <v>46</v>
      </c>
      <c r="B5824" s="1">
        <v>43521</v>
      </c>
      <c r="C5824">
        <v>30.120000999999998</v>
      </c>
      <c r="E5824" s="1">
        <v>43521</v>
      </c>
      <c r="F5824">
        <v>1933.119995</v>
      </c>
      <c r="H5824">
        <f t="shared" si="906"/>
        <v>-2.3186484823236771E-3</v>
      </c>
      <c r="I5824">
        <f t="shared" si="907"/>
        <v>-3.1027036437426836E-4</v>
      </c>
      <c r="J5824">
        <f t="shared" si="908"/>
        <v>-2.0083781179494088E-3</v>
      </c>
      <c r="L5824">
        <f t="shared" si="914"/>
        <v>-1.142454716124686E-3</v>
      </c>
      <c r="M5824">
        <f t="shared" si="914"/>
        <v>1.0163411400490654</v>
      </c>
      <c r="N5824">
        <f t="shared" si="909"/>
        <v>-1.4577952519762689E-3</v>
      </c>
      <c r="O5824" t="str">
        <f t="shared" si="910"/>
        <v>Eventbrite</v>
      </c>
      <c r="P5824">
        <v>-84</v>
      </c>
      <c r="Q5824">
        <f t="shared" si="911"/>
        <v>-5.5058286597313997E-4</v>
      </c>
    </row>
    <row r="5825" spans="1:17" x14ac:dyDescent="0.25">
      <c r="A5825" t="s">
        <v>46</v>
      </c>
      <c r="B5825" s="1">
        <v>43522</v>
      </c>
      <c r="C5825">
        <v>29.82</v>
      </c>
      <c r="E5825" s="1">
        <v>43522</v>
      </c>
      <c r="F5825">
        <v>1916.1800539999999</v>
      </c>
      <c r="H5825">
        <f t="shared" si="906"/>
        <v>-9.9601922323972764E-3</v>
      </c>
      <c r="I5825">
        <f t="shared" si="907"/>
        <v>-8.7630054232614198E-3</v>
      </c>
      <c r="J5825">
        <f t="shared" si="908"/>
        <v>-1.1971868091358567E-3</v>
      </c>
      <c r="L5825">
        <f t="shared" si="914"/>
        <v>-1.142454716124686E-3</v>
      </c>
      <c r="M5825">
        <f t="shared" si="914"/>
        <v>1.0163411400490654</v>
      </c>
      <c r="N5825">
        <f t="shared" si="909"/>
        <v>-1.0048657638258341E-2</v>
      </c>
      <c r="O5825" t="str">
        <f t="shared" si="910"/>
        <v>Eventbrite</v>
      </c>
      <c r="P5825">
        <v>-85</v>
      </c>
      <c r="Q5825">
        <f t="shared" si="911"/>
        <v>8.8514708291224844E-3</v>
      </c>
    </row>
    <row r="5826" spans="1:17" x14ac:dyDescent="0.25">
      <c r="A5826" t="s">
        <v>46</v>
      </c>
      <c r="B5826" s="1">
        <v>43523</v>
      </c>
      <c r="C5826">
        <v>29.940000999999999</v>
      </c>
      <c r="E5826" s="1">
        <v>43523</v>
      </c>
      <c r="F5826">
        <v>1918.410034</v>
      </c>
      <c r="H5826">
        <f t="shared" si="906"/>
        <v>4.0241784037558176E-3</v>
      </c>
      <c r="I5826">
        <f t="shared" si="907"/>
        <v>1.1637632879775654E-3</v>
      </c>
      <c r="J5826">
        <f t="shared" si="908"/>
        <v>2.8604151157782523E-3</v>
      </c>
      <c r="L5826">
        <f t="shared" si="914"/>
        <v>-1.142454716124686E-3</v>
      </c>
      <c r="M5826">
        <f t="shared" si="914"/>
        <v>1.0163411400490654</v>
      </c>
      <c r="N5826">
        <f t="shared" si="909"/>
        <v>4.0325790725681456E-5</v>
      </c>
      <c r="O5826" t="str">
        <f t="shared" si="910"/>
        <v>Eventbrite</v>
      </c>
      <c r="P5826">
        <v>-86</v>
      </c>
      <c r="Q5826">
        <f t="shared" si="911"/>
        <v>2.8200893250525708E-3</v>
      </c>
    </row>
    <row r="5827" spans="1:17" x14ac:dyDescent="0.25">
      <c r="A5827" t="s">
        <v>46</v>
      </c>
      <c r="B5827" s="1">
        <v>43524</v>
      </c>
      <c r="C5827">
        <v>29.58</v>
      </c>
      <c r="E5827" s="1">
        <v>43524</v>
      </c>
      <c r="F5827">
        <v>1910.339966</v>
      </c>
      <c r="H5827">
        <f t="shared" si="906"/>
        <v>-1.2024081094720087E-2</v>
      </c>
      <c r="I5827">
        <f t="shared" si="907"/>
        <v>-4.2066439692110122E-3</v>
      </c>
      <c r="J5827">
        <f t="shared" si="908"/>
        <v>-7.8174371255090754E-3</v>
      </c>
      <c r="L5827">
        <f t="shared" si="914"/>
        <v>-1.142454716124686E-3</v>
      </c>
      <c r="M5827">
        <f t="shared" si="914"/>
        <v>1.0163411400490654</v>
      </c>
      <c r="N5827">
        <f t="shared" si="909"/>
        <v>-5.4178400435731314E-3</v>
      </c>
      <c r="O5827" t="str">
        <f t="shared" si="910"/>
        <v>Eventbrite</v>
      </c>
      <c r="P5827">
        <v>-87</v>
      </c>
      <c r="Q5827">
        <f t="shared" si="911"/>
        <v>-2.399597081935944E-3</v>
      </c>
    </row>
    <row r="5828" spans="1:17" x14ac:dyDescent="0.25">
      <c r="A5828" t="s">
        <v>46</v>
      </c>
      <c r="B5828" s="1">
        <v>43525</v>
      </c>
      <c r="C5828">
        <v>30.629999000000002</v>
      </c>
      <c r="E5828" s="1">
        <v>43525</v>
      </c>
      <c r="F5828">
        <v>1925.349976</v>
      </c>
      <c r="H5828">
        <f t="shared" si="906"/>
        <v>3.549692359702513E-2</v>
      </c>
      <c r="I5828">
        <f t="shared" si="907"/>
        <v>7.8572454469603894E-3</v>
      </c>
      <c r="J5828">
        <f t="shared" si="908"/>
        <v>2.7639678150064739E-2</v>
      </c>
      <c r="L5828">
        <f t="shared" si="914"/>
        <v>-1.142454716124686E-3</v>
      </c>
      <c r="M5828">
        <f t="shared" si="914"/>
        <v>1.0163411400490654</v>
      </c>
      <c r="N5828">
        <f t="shared" si="909"/>
        <v>6.8431870790843655E-3</v>
      </c>
      <c r="O5828" t="str">
        <f t="shared" si="910"/>
        <v>Eventbrite</v>
      </c>
      <c r="P5828">
        <v>-88</v>
      </c>
      <c r="Q5828">
        <f t="shared" si="911"/>
        <v>2.0796491070980375E-2</v>
      </c>
    </row>
    <row r="5829" spans="1:17" x14ac:dyDescent="0.25">
      <c r="A5829" t="s">
        <v>46</v>
      </c>
      <c r="B5829" s="1">
        <v>43528</v>
      </c>
      <c r="C5829">
        <v>31.799999</v>
      </c>
      <c r="E5829" s="1">
        <v>43528</v>
      </c>
      <c r="F5829">
        <v>1915.9300539999999</v>
      </c>
      <c r="H5829">
        <f t="shared" si="906"/>
        <v>3.8197846496828093E-2</v>
      </c>
      <c r="I5829">
        <f t="shared" si="907"/>
        <v>-4.8925764756651401E-3</v>
      </c>
      <c r="J5829">
        <f t="shared" si="908"/>
        <v>4.3090422972493235E-2</v>
      </c>
      <c r="L5829">
        <f t="shared" si="914"/>
        <v>-1.142454716124686E-3</v>
      </c>
      <c r="M5829">
        <f t="shared" si="914"/>
        <v>1.0163411400490654</v>
      </c>
      <c r="N5829">
        <f t="shared" si="909"/>
        <v>-6.1149814691794325E-3</v>
      </c>
      <c r="O5829" t="str">
        <f t="shared" si="910"/>
        <v>Eventbrite</v>
      </c>
      <c r="P5829">
        <v>-89</v>
      </c>
      <c r="Q5829">
        <f t="shared" si="911"/>
        <v>4.9205404441672665E-2</v>
      </c>
    </row>
    <row r="5830" spans="1:17" x14ac:dyDescent="0.25">
      <c r="A5830" t="s">
        <v>46</v>
      </c>
      <c r="B5830" s="1">
        <v>43529</v>
      </c>
      <c r="C5830">
        <v>31.879999000000002</v>
      </c>
      <c r="E5830" s="1">
        <v>43529</v>
      </c>
      <c r="F5830">
        <v>1907.7700199999999</v>
      </c>
      <c r="H5830">
        <f t="shared" si="906"/>
        <v>2.5157233495511069E-3</v>
      </c>
      <c r="I5830">
        <f t="shared" si="907"/>
        <v>-4.2590458785088806E-3</v>
      </c>
      <c r="J5830">
        <f t="shared" si="908"/>
        <v>6.7747692280599875E-3</v>
      </c>
      <c r="L5830">
        <f t="shared" si="914"/>
        <v>-1.142454716124686E-3</v>
      </c>
      <c r="M5830">
        <f t="shared" si="914"/>
        <v>1.0163411400490654</v>
      </c>
      <c r="N5830">
        <f t="shared" si="909"/>
        <v>-5.4710982598096744E-3</v>
      </c>
      <c r="O5830" t="str">
        <f t="shared" si="910"/>
        <v>Eventbrite</v>
      </c>
      <c r="P5830">
        <v>-90</v>
      </c>
      <c r="Q5830">
        <f t="shared" si="911"/>
        <v>1.2245867487869662E-2</v>
      </c>
    </row>
    <row r="5831" spans="1:17" x14ac:dyDescent="0.25">
      <c r="A5831" t="s">
        <v>46</v>
      </c>
      <c r="B5831" s="1">
        <v>43530</v>
      </c>
      <c r="C5831">
        <v>31.43</v>
      </c>
      <c r="E5831" s="1">
        <v>43530</v>
      </c>
      <c r="F5831">
        <v>1881.469971</v>
      </c>
      <c r="H5831">
        <f t="shared" si="906"/>
        <v>-1.4115401948412916E-2</v>
      </c>
      <c r="I5831">
        <f t="shared" si="907"/>
        <v>-1.378575442756981E-2</v>
      </c>
      <c r="J5831">
        <f t="shared" si="908"/>
        <v>-3.2964752084310538E-4</v>
      </c>
      <c r="L5831">
        <f t="shared" si="914"/>
        <v>-1.142454716124686E-3</v>
      </c>
      <c r="M5831">
        <f t="shared" si="914"/>
        <v>1.0163411400490654</v>
      </c>
      <c r="N5831">
        <f t="shared" si="909"/>
        <v>-1.5153484087477439E-2</v>
      </c>
      <c r="O5831" t="str">
        <f t="shared" si="910"/>
        <v>Eventbrite</v>
      </c>
      <c r="P5831">
        <v>-91</v>
      </c>
      <c r="Q5831">
        <f t="shared" si="911"/>
        <v>1.4823836566634333E-2</v>
      </c>
    </row>
    <row r="5832" spans="1:17" x14ac:dyDescent="0.25">
      <c r="A5832" t="s">
        <v>46</v>
      </c>
      <c r="B5832" s="1">
        <v>43531</v>
      </c>
      <c r="C5832">
        <v>32.419998</v>
      </c>
      <c r="E5832" s="1">
        <v>43531</v>
      </c>
      <c r="F5832">
        <v>1865.540039</v>
      </c>
      <c r="H5832">
        <f t="shared" si="906"/>
        <v>3.149850461342666E-2</v>
      </c>
      <c r="I5832">
        <f t="shared" si="907"/>
        <v>-8.4667479393961634E-3</v>
      </c>
      <c r="J5832">
        <f t="shared" si="908"/>
        <v>3.9965252552822822E-2</v>
      </c>
      <c r="L5832">
        <f t="shared" si="914"/>
        <v>-1.142454716124686E-3</v>
      </c>
      <c r="M5832">
        <f t="shared" si="914"/>
        <v>1.0163411400490654</v>
      </c>
      <c r="N5832">
        <f t="shared" si="909"/>
        <v>-9.7475589693586592E-3</v>
      </c>
      <c r="O5832" t="str">
        <f t="shared" si="910"/>
        <v>Eventbrite</v>
      </c>
      <c r="P5832">
        <v>-92</v>
      </c>
      <c r="Q5832">
        <f t="shared" si="911"/>
        <v>4.9712811522181481E-2</v>
      </c>
    </row>
    <row r="5833" spans="1:17" x14ac:dyDescent="0.25">
      <c r="A5833" t="s">
        <v>46</v>
      </c>
      <c r="B5833" s="1">
        <v>43532</v>
      </c>
      <c r="C5833">
        <v>24.459999</v>
      </c>
      <c r="E5833" s="1">
        <v>43532</v>
      </c>
      <c r="F5833">
        <v>1860.280029</v>
      </c>
      <c r="H5833">
        <f t="shared" si="906"/>
        <v>-0.24552743649151365</v>
      </c>
      <c r="I5833">
        <f t="shared" si="907"/>
        <v>-2.8195642495132561E-3</v>
      </c>
      <c r="J5833">
        <f t="shared" si="908"/>
        <v>-0.24270787224200038</v>
      </c>
      <c r="L5833">
        <f t="shared" ref="L5833:M5843" si="915">L5832</f>
        <v>-1.142454716124686E-3</v>
      </c>
      <c r="M5833">
        <f t="shared" si="915"/>
        <v>1.0163411400490654</v>
      </c>
      <c r="N5833">
        <f t="shared" si="909"/>
        <v>-4.0080938599165762E-3</v>
      </c>
      <c r="O5833" t="str">
        <f t="shared" si="910"/>
        <v>Eventbrite</v>
      </c>
      <c r="P5833">
        <v>-93</v>
      </c>
      <c r="Q5833">
        <f t="shared" si="911"/>
        <v>-0.23869977838208381</v>
      </c>
    </row>
    <row r="5834" spans="1:17" x14ac:dyDescent="0.25">
      <c r="A5834" t="s">
        <v>46</v>
      </c>
      <c r="B5834" s="1">
        <v>43535</v>
      </c>
      <c r="C5834">
        <v>22.889999</v>
      </c>
      <c r="E5834" s="1">
        <v>43535</v>
      </c>
      <c r="F5834">
        <v>1885.290039</v>
      </c>
      <c r="H5834">
        <f t="shared" si="906"/>
        <v>-6.4186429443435389E-2</v>
      </c>
      <c r="I5834">
        <f t="shared" si="907"/>
        <v>1.3444217865115814E-2</v>
      </c>
      <c r="J5834">
        <f t="shared" si="908"/>
        <v>-7.7630647308551209E-2</v>
      </c>
      <c r="L5834">
        <f t="shared" si="915"/>
        <v>-1.142454716124686E-3</v>
      </c>
      <c r="M5834">
        <f t="shared" si="915"/>
        <v>1.0163411400490654</v>
      </c>
      <c r="N5834">
        <f t="shared" si="909"/>
        <v>1.2521456995975131E-2</v>
      </c>
      <c r="O5834" t="str">
        <f t="shared" si="910"/>
        <v>Eventbrite</v>
      </c>
      <c r="P5834">
        <v>-94</v>
      </c>
      <c r="Q5834">
        <f t="shared" si="911"/>
        <v>-9.0152104304526345E-2</v>
      </c>
    </row>
    <row r="5835" spans="1:17" x14ac:dyDescent="0.25">
      <c r="A5835" t="s">
        <v>46</v>
      </c>
      <c r="B5835" s="1">
        <v>43536</v>
      </c>
      <c r="C5835">
        <v>22.889999</v>
      </c>
      <c r="E5835" s="1">
        <v>43536</v>
      </c>
      <c r="F5835">
        <v>1888.2700199999999</v>
      </c>
      <c r="H5835">
        <f t="shared" si="906"/>
        <v>0</v>
      </c>
      <c r="I5835">
        <f t="shared" si="907"/>
        <v>1.5806485677824942E-3</v>
      </c>
      <c r="J5835">
        <f t="shared" si="908"/>
        <v>-1.5806485677824942E-3</v>
      </c>
      <c r="L5835">
        <f t="shared" si="915"/>
        <v>-1.142454716124686E-3</v>
      </c>
      <c r="M5835">
        <f t="shared" si="915"/>
        <v>1.0163411400490654</v>
      </c>
      <c r="N5835">
        <f t="shared" si="909"/>
        <v>4.6402345127229648E-4</v>
      </c>
      <c r="O5835" t="str">
        <f t="shared" si="910"/>
        <v>Eventbrite</v>
      </c>
      <c r="P5835">
        <v>-95</v>
      </c>
      <c r="Q5835">
        <f t="shared" si="911"/>
        <v>-2.0446720190547907E-3</v>
      </c>
    </row>
    <row r="5836" spans="1:17" x14ac:dyDescent="0.25">
      <c r="A5836" t="s">
        <v>46</v>
      </c>
      <c r="B5836" s="1">
        <v>43537</v>
      </c>
      <c r="C5836">
        <v>23.23</v>
      </c>
      <c r="E5836" s="1">
        <v>43537</v>
      </c>
      <c r="F5836">
        <v>1895.540039</v>
      </c>
      <c r="H5836">
        <f t="shared" si="906"/>
        <v>1.4853692217286723E-2</v>
      </c>
      <c r="I5836">
        <f t="shared" si="907"/>
        <v>3.8500950197790291E-3</v>
      </c>
      <c r="J5836">
        <f t="shared" si="908"/>
        <v>1.1003597197507695E-2</v>
      </c>
      <c r="L5836">
        <f t="shared" si="915"/>
        <v>-1.142454716124686E-3</v>
      </c>
      <c r="M5836">
        <f t="shared" si="915"/>
        <v>1.0163411400490654</v>
      </c>
      <c r="N5836">
        <f t="shared" si="909"/>
        <v>2.770555245574762E-3</v>
      </c>
      <c r="O5836" t="str">
        <f t="shared" si="910"/>
        <v>Eventbrite</v>
      </c>
      <c r="P5836">
        <v>-96</v>
      </c>
      <c r="Q5836">
        <f t="shared" si="911"/>
        <v>8.2330419519329318E-3</v>
      </c>
    </row>
    <row r="5837" spans="1:17" x14ac:dyDescent="0.25">
      <c r="A5837" t="s">
        <v>46</v>
      </c>
      <c r="B5837" s="1">
        <v>43538</v>
      </c>
      <c r="C5837">
        <v>23.02</v>
      </c>
      <c r="E5837" s="1">
        <v>43538</v>
      </c>
      <c r="F5837">
        <v>1892.4399410000001</v>
      </c>
      <c r="H5837">
        <f t="shared" si="906"/>
        <v>-9.0400344382264679E-3</v>
      </c>
      <c r="I5837">
        <f t="shared" si="907"/>
        <v>-1.6354695423027616E-3</v>
      </c>
      <c r="J5837">
        <f t="shared" si="908"/>
        <v>-7.4045648959237065E-3</v>
      </c>
      <c r="L5837">
        <f t="shared" si="915"/>
        <v>-1.142454716124686E-3</v>
      </c>
      <c r="M5837">
        <f t="shared" si="915"/>
        <v>1.0163411400490654</v>
      </c>
      <c r="N5837">
        <f t="shared" si="909"/>
        <v>-2.804649695264198E-3</v>
      </c>
      <c r="O5837" t="str">
        <f t="shared" si="910"/>
        <v>Eventbrite</v>
      </c>
      <c r="P5837">
        <v>-97</v>
      </c>
      <c r="Q5837">
        <f t="shared" si="911"/>
        <v>-4.5999152006595085E-3</v>
      </c>
    </row>
    <row r="5838" spans="1:17" x14ac:dyDescent="0.25">
      <c r="A5838" t="s">
        <v>46</v>
      </c>
      <c r="B5838" s="1">
        <v>43539</v>
      </c>
      <c r="C5838">
        <v>22.549999</v>
      </c>
      <c r="E5838" s="1">
        <v>43539</v>
      </c>
      <c r="F5838">
        <v>1895.8599850000001</v>
      </c>
      <c r="H5838">
        <f t="shared" si="906"/>
        <v>-2.0417072111207642E-2</v>
      </c>
      <c r="I5838">
        <f t="shared" si="907"/>
        <v>1.8072140234964326E-3</v>
      </c>
      <c r="J5838">
        <f t="shared" si="908"/>
        <v>-2.2224286134704074E-2</v>
      </c>
      <c r="L5838">
        <f t="shared" si="915"/>
        <v>-1.142454716124686E-3</v>
      </c>
      <c r="M5838">
        <f t="shared" si="915"/>
        <v>1.0163411400490654</v>
      </c>
      <c r="N5838">
        <f t="shared" si="909"/>
        <v>6.9429124482833673E-4</v>
      </c>
      <c r="O5838" t="str">
        <f t="shared" si="910"/>
        <v>Eventbrite</v>
      </c>
      <c r="P5838">
        <v>-98</v>
      </c>
      <c r="Q5838">
        <f t="shared" si="911"/>
        <v>-2.2918577379532411E-2</v>
      </c>
    </row>
    <row r="5839" spans="1:17" x14ac:dyDescent="0.25">
      <c r="A5839" t="s">
        <v>46</v>
      </c>
      <c r="B5839" s="1">
        <v>43542</v>
      </c>
      <c r="C5839">
        <v>22.120000999999998</v>
      </c>
      <c r="E5839" s="1">
        <v>43542</v>
      </c>
      <c r="F5839">
        <v>1909.01001</v>
      </c>
      <c r="H5839">
        <f t="shared" si="906"/>
        <v>-1.9068648295727252E-2</v>
      </c>
      <c r="I5839">
        <f t="shared" si="907"/>
        <v>6.9361794141142305E-3</v>
      </c>
      <c r="J5839">
        <f t="shared" si="908"/>
        <v>-2.6004827709841482E-2</v>
      </c>
      <c r="L5839">
        <f t="shared" si="915"/>
        <v>-1.142454716124686E-3</v>
      </c>
      <c r="M5839">
        <f t="shared" si="915"/>
        <v>1.0163411400490654</v>
      </c>
      <c r="N5839">
        <f t="shared" si="909"/>
        <v>5.9070697772010301E-3</v>
      </c>
      <c r="O5839" t="str">
        <f t="shared" si="910"/>
        <v>Eventbrite</v>
      </c>
      <c r="P5839">
        <v>-99</v>
      </c>
      <c r="Q5839">
        <f t="shared" si="911"/>
        <v>-3.1911897487042512E-2</v>
      </c>
    </row>
    <row r="5840" spans="1:17" x14ac:dyDescent="0.25">
      <c r="A5840" t="s">
        <v>46</v>
      </c>
      <c r="B5840" s="1">
        <v>43543</v>
      </c>
      <c r="C5840">
        <v>20.76</v>
      </c>
      <c r="E5840" s="1">
        <v>43543</v>
      </c>
      <c r="F5840">
        <v>1899.150024</v>
      </c>
      <c r="H5840">
        <f t="shared" si="906"/>
        <v>-6.148286340493371E-2</v>
      </c>
      <c r="I5840">
        <f t="shared" si="907"/>
        <v>-5.1649734408673615E-3</v>
      </c>
      <c r="J5840">
        <f t="shared" si="908"/>
        <v>-5.6317889964066351E-2</v>
      </c>
      <c r="L5840">
        <f t="shared" si="915"/>
        <v>-1.142454716124686E-3</v>
      </c>
      <c r="M5840">
        <f t="shared" si="915"/>
        <v>1.0163411400490654</v>
      </c>
      <c r="N5840">
        <f t="shared" si="909"/>
        <v>-6.3918297113389642E-3</v>
      </c>
      <c r="O5840" t="str">
        <f t="shared" si="910"/>
        <v>Eventbrite</v>
      </c>
      <c r="P5840">
        <v>-100</v>
      </c>
      <c r="Q5840">
        <f t="shared" si="911"/>
        <v>-4.9926060252727389E-2</v>
      </c>
    </row>
    <row r="5841" spans="1:26" x14ac:dyDescent="0.25">
      <c r="A5841" t="s">
        <v>46</v>
      </c>
      <c r="B5841" s="1">
        <v>43544</v>
      </c>
      <c r="C5841">
        <v>20.079999999999998</v>
      </c>
      <c r="E5841" s="1">
        <v>43544</v>
      </c>
      <c r="F5841">
        <v>1883.3199460000001</v>
      </c>
      <c r="H5841">
        <f t="shared" si="906"/>
        <v>-3.2755298651252561E-2</v>
      </c>
      <c r="I5841">
        <f t="shared" si="907"/>
        <v>-8.3353488665727227E-3</v>
      </c>
      <c r="J5841">
        <f t="shared" si="908"/>
        <v>-2.4419949784679838E-2</v>
      </c>
      <c r="L5841">
        <f t="shared" si="915"/>
        <v>-1.142454716124686E-3</v>
      </c>
      <c r="M5841">
        <f t="shared" si="915"/>
        <v>1.0163411400490654</v>
      </c>
      <c r="N5841">
        <f t="shared" si="909"/>
        <v>-9.614012685883893E-3</v>
      </c>
      <c r="O5841" t="str">
        <f t="shared" si="910"/>
        <v>Eventbrite</v>
      </c>
      <c r="P5841">
        <v>-101</v>
      </c>
      <c r="Q5841">
        <f t="shared" si="911"/>
        <v>-1.4805937098795945E-2</v>
      </c>
    </row>
    <row r="5842" spans="1:26" x14ac:dyDescent="0.25">
      <c r="A5842" t="s">
        <v>46</v>
      </c>
      <c r="B5842" s="1">
        <v>43545</v>
      </c>
      <c r="C5842">
        <v>20.9</v>
      </c>
      <c r="E5842" s="1">
        <v>43545</v>
      </c>
      <c r="F5842">
        <v>1908.530029</v>
      </c>
      <c r="H5842">
        <f t="shared" si="906"/>
        <v>4.0836653386454203E-2</v>
      </c>
      <c r="I5842">
        <f t="shared" si="907"/>
        <v>1.3385979930570936E-2</v>
      </c>
      <c r="J5842">
        <f t="shared" si="908"/>
        <v>2.7450673455883267E-2</v>
      </c>
      <c r="L5842">
        <f t="shared" si="915"/>
        <v>-1.142454716124686E-3</v>
      </c>
      <c r="M5842">
        <f t="shared" si="915"/>
        <v>1.0163411400490654</v>
      </c>
      <c r="N5842">
        <f t="shared" si="909"/>
        <v>1.2462267387185687E-2</v>
      </c>
      <c r="O5842" t="str">
        <f t="shared" si="910"/>
        <v>Eventbrite</v>
      </c>
      <c r="P5842">
        <v>-102</v>
      </c>
      <c r="Q5842">
        <f t="shared" si="911"/>
        <v>1.498840606869758E-2</v>
      </c>
    </row>
    <row r="5843" spans="1:26" x14ac:dyDescent="0.25">
      <c r="A5843" t="s">
        <v>46</v>
      </c>
      <c r="B5843" s="1">
        <v>43546</v>
      </c>
      <c r="C5843">
        <v>21.290001</v>
      </c>
      <c r="E5843" s="1">
        <v>43546</v>
      </c>
      <c r="F5843">
        <v>1854.98999</v>
      </c>
      <c r="H5843">
        <f t="shared" si="906"/>
        <v>1.8660334928229744E-2</v>
      </c>
      <c r="I5843">
        <f t="shared" si="907"/>
        <v>-2.8053024152862295E-2</v>
      </c>
      <c r="J5843">
        <f t="shared" si="908"/>
        <v>4.6713359081092039E-2</v>
      </c>
      <c r="L5843">
        <f t="shared" si="915"/>
        <v>-1.142454716124686E-3</v>
      </c>
      <c r="M5843">
        <f t="shared" si="915"/>
        <v>1.0163411400490654</v>
      </c>
      <c r="N5843">
        <f t="shared" si="909"/>
        <v>-2.9653897265468718E-2</v>
      </c>
      <c r="O5843" t="str">
        <f t="shared" si="910"/>
        <v>Eventbrite</v>
      </c>
      <c r="P5843">
        <v>-103</v>
      </c>
      <c r="Q5843">
        <f t="shared" si="911"/>
        <v>7.6367256346560761E-2</v>
      </c>
    </row>
    <row r="5845" spans="1:26" x14ac:dyDescent="0.25">
      <c r="A5845" t="s">
        <v>47</v>
      </c>
      <c r="B5845" s="1">
        <v>43364</v>
      </c>
      <c r="C5845">
        <v>28.450001</v>
      </c>
      <c r="E5845" s="1">
        <v>43364</v>
      </c>
      <c r="F5845">
        <v>2041.3599850000001</v>
      </c>
    </row>
    <row r="5846" spans="1:26" x14ac:dyDescent="0.25">
      <c r="A5846" t="s">
        <v>47</v>
      </c>
      <c r="B5846" s="1">
        <v>43367</v>
      </c>
      <c r="C5846">
        <v>30.25</v>
      </c>
      <c r="E5846" s="1">
        <v>43367</v>
      </c>
      <c r="F5846">
        <v>2032.170044</v>
      </c>
      <c r="H5846">
        <f>(C5846-C5845)/C5845</f>
        <v>6.3268855421129852E-2</v>
      </c>
      <c r="I5846">
        <f>(F5846-F5845)/F5845</f>
        <v>-4.5018718244347724E-3</v>
      </c>
      <c r="J5846">
        <f>H5846-I5846</f>
        <v>6.7770727245564627E-2</v>
      </c>
      <c r="L5846">
        <f>INTERCEPT(H5867:H5970,I5867:I5970)</f>
        <v>2.4910064063392405E-3</v>
      </c>
      <c r="M5846">
        <f>SLOPE(H5867:H5970,I5867:I5970)</f>
        <v>1.789875885012592</v>
      </c>
      <c r="N5846">
        <f>L5846+I5846*M5846</f>
        <v>-5.5667854096341993E-3</v>
      </c>
      <c r="O5846" t="str">
        <f>A5846</f>
        <v>Farfetch</v>
      </c>
      <c r="P5846">
        <v>21</v>
      </c>
      <c r="Q5846">
        <f>J5846-N5846</f>
        <v>7.3337512655198833E-2</v>
      </c>
      <c r="T5846">
        <f>SUM(Q5846:Q5852)</f>
        <v>-2.1610803930257744E-3</v>
      </c>
      <c r="U5846">
        <f>SUM(Q5846:Q5859)</f>
        <v>-0.11096524747674624</v>
      </c>
      <c r="V5846">
        <f>SUM(Q5846:Q5866)</f>
        <v>-2.3864793159572767E-2</v>
      </c>
      <c r="W5846">
        <f>SUM(Q5846:Q5887)</f>
        <v>-8.7167678892051181E-2</v>
      </c>
      <c r="X5846">
        <f>SUM(Q5846:Q5908)</f>
        <v>9.4705785685536559E-2</v>
      </c>
      <c r="Y5846">
        <f>SUM(Q5846:Q5970)</f>
        <v>-2.91204991481624E-2</v>
      </c>
      <c r="Z5846">
        <f>SUM(Q5846:Q5904)</f>
        <v>0.13651731017116303</v>
      </c>
    </row>
    <row r="5847" spans="1:26" x14ac:dyDescent="0.25">
      <c r="A5847" t="s">
        <v>47</v>
      </c>
      <c r="B5847" s="1">
        <v>43368</v>
      </c>
      <c r="C5847">
        <v>28.65</v>
      </c>
      <c r="E5847" s="1">
        <v>43368</v>
      </c>
      <c r="F5847">
        <v>2030.619995</v>
      </c>
      <c r="H5847">
        <f t="shared" ref="H5847:H5910" si="916">(C5847-C5846)/C5846</f>
        <v>-5.2892561983471122E-2</v>
      </c>
      <c r="I5847">
        <f t="shared" ref="I5847:I5910" si="917">(F5847-F5846)/F5846</f>
        <v>-7.6275556003616821E-4</v>
      </c>
      <c r="J5847">
        <f t="shared" ref="J5847:J5910" si="918">H5847-I5847</f>
        <v>-5.2129806423434955E-2</v>
      </c>
      <c r="L5847">
        <f>L5846</f>
        <v>2.4910064063392405E-3</v>
      </c>
      <c r="M5847">
        <f>M5846</f>
        <v>1.789875885012592</v>
      </c>
      <c r="N5847">
        <f t="shared" ref="N5847:N5910" si="919">L5847+I5847*M5847</f>
        <v>1.1257686232712288E-3</v>
      </c>
      <c r="O5847" t="str">
        <f t="shared" ref="O5847:O5910" si="920">A5847</f>
        <v>Farfetch</v>
      </c>
      <c r="P5847">
        <v>20</v>
      </c>
      <c r="Q5847">
        <f t="shared" ref="Q5847:Q5910" si="921">J5847-N5847</f>
        <v>-5.325557504670618E-2</v>
      </c>
    </row>
    <row r="5848" spans="1:26" x14ac:dyDescent="0.25">
      <c r="A5848" t="s">
        <v>47</v>
      </c>
      <c r="B5848" s="1">
        <v>43369</v>
      </c>
      <c r="C5848">
        <v>28</v>
      </c>
      <c r="E5848" s="1">
        <v>43369</v>
      </c>
      <c r="F5848">
        <v>2012.1400149999999</v>
      </c>
      <c r="H5848">
        <f t="shared" si="916"/>
        <v>-2.268760907504358E-2</v>
      </c>
      <c r="I5848">
        <f t="shared" si="917"/>
        <v>-9.100658934465022E-3</v>
      </c>
      <c r="J5848">
        <f t="shared" si="918"/>
        <v>-1.3586950140578558E-2</v>
      </c>
      <c r="L5848">
        <f t="shared" ref="L5848:M5863" si="922">L5847</f>
        <v>2.4910064063392405E-3</v>
      </c>
      <c r="M5848">
        <f t="shared" si="922"/>
        <v>1.789875885012592</v>
      </c>
      <c r="N5848">
        <f t="shared" si="919"/>
        <v>-1.3798043558184092E-2</v>
      </c>
      <c r="O5848" t="str">
        <f t="shared" si="920"/>
        <v>Farfetch</v>
      </c>
      <c r="P5848">
        <v>19</v>
      </c>
      <c r="Q5848">
        <f t="shared" si="921"/>
        <v>2.1109341760553423E-4</v>
      </c>
    </row>
    <row r="5849" spans="1:26" x14ac:dyDescent="0.25">
      <c r="A5849" t="s">
        <v>47</v>
      </c>
      <c r="B5849" s="1">
        <v>43370</v>
      </c>
      <c r="C5849">
        <v>27.26</v>
      </c>
      <c r="E5849" s="1">
        <v>43370</v>
      </c>
      <c r="F5849">
        <v>2012.6899410000001</v>
      </c>
      <c r="H5849">
        <f t="shared" si="916"/>
        <v>-2.6428571428571374E-2</v>
      </c>
      <c r="I5849">
        <f t="shared" si="917"/>
        <v>2.7330404241284438E-4</v>
      </c>
      <c r="J5849">
        <f t="shared" si="918"/>
        <v>-2.670187547098422E-2</v>
      </c>
      <c r="L5849">
        <f t="shared" si="922"/>
        <v>2.4910064063392405E-3</v>
      </c>
      <c r="M5849">
        <f t="shared" si="922"/>
        <v>1.789875885012592</v>
      </c>
      <c r="N5849">
        <f t="shared" si="919"/>
        <v>2.9801867211304493E-3</v>
      </c>
      <c r="O5849" t="str">
        <f t="shared" si="920"/>
        <v>Farfetch</v>
      </c>
      <c r="P5849">
        <v>18</v>
      </c>
      <c r="Q5849">
        <f t="shared" si="921"/>
        <v>-2.968206219211467E-2</v>
      </c>
    </row>
    <row r="5850" spans="1:26" x14ac:dyDescent="0.25">
      <c r="A5850" t="s">
        <v>47</v>
      </c>
      <c r="B5850" s="1">
        <v>43371</v>
      </c>
      <c r="C5850">
        <v>27.23</v>
      </c>
      <c r="E5850" s="1">
        <v>43371</v>
      </c>
      <c r="F5850">
        <v>2019.5500489999999</v>
      </c>
      <c r="H5850">
        <f t="shared" si="916"/>
        <v>-1.1005135730007753E-3</v>
      </c>
      <c r="I5850">
        <f t="shared" si="917"/>
        <v>3.4084276272536179E-3</v>
      </c>
      <c r="J5850">
        <f t="shared" si="918"/>
        <v>-4.5089412002543936E-3</v>
      </c>
      <c r="L5850">
        <f t="shared" si="922"/>
        <v>2.4910064063392405E-3</v>
      </c>
      <c r="M5850">
        <f t="shared" si="922"/>
        <v>1.789875885012592</v>
      </c>
      <c r="N5850">
        <f t="shared" si="919"/>
        <v>8.5916688221711786E-3</v>
      </c>
      <c r="O5850" t="str">
        <f t="shared" si="920"/>
        <v>Farfetch</v>
      </c>
      <c r="P5850">
        <v>17</v>
      </c>
      <c r="Q5850">
        <f t="shared" si="921"/>
        <v>-1.3100610022425572E-2</v>
      </c>
    </row>
    <row r="5851" spans="1:26" x14ac:dyDescent="0.25">
      <c r="A5851" t="s">
        <v>47</v>
      </c>
      <c r="B5851" s="1">
        <v>43374</v>
      </c>
      <c r="C5851">
        <v>26.07</v>
      </c>
      <c r="E5851" s="1">
        <v>43374</v>
      </c>
      <c r="F5851">
        <v>2004.1899410000001</v>
      </c>
      <c r="H5851">
        <f t="shared" si="916"/>
        <v>-4.2600073448402505E-2</v>
      </c>
      <c r="I5851">
        <f t="shared" si="917"/>
        <v>-7.6057080177862205E-3</v>
      </c>
      <c r="J5851">
        <f t="shared" si="918"/>
        <v>-3.4994365430616285E-2</v>
      </c>
      <c r="L5851">
        <f t="shared" si="922"/>
        <v>2.4910064063392405E-3</v>
      </c>
      <c r="M5851">
        <f t="shared" si="922"/>
        <v>1.789875885012592</v>
      </c>
      <c r="N5851">
        <f t="shared" si="919"/>
        <v>-1.1122266963143237E-2</v>
      </c>
      <c r="O5851" t="str">
        <f t="shared" si="920"/>
        <v>Farfetch</v>
      </c>
      <c r="P5851">
        <v>16</v>
      </c>
      <c r="Q5851">
        <f t="shared" si="921"/>
        <v>-2.3872098467473048E-2</v>
      </c>
    </row>
    <row r="5852" spans="1:26" x14ac:dyDescent="0.25">
      <c r="A5852" t="s">
        <v>47</v>
      </c>
      <c r="B5852" s="1">
        <v>43375</v>
      </c>
      <c r="C5852">
        <v>27.01</v>
      </c>
      <c r="E5852" s="1">
        <v>43375</v>
      </c>
      <c r="F5852">
        <v>1996.5500489999999</v>
      </c>
      <c r="H5852">
        <f t="shared" si="916"/>
        <v>3.6056770233985472E-2</v>
      </c>
      <c r="I5852">
        <f t="shared" si="917"/>
        <v>-3.8119600561352905E-3</v>
      </c>
      <c r="J5852">
        <f t="shared" si="918"/>
        <v>3.9868730290120766E-2</v>
      </c>
      <c r="L5852">
        <f t="shared" si="922"/>
        <v>2.4910064063392405E-3</v>
      </c>
      <c r="M5852">
        <f t="shared" si="922"/>
        <v>1.789875885012592</v>
      </c>
      <c r="N5852">
        <f t="shared" si="919"/>
        <v>-4.3319289727685624E-3</v>
      </c>
      <c r="O5852" t="str">
        <f t="shared" si="920"/>
        <v>Farfetch</v>
      </c>
      <c r="P5852">
        <v>15</v>
      </c>
      <c r="Q5852">
        <f t="shared" si="921"/>
        <v>4.4200659262889325E-2</v>
      </c>
    </row>
    <row r="5853" spans="1:26" x14ac:dyDescent="0.25">
      <c r="A5853" t="s">
        <v>47</v>
      </c>
      <c r="B5853" s="1">
        <v>43376</v>
      </c>
      <c r="C5853">
        <v>26.5</v>
      </c>
      <c r="E5853" s="1">
        <v>43376</v>
      </c>
      <c r="F5853">
        <v>2004.0600589999999</v>
      </c>
      <c r="H5853">
        <f t="shared" si="916"/>
        <v>-1.8881895594224419E-2</v>
      </c>
      <c r="I5853">
        <f t="shared" si="917"/>
        <v>3.7614934841034712E-3</v>
      </c>
      <c r="J5853">
        <f t="shared" si="918"/>
        <v>-2.2643389078327889E-2</v>
      </c>
      <c r="L5853">
        <f t="shared" si="922"/>
        <v>2.4910064063392405E-3</v>
      </c>
      <c r="M5853">
        <f t="shared" si="922"/>
        <v>1.789875885012592</v>
      </c>
      <c r="N5853">
        <f t="shared" si="919"/>
        <v>9.2236128851680386E-3</v>
      </c>
      <c r="O5853" t="str">
        <f t="shared" si="920"/>
        <v>Farfetch</v>
      </c>
      <c r="P5853">
        <v>14</v>
      </c>
      <c r="Q5853">
        <f t="shared" si="921"/>
        <v>-3.1867001963495928E-2</v>
      </c>
    </row>
    <row r="5854" spans="1:26" x14ac:dyDescent="0.25">
      <c r="A5854" t="s">
        <v>47</v>
      </c>
      <c r="B5854" s="1">
        <v>43377</v>
      </c>
      <c r="C5854">
        <v>26.24</v>
      </c>
      <c r="E5854" s="1">
        <v>43377</v>
      </c>
      <c r="F5854">
        <v>1982.089966</v>
      </c>
      <c r="H5854">
        <f t="shared" si="916"/>
        <v>-9.8113207547170407E-3</v>
      </c>
      <c r="I5854">
        <f t="shared" si="917"/>
        <v>-1.0962791709427461E-2</v>
      </c>
      <c r="J5854">
        <f t="shared" si="918"/>
        <v>1.15147095471042E-3</v>
      </c>
      <c r="L5854">
        <f t="shared" si="922"/>
        <v>2.4910064063392405E-3</v>
      </c>
      <c r="M5854">
        <f t="shared" si="922"/>
        <v>1.789875885012592</v>
      </c>
      <c r="N5854">
        <f t="shared" si="919"/>
        <v>-1.713103010678094E-2</v>
      </c>
      <c r="O5854" t="str">
        <f t="shared" si="920"/>
        <v>Farfetch</v>
      </c>
      <c r="P5854">
        <v>13</v>
      </c>
      <c r="Q5854">
        <f t="shared" si="921"/>
        <v>1.828250106149136E-2</v>
      </c>
    </row>
    <row r="5855" spans="1:26" x14ac:dyDescent="0.25">
      <c r="A5855" t="s">
        <v>47</v>
      </c>
      <c r="B5855" s="1">
        <v>43378</v>
      </c>
      <c r="C5855">
        <v>24.84</v>
      </c>
      <c r="E5855" s="1">
        <v>43378</v>
      </c>
      <c r="F5855">
        <v>1967.98999</v>
      </c>
      <c r="H5855">
        <f t="shared" si="916"/>
        <v>-5.3353658536585316E-2</v>
      </c>
      <c r="I5855">
        <f t="shared" si="917"/>
        <v>-7.1136912258603149E-3</v>
      </c>
      <c r="J5855">
        <f t="shared" si="918"/>
        <v>-4.6239967310725001E-2</v>
      </c>
      <c r="L5855">
        <f t="shared" si="922"/>
        <v>2.4910064063392405E-3</v>
      </c>
      <c r="M5855">
        <f t="shared" si="922"/>
        <v>1.789875885012592</v>
      </c>
      <c r="N5855">
        <f t="shared" si="919"/>
        <v>-1.0241617972253802E-2</v>
      </c>
      <c r="O5855" t="str">
        <f t="shared" si="920"/>
        <v>Farfetch</v>
      </c>
      <c r="P5855">
        <v>12</v>
      </c>
      <c r="Q5855">
        <f t="shared" si="921"/>
        <v>-3.5998349338471201E-2</v>
      </c>
    </row>
    <row r="5856" spans="1:26" x14ac:dyDescent="0.25">
      <c r="A5856" t="s">
        <v>47</v>
      </c>
      <c r="B5856" s="1">
        <v>43381</v>
      </c>
      <c r="C5856">
        <v>23.16</v>
      </c>
      <c r="E5856" s="1">
        <v>43381</v>
      </c>
      <c r="F5856">
        <v>1967.9300539999999</v>
      </c>
      <c r="H5856">
        <f t="shared" si="916"/>
        <v>-6.7632850241545889E-2</v>
      </c>
      <c r="I5856">
        <f t="shared" si="917"/>
        <v>-3.0455439460902448E-5</v>
      </c>
      <c r="J5856">
        <f t="shared" si="918"/>
        <v>-6.7602394802084992E-2</v>
      </c>
      <c r="L5856">
        <f t="shared" si="922"/>
        <v>2.4910064063392405E-3</v>
      </c>
      <c r="M5856">
        <f t="shared" si="922"/>
        <v>1.789875885012592</v>
      </c>
      <c r="N5856">
        <f t="shared" si="919"/>
        <v>2.4364949496807104E-3</v>
      </c>
      <c r="O5856" t="str">
        <f t="shared" si="920"/>
        <v>Farfetch</v>
      </c>
      <c r="P5856">
        <v>11</v>
      </c>
      <c r="Q5856">
        <f t="shared" si="921"/>
        <v>-7.0038889751765698E-2</v>
      </c>
    </row>
    <row r="5857" spans="1:17" x14ac:dyDescent="0.25">
      <c r="A5857" t="s">
        <v>47</v>
      </c>
      <c r="B5857" s="1">
        <v>43382</v>
      </c>
      <c r="C5857">
        <v>21.32</v>
      </c>
      <c r="E5857" s="1">
        <v>43382</v>
      </c>
      <c r="F5857">
        <v>1956.849976</v>
      </c>
      <c r="H5857">
        <f t="shared" si="916"/>
        <v>-7.9447322970639028E-2</v>
      </c>
      <c r="I5857">
        <f t="shared" si="917"/>
        <v>-5.6303210459531699E-3</v>
      </c>
      <c r="J5857">
        <f t="shared" si="918"/>
        <v>-7.3817001924685863E-2</v>
      </c>
      <c r="L5857">
        <f t="shared" si="922"/>
        <v>2.4910064063392405E-3</v>
      </c>
      <c r="M5857">
        <f t="shared" si="922"/>
        <v>1.789875885012592</v>
      </c>
      <c r="N5857">
        <f t="shared" si="919"/>
        <v>-7.5865694586912114E-3</v>
      </c>
      <c r="O5857" t="str">
        <f t="shared" si="920"/>
        <v>Farfetch</v>
      </c>
      <c r="P5857">
        <v>10</v>
      </c>
      <c r="Q5857">
        <f t="shared" si="921"/>
        <v>-6.6230432465994651E-2</v>
      </c>
    </row>
    <row r="5858" spans="1:17" x14ac:dyDescent="0.25">
      <c r="A5858" t="s">
        <v>47</v>
      </c>
      <c r="B5858" s="1">
        <v>43383</v>
      </c>
      <c r="C5858">
        <v>20.76</v>
      </c>
      <c r="E5858" s="1">
        <v>43383</v>
      </c>
      <c r="F5858">
        <v>1905.4300539999999</v>
      </c>
      <c r="H5858">
        <f t="shared" si="916"/>
        <v>-2.6266416510318889E-2</v>
      </c>
      <c r="I5858">
        <f t="shared" si="917"/>
        <v>-2.6276885111605534E-2</v>
      </c>
      <c r="J5858">
        <f t="shared" si="918"/>
        <v>1.0468601286645063E-5</v>
      </c>
      <c r="L5858">
        <f t="shared" si="922"/>
        <v>2.4910064063392405E-3</v>
      </c>
      <c r="M5858">
        <f t="shared" si="922"/>
        <v>1.789875885012592</v>
      </c>
      <c r="N5858">
        <f t="shared" si="919"/>
        <v>-4.454135658816992E-2</v>
      </c>
      <c r="O5858" t="str">
        <f t="shared" si="920"/>
        <v>Farfetch</v>
      </c>
      <c r="P5858">
        <v>9</v>
      </c>
      <c r="Q5858">
        <f t="shared" si="921"/>
        <v>4.4551825189456565E-2</v>
      </c>
    </row>
    <row r="5859" spans="1:17" x14ac:dyDescent="0.25">
      <c r="A5859" t="s">
        <v>47</v>
      </c>
      <c r="B5859" s="1">
        <v>43384</v>
      </c>
      <c r="C5859">
        <v>20.309999000000001</v>
      </c>
      <c r="E5859" s="1">
        <v>43384</v>
      </c>
      <c r="F5859">
        <v>1866.7299800000001</v>
      </c>
      <c r="H5859">
        <f t="shared" si="916"/>
        <v>-2.1676348747591535E-2</v>
      </c>
      <c r="I5859">
        <f t="shared" si="917"/>
        <v>-2.031041439635016E-2</v>
      </c>
      <c r="J5859">
        <f t="shared" si="918"/>
        <v>-1.3659343512413755E-3</v>
      </c>
      <c r="L5859">
        <f t="shared" si="922"/>
        <v>2.4910064063392405E-3</v>
      </c>
      <c r="M5859">
        <f t="shared" si="922"/>
        <v>1.789875885012592</v>
      </c>
      <c r="N5859">
        <f t="shared" si="919"/>
        <v>-3.3862114536300489E-2</v>
      </c>
      <c r="O5859" t="str">
        <f t="shared" si="920"/>
        <v>Farfetch</v>
      </c>
      <c r="P5859">
        <v>8</v>
      </c>
      <c r="Q5859">
        <f t="shared" si="921"/>
        <v>3.2496180185059113E-2</v>
      </c>
    </row>
    <row r="5860" spans="1:17" x14ac:dyDescent="0.25">
      <c r="A5860" t="s">
        <v>47</v>
      </c>
      <c r="B5860" s="1">
        <v>43385</v>
      </c>
      <c r="C5860">
        <v>23.299999</v>
      </c>
      <c r="E5860" s="1">
        <v>43385</v>
      </c>
      <c r="F5860">
        <v>1871.25</v>
      </c>
      <c r="H5860">
        <f t="shared" si="916"/>
        <v>0.14721812640168019</v>
      </c>
      <c r="I5860">
        <f t="shared" si="917"/>
        <v>2.4213571584680562E-3</v>
      </c>
      <c r="J5860">
        <f t="shared" si="918"/>
        <v>0.14479676924321214</v>
      </c>
      <c r="L5860">
        <f t="shared" si="922"/>
        <v>2.4910064063392405E-3</v>
      </c>
      <c r="M5860">
        <f t="shared" si="922"/>
        <v>1.789875885012592</v>
      </c>
      <c r="N5860">
        <f t="shared" si="919"/>
        <v>6.8249351932838272E-3</v>
      </c>
      <c r="O5860" t="str">
        <f t="shared" si="920"/>
        <v>Farfetch</v>
      </c>
      <c r="P5860">
        <v>7</v>
      </c>
      <c r="Q5860">
        <f t="shared" si="921"/>
        <v>0.1379718340499283</v>
      </c>
    </row>
    <row r="5861" spans="1:17" x14ac:dyDescent="0.25">
      <c r="A5861" t="s">
        <v>47</v>
      </c>
      <c r="B5861" s="1">
        <v>43388</v>
      </c>
      <c r="C5861">
        <v>23.01</v>
      </c>
      <c r="E5861" s="1">
        <v>43388</v>
      </c>
      <c r="F5861">
        <v>1879.1400149999999</v>
      </c>
      <c r="H5861">
        <f t="shared" si="916"/>
        <v>-1.2446309547051832E-2</v>
      </c>
      <c r="I5861">
        <f t="shared" si="917"/>
        <v>4.2164408817634991E-3</v>
      </c>
      <c r="J5861">
        <f t="shared" si="918"/>
        <v>-1.6662750428815331E-2</v>
      </c>
      <c r="L5861">
        <f t="shared" si="922"/>
        <v>2.4910064063392405E-3</v>
      </c>
      <c r="M5861">
        <f t="shared" si="922"/>
        <v>1.789875885012592</v>
      </c>
      <c r="N5861">
        <f t="shared" si="919"/>
        <v>1.0037912261188957E-2</v>
      </c>
      <c r="O5861" t="str">
        <f t="shared" si="920"/>
        <v>Farfetch</v>
      </c>
      <c r="P5861">
        <v>6</v>
      </c>
      <c r="Q5861">
        <f t="shared" si="921"/>
        <v>-2.670066269000429E-2</v>
      </c>
    </row>
    <row r="5862" spans="1:17" x14ac:dyDescent="0.25">
      <c r="A5862" t="s">
        <v>47</v>
      </c>
      <c r="B5862" s="1">
        <v>43389</v>
      </c>
      <c r="C5862">
        <v>24.99</v>
      </c>
      <c r="E5862" s="1">
        <v>43389</v>
      </c>
      <c r="F5862">
        <v>1918.3900149999999</v>
      </c>
      <c r="H5862">
        <f t="shared" si="916"/>
        <v>8.6049543676662177E-2</v>
      </c>
      <c r="I5862">
        <f t="shared" si="917"/>
        <v>2.088721419728801E-2</v>
      </c>
      <c r="J5862">
        <f t="shared" si="918"/>
        <v>6.516232947937417E-2</v>
      </c>
      <c r="L5862">
        <f t="shared" si="922"/>
        <v>2.4910064063392405E-3</v>
      </c>
      <c r="M5862">
        <f t="shared" si="922"/>
        <v>1.789875885012592</v>
      </c>
      <c r="N5862">
        <f t="shared" si="919"/>
        <v>3.9876527403157697E-2</v>
      </c>
      <c r="O5862" t="str">
        <f t="shared" si="920"/>
        <v>Farfetch</v>
      </c>
      <c r="P5862">
        <v>5</v>
      </c>
      <c r="Q5862">
        <f t="shared" si="921"/>
        <v>2.5285802076216474E-2</v>
      </c>
    </row>
    <row r="5863" spans="1:17" x14ac:dyDescent="0.25">
      <c r="A5863" t="s">
        <v>47</v>
      </c>
      <c r="B5863" s="1">
        <v>43390</v>
      </c>
      <c r="C5863">
        <v>24.18</v>
      </c>
      <c r="E5863" s="1">
        <v>43390</v>
      </c>
      <c r="F5863">
        <v>1913.420044</v>
      </c>
      <c r="H5863">
        <f t="shared" si="916"/>
        <v>-3.241296518607438E-2</v>
      </c>
      <c r="I5863">
        <f t="shared" si="917"/>
        <v>-2.5906989512765929E-3</v>
      </c>
      <c r="J5863">
        <f t="shared" si="918"/>
        <v>-2.9822266234797785E-2</v>
      </c>
      <c r="L5863">
        <f t="shared" si="922"/>
        <v>2.4910064063392405E-3</v>
      </c>
      <c r="M5863">
        <f t="shared" si="922"/>
        <v>1.789875885012592</v>
      </c>
      <c r="N5863">
        <f t="shared" si="919"/>
        <v>-2.1460231718781449E-3</v>
      </c>
      <c r="O5863" t="str">
        <f t="shared" si="920"/>
        <v>Farfetch</v>
      </c>
      <c r="P5863">
        <v>4</v>
      </c>
      <c r="Q5863">
        <f t="shared" si="921"/>
        <v>-2.7676243062919641E-2</v>
      </c>
    </row>
    <row r="5864" spans="1:17" x14ac:dyDescent="0.25">
      <c r="A5864" t="s">
        <v>47</v>
      </c>
      <c r="B5864" s="1">
        <v>43391</v>
      </c>
      <c r="C5864">
        <v>22.98</v>
      </c>
      <c r="E5864" s="1">
        <v>43391</v>
      </c>
      <c r="F5864">
        <v>1884.589966</v>
      </c>
      <c r="H5864">
        <f t="shared" si="916"/>
        <v>-4.9627791563275403E-2</v>
      </c>
      <c r="I5864">
        <f t="shared" si="917"/>
        <v>-1.5067302179886622E-2</v>
      </c>
      <c r="J5864">
        <f t="shared" si="918"/>
        <v>-3.4560489383388779E-2</v>
      </c>
      <c r="L5864">
        <f t="shared" ref="L5864:M5879" si="923">L5863</f>
        <v>2.4910064063392405E-3</v>
      </c>
      <c r="M5864">
        <f t="shared" si="923"/>
        <v>1.789875885012592</v>
      </c>
      <c r="N5864">
        <f t="shared" si="919"/>
        <v>-2.4477594417637485E-2</v>
      </c>
      <c r="O5864" t="str">
        <f t="shared" si="920"/>
        <v>Farfetch</v>
      </c>
      <c r="P5864">
        <v>3</v>
      </c>
      <c r="Q5864">
        <f t="shared" si="921"/>
        <v>-1.0082894965751293E-2</v>
      </c>
    </row>
    <row r="5865" spans="1:17" x14ac:dyDescent="0.25">
      <c r="A5865" t="s">
        <v>47</v>
      </c>
      <c r="B5865" s="1">
        <v>43392</v>
      </c>
      <c r="C5865">
        <v>21</v>
      </c>
      <c r="E5865" s="1">
        <v>43392</v>
      </c>
      <c r="F5865">
        <v>1872.170044</v>
      </c>
      <c r="H5865">
        <f t="shared" si="916"/>
        <v>-8.6161879895561372E-2</v>
      </c>
      <c r="I5865">
        <f t="shared" si="917"/>
        <v>-6.5902515794250185E-3</v>
      </c>
      <c r="J5865">
        <f t="shared" si="918"/>
        <v>-7.9571628316136359E-2</v>
      </c>
      <c r="L5865">
        <f t="shared" si="923"/>
        <v>2.4910064063392405E-3</v>
      </c>
      <c r="M5865">
        <f t="shared" si="923"/>
        <v>1.789875885012592</v>
      </c>
      <c r="N5865">
        <f t="shared" si="919"/>
        <v>-9.3047259718397474E-3</v>
      </c>
      <c r="O5865" t="str">
        <f t="shared" si="920"/>
        <v>Farfetch</v>
      </c>
      <c r="P5865">
        <v>2</v>
      </c>
      <c r="Q5865">
        <f t="shared" si="921"/>
        <v>-7.0266902344296611E-2</v>
      </c>
    </row>
    <row r="5866" spans="1:17" x14ac:dyDescent="0.25">
      <c r="A5866" t="s">
        <v>47</v>
      </c>
      <c r="B5866" s="1">
        <v>43395</v>
      </c>
      <c r="C5866">
        <v>22</v>
      </c>
      <c r="E5866" s="1">
        <v>43395</v>
      </c>
      <c r="F5866">
        <v>1863.150024</v>
      </c>
      <c r="H5866">
        <f t="shared" si="916"/>
        <v>4.7619047619047616E-2</v>
      </c>
      <c r="I5866">
        <f t="shared" si="917"/>
        <v>-4.8179491114643275E-3</v>
      </c>
      <c r="J5866">
        <f t="shared" si="918"/>
        <v>5.2436996730511942E-2</v>
      </c>
      <c r="L5866">
        <f t="shared" si="923"/>
        <v>2.4910064063392405E-3</v>
      </c>
      <c r="M5866">
        <f t="shared" si="923"/>
        <v>1.789875885012592</v>
      </c>
      <c r="N5866">
        <f t="shared" si="919"/>
        <v>-6.1325245234886035E-3</v>
      </c>
      <c r="O5866" t="str">
        <f t="shared" si="920"/>
        <v>Farfetch</v>
      </c>
      <c r="P5866">
        <v>1</v>
      </c>
      <c r="Q5866">
        <f t="shared" si="921"/>
        <v>5.8569521254000542E-2</v>
      </c>
    </row>
    <row r="5867" spans="1:17" x14ac:dyDescent="0.25">
      <c r="A5867" t="s">
        <v>47</v>
      </c>
      <c r="B5867" s="1">
        <v>43396</v>
      </c>
      <c r="C5867">
        <v>20.370000999999998</v>
      </c>
      <c r="E5867" s="1">
        <v>43396</v>
      </c>
      <c r="F5867">
        <v>1844.7299800000001</v>
      </c>
      <c r="H5867">
        <f t="shared" si="916"/>
        <v>-7.4090863636363705E-2</v>
      </c>
      <c r="I5867">
        <f t="shared" si="917"/>
        <v>-9.8865060584085104E-3</v>
      </c>
      <c r="J5867">
        <f t="shared" si="918"/>
        <v>-6.4204357577955201E-2</v>
      </c>
      <c r="L5867">
        <f t="shared" si="923"/>
        <v>2.4910064063392405E-3</v>
      </c>
      <c r="M5867">
        <f t="shared" si="923"/>
        <v>1.789875885012592</v>
      </c>
      <c r="N5867">
        <f t="shared" si="919"/>
        <v>-1.5204612374637043E-2</v>
      </c>
      <c r="O5867" t="str">
        <f t="shared" si="920"/>
        <v>Farfetch</v>
      </c>
      <c r="P5867">
        <v>0</v>
      </c>
      <c r="Q5867">
        <f t="shared" si="921"/>
        <v>-4.8999745203318158E-2</v>
      </c>
    </row>
    <row r="5868" spans="1:17" x14ac:dyDescent="0.25">
      <c r="A5868" t="s">
        <v>47</v>
      </c>
      <c r="B5868" s="1">
        <v>43397</v>
      </c>
      <c r="C5868">
        <v>18.75</v>
      </c>
      <c r="E5868" s="1">
        <v>43397</v>
      </c>
      <c r="F5868">
        <v>1789.0200199999999</v>
      </c>
      <c r="H5868">
        <f t="shared" si="916"/>
        <v>-7.9528763891567739E-2</v>
      </c>
      <c r="I5868">
        <f t="shared" si="917"/>
        <v>-3.0199520040325976E-2</v>
      </c>
      <c r="J5868">
        <f t="shared" si="918"/>
        <v>-4.9329243851241766E-2</v>
      </c>
      <c r="L5868">
        <f t="shared" si="923"/>
        <v>2.4910064063392405E-3</v>
      </c>
      <c r="M5868">
        <f t="shared" si="923"/>
        <v>1.789875885012592</v>
      </c>
      <c r="N5868">
        <f t="shared" si="919"/>
        <v>-5.1562386252794717E-2</v>
      </c>
      <c r="O5868" t="str">
        <f t="shared" si="920"/>
        <v>Farfetch</v>
      </c>
      <c r="P5868">
        <v>-1</v>
      </c>
      <c r="Q5868">
        <f t="shared" si="921"/>
        <v>2.2331424015529511E-3</v>
      </c>
    </row>
    <row r="5869" spans="1:17" x14ac:dyDescent="0.25">
      <c r="A5869" t="s">
        <v>47</v>
      </c>
      <c r="B5869" s="1">
        <v>43398</v>
      </c>
      <c r="C5869">
        <v>20.190000999999999</v>
      </c>
      <c r="E5869" s="1">
        <v>43398</v>
      </c>
      <c r="F5869">
        <v>1814.400024</v>
      </c>
      <c r="H5869">
        <f t="shared" si="916"/>
        <v>7.6800053333333271E-2</v>
      </c>
      <c r="I5869">
        <f t="shared" si="917"/>
        <v>1.418653995833993E-2</v>
      </c>
      <c r="J5869">
        <f t="shared" si="918"/>
        <v>6.2613513374993338E-2</v>
      </c>
      <c r="L5869">
        <f t="shared" si="923"/>
        <v>2.4910064063392405E-3</v>
      </c>
      <c r="M5869">
        <f t="shared" si="923"/>
        <v>1.789875885012592</v>
      </c>
      <c r="N5869">
        <f t="shared" si="919"/>
        <v>2.7883152169539422E-2</v>
      </c>
      <c r="O5869" t="str">
        <f t="shared" si="920"/>
        <v>Farfetch</v>
      </c>
      <c r="P5869">
        <v>-2</v>
      </c>
      <c r="Q5869">
        <f t="shared" si="921"/>
        <v>3.4730361205453919E-2</v>
      </c>
    </row>
    <row r="5870" spans="1:17" x14ac:dyDescent="0.25">
      <c r="A5870" t="s">
        <v>47</v>
      </c>
      <c r="B5870" s="1">
        <v>43399</v>
      </c>
      <c r="C5870">
        <v>19.899999999999999</v>
      </c>
      <c r="E5870" s="1">
        <v>43399</v>
      </c>
      <c r="F5870">
        <v>1795.099976</v>
      </c>
      <c r="H5870">
        <f t="shared" si="916"/>
        <v>-1.4363595128103273E-2</v>
      </c>
      <c r="I5870">
        <f t="shared" si="917"/>
        <v>-1.063715153478198E-2</v>
      </c>
      <c r="J5870">
        <f t="shared" si="918"/>
        <v>-3.7264435933212926E-3</v>
      </c>
      <c r="L5870">
        <f t="shared" si="923"/>
        <v>2.4910064063392405E-3</v>
      </c>
      <c r="M5870">
        <f t="shared" si="923"/>
        <v>1.789875885012592</v>
      </c>
      <c r="N5870">
        <f t="shared" si="919"/>
        <v>-1.6548174610991707E-2</v>
      </c>
      <c r="O5870" t="str">
        <f t="shared" si="920"/>
        <v>Farfetch</v>
      </c>
      <c r="P5870">
        <v>-3</v>
      </c>
      <c r="Q5870">
        <f t="shared" si="921"/>
        <v>1.2821731017670415E-2</v>
      </c>
    </row>
    <row r="5871" spans="1:17" x14ac:dyDescent="0.25">
      <c r="A5871" t="s">
        <v>47</v>
      </c>
      <c r="B5871" s="1">
        <v>43402</v>
      </c>
      <c r="C5871">
        <v>19.549999</v>
      </c>
      <c r="E5871" s="1">
        <v>43402</v>
      </c>
      <c r="F5871">
        <v>1788.589966</v>
      </c>
      <c r="H5871">
        <f t="shared" si="916"/>
        <v>-1.7587989949748691E-2</v>
      </c>
      <c r="I5871">
        <f t="shared" si="917"/>
        <v>-3.626544530687446E-3</v>
      </c>
      <c r="J5871">
        <f t="shared" si="918"/>
        <v>-1.3961445419061245E-2</v>
      </c>
      <c r="L5871">
        <f t="shared" si="923"/>
        <v>2.4910064063392405E-3</v>
      </c>
      <c r="M5871">
        <f t="shared" si="923"/>
        <v>1.789875885012592</v>
      </c>
      <c r="N5871">
        <f t="shared" si="919"/>
        <v>-4.0000581950625268E-3</v>
      </c>
      <c r="O5871" t="str">
        <f t="shared" si="920"/>
        <v>Farfetch</v>
      </c>
      <c r="P5871">
        <v>-4</v>
      </c>
      <c r="Q5871">
        <f t="shared" si="921"/>
        <v>-9.9613872239987175E-3</v>
      </c>
    </row>
    <row r="5872" spans="1:17" x14ac:dyDescent="0.25">
      <c r="A5872" t="s">
        <v>47</v>
      </c>
      <c r="B5872" s="1">
        <v>43403</v>
      </c>
      <c r="C5872">
        <v>20.940000999999999</v>
      </c>
      <c r="E5872" s="1">
        <v>43403</v>
      </c>
      <c r="F5872">
        <v>1819.530029</v>
      </c>
      <c r="H5872">
        <f t="shared" si="916"/>
        <v>7.1099850184135518E-2</v>
      </c>
      <c r="I5872">
        <f t="shared" si="917"/>
        <v>1.7298577979386925E-2</v>
      </c>
      <c r="J5872">
        <f t="shared" si="918"/>
        <v>5.380127220474859E-2</v>
      </c>
      <c r="L5872">
        <f t="shared" si="923"/>
        <v>2.4910064063392405E-3</v>
      </c>
      <c r="M5872">
        <f t="shared" si="923"/>
        <v>1.789875885012592</v>
      </c>
      <c r="N5872">
        <f t="shared" si="919"/>
        <v>3.3453313976653742E-2</v>
      </c>
      <c r="O5872" t="str">
        <f t="shared" si="920"/>
        <v>Farfetch</v>
      </c>
      <c r="P5872">
        <v>-5</v>
      </c>
      <c r="Q5872">
        <f t="shared" si="921"/>
        <v>2.0347958228094848E-2</v>
      </c>
    </row>
    <row r="5873" spans="1:17" x14ac:dyDescent="0.25">
      <c r="A5873" t="s">
        <v>47</v>
      </c>
      <c r="B5873" s="1">
        <v>43404</v>
      </c>
      <c r="C5873">
        <v>20.540001</v>
      </c>
      <c r="E5873" s="1">
        <v>43404</v>
      </c>
      <c r="F5873">
        <v>1825.099976</v>
      </c>
      <c r="H5873">
        <f t="shared" si="916"/>
        <v>-1.9102195840391727E-2</v>
      </c>
      <c r="I5873">
        <f t="shared" si="917"/>
        <v>3.0612009206911288E-3</v>
      </c>
      <c r="J5873">
        <f t="shared" si="918"/>
        <v>-2.2163396761082855E-2</v>
      </c>
      <c r="L5873">
        <f t="shared" si="923"/>
        <v>2.4910064063392405E-3</v>
      </c>
      <c r="M5873">
        <f t="shared" si="923"/>
        <v>1.789875885012592</v>
      </c>
      <c r="N5873">
        <f t="shared" si="919"/>
        <v>7.9701761134626358E-3</v>
      </c>
      <c r="O5873" t="str">
        <f t="shared" si="920"/>
        <v>Farfetch</v>
      </c>
      <c r="P5873">
        <v>-6</v>
      </c>
      <c r="Q5873">
        <f t="shared" si="921"/>
        <v>-3.0133572874545489E-2</v>
      </c>
    </row>
    <row r="5874" spans="1:17" x14ac:dyDescent="0.25">
      <c r="A5874" t="s">
        <v>47</v>
      </c>
      <c r="B5874" s="1">
        <v>43405</v>
      </c>
      <c r="C5874">
        <v>22</v>
      </c>
      <c r="E5874" s="1">
        <v>43405</v>
      </c>
      <c r="F5874">
        <v>1861.660034</v>
      </c>
      <c r="H5874">
        <f t="shared" si="916"/>
        <v>7.1080765770167184E-2</v>
      </c>
      <c r="I5874">
        <f t="shared" si="917"/>
        <v>2.003181112309654E-2</v>
      </c>
      <c r="J5874">
        <f t="shared" si="918"/>
        <v>5.1048954647070641E-2</v>
      </c>
      <c r="L5874">
        <f t="shared" si="923"/>
        <v>2.4910064063392405E-3</v>
      </c>
      <c r="M5874">
        <f t="shared" si="923"/>
        <v>1.789875885012592</v>
      </c>
      <c r="N5874">
        <f t="shared" si="919"/>
        <v>3.834546206869674E-2</v>
      </c>
      <c r="O5874" t="str">
        <f t="shared" si="920"/>
        <v>Farfetch</v>
      </c>
      <c r="P5874">
        <v>-7</v>
      </c>
      <c r="Q5874">
        <f t="shared" si="921"/>
        <v>1.2703492578373901E-2</v>
      </c>
    </row>
    <row r="5875" spans="1:17" x14ac:dyDescent="0.25">
      <c r="A5875" t="s">
        <v>47</v>
      </c>
      <c r="B5875" s="1">
        <v>43406</v>
      </c>
      <c r="C5875">
        <v>21.309999000000001</v>
      </c>
      <c r="E5875" s="1">
        <v>43406</v>
      </c>
      <c r="F5875">
        <v>1862.400024</v>
      </c>
      <c r="H5875">
        <f t="shared" si="916"/>
        <v>-3.1363681818181763E-2</v>
      </c>
      <c r="I5875">
        <f t="shared" si="917"/>
        <v>3.9748933021357128E-4</v>
      </c>
      <c r="J5875">
        <f t="shared" si="918"/>
        <v>-3.1761171148395335E-2</v>
      </c>
      <c r="L5875">
        <f t="shared" si="923"/>
        <v>2.4910064063392405E-3</v>
      </c>
      <c r="M5875">
        <f t="shared" si="923"/>
        <v>1.789875885012592</v>
      </c>
      <c r="N5875">
        <f t="shared" si="919"/>
        <v>3.2024629730383189E-3</v>
      </c>
      <c r="O5875" t="str">
        <f t="shared" si="920"/>
        <v>Farfetch</v>
      </c>
      <c r="P5875">
        <v>-8</v>
      </c>
      <c r="Q5875">
        <f t="shared" si="921"/>
        <v>-3.4963634121433655E-2</v>
      </c>
    </row>
    <row r="5876" spans="1:17" x14ac:dyDescent="0.25">
      <c r="A5876" t="s">
        <v>47</v>
      </c>
      <c r="B5876" s="1">
        <v>43409</v>
      </c>
      <c r="C5876">
        <v>20.809999000000001</v>
      </c>
      <c r="E5876" s="1">
        <v>43409</v>
      </c>
      <c r="F5876">
        <v>1870.3900149999999</v>
      </c>
      <c r="H5876">
        <f t="shared" si="916"/>
        <v>-2.3463163935390143E-2</v>
      </c>
      <c r="I5876">
        <f t="shared" si="917"/>
        <v>4.2901583424807335E-3</v>
      </c>
      <c r="J5876">
        <f t="shared" si="918"/>
        <v>-2.7753322277870876E-2</v>
      </c>
      <c r="L5876">
        <f t="shared" si="923"/>
        <v>2.4910064063392405E-3</v>
      </c>
      <c r="M5876">
        <f t="shared" si="923"/>
        <v>1.789875885012592</v>
      </c>
      <c r="N5876">
        <f t="shared" si="919"/>
        <v>1.0169857366431098E-2</v>
      </c>
      <c r="O5876" t="str">
        <f t="shared" si="920"/>
        <v>Farfetch</v>
      </c>
      <c r="P5876">
        <v>-9</v>
      </c>
      <c r="Q5876">
        <f t="shared" si="921"/>
        <v>-3.7923179644301974E-2</v>
      </c>
    </row>
    <row r="5877" spans="1:17" x14ac:dyDescent="0.25">
      <c r="A5877" t="s">
        <v>47</v>
      </c>
      <c r="B5877" s="1">
        <v>43410</v>
      </c>
      <c r="C5877">
        <v>21.709999</v>
      </c>
      <c r="E5877" s="1">
        <v>43410</v>
      </c>
      <c r="F5877">
        <v>1881.9499510000001</v>
      </c>
      <c r="H5877">
        <f t="shared" si="916"/>
        <v>4.3248440329093647E-2</v>
      </c>
      <c r="I5877">
        <f t="shared" si="917"/>
        <v>6.1804949274176417E-3</v>
      </c>
      <c r="J5877">
        <f t="shared" si="918"/>
        <v>3.7067945401676003E-2</v>
      </c>
      <c r="L5877">
        <f t="shared" si="923"/>
        <v>2.4910064063392405E-3</v>
      </c>
      <c r="M5877">
        <f t="shared" si="923"/>
        <v>1.789875885012592</v>
      </c>
      <c r="N5877">
        <f t="shared" si="919"/>
        <v>1.3553325234366727E-2</v>
      </c>
      <c r="O5877" t="str">
        <f t="shared" si="920"/>
        <v>Farfetch</v>
      </c>
      <c r="P5877">
        <v>-10</v>
      </c>
      <c r="Q5877">
        <f t="shared" si="921"/>
        <v>2.3514620167309278E-2</v>
      </c>
    </row>
    <row r="5878" spans="1:17" x14ac:dyDescent="0.25">
      <c r="A5878" t="s">
        <v>47</v>
      </c>
      <c r="B5878" s="1">
        <v>43411</v>
      </c>
      <c r="C5878">
        <v>22.17</v>
      </c>
      <c r="E5878" s="1">
        <v>43411</v>
      </c>
      <c r="F5878">
        <v>1910.119995</v>
      </c>
      <c r="H5878">
        <f t="shared" si="916"/>
        <v>2.1188439483576293E-2</v>
      </c>
      <c r="I5878">
        <f t="shared" si="917"/>
        <v>1.4968540467843697E-2</v>
      </c>
      <c r="J5878">
        <f t="shared" si="918"/>
        <v>6.2198990157325967E-3</v>
      </c>
      <c r="L5878">
        <f t="shared" si="923"/>
        <v>2.4910064063392405E-3</v>
      </c>
      <c r="M5878">
        <f t="shared" si="923"/>
        <v>1.789875885012592</v>
      </c>
      <c r="N5878">
        <f t="shared" si="919"/>
        <v>2.9282836023567776E-2</v>
      </c>
      <c r="O5878" t="str">
        <f t="shared" si="920"/>
        <v>Farfetch</v>
      </c>
      <c r="P5878">
        <v>-11</v>
      </c>
      <c r="Q5878">
        <f t="shared" si="921"/>
        <v>-2.3062937007835179E-2</v>
      </c>
    </row>
    <row r="5879" spans="1:17" x14ac:dyDescent="0.25">
      <c r="A5879" t="s">
        <v>47</v>
      </c>
      <c r="B5879" s="1">
        <v>43412</v>
      </c>
      <c r="C5879">
        <v>22.049999</v>
      </c>
      <c r="E5879" s="1">
        <v>43412</v>
      </c>
      <c r="F5879">
        <v>1902.150024</v>
      </c>
      <c r="H5879">
        <f t="shared" si="916"/>
        <v>-5.4127649977447909E-3</v>
      </c>
      <c r="I5879">
        <f t="shared" si="917"/>
        <v>-4.1724975503436819E-3</v>
      </c>
      <c r="J5879">
        <f t="shared" si="918"/>
        <v>-1.240267447401109E-3</v>
      </c>
      <c r="L5879">
        <f t="shared" si="923"/>
        <v>2.4910064063392405E-3</v>
      </c>
      <c r="M5879">
        <f t="shared" si="923"/>
        <v>1.789875885012592</v>
      </c>
      <c r="N5879">
        <f t="shared" si="919"/>
        <v>-4.977246339295029E-3</v>
      </c>
      <c r="O5879" t="str">
        <f t="shared" si="920"/>
        <v>Farfetch</v>
      </c>
      <c r="P5879">
        <v>-12</v>
      </c>
      <c r="Q5879">
        <f t="shared" si="921"/>
        <v>3.73697889189392E-3</v>
      </c>
    </row>
    <row r="5880" spans="1:17" x14ac:dyDescent="0.25">
      <c r="A5880" t="s">
        <v>47</v>
      </c>
      <c r="B5880" s="1">
        <v>43413</v>
      </c>
      <c r="C5880">
        <v>23.27</v>
      </c>
      <c r="E5880" s="1">
        <v>43413</v>
      </c>
      <c r="F5880">
        <v>1882.540039</v>
      </c>
      <c r="H5880">
        <f t="shared" si="916"/>
        <v>5.5328846046659677E-2</v>
      </c>
      <c r="I5880">
        <f t="shared" si="917"/>
        <v>-1.0309378730686309E-2</v>
      </c>
      <c r="J5880">
        <f t="shared" si="918"/>
        <v>6.5638224777345988E-2</v>
      </c>
      <c r="L5880">
        <f t="shared" ref="L5880:M5895" si="924">L5879</f>
        <v>2.4910064063392405E-3</v>
      </c>
      <c r="M5880">
        <f t="shared" si="924"/>
        <v>1.789875885012592</v>
      </c>
      <c r="N5880">
        <f t="shared" si="919"/>
        <v>-1.5961501973177909E-2</v>
      </c>
      <c r="O5880" t="str">
        <f t="shared" si="920"/>
        <v>Farfetch</v>
      </c>
      <c r="P5880">
        <v>-13</v>
      </c>
      <c r="Q5880">
        <f t="shared" si="921"/>
        <v>8.1599726750523904E-2</v>
      </c>
    </row>
    <row r="5881" spans="1:17" x14ac:dyDescent="0.25">
      <c r="A5881" t="s">
        <v>47</v>
      </c>
      <c r="B5881" s="1">
        <v>43416</v>
      </c>
      <c r="C5881">
        <v>21.120000999999998</v>
      </c>
      <c r="E5881" s="1">
        <v>43416</v>
      </c>
      <c r="F5881">
        <v>1852.25</v>
      </c>
      <c r="H5881">
        <f t="shared" si="916"/>
        <v>-9.2393596905887457E-2</v>
      </c>
      <c r="I5881">
        <f t="shared" si="917"/>
        <v>-1.6089983943231276E-2</v>
      </c>
      <c r="J5881">
        <f t="shared" si="918"/>
        <v>-7.6303612962656184E-2</v>
      </c>
      <c r="L5881">
        <f t="shared" si="924"/>
        <v>2.4910064063392405E-3</v>
      </c>
      <c r="M5881">
        <f t="shared" si="924"/>
        <v>1.789875885012592</v>
      </c>
      <c r="N5881">
        <f t="shared" si="919"/>
        <v>-2.6308067843890236E-2</v>
      </c>
      <c r="O5881" t="str">
        <f t="shared" si="920"/>
        <v>Farfetch</v>
      </c>
      <c r="P5881">
        <v>-14</v>
      </c>
      <c r="Q5881">
        <f t="shared" si="921"/>
        <v>-4.9995545118765944E-2</v>
      </c>
    </row>
    <row r="5882" spans="1:17" x14ac:dyDescent="0.25">
      <c r="A5882" t="s">
        <v>47</v>
      </c>
      <c r="B5882" s="1">
        <v>43417</v>
      </c>
      <c r="C5882">
        <v>21.75</v>
      </c>
      <c r="E5882" s="1">
        <v>43417</v>
      </c>
      <c r="F5882">
        <v>1852.4499510000001</v>
      </c>
      <c r="H5882">
        <f t="shared" si="916"/>
        <v>2.9829496693679208E-2</v>
      </c>
      <c r="I5882">
        <f t="shared" si="917"/>
        <v>1.07950330678934E-4</v>
      </c>
      <c r="J5882">
        <f t="shared" si="918"/>
        <v>2.9721546363000274E-2</v>
      </c>
      <c r="L5882">
        <f t="shared" si="924"/>
        <v>2.4910064063392405E-3</v>
      </c>
      <c r="M5882">
        <f t="shared" si="924"/>
        <v>1.789875885012592</v>
      </c>
      <c r="N5882">
        <f t="shared" si="919"/>
        <v>2.6842241000005996E-3</v>
      </c>
      <c r="O5882" t="str">
        <f t="shared" si="920"/>
        <v>Farfetch</v>
      </c>
      <c r="P5882">
        <v>-15</v>
      </c>
      <c r="Q5882">
        <f t="shared" si="921"/>
        <v>2.7037322262999673E-2</v>
      </c>
    </row>
    <row r="5883" spans="1:17" x14ac:dyDescent="0.25">
      <c r="A5883" t="s">
        <v>47</v>
      </c>
      <c r="B5883" s="1">
        <v>43418</v>
      </c>
      <c r="C5883">
        <v>22.32</v>
      </c>
      <c r="E5883" s="1">
        <v>43418</v>
      </c>
      <c r="F5883">
        <v>1841.619995</v>
      </c>
      <c r="H5883">
        <f t="shared" si="916"/>
        <v>2.6206896551724149E-2</v>
      </c>
      <c r="I5883">
        <f t="shared" si="917"/>
        <v>-5.8462880436547021E-3</v>
      </c>
      <c r="J5883">
        <f t="shared" si="918"/>
        <v>3.2053184595378849E-2</v>
      </c>
      <c r="L5883">
        <f t="shared" si="924"/>
        <v>2.4910064063392405E-3</v>
      </c>
      <c r="M5883">
        <f t="shared" si="924"/>
        <v>1.789875885012592</v>
      </c>
      <c r="N5883">
        <f t="shared" si="919"/>
        <v>-7.9731235798357544E-3</v>
      </c>
      <c r="O5883" t="str">
        <f t="shared" si="920"/>
        <v>Farfetch</v>
      </c>
      <c r="P5883">
        <v>-16</v>
      </c>
      <c r="Q5883">
        <f t="shared" si="921"/>
        <v>4.0026308175214603E-2</v>
      </c>
    </row>
    <row r="5884" spans="1:17" x14ac:dyDescent="0.25">
      <c r="A5884" t="s">
        <v>47</v>
      </c>
      <c r="B5884" s="1">
        <v>43419</v>
      </c>
      <c r="C5884">
        <v>23.610001</v>
      </c>
      <c r="E5884" s="1">
        <v>43419</v>
      </c>
      <c r="F5884">
        <v>1863.030029</v>
      </c>
      <c r="H5884">
        <f t="shared" si="916"/>
        <v>5.7795743727598575E-2</v>
      </c>
      <c r="I5884">
        <f t="shared" si="917"/>
        <v>1.1625652446285476E-2</v>
      </c>
      <c r="J5884">
        <f t="shared" si="918"/>
        <v>4.6170091281313101E-2</v>
      </c>
      <c r="L5884">
        <f t="shared" si="924"/>
        <v>2.4910064063392405E-3</v>
      </c>
      <c r="M5884">
        <f t="shared" si="924"/>
        <v>1.789875885012592</v>
      </c>
      <c r="N5884">
        <f t="shared" si="919"/>
        <v>2.3299481367483263E-2</v>
      </c>
      <c r="O5884" t="str">
        <f t="shared" si="920"/>
        <v>Farfetch</v>
      </c>
      <c r="P5884">
        <v>-17</v>
      </c>
      <c r="Q5884">
        <f t="shared" si="921"/>
        <v>2.2870609913829838E-2</v>
      </c>
    </row>
    <row r="5885" spans="1:17" x14ac:dyDescent="0.25">
      <c r="A5885" t="s">
        <v>47</v>
      </c>
      <c r="B5885" s="1">
        <v>43420</v>
      </c>
      <c r="C5885">
        <v>22.540001</v>
      </c>
      <c r="E5885" s="1">
        <v>43420</v>
      </c>
      <c r="F5885">
        <v>1865.400024</v>
      </c>
      <c r="H5885">
        <f t="shared" si="916"/>
        <v>-4.531977783482518E-2</v>
      </c>
      <c r="I5885">
        <f t="shared" si="917"/>
        <v>1.2721185182786E-3</v>
      </c>
      <c r="J5885">
        <f t="shared" si="918"/>
        <v>-4.6591896353103783E-2</v>
      </c>
      <c r="L5885">
        <f t="shared" si="924"/>
        <v>2.4910064063392405E-3</v>
      </c>
      <c r="M5885">
        <f t="shared" si="924"/>
        <v>1.789875885012592</v>
      </c>
      <c r="N5885">
        <f t="shared" si="919"/>
        <v>4.7679406650840573E-3</v>
      </c>
      <c r="O5885" t="str">
        <f t="shared" si="920"/>
        <v>Farfetch</v>
      </c>
      <c r="P5885">
        <v>-18</v>
      </c>
      <c r="Q5885">
        <f t="shared" si="921"/>
        <v>-5.1359837018187839E-2</v>
      </c>
    </row>
    <row r="5886" spans="1:17" x14ac:dyDescent="0.25">
      <c r="A5886" t="s">
        <v>47</v>
      </c>
      <c r="B5886" s="1">
        <v>43423</v>
      </c>
      <c r="C5886">
        <v>20.27</v>
      </c>
      <c r="E5886" s="1">
        <v>43423</v>
      </c>
      <c r="F5886">
        <v>1839</v>
      </c>
      <c r="H5886">
        <f t="shared" si="916"/>
        <v>-0.10070988905457461</v>
      </c>
      <c r="I5886">
        <f t="shared" si="917"/>
        <v>-1.4152473282052467E-2</v>
      </c>
      <c r="J5886">
        <f t="shared" si="918"/>
        <v>-8.6557415772522142E-2</v>
      </c>
      <c r="L5886">
        <f t="shared" si="924"/>
        <v>2.4910064063392405E-3</v>
      </c>
      <c r="M5886">
        <f t="shared" si="924"/>
        <v>1.789875885012592</v>
      </c>
      <c r="N5886">
        <f t="shared" si="919"/>
        <v>-2.2840164234491481E-2</v>
      </c>
      <c r="O5886" t="str">
        <f t="shared" si="920"/>
        <v>Farfetch</v>
      </c>
      <c r="P5886">
        <v>-19</v>
      </c>
      <c r="Q5886">
        <f t="shared" si="921"/>
        <v>-6.3717251538030664E-2</v>
      </c>
    </row>
    <row r="5887" spans="1:17" x14ac:dyDescent="0.25">
      <c r="A5887" t="s">
        <v>47</v>
      </c>
      <c r="B5887" s="1">
        <v>43424</v>
      </c>
      <c r="C5887">
        <v>19.469999000000001</v>
      </c>
      <c r="E5887" s="1">
        <v>43424</v>
      </c>
      <c r="F5887">
        <v>1807.920044</v>
      </c>
      <c r="H5887">
        <f t="shared" si="916"/>
        <v>-3.946724222989631E-2</v>
      </c>
      <c r="I5887">
        <f t="shared" si="917"/>
        <v>-1.6900465470364348E-2</v>
      </c>
      <c r="J5887">
        <f t="shared" si="918"/>
        <v>-2.2566776759531962E-2</v>
      </c>
      <c r="L5887">
        <f t="shared" si="924"/>
        <v>2.4910064063392405E-3</v>
      </c>
      <c r="M5887">
        <f t="shared" si="924"/>
        <v>1.789875885012592</v>
      </c>
      <c r="N5887">
        <f t="shared" si="919"/>
        <v>-2.7758729184553899E-2</v>
      </c>
      <c r="O5887" t="str">
        <f t="shared" si="920"/>
        <v>Farfetch</v>
      </c>
      <c r="P5887">
        <v>-20</v>
      </c>
      <c r="Q5887">
        <f t="shared" si="921"/>
        <v>5.1919524250219375E-3</v>
      </c>
    </row>
    <row r="5888" spans="1:17" x14ac:dyDescent="0.25">
      <c r="A5888" t="s">
        <v>47</v>
      </c>
      <c r="B5888" s="1">
        <v>43425</v>
      </c>
      <c r="C5888">
        <v>21.040001</v>
      </c>
      <c r="E5888" s="1">
        <v>43425</v>
      </c>
      <c r="F5888">
        <v>1827.869995</v>
      </c>
      <c r="H5888">
        <f t="shared" si="916"/>
        <v>8.0636984110784946E-2</v>
      </c>
      <c r="I5888">
        <f t="shared" si="917"/>
        <v>1.1034752928487393E-2</v>
      </c>
      <c r="J5888">
        <f t="shared" si="918"/>
        <v>6.9602231182297553E-2</v>
      </c>
      <c r="L5888">
        <f t="shared" si="924"/>
        <v>2.4910064063392405E-3</v>
      </c>
      <c r="M5888">
        <f t="shared" si="924"/>
        <v>1.789875885012592</v>
      </c>
      <c r="N5888">
        <f t="shared" si="919"/>
        <v>2.2241844570110903E-2</v>
      </c>
      <c r="O5888" t="str">
        <f t="shared" si="920"/>
        <v>Farfetch</v>
      </c>
      <c r="P5888">
        <v>-21</v>
      </c>
      <c r="Q5888">
        <f t="shared" si="921"/>
        <v>4.7360386612186653E-2</v>
      </c>
    </row>
    <row r="5889" spans="1:17" x14ac:dyDescent="0.25">
      <c r="A5889" t="s">
        <v>47</v>
      </c>
      <c r="B5889" s="1">
        <v>43427</v>
      </c>
      <c r="C5889">
        <v>21.17</v>
      </c>
      <c r="E5889" s="1">
        <v>43427</v>
      </c>
      <c r="F5889">
        <v>1824.880005</v>
      </c>
      <c r="H5889">
        <f t="shared" si="916"/>
        <v>6.178659402155044E-3</v>
      </c>
      <c r="I5889">
        <f t="shared" si="917"/>
        <v>-1.6357782600397871E-3</v>
      </c>
      <c r="J5889">
        <f t="shared" si="918"/>
        <v>7.8144376621948307E-3</v>
      </c>
      <c r="L5889">
        <f t="shared" si="924"/>
        <v>2.4910064063392405E-3</v>
      </c>
      <c r="M5889">
        <f t="shared" si="924"/>
        <v>1.789875885012592</v>
      </c>
      <c r="N5889">
        <f t="shared" si="919"/>
        <v>-4.368336545338314E-4</v>
      </c>
      <c r="O5889" t="str">
        <f t="shared" si="920"/>
        <v>Farfetch</v>
      </c>
      <c r="P5889">
        <v>-22</v>
      </c>
      <c r="Q5889">
        <f t="shared" si="921"/>
        <v>8.2512713167286617E-3</v>
      </c>
    </row>
    <row r="5890" spans="1:17" x14ac:dyDescent="0.25">
      <c r="A5890" t="s">
        <v>47</v>
      </c>
      <c r="B5890" s="1">
        <v>43430</v>
      </c>
      <c r="C5890">
        <v>21.610001</v>
      </c>
      <c r="E5890" s="1">
        <v>43430</v>
      </c>
      <c r="F5890">
        <v>1847.7700199999999</v>
      </c>
      <c r="H5890">
        <f t="shared" si="916"/>
        <v>2.0784175720358938E-2</v>
      </c>
      <c r="I5890">
        <f t="shared" si="917"/>
        <v>1.254329870308374E-2</v>
      </c>
      <c r="J5890">
        <f t="shared" si="918"/>
        <v>8.2408770172751975E-3</v>
      </c>
      <c r="L5890">
        <f t="shared" si="924"/>
        <v>2.4910064063392405E-3</v>
      </c>
      <c r="M5890">
        <f t="shared" si="924"/>
        <v>1.789875885012592</v>
      </c>
      <c r="N5890">
        <f t="shared" si="919"/>
        <v>2.4941954273498546E-2</v>
      </c>
      <c r="O5890" t="str">
        <f t="shared" si="920"/>
        <v>Farfetch</v>
      </c>
      <c r="P5890">
        <v>-23</v>
      </c>
      <c r="Q5890">
        <f t="shared" si="921"/>
        <v>-1.670107725622335E-2</v>
      </c>
    </row>
    <row r="5891" spans="1:17" x14ac:dyDescent="0.25">
      <c r="A5891" t="s">
        <v>47</v>
      </c>
      <c r="B5891" s="1">
        <v>43431</v>
      </c>
      <c r="C5891">
        <v>21.309999000000001</v>
      </c>
      <c r="E5891" s="1">
        <v>43431</v>
      </c>
      <c r="F5891">
        <v>1833.079956</v>
      </c>
      <c r="H5891">
        <f t="shared" si="916"/>
        <v>-1.388255373056203E-2</v>
      </c>
      <c r="I5891">
        <f t="shared" si="917"/>
        <v>-7.9501582128710443E-3</v>
      </c>
      <c r="J5891">
        <f t="shared" si="918"/>
        <v>-5.9323955176909856E-3</v>
      </c>
      <c r="L5891">
        <f t="shared" si="924"/>
        <v>2.4910064063392405E-3</v>
      </c>
      <c r="M5891">
        <f t="shared" si="924"/>
        <v>1.789875885012592</v>
      </c>
      <c r="N5891">
        <f t="shared" si="919"/>
        <v>-1.1738790060913447E-2</v>
      </c>
      <c r="O5891" t="str">
        <f t="shared" si="920"/>
        <v>Farfetch</v>
      </c>
      <c r="P5891">
        <v>-24</v>
      </c>
      <c r="Q5891">
        <f t="shared" si="921"/>
        <v>5.8063945432224612E-3</v>
      </c>
    </row>
    <row r="5892" spans="1:17" x14ac:dyDescent="0.25">
      <c r="A5892" t="s">
        <v>47</v>
      </c>
      <c r="B5892" s="1">
        <v>43432</v>
      </c>
      <c r="C5892">
        <v>22.43</v>
      </c>
      <c r="E5892" s="1">
        <v>43432</v>
      </c>
      <c r="F5892">
        <v>1868.959961</v>
      </c>
      <c r="H5892">
        <f t="shared" si="916"/>
        <v>5.2557534141601712E-2</v>
      </c>
      <c r="I5892">
        <f t="shared" si="917"/>
        <v>1.9573617005934889E-2</v>
      </c>
      <c r="J5892">
        <f t="shared" si="918"/>
        <v>3.2983917135666826E-2</v>
      </c>
      <c r="L5892">
        <f t="shared" si="924"/>
        <v>2.4910064063392405E-3</v>
      </c>
      <c r="M5892">
        <f t="shared" si="924"/>
        <v>1.789875885012592</v>
      </c>
      <c r="N5892">
        <f t="shared" si="919"/>
        <v>3.7525351467734475E-2</v>
      </c>
      <c r="O5892" t="str">
        <f t="shared" si="920"/>
        <v>Farfetch</v>
      </c>
      <c r="P5892">
        <v>-25</v>
      </c>
      <c r="Q5892">
        <f t="shared" si="921"/>
        <v>-4.5414343320676481E-3</v>
      </c>
    </row>
    <row r="5893" spans="1:17" x14ac:dyDescent="0.25">
      <c r="A5893" t="s">
        <v>47</v>
      </c>
      <c r="B5893" s="1">
        <v>43433</v>
      </c>
      <c r="C5893">
        <v>22.84</v>
      </c>
      <c r="E5893" s="1">
        <v>43433</v>
      </c>
      <c r="F5893">
        <v>1866.73999</v>
      </c>
      <c r="H5893">
        <f t="shared" si="916"/>
        <v>1.8279090503789574E-2</v>
      </c>
      <c r="I5893">
        <f t="shared" si="917"/>
        <v>-1.1878108928626678E-3</v>
      </c>
      <c r="J5893">
        <f t="shared" si="918"/>
        <v>1.9466901396652241E-2</v>
      </c>
      <c r="L5893">
        <f t="shared" si="924"/>
        <v>2.4910064063392405E-3</v>
      </c>
      <c r="M5893">
        <f t="shared" si="924"/>
        <v>1.789875885012592</v>
      </c>
      <c r="N5893">
        <f t="shared" si="919"/>
        <v>3.6497233324907577E-4</v>
      </c>
      <c r="O5893" t="str">
        <f t="shared" si="920"/>
        <v>Farfetch</v>
      </c>
      <c r="P5893">
        <v>-26</v>
      </c>
      <c r="Q5893">
        <f t="shared" si="921"/>
        <v>1.9101929063403165E-2</v>
      </c>
    </row>
    <row r="5894" spans="1:17" x14ac:dyDescent="0.25">
      <c r="A5894" t="s">
        <v>47</v>
      </c>
      <c r="B5894" s="1">
        <v>43434</v>
      </c>
      <c r="C5894">
        <v>22.75</v>
      </c>
      <c r="E5894" s="1">
        <v>43434</v>
      </c>
      <c r="F5894">
        <v>1878.650024</v>
      </c>
      <c r="H5894">
        <f t="shared" si="916"/>
        <v>-3.9404553415061236E-3</v>
      </c>
      <c r="I5894">
        <f t="shared" si="917"/>
        <v>6.3801247435643117E-3</v>
      </c>
      <c r="J5894">
        <f t="shared" si="918"/>
        <v>-1.0320580085070436E-2</v>
      </c>
      <c r="L5894">
        <f t="shared" si="924"/>
        <v>2.4910064063392405E-3</v>
      </c>
      <c r="M5894">
        <f t="shared" si="924"/>
        <v>1.789875885012592</v>
      </c>
      <c r="N5894">
        <f t="shared" si="919"/>
        <v>1.3910637828217149E-2</v>
      </c>
      <c r="O5894" t="str">
        <f t="shared" si="920"/>
        <v>Farfetch</v>
      </c>
      <c r="P5894">
        <v>-27</v>
      </c>
      <c r="Q5894">
        <f t="shared" si="921"/>
        <v>-2.4231217913287584E-2</v>
      </c>
    </row>
    <row r="5895" spans="1:17" x14ac:dyDescent="0.25">
      <c r="A5895" t="s">
        <v>47</v>
      </c>
      <c r="B5895" s="1">
        <v>43437</v>
      </c>
      <c r="C5895">
        <v>22.450001</v>
      </c>
      <c r="E5895" s="1">
        <v>43437</v>
      </c>
      <c r="F5895">
        <v>1895.3199460000001</v>
      </c>
      <c r="H5895">
        <f t="shared" si="916"/>
        <v>-1.3186769230769217E-2</v>
      </c>
      <c r="I5895">
        <f t="shared" si="917"/>
        <v>8.8733514955098639E-3</v>
      </c>
      <c r="J5895">
        <f t="shared" si="918"/>
        <v>-2.2060120726279081E-2</v>
      </c>
      <c r="L5895">
        <f t="shared" si="924"/>
        <v>2.4910064063392405E-3</v>
      </c>
      <c r="M5895">
        <f t="shared" si="924"/>
        <v>1.789875885012592</v>
      </c>
      <c r="N5895">
        <f t="shared" si="919"/>
        <v>1.8373204267392765E-2</v>
      </c>
      <c r="O5895" t="str">
        <f t="shared" si="920"/>
        <v>Farfetch</v>
      </c>
      <c r="P5895">
        <v>-28</v>
      </c>
      <c r="Q5895">
        <f t="shared" si="921"/>
        <v>-4.0433324993671846E-2</v>
      </c>
    </row>
    <row r="5896" spans="1:17" x14ac:dyDescent="0.25">
      <c r="A5896" t="s">
        <v>47</v>
      </c>
      <c r="B5896" s="1">
        <v>43438</v>
      </c>
      <c r="C5896">
        <v>22.190000999999999</v>
      </c>
      <c r="E5896" s="1">
        <v>43438</v>
      </c>
      <c r="F5896">
        <v>1826.619995</v>
      </c>
      <c r="H5896">
        <f t="shared" si="916"/>
        <v>-1.1581291243595115E-2</v>
      </c>
      <c r="I5896">
        <f t="shared" si="917"/>
        <v>-3.6247152437238188E-2</v>
      </c>
      <c r="J5896">
        <f t="shared" si="918"/>
        <v>2.4665861193643071E-2</v>
      </c>
      <c r="L5896">
        <f t="shared" ref="L5896:M5911" si="925">L5895</f>
        <v>2.4910064063392405E-3</v>
      </c>
      <c r="M5896">
        <f t="shared" si="925"/>
        <v>1.789875885012592</v>
      </c>
      <c r="N5896">
        <f t="shared" si="919"/>
        <v>-6.2386897641448794E-2</v>
      </c>
      <c r="O5896" t="str">
        <f t="shared" si="920"/>
        <v>Farfetch</v>
      </c>
      <c r="P5896">
        <v>-29</v>
      </c>
      <c r="Q5896">
        <f t="shared" si="921"/>
        <v>8.7052758835091865E-2</v>
      </c>
    </row>
    <row r="5897" spans="1:17" x14ac:dyDescent="0.25">
      <c r="A5897" t="s">
        <v>47</v>
      </c>
      <c r="B5897" s="1">
        <v>43440</v>
      </c>
      <c r="C5897">
        <v>22.33</v>
      </c>
      <c r="E5897" s="1">
        <v>43440</v>
      </c>
      <c r="F5897">
        <v>1817.4799800000001</v>
      </c>
      <c r="H5897">
        <f t="shared" si="916"/>
        <v>6.3091029153175592E-3</v>
      </c>
      <c r="I5897">
        <f t="shared" si="917"/>
        <v>-5.0037856943528905E-3</v>
      </c>
      <c r="J5897">
        <f t="shared" si="918"/>
        <v>1.131288860967045E-2</v>
      </c>
      <c r="L5897">
        <f t="shared" si="925"/>
        <v>2.4910064063392405E-3</v>
      </c>
      <c r="M5897">
        <f t="shared" si="925"/>
        <v>1.789875885012592</v>
      </c>
      <c r="N5897">
        <f t="shared" si="919"/>
        <v>-6.465148941753986E-3</v>
      </c>
      <c r="O5897" t="str">
        <f t="shared" si="920"/>
        <v>Farfetch</v>
      </c>
      <c r="P5897">
        <v>-30</v>
      </c>
      <c r="Q5897">
        <f t="shared" si="921"/>
        <v>1.7778037551424437E-2</v>
      </c>
    </row>
    <row r="5898" spans="1:17" x14ac:dyDescent="0.25">
      <c r="A5898" t="s">
        <v>47</v>
      </c>
      <c r="B5898" s="1">
        <v>43441</v>
      </c>
      <c r="C5898">
        <v>22.110001</v>
      </c>
      <c r="E5898" s="1">
        <v>43441</v>
      </c>
      <c r="F5898">
        <v>1780.9399410000001</v>
      </c>
      <c r="H5898">
        <f t="shared" si="916"/>
        <v>-9.8521719659649728E-3</v>
      </c>
      <c r="I5898">
        <f t="shared" si="917"/>
        <v>-2.0104782117049771E-2</v>
      </c>
      <c r="J5898">
        <f t="shared" si="918"/>
        <v>1.0252610151084798E-2</v>
      </c>
      <c r="L5898">
        <f t="shared" si="925"/>
        <v>2.4910064063392405E-3</v>
      </c>
      <c r="M5898">
        <f t="shared" si="925"/>
        <v>1.789875885012592</v>
      </c>
      <c r="N5898">
        <f t="shared" si="919"/>
        <v>-3.3494058278400546E-2</v>
      </c>
      <c r="O5898" t="str">
        <f t="shared" si="920"/>
        <v>Farfetch</v>
      </c>
      <c r="P5898">
        <v>-31</v>
      </c>
      <c r="Q5898">
        <f t="shared" si="921"/>
        <v>4.3746668429485346E-2</v>
      </c>
    </row>
    <row r="5899" spans="1:17" x14ac:dyDescent="0.25">
      <c r="A5899" t="s">
        <v>47</v>
      </c>
      <c r="B5899" s="1">
        <v>43444</v>
      </c>
      <c r="C5899">
        <v>22.280000999999999</v>
      </c>
      <c r="E5899" s="1">
        <v>43444</v>
      </c>
      <c r="F5899">
        <v>1769.530029</v>
      </c>
      <c r="H5899">
        <f t="shared" si="916"/>
        <v>7.688828236597463E-3</v>
      </c>
      <c r="I5899">
        <f t="shared" si="917"/>
        <v>-6.4066798308725654E-3</v>
      </c>
      <c r="J5899">
        <f t="shared" si="918"/>
        <v>1.4095508067470029E-2</v>
      </c>
      <c r="L5899">
        <f t="shared" si="925"/>
        <v>2.4910064063392405E-3</v>
      </c>
      <c r="M5899">
        <f t="shared" si="925"/>
        <v>1.789875885012592</v>
      </c>
      <c r="N5899">
        <f t="shared" si="919"/>
        <v>-8.9761553259361162E-3</v>
      </c>
      <c r="O5899" t="str">
        <f t="shared" si="920"/>
        <v>Farfetch</v>
      </c>
      <c r="P5899">
        <v>-32</v>
      </c>
      <c r="Q5899">
        <f t="shared" si="921"/>
        <v>2.3071663393406147E-2</v>
      </c>
    </row>
    <row r="5900" spans="1:17" x14ac:dyDescent="0.25">
      <c r="A5900" t="s">
        <v>47</v>
      </c>
      <c r="B5900" s="1">
        <v>43445</v>
      </c>
      <c r="C5900">
        <v>22.549999</v>
      </c>
      <c r="E5900" s="1">
        <v>43445</v>
      </c>
      <c r="F5900">
        <v>1763.4499510000001</v>
      </c>
      <c r="H5900">
        <f t="shared" si="916"/>
        <v>1.2118401610484716E-2</v>
      </c>
      <c r="I5900">
        <f t="shared" si="917"/>
        <v>-3.4359846401905607E-3</v>
      </c>
      <c r="J5900">
        <f t="shared" si="918"/>
        <v>1.5554386250675276E-2</v>
      </c>
      <c r="L5900">
        <f t="shared" si="925"/>
        <v>2.4910064063392405E-3</v>
      </c>
      <c r="M5900">
        <f t="shared" si="925"/>
        <v>1.789875885012592</v>
      </c>
      <c r="N5900">
        <f t="shared" si="919"/>
        <v>-3.6589796424115117E-3</v>
      </c>
      <c r="O5900" t="str">
        <f t="shared" si="920"/>
        <v>Farfetch</v>
      </c>
      <c r="P5900">
        <v>-33</v>
      </c>
      <c r="Q5900">
        <f t="shared" si="921"/>
        <v>1.9213365893086788E-2</v>
      </c>
    </row>
    <row r="5901" spans="1:17" x14ac:dyDescent="0.25">
      <c r="A5901" t="s">
        <v>47</v>
      </c>
      <c r="B5901" s="1">
        <v>43446</v>
      </c>
      <c r="C5901">
        <v>23.15</v>
      </c>
      <c r="E5901" s="1">
        <v>43446</v>
      </c>
      <c r="F5901">
        <v>1777.25</v>
      </c>
      <c r="H5901">
        <f t="shared" si="916"/>
        <v>2.6607584328495932E-2</v>
      </c>
      <c r="I5901">
        <f t="shared" si="917"/>
        <v>7.8255972006318342E-3</v>
      </c>
      <c r="J5901">
        <f t="shared" si="918"/>
        <v>1.8781987127864098E-2</v>
      </c>
      <c r="L5901">
        <f t="shared" si="925"/>
        <v>2.4910064063392405E-3</v>
      </c>
      <c r="M5901">
        <f t="shared" si="925"/>
        <v>1.789875885012592</v>
      </c>
      <c r="N5901">
        <f t="shared" si="919"/>
        <v>1.6497854121572206E-2</v>
      </c>
      <c r="O5901" t="str">
        <f t="shared" si="920"/>
        <v>Farfetch</v>
      </c>
      <c r="P5901">
        <v>-34</v>
      </c>
      <c r="Q5901">
        <f t="shared" si="921"/>
        <v>2.2841330062918913E-3</v>
      </c>
    </row>
    <row r="5902" spans="1:17" x14ac:dyDescent="0.25">
      <c r="A5902" t="s">
        <v>47</v>
      </c>
      <c r="B5902" s="1">
        <v>43447</v>
      </c>
      <c r="C5902">
        <v>23.26</v>
      </c>
      <c r="E5902" s="1">
        <v>43447</v>
      </c>
      <c r="F5902">
        <v>1758.619995</v>
      </c>
      <c r="H5902">
        <f t="shared" si="916"/>
        <v>4.7516198704104966E-3</v>
      </c>
      <c r="I5902">
        <f t="shared" si="917"/>
        <v>-1.0482489801659858E-2</v>
      </c>
      <c r="J5902">
        <f t="shared" si="918"/>
        <v>1.5234109672070353E-2</v>
      </c>
      <c r="L5902">
        <f t="shared" si="925"/>
        <v>2.4910064063392405E-3</v>
      </c>
      <c r="M5902">
        <f t="shared" si="925"/>
        <v>1.789875885012592</v>
      </c>
      <c r="N5902">
        <f t="shared" si="919"/>
        <v>-1.6271349304542167E-2</v>
      </c>
      <c r="O5902" t="str">
        <f t="shared" si="920"/>
        <v>Farfetch</v>
      </c>
      <c r="P5902">
        <v>-35</v>
      </c>
      <c r="Q5902">
        <f t="shared" si="921"/>
        <v>3.150545897661252E-2</v>
      </c>
    </row>
    <row r="5903" spans="1:17" x14ac:dyDescent="0.25">
      <c r="A5903" t="s">
        <v>47</v>
      </c>
      <c r="B5903" s="1">
        <v>43448</v>
      </c>
      <c r="C5903">
        <v>23.879999000000002</v>
      </c>
      <c r="E5903" s="1">
        <v>43448</v>
      </c>
      <c r="F5903">
        <v>1732.8100589999999</v>
      </c>
      <c r="H5903">
        <f t="shared" si="916"/>
        <v>2.6655159071367149E-2</v>
      </c>
      <c r="I5903">
        <f t="shared" si="917"/>
        <v>-1.4676243914763467E-2</v>
      </c>
      <c r="J5903">
        <f t="shared" si="918"/>
        <v>4.1331402986130618E-2</v>
      </c>
      <c r="L5903">
        <f t="shared" si="925"/>
        <v>2.4910064063392405E-3</v>
      </c>
      <c r="M5903">
        <f t="shared" si="925"/>
        <v>1.789875885012592</v>
      </c>
      <c r="N5903">
        <f t="shared" si="919"/>
        <v>-2.3777648659258688E-2</v>
      </c>
      <c r="O5903" t="str">
        <f t="shared" si="920"/>
        <v>Farfetch</v>
      </c>
      <c r="P5903">
        <v>-36</v>
      </c>
      <c r="Q5903">
        <f t="shared" si="921"/>
        <v>6.5109051645389299E-2</v>
      </c>
    </row>
    <row r="5904" spans="1:17" x14ac:dyDescent="0.25">
      <c r="A5904" t="s">
        <v>47</v>
      </c>
      <c r="B5904" s="1">
        <v>43451</v>
      </c>
      <c r="C5904">
        <v>21.01</v>
      </c>
      <c r="E5904" s="1">
        <v>43451</v>
      </c>
      <c r="F5904">
        <v>1694.3100589999999</v>
      </c>
      <c r="H5904">
        <f t="shared" si="916"/>
        <v>-0.12018421776315819</v>
      </c>
      <c r="I5904">
        <f t="shared" si="917"/>
        <v>-2.2218245906431459E-2</v>
      </c>
      <c r="J5904">
        <f t="shared" si="918"/>
        <v>-9.796597185672673E-2</v>
      </c>
      <c r="L5904">
        <f t="shared" si="925"/>
        <v>2.4910064063392405E-3</v>
      </c>
      <c r="M5904">
        <f t="shared" si="925"/>
        <v>1.789875885012592</v>
      </c>
      <c r="N5904">
        <f t="shared" si="919"/>
        <v>-3.7276896148862163E-2</v>
      </c>
      <c r="O5904" t="str">
        <f t="shared" si="920"/>
        <v>Farfetch</v>
      </c>
      <c r="P5904">
        <v>-37</v>
      </c>
      <c r="Q5904">
        <f t="shared" si="921"/>
        <v>-6.0689075707864568E-2</v>
      </c>
    </row>
    <row r="5905" spans="1:17" x14ac:dyDescent="0.25">
      <c r="A5905" t="s">
        <v>47</v>
      </c>
      <c r="B5905" s="1">
        <v>43452</v>
      </c>
      <c r="C5905">
        <v>21.120000999999998</v>
      </c>
      <c r="E5905" s="1">
        <v>43452</v>
      </c>
      <c r="F5905">
        <v>1694.7700199999999</v>
      </c>
      <c r="H5905">
        <f t="shared" si="916"/>
        <v>5.2356496906233651E-3</v>
      </c>
      <c r="I5905">
        <f t="shared" si="917"/>
        <v>2.7147392388822568E-4</v>
      </c>
      <c r="J5905">
        <f t="shared" si="918"/>
        <v>4.9641757667351393E-3</v>
      </c>
      <c r="L5905">
        <f t="shared" si="925"/>
        <v>2.4910064063392405E-3</v>
      </c>
      <c r="M5905">
        <f t="shared" si="925"/>
        <v>1.789875885012592</v>
      </c>
      <c r="N5905">
        <f t="shared" si="919"/>
        <v>2.9769110361165196E-3</v>
      </c>
      <c r="O5905" t="str">
        <f t="shared" si="920"/>
        <v>Farfetch</v>
      </c>
      <c r="P5905">
        <v>-38</v>
      </c>
      <c r="Q5905">
        <f t="shared" si="921"/>
        <v>1.9872647306186197E-3</v>
      </c>
    </row>
    <row r="5906" spans="1:17" x14ac:dyDescent="0.25">
      <c r="A5906" t="s">
        <v>47</v>
      </c>
      <c r="B5906" s="1">
        <v>43453</v>
      </c>
      <c r="C5906">
        <v>19.209999</v>
      </c>
      <c r="E5906" s="1">
        <v>43453</v>
      </c>
      <c r="F5906">
        <v>1665.719971</v>
      </c>
      <c r="H5906">
        <f t="shared" si="916"/>
        <v>-9.04356964755825E-2</v>
      </c>
      <c r="I5906">
        <f t="shared" si="917"/>
        <v>-1.7140997691238335E-2</v>
      </c>
      <c r="J5906">
        <f t="shared" si="918"/>
        <v>-7.3294698784344164E-2</v>
      </c>
      <c r="L5906">
        <f t="shared" si="925"/>
        <v>2.4910064063392405E-3</v>
      </c>
      <c r="M5906">
        <f t="shared" si="925"/>
        <v>1.789875885012592</v>
      </c>
      <c r="N5906">
        <f t="shared" si="919"/>
        <v>-2.8189252006264771E-2</v>
      </c>
      <c r="O5906" t="str">
        <f t="shared" si="920"/>
        <v>Farfetch</v>
      </c>
      <c r="P5906">
        <v>-39</v>
      </c>
      <c r="Q5906">
        <f t="shared" si="921"/>
        <v>-4.5105446778079393E-2</v>
      </c>
    </row>
    <row r="5907" spans="1:17" x14ac:dyDescent="0.25">
      <c r="A5907" t="s">
        <v>47</v>
      </c>
      <c r="B5907" s="1">
        <v>43454</v>
      </c>
      <c r="C5907">
        <v>18.620000999999998</v>
      </c>
      <c r="E5907" s="1">
        <v>43454</v>
      </c>
      <c r="F5907">
        <v>1644.329956</v>
      </c>
      <c r="H5907">
        <f t="shared" si="916"/>
        <v>-3.0713067710206616E-2</v>
      </c>
      <c r="I5907">
        <f t="shared" si="917"/>
        <v>-1.2841303083590123E-2</v>
      </c>
      <c r="J5907">
        <f t="shared" si="918"/>
        <v>-1.7871764626616493E-2</v>
      </c>
      <c r="L5907">
        <f t="shared" si="925"/>
        <v>2.4910064063392405E-3</v>
      </c>
      <c r="M5907">
        <f t="shared" si="925"/>
        <v>1.789875885012592</v>
      </c>
      <c r="N5907">
        <f t="shared" si="919"/>
        <v>-2.0493332315116557E-2</v>
      </c>
      <c r="O5907" t="str">
        <f t="shared" si="920"/>
        <v>Farfetch</v>
      </c>
      <c r="P5907">
        <v>-40</v>
      </c>
      <c r="Q5907">
        <f t="shared" si="921"/>
        <v>2.6215676885000642E-3</v>
      </c>
    </row>
    <row r="5908" spans="1:17" x14ac:dyDescent="0.25">
      <c r="A5908" t="s">
        <v>47</v>
      </c>
      <c r="B5908" s="1">
        <v>43455</v>
      </c>
      <c r="C5908">
        <v>17.600000000000001</v>
      </c>
      <c r="E5908" s="1">
        <v>43455</v>
      </c>
      <c r="F5908">
        <v>1611.349976</v>
      </c>
      <c r="H5908">
        <f t="shared" si="916"/>
        <v>-5.4779857423208365E-2</v>
      </c>
      <c r="I5908">
        <f t="shared" si="917"/>
        <v>-2.0056789624040679E-2</v>
      </c>
      <c r="J5908">
        <f t="shared" si="918"/>
        <v>-3.4723067799167687E-2</v>
      </c>
      <c r="L5908">
        <f t="shared" si="925"/>
        <v>2.4910064063392405E-3</v>
      </c>
      <c r="M5908">
        <f t="shared" si="925"/>
        <v>1.789875885012592</v>
      </c>
      <c r="N5908">
        <f t="shared" si="919"/>
        <v>-3.3408157672501937E-2</v>
      </c>
      <c r="O5908" t="str">
        <f t="shared" si="920"/>
        <v>Farfetch</v>
      </c>
      <c r="P5908">
        <v>-41</v>
      </c>
      <c r="Q5908">
        <f t="shared" si="921"/>
        <v>-1.3149101266657498E-3</v>
      </c>
    </row>
    <row r="5909" spans="1:17" x14ac:dyDescent="0.25">
      <c r="A5909" t="s">
        <v>47</v>
      </c>
      <c r="B5909" s="1">
        <v>43458</v>
      </c>
      <c r="C5909">
        <v>17.010000000000002</v>
      </c>
      <c r="E5909" s="1">
        <v>43458</v>
      </c>
      <c r="F5909">
        <v>1567.400024</v>
      </c>
      <c r="H5909">
        <f t="shared" si="916"/>
        <v>-3.352272727272726E-2</v>
      </c>
      <c r="I5909">
        <f t="shared" si="917"/>
        <v>-2.7275236698796425E-2</v>
      </c>
      <c r="J5909">
        <f t="shared" si="918"/>
        <v>-6.2474905739308348E-3</v>
      </c>
      <c r="L5909">
        <f t="shared" si="925"/>
        <v>2.4910064063392405E-3</v>
      </c>
      <c r="M5909">
        <f t="shared" si="925"/>
        <v>1.789875885012592</v>
      </c>
      <c r="N5909">
        <f t="shared" si="919"/>
        <v>-4.6328282018846936E-2</v>
      </c>
      <c r="O5909" t="str">
        <f t="shared" si="920"/>
        <v>Farfetch</v>
      </c>
      <c r="P5909">
        <v>-42</v>
      </c>
      <c r="Q5909">
        <f t="shared" si="921"/>
        <v>4.0080791444916102E-2</v>
      </c>
    </row>
    <row r="5910" spans="1:17" x14ac:dyDescent="0.25">
      <c r="A5910" t="s">
        <v>47</v>
      </c>
      <c r="B5910" s="1">
        <v>43460</v>
      </c>
      <c r="C5910">
        <v>17.34</v>
      </c>
      <c r="E5910" s="1">
        <v>43460</v>
      </c>
      <c r="F5910">
        <v>1639.780029</v>
      </c>
      <c r="H5910">
        <f t="shared" si="916"/>
        <v>1.9400352733685965E-2</v>
      </c>
      <c r="I5910">
        <f t="shared" si="917"/>
        <v>4.6178387068852043E-2</v>
      </c>
      <c r="J5910">
        <f t="shared" si="918"/>
        <v>-2.6778034335166078E-2</v>
      </c>
      <c r="L5910">
        <f t="shared" si="925"/>
        <v>2.4910064063392405E-3</v>
      </c>
      <c r="M5910">
        <f t="shared" si="925"/>
        <v>1.789875885012592</v>
      </c>
      <c r="N5910">
        <f t="shared" si="919"/>
        <v>8.5144587829654825E-2</v>
      </c>
      <c r="O5910" t="str">
        <f t="shared" si="920"/>
        <v>Farfetch</v>
      </c>
      <c r="P5910">
        <v>-43</v>
      </c>
      <c r="Q5910">
        <f t="shared" si="921"/>
        <v>-0.11192262216482091</v>
      </c>
    </row>
    <row r="5911" spans="1:17" x14ac:dyDescent="0.25">
      <c r="A5911" t="s">
        <v>47</v>
      </c>
      <c r="B5911" s="1">
        <v>43461</v>
      </c>
      <c r="C5911">
        <v>17.799999</v>
      </c>
      <c r="E5911" s="1">
        <v>43461</v>
      </c>
      <c r="F5911">
        <v>1647.23999</v>
      </c>
      <c r="H5911">
        <f t="shared" ref="H5911:H5970" si="926">(C5911-C5910)/C5910</f>
        <v>2.6528200692041513E-2</v>
      </c>
      <c r="I5911">
        <f t="shared" ref="I5911:I5970" si="927">(F5911-F5910)/F5910</f>
        <v>4.5493669077976201E-3</v>
      </c>
      <c r="J5911">
        <f t="shared" ref="J5911:J5970" si="928">H5911-I5911</f>
        <v>2.1978833784243892E-2</v>
      </c>
      <c r="L5911">
        <f t="shared" si="925"/>
        <v>2.4910064063392405E-3</v>
      </c>
      <c r="M5911">
        <f t="shared" si="925"/>
        <v>1.789875885012592</v>
      </c>
      <c r="N5911">
        <f t="shared" ref="N5911:N5970" si="929">L5911+I5911*M5911</f>
        <v>1.0633808526680505E-2</v>
      </c>
      <c r="O5911" t="str">
        <f t="shared" ref="O5911:O5970" si="930">A5911</f>
        <v>Farfetch</v>
      </c>
      <c r="P5911">
        <v>-44</v>
      </c>
      <c r="Q5911">
        <f t="shared" ref="Q5911:Q5970" si="931">J5911-N5911</f>
        <v>1.1345025257563387E-2</v>
      </c>
    </row>
    <row r="5912" spans="1:17" x14ac:dyDescent="0.25">
      <c r="A5912" t="s">
        <v>47</v>
      </c>
      <c r="B5912" s="1">
        <v>43462</v>
      </c>
      <c r="C5912">
        <v>17.950001</v>
      </c>
      <c r="E5912" s="1">
        <v>43462</v>
      </c>
      <c r="F5912">
        <v>1646.48999</v>
      </c>
      <c r="H5912">
        <f t="shared" si="926"/>
        <v>8.427079125116841E-3</v>
      </c>
      <c r="I5912">
        <f t="shared" si="927"/>
        <v>-4.5530706184470423E-4</v>
      </c>
      <c r="J5912">
        <f t="shared" si="928"/>
        <v>8.882386186961546E-3</v>
      </c>
      <c r="L5912">
        <f t="shared" ref="L5912:M5927" si="932">L5911</f>
        <v>2.4910064063392405E-3</v>
      </c>
      <c r="M5912">
        <f t="shared" si="932"/>
        <v>1.789875885012592</v>
      </c>
      <c r="N5912">
        <f t="shared" si="929"/>
        <v>1.6760632760674677E-3</v>
      </c>
      <c r="O5912" t="str">
        <f t="shared" si="930"/>
        <v>Farfetch</v>
      </c>
      <c r="P5912">
        <v>-45</v>
      </c>
      <c r="Q5912">
        <f t="shared" si="931"/>
        <v>7.2063229108940783E-3</v>
      </c>
    </row>
    <row r="5913" spans="1:17" x14ac:dyDescent="0.25">
      <c r="A5913" t="s">
        <v>47</v>
      </c>
      <c r="B5913" s="1">
        <v>43465</v>
      </c>
      <c r="C5913">
        <v>17.709999</v>
      </c>
      <c r="E5913" s="1">
        <v>43465</v>
      </c>
      <c r="F5913">
        <v>1663.040039</v>
      </c>
      <c r="H5913">
        <f t="shared" si="926"/>
        <v>-1.3370584213337955E-2</v>
      </c>
      <c r="I5913">
        <f t="shared" si="927"/>
        <v>1.005171552849826E-2</v>
      </c>
      <c r="J5913">
        <f t="shared" si="928"/>
        <v>-2.3422299741836215E-2</v>
      </c>
      <c r="L5913">
        <f t="shared" si="932"/>
        <v>2.4910064063392405E-3</v>
      </c>
      <c r="M5913">
        <f t="shared" si="932"/>
        <v>1.789875885012592</v>
      </c>
      <c r="N5913">
        <f t="shared" si="929"/>
        <v>2.0482329633804877E-2</v>
      </c>
      <c r="O5913" t="str">
        <f t="shared" si="930"/>
        <v>Farfetch</v>
      </c>
      <c r="P5913">
        <v>-46</v>
      </c>
      <c r="Q5913">
        <f t="shared" si="931"/>
        <v>-4.3904629375641088E-2</v>
      </c>
    </row>
    <row r="5914" spans="1:17" x14ac:dyDescent="0.25">
      <c r="A5914" t="s">
        <v>47</v>
      </c>
      <c r="B5914" s="1">
        <v>43467</v>
      </c>
      <c r="C5914">
        <v>17.360001</v>
      </c>
      <c r="E5914" s="1">
        <v>43467</v>
      </c>
      <c r="F5914">
        <v>1657.9300539999999</v>
      </c>
      <c r="H5914">
        <f t="shared" si="926"/>
        <v>-1.9762734035162811E-2</v>
      </c>
      <c r="I5914">
        <f t="shared" si="927"/>
        <v>-3.0726770734111303E-3</v>
      </c>
      <c r="J5914">
        <f t="shared" si="928"/>
        <v>-1.669005696175168E-2</v>
      </c>
      <c r="L5914">
        <f t="shared" si="932"/>
        <v>2.4910064063392405E-3</v>
      </c>
      <c r="M5914">
        <f t="shared" si="932"/>
        <v>1.789875885012592</v>
      </c>
      <c r="N5914">
        <f t="shared" si="929"/>
        <v>-3.0087041897904074E-3</v>
      </c>
      <c r="O5914" t="str">
        <f t="shared" si="930"/>
        <v>Farfetch</v>
      </c>
      <c r="P5914">
        <v>-47</v>
      </c>
      <c r="Q5914">
        <f t="shared" si="931"/>
        <v>-1.3681352771961273E-2</v>
      </c>
    </row>
    <row r="5915" spans="1:17" x14ac:dyDescent="0.25">
      <c r="A5915" t="s">
        <v>47</v>
      </c>
      <c r="B5915" s="1">
        <v>43468</v>
      </c>
      <c r="C5915">
        <v>16.399999999999999</v>
      </c>
      <c r="E5915" s="1">
        <v>43468</v>
      </c>
      <c r="F5915">
        <v>1631.5600589999999</v>
      </c>
      <c r="H5915">
        <f t="shared" si="926"/>
        <v>-5.5299593588733195E-2</v>
      </c>
      <c r="I5915">
        <f t="shared" si="927"/>
        <v>-1.5905372447033293E-2</v>
      </c>
      <c r="J5915">
        <f t="shared" si="928"/>
        <v>-3.9394221141699902E-2</v>
      </c>
      <c r="L5915">
        <f t="shared" si="932"/>
        <v>2.4910064063392405E-3</v>
      </c>
      <c r="M5915">
        <f t="shared" si="932"/>
        <v>1.789875885012592</v>
      </c>
      <c r="N5915">
        <f t="shared" si="929"/>
        <v>-2.5977636178749371E-2</v>
      </c>
      <c r="O5915" t="str">
        <f t="shared" si="930"/>
        <v>Farfetch</v>
      </c>
      <c r="P5915">
        <v>-48</v>
      </c>
      <c r="Q5915">
        <f t="shared" si="931"/>
        <v>-1.3416584962950531E-2</v>
      </c>
    </row>
    <row r="5916" spans="1:17" x14ac:dyDescent="0.25">
      <c r="A5916" t="s">
        <v>47</v>
      </c>
      <c r="B5916" s="1">
        <v>43469</v>
      </c>
      <c r="C5916">
        <v>17.379999000000002</v>
      </c>
      <c r="E5916" s="1">
        <v>43469</v>
      </c>
      <c r="F5916">
        <v>1684.339966</v>
      </c>
      <c r="H5916">
        <f t="shared" si="926"/>
        <v>5.9756036585366039E-2</v>
      </c>
      <c r="I5916">
        <f t="shared" si="927"/>
        <v>3.2349349758138503E-2</v>
      </c>
      <c r="J5916">
        <f t="shared" si="928"/>
        <v>2.7406686827227536E-2</v>
      </c>
      <c r="L5916">
        <f t="shared" si="932"/>
        <v>2.4910064063392405E-3</v>
      </c>
      <c r="M5916">
        <f t="shared" si="932"/>
        <v>1.789875885012592</v>
      </c>
      <c r="N5916">
        <f t="shared" si="929"/>
        <v>6.0392327434269269E-2</v>
      </c>
      <c r="O5916" t="str">
        <f t="shared" si="930"/>
        <v>Farfetch</v>
      </c>
      <c r="P5916">
        <v>-49</v>
      </c>
      <c r="Q5916">
        <f t="shared" si="931"/>
        <v>-3.2985640607041733E-2</v>
      </c>
    </row>
    <row r="5917" spans="1:17" x14ac:dyDescent="0.25">
      <c r="A5917" t="s">
        <v>47</v>
      </c>
      <c r="B5917" s="1">
        <v>43472</v>
      </c>
      <c r="C5917">
        <v>18.75</v>
      </c>
      <c r="E5917" s="1">
        <v>43472</v>
      </c>
      <c r="F5917">
        <v>1702.8199460000001</v>
      </c>
      <c r="H5917">
        <f t="shared" si="926"/>
        <v>7.8826299126944624E-2</v>
      </c>
      <c r="I5917">
        <f t="shared" si="927"/>
        <v>1.0971644901288337E-2</v>
      </c>
      <c r="J5917">
        <f t="shared" si="928"/>
        <v>6.7854654225656286E-2</v>
      </c>
      <c r="L5917">
        <f t="shared" si="932"/>
        <v>2.4910064063392405E-3</v>
      </c>
      <c r="M5917">
        <f t="shared" si="932"/>
        <v>1.789875885012592</v>
      </c>
      <c r="N5917">
        <f t="shared" si="929"/>
        <v>2.2128889034076595E-2</v>
      </c>
      <c r="O5917" t="str">
        <f t="shared" si="930"/>
        <v>Farfetch</v>
      </c>
      <c r="P5917">
        <v>-50</v>
      </c>
      <c r="Q5917">
        <f t="shared" si="931"/>
        <v>4.5725765191579691E-2</v>
      </c>
    </row>
    <row r="5918" spans="1:17" x14ac:dyDescent="0.25">
      <c r="A5918" t="s">
        <v>47</v>
      </c>
      <c r="B5918" s="1">
        <v>43473</v>
      </c>
      <c r="C5918">
        <v>19.52</v>
      </c>
      <c r="E5918" s="1">
        <v>43473</v>
      </c>
      <c r="F5918">
        <v>1731.630005</v>
      </c>
      <c r="H5918">
        <f t="shared" si="926"/>
        <v>4.1066666666666647E-2</v>
      </c>
      <c r="I5918">
        <f t="shared" si="927"/>
        <v>1.6919028384460744E-2</v>
      </c>
      <c r="J5918">
        <f t="shared" si="928"/>
        <v>2.4147638282205904E-2</v>
      </c>
      <c r="L5918">
        <f t="shared" si="932"/>
        <v>2.4910064063392405E-3</v>
      </c>
      <c r="M5918">
        <f t="shared" si="932"/>
        <v>1.789875885012592</v>
      </c>
      <c r="N5918">
        <f t="shared" si="929"/>
        <v>3.2773967309529077E-2</v>
      </c>
      <c r="O5918" t="str">
        <f t="shared" si="930"/>
        <v>Farfetch</v>
      </c>
      <c r="P5918">
        <v>-51</v>
      </c>
      <c r="Q5918">
        <f t="shared" si="931"/>
        <v>-8.6263290273231735E-3</v>
      </c>
    </row>
    <row r="5919" spans="1:17" x14ac:dyDescent="0.25">
      <c r="A5919" t="s">
        <v>47</v>
      </c>
      <c r="B5919" s="1">
        <v>43474</v>
      </c>
      <c r="C5919">
        <v>19.540001</v>
      </c>
      <c r="E5919" s="1">
        <v>43474</v>
      </c>
      <c r="F5919">
        <v>1747.4300539999999</v>
      </c>
      <c r="H5919">
        <f t="shared" si="926"/>
        <v>1.0246413934426539E-3</v>
      </c>
      <c r="I5919">
        <f t="shared" si="927"/>
        <v>9.124379315660994E-3</v>
      </c>
      <c r="J5919">
        <f t="shared" si="928"/>
        <v>-8.0997379222183408E-3</v>
      </c>
      <c r="L5919">
        <f t="shared" si="932"/>
        <v>2.4910064063392405E-3</v>
      </c>
      <c r="M5919">
        <f t="shared" si="932"/>
        <v>1.789875885012592</v>
      </c>
      <c r="N5919">
        <f t="shared" si="929"/>
        <v>1.8822512909148551E-2</v>
      </c>
      <c r="O5919" t="str">
        <f t="shared" si="930"/>
        <v>Farfetch</v>
      </c>
      <c r="P5919">
        <v>-52</v>
      </c>
      <c r="Q5919">
        <f t="shared" si="931"/>
        <v>-2.6922250831366894E-2</v>
      </c>
    </row>
    <row r="5920" spans="1:17" x14ac:dyDescent="0.25">
      <c r="A5920" t="s">
        <v>47</v>
      </c>
      <c r="B5920" s="1">
        <v>43475</v>
      </c>
      <c r="C5920">
        <v>19.139999</v>
      </c>
      <c r="E5920" s="1">
        <v>43475</v>
      </c>
      <c r="F5920">
        <v>1761.400024</v>
      </c>
      <c r="H5920">
        <f t="shared" si="926"/>
        <v>-2.0470930375080361E-2</v>
      </c>
      <c r="I5920">
        <f t="shared" si="927"/>
        <v>7.9945803656185158E-3</v>
      </c>
      <c r="J5920">
        <f t="shared" si="928"/>
        <v>-2.8465510740698877E-2</v>
      </c>
      <c r="L5920">
        <f t="shared" si="932"/>
        <v>2.4910064063392405E-3</v>
      </c>
      <c r="M5920">
        <f t="shared" si="932"/>
        <v>1.789875885012592</v>
      </c>
      <c r="N5920">
        <f t="shared" si="929"/>
        <v>1.6800313013554974E-2</v>
      </c>
      <c r="O5920" t="str">
        <f t="shared" si="930"/>
        <v>Farfetch</v>
      </c>
      <c r="P5920">
        <v>-53</v>
      </c>
      <c r="Q5920">
        <f t="shared" si="931"/>
        <v>-4.5265823754253851E-2</v>
      </c>
    </row>
    <row r="5921" spans="1:17" x14ac:dyDescent="0.25">
      <c r="A5921" t="s">
        <v>47</v>
      </c>
      <c r="B5921" s="1">
        <v>43476</v>
      </c>
      <c r="C5921">
        <v>18.469999000000001</v>
      </c>
      <c r="E5921" s="1">
        <v>43476</v>
      </c>
      <c r="F5921">
        <v>1763.619995</v>
      </c>
      <c r="H5921">
        <f t="shared" si="926"/>
        <v>-3.5005226489301183E-2</v>
      </c>
      <c r="I5921">
        <f t="shared" si="927"/>
        <v>1.260344595067399E-3</v>
      </c>
      <c r="J5921">
        <f t="shared" si="928"/>
        <v>-3.6265571084368585E-2</v>
      </c>
      <c r="L5921">
        <f t="shared" si="932"/>
        <v>2.4910064063392405E-3</v>
      </c>
      <c r="M5921">
        <f t="shared" si="932"/>
        <v>1.789875885012592</v>
      </c>
      <c r="N5921">
        <f t="shared" si="929"/>
        <v>4.746866803856338E-3</v>
      </c>
      <c r="O5921" t="str">
        <f t="shared" si="930"/>
        <v>Farfetch</v>
      </c>
      <c r="P5921">
        <v>-54</v>
      </c>
      <c r="Q5921">
        <f t="shared" si="931"/>
        <v>-4.1012437888224923E-2</v>
      </c>
    </row>
    <row r="5922" spans="1:17" x14ac:dyDescent="0.25">
      <c r="A5922" t="s">
        <v>47</v>
      </c>
      <c r="B5922" s="1">
        <v>43479</v>
      </c>
      <c r="C5922">
        <v>18.549999</v>
      </c>
      <c r="E5922" s="1">
        <v>43479</v>
      </c>
      <c r="F5922">
        <v>1753.170044</v>
      </c>
      <c r="H5922">
        <f t="shared" si="926"/>
        <v>4.3313483666132463E-3</v>
      </c>
      <c r="I5922">
        <f t="shared" si="927"/>
        <v>-5.9252849421227247E-3</v>
      </c>
      <c r="J5922">
        <f t="shared" si="928"/>
        <v>1.0256633308735972E-2</v>
      </c>
      <c r="L5922">
        <f t="shared" si="932"/>
        <v>2.4910064063392405E-3</v>
      </c>
      <c r="M5922">
        <f t="shared" si="932"/>
        <v>1.789875885012592</v>
      </c>
      <c r="N5922">
        <f t="shared" si="929"/>
        <v>-8.1145182233944568E-3</v>
      </c>
      <c r="O5922" t="str">
        <f t="shared" si="930"/>
        <v>Farfetch</v>
      </c>
      <c r="P5922">
        <v>-55</v>
      </c>
      <c r="Q5922">
        <f t="shared" si="931"/>
        <v>1.8371151532130429E-2</v>
      </c>
    </row>
    <row r="5923" spans="1:17" x14ac:dyDescent="0.25">
      <c r="A5923" t="s">
        <v>47</v>
      </c>
      <c r="B5923" s="1">
        <v>43480</v>
      </c>
      <c r="C5923">
        <v>18.98</v>
      </c>
      <c r="E5923" s="1">
        <v>43480</v>
      </c>
      <c r="F5923">
        <v>1763.900024</v>
      </c>
      <c r="H5923">
        <f t="shared" si="926"/>
        <v>2.3180648149900212E-2</v>
      </c>
      <c r="I5923">
        <f t="shared" si="927"/>
        <v>6.120330447535338E-3</v>
      </c>
      <c r="J5923">
        <f t="shared" si="928"/>
        <v>1.7060317702364873E-2</v>
      </c>
      <c r="L5923">
        <f t="shared" si="932"/>
        <v>2.4910064063392405E-3</v>
      </c>
      <c r="M5923">
        <f t="shared" si="932"/>
        <v>1.789875885012592</v>
      </c>
      <c r="N5923">
        <f t="shared" si="929"/>
        <v>1.3445638282691066E-2</v>
      </c>
      <c r="O5923" t="str">
        <f t="shared" si="930"/>
        <v>Farfetch</v>
      </c>
      <c r="P5923">
        <v>-56</v>
      </c>
      <c r="Q5923">
        <f t="shared" si="931"/>
        <v>3.614679419673807E-3</v>
      </c>
    </row>
    <row r="5924" spans="1:17" x14ac:dyDescent="0.25">
      <c r="A5924" t="s">
        <v>47</v>
      </c>
      <c r="B5924" s="1">
        <v>43481</v>
      </c>
      <c r="C5924">
        <v>19.629999000000002</v>
      </c>
      <c r="E5924" s="1">
        <v>43481</v>
      </c>
      <c r="F5924">
        <v>1775.900024</v>
      </c>
      <c r="H5924">
        <f t="shared" si="926"/>
        <v>3.4246522655426825E-2</v>
      </c>
      <c r="I5924">
        <f t="shared" si="927"/>
        <v>6.8031066595189297E-3</v>
      </c>
      <c r="J5924">
        <f t="shared" si="928"/>
        <v>2.7443415995907897E-2</v>
      </c>
      <c r="L5924">
        <f t="shared" si="932"/>
        <v>2.4910064063392405E-3</v>
      </c>
      <c r="M5924">
        <f t="shared" si="932"/>
        <v>1.789875885012592</v>
      </c>
      <c r="N5924">
        <f t="shared" si="929"/>
        <v>1.4667722959380743E-2</v>
      </c>
      <c r="O5924" t="str">
        <f t="shared" si="930"/>
        <v>Farfetch</v>
      </c>
      <c r="P5924">
        <v>-57</v>
      </c>
      <c r="Q5924">
        <f t="shared" si="931"/>
        <v>1.2775693036527154E-2</v>
      </c>
    </row>
    <row r="5925" spans="1:17" x14ac:dyDescent="0.25">
      <c r="A5925" t="s">
        <v>47</v>
      </c>
      <c r="B5925" s="1">
        <v>43482</v>
      </c>
      <c r="C5925">
        <v>20.02</v>
      </c>
      <c r="E5925" s="1">
        <v>43482</v>
      </c>
      <c r="F5925">
        <v>1792.1999510000001</v>
      </c>
      <c r="H5925">
        <f t="shared" si="926"/>
        <v>1.9867601623413125E-2</v>
      </c>
      <c r="I5925">
        <f t="shared" si="927"/>
        <v>9.1784035022908616E-3</v>
      </c>
      <c r="J5925">
        <f t="shared" si="928"/>
        <v>1.0689198121122264E-2</v>
      </c>
      <c r="L5925">
        <f t="shared" si="932"/>
        <v>2.4910064063392405E-3</v>
      </c>
      <c r="M5925">
        <f t="shared" si="932"/>
        <v>1.789875885012592</v>
      </c>
      <c r="N5925">
        <f t="shared" si="929"/>
        <v>1.8919209498004769E-2</v>
      </c>
      <c r="O5925" t="str">
        <f t="shared" si="930"/>
        <v>Farfetch</v>
      </c>
      <c r="P5925">
        <v>-58</v>
      </c>
      <c r="Q5925">
        <f t="shared" si="931"/>
        <v>-8.230011376882505E-3</v>
      </c>
    </row>
    <row r="5926" spans="1:17" x14ac:dyDescent="0.25">
      <c r="A5926" t="s">
        <v>47</v>
      </c>
      <c r="B5926" s="1">
        <v>43483</v>
      </c>
      <c r="C5926">
        <v>20.870000999999998</v>
      </c>
      <c r="E5926" s="1">
        <v>43483</v>
      </c>
      <c r="F5926">
        <v>1817.25</v>
      </c>
      <c r="H5926">
        <f t="shared" si="926"/>
        <v>4.2457592407592351E-2</v>
      </c>
      <c r="I5926">
        <f t="shared" si="927"/>
        <v>1.3977262406475729E-2</v>
      </c>
      <c r="J5926">
        <f t="shared" si="928"/>
        <v>2.8480330001116622E-2</v>
      </c>
      <c r="L5926">
        <f t="shared" si="932"/>
        <v>2.4910064063392405E-3</v>
      </c>
      <c r="M5926">
        <f t="shared" si="932"/>
        <v>1.789875885012592</v>
      </c>
      <c r="N5926">
        <f t="shared" si="929"/>
        <v>2.7508571326183218E-2</v>
      </c>
      <c r="O5926" t="str">
        <f t="shared" si="930"/>
        <v>Farfetch</v>
      </c>
      <c r="P5926">
        <v>-59</v>
      </c>
      <c r="Q5926">
        <f t="shared" si="931"/>
        <v>9.7175867493340395E-4</v>
      </c>
    </row>
    <row r="5927" spans="1:17" x14ac:dyDescent="0.25">
      <c r="A5927" t="s">
        <v>47</v>
      </c>
      <c r="B5927" s="1">
        <v>43487</v>
      </c>
      <c r="C5927">
        <v>20.209999</v>
      </c>
      <c r="E5927" s="1">
        <v>43487</v>
      </c>
      <c r="F5927">
        <v>1789.420044</v>
      </c>
      <c r="H5927">
        <f t="shared" si="926"/>
        <v>-3.1624435475589997E-2</v>
      </c>
      <c r="I5927">
        <f t="shared" si="927"/>
        <v>-1.5314324391250536E-2</v>
      </c>
      <c r="J5927">
        <f t="shared" si="928"/>
        <v>-1.6310111084339461E-2</v>
      </c>
      <c r="L5927">
        <f t="shared" si="932"/>
        <v>2.4910064063392405E-3</v>
      </c>
      <c r="M5927">
        <f t="shared" si="932"/>
        <v>1.789875885012592</v>
      </c>
      <c r="N5927">
        <f t="shared" si="929"/>
        <v>-2.4919733516820235E-2</v>
      </c>
      <c r="O5927" t="str">
        <f t="shared" si="930"/>
        <v>Farfetch</v>
      </c>
      <c r="P5927">
        <v>-60</v>
      </c>
      <c r="Q5927">
        <f t="shared" si="931"/>
        <v>8.6096224324807742E-3</v>
      </c>
    </row>
    <row r="5928" spans="1:17" x14ac:dyDescent="0.25">
      <c r="A5928" t="s">
        <v>47</v>
      </c>
      <c r="B5928" s="1">
        <v>43488</v>
      </c>
      <c r="C5928">
        <v>19.610001</v>
      </c>
      <c r="E5928" s="1">
        <v>43488</v>
      </c>
      <c r="F5928">
        <v>1786.6400149999999</v>
      </c>
      <c r="H5928">
        <f t="shared" si="926"/>
        <v>-2.968817564018679E-2</v>
      </c>
      <c r="I5928">
        <f t="shared" si="927"/>
        <v>-1.5535921872125923E-3</v>
      </c>
      <c r="J5928">
        <f t="shared" si="928"/>
        <v>-2.8134583452974198E-2</v>
      </c>
      <c r="L5928">
        <f t="shared" ref="L5928:M5943" si="933">L5927</f>
        <v>2.4910064063392405E-3</v>
      </c>
      <c r="M5928">
        <f t="shared" si="933"/>
        <v>1.789875885012592</v>
      </c>
      <c r="N5928">
        <f t="shared" si="929"/>
        <v>-2.8973078469654665E-4</v>
      </c>
      <c r="O5928" t="str">
        <f t="shared" si="930"/>
        <v>Farfetch</v>
      </c>
      <c r="P5928">
        <v>-61</v>
      </c>
      <c r="Q5928">
        <f t="shared" si="931"/>
        <v>-2.7844852668277652E-2</v>
      </c>
    </row>
    <row r="5929" spans="1:17" x14ac:dyDescent="0.25">
      <c r="A5929" t="s">
        <v>47</v>
      </c>
      <c r="B5929" s="1">
        <v>43489</v>
      </c>
      <c r="C5929">
        <v>19.850000000000001</v>
      </c>
      <c r="E5929" s="1">
        <v>43489</v>
      </c>
      <c r="F5929">
        <v>1799.2299800000001</v>
      </c>
      <c r="H5929">
        <f t="shared" si="926"/>
        <v>1.2238602129597084E-2</v>
      </c>
      <c r="I5929">
        <f t="shared" si="927"/>
        <v>7.0467273173662357E-3</v>
      </c>
      <c r="J5929">
        <f t="shared" si="928"/>
        <v>5.1918748122308485E-3</v>
      </c>
      <c r="L5929">
        <f t="shared" si="933"/>
        <v>2.4910064063392405E-3</v>
      </c>
      <c r="M5929">
        <f t="shared" si="933"/>
        <v>1.789875885012592</v>
      </c>
      <c r="N5929">
        <f t="shared" si="929"/>
        <v>1.510377369995254E-2</v>
      </c>
      <c r="O5929" t="str">
        <f t="shared" si="930"/>
        <v>Farfetch</v>
      </c>
      <c r="P5929">
        <v>-62</v>
      </c>
      <c r="Q5929">
        <f t="shared" si="931"/>
        <v>-9.9118988877216901E-3</v>
      </c>
    </row>
    <row r="5930" spans="1:17" x14ac:dyDescent="0.25">
      <c r="A5930" t="s">
        <v>47</v>
      </c>
      <c r="B5930" s="1">
        <v>43490</v>
      </c>
      <c r="C5930">
        <v>20.629999000000002</v>
      </c>
      <c r="E5930" s="1">
        <v>43490</v>
      </c>
      <c r="F5930">
        <v>1818.5699460000001</v>
      </c>
      <c r="H5930">
        <f t="shared" si="926"/>
        <v>3.9294659949622168E-2</v>
      </c>
      <c r="I5930">
        <f t="shared" si="927"/>
        <v>1.0749023868532917E-2</v>
      </c>
      <c r="J5930">
        <f t="shared" si="928"/>
        <v>2.8545636081089253E-2</v>
      </c>
      <c r="L5930">
        <f t="shared" si="933"/>
        <v>2.4910064063392405E-3</v>
      </c>
      <c r="M5930">
        <f t="shared" si="933"/>
        <v>1.789875885012592</v>
      </c>
      <c r="N5930">
        <f t="shared" si="929"/>
        <v>2.1730425016051071E-2</v>
      </c>
      <c r="O5930" t="str">
        <f t="shared" si="930"/>
        <v>Farfetch</v>
      </c>
      <c r="P5930">
        <v>-63</v>
      </c>
      <c r="Q5930">
        <f t="shared" si="931"/>
        <v>6.8152110650381813E-3</v>
      </c>
    </row>
    <row r="5931" spans="1:17" x14ac:dyDescent="0.25">
      <c r="A5931" t="s">
        <v>47</v>
      </c>
      <c r="B5931" s="1">
        <v>43493</v>
      </c>
      <c r="C5931">
        <v>20.620000999999998</v>
      </c>
      <c r="E5931" s="1">
        <v>43493</v>
      </c>
      <c r="F5931">
        <v>1816.0600589999999</v>
      </c>
      <c r="H5931">
        <f t="shared" si="926"/>
        <v>-4.8463405160625839E-4</v>
      </c>
      <c r="I5931">
        <f t="shared" si="927"/>
        <v>-1.3801432304106505E-3</v>
      </c>
      <c r="J5931">
        <f t="shared" si="928"/>
        <v>8.9550917880439214E-4</v>
      </c>
      <c r="L5931">
        <f t="shared" si="933"/>
        <v>2.4910064063392405E-3</v>
      </c>
      <c r="M5931">
        <f t="shared" si="933"/>
        <v>1.789875885012592</v>
      </c>
      <c r="N5931">
        <f t="shared" si="929"/>
        <v>2.0721320363839644E-5</v>
      </c>
      <c r="O5931" t="str">
        <f t="shared" si="930"/>
        <v>Farfetch</v>
      </c>
      <c r="P5931">
        <v>-64</v>
      </c>
      <c r="Q5931">
        <f t="shared" si="931"/>
        <v>8.747878584405525E-4</v>
      </c>
    </row>
    <row r="5932" spans="1:17" x14ac:dyDescent="0.25">
      <c r="A5932" t="s">
        <v>47</v>
      </c>
      <c r="B5932" s="1">
        <v>43494</v>
      </c>
      <c r="C5932">
        <v>19.790001</v>
      </c>
      <c r="E5932" s="1">
        <v>43494</v>
      </c>
      <c r="F5932">
        <v>1816.01001</v>
      </c>
      <c r="H5932">
        <f t="shared" si="926"/>
        <v>-4.0252180395141508E-2</v>
      </c>
      <c r="I5932">
        <f t="shared" si="927"/>
        <v>-2.7559110587732221E-5</v>
      </c>
      <c r="J5932">
        <f t="shared" si="928"/>
        <v>-4.0224621284553778E-2</v>
      </c>
      <c r="L5932">
        <f t="shared" si="933"/>
        <v>2.4910064063392405E-3</v>
      </c>
      <c r="M5932">
        <f t="shared" si="933"/>
        <v>1.789875885012592</v>
      </c>
      <c r="N5932">
        <f t="shared" si="929"/>
        <v>2.4416790188858633E-3</v>
      </c>
      <c r="O5932" t="str">
        <f t="shared" si="930"/>
        <v>Farfetch</v>
      </c>
      <c r="P5932">
        <v>-65</v>
      </c>
      <c r="Q5932">
        <f t="shared" si="931"/>
        <v>-4.2666300303439639E-2</v>
      </c>
    </row>
    <row r="5933" spans="1:17" x14ac:dyDescent="0.25">
      <c r="A5933" t="s">
        <v>47</v>
      </c>
      <c r="B5933" s="1">
        <v>43495</v>
      </c>
      <c r="C5933">
        <v>19.66</v>
      </c>
      <c r="E5933" s="1">
        <v>43495</v>
      </c>
      <c r="F5933">
        <v>1827.209961</v>
      </c>
      <c r="H5933">
        <f t="shared" si="926"/>
        <v>-6.5690244280432342E-3</v>
      </c>
      <c r="I5933">
        <f t="shared" si="927"/>
        <v>6.1673399035945048E-3</v>
      </c>
      <c r="J5933">
        <f t="shared" si="928"/>
        <v>-1.2736364331637738E-2</v>
      </c>
      <c r="L5933">
        <f t="shared" si="933"/>
        <v>2.4910064063392405E-3</v>
      </c>
      <c r="M5933">
        <f t="shared" si="933"/>
        <v>1.789875885012592</v>
      </c>
      <c r="N5933">
        <f t="shared" si="929"/>
        <v>1.3529779374458928E-2</v>
      </c>
      <c r="O5933" t="str">
        <f t="shared" si="930"/>
        <v>Farfetch</v>
      </c>
      <c r="P5933">
        <v>-66</v>
      </c>
      <c r="Q5933">
        <f t="shared" si="931"/>
        <v>-2.6266143706096666E-2</v>
      </c>
    </row>
    <row r="5934" spans="1:17" x14ac:dyDescent="0.25">
      <c r="A5934" t="s">
        <v>47</v>
      </c>
      <c r="B5934" s="1">
        <v>43496</v>
      </c>
      <c r="C5934">
        <v>20.149999999999999</v>
      </c>
      <c r="E5934" s="1">
        <v>43496</v>
      </c>
      <c r="F5934">
        <v>1835.3900149999999</v>
      </c>
      <c r="H5934">
        <f t="shared" si="926"/>
        <v>2.4923702950152515E-2</v>
      </c>
      <c r="I5934">
        <f t="shared" si="927"/>
        <v>4.4768002444136893E-3</v>
      </c>
      <c r="J5934">
        <f t="shared" si="928"/>
        <v>2.0446902705738824E-2</v>
      </c>
      <c r="L5934">
        <f t="shared" si="933"/>
        <v>2.4910064063392405E-3</v>
      </c>
      <c r="M5934">
        <f t="shared" si="933"/>
        <v>1.789875885012592</v>
      </c>
      <c r="N5934">
        <f t="shared" si="929"/>
        <v>1.0503923205833781E-2</v>
      </c>
      <c r="O5934" t="str">
        <f t="shared" si="930"/>
        <v>Farfetch</v>
      </c>
      <c r="P5934">
        <v>-67</v>
      </c>
      <c r="Q5934">
        <f t="shared" si="931"/>
        <v>9.9429794999050438E-3</v>
      </c>
    </row>
    <row r="5935" spans="1:17" x14ac:dyDescent="0.25">
      <c r="A5935" t="s">
        <v>47</v>
      </c>
      <c r="B5935" s="1">
        <v>43497</v>
      </c>
      <c r="C5935">
        <v>20.09</v>
      </c>
      <c r="E5935" s="1">
        <v>43497</v>
      </c>
      <c r="F5935">
        <v>1841.5200199999999</v>
      </c>
      <c r="H5935">
        <f t="shared" si="926"/>
        <v>-2.9776674937964627E-3</v>
      </c>
      <c r="I5935">
        <f t="shared" si="927"/>
        <v>3.3398923116621528E-3</v>
      </c>
      <c r="J5935">
        <f t="shared" si="928"/>
        <v>-6.3175598054586151E-3</v>
      </c>
      <c r="L5935">
        <f t="shared" si="933"/>
        <v>2.4910064063392405E-3</v>
      </c>
      <c r="M5935">
        <f t="shared" si="933"/>
        <v>1.789875885012592</v>
      </c>
      <c r="N5935">
        <f t="shared" si="929"/>
        <v>8.4689991135222867E-3</v>
      </c>
      <c r="O5935" t="str">
        <f t="shared" si="930"/>
        <v>Farfetch</v>
      </c>
      <c r="P5935">
        <v>-68</v>
      </c>
      <c r="Q5935">
        <f t="shared" si="931"/>
        <v>-1.4786558918980902E-2</v>
      </c>
    </row>
    <row r="5936" spans="1:17" x14ac:dyDescent="0.25">
      <c r="A5936" t="s">
        <v>47</v>
      </c>
      <c r="B5936" s="1">
        <v>43500</v>
      </c>
      <c r="C5936">
        <v>19.75</v>
      </c>
      <c r="E5936" s="1">
        <v>43500</v>
      </c>
      <c r="F5936">
        <v>1857.3199460000001</v>
      </c>
      <c r="H5936">
        <f t="shared" si="926"/>
        <v>-1.6923842707814826E-2</v>
      </c>
      <c r="I5936">
        <f t="shared" si="927"/>
        <v>8.5798285266538363E-3</v>
      </c>
      <c r="J5936">
        <f t="shared" si="928"/>
        <v>-2.5503671234468662E-2</v>
      </c>
      <c r="L5936">
        <f t="shared" si="933"/>
        <v>2.4910064063392405E-3</v>
      </c>
      <c r="M5936">
        <f t="shared" si="933"/>
        <v>1.789875885012592</v>
      </c>
      <c r="N5936">
        <f t="shared" si="929"/>
        <v>1.784783458374006E-2</v>
      </c>
      <c r="O5936" t="str">
        <f t="shared" si="930"/>
        <v>Farfetch</v>
      </c>
      <c r="P5936">
        <v>-69</v>
      </c>
      <c r="Q5936">
        <f t="shared" si="931"/>
        <v>-4.3351505818208722E-2</v>
      </c>
    </row>
    <row r="5937" spans="1:17" x14ac:dyDescent="0.25">
      <c r="A5937" t="s">
        <v>47</v>
      </c>
      <c r="B5937" s="1">
        <v>43501</v>
      </c>
      <c r="C5937">
        <v>19.360001</v>
      </c>
      <c r="E5937" s="1">
        <v>43501</v>
      </c>
      <c r="F5937">
        <v>1865.599976</v>
      </c>
      <c r="H5937">
        <f t="shared" si="926"/>
        <v>-1.9746784810126559E-2</v>
      </c>
      <c r="I5937">
        <f t="shared" si="927"/>
        <v>4.4580525923022078E-3</v>
      </c>
      <c r="J5937">
        <f t="shared" si="928"/>
        <v>-2.4204837402428767E-2</v>
      </c>
      <c r="L5937">
        <f t="shared" si="933"/>
        <v>2.4910064063392405E-3</v>
      </c>
      <c r="M5937">
        <f t="shared" si="933"/>
        <v>1.789875885012592</v>
      </c>
      <c r="N5937">
        <f t="shared" si="929"/>
        <v>1.0470367235418835E-2</v>
      </c>
      <c r="O5937" t="str">
        <f t="shared" si="930"/>
        <v>Farfetch</v>
      </c>
      <c r="P5937">
        <v>-70</v>
      </c>
      <c r="Q5937">
        <f t="shared" si="931"/>
        <v>-3.4675204637847602E-2</v>
      </c>
    </row>
    <row r="5938" spans="1:17" x14ac:dyDescent="0.25">
      <c r="A5938" t="s">
        <v>47</v>
      </c>
      <c r="B5938" s="1">
        <v>43502</v>
      </c>
      <c r="C5938">
        <v>19.41</v>
      </c>
      <c r="E5938" s="1">
        <v>43502</v>
      </c>
      <c r="F5938">
        <v>1862.75</v>
      </c>
      <c r="H5938">
        <f t="shared" si="926"/>
        <v>2.5825928418082046E-3</v>
      </c>
      <c r="I5938">
        <f t="shared" si="927"/>
        <v>-1.5276458172510019E-3</v>
      </c>
      <c r="J5938">
        <f t="shared" si="928"/>
        <v>4.1102386590592069E-3</v>
      </c>
      <c r="L5938">
        <f t="shared" si="933"/>
        <v>2.4910064063392405E-3</v>
      </c>
      <c r="M5938">
        <f t="shared" si="933"/>
        <v>1.789875885012592</v>
      </c>
      <c r="N5938">
        <f t="shared" si="929"/>
        <v>-2.4329000279868073E-4</v>
      </c>
      <c r="O5938" t="str">
        <f t="shared" si="930"/>
        <v>Farfetch</v>
      </c>
      <c r="P5938">
        <v>-71</v>
      </c>
      <c r="Q5938">
        <f t="shared" si="931"/>
        <v>4.3535286618578877E-3</v>
      </c>
    </row>
    <row r="5939" spans="1:17" x14ac:dyDescent="0.25">
      <c r="A5939" t="s">
        <v>47</v>
      </c>
      <c r="B5939" s="1">
        <v>43503</v>
      </c>
      <c r="C5939">
        <v>19.649999999999999</v>
      </c>
      <c r="E5939" s="1">
        <v>43503</v>
      </c>
      <c r="F5939">
        <v>1854.400024</v>
      </c>
      <c r="H5939">
        <f t="shared" si="926"/>
        <v>1.2364760432766535E-2</v>
      </c>
      <c r="I5939">
        <f t="shared" si="927"/>
        <v>-4.4826068984028826E-3</v>
      </c>
      <c r="J5939">
        <f t="shared" si="928"/>
        <v>1.6847367331169417E-2</v>
      </c>
      <c r="L5939">
        <f t="shared" si="933"/>
        <v>2.4910064063392405E-3</v>
      </c>
      <c r="M5939">
        <f t="shared" si="933"/>
        <v>1.789875885012592</v>
      </c>
      <c r="N5939">
        <f t="shared" si="929"/>
        <v>-5.5323035831031687E-3</v>
      </c>
      <c r="O5939" t="str">
        <f t="shared" si="930"/>
        <v>Farfetch</v>
      </c>
      <c r="P5939">
        <v>-72</v>
      </c>
      <c r="Q5939">
        <f t="shared" si="931"/>
        <v>2.2379670914272586E-2</v>
      </c>
    </row>
    <row r="5940" spans="1:17" x14ac:dyDescent="0.25">
      <c r="A5940" t="s">
        <v>47</v>
      </c>
      <c r="B5940" s="1">
        <v>43504</v>
      </c>
      <c r="C5940">
        <v>19.489999999999998</v>
      </c>
      <c r="E5940" s="1">
        <v>43504</v>
      </c>
      <c r="F5940">
        <v>1852.4499510000001</v>
      </c>
      <c r="H5940">
        <f t="shared" si="926"/>
        <v>-8.1424936386768534E-3</v>
      </c>
      <c r="I5940">
        <f t="shared" si="927"/>
        <v>-1.0515924152080225E-3</v>
      </c>
      <c r="J5940">
        <f t="shared" si="928"/>
        <v>-7.0909012234688304E-3</v>
      </c>
      <c r="L5940">
        <f t="shared" si="933"/>
        <v>2.4910064063392405E-3</v>
      </c>
      <c r="M5940">
        <f t="shared" si="933"/>
        <v>1.789875885012592</v>
      </c>
      <c r="N5940">
        <f t="shared" si="929"/>
        <v>6.0878650149625213E-4</v>
      </c>
      <c r="O5940" t="str">
        <f t="shared" si="930"/>
        <v>Farfetch</v>
      </c>
      <c r="P5940">
        <v>-73</v>
      </c>
      <c r="Q5940">
        <f t="shared" si="931"/>
        <v>-7.699687724965083E-3</v>
      </c>
    </row>
    <row r="5941" spans="1:17" x14ac:dyDescent="0.25">
      <c r="A5941" t="s">
        <v>47</v>
      </c>
      <c r="B5941" s="1">
        <v>43507</v>
      </c>
      <c r="C5941">
        <v>19.139999</v>
      </c>
      <c r="E5941" s="1">
        <v>43507</v>
      </c>
      <c r="F5941">
        <v>1864.6400149999999</v>
      </c>
      <c r="H5941">
        <f t="shared" si="926"/>
        <v>-1.7957978450487373E-2</v>
      </c>
      <c r="I5941">
        <f t="shared" si="927"/>
        <v>6.580509229639043E-3</v>
      </c>
      <c r="J5941">
        <f t="shared" si="928"/>
        <v>-2.4538487680126415E-2</v>
      </c>
      <c r="L5941">
        <f t="shared" si="933"/>
        <v>2.4910064063392405E-3</v>
      </c>
      <c r="M5941">
        <f t="shared" si="933"/>
        <v>1.789875885012592</v>
      </c>
      <c r="N5941">
        <f t="shared" si="929"/>
        <v>1.4269301187572952E-2</v>
      </c>
      <c r="O5941" t="str">
        <f t="shared" si="930"/>
        <v>Farfetch</v>
      </c>
      <c r="P5941">
        <v>-74</v>
      </c>
      <c r="Q5941">
        <f t="shared" si="931"/>
        <v>-3.8807788867699367E-2</v>
      </c>
    </row>
    <row r="5942" spans="1:17" x14ac:dyDescent="0.25">
      <c r="A5942" t="s">
        <v>47</v>
      </c>
      <c r="B5942" s="1">
        <v>43508</v>
      </c>
      <c r="C5942">
        <v>19.280000999999999</v>
      </c>
      <c r="E5942" s="1">
        <v>43508</v>
      </c>
      <c r="F5942">
        <v>1884.290039</v>
      </c>
      <c r="H5942">
        <f t="shared" si="926"/>
        <v>7.3146294312763068E-3</v>
      </c>
      <c r="I5942">
        <f t="shared" si="927"/>
        <v>1.0538240004465436E-2</v>
      </c>
      <c r="J5942">
        <f t="shared" si="928"/>
        <v>-3.223610573189129E-3</v>
      </c>
      <c r="L5942">
        <f t="shared" si="933"/>
        <v>2.4910064063392405E-3</v>
      </c>
      <c r="M5942">
        <f t="shared" si="933"/>
        <v>1.789875885012592</v>
      </c>
      <c r="N5942">
        <f t="shared" si="929"/>
        <v>2.1353148060806914E-2</v>
      </c>
      <c r="O5942" t="str">
        <f t="shared" si="930"/>
        <v>Farfetch</v>
      </c>
      <c r="P5942">
        <v>-75</v>
      </c>
      <c r="Q5942">
        <f t="shared" si="931"/>
        <v>-2.4576758633996044E-2</v>
      </c>
    </row>
    <row r="5943" spans="1:17" x14ac:dyDescent="0.25">
      <c r="A5943" t="s">
        <v>47</v>
      </c>
      <c r="B5943" s="1">
        <v>43509</v>
      </c>
      <c r="C5943">
        <v>19.040001</v>
      </c>
      <c r="E5943" s="1">
        <v>43509</v>
      </c>
      <c r="F5943">
        <v>1893.280029</v>
      </c>
      <c r="H5943">
        <f t="shared" si="926"/>
        <v>-1.2448132134432901E-2</v>
      </c>
      <c r="I5943">
        <f t="shared" si="927"/>
        <v>4.7710224084032502E-3</v>
      </c>
      <c r="J5943">
        <f t="shared" si="928"/>
        <v>-1.7219154542836151E-2</v>
      </c>
      <c r="L5943">
        <f t="shared" si="933"/>
        <v>2.4910064063392405E-3</v>
      </c>
      <c r="M5943">
        <f t="shared" si="933"/>
        <v>1.789875885012592</v>
      </c>
      <c r="N5943">
        <f t="shared" si="929"/>
        <v>1.1030544361994916E-2</v>
      </c>
      <c r="O5943" t="str">
        <f t="shared" si="930"/>
        <v>Farfetch</v>
      </c>
      <c r="P5943">
        <v>-76</v>
      </c>
      <c r="Q5943">
        <f t="shared" si="931"/>
        <v>-2.8249698904831068E-2</v>
      </c>
    </row>
    <row r="5944" spans="1:17" x14ac:dyDescent="0.25">
      <c r="A5944" t="s">
        <v>47</v>
      </c>
      <c r="B5944" s="1">
        <v>43510</v>
      </c>
      <c r="C5944">
        <v>19</v>
      </c>
      <c r="E5944" s="1">
        <v>43510</v>
      </c>
      <c r="F5944">
        <v>1891.660034</v>
      </c>
      <c r="H5944">
        <f t="shared" si="926"/>
        <v>-2.1008927468018608E-3</v>
      </c>
      <c r="I5944">
        <f t="shared" si="927"/>
        <v>-8.5565525183069321E-4</v>
      </c>
      <c r="J5944">
        <f t="shared" si="928"/>
        <v>-1.2452374949711675E-3</v>
      </c>
      <c r="L5944">
        <f t="shared" ref="L5944:M5959" si="934">L5943</f>
        <v>2.4910064063392405E-3</v>
      </c>
      <c r="M5944">
        <f t="shared" si="934"/>
        <v>1.789875885012592</v>
      </c>
      <c r="N5944">
        <f t="shared" si="929"/>
        <v>9.594897052031062E-4</v>
      </c>
      <c r="O5944" t="str">
        <f t="shared" si="930"/>
        <v>Farfetch</v>
      </c>
      <c r="P5944">
        <v>-77</v>
      </c>
      <c r="Q5944">
        <f t="shared" si="931"/>
        <v>-2.2047272001742739E-3</v>
      </c>
    </row>
    <row r="5945" spans="1:17" x14ac:dyDescent="0.25">
      <c r="A5945" t="s">
        <v>47</v>
      </c>
      <c r="B5945" s="1">
        <v>43511</v>
      </c>
      <c r="C5945">
        <v>19.600000000000001</v>
      </c>
      <c r="E5945" s="1">
        <v>43511</v>
      </c>
      <c r="F5945">
        <v>1914.01001</v>
      </c>
      <c r="H5945">
        <f t="shared" si="926"/>
        <v>3.157894736842113E-2</v>
      </c>
      <c r="I5945">
        <f t="shared" si="927"/>
        <v>1.1815006712775944E-2</v>
      </c>
      <c r="J5945">
        <f t="shared" si="928"/>
        <v>1.9763940655645185E-2</v>
      </c>
      <c r="L5945">
        <f t="shared" si="934"/>
        <v>2.4910064063392405E-3</v>
      </c>
      <c r="M5945">
        <f t="shared" si="934"/>
        <v>1.789875885012592</v>
      </c>
      <c r="N5945">
        <f t="shared" si="929"/>
        <v>2.3638402002798799E-2</v>
      </c>
      <c r="O5945" t="str">
        <f t="shared" si="930"/>
        <v>Farfetch</v>
      </c>
      <c r="P5945">
        <v>-78</v>
      </c>
      <c r="Q5945">
        <f t="shared" si="931"/>
        <v>-3.8744613471536141E-3</v>
      </c>
    </row>
    <row r="5946" spans="1:17" x14ac:dyDescent="0.25">
      <c r="A5946" t="s">
        <v>47</v>
      </c>
      <c r="B5946" s="1">
        <v>43515</v>
      </c>
      <c r="C5946">
        <v>19.559999000000001</v>
      </c>
      <c r="E5946" s="1">
        <v>43515</v>
      </c>
      <c r="F5946">
        <v>1916.2700199999999</v>
      </c>
      <c r="H5946">
        <f t="shared" si="926"/>
        <v>-2.0408673469387842E-3</v>
      </c>
      <c r="I5946">
        <f t="shared" si="927"/>
        <v>1.1807722990957428E-3</v>
      </c>
      <c r="J5946">
        <f t="shared" si="928"/>
        <v>-3.2216396460345272E-3</v>
      </c>
      <c r="L5946">
        <f t="shared" si="934"/>
        <v>2.4910064063392405E-3</v>
      </c>
      <c r="M5946">
        <f t="shared" si="934"/>
        <v>1.789875885012592</v>
      </c>
      <c r="N5946">
        <f t="shared" si="929"/>
        <v>4.6044422701815857E-3</v>
      </c>
      <c r="O5946" t="str">
        <f t="shared" si="930"/>
        <v>Farfetch</v>
      </c>
      <c r="P5946">
        <v>-79</v>
      </c>
      <c r="Q5946">
        <f t="shared" si="931"/>
        <v>-7.826081916216112E-3</v>
      </c>
    </row>
    <row r="5947" spans="1:17" x14ac:dyDescent="0.25">
      <c r="A5947" t="s">
        <v>47</v>
      </c>
      <c r="B5947" s="1">
        <v>43516</v>
      </c>
      <c r="C5947">
        <v>19.799999</v>
      </c>
      <c r="E5947" s="1">
        <v>43516</v>
      </c>
      <c r="F5947">
        <v>1925.119995</v>
      </c>
      <c r="H5947">
        <f t="shared" si="926"/>
        <v>1.2269939277604176E-2</v>
      </c>
      <c r="I5947">
        <f t="shared" si="927"/>
        <v>4.618334007020621E-3</v>
      </c>
      <c r="J5947">
        <f t="shared" si="928"/>
        <v>7.6516052705835553E-3</v>
      </c>
      <c r="L5947">
        <f t="shared" si="934"/>
        <v>2.4910064063392405E-3</v>
      </c>
      <c r="M5947">
        <f t="shared" si="934"/>
        <v>1.789875885012592</v>
      </c>
      <c r="N5947">
        <f t="shared" si="929"/>
        <v>1.0757251074439025E-2</v>
      </c>
      <c r="O5947" t="str">
        <f t="shared" si="930"/>
        <v>Farfetch</v>
      </c>
      <c r="P5947">
        <v>-80</v>
      </c>
      <c r="Q5947">
        <f t="shared" si="931"/>
        <v>-3.1056458038554698E-3</v>
      </c>
    </row>
    <row r="5948" spans="1:17" x14ac:dyDescent="0.25">
      <c r="A5948" t="s">
        <v>47</v>
      </c>
      <c r="B5948" s="1">
        <v>43517</v>
      </c>
      <c r="C5948">
        <v>19.790001</v>
      </c>
      <c r="E5948" s="1">
        <v>43517</v>
      </c>
      <c r="F5948">
        <v>1918.3599850000001</v>
      </c>
      <c r="H5948">
        <f t="shared" si="926"/>
        <v>-5.049495204519711E-4</v>
      </c>
      <c r="I5948">
        <f t="shared" si="927"/>
        <v>-3.5114746184951267E-3</v>
      </c>
      <c r="J5948">
        <f t="shared" si="928"/>
        <v>3.0065250980431555E-3</v>
      </c>
      <c r="L5948">
        <f t="shared" si="934"/>
        <v>2.4910064063392405E-3</v>
      </c>
      <c r="M5948">
        <f t="shared" si="934"/>
        <v>1.789875885012592</v>
      </c>
      <c r="N5948">
        <f t="shared" si="929"/>
        <v>-3.7940973341389784E-3</v>
      </c>
      <c r="O5948" t="str">
        <f t="shared" si="930"/>
        <v>Farfetch</v>
      </c>
      <c r="P5948">
        <v>-81</v>
      </c>
      <c r="Q5948">
        <f t="shared" si="931"/>
        <v>6.8006224321821339E-3</v>
      </c>
    </row>
    <row r="5949" spans="1:17" x14ac:dyDescent="0.25">
      <c r="A5949" t="s">
        <v>47</v>
      </c>
      <c r="B5949" s="1">
        <v>43518</v>
      </c>
      <c r="C5949">
        <v>20.200001</v>
      </c>
      <c r="E5949" s="1">
        <v>43518</v>
      </c>
      <c r="F5949">
        <v>1933.719971</v>
      </c>
      <c r="H5949">
        <f t="shared" si="926"/>
        <v>2.0717533061266655E-2</v>
      </c>
      <c r="I5949">
        <f t="shared" si="927"/>
        <v>8.0068319398352832E-3</v>
      </c>
      <c r="J5949">
        <f t="shared" si="928"/>
        <v>1.2710701121431371E-2</v>
      </c>
      <c r="L5949">
        <f t="shared" si="934"/>
        <v>2.4910064063392405E-3</v>
      </c>
      <c r="M5949">
        <f t="shared" si="934"/>
        <v>1.789875885012592</v>
      </c>
      <c r="N5949">
        <f t="shared" si="929"/>
        <v>1.6822241810799006E-2</v>
      </c>
      <c r="O5949" t="str">
        <f t="shared" si="930"/>
        <v>Farfetch</v>
      </c>
      <c r="P5949">
        <v>-82</v>
      </c>
      <c r="Q5949">
        <f t="shared" si="931"/>
        <v>-4.1115406893676345E-3</v>
      </c>
    </row>
    <row r="5950" spans="1:17" x14ac:dyDescent="0.25">
      <c r="A5950" t="s">
        <v>47</v>
      </c>
      <c r="B5950" s="1">
        <v>43521</v>
      </c>
      <c r="C5950">
        <v>21.85</v>
      </c>
      <c r="E5950" s="1">
        <v>43521</v>
      </c>
      <c r="F5950">
        <v>1933.119995</v>
      </c>
      <c r="H5950">
        <f t="shared" si="926"/>
        <v>8.1683114768162687E-2</v>
      </c>
      <c r="I5950">
        <f t="shared" si="927"/>
        <v>-3.1027036437426836E-4</v>
      </c>
      <c r="J5950">
        <f t="shared" si="928"/>
        <v>8.1993385132536956E-2</v>
      </c>
      <c r="L5950">
        <f t="shared" si="934"/>
        <v>2.4910064063392405E-3</v>
      </c>
      <c r="M5950">
        <f t="shared" si="934"/>
        <v>1.789875885012592</v>
      </c>
      <c r="N5950">
        <f t="shared" si="929"/>
        <v>1.9356609633116675E-3</v>
      </c>
      <c r="O5950" t="str">
        <f t="shared" si="930"/>
        <v>Farfetch</v>
      </c>
      <c r="P5950">
        <v>-83</v>
      </c>
      <c r="Q5950">
        <f t="shared" si="931"/>
        <v>8.0057724169225283E-2</v>
      </c>
    </row>
    <row r="5951" spans="1:17" x14ac:dyDescent="0.25">
      <c r="A5951" t="s">
        <v>47</v>
      </c>
      <c r="B5951" s="1">
        <v>43522</v>
      </c>
      <c r="C5951">
        <v>24.200001</v>
      </c>
      <c r="E5951" s="1">
        <v>43522</v>
      </c>
      <c r="F5951">
        <v>1916.1800539999999</v>
      </c>
      <c r="H5951">
        <f t="shared" si="926"/>
        <v>0.10755153318077798</v>
      </c>
      <c r="I5951">
        <f t="shared" si="927"/>
        <v>-8.7630054232614198E-3</v>
      </c>
      <c r="J5951">
        <f t="shared" si="928"/>
        <v>0.1163145386040394</v>
      </c>
      <c r="L5951">
        <f t="shared" si="934"/>
        <v>2.4910064063392405E-3</v>
      </c>
      <c r="M5951">
        <f t="shared" si="934"/>
        <v>1.789875885012592</v>
      </c>
      <c r="N5951">
        <f t="shared" si="929"/>
        <v>-1.3193685680990937E-2</v>
      </c>
      <c r="O5951" t="str">
        <f t="shared" si="930"/>
        <v>Farfetch</v>
      </c>
      <c r="P5951">
        <v>-84</v>
      </c>
      <c r="Q5951">
        <f t="shared" si="931"/>
        <v>0.12950822428503034</v>
      </c>
    </row>
    <row r="5952" spans="1:17" x14ac:dyDescent="0.25">
      <c r="A5952" t="s">
        <v>47</v>
      </c>
      <c r="B5952" s="1">
        <v>43523</v>
      </c>
      <c r="C5952">
        <v>24.9</v>
      </c>
      <c r="E5952" s="1">
        <v>43523</v>
      </c>
      <c r="F5952">
        <v>1918.410034</v>
      </c>
      <c r="H5952">
        <f t="shared" si="926"/>
        <v>2.8925577317124831E-2</v>
      </c>
      <c r="I5952">
        <f t="shared" si="927"/>
        <v>1.1637632879775654E-3</v>
      </c>
      <c r="J5952">
        <f t="shared" si="928"/>
        <v>2.7761814029147264E-2</v>
      </c>
      <c r="L5952">
        <f t="shared" si="934"/>
        <v>2.4910064063392405E-3</v>
      </c>
      <c r="M5952">
        <f t="shared" si="934"/>
        <v>1.789875885012592</v>
      </c>
      <c r="N5952">
        <f t="shared" si="929"/>
        <v>4.5739982513532491E-3</v>
      </c>
      <c r="O5952" t="str">
        <f t="shared" si="930"/>
        <v>Farfetch</v>
      </c>
      <c r="P5952">
        <v>-85</v>
      </c>
      <c r="Q5952">
        <f t="shared" si="931"/>
        <v>2.3187815777794014E-2</v>
      </c>
    </row>
    <row r="5953" spans="1:17" x14ac:dyDescent="0.25">
      <c r="A5953" t="s">
        <v>47</v>
      </c>
      <c r="B5953" s="1">
        <v>43524</v>
      </c>
      <c r="C5953">
        <v>24.5</v>
      </c>
      <c r="E5953" s="1">
        <v>43524</v>
      </c>
      <c r="F5953">
        <v>1910.339966</v>
      </c>
      <c r="H5953">
        <f t="shared" si="926"/>
        <v>-1.6064257028112393E-2</v>
      </c>
      <c r="I5953">
        <f t="shared" si="927"/>
        <v>-4.2066439692110122E-3</v>
      </c>
      <c r="J5953">
        <f t="shared" si="928"/>
        <v>-1.185761305890138E-2</v>
      </c>
      <c r="L5953">
        <f t="shared" si="934"/>
        <v>2.4910064063392405E-3</v>
      </c>
      <c r="M5953">
        <f t="shared" si="934"/>
        <v>1.789875885012592</v>
      </c>
      <c r="N5953">
        <f t="shared" si="929"/>
        <v>-5.0383641909852025E-3</v>
      </c>
      <c r="O5953" t="str">
        <f t="shared" si="930"/>
        <v>Farfetch</v>
      </c>
      <c r="P5953">
        <v>-86</v>
      </c>
      <c r="Q5953">
        <f t="shared" si="931"/>
        <v>-6.8192488679161773E-3</v>
      </c>
    </row>
    <row r="5954" spans="1:17" x14ac:dyDescent="0.25">
      <c r="A5954" t="s">
        <v>47</v>
      </c>
      <c r="B5954" s="1">
        <v>43525</v>
      </c>
      <c r="C5954">
        <v>28.82</v>
      </c>
      <c r="E5954" s="1">
        <v>43525</v>
      </c>
      <c r="F5954">
        <v>1925.349976</v>
      </c>
      <c r="H5954">
        <f t="shared" si="926"/>
        <v>0.1763265306122449</v>
      </c>
      <c r="I5954">
        <f t="shared" si="927"/>
        <v>7.8572454469603894E-3</v>
      </c>
      <c r="J5954">
        <f t="shared" si="928"/>
        <v>0.1684692851652845</v>
      </c>
      <c r="L5954">
        <f t="shared" si="934"/>
        <v>2.4910064063392405E-3</v>
      </c>
      <c r="M5954">
        <f t="shared" si="934"/>
        <v>1.789875885012592</v>
      </c>
      <c r="N5954">
        <f t="shared" si="929"/>
        <v>1.6554500554478626E-2</v>
      </c>
      <c r="O5954" t="str">
        <f t="shared" si="930"/>
        <v>Farfetch</v>
      </c>
      <c r="P5954">
        <v>-87</v>
      </c>
      <c r="Q5954">
        <f t="shared" si="931"/>
        <v>0.15191478461080588</v>
      </c>
    </row>
    <row r="5955" spans="1:17" x14ac:dyDescent="0.25">
      <c r="A5955" t="s">
        <v>47</v>
      </c>
      <c r="B5955" s="1">
        <v>43528</v>
      </c>
      <c r="C5955">
        <v>29.690000999999999</v>
      </c>
      <c r="E5955" s="1">
        <v>43528</v>
      </c>
      <c r="F5955">
        <v>1915.9300539999999</v>
      </c>
      <c r="H5955">
        <f t="shared" si="926"/>
        <v>3.0187404580152618E-2</v>
      </c>
      <c r="I5955">
        <f t="shared" si="927"/>
        <v>-4.8925764756651401E-3</v>
      </c>
      <c r="J5955">
        <f t="shared" si="928"/>
        <v>3.5079981055817756E-2</v>
      </c>
      <c r="L5955">
        <f t="shared" si="934"/>
        <v>2.4910064063392405E-3</v>
      </c>
      <c r="M5955">
        <f t="shared" si="934"/>
        <v>1.789875885012592</v>
      </c>
      <c r="N5955">
        <f t="shared" si="929"/>
        <v>-6.2660982430336899E-3</v>
      </c>
      <c r="O5955" t="str">
        <f t="shared" si="930"/>
        <v>Farfetch</v>
      </c>
      <c r="P5955">
        <v>-88</v>
      </c>
      <c r="Q5955">
        <f t="shared" si="931"/>
        <v>4.1346079298851444E-2</v>
      </c>
    </row>
    <row r="5956" spans="1:17" x14ac:dyDescent="0.25">
      <c r="A5956" t="s">
        <v>47</v>
      </c>
      <c r="B5956" s="1">
        <v>43529</v>
      </c>
      <c r="C5956">
        <v>28.469999000000001</v>
      </c>
      <c r="E5956" s="1">
        <v>43529</v>
      </c>
      <c r="F5956">
        <v>1907.7700199999999</v>
      </c>
      <c r="H5956">
        <f t="shared" si="926"/>
        <v>-4.109134250281761E-2</v>
      </c>
      <c r="I5956">
        <f t="shared" si="927"/>
        <v>-4.2590458785088806E-3</v>
      </c>
      <c r="J5956">
        <f t="shared" si="928"/>
        <v>-3.683229662430873E-2</v>
      </c>
      <c r="L5956">
        <f t="shared" si="934"/>
        <v>2.4910064063392405E-3</v>
      </c>
      <c r="M5956">
        <f t="shared" si="934"/>
        <v>1.789875885012592</v>
      </c>
      <c r="N5956">
        <f t="shared" si="929"/>
        <v>-5.1321571047660743E-3</v>
      </c>
      <c r="O5956" t="str">
        <f t="shared" si="930"/>
        <v>Farfetch</v>
      </c>
      <c r="P5956">
        <v>-89</v>
      </c>
      <c r="Q5956">
        <f t="shared" si="931"/>
        <v>-3.1700139519542654E-2</v>
      </c>
    </row>
    <row r="5957" spans="1:17" x14ac:dyDescent="0.25">
      <c r="A5957" t="s">
        <v>47</v>
      </c>
      <c r="B5957" s="1">
        <v>43530</v>
      </c>
      <c r="C5957">
        <v>27.959999</v>
      </c>
      <c r="E5957" s="1">
        <v>43530</v>
      </c>
      <c r="F5957">
        <v>1881.469971</v>
      </c>
      <c r="H5957">
        <f t="shared" si="926"/>
        <v>-1.7913593885268544E-2</v>
      </c>
      <c r="I5957">
        <f t="shared" si="927"/>
        <v>-1.378575442756981E-2</v>
      </c>
      <c r="J5957">
        <f t="shared" si="928"/>
        <v>-4.1278394576987343E-3</v>
      </c>
      <c r="L5957">
        <f t="shared" si="934"/>
        <v>2.4910064063392405E-3</v>
      </c>
      <c r="M5957">
        <f t="shared" si="934"/>
        <v>1.789875885012592</v>
      </c>
      <c r="N5957">
        <f t="shared" si="929"/>
        <v>-2.2183783000273533E-2</v>
      </c>
      <c r="O5957" t="str">
        <f t="shared" si="930"/>
        <v>Farfetch</v>
      </c>
      <c r="P5957">
        <v>-90</v>
      </c>
      <c r="Q5957">
        <f t="shared" si="931"/>
        <v>1.8055943542574799E-2</v>
      </c>
    </row>
    <row r="5958" spans="1:17" x14ac:dyDescent="0.25">
      <c r="A5958" t="s">
        <v>47</v>
      </c>
      <c r="B5958" s="1">
        <v>43531</v>
      </c>
      <c r="C5958">
        <v>27.049999</v>
      </c>
      <c r="E5958" s="1">
        <v>43531</v>
      </c>
      <c r="F5958">
        <v>1865.540039</v>
      </c>
      <c r="H5958">
        <f t="shared" si="926"/>
        <v>-3.2546496156884701E-2</v>
      </c>
      <c r="I5958">
        <f t="shared" si="927"/>
        <v>-8.4667479393961634E-3</v>
      </c>
      <c r="J5958">
        <f t="shared" si="928"/>
        <v>-2.4079748217488539E-2</v>
      </c>
      <c r="L5958">
        <f t="shared" si="934"/>
        <v>2.4910064063392405E-3</v>
      </c>
      <c r="M5958">
        <f t="shared" si="934"/>
        <v>1.789875885012592</v>
      </c>
      <c r="N5958">
        <f t="shared" si="929"/>
        <v>-1.2663421554866007E-2</v>
      </c>
      <c r="O5958" t="str">
        <f t="shared" si="930"/>
        <v>Farfetch</v>
      </c>
      <c r="P5958">
        <v>-91</v>
      </c>
      <c r="Q5958">
        <f t="shared" si="931"/>
        <v>-1.1416326662622532E-2</v>
      </c>
    </row>
    <row r="5959" spans="1:17" x14ac:dyDescent="0.25">
      <c r="A5959" t="s">
        <v>47</v>
      </c>
      <c r="B5959" s="1">
        <v>43532</v>
      </c>
      <c r="C5959">
        <v>27.73</v>
      </c>
      <c r="E5959" s="1">
        <v>43532</v>
      </c>
      <c r="F5959">
        <v>1860.280029</v>
      </c>
      <c r="H5959">
        <f t="shared" si="926"/>
        <v>2.5138670060579328E-2</v>
      </c>
      <c r="I5959">
        <f t="shared" si="927"/>
        <v>-2.8195642495132561E-3</v>
      </c>
      <c r="J5959">
        <f t="shared" si="928"/>
        <v>2.7958234310092586E-2</v>
      </c>
      <c r="L5959">
        <f t="shared" si="934"/>
        <v>2.4910064063392405E-3</v>
      </c>
      <c r="M5959">
        <f t="shared" si="934"/>
        <v>1.789875885012592</v>
      </c>
      <c r="N5959">
        <f t="shared" si="929"/>
        <v>-2.5556636501081632E-3</v>
      </c>
      <c r="O5959" t="str">
        <f t="shared" si="930"/>
        <v>Farfetch</v>
      </c>
      <c r="P5959">
        <v>-92</v>
      </c>
      <c r="Q5959">
        <f t="shared" si="931"/>
        <v>3.051389796020075E-2</v>
      </c>
    </row>
    <row r="5960" spans="1:17" x14ac:dyDescent="0.25">
      <c r="A5960" t="s">
        <v>47</v>
      </c>
      <c r="B5960" s="1">
        <v>43535</v>
      </c>
      <c r="C5960">
        <v>26.950001</v>
      </c>
      <c r="E5960" s="1">
        <v>43535</v>
      </c>
      <c r="F5960">
        <v>1885.290039</v>
      </c>
      <c r="H5960">
        <f t="shared" si="926"/>
        <v>-2.8128344752975119E-2</v>
      </c>
      <c r="I5960">
        <f t="shared" si="927"/>
        <v>1.3444217865115814E-2</v>
      </c>
      <c r="J5960">
        <f t="shared" si="928"/>
        <v>-4.1572562618090933E-2</v>
      </c>
      <c r="L5960">
        <f t="shared" ref="L5960:M5970" si="935">L5959</f>
        <v>2.4910064063392405E-3</v>
      </c>
      <c r="M5960">
        <f t="shared" si="935"/>
        <v>1.789875885012592</v>
      </c>
      <c r="N5960">
        <f t="shared" si="929"/>
        <v>2.6554487755965507E-2</v>
      </c>
      <c r="O5960" t="str">
        <f t="shared" si="930"/>
        <v>Farfetch</v>
      </c>
      <c r="P5960">
        <v>-93</v>
      </c>
      <c r="Q5960">
        <f t="shared" si="931"/>
        <v>-6.8127050374056447E-2</v>
      </c>
    </row>
    <row r="5961" spans="1:17" x14ac:dyDescent="0.25">
      <c r="A5961" t="s">
        <v>47</v>
      </c>
      <c r="B5961" s="1">
        <v>43536</v>
      </c>
      <c r="C5961">
        <v>26.969999000000001</v>
      </c>
      <c r="E5961" s="1">
        <v>43536</v>
      </c>
      <c r="F5961">
        <v>1888.2700199999999</v>
      </c>
      <c r="H5961">
        <f t="shared" si="926"/>
        <v>7.4204078879258931E-4</v>
      </c>
      <c r="I5961">
        <f t="shared" si="927"/>
        <v>1.5806485677824942E-3</v>
      </c>
      <c r="J5961">
        <f t="shared" si="928"/>
        <v>-8.3860777898990492E-4</v>
      </c>
      <c r="L5961">
        <f t="shared" si="935"/>
        <v>2.4910064063392405E-3</v>
      </c>
      <c r="M5961">
        <f t="shared" si="935"/>
        <v>1.789875885012592</v>
      </c>
      <c r="N5961">
        <f t="shared" si="929"/>
        <v>5.320171160492819E-3</v>
      </c>
      <c r="O5961" t="str">
        <f t="shared" si="930"/>
        <v>Farfetch</v>
      </c>
      <c r="P5961">
        <v>-94</v>
      </c>
      <c r="Q5961">
        <f t="shared" si="931"/>
        <v>-6.1587789394827236E-3</v>
      </c>
    </row>
    <row r="5962" spans="1:17" x14ac:dyDescent="0.25">
      <c r="A5962" t="s">
        <v>47</v>
      </c>
      <c r="B5962" s="1">
        <v>43537</v>
      </c>
      <c r="C5962">
        <v>26.709999</v>
      </c>
      <c r="E5962" s="1">
        <v>43537</v>
      </c>
      <c r="F5962">
        <v>1895.540039</v>
      </c>
      <c r="H5962">
        <f t="shared" si="926"/>
        <v>-9.6403414772096036E-3</v>
      </c>
      <c r="I5962">
        <f t="shared" si="927"/>
        <v>3.8500950197790291E-3</v>
      </c>
      <c r="J5962">
        <f t="shared" si="928"/>
        <v>-1.3490436496988632E-2</v>
      </c>
      <c r="L5962">
        <f t="shared" si="935"/>
        <v>2.4910064063392405E-3</v>
      </c>
      <c r="M5962">
        <f t="shared" si="935"/>
        <v>1.789875885012592</v>
      </c>
      <c r="N5962">
        <f t="shared" si="929"/>
        <v>9.3821986372488037E-3</v>
      </c>
      <c r="O5962" t="str">
        <f t="shared" si="930"/>
        <v>Farfetch</v>
      </c>
      <c r="P5962">
        <v>-95</v>
      </c>
      <c r="Q5962">
        <f t="shared" si="931"/>
        <v>-2.2872635134237436E-2</v>
      </c>
    </row>
    <row r="5963" spans="1:17" x14ac:dyDescent="0.25">
      <c r="A5963" t="s">
        <v>47</v>
      </c>
      <c r="B5963" s="1">
        <v>43538</v>
      </c>
      <c r="C5963">
        <v>27.26</v>
      </c>
      <c r="E5963" s="1">
        <v>43538</v>
      </c>
      <c r="F5963">
        <v>1892.4399410000001</v>
      </c>
      <c r="H5963">
        <f t="shared" si="926"/>
        <v>2.059157695962481E-2</v>
      </c>
      <c r="I5963">
        <f t="shared" si="927"/>
        <v>-1.6354695423027616E-3</v>
      </c>
      <c r="J5963">
        <f t="shared" si="928"/>
        <v>2.2227046501927573E-2</v>
      </c>
      <c r="L5963">
        <f t="shared" si="935"/>
        <v>2.4910064063392405E-3</v>
      </c>
      <c r="M5963">
        <f t="shared" si="935"/>
        <v>1.789875885012592</v>
      </c>
      <c r="N5963">
        <f t="shared" si="929"/>
        <v>-4.3628108810105353E-4</v>
      </c>
      <c r="O5963" t="str">
        <f t="shared" si="930"/>
        <v>Farfetch</v>
      </c>
      <c r="P5963">
        <v>-96</v>
      </c>
      <c r="Q5963">
        <f t="shared" si="931"/>
        <v>2.2663327590028627E-2</v>
      </c>
    </row>
    <row r="5964" spans="1:17" x14ac:dyDescent="0.25">
      <c r="A5964" t="s">
        <v>47</v>
      </c>
      <c r="B5964" s="1">
        <v>43539</v>
      </c>
      <c r="C5964">
        <v>27.09</v>
      </c>
      <c r="E5964" s="1">
        <v>43539</v>
      </c>
      <c r="F5964">
        <v>1895.8599850000001</v>
      </c>
      <c r="H5964">
        <f t="shared" si="926"/>
        <v>-6.236243580337553E-3</v>
      </c>
      <c r="I5964">
        <f t="shared" si="927"/>
        <v>1.8072140234964326E-3</v>
      </c>
      <c r="J5964">
        <f t="shared" si="928"/>
        <v>-8.0434576038339849E-3</v>
      </c>
      <c r="L5964">
        <f t="shared" si="935"/>
        <v>2.4910064063392405E-3</v>
      </c>
      <c r="M5964">
        <f t="shared" si="935"/>
        <v>1.789875885012592</v>
      </c>
      <c r="N5964">
        <f t="shared" si="929"/>
        <v>5.7256952060520845E-3</v>
      </c>
      <c r="O5964" t="str">
        <f t="shared" si="930"/>
        <v>Farfetch</v>
      </c>
      <c r="P5964">
        <v>-97</v>
      </c>
      <c r="Q5964">
        <f t="shared" si="931"/>
        <v>-1.3769152809886069E-2</v>
      </c>
    </row>
    <row r="5965" spans="1:17" x14ac:dyDescent="0.25">
      <c r="A5965" t="s">
        <v>47</v>
      </c>
      <c r="B5965" s="1">
        <v>43542</v>
      </c>
      <c r="C5965">
        <v>27.129999000000002</v>
      </c>
      <c r="E5965" s="1">
        <v>43542</v>
      </c>
      <c r="F5965">
        <v>1909.01001</v>
      </c>
      <c r="H5965">
        <f t="shared" si="926"/>
        <v>1.4765227021041592E-3</v>
      </c>
      <c r="I5965">
        <f t="shared" si="927"/>
        <v>6.9361794141142305E-3</v>
      </c>
      <c r="J5965">
        <f t="shared" si="928"/>
        <v>-5.4596567120100709E-3</v>
      </c>
      <c r="L5965">
        <f t="shared" si="935"/>
        <v>2.4910064063392405E-3</v>
      </c>
      <c r="M5965">
        <f t="shared" si="935"/>
        <v>1.789875885012592</v>
      </c>
      <c r="N5965">
        <f t="shared" si="929"/>
        <v>1.4905906673783071E-2</v>
      </c>
      <c r="O5965" t="str">
        <f t="shared" si="930"/>
        <v>Farfetch</v>
      </c>
      <c r="P5965">
        <v>-98</v>
      </c>
      <c r="Q5965">
        <f t="shared" si="931"/>
        <v>-2.0365563385793144E-2</v>
      </c>
    </row>
    <row r="5966" spans="1:17" x14ac:dyDescent="0.25">
      <c r="A5966" t="s">
        <v>47</v>
      </c>
      <c r="B5966" s="1">
        <v>43543</v>
      </c>
      <c r="C5966">
        <v>26.65</v>
      </c>
      <c r="E5966" s="1">
        <v>43543</v>
      </c>
      <c r="F5966">
        <v>1899.150024</v>
      </c>
      <c r="H5966">
        <f t="shared" si="926"/>
        <v>-1.769255501999845E-2</v>
      </c>
      <c r="I5966">
        <f t="shared" si="927"/>
        <v>-5.1649734408673615E-3</v>
      </c>
      <c r="J5966">
        <f t="shared" si="928"/>
        <v>-1.2527581579131088E-2</v>
      </c>
      <c r="L5966">
        <f t="shared" si="935"/>
        <v>2.4910064063392405E-3</v>
      </c>
      <c r="M5966">
        <f t="shared" si="935"/>
        <v>1.789875885012592</v>
      </c>
      <c r="N5966">
        <f t="shared" si="929"/>
        <v>-6.7536550021997602E-3</v>
      </c>
      <c r="O5966" t="str">
        <f t="shared" si="930"/>
        <v>Farfetch</v>
      </c>
      <c r="P5966">
        <v>-99</v>
      </c>
      <c r="Q5966">
        <f t="shared" si="931"/>
        <v>-5.7739265769313278E-3</v>
      </c>
    </row>
    <row r="5967" spans="1:17" x14ac:dyDescent="0.25">
      <c r="A5967" t="s">
        <v>47</v>
      </c>
      <c r="B5967" s="1">
        <v>43544</v>
      </c>
      <c r="C5967">
        <v>26.620000999999998</v>
      </c>
      <c r="E5967" s="1">
        <v>43544</v>
      </c>
      <c r="F5967">
        <v>1883.3199460000001</v>
      </c>
      <c r="H5967">
        <f t="shared" si="926"/>
        <v>-1.1256660412758016E-3</v>
      </c>
      <c r="I5967">
        <f t="shared" si="927"/>
        <v>-8.3353488665727227E-3</v>
      </c>
      <c r="J5967">
        <f t="shared" si="928"/>
        <v>7.2096828252969213E-3</v>
      </c>
      <c r="L5967">
        <f t="shared" si="935"/>
        <v>2.4910064063392405E-3</v>
      </c>
      <c r="M5967">
        <f t="shared" si="935"/>
        <v>1.789875885012592</v>
      </c>
      <c r="N5967">
        <f t="shared" si="929"/>
        <v>-1.2428233523106317E-2</v>
      </c>
      <c r="O5967" t="str">
        <f t="shared" si="930"/>
        <v>Farfetch</v>
      </c>
      <c r="P5967">
        <v>-100</v>
      </c>
      <c r="Q5967">
        <f t="shared" si="931"/>
        <v>1.9637916348403239E-2</v>
      </c>
    </row>
    <row r="5968" spans="1:17" x14ac:dyDescent="0.25">
      <c r="A5968" t="s">
        <v>47</v>
      </c>
      <c r="B5968" s="1">
        <v>43545</v>
      </c>
      <c r="C5968">
        <v>26.52</v>
      </c>
      <c r="E5968" s="1">
        <v>43545</v>
      </c>
      <c r="F5968">
        <v>1908.530029</v>
      </c>
      <c r="H5968">
        <f t="shared" si="926"/>
        <v>-3.7566114291280044E-3</v>
      </c>
      <c r="I5968">
        <f t="shared" si="927"/>
        <v>1.3385979930570936E-2</v>
      </c>
      <c r="J5968">
        <f t="shared" si="928"/>
        <v>-1.7142591359698939E-2</v>
      </c>
      <c r="L5968">
        <f t="shared" si="935"/>
        <v>2.4910064063392405E-3</v>
      </c>
      <c r="M5968">
        <f t="shared" si="935"/>
        <v>1.789875885012592</v>
      </c>
      <c r="N5968">
        <f t="shared" si="929"/>
        <v>2.6450249081330687E-2</v>
      </c>
      <c r="O5968" t="str">
        <f t="shared" si="930"/>
        <v>Farfetch</v>
      </c>
      <c r="P5968">
        <v>-101</v>
      </c>
      <c r="Q5968">
        <f t="shared" si="931"/>
        <v>-4.3592840441029623E-2</v>
      </c>
    </row>
    <row r="5969" spans="1:26" x14ac:dyDescent="0.25">
      <c r="A5969" t="s">
        <v>47</v>
      </c>
      <c r="B5969" s="1">
        <v>43546</v>
      </c>
      <c r="C5969">
        <v>26.370000999999998</v>
      </c>
      <c r="E5969" s="1">
        <v>43546</v>
      </c>
      <c r="F5969">
        <v>1854.98999</v>
      </c>
      <c r="H5969">
        <f t="shared" si="926"/>
        <v>-5.6560708898944611E-3</v>
      </c>
      <c r="I5969">
        <f t="shared" si="927"/>
        <v>-2.8053024152862295E-2</v>
      </c>
      <c r="J5969">
        <f t="shared" si="928"/>
        <v>2.2396953262967832E-2</v>
      </c>
      <c r="L5969">
        <f t="shared" si="935"/>
        <v>2.4910064063392405E-3</v>
      </c>
      <c r="M5969">
        <f t="shared" si="935"/>
        <v>1.789875885012592</v>
      </c>
      <c r="N5969">
        <f t="shared" si="929"/>
        <v>-4.7720425026544777E-2</v>
      </c>
      <c r="O5969" t="str">
        <f t="shared" si="930"/>
        <v>Farfetch</v>
      </c>
      <c r="P5969">
        <v>-102</v>
      </c>
      <c r="Q5969">
        <f t="shared" si="931"/>
        <v>7.0117378289512616E-2</v>
      </c>
    </row>
    <row r="5970" spans="1:26" x14ac:dyDescent="0.25">
      <c r="A5970" t="s">
        <v>47</v>
      </c>
      <c r="B5970" s="1">
        <v>43549</v>
      </c>
      <c r="C5970">
        <v>26.190000999999999</v>
      </c>
      <c r="E5970" s="1">
        <v>43549</v>
      </c>
      <c r="F5970">
        <v>1858.219971</v>
      </c>
      <c r="H5970">
        <f t="shared" si="926"/>
        <v>-6.8259383077004711E-3</v>
      </c>
      <c r="I5970">
        <f t="shared" si="927"/>
        <v>1.7412390457157952E-3</v>
      </c>
      <c r="J5970">
        <f t="shared" si="928"/>
        <v>-8.5671773534162672E-3</v>
      </c>
      <c r="L5970">
        <f t="shared" si="935"/>
        <v>2.4910064063392405E-3</v>
      </c>
      <c r="M5970">
        <f t="shared" si="935"/>
        <v>1.789875885012592</v>
      </c>
      <c r="N5970">
        <f t="shared" si="929"/>
        <v>5.6076081843082805E-3</v>
      </c>
      <c r="O5970" t="str">
        <f t="shared" si="930"/>
        <v>Farfetch</v>
      </c>
      <c r="P5970">
        <v>-103</v>
      </c>
      <c r="Q5970">
        <f t="shared" si="931"/>
        <v>-1.4174785537724548E-2</v>
      </c>
    </row>
    <row r="5972" spans="1:26" x14ac:dyDescent="0.25">
      <c r="A5972" t="s">
        <v>48</v>
      </c>
      <c r="B5972" s="1">
        <v>43369</v>
      </c>
      <c r="C5972">
        <v>17.239999999999998</v>
      </c>
      <c r="E5972" s="1">
        <v>43369</v>
      </c>
      <c r="F5972">
        <v>2012.1400149999999</v>
      </c>
    </row>
    <row r="5973" spans="1:26" x14ac:dyDescent="0.25">
      <c r="A5973" t="s">
        <v>48</v>
      </c>
      <c r="B5973" s="1">
        <v>43370</v>
      </c>
      <c r="C5973">
        <v>16.120000999999998</v>
      </c>
      <c r="E5973" s="1">
        <v>43370</v>
      </c>
      <c r="F5973">
        <v>2012.6899410000001</v>
      </c>
      <c r="H5973">
        <f>(C5973-C5972)/C5972</f>
        <v>-6.4965139211136891E-2</v>
      </c>
      <c r="I5973">
        <f>(F5973-F5972)/F5972</f>
        <v>2.7330404241284438E-4</v>
      </c>
      <c r="J5973">
        <f>H5973-I5973</f>
        <v>-6.523844325354973E-2</v>
      </c>
      <c r="L5973">
        <f>INTERCEPT(H5994:H6097,I5994:I6097)</f>
        <v>4.4966385180852091E-3</v>
      </c>
      <c r="M5973">
        <f>SLOPE(H5994:H6097,I5994:I6097)</f>
        <v>1.3072351101466633</v>
      </c>
      <c r="N5973">
        <f>L5973+I5973*M5973</f>
        <v>4.8539111580722921E-3</v>
      </c>
      <c r="O5973" t="str">
        <f>A5973</f>
        <v>SurveyMonkey</v>
      </c>
      <c r="P5973">
        <v>21</v>
      </c>
      <c r="Q5973">
        <f>J5973-N5973</f>
        <v>-7.0092354411622024E-2</v>
      </c>
      <c r="T5973">
        <f>SUM(Q5973:Q5979)</f>
        <v>-0.18957018146370927</v>
      </c>
      <c r="U5973">
        <f>SUM(Q5973:Q5986)</f>
        <v>-0.21169297282374569</v>
      </c>
      <c r="V5973">
        <f>SUM(Q5973:Q5993)</f>
        <v>-0.2375237600736172</v>
      </c>
      <c r="W5973">
        <f>SUM(Q5973:Q6014)</f>
        <v>-0.19648702133027249</v>
      </c>
      <c r="X5973">
        <f>SUM(Q5973:Q6035)</f>
        <v>-0.19518554982430333</v>
      </c>
      <c r="Y5973">
        <f>SUM(Q5973:Q6097)</f>
        <v>-0.28578763888018666</v>
      </c>
      <c r="Z5973">
        <f>SUM(Q5973:Q6031)</f>
        <v>-0.18492523065018793</v>
      </c>
    </row>
    <row r="5974" spans="1:26" x14ac:dyDescent="0.25">
      <c r="A5974" t="s">
        <v>48</v>
      </c>
      <c r="B5974" s="1">
        <v>43371</v>
      </c>
      <c r="C5974">
        <v>16.030000999999999</v>
      </c>
      <c r="E5974" s="1">
        <v>43371</v>
      </c>
      <c r="F5974">
        <v>2019.5500489999999</v>
      </c>
      <c r="H5974">
        <f t="shared" ref="H5974:H6037" si="936">(C5974-C5973)/C5973</f>
        <v>-5.5831262045206989E-3</v>
      </c>
      <c r="I5974">
        <f t="shared" ref="I5974:I6037" si="937">(F5974-F5973)/F5973</f>
        <v>3.4084276272536179E-3</v>
      </c>
      <c r="J5974">
        <f t="shared" ref="J5974:J6037" si="938">H5974-I5974</f>
        <v>-8.9915538317743172E-3</v>
      </c>
      <c r="L5974">
        <f>L5973</f>
        <v>4.4966385180852091E-3</v>
      </c>
      <c r="M5974">
        <f>M5973</f>
        <v>1.3072351101466633</v>
      </c>
      <c r="N5974">
        <f t="shared" ref="N5974:N6037" si="939">L5974+I5974*M5974</f>
        <v>8.9522547828250233E-3</v>
      </c>
      <c r="O5974" t="str">
        <f t="shared" ref="O5974:O6037" si="940">A5974</f>
        <v>SurveyMonkey</v>
      </c>
      <c r="P5974">
        <v>20</v>
      </c>
      <c r="Q5974">
        <f t="shared" ref="Q5974:Q6037" si="941">J5974-N5974</f>
        <v>-1.7943808614599342E-2</v>
      </c>
    </row>
    <row r="5975" spans="1:26" x14ac:dyDescent="0.25">
      <c r="A5975" t="s">
        <v>48</v>
      </c>
      <c r="B5975" s="1">
        <v>43374</v>
      </c>
      <c r="C5975">
        <v>15.7</v>
      </c>
      <c r="E5975" s="1">
        <v>43374</v>
      </c>
      <c r="F5975">
        <v>2004.1899410000001</v>
      </c>
      <c r="H5975">
        <f t="shared" si="936"/>
        <v>-2.0586461597850141E-2</v>
      </c>
      <c r="I5975">
        <f t="shared" si="937"/>
        <v>-7.6057080177862205E-3</v>
      </c>
      <c r="J5975">
        <f t="shared" si="938"/>
        <v>-1.2980753580063922E-2</v>
      </c>
      <c r="L5975">
        <f t="shared" ref="L5975:M5990" si="942">L5974</f>
        <v>4.4966385180852091E-3</v>
      </c>
      <c r="M5975">
        <f t="shared" si="942"/>
        <v>1.3072351101466633</v>
      </c>
      <c r="N5975">
        <f t="shared" si="939"/>
        <v>-5.4458100402889204E-3</v>
      </c>
      <c r="O5975" t="str">
        <f t="shared" si="940"/>
        <v>SurveyMonkey</v>
      </c>
      <c r="P5975">
        <v>19</v>
      </c>
      <c r="Q5975">
        <f t="shared" si="941"/>
        <v>-7.5349435397750013E-3</v>
      </c>
    </row>
    <row r="5976" spans="1:26" x14ac:dyDescent="0.25">
      <c r="A5976" t="s">
        <v>48</v>
      </c>
      <c r="B5976" s="1">
        <v>43375</v>
      </c>
      <c r="C5976">
        <v>14.29</v>
      </c>
      <c r="E5976" s="1">
        <v>43375</v>
      </c>
      <c r="F5976">
        <v>1996.5500489999999</v>
      </c>
      <c r="H5976">
        <f t="shared" si="936"/>
        <v>-8.9808917197452237E-2</v>
      </c>
      <c r="I5976">
        <f t="shared" si="937"/>
        <v>-3.8119600561352905E-3</v>
      </c>
      <c r="J5976">
        <f t="shared" si="938"/>
        <v>-8.5996957141316943E-2</v>
      </c>
      <c r="L5976">
        <f t="shared" si="942"/>
        <v>4.4966385180852091E-3</v>
      </c>
      <c r="M5976">
        <f t="shared" si="942"/>
        <v>1.3072351101466633</v>
      </c>
      <c r="N5976">
        <f t="shared" si="939"/>
        <v>-4.8648950577148773E-4</v>
      </c>
      <c r="O5976" t="str">
        <f t="shared" si="940"/>
        <v>SurveyMonkey</v>
      </c>
      <c r="P5976">
        <v>18</v>
      </c>
      <c r="Q5976">
        <f t="shared" si="941"/>
        <v>-8.5510467635545456E-2</v>
      </c>
    </row>
    <row r="5977" spans="1:26" x14ac:dyDescent="0.25">
      <c r="A5977" t="s">
        <v>48</v>
      </c>
      <c r="B5977" s="1">
        <v>43376</v>
      </c>
      <c r="C5977">
        <v>14.74</v>
      </c>
      <c r="E5977" s="1">
        <v>43376</v>
      </c>
      <c r="F5977">
        <v>2004.0600589999999</v>
      </c>
      <c r="H5977">
        <f t="shared" si="936"/>
        <v>3.1490552834149831E-2</v>
      </c>
      <c r="I5977">
        <f t="shared" si="937"/>
        <v>3.7614934841034712E-3</v>
      </c>
      <c r="J5977">
        <f t="shared" si="938"/>
        <v>2.772905935004636E-2</v>
      </c>
      <c r="L5977">
        <f t="shared" si="942"/>
        <v>4.4966385180852091E-3</v>
      </c>
      <c r="M5977">
        <f t="shared" si="942"/>
        <v>1.3072351101466633</v>
      </c>
      <c r="N5977">
        <f t="shared" si="939"/>
        <v>9.4137948670931677E-3</v>
      </c>
      <c r="O5977" t="str">
        <f t="shared" si="940"/>
        <v>SurveyMonkey</v>
      </c>
      <c r="P5977">
        <v>17</v>
      </c>
      <c r="Q5977">
        <f t="shared" si="941"/>
        <v>1.8315264482953193E-2</v>
      </c>
    </row>
    <row r="5978" spans="1:26" x14ac:dyDescent="0.25">
      <c r="A5978" t="s">
        <v>48</v>
      </c>
      <c r="B5978" s="1">
        <v>43377</v>
      </c>
      <c r="C5978">
        <v>13.48</v>
      </c>
      <c r="E5978" s="1">
        <v>43377</v>
      </c>
      <c r="F5978">
        <v>1982.089966</v>
      </c>
      <c r="H5978">
        <f t="shared" si="936"/>
        <v>-8.5481682496607855E-2</v>
      </c>
      <c r="I5978">
        <f t="shared" si="937"/>
        <v>-1.0962791709427461E-2</v>
      </c>
      <c r="J5978">
        <f t="shared" si="938"/>
        <v>-7.4518890787180395E-2</v>
      </c>
      <c r="L5978">
        <f t="shared" si="942"/>
        <v>4.4966385180852091E-3</v>
      </c>
      <c r="M5978">
        <f t="shared" si="942"/>
        <v>1.3072351101466633</v>
      </c>
      <c r="N5978">
        <f t="shared" si="939"/>
        <v>-9.8343077097031249E-3</v>
      </c>
      <c r="O5978" t="str">
        <f t="shared" si="940"/>
        <v>SurveyMonkey</v>
      </c>
      <c r="P5978">
        <v>16</v>
      </c>
      <c r="Q5978">
        <f t="shared" si="941"/>
        <v>-6.4684583077477265E-2</v>
      </c>
    </row>
    <row r="5979" spans="1:26" x14ac:dyDescent="0.25">
      <c r="A5979" t="s">
        <v>48</v>
      </c>
      <c r="B5979" s="1">
        <v>43378</v>
      </c>
      <c r="C5979">
        <v>13.83</v>
      </c>
      <c r="E5979" s="1">
        <v>43378</v>
      </c>
      <c r="F5979">
        <v>1967.98999</v>
      </c>
      <c r="H5979">
        <f t="shared" si="936"/>
        <v>2.5964391691394632E-2</v>
      </c>
      <c r="I5979">
        <f t="shared" si="937"/>
        <v>-7.1136912258603149E-3</v>
      </c>
      <c r="J5979">
        <f t="shared" si="938"/>
        <v>3.3078082917254947E-2</v>
      </c>
      <c r="L5979">
        <f t="shared" si="942"/>
        <v>4.4966385180852091E-3</v>
      </c>
      <c r="M5979">
        <f t="shared" si="942"/>
        <v>1.3072351101466633</v>
      </c>
      <c r="N5979">
        <f t="shared" si="939"/>
        <v>-4.8026284151016525E-3</v>
      </c>
      <c r="O5979" t="str">
        <f t="shared" si="940"/>
        <v>SurveyMonkey</v>
      </c>
      <c r="P5979">
        <v>15</v>
      </c>
      <c r="Q5979">
        <f t="shared" si="941"/>
        <v>3.7880711332356598E-2</v>
      </c>
    </row>
    <row r="5980" spans="1:26" x14ac:dyDescent="0.25">
      <c r="A5980" t="s">
        <v>48</v>
      </c>
      <c r="B5980" s="1">
        <v>43381</v>
      </c>
      <c r="C5980">
        <v>14.21</v>
      </c>
      <c r="E5980" s="1">
        <v>43381</v>
      </c>
      <c r="F5980">
        <v>1967.9300539999999</v>
      </c>
      <c r="H5980">
        <f t="shared" si="936"/>
        <v>2.7476500361532957E-2</v>
      </c>
      <c r="I5980">
        <f t="shared" si="937"/>
        <v>-3.0455439460902448E-5</v>
      </c>
      <c r="J5980">
        <f t="shared" si="938"/>
        <v>2.7506955800993861E-2</v>
      </c>
      <c r="L5980">
        <f t="shared" si="942"/>
        <v>4.4966385180852091E-3</v>
      </c>
      <c r="M5980">
        <f t="shared" si="942"/>
        <v>1.3072351101466633</v>
      </c>
      <c r="N5980">
        <f t="shared" si="939"/>
        <v>4.4568260983269712E-3</v>
      </c>
      <c r="O5980" t="str">
        <f t="shared" si="940"/>
        <v>SurveyMonkey</v>
      </c>
      <c r="P5980">
        <v>14</v>
      </c>
      <c r="Q5980">
        <f t="shared" si="941"/>
        <v>2.3050129702666889E-2</v>
      </c>
    </row>
    <row r="5981" spans="1:26" x14ac:dyDescent="0.25">
      <c r="A5981" t="s">
        <v>48</v>
      </c>
      <c r="B5981" s="1">
        <v>43382</v>
      </c>
      <c r="C5981">
        <v>12.85</v>
      </c>
      <c r="E5981" s="1">
        <v>43382</v>
      </c>
      <c r="F5981">
        <v>1956.849976</v>
      </c>
      <c r="H5981">
        <f t="shared" si="936"/>
        <v>-9.5707248416608104E-2</v>
      </c>
      <c r="I5981">
        <f t="shared" si="937"/>
        <v>-5.6303210459531699E-3</v>
      </c>
      <c r="J5981">
        <f t="shared" si="938"/>
        <v>-9.0076927370654938E-2</v>
      </c>
      <c r="L5981">
        <f t="shared" si="942"/>
        <v>4.4966385180852091E-3</v>
      </c>
      <c r="M5981">
        <f t="shared" si="942"/>
        <v>1.3072351101466633</v>
      </c>
      <c r="N5981">
        <f t="shared" si="939"/>
        <v>-2.8635148345824589E-3</v>
      </c>
      <c r="O5981" t="str">
        <f t="shared" si="940"/>
        <v>SurveyMonkey</v>
      </c>
      <c r="P5981">
        <v>13</v>
      </c>
      <c r="Q5981">
        <f t="shared" si="941"/>
        <v>-8.7213412536072482E-2</v>
      </c>
    </row>
    <row r="5982" spans="1:26" x14ac:dyDescent="0.25">
      <c r="A5982" t="s">
        <v>48</v>
      </c>
      <c r="B5982" s="1">
        <v>43383</v>
      </c>
      <c r="C5982">
        <v>11.94</v>
      </c>
      <c r="E5982" s="1">
        <v>43383</v>
      </c>
      <c r="F5982">
        <v>1905.4300539999999</v>
      </c>
      <c r="H5982">
        <f t="shared" si="936"/>
        <v>-7.0817120622568105E-2</v>
      </c>
      <c r="I5982">
        <f t="shared" si="937"/>
        <v>-2.6276885111605534E-2</v>
      </c>
      <c r="J5982">
        <f t="shared" si="938"/>
        <v>-4.4540235510962575E-2</v>
      </c>
      <c r="L5982">
        <f t="shared" si="942"/>
        <v>4.4966385180852091E-3</v>
      </c>
      <c r="M5982">
        <f t="shared" si="942"/>
        <v>1.3072351101466633</v>
      </c>
      <c r="N5982">
        <f t="shared" si="939"/>
        <v>-2.9853428285095664E-2</v>
      </c>
      <c r="O5982" t="str">
        <f t="shared" si="940"/>
        <v>SurveyMonkey</v>
      </c>
      <c r="P5982">
        <v>12</v>
      </c>
      <c r="Q5982">
        <f t="shared" si="941"/>
        <v>-1.4686807225866912E-2</v>
      </c>
    </row>
    <row r="5983" spans="1:26" x14ac:dyDescent="0.25">
      <c r="A5983" t="s">
        <v>48</v>
      </c>
      <c r="B5983" s="1">
        <v>43384</v>
      </c>
      <c r="C5983">
        <v>12.47</v>
      </c>
      <c r="E5983" s="1">
        <v>43384</v>
      </c>
      <c r="F5983">
        <v>1866.7299800000001</v>
      </c>
      <c r="H5983">
        <f t="shared" si="936"/>
        <v>4.4388609715242978E-2</v>
      </c>
      <c r="I5983">
        <f t="shared" si="937"/>
        <v>-2.031041439635016E-2</v>
      </c>
      <c r="J5983">
        <f t="shared" si="938"/>
        <v>6.4699024111593145E-2</v>
      </c>
      <c r="L5983">
        <f t="shared" si="942"/>
        <v>4.4966385180852091E-3</v>
      </c>
      <c r="M5983">
        <f t="shared" si="942"/>
        <v>1.3072351101466633</v>
      </c>
      <c r="N5983">
        <f t="shared" si="939"/>
        <v>-2.2053848282451965E-2</v>
      </c>
      <c r="O5983" t="str">
        <f t="shared" si="940"/>
        <v>SurveyMonkey</v>
      </c>
      <c r="P5983">
        <v>11</v>
      </c>
      <c r="Q5983">
        <f t="shared" si="941"/>
        <v>8.6752872394045111E-2</v>
      </c>
    </row>
    <row r="5984" spans="1:26" x14ac:dyDescent="0.25">
      <c r="A5984" t="s">
        <v>48</v>
      </c>
      <c r="B5984" s="1">
        <v>43385</v>
      </c>
      <c r="C5984">
        <v>12.89</v>
      </c>
      <c r="E5984" s="1">
        <v>43385</v>
      </c>
      <c r="F5984">
        <v>1871.25</v>
      </c>
      <c r="H5984">
        <f t="shared" si="936"/>
        <v>3.3680834001603842E-2</v>
      </c>
      <c r="I5984">
        <f t="shared" si="937"/>
        <v>2.4213571584680562E-3</v>
      </c>
      <c r="J5984">
        <f t="shared" si="938"/>
        <v>3.1259476843135785E-2</v>
      </c>
      <c r="L5984">
        <f t="shared" si="942"/>
        <v>4.4966385180852091E-3</v>
      </c>
      <c r="M5984">
        <f t="shared" si="942"/>
        <v>1.3072351101466633</v>
      </c>
      <c r="N5984">
        <f t="shared" si="939"/>
        <v>7.6619216098396097E-3</v>
      </c>
      <c r="O5984" t="str">
        <f t="shared" si="940"/>
        <v>SurveyMonkey</v>
      </c>
      <c r="P5984">
        <v>10</v>
      </c>
      <c r="Q5984">
        <f t="shared" si="941"/>
        <v>2.3597555233296173E-2</v>
      </c>
    </row>
    <row r="5985" spans="1:17" x14ac:dyDescent="0.25">
      <c r="A5985" t="s">
        <v>48</v>
      </c>
      <c r="B5985" s="1">
        <v>43388</v>
      </c>
      <c r="C5985">
        <v>12.82</v>
      </c>
      <c r="E5985" s="1">
        <v>43388</v>
      </c>
      <c r="F5985">
        <v>1879.1400149999999</v>
      </c>
      <c r="H5985">
        <f t="shared" si="936"/>
        <v>-5.430566330488773E-3</v>
      </c>
      <c r="I5985">
        <f t="shared" si="937"/>
        <v>4.2164408817634991E-3</v>
      </c>
      <c r="J5985">
        <f t="shared" si="938"/>
        <v>-9.6470072122522722E-3</v>
      </c>
      <c r="L5985">
        <f t="shared" si="942"/>
        <v>4.4966385180852091E-3</v>
      </c>
      <c r="M5985">
        <f t="shared" si="942"/>
        <v>1.3072351101466633</v>
      </c>
      <c r="N5985">
        <f t="shared" si="939"/>
        <v>1.0008518078584211E-2</v>
      </c>
      <c r="O5985" t="str">
        <f t="shared" si="940"/>
        <v>SurveyMonkey</v>
      </c>
      <c r="P5985">
        <v>9</v>
      </c>
      <c r="Q5985">
        <f t="shared" si="941"/>
        <v>-1.9655525290836483E-2</v>
      </c>
    </row>
    <row r="5986" spans="1:17" x14ac:dyDescent="0.25">
      <c r="A5986" t="s">
        <v>48</v>
      </c>
      <c r="B5986" s="1">
        <v>43389</v>
      </c>
      <c r="C5986">
        <v>13.06</v>
      </c>
      <c r="E5986" s="1">
        <v>43389</v>
      </c>
      <c r="F5986">
        <v>1918.3900149999999</v>
      </c>
      <c r="H5986">
        <f t="shared" si="936"/>
        <v>1.8720748829953213E-2</v>
      </c>
      <c r="I5986">
        <f t="shared" si="937"/>
        <v>2.088721419728801E-2</v>
      </c>
      <c r="J5986">
        <f t="shared" si="938"/>
        <v>-2.1664653673347974E-3</v>
      </c>
      <c r="L5986">
        <f t="shared" si="942"/>
        <v>4.4966385180852091E-3</v>
      </c>
      <c r="M5986">
        <f t="shared" si="942"/>
        <v>1.3072351101466633</v>
      </c>
      <c r="N5986">
        <f t="shared" si="939"/>
        <v>3.180113826993395E-2</v>
      </c>
      <c r="O5986" t="str">
        <f t="shared" si="940"/>
        <v>SurveyMonkey</v>
      </c>
      <c r="P5986">
        <v>8</v>
      </c>
      <c r="Q5986">
        <f t="shared" si="941"/>
        <v>-3.3967603637268751E-2</v>
      </c>
    </row>
    <row r="5987" spans="1:17" x14ac:dyDescent="0.25">
      <c r="A5987" t="s">
        <v>48</v>
      </c>
      <c r="B5987" s="1">
        <v>43390</v>
      </c>
      <c r="C5987">
        <v>13.49</v>
      </c>
      <c r="E5987" s="1">
        <v>43390</v>
      </c>
      <c r="F5987">
        <v>1913.420044</v>
      </c>
      <c r="H5987">
        <f t="shared" si="936"/>
        <v>3.2924961715160773E-2</v>
      </c>
      <c r="I5987">
        <f t="shared" si="937"/>
        <v>-2.5906989512765929E-3</v>
      </c>
      <c r="J5987">
        <f t="shared" si="938"/>
        <v>3.5515660666437368E-2</v>
      </c>
      <c r="L5987">
        <f t="shared" si="942"/>
        <v>4.4966385180852091E-3</v>
      </c>
      <c r="M5987">
        <f t="shared" si="942"/>
        <v>1.3072351101466633</v>
      </c>
      <c r="N5987">
        <f t="shared" si="939"/>
        <v>1.1099858891563071E-3</v>
      </c>
      <c r="O5987" t="str">
        <f t="shared" si="940"/>
        <v>SurveyMonkey</v>
      </c>
      <c r="P5987">
        <v>7</v>
      </c>
      <c r="Q5987">
        <f t="shared" si="941"/>
        <v>3.4405674777281063E-2</v>
      </c>
    </row>
    <row r="5988" spans="1:17" x14ac:dyDescent="0.25">
      <c r="A5988" t="s">
        <v>48</v>
      </c>
      <c r="B5988" s="1">
        <v>43391</v>
      </c>
      <c r="C5988">
        <v>13.75</v>
      </c>
      <c r="E5988" s="1">
        <v>43391</v>
      </c>
      <c r="F5988">
        <v>1884.589966</v>
      </c>
      <c r="H5988">
        <f t="shared" si="936"/>
        <v>1.9273535952557434E-2</v>
      </c>
      <c r="I5988">
        <f t="shared" si="937"/>
        <v>-1.5067302179886622E-2</v>
      </c>
      <c r="J5988">
        <f t="shared" si="938"/>
        <v>3.4340838132444054E-2</v>
      </c>
      <c r="L5988">
        <f t="shared" si="942"/>
        <v>4.4966385180852091E-3</v>
      </c>
      <c r="M5988">
        <f t="shared" si="942"/>
        <v>1.3072351101466633</v>
      </c>
      <c r="N5988">
        <f t="shared" si="939"/>
        <v>-1.5199867906651938E-2</v>
      </c>
      <c r="O5988" t="str">
        <f t="shared" si="940"/>
        <v>SurveyMonkey</v>
      </c>
      <c r="P5988">
        <v>6</v>
      </c>
      <c r="Q5988">
        <f t="shared" si="941"/>
        <v>4.9540706039095994E-2</v>
      </c>
    </row>
    <row r="5989" spans="1:17" x14ac:dyDescent="0.25">
      <c r="A5989" t="s">
        <v>48</v>
      </c>
      <c r="B5989" s="1">
        <v>43392</v>
      </c>
      <c r="C5989">
        <v>13.02</v>
      </c>
      <c r="E5989" s="1">
        <v>43392</v>
      </c>
      <c r="F5989">
        <v>1872.170044</v>
      </c>
      <c r="H5989">
        <f t="shared" si="936"/>
        <v>-5.3090909090909119E-2</v>
      </c>
      <c r="I5989">
        <f t="shared" si="937"/>
        <v>-6.5902515794250185E-3</v>
      </c>
      <c r="J5989">
        <f t="shared" si="938"/>
        <v>-4.6500657511484099E-2</v>
      </c>
      <c r="L5989">
        <f t="shared" si="942"/>
        <v>4.4966385180852091E-3</v>
      </c>
      <c r="M5989">
        <f t="shared" si="942"/>
        <v>1.3072351101466633</v>
      </c>
      <c r="N5989">
        <f t="shared" si="939"/>
        <v>-4.1183697312386757E-3</v>
      </c>
      <c r="O5989" t="str">
        <f t="shared" si="940"/>
        <v>SurveyMonkey</v>
      </c>
      <c r="P5989">
        <v>5</v>
      </c>
      <c r="Q5989">
        <f t="shared" si="941"/>
        <v>-4.2382287780245421E-2</v>
      </c>
    </row>
    <row r="5990" spans="1:17" x14ac:dyDescent="0.25">
      <c r="A5990" t="s">
        <v>48</v>
      </c>
      <c r="B5990" s="1">
        <v>43395</v>
      </c>
      <c r="C5990">
        <v>11.63</v>
      </c>
      <c r="E5990" s="1">
        <v>43395</v>
      </c>
      <c r="F5990">
        <v>1863.150024</v>
      </c>
      <c r="H5990">
        <f t="shared" si="936"/>
        <v>-0.1067588325652841</v>
      </c>
      <c r="I5990">
        <f t="shared" si="937"/>
        <v>-4.8179491114643275E-3</v>
      </c>
      <c r="J5990">
        <f t="shared" si="938"/>
        <v>-0.10194088345381977</v>
      </c>
      <c r="L5990">
        <f t="shared" si="942"/>
        <v>4.4966385180852091E-3</v>
      </c>
      <c r="M5990">
        <f t="shared" si="942"/>
        <v>1.3072351101466633</v>
      </c>
      <c r="N5990">
        <f t="shared" si="939"/>
        <v>-1.8015537193208798E-3</v>
      </c>
      <c r="O5990" t="str">
        <f t="shared" si="940"/>
        <v>SurveyMonkey</v>
      </c>
      <c r="P5990">
        <v>4</v>
      </c>
      <c r="Q5990">
        <f t="shared" si="941"/>
        <v>-0.10013932973449889</v>
      </c>
    </row>
    <row r="5991" spans="1:17" x14ac:dyDescent="0.25">
      <c r="A5991" t="s">
        <v>48</v>
      </c>
      <c r="B5991" s="1">
        <v>43396</v>
      </c>
      <c r="C5991">
        <v>11.07</v>
      </c>
      <c r="E5991" s="1">
        <v>43396</v>
      </c>
      <c r="F5991">
        <v>1844.7299800000001</v>
      </c>
      <c r="H5991">
        <f t="shared" si="936"/>
        <v>-4.8151332760103221E-2</v>
      </c>
      <c r="I5991">
        <f t="shared" si="937"/>
        <v>-9.8865060584085104E-3</v>
      </c>
      <c r="J5991">
        <f t="shared" si="938"/>
        <v>-3.8264826701694711E-2</v>
      </c>
      <c r="L5991">
        <f t="shared" ref="L5991:M6006" si="943">L5990</f>
        <v>4.4966385180852091E-3</v>
      </c>
      <c r="M5991">
        <f t="shared" si="943"/>
        <v>1.3072351101466633</v>
      </c>
      <c r="N5991">
        <f t="shared" si="939"/>
        <v>-8.4273493181440933E-3</v>
      </c>
      <c r="O5991" t="str">
        <f t="shared" si="940"/>
        <v>SurveyMonkey</v>
      </c>
      <c r="P5991">
        <v>3</v>
      </c>
      <c r="Q5991">
        <f t="shared" si="941"/>
        <v>-2.9837477383550616E-2</v>
      </c>
    </row>
    <row r="5992" spans="1:17" x14ac:dyDescent="0.25">
      <c r="A5992" t="s">
        <v>48</v>
      </c>
      <c r="B5992" s="1">
        <v>43397</v>
      </c>
      <c r="C5992">
        <v>10.99</v>
      </c>
      <c r="E5992" s="1">
        <v>43397</v>
      </c>
      <c r="F5992">
        <v>1789.0200199999999</v>
      </c>
      <c r="H5992">
        <f t="shared" si="936"/>
        <v>-7.2267389340560139E-3</v>
      </c>
      <c r="I5992">
        <f t="shared" si="937"/>
        <v>-3.0199520040325976E-2</v>
      </c>
      <c r="J5992">
        <f t="shared" si="938"/>
        <v>2.2972781106269963E-2</v>
      </c>
      <c r="L5992">
        <f t="shared" si="943"/>
        <v>4.4966385180852091E-3</v>
      </c>
      <c r="M5992">
        <f t="shared" si="943"/>
        <v>1.3072351101466633</v>
      </c>
      <c r="N5992">
        <f t="shared" si="939"/>
        <v>-3.4981234388206682E-2</v>
      </c>
      <c r="O5992" t="str">
        <f t="shared" si="940"/>
        <v>SurveyMonkey</v>
      </c>
      <c r="P5992">
        <v>2</v>
      </c>
      <c r="Q5992">
        <f t="shared" si="941"/>
        <v>5.7954015494476645E-2</v>
      </c>
    </row>
    <row r="5993" spans="1:17" x14ac:dyDescent="0.25">
      <c r="A5993" t="s">
        <v>48</v>
      </c>
      <c r="B5993" s="1">
        <v>43398</v>
      </c>
      <c r="C5993">
        <v>11.45</v>
      </c>
      <c r="E5993" s="1">
        <v>43398</v>
      </c>
      <c r="F5993">
        <v>1814.400024</v>
      </c>
      <c r="H5993">
        <f t="shared" si="936"/>
        <v>4.1856232939035405E-2</v>
      </c>
      <c r="I5993">
        <f t="shared" si="937"/>
        <v>1.418653995833993E-2</v>
      </c>
      <c r="J5993">
        <f t="shared" si="938"/>
        <v>2.7669692980695475E-2</v>
      </c>
      <c r="L5993">
        <f t="shared" si="943"/>
        <v>4.4966385180852091E-3</v>
      </c>
      <c r="M5993">
        <f t="shared" si="943"/>
        <v>1.3072351101466633</v>
      </c>
      <c r="N5993">
        <f t="shared" si="939"/>
        <v>2.3041781643125744E-2</v>
      </c>
      <c r="O5993" t="str">
        <f t="shared" si="940"/>
        <v>SurveyMonkey</v>
      </c>
      <c r="P5993">
        <v>1</v>
      </c>
      <c r="Q5993">
        <f t="shared" si="941"/>
        <v>4.627911337569731E-3</v>
      </c>
    </row>
    <row r="5994" spans="1:17" x14ac:dyDescent="0.25">
      <c r="A5994" t="s">
        <v>48</v>
      </c>
      <c r="B5994" s="1">
        <v>43399</v>
      </c>
      <c r="C5994">
        <v>11.39</v>
      </c>
      <c r="E5994" s="1">
        <v>43399</v>
      </c>
      <c r="F5994">
        <v>1795.099976</v>
      </c>
      <c r="H5994">
        <f t="shared" si="936"/>
        <v>-5.2401746724889718E-3</v>
      </c>
      <c r="I5994">
        <f t="shared" si="937"/>
        <v>-1.063715153478198E-2</v>
      </c>
      <c r="J5994">
        <f t="shared" si="938"/>
        <v>5.3969768622930082E-3</v>
      </c>
      <c r="L5994">
        <f t="shared" si="943"/>
        <v>4.4966385180852091E-3</v>
      </c>
      <c r="M5994">
        <f t="shared" si="943"/>
        <v>1.3072351101466633</v>
      </c>
      <c r="N5994">
        <f t="shared" si="939"/>
        <v>-9.4086194401322605E-3</v>
      </c>
      <c r="O5994" t="str">
        <f t="shared" si="940"/>
        <v>SurveyMonkey</v>
      </c>
      <c r="P5994">
        <v>0</v>
      </c>
      <c r="Q5994">
        <f t="shared" si="941"/>
        <v>1.480559630242527E-2</v>
      </c>
    </row>
    <row r="5995" spans="1:17" x14ac:dyDescent="0.25">
      <c r="A5995" t="s">
        <v>48</v>
      </c>
      <c r="B5995" s="1">
        <v>43402</v>
      </c>
      <c r="C5995">
        <v>10.34</v>
      </c>
      <c r="E5995" s="1">
        <v>43402</v>
      </c>
      <c r="F5995">
        <v>1788.589966</v>
      </c>
      <c r="H5995">
        <f t="shared" si="936"/>
        <v>-9.2186128182616386E-2</v>
      </c>
      <c r="I5995">
        <f t="shared" si="937"/>
        <v>-3.626544530687446E-3</v>
      </c>
      <c r="J5995">
        <f t="shared" si="938"/>
        <v>-8.8559583651928939E-2</v>
      </c>
      <c r="L5995">
        <f t="shared" si="943"/>
        <v>4.4966385180852091E-3</v>
      </c>
      <c r="M5995">
        <f t="shared" si="943"/>
        <v>1.3072351101466633</v>
      </c>
      <c r="N5995">
        <f t="shared" si="939"/>
        <v>-2.4410782093977398E-4</v>
      </c>
      <c r="O5995" t="str">
        <f t="shared" si="940"/>
        <v>SurveyMonkey</v>
      </c>
      <c r="P5995">
        <v>-1</v>
      </c>
      <c r="Q5995">
        <f t="shared" si="941"/>
        <v>-8.8315475830989171E-2</v>
      </c>
    </row>
    <row r="5996" spans="1:17" x14ac:dyDescent="0.25">
      <c r="A5996" t="s">
        <v>48</v>
      </c>
      <c r="B5996" s="1">
        <v>43403</v>
      </c>
      <c r="C5996">
        <v>10.3</v>
      </c>
      <c r="E5996" s="1">
        <v>43403</v>
      </c>
      <c r="F5996">
        <v>1819.530029</v>
      </c>
      <c r="H5996">
        <f t="shared" si="936"/>
        <v>-3.8684719535782542E-3</v>
      </c>
      <c r="I5996">
        <f t="shared" si="937"/>
        <v>1.7298577979386925E-2</v>
      </c>
      <c r="J5996">
        <f t="shared" si="938"/>
        <v>-2.1167049932965178E-2</v>
      </c>
      <c r="L5996">
        <f t="shared" si="943"/>
        <v>4.4966385180852091E-3</v>
      </c>
      <c r="M5996">
        <f t="shared" si="943"/>
        <v>1.3072351101466633</v>
      </c>
      <c r="N5996">
        <f t="shared" si="939"/>
        <v>2.7109947008349719E-2</v>
      </c>
      <c r="O5996" t="str">
        <f t="shared" si="940"/>
        <v>SurveyMonkey</v>
      </c>
      <c r="P5996">
        <v>-2</v>
      </c>
      <c r="Q5996">
        <f t="shared" si="941"/>
        <v>-4.8276996941314897E-2</v>
      </c>
    </row>
    <row r="5997" spans="1:17" x14ac:dyDescent="0.25">
      <c r="A5997" t="s">
        <v>48</v>
      </c>
      <c r="B5997" s="1">
        <v>43404</v>
      </c>
      <c r="C5997">
        <v>10.71</v>
      </c>
      <c r="E5997" s="1">
        <v>43404</v>
      </c>
      <c r="F5997">
        <v>1825.099976</v>
      </c>
      <c r="H5997">
        <f t="shared" si="936"/>
        <v>3.9805825242718459E-2</v>
      </c>
      <c r="I5997">
        <f t="shared" si="937"/>
        <v>3.0612009206911288E-3</v>
      </c>
      <c r="J5997">
        <f t="shared" si="938"/>
        <v>3.6744624322027332E-2</v>
      </c>
      <c r="L5997">
        <f t="shared" si="943"/>
        <v>4.4966385180852091E-3</v>
      </c>
      <c r="M5997">
        <f t="shared" si="943"/>
        <v>1.3072351101466633</v>
      </c>
      <c r="N5997">
        <f t="shared" si="939"/>
        <v>8.4983478408259434E-3</v>
      </c>
      <c r="O5997" t="str">
        <f t="shared" si="940"/>
        <v>SurveyMonkey</v>
      </c>
      <c r="P5997">
        <v>-3</v>
      </c>
      <c r="Q5997">
        <f t="shared" si="941"/>
        <v>2.8246276481201388E-2</v>
      </c>
    </row>
    <row r="5998" spans="1:17" x14ac:dyDescent="0.25">
      <c r="A5998" t="s">
        <v>48</v>
      </c>
      <c r="B5998" s="1">
        <v>43405</v>
      </c>
      <c r="C5998">
        <v>11.28</v>
      </c>
      <c r="E5998" s="1">
        <v>43405</v>
      </c>
      <c r="F5998">
        <v>1861.660034</v>
      </c>
      <c r="H5998">
        <f t="shared" si="936"/>
        <v>5.3221288515406022E-2</v>
      </c>
      <c r="I5998">
        <f t="shared" si="937"/>
        <v>2.003181112309654E-2</v>
      </c>
      <c r="J5998">
        <f t="shared" si="938"/>
        <v>3.3189477392309485E-2</v>
      </c>
      <c r="L5998">
        <f t="shared" si="943"/>
        <v>4.4966385180852091E-3</v>
      </c>
      <c r="M5998">
        <f t="shared" si="943"/>
        <v>1.3072351101466633</v>
      </c>
      <c r="N5998">
        <f t="shared" si="939"/>
        <v>3.068292533802347E-2</v>
      </c>
      <c r="O5998" t="str">
        <f t="shared" si="940"/>
        <v>SurveyMonkey</v>
      </c>
      <c r="P5998">
        <v>-4</v>
      </c>
      <c r="Q5998">
        <f t="shared" si="941"/>
        <v>2.5065520542860154E-3</v>
      </c>
    </row>
    <row r="5999" spans="1:17" x14ac:dyDescent="0.25">
      <c r="A5999" t="s">
        <v>48</v>
      </c>
      <c r="B5999" s="1">
        <v>43406</v>
      </c>
      <c r="C5999">
        <v>11.57</v>
      </c>
      <c r="E5999" s="1">
        <v>43406</v>
      </c>
      <c r="F5999">
        <v>1862.400024</v>
      </c>
      <c r="H5999">
        <f t="shared" si="936"/>
        <v>2.5709219858156111E-2</v>
      </c>
      <c r="I5999">
        <f t="shared" si="937"/>
        <v>3.9748933021357128E-4</v>
      </c>
      <c r="J5999">
        <f t="shared" si="938"/>
        <v>2.5311730527942538E-2</v>
      </c>
      <c r="L5999">
        <f t="shared" si="943"/>
        <v>4.4966385180852091E-3</v>
      </c>
      <c r="M5999">
        <f t="shared" si="943"/>
        <v>1.3072351101466633</v>
      </c>
      <c r="N5999">
        <f t="shared" si="939"/>
        <v>5.01625052644907E-3</v>
      </c>
      <c r="O5999" t="str">
        <f t="shared" si="940"/>
        <v>SurveyMonkey</v>
      </c>
      <c r="P5999">
        <v>-5</v>
      </c>
      <c r="Q5999">
        <f t="shared" si="941"/>
        <v>2.029548000149347E-2</v>
      </c>
    </row>
    <row r="6000" spans="1:17" x14ac:dyDescent="0.25">
      <c r="A6000" t="s">
        <v>48</v>
      </c>
      <c r="B6000" s="1">
        <v>43409</v>
      </c>
      <c r="C6000">
        <v>11.23</v>
      </c>
      <c r="E6000" s="1">
        <v>43409</v>
      </c>
      <c r="F6000">
        <v>1870.3900149999999</v>
      </c>
      <c r="H6000">
        <f t="shared" si="936"/>
        <v>-2.9386343993085554E-2</v>
      </c>
      <c r="I6000">
        <f t="shared" si="937"/>
        <v>4.2901583424807335E-3</v>
      </c>
      <c r="J6000">
        <f t="shared" si="938"/>
        <v>-3.3676502335566287E-2</v>
      </c>
      <c r="L6000">
        <f t="shared" si="943"/>
        <v>4.4966385180852091E-3</v>
      </c>
      <c r="M6000">
        <f t="shared" si="943"/>
        <v>1.3072351101466633</v>
      </c>
      <c r="N6000">
        <f t="shared" si="939"/>
        <v>1.0104884131464638E-2</v>
      </c>
      <c r="O6000" t="str">
        <f t="shared" si="940"/>
        <v>SurveyMonkey</v>
      </c>
      <c r="P6000">
        <v>-6</v>
      </c>
      <c r="Q6000">
        <f t="shared" si="941"/>
        <v>-4.3781386467030926E-2</v>
      </c>
    </row>
    <row r="6001" spans="1:17" x14ac:dyDescent="0.25">
      <c r="A6001" t="s">
        <v>48</v>
      </c>
      <c r="B6001" s="1">
        <v>43410</v>
      </c>
      <c r="C6001">
        <v>11.25</v>
      </c>
      <c r="E6001" s="1">
        <v>43410</v>
      </c>
      <c r="F6001">
        <v>1881.9499510000001</v>
      </c>
      <c r="H6001">
        <f t="shared" si="936"/>
        <v>1.7809439002671036E-3</v>
      </c>
      <c r="I6001">
        <f t="shared" si="937"/>
        <v>6.1804949274176417E-3</v>
      </c>
      <c r="J6001">
        <f t="shared" si="938"/>
        <v>-4.3995510271505386E-3</v>
      </c>
      <c r="L6001">
        <f t="shared" si="943"/>
        <v>4.4966385180852091E-3</v>
      </c>
      <c r="M6001">
        <f t="shared" si="943"/>
        <v>1.3072351101466633</v>
      </c>
      <c r="N6001">
        <f t="shared" si="939"/>
        <v>1.2575998485288904E-2</v>
      </c>
      <c r="O6001" t="str">
        <f t="shared" si="940"/>
        <v>SurveyMonkey</v>
      </c>
      <c r="P6001">
        <v>-7</v>
      </c>
      <c r="Q6001">
        <f t="shared" si="941"/>
        <v>-1.6975549512439445E-2</v>
      </c>
    </row>
    <row r="6002" spans="1:17" x14ac:dyDescent="0.25">
      <c r="A6002" t="s">
        <v>48</v>
      </c>
      <c r="B6002" s="1">
        <v>43411</v>
      </c>
      <c r="C6002">
        <v>11.9</v>
      </c>
      <c r="E6002" s="1">
        <v>43411</v>
      </c>
      <c r="F6002">
        <v>1910.119995</v>
      </c>
      <c r="H6002">
        <f t="shared" si="936"/>
        <v>5.777777777777781E-2</v>
      </c>
      <c r="I6002">
        <f t="shared" si="937"/>
        <v>1.4968540467843697E-2</v>
      </c>
      <c r="J6002">
        <f t="shared" si="938"/>
        <v>4.2809237309934113E-2</v>
      </c>
      <c r="L6002">
        <f t="shared" si="943"/>
        <v>4.4966385180852091E-3</v>
      </c>
      <c r="M6002">
        <f t="shared" si="943"/>
        <v>1.3072351101466633</v>
      </c>
      <c r="N6002">
        <f t="shared" si="939"/>
        <v>2.4064040165301649E-2</v>
      </c>
      <c r="O6002" t="str">
        <f t="shared" si="940"/>
        <v>SurveyMonkey</v>
      </c>
      <c r="P6002">
        <v>-8</v>
      </c>
      <c r="Q6002">
        <f t="shared" si="941"/>
        <v>1.8745197144632464E-2</v>
      </c>
    </row>
    <row r="6003" spans="1:17" x14ac:dyDescent="0.25">
      <c r="A6003" t="s">
        <v>48</v>
      </c>
      <c r="B6003" s="1">
        <v>43412</v>
      </c>
      <c r="C6003">
        <v>11.43</v>
      </c>
      <c r="E6003" s="1">
        <v>43412</v>
      </c>
      <c r="F6003">
        <v>1902.150024</v>
      </c>
      <c r="H6003">
        <f t="shared" si="936"/>
        <v>-3.9495798319327785E-2</v>
      </c>
      <c r="I6003">
        <f t="shared" si="937"/>
        <v>-4.1724975503436819E-3</v>
      </c>
      <c r="J6003">
        <f t="shared" si="938"/>
        <v>-3.5323300768984101E-2</v>
      </c>
      <c r="L6003">
        <f t="shared" si="943"/>
        <v>4.4966385180852091E-3</v>
      </c>
      <c r="M6003">
        <f t="shared" si="943"/>
        <v>1.3072351101466633</v>
      </c>
      <c r="N6003">
        <f t="shared" si="939"/>
        <v>-9.5779677672499629E-4</v>
      </c>
      <c r="O6003" t="str">
        <f t="shared" si="940"/>
        <v>SurveyMonkey</v>
      </c>
      <c r="P6003">
        <v>-9</v>
      </c>
      <c r="Q6003">
        <f t="shared" si="941"/>
        <v>-3.4365503992259107E-2</v>
      </c>
    </row>
    <row r="6004" spans="1:17" x14ac:dyDescent="0.25">
      <c r="A6004" t="s">
        <v>48</v>
      </c>
      <c r="B6004" s="1">
        <v>43413</v>
      </c>
      <c r="C6004">
        <v>10.77</v>
      </c>
      <c r="E6004" s="1">
        <v>43413</v>
      </c>
      <c r="F6004">
        <v>1882.540039</v>
      </c>
      <c r="H6004">
        <f t="shared" si="936"/>
        <v>-5.7742782152230984E-2</v>
      </c>
      <c r="I6004">
        <f t="shared" si="937"/>
        <v>-1.0309378730686309E-2</v>
      </c>
      <c r="J6004">
        <f t="shared" si="938"/>
        <v>-4.7433403421544673E-2</v>
      </c>
      <c r="L6004">
        <f t="shared" si="943"/>
        <v>4.4966385180852091E-3</v>
      </c>
      <c r="M6004">
        <f t="shared" si="943"/>
        <v>1.3072351101466633</v>
      </c>
      <c r="N6004">
        <f t="shared" si="939"/>
        <v>-8.9801433224671757E-3</v>
      </c>
      <c r="O6004" t="str">
        <f t="shared" si="940"/>
        <v>SurveyMonkey</v>
      </c>
      <c r="P6004">
        <v>-10</v>
      </c>
      <c r="Q6004">
        <f t="shared" si="941"/>
        <v>-3.8453260099077499E-2</v>
      </c>
    </row>
    <row r="6005" spans="1:17" x14ac:dyDescent="0.25">
      <c r="A6005" t="s">
        <v>48</v>
      </c>
      <c r="B6005" s="1">
        <v>43416</v>
      </c>
      <c r="C6005">
        <v>11.5</v>
      </c>
      <c r="E6005" s="1">
        <v>43416</v>
      </c>
      <c r="F6005">
        <v>1852.25</v>
      </c>
      <c r="H6005">
        <f t="shared" si="936"/>
        <v>6.7780872794800412E-2</v>
      </c>
      <c r="I6005">
        <f t="shared" si="937"/>
        <v>-1.6089983943231276E-2</v>
      </c>
      <c r="J6005">
        <f t="shared" si="938"/>
        <v>8.3870856738031685E-2</v>
      </c>
      <c r="L6005">
        <f t="shared" si="943"/>
        <v>4.4966385180852091E-3</v>
      </c>
      <c r="M6005">
        <f t="shared" si="943"/>
        <v>1.3072351101466633</v>
      </c>
      <c r="N6005">
        <f t="shared" si="939"/>
        <v>-1.6536753414202771E-2</v>
      </c>
      <c r="O6005" t="str">
        <f t="shared" si="940"/>
        <v>SurveyMonkey</v>
      </c>
      <c r="P6005">
        <v>-11</v>
      </c>
      <c r="Q6005">
        <f t="shared" si="941"/>
        <v>0.10040761015223446</v>
      </c>
    </row>
    <row r="6006" spans="1:17" x14ac:dyDescent="0.25">
      <c r="A6006" t="s">
        <v>48</v>
      </c>
      <c r="B6006" s="1">
        <v>43417</v>
      </c>
      <c r="C6006">
        <v>11.29</v>
      </c>
      <c r="E6006" s="1">
        <v>43417</v>
      </c>
      <c r="F6006">
        <v>1852.4499510000001</v>
      </c>
      <c r="H6006">
        <f t="shared" si="936"/>
        <v>-1.8260869565217466E-2</v>
      </c>
      <c r="I6006">
        <f t="shared" si="937"/>
        <v>1.07950330678934E-4</v>
      </c>
      <c r="J6006">
        <f t="shared" si="938"/>
        <v>-1.83688198958964E-2</v>
      </c>
      <c r="L6006">
        <f t="shared" si="943"/>
        <v>4.4966385180852091E-3</v>
      </c>
      <c r="M6006">
        <f t="shared" si="943"/>
        <v>1.3072351101466633</v>
      </c>
      <c r="N6006">
        <f t="shared" si="939"/>
        <v>4.6377549805006538E-3</v>
      </c>
      <c r="O6006" t="str">
        <f t="shared" si="940"/>
        <v>SurveyMonkey</v>
      </c>
      <c r="P6006">
        <v>-12</v>
      </c>
      <c r="Q6006">
        <f t="shared" si="941"/>
        <v>-2.3006574876397054E-2</v>
      </c>
    </row>
    <row r="6007" spans="1:17" x14ac:dyDescent="0.25">
      <c r="A6007" t="s">
        <v>48</v>
      </c>
      <c r="B6007" s="1">
        <v>43418</v>
      </c>
      <c r="C6007">
        <v>12.77</v>
      </c>
      <c r="E6007" s="1">
        <v>43418</v>
      </c>
      <c r="F6007">
        <v>1841.619995</v>
      </c>
      <c r="H6007">
        <f t="shared" si="936"/>
        <v>0.13108945969884858</v>
      </c>
      <c r="I6007">
        <f t="shared" si="937"/>
        <v>-5.8462880436547021E-3</v>
      </c>
      <c r="J6007">
        <f t="shared" si="938"/>
        <v>0.13693574774250328</v>
      </c>
      <c r="L6007">
        <f t="shared" ref="L6007:M6022" si="944">L6006</f>
        <v>4.4966385180852091E-3</v>
      </c>
      <c r="M6007">
        <f t="shared" si="944"/>
        <v>1.3072351101466633</v>
      </c>
      <c r="N6007">
        <f t="shared" si="939"/>
        <v>-3.1458344766108655E-3</v>
      </c>
      <c r="O6007" t="str">
        <f t="shared" si="940"/>
        <v>SurveyMonkey</v>
      </c>
      <c r="P6007">
        <v>-13</v>
      </c>
      <c r="Q6007">
        <f t="shared" si="941"/>
        <v>0.14008158221911415</v>
      </c>
    </row>
    <row r="6008" spans="1:17" x14ac:dyDescent="0.25">
      <c r="A6008" t="s">
        <v>48</v>
      </c>
      <c r="B6008" s="1">
        <v>43419</v>
      </c>
      <c r="C6008">
        <v>13.21</v>
      </c>
      <c r="E6008" s="1">
        <v>43419</v>
      </c>
      <c r="F6008">
        <v>1863.030029</v>
      </c>
      <c r="H6008">
        <f t="shared" si="936"/>
        <v>3.4455755677368936E-2</v>
      </c>
      <c r="I6008">
        <f t="shared" si="937"/>
        <v>1.1625652446285476E-2</v>
      </c>
      <c r="J6008">
        <f t="shared" si="938"/>
        <v>2.2830103231083462E-2</v>
      </c>
      <c r="L6008">
        <f t="shared" si="944"/>
        <v>4.4966385180852091E-3</v>
      </c>
      <c r="M6008">
        <f t="shared" si="944"/>
        <v>1.3072351101466633</v>
      </c>
      <c r="N6008">
        <f t="shared" si="939"/>
        <v>1.969409957423203E-2</v>
      </c>
      <c r="O6008" t="str">
        <f t="shared" si="940"/>
        <v>SurveyMonkey</v>
      </c>
      <c r="P6008">
        <v>-14</v>
      </c>
      <c r="Q6008">
        <f t="shared" si="941"/>
        <v>3.1360036568514327E-3</v>
      </c>
    </row>
    <row r="6009" spans="1:17" x14ac:dyDescent="0.25">
      <c r="A6009" t="s">
        <v>48</v>
      </c>
      <c r="B6009" s="1">
        <v>43420</v>
      </c>
      <c r="C6009">
        <v>14.15</v>
      </c>
      <c r="E6009" s="1">
        <v>43420</v>
      </c>
      <c r="F6009">
        <v>1865.400024</v>
      </c>
      <c r="H6009">
        <f t="shared" si="936"/>
        <v>7.115821347464038E-2</v>
      </c>
      <c r="I6009">
        <f t="shared" si="937"/>
        <v>1.2721185182786E-3</v>
      </c>
      <c r="J6009">
        <f t="shared" si="938"/>
        <v>6.9886094956361777E-2</v>
      </c>
      <c r="L6009">
        <f t="shared" si="944"/>
        <v>4.4966385180852091E-3</v>
      </c>
      <c r="M6009">
        <f t="shared" si="944"/>
        <v>1.3072351101466633</v>
      </c>
      <c r="N6009">
        <f t="shared" si="939"/>
        <v>6.159596509446745E-3</v>
      </c>
      <c r="O6009" t="str">
        <f t="shared" si="940"/>
        <v>SurveyMonkey</v>
      </c>
      <c r="P6009">
        <v>-15</v>
      </c>
      <c r="Q6009">
        <f t="shared" si="941"/>
        <v>6.3726498446915025E-2</v>
      </c>
    </row>
    <row r="6010" spans="1:17" x14ac:dyDescent="0.25">
      <c r="A6010" t="s">
        <v>48</v>
      </c>
      <c r="B6010" s="1">
        <v>43423</v>
      </c>
      <c r="C6010">
        <v>12.99</v>
      </c>
      <c r="E6010" s="1">
        <v>43423</v>
      </c>
      <c r="F6010">
        <v>1839</v>
      </c>
      <c r="H6010">
        <f t="shared" si="936"/>
        <v>-8.1978798586572449E-2</v>
      </c>
      <c r="I6010">
        <f t="shared" si="937"/>
        <v>-1.4152473282052467E-2</v>
      </c>
      <c r="J6010">
        <f t="shared" si="938"/>
        <v>-6.7826325304519985E-2</v>
      </c>
      <c r="L6010">
        <f t="shared" si="944"/>
        <v>4.4966385180852091E-3</v>
      </c>
      <c r="M6010">
        <f t="shared" si="944"/>
        <v>1.3072351101466633</v>
      </c>
      <c r="N6010">
        <f t="shared" si="939"/>
        <v>-1.4003971451626357E-2</v>
      </c>
      <c r="O6010" t="str">
        <f t="shared" si="940"/>
        <v>SurveyMonkey</v>
      </c>
      <c r="P6010">
        <v>-16</v>
      </c>
      <c r="Q6010">
        <f t="shared" si="941"/>
        <v>-5.3822353852893627E-2</v>
      </c>
    </row>
    <row r="6011" spans="1:17" x14ac:dyDescent="0.25">
      <c r="A6011" t="s">
        <v>48</v>
      </c>
      <c r="B6011" s="1">
        <v>43424</v>
      </c>
      <c r="C6011">
        <v>13.05</v>
      </c>
      <c r="E6011" s="1">
        <v>43424</v>
      </c>
      <c r="F6011">
        <v>1807.920044</v>
      </c>
      <c r="H6011">
        <f t="shared" si="936"/>
        <v>4.6189376443418395E-3</v>
      </c>
      <c r="I6011">
        <f t="shared" si="937"/>
        <v>-1.6900465470364348E-2</v>
      </c>
      <c r="J6011">
        <f t="shared" si="938"/>
        <v>2.1519403114706188E-2</v>
      </c>
      <c r="L6011">
        <f t="shared" si="944"/>
        <v>4.4966385180852091E-3</v>
      </c>
      <c r="M6011">
        <f t="shared" si="944"/>
        <v>1.3072351101466633</v>
      </c>
      <c r="N6011">
        <f t="shared" si="939"/>
        <v>-1.7596243322596405E-2</v>
      </c>
      <c r="O6011" t="str">
        <f t="shared" si="940"/>
        <v>SurveyMonkey</v>
      </c>
      <c r="P6011">
        <v>-17</v>
      </c>
      <c r="Q6011">
        <f t="shared" si="941"/>
        <v>3.9115646437302594E-2</v>
      </c>
    </row>
    <row r="6012" spans="1:17" x14ac:dyDescent="0.25">
      <c r="A6012" t="s">
        <v>48</v>
      </c>
      <c r="B6012" s="1">
        <v>43425</v>
      </c>
      <c r="C6012">
        <v>12.8</v>
      </c>
      <c r="E6012" s="1">
        <v>43425</v>
      </c>
      <c r="F6012">
        <v>1827.869995</v>
      </c>
      <c r="H6012">
        <f t="shared" si="936"/>
        <v>-1.9157088122605363E-2</v>
      </c>
      <c r="I6012">
        <f t="shared" si="937"/>
        <v>1.1034752928487393E-2</v>
      </c>
      <c r="J6012">
        <f t="shared" si="938"/>
        <v>-3.0191841051092756E-2</v>
      </c>
      <c r="L6012">
        <f t="shared" si="944"/>
        <v>4.4966385180852091E-3</v>
      </c>
      <c r="M6012">
        <f t="shared" si="944"/>
        <v>1.3072351101466633</v>
      </c>
      <c r="N6012">
        <f t="shared" si="939"/>
        <v>1.8921654977997641E-2</v>
      </c>
      <c r="O6012" t="str">
        <f t="shared" si="940"/>
        <v>SurveyMonkey</v>
      </c>
      <c r="P6012">
        <v>-18</v>
      </c>
      <c r="Q6012">
        <f t="shared" si="941"/>
        <v>-4.9113496029090396E-2</v>
      </c>
    </row>
    <row r="6013" spans="1:17" x14ac:dyDescent="0.25">
      <c r="A6013" t="s">
        <v>48</v>
      </c>
      <c r="B6013" s="1">
        <v>43427</v>
      </c>
      <c r="C6013">
        <v>13</v>
      </c>
      <c r="E6013" s="1">
        <v>43427</v>
      </c>
      <c r="F6013">
        <v>1824.880005</v>
      </c>
      <c r="H6013">
        <f t="shared" si="936"/>
        <v>1.5624999999999944E-2</v>
      </c>
      <c r="I6013">
        <f t="shared" si="937"/>
        <v>-1.6357782600397871E-3</v>
      </c>
      <c r="J6013">
        <f t="shared" si="938"/>
        <v>1.726077826003973E-2</v>
      </c>
      <c r="L6013">
        <f t="shared" si="944"/>
        <v>4.4966385180852091E-3</v>
      </c>
      <c r="M6013">
        <f t="shared" si="944"/>
        <v>1.3072351101466633</v>
      </c>
      <c r="N6013">
        <f t="shared" si="939"/>
        <v>2.3582917441465809E-3</v>
      </c>
      <c r="O6013" t="str">
        <f t="shared" si="940"/>
        <v>SurveyMonkey</v>
      </c>
      <c r="P6013">
        <v>-19</v>
      </c>
      <c r="Q6013">
        <f t="shared" si="941"/>
        <v>1.4902486515893149E-2</v>
      </c>
    </row>
    <row r="6014" spans="1:17" x14ac:dyDescent="0.25">
      <c r="A6014" t="s">
        <v>48</v>
      </c>
      <c r="B6014" s="1">
        <v>43430</v>
      </c>
      <c r="C6014">
        <v>13.32</v>
      </c>
      <c r="E6014" s="1">
        <v>43430</v>
      </c>
      <c r="F6014">
        <v>1847.7700199999999</v>
      </c>
      <c r="H6014">
        <f t="shared" si="936"/>
        <v>2.4615384615384636E-2</v>
      </c>
      <c r="I6014">
        <f t="shared" si="937"/>
        <v>1.254329870308374E-2</v>
      </c>
      <c r="J6014">
        <f t="shared" si="938"/>
        <v>1.2072085912300896E-2</v>
      </c>
      <c r="L6014">
        <f t="shared" si="944"/>
        <v>4.4966385180852091E-3</v>
      </c>
      <c r="M6014">
        <f t="shared" si="944"/>
        <v>1.3072351101466633</v>
      </c>
      <c r="N6014">
        <f t="shared" si="939"/>
        <v>2.0893678979813382E-2</v>
      </c>
      <c r="O6014" t="str">
        <f t="shared" si="940"/>
        <v>SurveyMonkey</v>
      </c>
      <c r="P6014">
        <v>-20</v>
      </c>
      <c r="Q6014">
        <f t="shared" si="941"/>
        <v>-8.821593067512486E-3</v>
      </c>
    </row>
    <row r="6015" spans="1:17" x14ac:dyDescent="0.25">
      <c r="A6015" t="s">
        <v>48</v>
      </c>
      <c r="B6015" s="1">
        <v>43431</v>
      </c>
      <c r="C6015">
        <v>13.31</v>
      </c>
      <c r="E6015" s="1">
        <v>43431</v>
      </c>
      <c r="F6015">
        <v>1833.079956</v>
      </c>
      <c r="H6015">
        <f t="shared" si="936"/>
        <v>-7.507507507507347E-4</v>
      </c>
      <c r="I6015">
        <f t="shared" si="937"/>
        <v>-7.9501582128710443E-3</v>
      </c>
      <c r="J6015">
        <f t="shared" si="938"/>
        <v>7.1994074621203096E-3</v>
      </c>
      <c r="L6015">
        <f t="shared" si="944"/>
        <v>4.4966385180852091E-3</v>
      </c>
      <c r="M6015">
        <f t="shared" si="944"/>
        <v>1.3072351101466633</v>
      </c>
      <c r="N6015">
        <f t="shared" si="939"/>
        <v>-5.8960874290006696E-3</v>
      </c>
      <c r="O6015" t="str">
        <f t="shared" si="940"/>
        <v>SurveyMonkey</v>
      </c>
      <c r="P6015">
        <v>-21</v>
      </c>
      <c r="Q6015">
        <f t="shared" si="941"/>
        <v>1.3095494891120978E-2</v>
      </c>
    </row>
    <row r="6016" spans="1:17" x14ac:dyDescent="0.25">
      <c r="A6016" t="s">
        <v>48</v>
      </c>
      <c r="B6016" s="1">
        <v>43432</v>
      </c>
      <c r="C6016">
        <v>14.01</v>
      </c>
      <c r="E6016" s="1">
        <v>43432</v>
      </c>
      <c r="F6016">
        <v>1868.959961</v>
      </c>
      <c r="H6016">
        <f t="shared" si="936"/>
        <v>5.2592036063110387E-2</v>
      </c>
      <c r="I6016">
        <f t="shared" si="937"/>
        <v>1.9573617005934889E-2</v>
      </c>
      <c r="J6016">
        <f t="shared" si="938"/>
        <v>3.3018419057175494E-2</v>
      </c>
      <c r="L6016">
        <f t="shared" si="944"/>
        <v>4.4966385180852091E-3</v>
      </c>
      <c r="M6016">
        <f t="shared" si="944"/>
        <v>1.3072351101466633</v>
      </c>
      <c r="N6016">
        <f t="shared" si="939"/>
        <v>3.0083957900807104E-2</v>
      </c>
      <c r="O6016" t="str">
        <f t="shared" si="940"/>
        <v>SurveyMonkey</v>
      </c>
      <c r="P6016">
        <v>-22</v>
      </c>
      <c r="Q6016">
        <f t="shared" si="941"/>
        <v>2.9344611563683898E-3</v>
      </c>
    </row>
    <row r="6017" spans="1:17" x14ac:dyDescent="0.25">
      <c r="A6017" t="s">
        <v>48</v>
      </c>
      <c r="B6017" s="1">
        <v>43433</v>
      </c>
      <c r="C6017">
        <v>14.54</v>
      </c>
      <c r="E6017" s="1">
        <v>43433</v>
      </c>
      <c r="F6017">
        <v>1866.73999</v>
      </c>
      <c r="H6017">
        <f t="shared" si="936"/>
        <v>3.7830121341898601E-2</v>
      </c>
      <c r="I6017">
        <f t="shared" si="937"/>
        <v>-1.1878108928626678E-3</v>
      </c>
      <c r="J6017">
        <f t="shared" si="938"/>
        <v>3.9017932234761271E-2</v>
      </c>
      <c r="L6017">
        <f t="shared" si="944"/>
        <v>4.4966385180852091E-3</v>
      </c>
      <c r="M6017">
        <f t="shared" si="944"/>
        <v>1.3072351101466633</v>
      </c>
      <c r="N6017">
        <f t="shared" si="939"/>
        <v>2.9438904147204735E-3</v>
      </c>
      <c r="O6017" t="str">
        <f t="shared" si="940"/>
        <v>SurveyMonkey</v>
      </c>
      <c r="P6017">
        <v>-23</v>
      </c>
      <c r="Q6017">
        <f t="shared" si="941"/>
        <v>3.60740418200408E-2</v>
      </c>
    </row>
    <row r="6018" spans="1:17" x14ac:dyDescent="0.25">
      <c r="A6018" t="s">
        <v>48</v>
      </c>
      <c r="B6018" s="1">
        <v>43434</v>
      </c>
      <c r="C6018">
        <v>14.28</v>
      </c>
      <c r="E6018" s="1">
        <v>43434</v>
      </c>
      <c r="F6018">
        <v>1878.650024</v>
      </c>
      <c r="H6018">
        <f t="shared" si="936"/>
        <v>-1.7881705639614841E-2</v>
      </c>
      <c r="I6018">
        <f t="shared" si="937"/>
        <v>6.3801247435643117E-3</v>
      </c>
      <c r="J6018">
        <f t="shared" si="938"/>
        <v>-2.4261830383179153E-2</v>
      </c>
      <c r="L6018">
        <f t="shared" si="944"/>
        <v>4.4966385180852091E-3</v>
      </c>
      <c r="M6018">
        <f t="shared" si="944"/>
        <v>1.3072351101466633</v>
      </c>
      <c r="N6018">
        <f t="shared" si="939"/>
        <v>1.2836961589987953E-2</v>
      </c>
      <c r="O6018" t="str">
        <f t="shared" si="940"/>
        <v>SurveyMonkey</v>
      </c>
      <c r="P6018">
        <v>-24</v>
      </c>
      <c r="Q6018">
        <f t="shared" si="941"/>
        <v>-3.7098791973167108E-2</v>
      </c>
    </row>
    <row r="6019" spans="1:17" x14ac:dyDescent="0.25">
      <c r="A6019" t="s">
        <v>48</v>
      </c>
      <c r="B6019" s="1">
        <v>43437</v>
      </c>
      <c r="C6019">
        <v>14.34</v>
      </c>
      <c r="E6019" s="1">
        <v>43437</v>
      </c>
      <c r="F6019">
        <v>1895.3199460000001</v>
      </c>
      <c r="H6019">
        <f t="shared" si="936"/>
        <v>4.2016806722689429E-3</v>
      </c>
      <c r="I6019">
        <f t="shared" si="937"/>
        <v>8.8733514955098639E-3</v>
      </c>
      <c r="J6019">
        <f t="shared" si="938"/>
        <v>-4.6716708232409209E-3</v>
      </c>
      <c r="L6019">
        <f t="shared" si="944"/>
        <v>4.4966385180852091E-3</v>
      </c>
      <c r="M6019">
        <f t="shared" si="944"/>
        <v>1.3072351101466633</v>
      </c>
      <c r="N6019">
        <f t="shared" si="939"/>
        <v>1.6096195137688105E-2</v>
      </c>
      <c r="O6019" t="str">
        <f t="shared" si="940"/>
        <v>SurveyMonkey</v>
      </c>
      <c r="P6019">
        <v>-25</v>
      </c>
      <c r="Q6019">
        <f t="shared" si="941"/>
        <v>-2.0767865960929027E-2</v>
      </c>
    </row>
    <row r="6020" spans="1:17" x14ac:dyDescent="0.25">
      <c r="A6020" t="s">
        <v>48</v>
      </c>
      <c r="B6020" s="1">
        <v>43438</v>
      </c>
      <c r="C6020">
        <v>14.22</v>
      </c>
      <c r="E6020" s="1">
        <v>43438</v>
      </c>
      <c r="F6020">
        <v>1826.619995</v>
      </c>
      <c r="H6020">
        <f t="shared" si="936"/>
        <v>-8.3682008368200292E-3</v>
      </c>
      <c r="I6020">
        <f t="shared" si="937"/>
        <v>-3.6247152437238188E-2</v>
      </c>
      <c r="J6020">
        <f t="shared" si="938"/>
        <v>2.7878951600418159E-2</v>
      </c>
      <c r="L6020">
        <f t="shared" si="944"/>
        <v>4.4966385180852091E-3</v>
      </c>
      <c r="M6020">
        <f t="shared" si="944"/>
        <v>1.3072351101466633</v>
      </c>
      <c r="N6020">
        <f t="shared" si="939"/>
        <v>-4.2886911790710747E-2</v>
      </c>
      <c r="O6020" t="str">
        <f t="shared" si="940"/>
        <v>SurveyMonkey</v>
      </c>
      <c r="P6020">
        <v>-26</v>
      </c>
      <c r="Q6020">
        <f t="shared" si="941"/>
        <v>7.0765863391128905E-2</v>
      </c>
    </row>
    <row r="6021" spans="1:17" x14ac:dyDescent="0.25">
      <c r="A6021" t="s">
        <v>48</v>
      </c>
      <c r="B6021" s="1">
        <v>43440</v>
      </c>
      <c r="C6021">
        <v>13.89</v>
      </c>
      <c r="E6021" s="1">
        <v>43440</v>
      </c>
      <c r="F6021">
        <v>1817.4799800000001</v>
      </c>
      <c r="H6021">
        <f t="shared" si="936"/>
        <v>-2.3206751054852325E-2</v>
      </c>
      <c r="I6021">
        <f t="shared" si="937"/>
        <v>-5.0037856943528905E-3</v>
      </c>
      <c r="J6021">
        <f t="shared" si="938"/>
        <v>-1.8202965360499434E-2</v>
      </c>
      <c r="L6021">
        <f t="shared" si="944"/>
        <v>4.4966385180852091E-3</v>
      </c>
      <c r="M6021">
        <f t="shared" si="944"/>
        <v>1.3072351101466633</v>
      </c>
      <c r="N6021">
        <f t="shared" si="939"/>
        <v>-2.0444858252224897E-3</v>
      </c>
      <c r="O6021" t="str">
        <f t="shared" si="940"/>
        <v>SurveyMonkey</v>
      </c>
      <c r="P6021">
        <v>-27</v>
      </c>
      <c r="Q6021">
        <f t="shared" si="941"/>
        <v>-1.6158479535276944E-2</v>
      </c>
    </row>
    <row r="6022" spans="1:17" x14ac:dyDescent="0.25">
      <c r="A6022" t="s">
        <v>48</v>
      </c>
      <c r="B6022" s="1">
        <v>43441</v>
      </c>
      <c r="C6022">
        <v>13.51</v>
      </c>
      <c r="E6022" s="1">
        <v>43441</v>
      </c>
      <c r="F6022">
        <v>1780.9399410000001</v>
      </c>
      <c r="H6022">
        <f t="shared" si="936"/>
        <v>-2.7357811375090049E-2</v>
      </c>
      <c r="I6022">
        <f t="shared" si="937"/>
        <v>-2.0104782117049771E-2</v>
      </c>
      <c r="J6022">
        <f t="shared" si="938"/>
        <v>-7.2530292580402778E-3</v>
      </c>
      <c r="L6022">
        <f t="shared" si="944"/>
        <v>4.4966385180852091E-3</v>
      </c>
      <c r="M6022">
        <f t="shared" si="944"/>
        <v>1.3072351101466633</v>
      </c>
      <c r="N6022">
        <f t="shared" si="939"/>
        <v>-2.1785038547171016E-2</v>
      </c>
      <c r="O6022" t="str">
        <f t="shared" si="940"/>
        <v>SurveyMonkey</v>
      </c>
      <c r="P6022">
        <v>-28</v>
      </c>
      <c r="Q6022">
        <f t="shared" si="941"/>
        <v>1.4532009289130739E-2</v>
      </c>
    </row>
    <row r="6023" spans="1:17" x14ac:dyDescent="0.25">
      <c r="A6023" t="s">
        <v>48</v>
      </c>
      <c r="B6023" s="1">
        <v>43444</v>
      </c>
      <c r="C6023">
        <v>13.21</v>
      </c>
      <c r="E6023" s="1">
        <v>43444</v>
      </c>
      <c r="F6023">
        <v>1769.530029</v>
      </c>
      <c r="H6023">
        <f t="shared" si="936"/>
        <v>-2.220577350111021E-2</v>
      </c>
      <c r="I6023">
        <f t="shared" si="937"/>
        <v>-6.4066798308725654E-3</v>
      </c>
      <c r="J6023">
        <f t="shared" si="938"/>
        <v>-1.5799093670237643E-2</v>
      </c>
      <c r="L6023">
        <f t="shared" ref="L6023:M6038" si="945">L6022</f>
        <v>4.4966385180852091E-3</v>
      </c>
      <c r="M6023">
        <f t="shared" si="945"/>
        <v>1.3072351101466633</v>
      </c>
      <c r="N6023">
        <f t="shared" si="939"/>
        <v>-3.8783982962998943E-3</v>
      </c>
      <c r="O6023" t="str">
        <f t="shared" si="940"/>
        <v>SurveyMonkey</v>
      </c>
      <c r="P6023">
        <v>-29</v>
      </c>
      <c r="Q6023">
        <f t="shared" si="941"/>
        <v>-1.1920695373937749E-2</v>
      </c>
    </row>
    <row r="6024" spans="1:17" x14ac:dyDescent="0.25">
      <c r="A6024" t="s">
        <v>48</v>
      </c>
      <c r="B6024" s="1">
        <v>43445</v>
      </c>
      <c r="C6024">
        <v>12.94</v>
      </c>
      <c r="E6024" s="1">
        <v>43445</v>
      </c>
      <c r="F6024">
        <v>1763.4499510000001</v>
      </c>
      <c r="H6024">
        <f t="shared" si="936"/>
        <v>-2.0439061317184051E-2</v>
      </c>
      <c r="I6024">
        <f t="shared" si="937"/>
        <v>-3.4359846401905607E-3</v>
      </c>
      <c r="J6024">
        <f t="shared" si="938"/>
        <v>-1.7003076676993491E-2</v>
      </c>
      <c r="L6024">
        <f t="shared" si="945"/>
        <v>4.4966385180852091E-3</v>
      </c>
      <c r="M6024">
        <f t="shared" si="945"/>
        <v>1.3072351101466633</v>
      </c>
      <c r="N6024">
        <f t="shared" si="939"/>
        <v>4.998758503457941E-6</v>
      </c>
      <c r="O6024" t="str">
        <f t="shared" si="940"/>
        <v>SurveyMonkey</v>
      </c>
      <c r="P6024">
        <v>-30</v>
      </c>
      <c r="Q6024">
        <f t="shared" si="941"/>
        <v>-1.7008075435496949E-2</v>
      </c>
    </row>
    <row r="6025" spans="1:17" x14ac:dyDescent="0.25">
      <c r="A6025" t="s">
        <v>48</v>
      </c>
      <c r="B6025" s="1">
        <v>43446</v>
      </c>
      <c r="C6025">
        <v>13.04</v>
      </c>
      <c r="E6025" s="1">
        <v>43446</v>
      </c>
      <c r="F6025">
        <v>1777.25</v>
      </c>
      <c r="H6025">
        <f t="shared" si="936"/>
        <v>7.7279752704791076E-3</v>
      </c>
      <c r="I6025">
        <f t="shared" si="937"/>
        <v>7.8255972006318342E-3</v>
      </c>
      <c r="J6025">
        <f t="shared" si="938"/>
        <v>-9.7621930152726535E-5</v>
      </c>
      <c r="L6025">
        <f t="shared" si="945"/>
        <v>4.4966385180852091E-3</v>
      </c>
      <c r="M6025">
        <f t="shared" si="945"/>
        <v>1.3072351101466633</v>
      </c>
      <c r="N6025">
        <f t="shared" si="939"/>
        <v>1.4726533936616585E-2</v>
      </c>
      <c r="O6025" t="str">
        <f t="shared" si="940"/>
        <v>SurveyMonkey</v>
      </c>
      <c r="P6025">
        <v>-31</v>
      </c>
      <c r="Q6025">
        <f t="shared" si="941"/>
        <v>-1.4824155866769311E-2</v>
      </c>
    </row>
    <row r="6026" spans="1:17" x14ac:dyDescent="0.25">
      <c r="A6026" t="s">
        <v>48</v>
      </c>
      <c r="B6026" s="1">
        <v>43447</v>
      </c>
      <c r="C6026">
        <v>12.94</v>
      </c>
      <c r="E6026" s="1">
        <v>43447</v>
      </c>
      <c r="F6026">
        <v>1758.619995</v>
      </c>
      <c r="H6026">
        <f t="shared" si="936"/>
        <v>-7.6687116564416909E-3</v>
      </c>
      <c r="I6026">
        <f t="shared" si="937"/>
        <v>-1.0482489801659858E-2</v>
      </c>
      <c r="J6026">
        <f t="shared" si="938"/>
        <v>2.8137781452181668E-3</v>
      </c>
      <c r="L6026">
        <f t="shared" si="945"/>
        <v>4.4966385180852091E-3</v>
      </c>
      <c r="M6026">
        <f t="shared" si="945"/>
        <v>1.3072351101466633</v>
      </c>
      <c r="N6026">
        <f t="shared" si="939"/>
        <v>-9.20644019239889E-3</v>
      </c>
      <c r="O6026" t="str">
        <f t="shared" si="940"/>
        <v>SurveyMonkey</v>
      </c>
      <c r="P6026">
        <v>-32</v>
      </c>
      <c r="Q6026">
        <f t="shared" si="941"/>
        <v>1.2020218337617057E-2</v>
      </c>
    </row>
    <row r="6027" spans="1:17" x14ac:dyDescent="0.25">
      <c r="A6027" t="s">
        <v>48</v>
      </c>
      <c r="B6027" s="1">
        <v>43448</v>
      </c>
      <c r="C6027">
        <v>12.45</v>
      </c>
      <c r="E6027" s="1">
        <v>43448</v>
      </c>
      <c r="F6027">
        <v>1732.8100589999999</v>
      </c>
      <c r="H6027">
        <f t="shared" si="936"/>
        <v>-3.7867078825347775E-2</v>
      </c>
      <c r="I6027">
        <f t="shared" si="937"/>
        <v>-1.4676243914763467E-2</v>
      </c>
      <c r="J6027">
        <f t="shared" si="938"/>
        <v>-2.319083491058431E-2</v>
      </c>
      <c r="L6027">
        <f t="shared" si="945"/>
        <v>4.4966385180852091E-3</v>
      </c>
      <c r="M6027">
        <f t="shared" si="945"/>
        <v>1.3072351101466633</v>
      </c>
      <c r="N6027">
        <f t="shared" si="939"/>
        <v>-1.4688662812369907E-2</v>
      </c>
      <c r="O6027" t="str">
        <f t="shared" si="940"/>
        <v>SurveyMonkey</v>
      </c>
      <c r="P6027">
        <v>-33</v>
      </c>
      <c r="Q6027">
        <f t="shared" si="941"/>
        <v>-8.5021720982144024E-3</v>
      </c>
    </row>
    <row r="6028" spans="1:17" x14ac:dyDescent="0.25">
      <c r="A6028" t="s">
        <v>48</v>
      </c>
      <c r="B6028" s="1">
        <v>43451</v>
      </c>
      <c r="C6028">
        <v>10.97</v>
      </c>
      <c r="E6028" s="1">
        <v>43451</v>
      </c>
      <c r="F6028">
        <v>1694.3100589999999</v>
      </c>
      <c r="H6028">
        <f t="shared" si="936"/>
        <v>-0.11887550200803203</v>
      </c>
      <c r="I6028">
        <f t="shared" si="937"/>
        <v>-2.2218245906431459E-2</v>
      </c>
      <c r="J6028">
        <f t="shared" si="938"/>
        <v>-9.6657256101600572E-2</v>
      </c>
      <c r="L6028">
        <f t="shared" si="945"/>
        <v>4.4966385180852091E-3</v>
      </c>
      <c r="M6028">
        <f t="shared" si="945"/>
        <v>1.3072351101466633</v>
      </c>
      <c r="N6028">
        <f t="shared" si="939"/>
        <v>-2.454783261667437E-2</v>
      </c>
      <c r="O6028" t="str">
        <f t="shared" si="940"/>
        <v>SurveyMonkey</v>
      </c>
      <c r="P6028">
        <v>-34</v>
      </c>
      <c r="Q6028">
        <f t="shared" si="941"/>
        <v>-7.2109423484926202E-2</v>
      </c>
    </row>
    <row r="6029" spans="1:17" x14ac:dyDescent="0.25">
      <c r="A6029" t="s">
        <v>48</v>
      </c>
      <c r="B6029" s="1">
        <v>43452</v>
      </c>
      <c r="C6029">
        <v>11.01</v>
      </c>
      <c r="E6029" s="1">
        <v>43452</v>
      </c>
      <c r="F6029">
        <v>1694.7700199999999</v>
      </c>
      <c r="H6029">
        <f t="shared" si="936"/>
        <v>3.6463081130354734E-3</v>
      </c>
      <c r="I6029">
        <f t="shared" si="937"/>
        <v>2.7147392388822568E-4</v>
      </c>
      <c r="J6029">
        <f t="shared" si="938"/>
        <v>3.3748341891472475E-3</v>
      </c>
      <c r="L6029">
        <f t="shared" si="945"/>
        <v>4.4966385180852091E-3</v>
      </c>
      <c r="M6029">
        <f t="shared" si="945"/>
        <v>1.3072351101466633</v>
      </c>
      <c r="N6029">
        <f t="shared" si="939"/>
        <v>4.8515187628811809E-3</v>
      </c>
      <c r="O6029" t="str">
        <f t="shared" si="940"/>
        <v>SurveyMonkey</v>
      </c>
      <c r="P6029">
        <v>-35</v>
      </c>
      <c r="Q6029">
        <f t="shared" si="941"/>
        <v>-1.4766845737339334E-3</v>
      </c>
    </row>
    <row r="6030" spans="1:17" x14ac:dyDescent="0.25">
      <c r="A6030" t="s">
        <v>48</v>
      </c>
      <c r="B6030" s="1">
        <v>43453</v>
      </c>
      <c r="C6030">
        <v>11.05</v>
      </c>
      <c r="E6030" s="1">
        <v>43453</v>
      </c>
      <c r="F6030">
        <v>1665.719971</v>
      </c>
      <c r="H6030">
        <f t="shared" si="936"/>
        <v>3.6330608537693846E-3</v>
      </c>
      <c r="I6030">
        <f t="shared" si="937"/>
        <v>-1.7140997691238335E-2</v>
      </c>
      <c r="J6030">
        <f t="shared" si="938"/>
        <v>2.0774058545007721E-2</v>
      </c>
      <c r="L6030">
        <f t="shared" si="945"/>
        <v>4.4966385180852091E-3</v>
      </c>
      <c r="M6030">
        <f t="shared" si="945"/>
        <v>1.3072351101466633</v>
      </c>
      <c r="N6030">
        <f t="shared" si="939"/>
        <v>-1.7910675486844434E-2</v>
      </c>
      <c r="O6030" t="str">
        <f t="shared" si="940"/>
        <v>SurveyMonkey</v>
      </c>
      <c r="P6030">
        <v>-36</v>
      </c>
      <c r="Q6030">
        <f t="shared" si="941"/>
        <v>3.8684734031852158E-2</v>
      </c>
    </row>
    <row r="6031" spans="1:17" x14ac:dyDescent="0.25">
      <c r="A6031" t="s">
        <v>48</v>
      </c>
      <c r="B6031" s="1">
        <v>43454</v>
      </c>
      <c r="C6031">
        <v>11.03</v>
      </c>
      <c r="E6031" s="1">
        <v>43454</v>
      </c>
      <c r="F6031">
        <v>1644.329956</v>
      </c>
      <c r="H6031">
        <f t="shared" si="936"/>
        <v>-1.8099547511313439E-3</v>
      </c>
      <c r="I6031">
        <f t="shared" si="937"/>
        <v>-1.2841303083590123E-2</v>
      </c>
      <c r="J6031">
        <f t="shared" si="938"/>
        <v>1.1031348332458779E-2</v>
      </c>
      <c r="L6031">
        <f t="shared" si="945"/>
        <v>4.4966385180852091E-3</v>
      </c>
      <c r="M6031">
        <f t="shared" si="945"/>
        <v>1.3072351101466633</v>
      </c>
      <c r="N6031">
        <f t="shared" si="939"/>
        <v>-1.2289963732818413E-2</v>
      </c>
      <c r="O6031" t="str">
        <f t="shared" si="940"/>
        <v>SurveyMonkey</v>
      </c>
      <c r="P6031">
        <v>-37</v>
      </c>
      <c r="Q6031">
        <f t="shared" si="941"/>
        <v>2.332131206527719E-2</v>
      </c>
    </row>
    <row r="6032" spans="1:17" x14ac:dyDescent="0.25">
      <c r="A6032" t="s">
        <v>48</v>
      </c>
      <c r="B6032" s="1">
        <v>43455</v>
      </c>
      <c r="C6032">
        <v>10.98</v>
      </c>
      <c r="E6032" s="1">
        <v>43455</v>
      </c>
      <c r="F6032">
        <v>1611.349976</v>
      </c>
      <c r="H6032">
        <f t="shared" si="936"/>
        <v>-4.5330915684495864E-3</v>
      </c>
      <c r="I6032">
        <f t="shared" si="937"/>
        <v>-2.0056789624040679E-2</v>
      </c>
      <c r="J6032">
        <f t="shared" si="938"/>
        <v>1.5523698055591093E-2</v>
      </c>
      <c r="L6032">
        <f t="shared" si="945"/>
        <v>4.4966385180852091E-3</v>
      </c>
      <c r="M6032">
        <f t="shared" si="945"/>
        <v>1.3072351101466633</v>
      </c>
      <c r="N6032">
        <f t="shared" si="939"/>
        <v>-2.1722301075286062E-2</v>
      </c>
      <c r="O6032" t="str">
        <f t="shared" si="940"/>
        <v>SurveyMonkey</v>
      </c>
      <c r="P6032">
        <v>-38</v>
      </c>
      <c r="Q6032">
        <f t="shared" si="941"/>
        <v>3.7245999130877158E-2</v>
      </c>
    </row>
    <row r="6033" spans="1:17" x14ac:dyDescent="0.25">
      <c r="A6033" t="s">
        <v>48</v>
      </c>
      <c r="B6033" s="1">
        <v>43458</v>
      </c>
      <c r="C6033">
        <v>10.85</v>
      </c>
      <c r="E6033" s="1">
        <v>43458</v>
      </c>
      <c r="F6033">
        <v>1567.400024</v>
      </c>
      <c r="H6033">
        <f t="shared" si="936"/>
        <v>-1.1839708561020108E-2</v>
      </c>
      <c r="I6033">
        <f t="shared" si="937"/>
        <v>-2.7275236698796425E-2</v>
      </c>
      <c r="J6033">
        <f t="shared" si="938"/>
        <v>1.5435528137776317E-2</v>
      </c>
      <c r="L6033">
        <f t="shared" si="945"/>
        <v>4.4966385180852091E-3</v>
      </c>
      <c r="M6033">
        <f t="shared" si="945"/>
        <v>1.3072351101466633</v>
      </c>
      <c r="N6033">
        <f t="shared" si="939"/>
        <v>-3.1158508532142248E-2</v>
      </c>
      <c r="O6033" t="str">
        <f t="shared" si="940"/>
        <v>SurveyMonkey</v>
      </c>
      <c r="P6033">
        <v>-39</v>
      </c>
      <c r="Q6033">
        <f t="shared" si="941"/>
        <v>4.6594036669918563E-2</v>
      </c>
    </row>
    <row r="6034" spans="1:17" x14ac:dyDescent="0.25">
      <c r="A6034" t="s">
        <v>48</v>
      </c>
      <c r="B6034" s="1">
        <v>43460</v>
      </c>
      <c r="C6034">
        <v>11.34</v>
      </c>
      <c r="E6034" s="1">
        <v>43460</v>
      </c>
      <c r="F6034">
        <v>1639.780029</v>
      </c>
      <c r="H6034">
        <f t="shared" si="936"/>
        <v>4.5161290322580663E-2</v>
      </c>
      <c r="I6034">
        <f t="shared" si="937"/>
        <v>4.6178387068852043E-2</v>
      </c>
      <c r="J6034">
        <f t="shared" si="938"/>
        <v>-1.0170967462713801E-3</v>
      </c>
      <c r="L6034">
        <f t="shared" si="945"/>
        <v>4.4966385180852091E-3</v>
      </c>
      <c r="M6034">
        <f t="shared" si="945"/>
        <v>1.3072351101466633</v>
      </c>
      <c r="N6034">
        <f t="shared" si="939"/>
        <v>6.4862647424431263E-2</v>
      </c>
      <c r="O6034" t="str">
        <f t="shared" si="940"/>
        <v>SurveyMonkey</v>
      </c>
      <c r="P6034">
        <v>-40</v>
      </c>
      <c r="Q6034">
        <f t="shared" si="941"/>
        <v>-6.5879744170702637E-2</v>
      </c>
    </row>
    <row r="6035" spans="1:17" x14ac:dyDescent="0.25">
      <c r="A6035" t="s">
        <v>48</v>
      </c>
      <c r="B6035" s="1">
        <v>43461</v>
      </c>
      <c r="C6035">
        <v>11.19</v>
      </c>
      <c r="E6035" s="1">
        <v>43461</v>
      </c>
      <c r="F6035">
        <v>1647.23999</v>
      </c>
      <c r="H6035">
        <f t="shared" si="936"/>
        <v>-1.322751322751326E-2</v>
      </c>
      <c r="I6035">
        <f t="shared" si="937"/>
        <v>4.5493669077976201E-3</v>
      </c>
      <c r="J6035">
        <f t="shared" si="938"/>
        <v>-1.7776880135310879E-2</v>
      </c>
      <c r="L6035">
        <f t="shared" si="945"/>
        <v>4.4966385180852091E-3</v>
      </c>
      <c r="M6035">
        <f t="shared" si="945"/>
        <v>1.3072351101466633</v>
      </c>
      <c r="N6035">
        <f t="shared" si="939"/>
        <v>1.0443730668897616E-2</v>
      </c>
      <c r="O6035" t="str">
        <f t="shared" si="940"/>
        <v>SurveyMonkey</v>
      </c>
      <c r="P6035">
        <v>-41</v>
      </c>
      <c r="Q6035">
        <f t="shared" si="941"/>
        <v>-2.8220610804208495E-2</v>
      </c>
    </row>
    <row r="6036" spans="1:17" x14ac:dyDescent="0.25">
      <c r="A6036" t="s">
        <v>48</v>
      </c>
      <c r="B6036" s="1">
        <v>43462</v>
      </c>
      <c r="C6036">
        <v>11.22</v>
      </c>
      <c r="E6036" s="1">
        <v>43462</v>
      </c>
      <c r="F6036">
        <v>1646.48999</v>
      </c>
      <c r="H6036">
        <f t="shared" si="936"/>
        <v>2.6809651474531846E-3</v>
      </c>
      <c r="I6036">
        <f t="shared" si="937"/>
        <v>-4.5530706184470423E-4</v>
      </c>
      <c r="J6036">
        <f t="shared" si="938"/>
        <v>3.1362722092978888E-3</v>
      </c>
      <c r="L6036">
        <f t="shared" si="945"/>
        <v>4.4966385180852091E-3</v>
      </c>
      <c r="M6036">
        <f t="shared" si="945"/>
        <v>1.3072351101466633</v>
      </c>
      <c r="N6036">
        <f t="shared" si="939"/>
        <v>3.9014451409440935E-3</v>
      </c>
      <c r="O6036" t="str">
        <f t="shared" si="940"/>
        <v>SurveyMonkey</v>
      </c>
      <c r="P6036">
        <v>-42</v>
      </c>
      <c r="Q6036">
        <f t="shared" si="941"/>
        <v>-7.6517293164620479E-4</v>
      </c>
    </row>
    <row r="6037" spans="1:17" x14ac:dyDescent="0.25">
      <c r="A6037" t="s">
        <v>48</v>
      </c>
      <c r="B6037" s="1">
        <v>43465</v>
      </c>
      <c r="C6037">
        <v>12.27</v>
      </c>
      <c r="E6037" s="1">
        <v>43465</v>
      </c>
      <c r="F6037">
        <v>1663.040039</v>
      </c>
      <c r="H6037">
        <f t="shared" si="936"/>
        <v>9.3582887700534662E-2</v>
      </c>
      <c r="I6037">
        <f t="shared" si="937"/>
        <v>1.005171552849826E-2</v>
      </c>
      <c r="J6037">
        <f t="shared" si="938"/>
        <v>8.35311721720364E-2</v>
      </c>
      <c r="L6037">
        <f t="shared" si="945"/>
        <v>4.4966385180852091E-3</v>
      </c>
      <c r="M6037">
        <f t="shared" si="945"/>
        <v>1.3072351101466633</v>
      </c>
      <c r="N6037">
        <f t="shared" si="939"/>
        <v>1.7636593974144556E-2</v>
      </c>
      <c r="O6037" t="str">
        <f t="shared" si="940"/>
        <v>SurveyMonkey</v>
      </c>
      <c r="P6037">
        <v>-43</v>
      </c>
      <c r="Q6037">
        <f t="shared" si="941"/>
        <v>6.5894578197891851E-2</v>
      </c>
    </row>
    <row r="6038" spans="1:17" x14ac:dyDescent="0.25">
      <c r="A6038" t="s">
        <v>48</v>
      </c>
      <c r="B6038" s="1">
        <v>43467</v>
      </c>
      <c r="C6038">
        <v>11.91</v>
      </c>
      <c r="E6038" s="1">
        <v>43467</v>
      </c>
      <c r="F6038">
        <v>1657.9300539999999</v>
      </c>
      <c r="H6038">
        <f t="shared" ref="H6038:H6097" si="946">(C6038-C6037)/C6037</f>
        <v>-2.9339853300733451E-2</v>
      </c>
      <c r="I6038">
        <f t="shared" ref="I6038:I6097" si="947">(F6038-F6037)/F6037</f>
        <v>-3.0726770734111303E-3</v>
      </c>
      <c r="J6038">
        <f t="shared" ref="J6038:J6097" si="948">H6038-I6038</f>
        <v>-2.626717622732232E-2</v>
      </c>
      <c r="L6038">
        <f t="shared" si="945"/>
        <v>4.4966385180852091E-3</v>
      </c>
      <c r="M6038">
        <f t="shared" si="945"/>
        <v>1.3072351101466633</v>
      </c>
      <c r="N6038">
        <f t="shared" ref="N6038:N6097" si="949">L6038+I6038*M6038</f>
        <v>4.7992716557948307E-4</v>
      </c>
      <c r="O6038" t="str">
        <f t="shared" ref="O6038:O6097" si="950">A6038</f>
        <v>SurveyMonkey</v>
      </c>
      <c r="P6038">
        <v>-44</v>
      </c>
      <c r="Q6038">
        <f t="shared" ref="Q6038:Q6097" si="951">J6038-N6038</f>
        <v>-2.6747103392901803E-2</v>
      </c>
    </row>
    <row r="6039" spans="1:17" x14ac:dyDescent="0.25">
      <c r="A6039" t="s">
        <v>48</v>
      </c>
      <c r="B6039" s="1">
        <v>43468</v>
      </c>
      <c r="C6039">
        <v>11.72</v>
      </c>
      <c r="E6039" s="1">
        <v>43468</v>
      </c>
      <c r="F6039">
        <v>1631.5600589999999</v>
      </c>
      <c r="H6039">
        <f t="shared" si="946"/>
        <v>-1.5952980688497018E-2</v>
      </c>
      <c r="I6039">
        <f t="shared" si="947"/>
        <v>-1.5905372447033293E-2</v>
      </c>
      <c r="J6039">
        <f t="shared" si="948"/>
        <v>-4.7608241463725082E-5</v>
      </c>
      <c r="L6039">
        <f t="shared" ref="L6039:M6054" si="952">L6038</f>
        <v>4.4966385180852091E-3</v>
      </c>
      <c r="M6039">
        <f t="shared" si="952"/>
        <v>1.3072351101466633</v>
      </c>
      <c r="N6039">
        <f t="shared" si="949"/>
        <v>-1.6295422784636061E-2</v>
      </c>
      <c r="O6039" t="str">
        <f t="shared" si="950"/>
        <v>SurveyMonkey</v>
      </c>
      <c r="P6039">
        <v>-45</v>
      </c>
      <c r="Q6039">
        <f t="shared" si="951"/>
        <v>1.6247814543172336E-2</v>
      </c>
    </row>
    <row r="6040" spans="1:17" x14ac:dyDescent="0.25">
      <c r="A6040" t="s">
        <v>48</v>
      </c>
      <c r="B6040" s="1">
        <v>43469</v>
      </c>
      <c r="C6040">
        <v>12.66</v>
      </c>
      <c r="E6040" s="1">
        <v>43469</v>
      </c>
      <c r="F6040">
        <v>1684.339966</v>
      </c>
      <c r="H6040">
        <f t="shared" si="946"/>
        <v>8.0204778156996545E-2</v>
      </c>
      <c r="I6040">
        <f t="shared" si="947"/>
        <v>3.2349349758138503E-2</v>
      </c>
      <c r="J6040">
        <f t="shared" si="948"/>
        <v>4.7855428398858042E-2</v>
      </c>
      <c r="L6040">
        <f t="shared" si="952"/>
        <v>4.4966385180852091E-3</v>
      </c>
      <c r="M6040">
        <f t="shared" si="952"/>
        <v>1.3072351101466633</v>
      </c>
      <c r="N6040">
        <f t="shared" si="949"/>
        <v>4.6784844312338335E-2</v>
      </c>
      <c r="O6040" t="str">
        <f t="shared" si="950"/>
        <v>SurveyMonkey</v>
      </c>
      <c r="P6040">
        <v>-46</v>
      </c>
      <c r="Q6040">
        <f t="shared" si="951"/>
        <v>1.0705840865197075E-3</v>
      </c>
    </row>
    <row r="6041" spans="1:17" x14ac:dyDescent="0.25">
      <c r="A6041" t="s">
        <v>48</v>
      </c>
      <c r="B6041" s="1">
        <v>43472</v>
      </c>
      <c r="C6041">
        <v>13.4</v>
      </c>
      <c r="E6041" s="1">
        <v>43472</v>
      </c>
      <c r="F6041">
        <v>1702.8199460000001</v>
      </c>
      <c r="H6041">
        <f t="shared" si="946"/>
        <v>5.8451816745655624E-2</v>
      </c>
      <c r="I6041">
        <f t="shared" si="947"/>
        <v>1.0971644901288337E-2</v>
      </c>
      <c r="J6041">
        <f t="shared" si="948"/>
        <v>4.7480171844367286E-2</v>
      </c>
      <c r="L6041">
        <f t="shared" si="952"/>
        <v>4.4966385180852091E-3</v>
      </c>
      <c r="M6041">
        <f t="shared" si="952"/>
        <v>1.3072351101466633</v>
      </c>
      <c r="N6041">
        <f t="shared" si="949"/>
        <v>1.8839157949110945E-2</v>
      </c>
      <c r="O6041" t="str">
        <f t="shared" si="950"/>
        <v>SurveyMonkey</v>
      </c>
      <c r="P6041">
        <v>-47</v>
      </c>
      <c r="Q6041">
        <f t="shared" si="951"/>
        <v>2.8641013895256341E-2</v>
      </c>
    </row>
    <row r="6042" spans="1:17" x14ac:dyDescent="0.25">
      <c r="A6042" t="s">
        <v>48</v>
      </c>
      <c r="B6042" s="1">
        <v>43473</v>
      </c>
      <c r="C6042">
        <v>13.63</v>
      </c>
      <c r="E6042" s="1">
        <v>43473</v>
      </c>
      <c r="F6042">
        <v>1731.630005</v>
      </c>
      <c r="H6042">
        <f t="shared" si="946"/>
        <v>1.7164179104477643E-2</v>
      </c>
      <c r="I6042">
        <f t="shared" si="947"/>
        <v>1.6919028384460744E-2</v>
      </c>
      <c r="J6042">
        <f t="shared" si="948"/>
        <v>2.451507200168998E-4</v>
      </c>
      <c r="L6042">
        <f t="shared" si="952"/>
        <v>4.4966385180852091E-3</v>
      </c>
      <c r="M6042">
        <f t="shared" si="952"/>
        <v>1.3072351101466633</v>
      </c>
      <c r="N6042">
        <f t="shared" si="949"/>
        <v>2.6613786451820269E-2</v>
      </c>
      <c r="O6042" t="str">
        <f t="shared" si="950"/>
        <v>SurveyMonkey</v>
      </c>
      <c r="P6042">
        <v>-48</v>
      </c>
      <c r="Q6042">
        <f t="shared" si="951"/>
        <v>-2.6368635731803369E-2</v>
      </c>
    </row>
    <row r="6043" spans="1:17" x14ac:dyDescent="0.25">
      <c r="A6043" t="s">
        <v>48</v>
      </c>
      <c r="B6043" s="1">
        <v>43474</v>
      </c>
      <c r="C6043">
        <v>13.47</v>
      </c>
      <c r="E6043" s="1">
        <v>43474</v>
      </c>
      <c r="F6043">
        <v>1747.4300539999999</v>
      </c>
      <c r="H6043">
        <f t="shared" si="946"/>
        <v>-1.1738811445341168E-2</v>
      </c>
      <c r="I6043">
        <f t="shared" si="947"/>
        <v>9.124379315660994E-3</v>
      </c>
      <c r="J6043">
        <f t="shared" si="948"/>
        <v>-2.0863190761002161E-2</v>
      </c>
      <c r="L6043">
        <f t="shared" si="952"/>
        <v>4.4966385180852091E-3</v>
      </c>
      <c r="M6043">
        <f t="shared" si="952"/>
        <v>1.3072351101466633</v>
      </c>
      <c r="N6043">
        <f t="shared" si="949"/>
        <v>1.6424347517813243E-2</v>
      </c>
      <c r="O6043" t="str">
        <f t="shared" si="950"/>
        <v>SurveyMonkey</v>
      </c>
      <c r="P6043">
        <v>-49</v>
      </c>
      <c r="Q6043">
        <f t="shared" si="951"/>
        <v>-3.7287538278815403E-2</v>
      </c>
    </row>
    <row r="6044" spans="1:17" x14ac:dyDescent="0.25">
      <c r="A6044" t="s">
        <v>48</v>
      </c>
      <c r="B6044" s="1">
        <v>43475</v>
      </c>
      <c r="C6044">
        <v>13.04</v>
      </c>
      <c r="E6044" s="1">
        <v>43475</v>
      </c>
      <c r="F6044">
        <v>1761.400024</v>
      </c>
      <c r="H6044">
        <f t="shared" si="946"/>
        <v>-3.1922791388270338E-2</v>
      </c>
      <c r="I6044">
        <f t="shared" si="947"/>
        <v>7.9945803656185158E-3</v>
      </c>
      <c r="J6044">
        <f t="shared" si="948"/>
        <v>-3.9917371753888854E-2</v>
      </c>
      <c r="L6044">
        <f t="shared" si="952"/>
        <v>4.4966385180852091E-3</v>
      </c>
      <c r="M6044">
        <f t="shared" si="952"/>
        <v>1.3072351101466633</v>
      </c>
      <c r="N6044">
        <f t="shared" si="949"/>
        <v>1.4947434662910881E-2</v>
      </c>
      <c r="O6044" t="str">
        <f t="shared" si="950"/>
        <v>SurveyMonkey</v>
      </c>
      <c r="P6044">
        <v>-50</v>
      </c>
      <c r="Q6044">
        <f t="shared" si="951"/>
        <v>-5.4864806416799736E-2</v>
      </c>
    </row>
    <row r="6045" spans="1:17" x14ac:dyDescent="0.25">
      <c r="A6045" t="s">
        <v>48</v>
      </c>
      <c r="B6045" s="1">
        <v>43476</v>
      </c>
      <c r="C6045">
        <v>13.37</v>
      </c>
      <c r="E6045" s="1">
        <v>43476</v>
      </c>
      <c r="F6045">
        <v>1763.619995</v>
      </c>
      <c r="H6045">
        <f t="shared" si="946"/>
        <v>2.5306748466257675E-2</v>
      </c>
      <c r="I6045">
        <f t="shared" si="947"/>
        <v>1.260344595067399E-3</v>
      </c>
      <c r="J6045">
        <f t="shared" si="948"/>
        <v>2.4046403871190277E-2</v>
      </c>
      <c r="L6045">
        <f t="shared" si="952"/>
        <v>4.4966385180852091E-3</v>
      </c>
      <c r="M6045">
        <f t="shared" si="952"/>
        <v>1.3072351101466633</v>
      </c>
      <c r="N6045">
        <f t="shared" si="949"/>
        <v>6.1442052236408921E-3</v>
      </c>
      <c r="O6045" t="str">
        <f t="shared" si="950"/>
        <v>SurveyMonkey</v>
      </c>
      <c r="P6045">
        <v>-51</v>
      </c>
      <c r="Q6045">
        <f t="shared" si="951"/>
        <v>1.7902198647549383E-2</v>
      </c>
    </row>
    <row r="6046" spans="1:17" x14ac:dyDescent="0.25">
      <c r="A6046" t="s">
        <v>48</v>
      </c>
      <c r="B6046" s="1">
        <v>43479</v>
      </c>
      <c r="C6046">
        <v>13.36</v>
      </c>
      <c r="E6046" s="1">
        <v>43479</v>
      </c>
      <c r="F6046">
        <v>1753.170044</v>
      </c>
      <c r="H6046">
        <f t="shared" si="946"/>
        <v>-7.4794315632010383E-4</v>
      </c>
      <c r="I6046">
        <f t="shared" si="947"/>
        <v>-5.9252849421227247E-3</v>
      </c>
      <c r="J6046">
        <f t="shared" si="948"/>
        <v>5.1773417858026211E-3</v>
      </c>
      <c r="L6046">
        <f t="shared" si="952"/>
        <v>4.4966385180852091E-3</v>
      </c>
      <c r="M6046">
        <f t="shared" si="952"/>
        <v>1.3072351101466633</v>
      </c>
      <c r="N6046">
        <f t="shared" si="949"/>
        <v>-3.2491019958809566E-3</v>
      </c>
      <c r="O6046" t="str">
        <f t="shared" si="950"/>
        <v>SurveyMonkey</v>
      </c>
      <c r="P6046">
        <v>-52</v>
      </c>
      <c r="Q6046">
        <f t="shared" si="951"/>
        <v>8.4264437816835777E-3</v>
      </c>
    </row>
    <row r="6047" spans="1:17" x14ac:dyDescent="0.25">
      <c r="A6047" t="s">
        <v>48</v>
      </c>
      <c r="B6047" s="1">
        <v>43480</v>
      </c>
      <c r="C6047">
        <v>13.41</v>
      </c>
      <c r="E6047" s="1">
        <v>43480</v>
      </c>
      <c r="F6047">
        <v>1763.900024</v>
      </c>
      <c r="H6047">
        <f t="shared" si="946"/>
        <v>3.7425149700599336E-3</v>
      </c>
      <c r="I6047">
        <f t="shared" si="947"/>
        <v>6.120330447535338E-3</v>
      </c>
      <c r="J6047">
        <f t="shared" si="948"/>
        <v>-2.3778154774754044E-3</v>
      </c>
      <c r="L6047">
        <f t="shared" si="952"/>
        <v>4.4966385180852091E-3</v>
      </c>
      <c r="M6047">
        <f t="shared" si="952"/>
        <v>1.3072351101466633</v>
      </c>
      <c r="N6047">
        <f t="shared" si="949"/>
        <v>1.2497349364803043E-2</v>
      </c>
      <c r="O6047" t="str">
        <f t="shared" si="950"/>
        <v>SurveyMonkey</v>
      </c>
      <c r="P6047">
        <v>-53</v>
      </c>
      <c r="Q6047">
        <f t="shared" si="951"/>
        <v>-1.4875164842278448E-2</v>
      </c>
    </row>
    <row r="6048" spans="1:17" x14ac:dyDescent="0.25">
      <c r="A6048" t="s">
        <v>48</v>
      </c>
      <c r="B6048" s="1">
        <v>43481</v>
      </c>
      <c r="C6048">
        <v>13.3</v>
      </c>
      <c r="E6048" s="1">
        <v>43481</v>
      </c>
      <c r="F6048">
        <v>1775.900024</v>
      </c>
      <c r="H6048">
        <f t="shared" si="946"/>
        <v>-8.2028337061893688E-3</v>
      </c>
      <c r="I6048">
        <f t="shared" si="947"/>
        <v>6.8031066595189297E-3</v>
      </c>
      <c r="J6048">
        <f t="shared" si="948"/>
        <v>-1.5005940365708299E-2</v>
      </c>
      <c r="L6048">
        <f t="shared" si="952"/>
        <v>4.4966385180852091E-3</v>
      </c>
      <c r="M6048">
        <f t="shared" si="952"/>
        <v>1.3072351101466633</v>
      </c>
      <c r="N6048">
        <f t="shared" si="949"/>
        <v>1.3389898401480936E-2</v>
      </c>
      <c r="O6048" t="str">
        <f t="shared" si="950"/>
        <v>SurveyMonkey</v>
      </c>
      <c r="P6048">
        <v>-54</v>
      </c>
      <c r="Q6048">
        <f t="shared" si="951"/>
        <v>-2.8395838767189235E-2</v>
      </c>
    </row>
    <row r="6049" spans="1:17" x14ac:dyDescent="0.25">
      <c r="A6049" t="s">
        <v>48</v>
      </c>
      <c r="B6049" s="1">
        <v>43482</v>
      </c>
      <c r="C6049">
        <v>13.09</v>
      </c>
      <c r="E6049" s="1">
        <v>43482</v>
      </c>
      <c r="F6049">
        <v>1792.1999510000001</v>
      </c>
      <c r="H6049">
        <f t="shared" si="946"/>
        <v>-1.5789473684210589E-2</v>
      </c>
      <c r="I6049">
        <f t="shared" si="947"/>
        <v>9.1784035022908616E-3</v>
      </c>
      <c r="J6049">
        <f t="shared" si="948"/>
        <v>-2.4967877186501453E-2</v>
      </c>
      <c r="L6049">
        <f t="shared" si="952"/>
        <v>4.4966385180852091E-3</v>
      </c>
      <c r="M6049">
        <f t="shared" si="952"/>
        <v>1.3072351101466633</v>
      </c>
      <c r="N6049">
        <f t="shared" si="949"/>
        <v>1.6494969831372924E-2</v>
      </c>
      <c r="O6049" t="str">
        <f t="shared" si="950"/>
        <v>SurveyMonkey</v>
      </c>
      <c r="P6049">
        <v>-55</v>
      </c>
      <c r="Q6049">
        <f t="shared" si="951"/>
        <v>-4.146284701787438E-2</v>
      </c>
    </row>
    <row r="6050" spans="1:17" x14ac:dyDescent="0.25">
      <c r="A6050" t="s">
        <v>48</v>
      </c>
      <c r="B6050" s="1">
        <v>43483</v>
      </c>
      <c r="C6050">
        <v>13.41</v>
      </c>
      <c r="E6050" s="1">
        <v>43483</v>
      </c>
      <c r="F6050">
        <v>1817.25</v>
      </c>
      <c r="H6050">
        <f t="shared" si="946"/>
        <v>2.4446142093200937E-2</v>
      </c>
      <c r="I6050">
        <f t="shared" si="947"/>
        <v>1.3977262406475729E-2</v>
      </c>
      <c r="J6050">
        <f t="shared" si="948"/>
        <v>1.0468879686725208E-2</v>
      </c>
      <c r="L6050">
        <f t="shared" si="952"/>
        <v>4.4966385180852091E-3</v>
      </c>
      <c r="M6050">
        <f t="shared" si="952"/>
        <v>1.3072351101466633</v>
      </c>
      <c r="N6050">
        <f t="shared" si="949"/>
        <v>2.2768206679563321E-2</v>
      </c>
      <c r="O6050" t="str">
        <f t="shared" si="950"/>
        <v>SurveyMonkey</v>
      </c>
      <c r="P6050">
        <v>-56</v>
      </c>
      <c r="Q6050">
        <f t="shared" si="951"/>
        <v>-1.2299326992838113E-2</v>
      </c>
    </row>
    <row r="6051" spans="1:17" x14ac:dyDescent="0.25">
      <c r="A6051" t="s">
        <v>48</v>
      </c>
      <c r="B6051" s="1">
        <v>43487</v>
      </c>
      <c r="C6051">
        <v>12.77</v>
      </c>
      <c r="E6051" s="1">
        <v>43487</v>
      </c>
      <c r="F6051">
        <v>1789.420044</v>
      </c>
      <c r="H6051">
        <f t="shared" si="946"/>
        <v>-4.7725577926920254E-2</v>
      </c>
      <c r="I6051">
        <f t="shared" si="947"/>
        <v>-1.5314324391250536E-2</v>
      </c>
      <c r="J6051">
        <f t="shared" si="948"/>
        <v>-3.2411253535669718E-2</v>
      </c>
      <c r="L6051">
        <f t="shared" si="952"/>
        <v>4.4966385180852091E-3</v>
      </c>
      <c r="M6051">
        <f t="shared" si="952"/>
        <v>1.3072351101466633</v>
      </c>
      <c r="N6051">
        <f t="shared" si="949"/>
        <v>-1.5522784014332916E-2</v>
      </c>
      <c r="O6051" t="str">
        <f t="shared" si="950"/>
        <v>SurveyMonkey</v>
      </c>
      <c r="P6051">
        <v>-57</v>
      </c>
      <c r="Q6051">
        <f t="shared" si="951"/>
        <v>-1.6888469521336803E-2</v>
      </c>
    </row>
    <row r="6052" spans="1:17" x14ac:dyDescent="0.25">
      <c r="A6052" t="s">
        <v>48</v>
      </c>
      <c r="B6052" s="1">
        <v>43488</v>
      </c>
      <c r="C6052">
        <v>12.72</v>
      </c>
      <c r="E6052" s="1">
        <v>43488</v>
      </c>
      <c r="F6052">
        <v>1786.6400149999999</v>
      </c>
      <c r="H6052">
        <f t="shared" si="946"/>
        <v>-3.9154267815191025E-3</v>
      </c>
      <c r="I6052">
        <f t="shared" si="947"/>
        <v>-1.5535921872125923E-3</v>
      </c>
      <c r="J6052">
        <f t="shared" si="948"/>
        <v>-2.3618345943065104E-3</v>
      </c>
      <c r="L6052">
        <f t="shared" si="952"/>
        <v>4.4966385180852091E-3</v>
      </c>
      <c r="M6052">
        <f t="shared" si="952"/>
        <v>1.3072351101466633</v>
      </c>
      <c r="N6052">
        <f t="shared" si="949"/>
        <v>2.4657282641113603E-3</v>
      </c>
      <c r="O6052" t="str">
        <f t="shared" si="950"/>
        <v>SurveyMonkey</v>
      </c>
      <c r="P6052">
        <v>-58</v>
      </c>
      <c r="Q6052">
        <f t="shared" si="951"/>
        <v>-4.8275628584178703E-3</v>
      </c>
    </row>
    <row r="6053" spans="1:17" x14ac:dyDescent="0.25">
      <c r="A6053" t="s">
        <v>48</v>
      </c>
      <c r="B6053" s="1">
        <v>43489</v>
      </c>
      <c r="C6053">
        <v>13.18</v>
      </c>
      <c r="E6053" s="1">
        <v>43489</v>
      </c>
      <c r="F6053">
        <v>1799.2299800000001</v>
      </c>
      <c r="H6053">
        <f t="shared" si="946"/>
        <v>3.6163522012578539E-2</v>
      </c>
      <c r="I6053">
        <f t="shared" si="947"/>
        <v>7.0467273173662357E-3</v>
      </c>
      <c r="J6053">
        <f t="shared" si="948"/>
        <v>2.9116794695212302E-2</v>
      </c>
      <c r="L6053">
        <f t="shared" si="952"/>
        <v>4.4966385180852091E-3</v>
      </c>
      <c r="M6053">
        <f t="shared" si="952"/>
        <v>1.3072351101466633</v>
      </c>
      <c r="N6053">
        <f t="shared" si="949"/>
        <v>1.3708367878975961E-2</v>
      </c>
      <c r="O6053" t="str">
        <f t="shared" si="950"/>
        <v>SurveyMonkey</v>
      </c>
      <c r="P6053">
        <v>-59</v>
      </c>
      <c r="Q6053">
        <f t="shared" si="951"/>
        <v>1.5408426816236342E-2</v>
      </c>
    </row>
    <row r="6054" spans="1:17" x14ac:dyDescent="0.25">
      <c r="A6054" t="s">
        <v>48</v>
      </c>
      <c r="B6054" s="1">
        <v>43490</v>
      </c>
      <c r="C6054">
        <v>13.23</v>
      </c>
      <c r="E6054" s="1">
        <v>43490</v>
      </c>
      <c r="F6054">
        <v>1818.5699460000001</v>
      </c>
      <c r="H6054">
        <f t="shared" si="946"/>
        <v>3.7936267071320721E-3</v>
      </c>
      <c r="I6054">
        <f t="shared" si="947"/>
        <v>1.0749023868532917E-2</v>
      </c>
      <c r="J6054">
        <f t="shared" si="948"/>
        <v>-6.9553971614008453E-3</v>
      </c>
      <c r="L6054">
        <f t="shared" si="952"/>
        <v>4.4966385180852091E-3</v>
      </c>
      <c r="M6054">
        <f t="shared" si="952"/>
        <v>1.3072351101466633</v>
      </c>
      <c r="N6054">
        <f t="shared" si="949"/>
        <v>1.854813991883595E-2</v>
      </c>
      <c r="O6054" t="str">
        <f t="shared" si="950"/>
        <v>SurveyMonkey</v>
      </c>
      <c r="P6054">
        <v>-60</v>
      </c>
      <c r="Q6054">
        <f t="shared" si="951"/>
        <v>-2.5503537080236796E-2</v>
      </c>
    </row>
    <row r="6055" spans="1:17" x14ac:dyDescent="0.25">
      <c r="A6055" t="s">
        <v>48</v>
      </c>
      <c r="B6055" s="1">
        <v>43493</v>
      </c>
      <c r="C6055">
        <v>12.9</v>
      </c>
      <c r="E6055" s="1">
        <v>43493</v>
      </c>
      <c r="F6055">
        <v>1816.0600589999999</v>
      </c>
      <c r="H6055">
        <f t="shared" si="946"/>
        <v>-2.4943310657596376E-2</v>
      </c>
      <c r="I6055">
        <f t="shared" si="947"/>
        <v>-1.3801432304106505E-3</v>
      </c>
      <c r="J6055">
        <f t="shared" si="948"/>
        <v>-2.3563167427185727E-2</v>
      </c>
      <c r="L6055">
        <f t="shared" ref="L6055:M6070" si="953">L6054</f>
        <v>4.4966385180852091E-3</v>
      </c>
      <c r="M6055">
        <f t="shared" si="953"/>
        <v>1.3072351101466633</v>
      </c>
      <c r="N6055">
        <f t="shared" si="949"/>
        <v>2.6924668302611707E-3</v>
      </c>
      <c r="O6055" t="str">
        <f t="shared" si="950"/>
        <v>SurveyMonkey</v>
      </c>
      <c r="P6055">
        <v>-61</v>
      </c>
      <c r="Q6055">
        <f t="shared" si="951"/>
        <v>-2.6255634257446897E-2</v>
      </c>
    </row>
    <row r="6056" spans="1:17" x14ac:dyDescent="0.25">
      <c r="A6056" t="s">
        <v>48</v>
      </c>
      <c r="B6056" s="1">
        <v>43494</v>
      </c>
      <c r="C6056">
        <v>12.64</v>
      </c>
      <c r="E6056" s="1">
        <v>43494</v>
      </c>
      <c r="F6056">
        <v>1816.01001</v>
      </c>
      <c r="H6056">
        <f t="shared" si="946"/>
        <v>-2.0155038759689905E-2</v>
      </c>
      <c r="I6056">
        <f t="shared" si="947"/>
        <v>-2.7559110587732221E-5</v>
      </c>
      <c r="J6056">
        <f t="shared" si="948"/>
        <v>-2.0127479649102172E-2</v>
      </c>
      <c r="L6056">
        <f t="shared" si="953"/>
        <v>4.4966385180852091E-3</v>
      </c>
      <c r="M6056">
        <f t="shared" si="953"/>
        <v>1.3072351101466633</v>
      </c>
      <c r="N6056">
        <f t="shared" si="949"/>
        <v>4.4606122811205106E-3</v>
      </c>
      <c r="O6056" t="str">
        <f t="shared" si="950"/>
        <v>SurveyMonkey</v>
      </c>
      <c r="P6056">
        <v>-62</v>
      </c>
      <c r="Q6056">
        <f t="shared" si="951"/>
        <v>-2.4588091930222683E-2</v>
      </c>
    </row>
    <row r="6057" spans="1:17" x14ac:dyDescent="0.25">
      <c r="A6057" t="s">
        <v>48</v>
      </c>
      <c r="B6057" s="1">
        <v>43495</v>
      </c>
      <c r="C6057">
        <v>12.67</v>
      </c>
      <c r="E6057" s="1">
        <v>43495</v>
      </c>
      <c r="F6057">
        <v>1827.209961</v>
      </c>
      <c r="H6057">
        <f t="shared" si="946"/>
        <v>2.3734177215189367E-3</v>
      </c>
      <c r="I6057">
        <f t="shared" si="947"/>
        <v>6.1673399035945048E-3</v>
      </c>
      <c r="J6057">
        <f t="shared" si="948"/>
        <v>-3.7939221820755681E-3</v>
      </c>
      <c r="L6057">
        <f t="shared" si="953"/>
        <v>4.4966385180852091E-3</v>
      </c>
      <c r="M6057">
        <f t="shared" si="953"/>
        <v>1.3072351101466633</v>
      </c>
      <c r="N6057">
        <f t="shared" si="949"/>
        <v>1.2558801776272483E-2</v>
      </c>
      <c r="O6057" t="str">
        <f t="shared" si="950"/>
        <v>SurveyMonkey</v>
      </c>
      <c r="P6057">
        <v>-63</v>
      </c>
      <c r="Q6057">
        <f t="shared" si="951"/>
        <v>-1.6352723958348053E-2</v>
      </c>
    </row>
    <row r="6058" spans="1:17" x14ac:dyDescent="0.25">
      <c r="A6058" t="s">
        <v>48</v>
      </c>
      <c r="B6058" s="1">
        <v>43496</v>
      </c>
      <c r="C6058">
        <v>13.01</v>
      </c>
      <c r="E6058" s="1">
        <v>43496</v>
      </c>
      <c r="F6058">
        <v>1835.3900149999999</v>
      </c>
      <c r="H6058">
        <f t="shared" si="946"/>
        <v>2.6835043409629035E-2</v>
      </c>
      <c r="I6058">
        <f t="shared" si="947"/>
        <v>4.4768002444136893E-3</v>
      </c>
      <c r="J6058">
        <f t="shared" si="948"/>
        <v>2.2358243165215345E-2</v>
      </c>
      <c r="L6058">
        <f t="shared" si="953"/>
        <v>4.4966385180852091E-3</v>
      </c>
      <c r="M6058">
        <f t="shared" si="953"/>
        <v>1.3072351101466633</v>
      </c>
      <c r="N6058">
        <f t="shared" si="949"/>
        <v>1.0348868978695948E-2</v>
      </c>
      <c r="O6058" t="str">
        <f t="shared" si="950"/>
        <v>SurveyMonkey</v>
      </c>
      <c r="P6058">
        <v>-64</v>
      </c>
      <c r="Q6058">
        <f t="shared" si="951"/>
        <v>1.2009374186519397E-2</v>
      </c>
    </row>
    <row r="6059" spans="1:17" x14ac:dyDescent="0.25">
      <c r="A6059" t="s">
        <v>48</v>
      </c>
      <c r="B6059" s="1">
        <v>43497</v>
      </c>
      <c r="C6059">
        <v>12.8</v>
      </c>
      <c r="E6059" s="1">
        <v>43497</v>
      </c>
      <c r="F6059">
        <v>1841.5200199999999</v>
      </c>
      <c r="H6059">
        <f t="shared" si="946"/>
        <v>-1.6141429669484942E-2</v>
      </c>
      <c r="I6059">
        <f t="shared" si="947"/>
        <v>3.3398923116621528E-3</v>
      </c>
      <c r="J6059">
        <f t="shared" si="948"/>
        <v>-1.9481321981147093E-2</v>
      </c>
      <c r="L6059">
        <f t="shared" si="953"/>
        <v>4.4966385180852091E-3</v>
      </c>
      <c r="M6059">
        <f t="shared" si="953"/>
        <v>1.3072351101466633</v>
      </c>
      <c r="N6059">
        <f t="shared" si="949"/>
        <v>8.8626630119988774E-3</v>
      </c>
      <c r="O6059" t="str">
        <f t="shared" si="950"/>
        <v>SurveyMonkey</v>
      </c>
      <c r="P6059">
        <v>-65</v>
      </c>
      <c r="Q6059">
        <f t="shared" si="951"/>
        <v>-2.8343984993145971E-2</v>
      </c>
    </row>
    <row r="6060" spans="1:17" x14ac:dyDescent="0.25">
      <c r="A6060" t="s">
        <v>48</v>
      </c>
      <c r="B6060" s="1">
        <v>43500</v>
      </c>
      <c r="C6060">
        <v>13.65</v>
      </c>
      <c r="E6060" s="1">
        <v>43500</v>
      </c>
      <c r="F6060">
        <v>1857.3199460000001</v>
      </c>
      <c r="H6060">
        <f t="shared" si="946"/>
        <v>6.6406249999999972E-2</v>
      </c>
      <c r="I6060">
        <f t="shared" si="947"/>
        <v>8.5798285266538363E-3</v>
      </c>
      <c r="J6060">
        <f t="shared" si="948"/>
        <v>5.7826421473346136E-2</v>
      </c>
      <c r="L6060">
        <f t="shared" si="953"/>
        <v>4.4966385180852091E-3</v>
      </c>
      <c r="M6060">
        <f t="shared" si="953"/>
        <v>1.3072351101466633</v>
      </c>
      <c r="N6060">
        <f t="shared" si="949"/>
        <v>1.5712491607165022E-2</v>
      </c>
      <c r="O6060" t="str">
        <f t="shared" si="950"/>
        <v>SurveyMonkey</v>
      </c>
      <c r="P6060">
        <v>-66</v>
      </c>
      <c r="Q6060">
        <f t="shared" si="951"/>
        <v>4.2113929866181114E-2</v>
      </c>
    </row>
    <row r="6061" spans="1:17" x14ac:dyDescent="0.25">
      <c r="A6061" t="s">
        <v>48</v>
      </c>
      <c r="B6061" s="1">
        <v>43501</v>
      </c>
      <c r="C6061">
        <v>13.69</v>
      </c>
      <c r="E6061" s="1">
        <v>43501</v>
      </c>
      <c r="F6061">
        <v>1865.599976</v>
      </c>
      <c r="H6061">
        <f t="shared" si="946"/>
        <v>2.930402930402868E-3</v>
      </c>
      <c r="I6061">
        <f t="shared" si="947"/>
        <v>4.4580525923022078E-3</v>
      </c>
      <c r="J6061">
        <f t="shared" si="948"/>
        <v>-1.5276496618993399E-3</v>
      </c>
      <c r="L6061">
        <f t="shared" si="953"/>
        <v>4.4966385180852091E-3</v>
      </c>
      <c r="M6061">
        <f t="shared" si="953"/>
        <v>1.3072351101466633</v>
      </c>
      <c r="N6061">
        <f t="shared" si="949"/>
        <v>1.0324361389623005E-2</v>
      </c>
      <c r="O6061" t="str">
        <f t="shared" si="950"/>
        <v>SurveyMonkey</v>
      </c>
      <c r="P6061">
        <v>-67</v>
      </c>
      <c r="Q6061">
        <f t="shared" si="951"/>
        <v>-1.1852011051522345E-2</v>
      </c>
    </row>
    <row r="6062" spans="1:17" x14ac:dyDescent="0.25">
      <c r="A6062" t="s">
        <v>48</v>
      </c>
      <c r="B6062" s="1">
        <v>43502</v>
      </c>
      <c r="C6062">
        <v>13.7</v>
      </c>
      <c r="E6062" s="1">
        <v>43502</v>
      </c>
      <c r="F6062">
        <v>1862.75</v>
      </c>
      <c r="H6062">
        <f t="shared" si="946"/>
        <v>7.3046018991963378E-4</v>
      </c>
      <c r="I6062">
        <f t="shared" si="947"/>
        <v>-1.5276458172510019E-3</v>
      </c>
      <c r="J6062">
        <f t="shared" si="948"/>
        <v>2.2581060071706358E-3</v>
      </c>
      <c r="L6062">
        <f t="shared" si="953"/>
        <v>4.4966385180852091E-3</v>
      </c>
      <c r="M6062">
        <f t="shared" si="953"/>
        <v>1.3072351101466633</v>
      </c>
      <c r="N6062">
        <f t="shared" si="949"/>
        <v>2.4996462699060063E-3</v>
      </c>
      <c r="O6062" t="str">
        <f t="shared" si="950"/>
        <v>SurveyMonkey</v>
      </c>
      <c r="P6062">
        <v>-68</v>
      </c>
      <c r="Q6062">
        <f t="shared" si="951"/>
        <v>-2.4154026273537051E-4</v>
      </c>
    </row>
    <row r="6063" spans="1:17" x14ac:dyDescent="0.25">
      <c r="A6063" t="s">
        <v>48</v>
      </c>
      <c r="B6063" s="1">
        <v>43503</v>
      </c>
      <c r="C6063">
        <v>14.01</v>
      </c>
      <c r="E6063" s="1">
        <v>43503</v>
      </c>
      <c r="F6063">
        <v>1854.400024</v>
      </c>
      <c r="H6063">
        <f t="shared" si="946"/>
        <v>2.2627737226277408E-2</v>
      </c>
      <c r="I6063">
        <f t="shared" si="947"/>
        <v>-4.4826068984028826E-3</v>
      </c>
      <c r="J6063">
        <f t="shared" si="948"/>
        <v>2.7110344124680292E-2</v>
      </c>
      <c r="L6063">
        <f t="shared" si="953"/>
        <v>4.4966385180852091E-3</v>
      </c>
      <c r="M6063">
        <f t="shared" si="953"/>
        <v>1.3072351101466633</v>
      </c>
      <c r="N6063">
        <f t="shared" si="949"/>
        <v>-1.3631826044926756E-3</v>
      </c>
      <c r="O6063" t="str">
        <f t="shared" si="950"/>
        <v>SurveyMonkey</v>
      </c>
      <c r="P6063">
        <v>-69</v>
      </c>
      <c r="Q6063">
        <f t="shared" si="951"/>
        <v>2.8473526729172968E-2</v>
      </c>
    </row>
    <row r="6064" spans="1:17" x14ac:dyDescent="0.25">
      <c r="A6064" t="s">
        <v>48</v>
      </c>
      <c r="B6064" s="1">
        <v>43504</v>
      </c>
      <c r="C6064">
        <v>14.08</v>
      </c>
      <c r="E6064" s="1">
        <v>43504</v>
      </c>
      <c r="F6064">
        <v>1852.4499510000001</v>
      </c>
      <c r="H6064">
        <f t="shared" si="946"/>
        <v>4.9964311206281429E-3</v>
      </c>
      <c r="I6064">
        <f t="shared" si="947"/>
        <v>-1.0515924152080225E-3</v>
      </c>
      <c r="J6064">
        <f t="shared" si="948"/>
        <v>6.048023535836165E-3</v>
      </c>
      <c r="L6064">
        <f t="shared" si="953"/>
        <v>4.4966385180852091E-3</v>
      </c>
      <c r="M6064">
        <f t="shared" si="953"/>
        <v>1.3072351101466633</v>
      </c>
      <c r="N6064">
        <f t="shared" si="949"/>
        <v>3.1219599913613542E-3</v>
      </c>
      <c r="O6064" t="str">
        <f t="shared" si="950"/>
        <v>SurveyMonkey</v>
      </c>
      <c r="P6064">
        <v>-70</v>
      </c>
      <c r="Q6064">
        <f t="shared" si="951"/>
        <v>2.9260635444748107E-3</v>
      </c>
    </row>
    <row r="6065" spans="1:17" x14ac:dyDescent="0.25">
      <c r="A6065" t="s">
        <v>48</v>
      </c>
      <c r="B6065" s="1">
        <v>43507</v>
      </c>
      <c r="C6065">
        <v>14.31</v>
      </c>
      <c r="E6065" s="1">
        <v>43507</v>
      </c>
      <c r="F6065">
        <v>1864.6400149999999</v>
      </c>
      <c r="H6065">
        <f t="shared" si="946"/>
        <v>1.6335227272727303E-2</v>
      </c>
      <c r="I6065">
        <f t="shared" si="947"/>
        <v>6.580509229639043E-3</v>
      </c>
      <c r="J6065">
        <f t="shared" si="948"/>
        <v>9.7547180430882612E-3</v>
      </c>
      <c r="L6065">
        <f t="shared" si="953"/>
        <v>4.4966385180852091E-3</v>
      </c>
      <c r="M6065">
        <f t="shared" si="953"/>
        <v>1.3072351101466633</v>
      </c>
      <c r="N6065">
        <f t="shared" si="949"/>
        <v>1.3098911225713538E-2</v>
      </c>
      <c r="O6065" t="str">
        <f t="shared" si="950"/>
        <v>SurveyMonkey</v>
      </c>
      <c r="P6065">
        <v>-71</v>
      </c>
      <c r="Q6065">
        <f t="shared" si="951"/>
        <v>-3.3441931826252765E-3</v>
      </c>
    </row>
    <row r="6066" spans="1:17" x14ac:dyDescent="0.25">
      <c r="A6066" t="s">
        <v>48</v>
      </c>
      <c r="B6066" s="1">
        <v>43508</v>
      </c>
      <c r="C6066">
        <v>14.1</v>
      </c>
      <c r="E6066" s="1">
        <v>43508</v>
      </c>
      <c r="F6066">
        <v>1884.290039</v>
      </c>
      <c r="H6066">
        <f t="shared" si="946"/>
        <v>-1.4675052410901527E-2</v>
      </c>
      <c r="I6066">
        <f t="shared" si="947"/>
        <v>1.0538240004465436E-2</v>
      </c>
      <c r="J6066">
        <f t="shared" si="948"/>
        <v>-2.5213292415366961E-2</v>
      </c>
      <c r="L6066">
        <f t="shared" si="953"/>
        <v>4.4966385180852091E-3</v>
      </c>
      <c r="M6066">
        <f t="shared" si="953"/>
        <v>1.3072351101466633</v>
      </c>
      <c r="N6066">
        <f t="shared" si="949"/>
        <v>1.8272595851074554E-2</v>
      </c>
      <c r="O6066" t="str">
        <f t="shared" si="950"/>
        <v>SurveyMonkey</v>
      </c>
      <c r="P6066">
        <v>-72</v>
      </c>
      <c r="Q6066">
        <f t="shared" si="951"/>
        <v>-4.3485888266441515E-2</v>
      </c>
    </row>
    <row r="6067" spans="1:17" x14ac:dyDescent="0.25">
      <c r="A6067" t="s">
        <v>48</v>
      </c>
      <c r="B6067" s="1">
        <v>43509</v>
      </c>
      <c r="C6067">
        <v>14.06</v>
      </c>
      <c r="E6067" s="1">
        <v>43509</v>
      </c>
      <c r="F6067">
        <v>1893.280029</v>
      </c>
      <c r="H6067">
        <f t="shared" si="946"/>
        <v>-2.836879432624053E-3</v>
      </c>
      <c r="I6067">
        <f t="shared" si="947"/>
        <v>4.7710224084032502E-3</v>
      </c>
      <c r="J6067">
        <f t="shared" si="948"/>
        <v>-7.6079018410273036E-3</v>
      </c>
      <c r="L6067">
        <f t="shared" si="953"/>
        <v>4.4966385180852091E-3</v>
      </c>
      <c r="M6067">
        <f t="shared" si="953"/>
        <v>1.3072351101466633</v>
      </c>
      <c r="N6067">
        <f t="shared" si="949"/>
        <v>1.0733486521646431E-2</v>
      </c>
      <c r="O6067" t="str">
        <f t="shared" si="950"/>
        <v>SurveyMonkey</v>
      </c>
      <c r="P6067">
        <v>-73</v>
      </c>
      <c r="Q6067">
        <f t="shared" si="951"/>
        <v>-1.8341388362673735E-2</v>
      </c>
    </row>
    <row r="6068" spans="1:17" x14ac:dyDescent="0.25">
      <c r="A6068" t="s">
        <v>48</v>
      </c>
      <c r="B6068" s="1">
        <v>43510</v>
      </c>
      <c r="C6068">
        <v>11.85</v>
      </c>
      <c r="E6068" s="1">
        <v>43510</v>
      </c>
      <c r="F6068">
        <v>1891.660034</v>
      </c>
      <c r="H6068">
        <f t="shared" si="946"/>
        <v>-0.15718349928876249</v>
      </c>
      <c r="I6068">
        <f t="shared" si="947"/>
        <v>-8.5565525183069321E-4</v>
      </c>
      <c r="J6068">
        <f t="shared" si="948"/>
        <v>-0.15632784403693178</v>
      </c>
      <c r="L6068">
        <f t="shared" si="953"/>
        <v>4.4966385180852091E-3</v>
      </c>
      <c r="M6068">
        <f t="shared" si="953"/>
        <v>1.3072351101466633</v>
      </c>
      <c r="N6068">
        <f t="shared" si="949"/>
        <v>3.3780959307107422E-3</v>
      </c>
      <c r="O6068" t="str">
        <f t="shared" si="950"/>
        <v>SurveyMonkey</v>
      </c>
      <c r="P6068">
        <v>-74</v>
      </c>
      <c r="Q6068">
        <f t="shared" si="951"/>
        <v>-0.15970593996764254</v>
      </c>
    </row>
    <row r="6069" spans="1:17" x14ac:dyDescent="0.25">
      <c r="A6069" t="s">
        <v>48</v>
      </c>
      <c r="B6069" s="1">
        <v>43511</v>
      </c>
      <c r="C6069">
        <v>12.35</v>
      </c>
      <c r="E6069" s="1">
        <v>43511</v>
      </c>
      <c r="F6069">
        <v>1914.01001</v>
      </c>
      <c r="H6069">
        <f t="shared" si="946"/>
        <v>4.2194092827004218E-2</v>
      </c>
      <c r="I6069">
        <f t="shared" si="947"/>
        <v>1.1815006712775944E-2</v>
      </c>
      <c r="J6069">
        <f t="shared" si="948"/>
        <v>3.0379086114228272E-2</v>
      </c>
      <c r="L6069">
        <f t="shared" si="953"/>
        <v>4.4966385180852091E-3</v>
      </c>
      <c r="M6069">
        <f t="shared" si="953"/>
        <v>1.3072351101466633</v>
      </c>
      <c r="N6069">
        <f t="shared" si="949"/>
        <v>1.9941630119644435E-2</v>
      </c>
      <c r="O6069" t="str">
        <f t="shared" si="950"/>
        <v>SurveyMonkey</v>
      </c>
      <c r="P6069">
        <v>-75</v>
      </c>
      <c r="Q6069">
        <f t="shared" si="951"/>
        <v>1.0437455994583837E-2</v>
      </c>
    </row>
    <row r="6070" spans="1:17" x14ac:dyDescent="0.25">
      <c r="A6070" t="s">
        <v>48</v>
      </c>
      <c r="B6070" s="1">
        <v>43515</v>
      </c>
      <c r="C6070">
        <v>12.98</v>
      </c>
      <c r="E6070" s="1">
        <v>43515</v>
      </c>
      <c r="F6070">
        <v>1916.2700199999999</v>
      </c>
      <c r="H6070">
        <f t="shared" si="946"/>
        <v>5.1012145748987922E-2</v>
      </c>
      <c r="I6070">
        <f t="shared" si="947"/>
        <v>1.1807722990957428E-3</v>
      </c>
      <c r="J6070">
        <f t="shared" si="948"/>
        <v>4.9831373449892177E-2</v>
      </c>
      <c r="L6070">
        <f t="shared" si="953"/>
        <v>4.4966385180852091E-3</v>
      </c>
      <c r="M6070">
        <f t="shared" si="953"/>
        <v>1.3072351101466633</v>
      </c>
      <c r="N6070">
        <f t="shared" si="949"/>
        <v>6.0401855245517614E-3</v>
      </c>
      <c r="O6070" t="str">
        <f t="shared" si="950"/>
        <v>SurveyMonkey</v>
      </c>
      <c r="P6070">
        <v>-76</v>
      </c>
      <c r="Q6070">
        <f t="shared" si="951"/>
        <v>4.3791187925340418E-2</v>
      </c>
    </row>
    <row r="6071" spans="1:17" x14ac:dyDescent="0.25">
      <c r="A6071" t="s">
        <v>48</v>
      </c>
      <c r="B6071" s="1">
        <v>43516</v>
      </c>
      <c r="C6071">
        <v>13.19</v>
      </c>
      <c r="E6071" s="1">
        <v>43516</v>
      </c>
      <c r="F6071">
        <v>1925.119995</v>
      </c>
      <c r="H6071">
        <f t="shared" si="946"/>
        <v>1.6178736517719498E-2</v>
      </c>
      <c r="I6071">
        <f t="shared" si="947"/>
        <v>4.618334007020621E-3</v>
      </c>
      <c r="J6071">
        <f t="shared" si="948"/>
        <v>1.1560402510698876E-2</v>
      </c>
      <c r="L6071">
        <f t="shared" ref="L6071:M6086" si="954">L6070</f>
        <v>4.4966385180852091E-3</v>
      </c>
      <c r="M6071">
        <f t="shared" si="954"/>
        <v>1.3072351101466633</v>
      </c>
      <c r="N6071">
        <f t="shared" si="949"/>
        <v>1.0533886882446893E-2</v>
      </c>
      <c r="O6071" t="str">
        <f t="shared" si="950"/>
        <v>SurveyMonkey</v>
      </c>
      <c r="P6071">
        <v>-77</v>
      </c>
      <c r="Q6071">
        <f t="shared" si="951"/>
        <v>1.0265156282519838E-3</v>
      </c>
    </row>
    <row r="6072" spans="1:17" x14ac:dyDescent="0.25">
      <c r="A6072" t="s">
        <v>48</v>
      </c>
      <c r="B6072" s="1">
        <v>43517</v>
      </c>
      <c r="C6072">
        <v>13.15</v>
      </c>
      <c r="E6072" s="1">
        <v>43517</v>
      </c>
      <c r="F6072">
        <v>1918.3599850000001</v>
      </c>
      <c r="H6072">
        <f t="shared" si="946"/>
        <v>-3.0326004548900036E-3</v>
      </c>
      <c r="I6072">
        <f t="shared" si="947"/>
        <v>-3.5114746184951267E-3</v>
      </c>
      <c r="J6072">
        <f t="shared" si="948"/>
        <v>4.7887416360512317E-4</v>
      </c>
      <c r="L6072">
        <f t="shared" si="954"/>
        <v>4.4966385180852091E-3</v>
      </c>
      <c r="M6072">
        <f t="shared" si="954"/>
        <v>1.3072351101466633</v>
      </c>
      <c r="N6072">
        <f t="shared" si="949"/>
        <v>-9.368439160048047E-5</v>
      </c>
      <c r="O6072" t="str">
        <f t="shared" si="950"/>
        <v>SurveyMonkey</v>
      </c>
      <c r="P6072">
        <v>-78</v>
      </c>
      <c r="Q6072">
        <f t="shared" si="951"/>
        <v>5.7255855520560364E-4</v>
      </c>
    </row>
    <row r="6073" spans="1:17" x14ac:dyDescent="0.25">
      <c r="A6073" t="s">
        <v>48</v>
      </c>
      <c r="B6073" s="1">
        <v>43518</v>
      </c>
      <c r="C6073">
        <v>13.51</v>
      </c>
      <c r="E6073" s="1">
        <v>43518</v>
      </c>
      <c r="F6073">
        <v>1933.719971</v>
      </c>
      <c r="H6073">
        <f t="shared" si="946"/>
        <v>2.7376425855513264E-2</v>
      </c>
      <c r="I6073">
        <f t="shared" si="947"/>
        <v>8.0068319398352832E-3</v>
      </c>
      <c r="J6073">
        <f t="shared" si="948"/>
        <v>1.9369593915677982E-2</v>
      </c>
      <c r="L6073">
        <f t="shared" si="954"/>
        <v>4.4966385180852091E-3</v>
      </c>
      <c r="M6073">
        <f t="shared" si="954"/>
        <v>1.3072351101466633</v>
      </c>
      <c r="N6073">
        <f t="shared" si="949"/>
        <v>1.4963450350881606E-2</v>
      </c>
      <c r="O6073" t="str">
        <f t="shared" si="950"/>
        <v>SurveyMonkey</v>
      </c>
      <c r="P6073">
        <v>-79</v>
      </c>
      <c r="Q6073">
        <f t="shared" si="951"/>
        <v>4.4061435647963759E-3</v>
      </c>
    </row>
    <row r="6074" spans="1:17" x14ac:dyDescent="0.25">
      <c r="A6074" t="s">
        <v>48</v>
      </c>
      <c r="B6074" s="1">
        <v>43521</v>
      </c>
      <c r="C6074">
        <v>13.1</v>
      </c>
      <c r="E6074" s="1">
        <v>43521</v>
      </c>
      <c r="F6074">
        <v>1933.119995</v>
      </c>
      <c r="H6074">
        <f t="shared" si="946"/>
        <v>-3.0347890451517406E-2</v>
      </c>
      <c r="I6074">
        <f t="shared" si="947"/>
        <v>-3.1027036437426836E-4</v>
      </c>
      <c r="J6074">
        <f t="shared" si="948"/>
        <v>-3.0037620087143137E-2</v>
      </c>
      <c r="L6074">
        <f t="shared" si="954"/>
        <v>4.4966385180852091E-3</v>
      </c>
      <c r="M6074">
        <f t="shared" si="954"/>
        <v>1.3072351101466633</v>
      </c>
      <c r="N6074">
        <f t="shared" si="949"/>
        <v>4.0910422041371668E-3</v>
      </c>
      <c r="O6074" t="str">
        <f t="shared" si="950"/>
        <v>SurveyMonkey</v>
      </c>
      <c r="P6074">
        <v>-80</v>
      </c>
      <c r="Q6074">
        <f t="shared" si="951"/>
        <v>-3.4128662291280303E-2</v>
      </c>
    </row>
    <row r="6075" spans="1:17" x14ac:dyDescent="0.25">
      <c r="A6075" t="s">
        <v>48</v>
      </c>
      <c r="B6075" s="1">
        <v>43522</v>
      </c>
      <c r="C6075">
        <v>13.09</v>
      </c>
      <c r="E6075" s="1">
        <v>43522</v>
      </c>
      <c r="F6075">
        <v>1916.1800539999999</v>
      </c>
      <c r="H6075">
        <f t="shared" si="946"/>
        <v>-7.6335877862593793E-4</v>
      </c>
      <c r="I6075">
        <f t="shared" si="947"/>
        <v>-8.7630054232614198E-3</v>
      </c>
      <c r="J6075">
        <f t="shared" si="948"/>
        <v>7.9996466446354813E-3</v>
      </c>
      <c r="L6075">
        <f t="shared" si="954"/>
        <v>4.4966385180852091E-3</v>
      </c>
      <c r="M6075">
        <f t="shared" si="954"/>
        <v>1.3072351101466633</v>
      </c>
      <c r="N6075">
        <f t="shared" si="949"/>
        <v>-6.9586698416077408E-3</v>
      </c>
      <c r="O6075" t="str">
        <f t="shared" si="950"/>
        <v>SurveyMonkey</v>
      </c>
      <c r="P6075">
        <v>-81</v>
      </c>
      <c r="Q6075">
        <f t="shared" si="951"/>
        <v>1.4958316486243222E-2</v>
      </c>
    </row>
    <row r="6076" spans="1:17" x14ac:dyDescent="0.25">
      <c r="A6076" t="s">
        <v>48</v>
      </c>
      <c r="B6076" s="1">
        <v>43523</v>
      </c>
      <c r="C6076">
        <v>14.28</v>
      </c>
      <c r="E6076" s="1">
        <v>43523</v>
      </c>
      <c r="F6076">
        <v>1918.410034</v>
      </c>
      <c r="H6076">
        <f t="shared" si="946"/>
        <v>9.090909090909087E-2</v>
      </c>
      <c r="I6076">
        <f t="shared" si="947"/>
        <v>1.1637632879775654E-3</v>
      </c>
      <c r="J6076">
        <f t="shared" si="948"/>
        <v>8.9745327621113299E-2</v>
      </c>
      <c r="L6076">
        <f t="shared" si="954"/>
        <v>4.4966385180852091E-3</v>
      </c>
      <c r="M6076">
        <f t="shared" si="954"/>
        <v>1.3072351101466633</v>
      </c>
      <c r="N6076">
        <f t="shared" si="949"/>
        <v>6.0179507480292048E-3</v>
      </c>
      <c r="O6076" t="str">
        <f t="shared" si="950"/>
        <v>SurveyMonkey</v>
      </c>
      <c r="P6076">
        <v>-82</v>
      </c>
      <c r="Q6076">
        <f t="shared" si="951"/>
        <v>8.3727376873084097E-2</v>
      </c>
    </row>
    <row r="6077" spans="1:17" x14ac:dyDescent="0.25">
      <c r="A6077" t="s">
        <v>48</v>
      </c>
      <c r="B6077" s="1">
        <v>43524</v>
      </c>
      <c r="C6077">
        <v>15.17</v>
      </c>
      <c r="E6077" s="1">
        <v>43524</v>
      </c>
      <c r="F6077">
        <v>1910.339966</v>
      </c>
      <c r="H6077">
        <f t="shared" si="946"/>
        <v>6.2324929971988838E-2</v>
      </c>
      <c r="I6077">
        <f t="shared" si="947"/>
        <v>-4.2066439692110122E-3</v>
      </c>
      <c r="J6077">
        <f t="shared" si="948"/>
        <v>6.6531573941199851E-2</v>
      </c>
      <c r="L6077">
        <f t="shared" si="954"/>
        <v>4.4966385180852091E-3</v>
      </c>
      <c r="M6077">
        <f t="shared" si="954"/>
        <v>1.3072351101466633</v>
      </c>
      <c r="N6077">
        <f t="shared" si="949"/>
        <v>-1.0024341743541448E-3</v>
      </c>
      <c r="O6077" t="str">
        <f t="shared" si="950"/>
        <v>SurveyMonkey</v>
      </c>
      <c r="P6077">
        <v>-83</v>
      </c>
      <c r="Q6077">
        <f t="shared" si="951"/>
        <v>6.753400811555399E-2</v>
      </c>
    </row>
    <row r="6078" spans="1:17" x14ac:dyDescent="0.25">
      <c r="A6078" t="s">
        <v>48</v>
      </c>
      <c r="B6078" s="1">
        <v>43525</v>
      </c>
      <c r="C6078">
        <v>15</v>
      </c>
      <c r="E6078" s="1">
        <v>43525</v>
      </c>
      <c r="F6078">
        <v>1925.349976</v>
      </c>
      <c r="H6078">
        <f t="shared" si="946"/>
        <v>-1.1206328279499007E-2</v>
      </c>
      <c r="I6078">
        <f t="shared" si="947"/>
        <v>7.8572454469603894E-3</v>
      </c>
      <c r="J6078">
        <f t="shared" si="948"/>
        <v>-1.9063573726459396E-2</v>
      </c>
      <c r="L6078">
        <f t="shared" si="954"/>
        <v>4.4966385180852091E-3</v>
      </c>
      <c r="M6078">
        <f t="shared" si="954"/>
        <v>1.3072351101466633</v>
      </c>
      <c r="N6078">
        <f t="shared" si="949"/>
        <v>1.4767905635391843E-2</v>
      </c>
      <c r="O6078" t="str">
        <f t="shared" si="950"/>
        <v>SurveyMonkey</v>
      </c>
      <c r="P6078">
        <v>-84</v>
      </c>
      <c r="Q6078">
        <f t="shared" si="951"/>
        <v>-3.3831479361851241E-2</v>
      </c>
    </row>
    <row r="6079" spans="1:17" x14ac:dyDescent="0.25">
      <c r="A6079" t="s">
        <v>48</v>
      </c>
      <c r="B6079" s="1">
        <v>43528</v>
      </c>
      <c r="C6079">
        <v>14.69</v>
      </c>
      <c r="E6079" s="1">
        <v>43528</v>
      </c>
      <c r="F6079">
        <v>1915.9300539999999</v>
      </c>
      <c r="H6079">
        <f t="shared" si="946"/>
        <v>-2.0666666666666701E-2</v>
      </c>
      <c r="I6079">
        <f t="shared" si="947"/>
        <v>-4.8925764756651401E-3</v>
      </c>
      <c r="J6079">
        <f t="shared" si="948"/>
        <v>-1.5774090191001559E-2</v>
      </c>
      <c r="L6079">
        <f t="shared" si="954"/>
        <v>4.4966385180852091E-3</v>
      </c>
      <c r="M6079">
        <f t="shared" si="954"/>
        <v>1.3072351101466633</v>
      </c>
      <c r="N6079">
        <f t="shared" si="949"/>
        <v>-1.8991092299818838E-3</v>
      </c>
      <c r="O6079" t="str">
        <f t="shared" si="950"/>
        <v>SurveyMonkey</v>
      </c>
      <c r="P6079">
        <v>-85</v>
      </c>
      <c r="Q6079">
        <f t="shared" si="951"/>
        <v>-1.3874980961019676E-2</v>
      </c>
    </row>
    <row r="6080" spans="1:17" x14ac:dyDescent="0.25">
      <c r="A6080" t="s">
        <v>48</v>
      </c>
      <c r="B6080" s="1">
        <v>43529</v>
      </c>
      <c r="C6080">
        <v>14.71</v>
      </c>
      <c r="E6080" s="1">
        <v>43529</v>
      </c>
      <c r="F6080">
        <v>1907.7700199999999</v>
      </c>
      <c r="H6080">
        <f t="shared" si="946"/>
        <v>1.3614703880191524E-3</v>
      </c>
      <c r="I6080">
        <f t="shared" si="947"/>
        <v>-4.2590458785088806E-3</v>
      </c>
      <c r="J6080">
        <f t="shared" si="948"/>
        <v>5.620516266528033E-3</v>
      </c>
      <c r="L6080">
        <f t="shared" si="954"/>
        <v>4.4966385180852091E-3</v>
      </c>
      <c r="M6080">
        <f t="shared" si="954"/>
        <v>1.3072351101466633</v>
      </c>
      <c r="N6080">
        <f t="shared" si="949"/>
        <v>-1.0709357900270397E-3</v>
      </c>
      <c r="O6080" t="str">
        <f t="shared" si="950"/>
        <v>SurveyMonkey</v>
      </c>
      <c r="P6080">
        <v>-86</v>
      </c>
      <c r="Q6080">
        <f t="shared" si="951"/>
        <v>6.6914520565550728E-3</v>
      </c>
    </row>
    <row r="6081" spans="1:17" x14ac:dyDescent="0.25">
      <c r="A6081" t="s">
        <v>48</v>
      </c>
      <c r="B6081" s="1">
        <v>43530</v>
      </c>
      <c r="C6081">
        <v>14.98</v>
      </c>
      <c r="E6081" s="1">
        <v>43530</v>
      </c>
      <c r="F6081">
        <v>1881.469971</v>
      </c>
      <c r="H6081">
        <f t="shared" si="946"/>
        <v>1.8354860639021045E-2</v>
      </c>
      <c r="I6081">
        <f t="shared" si="947"/>
        <v>-1.378575442756981E-2</v>
      </c>
      <c r="J6081">
        <f t="shared" si="948"/>
        <v>3.2140615066590855E-2</v>
      </c>
      <c r="L6081">
        <f t="shared" si="954"/>
        <v>4.4966385180852091E-3</v>
      </c>
      <c r="M6081">
        <f t="shared" si="954"/>
        <v>1.3072351101466633</v>
      </c>
      <c r="N6081">
        <f t="shared" si="949"/>
        <v>-1.3524583689493863E-2</v>
      </c>
      <c r="O6081" t="str">
        <f t="shared" si="950"/>
        <v>SurveyMonkey</v>
      </c>
      <c r="P6081">
        <v>-87</v>
      </c>
      <c r="Q6081">
        <f t="shared" si="951"/>
        <v>4.566519875608472E-2</v>
      </c>
    </row>
    <row r="6082" spans="1:17" x14ac:dyDescent="0.25">
      <c r="A6082" t="s">
        <v>48</v>
      </c>
      <c r="B6082" s="1">
        <v>43531</v>
      </c>
      <c r="C6082">
        <v>15.41</v>
      </c>
      <c r="E6082" s="1">
        <v>43531</v>
      </c>
      <c r="F6082">
        <v>1865.540039</v>
      </c>
      <c r="H6082">
        <f t="shared" si="946"/>
        <v>2.8704939919893171E-2</v>
      </c>
      <c r="I6082">
        <f t="shared" si="947"/>
        <v>-8.4667479393961634E-3</v>
      </c>
      <c r="J6082">
        <f t="shared" si="948"/>
        <v>3.7171687859289336E-2</v>
      </c>
      <c r="L6082">
        <f t="shared" si="954"/>
        <v>4.4966385180852091E-3</v>
      </c>
      <c r="M6082">
        <f t="shared" si="954"/>
        <v>1.3072351101466633</v>
      </c>
      <c r="N6082">
        <f t="shared" si="949"/>
        <v>-6.5713916570553695E-3</v>
      </c>
      <c r="O6082" t="str">
        <f t="shared" si="950"/>
        <v>SurveyMonkey</v>
      </c>
      <c r="P6082">
        <v>-88</v>
      </c>
      <c r="Q6082">
        <f t="shared" si="951"/>
        <v>4.3743079516344707E-2</v>
      </c>
    </row>
    <row r="6083" spans="1:17" x14ac:dyDescent="0.25">
      <c r="A6083" t="s">
        <v>48</v>
      </c>
      <c r="B6083" s="1">
        <v>43532</v>
      </c>
      <c r="C6083">
        <v>15.2</v>
      </c>
      <c r="E6083" s="1">
        <v>43532</v>
      </c>
      <c r="F6083">
        <v>1860.280029</v>
      </c>
      <c r="H6083">
        <f t="shared" si="946"/>
        <v>-1.3627514600908556E-2</v>
      </c>
      <c r="I6083">
        <f t="shared" si="947"/>
        <v>-2.8195642495132561E-3</v>
      </c>
      <c r="J6083">
        <f t="shared" si="948"/>
        <v>-1.08079503513953E-2</v>
      </c>
      <c r="L6083">
        <f t="shared" si="954"/>
        <v>4.4966385180852091E-3</v>
      </c>
      <c r="M6083">
        <f t="shared" si="954"/>
        <v>1.3072351101466633</v>
      </c>
      <c r="N6083">
        <f t="shared" si="949"/>
        <v>8.1080513580715366E-4</v>
      </c>
      <c r="O6083" t="str">
        <f t="shared" si="950"/>
        <v>SurveyMonkey</v>
      </c>
      <c r="P6083">
        <v>-89</v>
      </c>
      <c r="Q6083">
        <f t="shared" si="951"/>
        <v>-1.1618755487202453E-2</v>
      </c>
    </row>
    <row r="6084" spans="1:17" x14ac:dyDescent="0.25">
      <c r="A6084" t="s">
        <v>48</v>
      </c>
      <c r="B6084" s="1">
        <v>43535</v>
      </c>
      <c r="C6084">
        <v>15.45</v>
      </c>
      <c r="E6084" s="1">
        <v>43535</v>
      </c>
      <c r="F6084">
        <v>1885.290039</v>
      </c>
      <c r="H6084">
        <f t="shared" si="946"/>
        <v>1.6447368421052631E-2</v>
      </c>
      <c r="I6084">
        <f t="shared" si="947"/>
        <v>1.3444217865115814E-2</v>
      </c>
      <c r="J6084">
        <f t="shared" si="948"/>
        <v>3.003150555936817E-3</v>
      </c>
      <c r="L6084">
        <f t="shared" si="954"/>
        <v>4.4966385180852091E-3</v>
      </c>
      <c r="M6084">
        <f t="shared" si="954"/>
        <v>1.3072351101466633</v>
      </c>
      <c r="N6084">
        <f t="shared" si="949"/>
        <v>2.2071392139825619E-2</v>
      </c>
      <c r="O6084" t="str">
        <f t="shared" si="950"/>
        <v>SurveyMonkey</v>
      </c>
      <c r="P6084">
        <v>-90</v>
      </c>
      <c r="Q6084">
        <f t="shared" si="951"/>
        <v>-1.9068241583888802E-2</v>
      </c>
    </row>
    <row r="6085" spans="1:17" x14ac:dyDescent="0.25">
      <c r="A6085" t="s">
        <v>48</v>
      </c>
      <c r="B6085" s="1">
        <v>43536</v>
      </c>
      <c r="C6085">
        <v>15.79</v>
      </c>
      <c r="E6085" s="1">
        <v>43536</v>
      </c>
      <c r="F6085">
        <v>1888.2700199999999</v>
      </c>
      <c r="H6085">
        <f t="shared" si="946"/>
        <v>2.2006472491909377E-2</v>
      </c>
      <c r="I6085">
        <f t="shared" si="947"/>
        <v>1.5806485677824942E-3</v>
      </c>
      <c r="J6085">
        <f t="shared" si="948"/>
        <v>2.0425823924126882E-2</v>
      </c>
      <c r="L6085">
        <f t="shared" si="954"/>
        <v>4.4966385180852091E-3</v>
      </c>
      <c r="M6085">
        <f t="shared" si="954"/>
        <v>1.3072351101466633</v>
      </c>
      <c r="N6085">
        <f t="shared" si="949"/>
        <v>6.5629178226935241E-3</v>
      </c>
      <c r="O6085" t="str">
        <f t="shared" si="950"/>
        <v>SurveyMonkey</v>
      </c>
      <c r="P6085">
        <v>-91</v>
      </c>
      <c r="Q6085">
        <f t="shared" si="951"/>
        <v>1.3862906101433358E-2</v>
      </c>
    </row>
    <row r="6086" spans="1:17" x14ac:dyDescent="0.25">
      <c r="A6086" t="s">
        <v>48</v>
      </c>
      <c r="B6086" s="1">
        <v>43537</v>
      </c>
      <c r="C6086">
        <v>15.55</v>
      </c>
      <c r="E6086" s="1">
        <v>43537</v>
      </c>
      <c r="F6086">
        <v>1895.540039</v>
      </c>
      <c r="H6086">
        <f t="shared" si="946"/>
        <v>-1.5199493350221562E-2</v>
      </c>
      <c r="I6086">
        <f t="shared" si="947"/>
        <v>3.8500950197790291E-3</v>
      </c>
      <c r="J6086">
        <f t="shared" si="948"/>
        <v>-1.9049588370000592E-2</v>
      </c>
      <c r="L6086">
        <f t="shared" si="954"/>
        <v>4.4966385180852091E-3</v>
      </c>
      <c r="M6086">
        <f t="shared" si="954"/>
        <v>1.3072351101466633</v>
      </c>
      <c r="N6086">
        <f t="shared" si="949"/>
        <v>9.5296179053411673E-3</v>
      </c>
      <c r="O6086" t="str">
        <f t="shared" si="950"/>
        <v>SurveyMonkey</v>
      </c>
      <c r="P6086">
        <v>-92</v>
      </c>
      <c r="Q6086">
        <f t="shared" si="951"/>
        <v>-2.8579206275341759E-2</v>
      </c>
    </row>
    <row r="6087" spans="1:17" x14ac:dyDescent="0.25">
      <c r="A6087" t="s">
        <v>48</v>
      </c>
      <c r="B6087" s="1">
        <v>43538</v>
      </c>
      <c r="C6087">
        <v>15.13</v>
      </c>
      <c r="E6087" s="1">
        <v>43538</v>
      </c>
      <c r="F6087">
        <v>1892.4399410000001</v>
      </c>
      <c r="H6087">
        <f t="shared" si="946"/>
        <v>-2.7009646302250799E-2</v>
      </c>
      <c r="I6087">
        <f t="shared" si="947"/>
        <v>-1.6354695423027616E-3</v>
      </c>
      <c r="J6087">
        <f t="shared" si="948"/>
        <v>-2.5374176759948037E-2</v>
      </c>
      <c r="L6087">
        <f t="shared" ref="L6087:M6097" si="955">L6086</f>
        <v>4.4966385180852091E-3</v>
      </c>
      <c r="M6087">
        <f t="shared" si="955"/>
        <v>1.3072351101466633</v>
      </c>
      <c r="N6087">
        <f t="shared" si="949"/>
        <v>2.3586953108115458E-3</v>
      </c>
      <c r="O6087" t="str">
        <f t="shared" si="950"/>
        <v>SurveyMonkey</v>
      </c>
      <c r="P6087">
        <v>-93</v>
      </c>
      <c r="Q6087">
        <f t="shared" si="951"/>
        <v>-2.7732872070759584E-2</v>
      </c>
    </row>
    <row r="6088" spans="1:17" x14ac:dyDescent="0.25">
      <c r="A6088" t="s">
        <v>48</v>
      </c>
      <c r="B6088" s="1">
        <v>43539</v>
      </c>
      <c r="C6088">
        <v>15.38</v>
      </c>
      <c r="E6088" s="1">
        <v>43539</v>
      </c>
      <c r="F6088">
        <v>1895.8599850000001</v>
      </c>
      <c r="H6088">
        <f t="shared" si="946"/>
        <v>1.6523463317911432E-2</v>
      </c>
      <c r="I6088">
        <f t="shared" si="947"/>
        <v>1.8072140234964326E-3</v>
      </c>
      <c r="J6088">
        <f t="shared" si="948"/>
        <v>1.4716249294415E-2</v>
      </c>
      <c r="L6088">
        <f t="shared" si="955"/>
        <v>4.4966385180852091E-3</v>
      </c>
      <c r="M6088">
        <f t="shared" si="955"/>
        <v>1.3072351101466633</v>
      </c>
      <c r="N6088">
        <f t="shared" si="949"/>
        <v>6.8590921411491625E-3</v>
      </c>
      <c r="O6088" t="str">
        <f t="shared" si="950"/>
        <v>SurveyMonkey</v>
      </c>
      <c r="P6088">
        <v>-94</v>
      </c>
      <c r="Q6088">
        <f t="shared" si="951"/>
        <v>7.8571571532658376E-3</v>
      </c>
    </row>
    <row r="6089" spans="1:17" x14ac:dyDescent="0.25">
      <c r="A6089" t="s">
        <v>48</v>
      </c>
      <c r="B6089" s="1">
        <v>43542</v>
      </c>
      <c r="C6089">
        <v>15.45</v>
      </c>
      <c r="E6089" s="1">
        <v>43542</v>
      </c>
      <c r="F6089">
        <v>1909.01001</v>
      </c>
      <c r="H6089">
        <f t="shared" si="946"/>
        <v>4.5513654096227896E-3</v>
      </c>
      <c r="I6089">
        <f t="shared" si="947"/>
        <v>6.9361794141142305E-3</v>
      </c>
      <c r="J6089">
        <f t="shared" si="948"/>
        <v>-2.3848140044914409E-3</v>
      </c>
      <c r="L6089">
        <f t="shared" si="955"/>
        <v>4.4966385180852091E-3</v>
      </c>
      <c r="M6089">
        <f t="shared" si="955"/>
        <v>1.3072351101466633</v>
      </c>
      <c r="N6089">
        <f t="shared" si="949"/>
        <v>1.3563855778491844E-2</v>
      </c>
      <c r="O6089" t="str">
        <f t="shared" si="950"/>
        <v>SurveyMonkey</v>
      </c>
      <c r="P6089">
        <v>-95</v>
      </c>
      <c r="Q6089">
        <f t="shared" si="951"/>
        <v>-1.5948669782983284E-2</v>
      </c>
    </row>
    <row r="6090" spans="1:17" x14ac:dyDescent="0.25">
      <c r="A6090" t="s">
        <v>48</v>
      </c>
      <c r="B6090" s="1">
        <v>43543</v>
      </c>
      <c r="C6090">
        <v>15.22</v>
      </c>
      <c r="E6090" s="1">
        <v>43543</v>
      </c>
      <c r="F6090">
        <v>1899.150024</v>
      </c>
      <c r="H6090">
        <f t="shared" si="946"/>
        <v>-1.4886731391585674E-2</v>
      </c>
      <c r="I6090">
        <f t="shared" si="947"/>
        <v>-5.1649734408673615E-3</v>
      </c>
      <c r="J6090">
        <f t="shared" si="948"/>
        <v>-9.7217579507183124E-3</v>
      </c>
      <c r="L6090">
        <f t="shared" si="955"/>
        <v>4.4966385180852091E-3</v>
      </c>
      <c r="M6090">
        <f t="shared" si="955"/>
        <v>1.3072351101466633</v>
      </c>
      <c r="N6090">
        <f t="shared" si="949"/>
        <v>-2.2551961067916269E-3</v>
      </c>
      <c r="O6090" t="str">
        <f t="shared" si="950"/>
        <v>SurveyMonkey</v>
      </c>
      <c r="P6090">
        <v>-96</v>
      </c>
      <c r="Q6090">
        <f t="shared" si="951"/>
        <v>-7.4665618439266855E-3</v>
      </c>
    </row>
    <row r="6091" spans="1:17" x14ac:dyDescent="0.25">
      <c r="A6091" t="s">
        <v>48</v>
      </c>
      <c r="B6091" s="1">
        <v>43544</v>
      </c>
      <c r="C6091">
        <v>15.13</v>
      </c>
      <c r="E6091" s="1">
        <v>43544</v>
      </c>
      <c r="F6091">
        <v>1883.3199460000001</v>
      </c>
      <c r="H6091">
        <f t="shared" si="946"/>
        <v>-5.9132720105124744E-3</v>
      </c>
      <c r="I6091">
        <f t="shared" si="947"/>
        <v>-8.3353488665727227E-3</v>
      </c>
      <c r="J6091">
        <f t="shared" si="948"/>
        <v>2.4220768560602483E-3</v>
      </c>
      <c r="L6091">
        <f t="shared" si="955"/>
        <v>4.4966385180852091E-3</v>
      </c>
      <c r="M6091">
        <f t="shared" si="955"/>
        <v>1.3072351101466633</v>
      </c>
      <c r="N6091">
        <f t="shared" si="949"/>
        <v>-6.3996221756198492E-3</v>
      </c>
      <c r="O6091" t="str">
        <f t="shared" si="950"/>
        <v>SurveyMonkey</v>
      </c>
      <c r="P6091">
        <v>-97</v>
      </c>
      <c r="Q6091">
        <f t="shared" si="951"/>
        <v>8.8216990316800983E-3</v>
      </c>
    </row>
    <row r="6092" spans="1:17" x14ac:dyDescent="0.25">
      <c r="A6092" t="s">
        <v>48</v>
      </c>
      <c r="B6092" s="1">
        <v>43545</v>
      </c>
      <c r="C6092">
        <v>15.2</v>
      </c>
      <c r="E6092" s="1">
        <v>43545</v>
      </c>
      <c r="F6092">
        <v>1908.530029</v>
      </c>
      <c r="H6092">
        <f t="shared" si="946"/>
        <v>4.6265697290151031E-3</v>
      </c>
      <c r="I6092">
        <f t="shared" si="947"/>
        <v>1.3385979930570936E-2</v>
      </c>
      <c r="J6092">
        <f t="shared" si="948"/>
        <v>-8.7594102015558332E-3</v>
      </c>
      <c r="L6092">
        <f t="shared" si="955"/>
        <v>4.4966385180852091E-3</v>
      </c>
      <c r="M6092">
        <f t="shared" si="955"/>
        <v>1.3072351101466633</v>
      </c>
      <c r="N6092">
        <f t="shared" si="949"/>
        <v>2.1995261467046133E-2</v>
      </c>
      <c r="O6092" t="str">
        <f t="shared" si="950"/>
        <v>SurveyMonkey</v>
      </c>
      <c r="P6092">
        <v>-98</v>
      </c>
      <c r="Q6092">
        <f t="shared" si="951"/>
        <v>-3.0754671668601966E-2</v>
      </c>
    </row>
    <row r="6093" spans="1:17" x14ac:dyDescent="0.25">
      <c r="A6093" t="s">
        <v>48</v>
      </c>
      <c r="B6093" s="1">
        <v>43546</v>
      </c>
      <c r="C6093">
        <v>15.02</v>
      </c>
      <c r="E6093" s="1">
        <v>43546</v>
      </c>
      <c r="F6093">
        <v>1854.98999</v>
      </c>
      <c r="H6093">
        <f t="shared" si="946"/>
        <v>-1.1842105263157876E-2</v>
      </c>
      <c r="I6093">
        <f t="shared" si="947"/>
        <v>-2.8053024152862295E-2</v>
      </c>
      <c r="J6093">
        <f t="shared" si="948"/>
        <v>1.6210918889704419E-2</v>
      </c>
      <c r="L6093">
        <f t="shared" si="955"/>
        <v>4.4966385180852091E-3</v>
      </c>
      <c r="M6093">
        <f t="shared" si="955"/>
        <v>1.3072351101466633</v>
      </c>
      <c r="N6093">
        <f t="shared" si="949"/>
        <v>-3.2175259600328736E-2</v>
      </c>
      <c r="O6093" t="str">
        <f t="shared" si="950"/>
        <v>SurveyMonkey</v>
      </c>
      <c r="P6093">
        <v>-99</v>
      </c>
      <c r="Q6093">
        <f t="shared" si="951"/>
        <v>4.8386178490033155E-2</v>
      </c>
    </row>
    <row r="6094" spans="1:17" x14ac:dyDescent="0.25">
      <c r="A6094" t="s">
        <v>48</v>
      </c>
      <c r="B6094" s="1">
        <v>43549</v>
      </c>
      <c r="C6094">
        <v>15.24</v>
      </c>
      <c r="E6094" s="1">
        <v>43549</v>
      </c>
      <c r="F6094">
        <v>1858.219971</v>
      </c>
      <c r="H6094">
        <f t="shared" si="946"/>
        <v>1.4647137150466089E-2</v>
      </c>
      <c r="I6094">
        <f t="shared" si="947"/>
        <v>1.7412390457157952E-3</v>
      </c>
      <c r="J6094">
        <f t="shared" si="948"/>
        <v>1.2905898104750294E-2</v>
      </c>
      <c r="L6094">
        <f t="shared" si="955"/>
        <v>4.4966385180852091E-3</v>
      </c>
      <c r="M6094">
        <f t="shared" si="955"/>
        <v>1.3072351101466633</v>
      </c>
      <c r="N6094">
        <f t="shared" si="949"/>
        <v>6.7728473338031676E-3</v>
      </c>
      <c r="O6094" t="str">
        <f t="shared" si="950"/>
        <v>SurveyMonkey</v>
      </c>
      <c r="P6094">
        <v>-100</v>
      </c>
      <c r="Q6094">
        <f t="shared" si="951"/>
        <v>6.1330507709471266E-3</v>
      </c>
    </row>
    <row r="6095" spans="1:17" x14ac:dyDescent="0.25">
      <c r="A6095" t="s">
        <v>48</v>
      </c>
      <c r="B6095" s="1">
        <v>43550</v>
      </c>
      <c r="C6095">
        <v>16.82</v>
      </c>
      <c r="E6095" s="1">
        <v>43550</v>
      </c>
      <c r="F6095">
        <v>1876.530029</v>
      </c>
      <c r="H6095">
        <f t="shared" si="946"/>
        <v>0.1036745406824147</v>
      </c>
      <c r="I6095">
        <f t="shared" si="947"/>
        <v>9.8535470965509433E-3</v>
      </c>
      <c r="J6095">
        <f t="shared" si="948"/>
        <v>9.3820993585863766E-2</v>
      </c>
      <c r="L6095">
        <f t="shared" si="955"/>
        <v>4.4966385180852091E-3</v>
      </c>
      <c r="M6095">
        <f t="shared" si="955"/>
        <v>1.3072351101466633</v>
      </c>
      <c r="N6095">
        <f t="shared" si="949"/>
        <v>1.7377541242180314E-2</v>
      </c>
      <c r="O6095" t="str">
        <f t="shared" si="950"/>
        <v>SurveyMonkey</v>
      </c>
      <c r="P6095">
        <v>-101</v>
      </c>
      <c r="Q6095">
        <f t="shared" si="951"/>
        <v>7.6443452343683452E-2</v>
      </c>
    </row>
    <row r="6096" spans="1:17" x14ac:dyDescent="0.25">
      <c r="A6096" t="s">
        <v>48</v>
      </c>
      <c r="B6096" s="1">
        <v>43551</v>
      </c>
      <c r="C6096">
        <v>17</v>
      </c>
      <c r="E6096" s="1">
        <v>43551</v>
      </c>
      <c r="F6096">
        <v>1874.76001</v>
      </c>
      <c r="H6096">
        <f t="shared" si="946"/>
        <v>1.0701545778834703E-2</v>
      </c>
      <c r="I6096">
        <f t="shared" si="947"/>
        <v>-9.4324043454998056E-4</v>
      </c>
      <c r="J6096">
        <f t="shared" si="948"/>
        <v>1.1644786213384684E-2</v>
      </c>
      <c r="L6096">
        <f t="shared" si="955"/>
        <v>4.4966385180852091E-3</v>
      </c>
      <c r="M6096">
        <f t="shared" si="955"/>
        <v>1.3072351101466633</v>
      </c>
      <c r="N6096">
        <f t="shared" si="949"/>
        <v>3.2636015047314785E-3</v>
      </c>
      <c r="O6096" t="str">
        <f t="shared" si="950"/>
        <v>SurveyMonkey</v>
      </c>
      <c r="P6096">
        <v>-102</v>
      </c>
      <c r="Q6096">
        <f t="shared" si="951"/>
        <v>8.3811847086532054E-3</v>
      </c>
    </row>
    <row r="6097" spans="1:26" x14ac:dyDescent="0.25">
      <c r="A6097" t="s">
        <v>48</v>
      </c>
      <c r="B6097" s="1">
        <v>43552</v>
      </c>
      <c r="C6097">
        <v>17.799999</v>
      </c>
      <c r="E6097" s="1">
        <v>43552</v>
      </c>
      <c r="F6097">
        <v>1890.130005</v>
      </c>
      <c r="H6097">
        <f t="shared" si="946"/>
        <v>4.7058764705882335E-2</v>
      </c>
      <c r="I6097">
        <f t="shared" si="947"/>
        <v>8.1983800155839767E-3</v>
      </c>
      <c r="J6097">
        <f t="shared" si="948"/>
        <v>3.8860384690298358E-2</v>
      </c>
      <c r="L6097">
        <f t="shared" si="955"/>
        <v>4.4966385180852091E-3</v>
      </c>
      <c r="M6097">
        <f t="shared" si="955"/>
        <v>1.3072351101466633</v>
      </c>
      <c r="N6097">
        <f t="shared" si="949"/>
        <v>1.5213848720781332E-2</v>
      </c>
      <c r="O6097" t="str">
        <f t="shared" si="950"/>
        <v>SurveyMonkey</v>
      </c>
      <c r="P6097">
        <v>-103</v>
      </c>
      <c r="Q6097">
        <f t="shared" si="951"/>
        <v>2.3646535969517025E-2</v>
      </c>
    </row>
    <row r="6099" spans="1:26" x14ac:dyDescent="0.25">
      <c r="A6099" t="s">
        <v>49</v>
      </c>
      <c r="B6099" s="1">
        <v>43385</v>
      </c>
      <c r="C6099">
        <v>24.299999</v>
      </c>
      <c r="E6099" s="1">
        <v>43385</v>
      </c>
      <c r="F6099">
        <v>1871.25</v>
      </c>
    </row>
    <row r="6100" spans="1:26" x14ac:dyDescent="0.25">
      <c r="A6100" t="s">
        <v>49</v>
      </c>
      <c r="B6100" s="1">
        <v>43388</v>
      </c>
      <c r="C6100">
        <v>24.299999</v>
      </c>
      <c r="E6100" s="1">
        <v>43388</v>
      </c>
      <c r="F6100">
        <v>1879.1400149999999</v>
      </c>
      <c r="H6100">
        <f>(C6100-C6099)/C6099</f>
        <v>0</v>
      </c>
      <c r="I6100">
        <f>(F6100-F6099)/F6099</f>
        <v>4.2164408817634991E-3</v>
      </c>
      <c r="J6100">
        <f>H6100-I6100</f>
        <v>-4.2164408817634991E-3</v>
      </c>
      <c r="L6100">
        <f>INTERCEPT(H6121:H6224,I6121:I6224)</f>
        <v>4.0922131439477529E-3</v>
      </c>
      <c r="M6100">
        <f>SLOPE(H6121:H6224,I6121:I6224)</f>
        <v>1.5106167035666216</v>
      </c>
      <c r="N6100">
        <f>L6100+I6100*M6100</f>
        <v>1.0461639169540869E-2</v>
      </c>
      <c r="O6100" t="str">
        <f>A6100</f>
        <v>Anaplan</v>
      </c>
      <c r="P6100">
        <v>21</v>
      </c>
      <c r="Q6100">
        <f>J6100-N6100</f>
        <v>-1.4678080051304368E-2</v>
      </c>
      <c r="T6100">
        <f>SUM(Q6100:Q6106)</f>
        <v>-2.9087306955955412E-3</v>
      </c>
      <c r="U6100">
        <f>SUM(Q6100:Q6113)</f>
        <v>-4.2369108193046096E-2</v>
      </c>
      <c r="V6100">
        <f>SUM(Q6100:Q6120)</f>
        <v>-0.10366181450903521</v>
      </c>
      <c r="W6100">
        <f>SUM(Q6100:Q6141)</f>
        <v>0.12134911262730394</v>
      </c>
      <c r="X6100">
        <f>SUM(Q6100:Q6162)</f>
        <v>0.12369076468557462</v>
      </c>
      <c r="Y6100">
        <f>SUM(Q6100:Q6224)</f>
        <v>-0.16816135492266587</v>
      </c>
      <c r="Z6100">
        <f>SUM(Q6100:Q6158)</f>
        <v>0.1164809185620149</v>
      </c>
    </row>
    <row r="6101" spans="1:26" x14ac:dyDescent="0.25">
      <c r="A6101" t="s">
        <v>49</v>
      </c>
      <c r="B6101" s="1">
        <v>43389</v>
      </c>
      <c r="C6101">
        <v>23.02</v>
      </c>
      <c r="E6101" s="1">
        <v>43389</v>
      </c>
      <c r="F6101">
        <v>1918.3900149999999</v>
      </c>
      <c r="H6101">
        <f t="shared" ref="H6101:H6164" si="956">(C6101-C6100)/C6100</f>
        <v>-5.2674858134767827E-2</v>
      </c>
      <c r="I6101">
        <f t="shared" ref="I6101:I6164" si="957">(F6101-F6100)/F6100</f>
        <v>2.088721419728801E-2</v>
      </c>
      <c r="J6101">
        <f t="shared" ref="J6101:J6164" si="958">H6101-I6101</f>
        <v>-7.3562072332055833E-2</v>
      </c>
      <c r="L6101">
        <f>L6100</f>
        <v>4.0922131439477529E-3</v>
      </c>
      <c r="M6101">
        <f>M6100</f>
        <v>1.5106167035666216</v>
      </c>
      <c r="N6101">
        <f t="shared" ref="N6101:N6164" si="959">L6101+I6101*M6101</f>
        <v>3.5644787801344904E-2</v>
      </c>
      <c r="O6101" t="str">
        <f t="shared" ref="O6101:O6164" si="960">A6101</f>
        <v>Anaplan</v>
      </c>
      <c r="P6101">
        <v>20</v>
      </c>
      <c r="Q6101">
        <f t="shared" ref="Q6101:Q6164" si="961">J6101-N6101</f>
        <v>-0.10920686013340074</v>
      </c>
    </row>
    <row r="6102" spans="1:26" x14ac:dyDescent="0.25">
      <c r="A6102" t="s">
        <v>49</v>
      </c>
      <c r="B6102" s="1">
        <v>43390</v>
      </c>
      <c r="C6102">
        <v>25.43</v>
      </c>
      <c r="E6102" s="1">
        <v>43390</v>
      </c>
      <c r="F6102">
        <v>1913.420044</v>
      </c>
      <c r="H6102">
        <f t="shared" si="956"/>
        <v>0.10469157254561252</v>
      </c>
      <c r="I6102">
        <f t="shared" si="957"/>
        <v>-2.5906989512765929E-3</v>
      </c>
      <c r="J6102">
        <f t="shared" si="958"/>
        <v>0.10728227149688911</v>
      </c>
      <c r="L6102">
        <f t="shared" ref="L6102:M6117" si="962">L6101</f>
        <v>4.0922131439477529E-3</v>
      </c>
      <c r="M6102">
        <f t="shared" si="962"/>
        <v>1.5106167035666216</v>
      </c>
      <c r="N6102">
        <f t="shared" si="959"/>
        <v>1.7866003423680239E-4</v>
      </c>
      <c r="O6102" t="str">
        <f t="shared" si="960"/>
        <v>Anaplan</v>
      </c>
      <c r="P6102">
        <v>19</v>
      </c>
      <c r="Q6102">
        <f t="shared" si="961"/>
        <v>0.10710361146265231</v>
      </c>
    </row>
    <row r="6103" spans="1:26" x14ac:dyDescent="0.25">
      <c r="A6103" t="s">
        <v>49</v>
      </c>
      <c r="B6103" s="1">
        <v>43391</v>
      </c>
      <c r="C6103">
        <v>24.5</v>
      </c>
      <c r="E6103" s="1">
        <v>43391</v>
      </c>
      <c r="F6103">
        <v>1884.589966</v>
      </c>
      <c r="H6103">
        <f t="shared" si="956"/>
        <v>-3.657097915847423E-2</v>
      </c>
      <c r="I6103">
        <f t="shared" si="957"/>
        <v>-1.5067302179886622E-2</v>
      </c>
      <c r="J6103">
        <f t="shared" si="958"/>
        <v>-2.1503676978587606E-2</v>
      </c>
      <c r="L6103">
        <f t="shared" si="962"/>
        <v>4.0922131439477529E-3</v>
      </c>
      <c r="M6103">
        <f t="shared" si="962"/>
        <v>1.5106167035666216</v>
      </c>
      <c r="N6103">
        <f t="shared" si="959"/>
        <v>-1.8668705206674747E-2</v>
      </c>
      <c r="O6103" t="str">
        <f t="shared" si="960"/>
        <v>Anaplan</v>
      </c>
      <c r="P6103">
        <v>18</v>
      </c>
      <c r="Q6103">
        <f t="shared" si="961"/>
        <v>-2.8349717719128587E-3</v>
      </c>
    </row>
    <row r="6104" spans="1:26" x14ac:dyDescent="0.25">
      <c r="A6104" t="s">
        <v>49</v>
      </c>
      <c r="B6104" s="1">
        <v>43392</v>
      </c>
      <c r="C6104">
        <v>24.48</v>
      </c>
      <c r="E6104" s="1">
        <v>43392</v>
      </c>
      <c r="F6104">
        <v>1872.170044</v>
      </c>
      <c r="H6104">
        <f t="shared" si="956"/>
        <v>-8.1632653061222747E-4</v>
      </c>
      <c r="I6104">
        <f t="shared" si="957"/>
        <v>-6.5902515794250185E-3</v>
      </c>
      <c r="J6104">
        <f t="shared" si="958"/>
        <v>5.7739250488127907E-3</v>
      </c>
      <c r="L6104">
        <f t="shared" si="962"/>
        <v>4.0922131439477529E-3</v>
      </c>
      <c r="M6104">
        <f t="shared" si="962"/>
        <v>1.5106167035666216</v>
      </c>
      <c r="N6104">
        <f t="shared" si="959"/>
        <v>-5.8631309726379895E-3</v>
      </c>
      <c r="O6104" t="str">
        <f t="shared" si="960"/>
        <v>Anaplan</v>
      </c>
      <c r="P6104">
        <v>17</v>
      </c>
      <c r="Q6104">
        <f t="shared" si="961"/>
        <v>1.163705602145078E-2</v>
      </c>
    </row>
    <row r="6105" spans="1:26" x14ac:dyDescent="0.25">
      <c r="A6105" t="s">
        <v>49</v>
      </c>
      <c r="B6105" s="1">
        <v>43395</v>
      </c>
      <c r="C6105">
        <v>24.51</v>
      </c>
      <c r="E6105" s="1">
        <v>43395</v>
      </c>
      <c r="F6105">
        <v>1863.150024</v>
      </c>
      <c r="H6105">
        <f t="shared" si="956"/>
        <v>1.2254901960784778E-3</v>
      </c>
      <c r="I6105">
        <f t="shared" si="957"/>
        <v>-4.8179491114643275E-3</v>
      </c>
      <c r="J6105">
        <f t="shared" si="958"/>
        <v>6.0434393075428049E-3</v>
      </c>
      <c r="L6105">
        <f t="shared" si="962"/>
        <v>4.0922131439477529E-3</v>
      </c>
      <c r="M6105">
        <f t="shared" si="962"/>
        <v>1.5106167035666216</v>
      </c>
      <c r="N6105">
        <f t="shared" si="959"/>
        <v>-3.1858612607642226E-3</v>
      </c>
      <c r="O6105" t="str">
        <f t="shared" si="960"/>
        <v>Anaplan</v>
      </c>
      <c r="P6105">
        <v>16</v>
      </c>
      <c r="Q6105">
        <f t="shared" si="961"/>
        <v>9.2293005683070275E-3</v>
      </c>
    </row>
    <row r="6106" spans="1:26" x14ac:dyDescent="0.25">
      <c r="A6106" t="s">
        <v>49</v>
      </c>
      <c r="B6106" s="1">
        <v>43396</v>
      </c>
      <c r="C6106">
        <v>23.9</v>
      </c>
      <c r="E6106" s="1">
        <v>43396</v>
      </c>
      <c r="F6106">
        <v>1844.7299800000001</v>
      </c>
      <c r="H6106">
        <f t="shared" si="956"/>
        <v>-2.4887800897592939E-2</v>
      </c>
      <c r="I6106">
        <f t="shared" si="957"/>
        <v>-9.8865060584085104E-3</v>
      </c>
      <c r="J6106">
        <f t="shared" si="958"/>
        <v>-1.5001294839184429E-2</v>
      </c>
      <c r="L6106">
        <f t="shared" si="962"/>
        <v>4.0922131439477529E-3</v>
      </c>
      <c r="M6106">
        <f t="shared" si="962"/>
        <v>1.5106167035666216</v>
      </c>
      <c r="N6106">
        <f t="shared" si="959"/>
        <v>-1.0842508047796743E-2</v>
      </c>
      <c r="O6106" t="str">
        <f t="shared" si="960"/>
        <v>Anaplan</v>
      </c>
      <c r="P6106">
        <v>15</v>
      </c>
      <c r="Q6106">
        <f t="shared" si="961"/>
        <v>-4.1587867913876857E-3</v>
      </c>
    </row>
    <row r="6107" spans="1:26" x14ac:dyDescent="0.25">
      <c r="A6107" t="s">
        <v>49</v>
      </c>
      <c r="B6107" s="1">
        <v>43397</v>
      </c>
      <c r="C6107">
        <v>22.549999</v>
      </c>
      <c r="E6107" s="1">
        <v>43397</v>
      </c>
      <c r="F6107">
        <v>1789.0200199999999</v>
      </c>
      <c r="H6107">
        <f t="shared" si="956"/>
        <v>-5.6485397489539707E-2</v>
      </c>
      <c r="I6107">
        <f t="shared" si="957"/>
        <v>-3.0199520040325976E-2</v>
      </c>
      <c r="J6107">
        <f t="shared" si="958"/>
        <v>-2.6285877449213731E-2</v>
      </c>
      <c r="L6107">
        <f t="shared" si="962"/>
        <v>4.0922131439477529E-3</v>
      </c>
      <c r="M6107">
        <f t="shared" si="962"/>
        <v>1.5106167035666216</v>
      </c>
      <c r="N6107">
        <f t="shared" si="959"/>
        <v>-4.1527686268663599E-2</v>
      </c>
      <c r="O6107" t="str">
        <f t="shared" si="960"/>
        <v>Anaplan</v>
      </c>
      <c r="P6107">
        <v>14</v>
      </c>
      <c r="Q6107">
        <f t="shared" si="961"/>
        <v>1.5241808819449868E-2</v>
      </c>
    </row>
    <row r="6108" spans="1:26" x14ac:dyDescent="0.25">
      <c r="A6108" t="s">
        <v>49</v>
      </c>
      <c r="B6108" s="1">
        <v>43398</v>
      </c>
      <c r="C6108">
        <v>23.870000999999998</v>
      </c>
      <c r="E6108" s="1">
        <v>43398</v>
      </c>
      <c r="F6108">
        <v>1814.400024</v>
      </c>
      <c r="H6108">
        <f t="shared" si="956"/>
        <v>5.8536676653511109E-2</v>
      </c>
      <c r="I6108">
        <f t="shared" si="957"/>
        <v>1.418653995833993E-2</v>
      </c>
      <c r="J6108">
        <f t="shared" si="958"/>
        <v>4.4350136695171183E-2</v>
      </c>
      <c r="L6108">
        <f t="shared" si="962"/>
        <v>4.0922131439477529E-3</v>
      </c>
      <c r="M6108">
        <f t="shared" si="962"/>
        <v>1.5106167035666216</v>
      </c>
      <c r="N6108">
        <f t="shared" si="959"/>
        <v>2.5522637370831377E-2</v>
      </c>
      <c r="O6108" t="str">
        <f t="shared" si="960"/>
        <v>Anaplan</v>
      </c>
      <c r="P6108">
        <v>13</v>
      </c>
      <c r="Q6108">
        <f t="shared" si="961"/>
        <v>1.8827499324339806E-2</v>
      </c>
    </row>
    <row r="6109" spans="1:26" x14ac:dyDescent="0.25">
      <c r="A6109" t="s">
        <v>49</v>
      </c>
      <c r="B6109" s="1">
        <v>43399</v>
      </c>
      <c r="C6109">
        <v>24.610001</v>
      </c>
      <c r="E6109" s="1">
        <v>43399</v>
      </c>
      <c r="F6109">
        <v>1795.099976</v>
      </c>
      <c r="H6109">
        <f t="shared" si="956"/>
        <v>3.1001255508954609E-2</v>
      </c>
      <c r="I6109">
        <f t="shared" si="957"/>
        <v>-1.063715153478198E-2</v>
      </c>
      <c r="J6109">
        <f t="shared" si="958"/>
        <v>4.1638407043736586E-2</v>
      </c>
      <c r="L6109">
        <f t="shared" si="962"/>
        <v>4.0922131439477529E-3</v>
      </c>
      <c r="M6109">
        <f t="shared" si="962"/>
        <v>1.5106167035666216</v>
      </c>
      <c r="N6109">
        <f t="shared" si="959"/>
        <v>-1.197644564286323E-2</v>
      </c>
      <c r="O6109" t="str">
        <f t="shared" si="960"/>
        <v>Anaplan</v>
      </c>
      <c r="P6109">
        <v>12</v>
      </c>
      <c r="Q6109">
        <f t="shared" si="961"/>
        <v>5.3614852686599816E-2</v>
      </c>
    </row>
    <row r="6110" spans="1:26" x14ac:dyDescent="0.25">
      <c r="A6110" t="s">
        <v>49</v>
      </c>
      <c r="B6110" s="1">
        <v>43402</v>
      </c>
      <c r="C6110">
        <v>22.639999</v>
      </c>
      <c r="E6110" s="1">
        <v>43402</v>
      </c>
      <c r="F6110">
        <v>1788.589966</v>
      </c>
      <c r="H6110">
        <f t="shared" si="956"/>
        <v>-8.0048838681477538E-2</v>
      </c>
      <c r="I6110">
        <f t="shared" si="957"/>
        <v>-3.626544530687446E-3</v>
      </c>
      <c r="J6110">
        <f t="shared" si="958"/>
        <v>-7.642229415079009E-2</v>
      </c>
      <c r="L6110">
        <f t="shared" si="962"/>
        <v>4.0922131439477529E-3</v>
      </c>
      <c r="M6110">
        <f t="shared" si="962"/>
        <v>1.5106167035666216</v>
      </c>
      <c r="N6110">
        <f t="shared" si="959"/>
        <v>-1.3861056003368778E-3</v>
      </c>
      <c r="O6110" t="str">
        <f t="shared" si="960"/>
        <v>Anaplan</v>
      </c>
      <c r="P6110">
        <v>11</v>
      </c>
      <c r="Q6110">
        <f t="shared" si="961"/>
        <v>-7.5036188550453214E-2</v>
      </c>
    </row>
    <row r="6111" spans="1:26" x14ac:dyDescent="0.25">
      <c r="A6111" t="s">
        <v>49</v>
      </c>
      <c r="B6111" s="1">
        <v>43403</v>
      </c>
      <c r="C6111">
        <v>22.610001</v>
      </c>
      <c r="E6111" s="1">
        <v>43403</v>
      </c>
      <c r="F6111">
        <v>1819.530029</v>
      </c>
      <c r="H6111">
        <f t="shared" si="956"/>
        <v>-1.325000058524697E-3</v>
      </c>
      <c r="I6111">
        <f t="shared" si="957"/>
        <v>1.7298577979386925E-2</v>
      </c>
      <c r="J6111">
        <f t="shared" si="958"/>
        <v>-1.862357803791162E-2</v>
      </c>
      <c r="L6111">
        <f t="shared" si="962"/>
        <v>4.0922131439477529E-3</v>
      </c>
      <c r="M6111">
        <f t="shared" si="962"/>
        <v>1.5106167035666216</v>
      </c>
      <c r="N6111">
        <f t="shared" si="959"/>
        <v>3.0223733987559381E-2</v>
      </c>
      <c r="O6111" t="str">
        <f t="shared" si="960"/>
        <v>Anaplan</v>
      </c>
      <c r="P6111">
        <v>10</v>
      </c>
      <c r="Q6111">
        <f t="shared" si="961"/>
        <v>-4.8847312025471004E-2</v>
      </c>
    </row>
    <row r="6112" spans="1:26" x14ac:dyDescent="0.25">
      <c r="A6112" t="s">
        <v>49</v>
      </c>
      <c r="B6112" s="1">
        <v>43404</v>
      </c>
      <c r="C6112">
        <v>23</v>
      </c>
      <c r="E6112" s="1">
        <v>43404</v>
      </c>
      <c r="F6112">
        <v>1825.099976</v>
      </c>
      <c r="H6112">
        <f t="shared" si="956"/>
        <v>1.7248959873995561E-2</v>
      </c>
      <c r="I6112">
        <f t="shared" si="957"/>
        <v>3.0612009206911288E-3</v>
      </c>
      <c r="J6112">
        <f t="shared" si="958"/>
        <v>1.4187758953304432E-2</v>
      </c>
      <c r="L6112">
        <f t="shared" si="962"/>
        <v>4.0922131439477529E-3</v>
      </c>
      <c r="M6112">
        <f t="shared" si="962"/>
        <v>1.5106167035666216</v>
      </c>
      <c r="N6112">
        <f t="shared" si="959"/>
        <v>8.7165143877172939E-3</v>
      </c>
      <c r="O6112" t="str">
        <f t="shared" si="960"/>
        <v>Anaplan</v>
      </c>
      <c r="P6112">
        <v>9</v>
      </c>
      <c r="Q6112">
        <f t="shared" si="961"/>
        <v>5.471244565587138E-3</v>
      </c>
    </row>
    <row r="6113" spans="1:17" x14ac:dyDescent="0.25">
      <c r="A6113" t="s">
        <v>49</v>
      </c>
      <c r="B6113" s="1">
        <v>43405</v>
      </c>
      <c r="C6113">
        <v>24.049999</v>
      </c>
      <c r="E6113" s="1">
        <v>43405</v>
      </c>
      <c r="F6113">
        <v>1861.660034</v>
      </c>
      <c r="H6113">
        <f t="shared" si="956"/>
        <v>4.5652130434782598E-2</v>
      </c>
      <c r="I6113">
        <f t="shared" si="957"/>
        <v>2.003181112309654E-2</v>
      </c>
      <c r="J6113">
        <f t="shared" si="958"/>
        <v>2.5620319311686058E-2</v>
      </c>
      <c r="L6113">
        <f t="shared" si="962"/>
        <v>4.0922131439477529E-3</v>
      </c>
      <c r="M6113">
        <f t="shared" si="962"/>
        <v>1.5106167035666216</v>
      </c>
      <c r="N6113">
        <f t="shared" si="959"/>
        <v>3.4352601629189031E-2</v>
      </c>
      <c r="O6113" t="str">
        <f t="shared" si="960"/>
        <v>Anaplan</v>
      </c>
      <c r="P6113">
        <v>8</v>
      </c>
      <c r="Q6113">
        <f t="shared" si="961"/>
        <v>-8.7322823175029728E-3</v>
      </c>
    </row>
    <row r="6114" spans="1:17" x14ac:dyDescent="0.25">
      <c r="A6114" t="s">
        <v>49</v>
      </c>
      <c r="B6114" s="1">
        <v>43406</v>
      </c>
      <c r="C6114">
        <v>24.74</v>
      </c>
      <c r="E6114" s="1">
        <v>43406</v>
      </c>
      <c r="F6114">
        <v>1862.400024</v>
      </c>
      <c r="H6114">
        <f t="shared" si="956"/>
        <v>2.8690271463212898E-2</v>
      </c>
      <c r="I6114">
        <f t="shared" si="957"/>
        <v>3.9748933021357128E-4</v>
      </c>
      <c r="J6114">
        <f t="shared" si="958"/>
        <v>2.8292782132999326E-2</v>
      </c>
      <c r="L6114">
        <f t="shared" si="962"/>
        <v>4.0922131439477529E-3</v>
      </c>
      <c r="M6114">
        <f t="shared" si="962"/>
        <v>1.5106167035666216</v>
      </c>
      <c r="N6114">
        <f t="shared" si="959"/>
        <v>4.6926671656578826E-3</v>
      </c>
      <c r="O6114" t="str">
        <f t="shared" si="960"/>
        <v>Anaplan</v>
      </c>
      <c r="P6114">
        <v>7</v>
      </c>
      <c r="Q6114">
        <f t="shared" si="961"/>
        <v>2.3600114967341441E-2</v>
      </c>
    </row>
    <row r="6115" spans="1:17" x14ac:dyDescent="0.25">
      <c r="A6115" t="s">
        <v>49</v>
      </c>
      <c r="B6115" s="1">
        <v>43409</v>
      </c>
      <c r="C6115">
        <v>23.92</v>
      </c>
      <c r="E6115" s="1">
        <v>43409</v>
      </c>
      <c r="F6115">
        <v>1870.3900149999999</v>
      </c>
      <c r="H6115">
        <f t="shared" si="956"/>
        <v>-3.314470493128524E-2</v>
      </c>
      <c r="I6115">
        <f t="shared" si="957"/>
        <v>4.2901583424807335E-3</v>
      </c>
      <c r="J6115">
        <f t="shared" si="958"/>
        <v>-3.7434863273765974E-2</v>
      </c>
      <c r="L6115">
        <f t="shared" si="962"/>
        <v>4.0922131439477529E-3</v>
      </c>
      <c r="M6115">
        <f t="shared" si="962"/>
        <v>1.5106167035666216</v>
      </c>
      <c r="N6115">
        <f t="shared" si="959"/>
        <v>1.057299799704484E-2</v>
      </c>
      <c r="O6115" t="str">
        <f t="shared" si="960"/>
        <v>Anaplan</v>
      </c>
      <c r="P6115">
        <v>6</v>
      </c>
      <c r="Q6115">
        <f t="shared" si="961"/>
        <v>-4.8007861270810817E-2</v>
      </c>
    </row>
    <row r="6116" spans="1:17" x14ac:dyDescent="0.25">
      <c r="A6116" t="s">
        <v>49</v>
      </c>
      <c r="B6116" s="1">
        <v>43410</v>
      </c>
      <c r="C6116">
        <v>23.700001</v>
      </c>
      <c r="E6116" s="1">
        <v>43410</v>
      </c>
      <c r="F6116">
        <v>1881.9499510000001</v>
      </c>
      <c r="H6116">
        <f t="shared" si="956"/>
        <v>-9.1972826086957095E-3</v>
      </c>
      <c r="I6116">
        <f t="shared" si="957"/>
        <v>6.1804949274176417E-3</v>
      </c>
      <c r="J6116">
        <f t="shared" si="958"/>
        <v>-1.537777753611335E-2</v>
      </c>
      <c r="L6116">
        <f t="shared" si="962"/>
        <v>4.0922131439477529E-3</v>
      </c>
      <c r="M6116">
        <f t="shared" si="962"/>
        <v>1.5106167035666216</v>
      </c>
      <c r="N6116">
        <f t="shared" si="959"/>
        <v>1.3428572017613619E-2</v>
      </c>
      <c r="O6116" t="str">
        <f t="shared" si="960"/>
        <v>Anaplan</v>
      </c>
      <c r="P6116">
        <v>5</v>
      </c>
      <c r="Q6116">
        <f t="shared" si="961"/>
        <v>-2.8806349553726969E-2</v>
      </c>
    </row>
    <row r="6117" spans="1:17" x14ac:dyDescent="0.25">
      <c r="A6117" t="s">
        <v>49</v>
      </c>
      <c r="B6117" s="1">
        <v>43411</v>
      </c>
      <c r="C6117">
        <v>26.610001</v>
      </c>
      <c r="E6117" s="1">
        <v>43411</v>
      </c>
      <c r="F6117">
        <v>1910.119995</v>
      </c>
      <c r="H6117">
        <f t="shared" si="956"/>
        <v>0.12278480494578882</v>
      </c>
      <c r="I6117">
        <f t="shared" si="957"/>
        <v>1.4968540467843697E-2</v>
      </c>
      <c r="J6117">
        <f t="shared" si="958"/>
        <v>0.10781626447794512</v>
      </c>
      <c r="L6117">
        <f t="shared" si="962"/>
        <v>4.0922131439477529E-3</v>
      </c>
      <c r="M6117">
        <f t="shared" si="962"/>
        <v>1.5106167035666216</v>
      </c>
      <c r="N6117">
        <f t="shared" si="959"/>
        <v>2.6703940402685374E-2</v>
      </c>
      <c r="O6117" t="str">
        <f t="shared" si="960"/>
        <v>Anaplan</v>
      </c>
      <c r="P6117">
        <v>4</v>
      </c>
      <c r="Q6117">
        <f t="shared" si="961"/>
        <v>8.1112324075259756E-2</v>
      </c>
    </row>
    <row r="6118" spans="1:17" x14ac:dyDescent="0.25">
      <c r="A6118" t="s">
        <v>49</v>
      </c>
      <c r="B6118" s="1">
        <v>43412</v>
      </c>
      <c r="C6118">
        <v>25.75</v>
      </c>
      <c r="E6118" s="1">
        <v>43412</v>
      </c>
      <c r="F6118">
        <v>1902.150024</v>
      </c>
      <c r="H6118">
        <f t="shared" si="956"/>
        <v>-3.2318713554351258E-2</v>
      </c>
      <c r="I6118">
        <f t="shared" si="957"/>
        <v>-4.1724975503436819E-3</v>
      </c>
      <c r="J6118">
        <f t="shared" si="958"/>
        <v>-2.8146216004007577E-2</v>
      </c>
      <c r="L6118">
        <f t="shared" ref="L6118:M6133" si="963">L6117</f>
        <v>4.0922131439477529E-3</v>
      </c>
      <c r="M6118">
        <f t="shared" si="963"/>
        <v>1.5106167035666216</v>
      </c>
      <c r="N6118">
        <f t="shared" si="959"/>
        <v>-2.2108313511922236E-3</v>
      </c>
      <c r="O6118" t="str">
        <f t="shared" si="960"/>
        <v>Anaplan</v>
      </c>
      <c r="P6118">
        <v>3</v>
      </c>
      <c r="Q6118">
        <f t="shared" si="961"/>
        <v>-2.5935384652815353E-2</v>
      </c>
    </row>
    <row r="6119" spans="1:17" x14ac:dyDescent="0.25">
      <c r="A6119" t="s">
        <v>49</v>
      </c>
      <c r="B6119" s="1">
        <v>43413</v>
      </c>
      <c r="C6119">
        <v>24.219999000000001</v>
      </c>
      <c r="E6119" s="1">
        <v>43413</v>
      </c>
      <c r="F6119">
        <v>1882.540039</v>
      </c>
      <c r="H6119">
        <f t="shared" si="956"/>
        <v>-5.9417514563106739E-2</v>
      </c>
      <c r="I6119">
        <f t="shared" si="957"/>
        <v>-1.0309378730686309E-2</v>
      </c>
      <c r="J6119">
        <f t="shared" si="958"/>
        <v>-4.9108135832420428E-2</v>
      </c>
      <c r="L6119">
        <f t="shared" si="963"/>
        <v>4.0922131439477529E-3</v>
      </c>
      <c r="M6119">
        <f t="shared" si="963"/>
        <v>1.5106167035666216</v>
      </c>
      <c r="N6119">
        <f t="shared" si="959"/>
        <v>-1.148130657002144E-2</v>
      </c>
      <c r="O6119" t="str">
        <f t="shared" si="960"/>
        <v>Anaplan</v>
      </c>
      <c r="P6119">
        <v>2</v>
      </c>
      <c r="Q6119">
        <f t="shared" si="961"/>
        <v>-3.7626829262398992E-2</v>
      </c>
    </row>
    <row r="6120" spans="1:17" x14ac:dyDescent="0.25">
      <c r="A6120" t="s">
        <v>49</v>
      </c>
      <c r="B6120" s="1">
        <v>43416</v>
      </c>
      <c r="C6120">
        <v>22.719999000000001</v>
      </c>
      <c r="E6120" s="1">
        <v>43416</v>
      </c>
      <c r="F6120">
        <v>1852.25</v>
      </c>
      <c r="H6120">
        <f t="shared" si="956"/>
        <v>-6.1932289922885624E-2</v>
      </c>
      <c r="I6120">
        <f t="shared" si="957"/>
        <v>-1.6089983943231276E-2</v>
      </c>
      <c r="J6120">
        <f t="shared" si="958"/>
        <v>-4.5842305979654344E-2</v>
      </c>
      <c r="L6120">
        <f t="shared" si="963"/>
        <v>4.0922131439477529E-3</v>
      </c>
      <c r="M6120">
        <f t="shared" si="963"/>
        <v>1.5106167035666216</v>
      </c>
      <c r="N6120">
        <f t="shared" si="959"/>
        <v>-2.0213585360816147E-2</v>
      </c>
      <c r="O6120" t="str">
        <f t="shared" si="960"/>
        <v>Anaplan</v>
      </c>
      <c r="P6120">
        <v>1</v>
      </c>
      <c r="Q6120">
        <f t="shared" si="961"/>
        <v>-2.5628720618838197E-2</v>
      </c>
    </row>
    <row r="6121" spans="1:17" x14ac:dyDescent="0.25">
      <c r="A6121" t="s">
        <v>49</v>
      </c>
      <c r="B6121" s="1">
        <v>43417</v>
      </c>
      <c r="C6121">
        <v>22.690000999999999</v>
      </c>
      <c r="E6121" s="1">
        <v>43417</v>
      </c>
      <c r="F6121">
        <v>1852.4499510000001</v>
      </c>
      <c r="H6121">
        <f t="shared" si="956"/>
        <v>-1.3203345651556864E-3</v>
      </c>
      <c r="I6121">
        <f t="shared" si="957"/>
        <v>1.07950330678934E-4</v>
      </c>
      <c r="J6121">
        <f t="shared" si="958"/>
        <v>-1.4282848958346204E-3</v>
      </c>
      <c r="L6121">
        <f t="shared" si="963"/>
        <v>4.0922131439477529E-3</v>
      </c>
      <c r="M6121">
        <f t="shared" si="963"/>
        <v>1.5106167035666216</v>
      </c>
      <c r="N6121">
        <f t="shared" si="959"/>
        <v>4.2552847166268913E-3</v>
      </c>
      <c r="O6121" t="str">
        <f t="shared" si="960"/>
        <v>Anaplan</v>
      </c>
      <c r="P6121">
        <v>0</v>
      </c>
      <c r="Q6121">
        <f t="shared" si="961"/>
        <v>-5.6835696124615115E-3</v>
      </c>
    </row>
    <row r="6122" spans="1:17" x14ac:dyDescent="0.25">
      <c r="A6122" t="s">
        <v>49</v>
      </c>
      <c r="B6122" s="1">
        <v>43418</v>
      </c>
      <c r="C6122">
        <v>22.93</v>
      </c>
      <c r="E6122" s="1">
        <v>43418</v>
      </c>
      <c r="F6122">
        <v>1841.619995</v>
      </c>
      <c r="H6122">
        <f t="shared" si="956"/>
        <v>1.0577302310387776E-2</v>
      </c>
      <c r="I6122">
        <f t="shared" si="957"/>
        <v>-5.8462880436547021E-3</v>
      </c>
      <c r="J6122">
        <f t="shared" si="958"/>
        <v>1.6423590354042478E-2</v>
      </c>
      <c r="L6122">
        <f t="shared" si="963"/>
        <v>4.0922131439477529E-3</v>
      </c>
      <c r="M6122">
        <f t="shared" si="963"/>
        <v>1.5106167035666216</v>
      </c>
      <c r="N6122">
        <f t="shared" si="959"/>
        <v>-4.739287228658867E-3</v>
      </c>
      <c r="O6122" t="str">
        <f t="shared" si="960"/>
        <v>Anaplan</v>
      </c>
      <c r="P6122">
        <v>-1</v>
      </c>
      <c r="Q6122">
        <f t="shared" si="961"/>
        <v>2.1162877582701346E-2</v>
      </c>
    </row>
    <row r="6123" spans="1:17" x14ac:dyDescent="0.25">
      <c r="A6123" t="s">
        <v>49</v>
      </c>
      <c r="B6123" s="1">
        <v>43419</v>
      </c>
      <c r="C6123">
        <v>23.040001</v>
      </c>
      <c r="E6123" s="1">
        <v>43419</v>
      </c>
      <c r="F6123">
        <v>1863.030029</v>
      </c>
      <c r="H6123">
        <f t="shared" si="956"/>
        <v>4.7972525076319435E-3</v>
      </c>
      <c r="I6123">
        <f t="shared" si="957"/>
        <v>1.1625652446285476E-2</v>
      </c>
      <c r="J6123">
        <f t="shared" si="958"/>
        <v>-6.8283999386535323E-3</v>
      </c>
      <c r="L6123">
        <f t="shared" si="963"/>
        <v>4.0922131439477529E-3</v>
      </c>
      <c r="M6123">
        <f t="shared" si="963"/>
        <v>1.5106167035666216</v>
      </c>
      <c r="N6123">
        <f t="shared" si="959"/>
        <v>2.165411791916675E-2</v>
      </c>
      <c r="O6123" t="str">
        <f t="shared" si="960"/>
        <v>Anaplan</v>
      </c>
      <c r="P6123">
        <v>-2</v>
      </c>
      <c r="Q6123">
        <f t="shared" si="961"/>
        <v>-2.8482517857820282E-2</v>
      </c>
    </row>
    <row r="6124" spans="1:17" x14ac:dyDescent="0.25">
      <c r="A6124" t="s">
        <v>49</v>
      </c>
      <c r="B6124" s="1">
        <v>43420</v>
      </c>
      <c r="C6124">
        <v>24.129999000000002</v>
      </c>
      <c r="E6124" s="1">
        <v>43420</v>
      </c>
      <c r="F6124">
        <v>1865.400024</v>
      </c>
      <c r="H6124">
        <f t="shared" si="956"/>
        <v>4.7308938918882916E-2</v>
      </c>
      <c r="I6124">
        <f t="shared" si="957"/>
        <v>1.2721185182786E-3</v>
      </c>
      <c r="J6124">
        <f t="shared" si="958"/>
        <v>4.6036820400604313E-2</v>
      </c>
      <c r="L6124">
        <f t="shared" si="963"/>
        <v>4.0922131439477529E-3</v>
      </c>
      <c r="M6124">
        <f t="shared" si="963"/>
        <v>1.5106167035666216</v>
      </c>
      <c r="N6124">
        <f t="shared" si="959"/>
        <v>6.0138966265758272E-3</v>
      </c>
      <c r="O6124" t="str">
        <f t="shared" si="960"/>
        <v>Anaplan</v>
      </c>
      <c r="P6124">
        <v>-3</v>
      </c>
      <c r="Q6124">
        <f t="shared" si="961"/>
        <v>4.0022923774028482E-2</v>
      </c>
    </row>
    <row r="6125" spans="1:17" x14ac:dyDescent="0.25">
      <c r="A6125" t="s">
        <v>49</v>
      </c>
      <c r="B6125" s="1">
        <v>43423</v>
      </c>
      <c r="C6125">
        <v>22.969999000000001</v>
      </c>
      <c r="E6125" s="1">
        <v>43423</v>
      </c>
      <c r="F6125">
        <v>1839</v>
      </c>
      <c r="H6125">
        <f t="shared" si="956"/>
        <v>-4.8072940243387499E-2</v>
      </c>
      <c r="I6125">
        <f t="shared" si="957"/>
        <v>-1.4152473282052467E-2</v>
      </c>
      <c r="J6125">
        <f t="shared" si="958"/>
        <v>-3.3920466961335036E-2</v>
      </c>
      <c r="L6125">
        <f t="shared" si="963"/>
        <v>4.0922131439477529E-3</v>
      </c>
      <c r="M6125">
        <f t="shared" si="963"/>
        <v>1.5106167035666216</v>
      </c>
      <c r="N6125">
        <f t="shared" si="959"/>
        <v>-1.7286749392701029E-2</v>
      </c>
      <c r="O6125" t="str">
        <f t="shared" si="960"/>
        <v>Anaplan</v>
      </c>
      <c r="P6125">
        <v>-4</v>
      </c>
      <c r="Q6125">
        <f t="shared" si="961"/>
        <v>-1.6633717568634007E-2</v>
      </c>
    </row>
    <row r="6126" spans="1:17" x14ac:dyDescent="0.25">
      <c r="A6126" t="s">
        <v>49</v>
      </c>
      <c r="B6126" s="1">
        <v>43424</v>
      </c>
      <c r="C6126">
        <v>21</v>
      </c>
      <c r="E6126" s="1">
        <v>43424</v>
      </c>
      <c r="F6126">
        <v>1807.920044</v>
      </c>
      <c r="H6126">
        <f t="shared" si="956"/>
        <v>-8.576400025093607E-2</v>
      </c>
      <c r="I6126">
        <f t="shared" si="957"/>
        <v>-1.6900465470364348E-2</v>
      </c>
      <c r="J6126">
        <f t="shared" si="958"/>
        <v>-6.8863534780571722E-2</v>
      </c>
      <c r="L6126">
        <f t="shared" si="963"/>
        <v>4.0922131439477529E-3</v>
      </c>
      <c r="M6126">
        <f t="shared" si="963"/>
        <v>1.5106167035666216</v>
      </c>
      <c r="N6126">
        <f t="shared" si="959"/>
        <v>-2.143791229363555E-2</v>
      </c>
      <c r="O6126" t="str">
        <f t="shared" si="960"/>
        <v>Anaplan</v>
      </c>
      <c r="P6126">
        <v>-5</v>
      </c>
      <c r="Q6126">
        <f t="shared" si="961"/>
        <v>-4.7425622486936173E-2</v>
      </c>
    </row>
    <row r="6127" spans="1:17" x14ac:dyDescent="0.25">
      <c r="A6127" t="s">
        <v>49</v>
      </c>
      <c r="B6127" s="1">
        <v>43425</v>
      </c>
      <c r="C6127">
        <v>20.950001</v>
      </c>
      <c r="E6127" s="1">
        <v>43425</v>
      </c>
      <c r="F6127">
        <v>1827.869995</v>
      </c>
      <c r="H6127">
        <f t="shared" si="956"/>
        <v>-2.3809047619047469E-3</v>
      </c>
      <c r="I6127">
        <f t="shared" si="957"/>
        <v>1.1034752928487393E-2</v>
      </c>
      <c r="J6127">
        <f t="shared" si="958"/>
        <v>-1.341565769039214E-2</v>
      </c>
      <c r="L6127">
        <f t="shared" si="963"/>
        <v>4.0922131439477529E-3</v>
      </c>
      <c r="M6127">
        <f t="shared" si="963"/>
        <v>1.5106167035666216</v>
      </c>
      <c r="N6127">
        <f t="shared" si="959"/>
        <v>2.0761495237451504E-2</v>
      </c>
      <c r="O6127" t="str">
        <f t="shared" si="960"/>
        <v>Anaplan</v>
      </c>
      <c r="P6127">
        <v>-6</v>
      </c>
      <c r="Q6127">
        <f t="shared" si="961"/>
        <v>-3.4177152927843645E-2</v>
      </c>
    </row>
    <row r="6128" spans="1:17" x14ac:dyDescent="0.25">
      <c r="A6128" t="s">
        <v>49</v>
      </c>
      <c r="B6128" s="1">
        <v>43427</v>
      </c>
      <c r="C6128">
        <v>21.459999</v>
      </c>
      <c r="E6128" s="1">
        <v>43427</v>
      </c>
      <c r="F6128">
        <v>1824.880005</v>
      </c>
      <c r="H6128">
        <f t="shared" si="956"/>
        <v>2.4343578790282611E-2</v>
      </c>
      <c r="I6128">
        <f t="shared" si="957"/>
        <v>-1.6357782600397871E-3</v>
      </c>
      <c r="J6128">
        <f t="shared" si="958"/>
        <v>2.5979357050322397E-2</v>
      </c>
      <c r="L6128">
        <f t="shared" si="963"/>
        <v>4.0922131439477529E-3</v>
      </c>
      <c r="M6128">
        <f t="shared" si="963"/>
        <v>1.5106167035666216</v>
      </c>
      <c r="N6128">
        <f t="shared" si="959"/>
        <v>1.6211791810005058E-3</v>
      </c>
      <c r="O6128" t="str">
        <f t="shared" si="960"/>
        <v>Anaplan</v>
      </c>
      <c r="P6128">
        <v>-7</v>
      </c>
      <c r="Q6128">
        <f t="shared" si="961"/>
        <v>2.435817786932189E-2</v>
      </c>
    </row>
    <row r="6129" spans="1:17" x14ac:dyDescent="0.25">
      <c r="A6129" t="s">
        <v>49</v>
      </c>
      <c r="B6129" s="1">
        <v>43430</v>
      </c>
      <c r="C6129">
        <v>22.4</v>
      </c>
      <c r="E6129" s="1">
        <v>43430</v>
      </c>
      <c r="F6129">
        <v>1847.7700199999999</v>
      </c>
      <c r="H6129">
        <f t="shared" si="956"/>
        <v>4.3802471752212045E-2</v>
      </c>
      <c r="I6129">
        <f t="shared" si="957"/>
        <v>1.254329870308374E-2</v>
      </c>
      <c r="J6129">
        <f t="shared" si="958"/>
        <v>3.1259173049128307E-2</v>
      </c>
      <c r="L6129">
        <f t="shared" si="963"/>
        <v>4.0922131439477529E-3</v>
      </c>
      <c r="M6129">
        <f t="shared" si="963"/>
        <v>1.5106167035666216</v>
      </c>
      <c r="N6129">
        <f t="shared" si="959"/>
        <v>2.3040329682651593E-2</v>
      </c>
      <c r="O6129" t="str">
        <f t="shared" si="960"/>
        <v>Anaplan</v>
      </c>
      <c r="P6129">
        <v>-8</v>
      </c>
      <c r="Q6129">
        <f t="shared" si="961"/>
        <v>8.2188433664767135E-3</v>
      </c>
    </row>
    <row r="6130" spans="1:17" x14ac:dyDescent="0.25">
      <c r="A6130" t="s">
        <v>49</v>
      </c>
      <c r="B6130" s="1">
        <v>43431</v>
      </c>
      <c r="C6130">
        <v>22.5</v>
      </c>
      <c r="E6130" s="1">
        <v>43431</v>
      </c>
      <c r="F6130">
        <v>1833.079956</v>
      </c>
      <c r="H6130">
        <f t="shared" si="956"/>
        <v>4.4642857142857782E-3</v>
      </c>
      <c r="I6130">
        <f t="shared" si="957"/>
        <v>-7.9501582128710443E-3</v>
      </c>
      <c r="J6130">
        <f t="shared" si="958"/>
        <v>1.2414443927156823E-2</v>
      </c>
      <c r="L6130">
        <f t="shared" si="963"/>
        <v>4.0922131439477529E-3</v>
      </c>
      <c r="M6130">
        <f t="shared" si="963"/>
        <v>1.5106167035666216</v>
      </c>
      <c r="N6130">
        <f t="shared" si="959"/>
        <v>-7.917428648412609E-3</v>
      </c>
      <c r="O6130" t="str">
        <f t="shared" si="960"/>
        <v>Anaplan</v>
      </c>
      <c r="P6130">
        <v>-9</v>
      </c>
      <c r="Q6130">
        <f t="shared" si="961"/>
        <v>2.0331872575569433E-2</v>
      </c>
    </row>
    <row r="6131" spans="1:17" x14ac:dyDescent="0.25">
      <c r="A6131" t="s">
        <v>49</v>
      </c>
      <c r="B6131" s="1">
        <v>43432</v>
      </c>
      <c r="C6131">
        <v>25</v>
      </c>
      <c r="E6131" s="1">
        <v>43432</v>
      </c>
      <c r="F6131">
        <v>1868.959961</v>
      </c>
      <c r="H6131">
        <f t="shared" si="956"/>
        <v>0.1111111111111111</v>
      </c>
      <c r="I6131">
        <f t="shared" si="957"/>
        <v>1.9573617005934889E-2</v>
      </c>
      <c r="J6131">
        <f t="shared" si="958"/>
        <v>9.1537494105176212E-2</v>
      </c>
      <c r="L6131">
        <f t="shared" si="963"/>
        <v>4.0922131439477529E-3</v>
      </c>
      <c r="M6131">
        <f t="shared" si="963"/>
        <v>1.5106167035666216</v>
      </c>
      <c r="N6131">
        <f t="shared" si="959"/>
        <v>3.3660445942328678E-2</v>
      </c>
      <c r="O6131" t="str">
        <f t="shared" si="960"/>
        <v>Anaplan</v>
      </c>
      <c r="P6131">
        <v>-10</v>
      </c>
      <c r="Q6131">
        <f t="shared" si="961"/>
        <v>5.7877048162847534E-2</v>
      </c>
    </row>
    <row r="6132" spans="1:17" x14ac:dyDescent="0.25">
      <c r="A6132" t="s">
        <v>49</v>
      </c>
      <c r="B6132" s="1">
        <v>43433</v>
      </c>
      <c r="C6132">
        <v>26.139999</v>
      </c>
      <c r="E6132" s="1">
        <v>43433</v>
      </c>
      <c r="F6132">
        <v>1866.73999</v>
      </c>
      <c r="H6132">
        <f t="shared" si="956"/>
        <v>4.5599959999999981E-2</v>
      </c>
      <c r="I6132">
        <f t="shared" si="957"/>
        <v>-1.1878108928626678E-3</v>
      </c>
      <c r="J6132">
        <f t="shared" si="958"/>
        <v>4.6787770892862651E-2</v>
      </c>
      <c r="L6132">
        <f t="shared" si="963"/>
        <v>4.0922131439477529E-3</v>
      </c>
      <c r="M6132">
        <f t="shared" si="963"/>
        <v>1.5106167035666216</v>
      </c>
      <c r="N6132">
        <f t="shared" si="959"/>
        <v>2.2978861685110244E-3</v>
      </c>
      <c r="O6132" t="str">
        <f t="shared" si="960"/>
        <v>Anaplan</v>
      </c>
      <c r="P6132">
        <v>-11</v>
      </c>
      <c r="Q6132">
        <f t="shared" si="961"/>
        <v>4.4489884724351628E-2</v>
      </c>
    </row>
    <row r="6133" spans="1:17" x14ac:dyDescent="0.25">
      <c r="A6133" t="s">
        <v>49</v>
      </c>
      <c r="B6133" s="1">
        <v>43434</v>
      </c>
      <c r="C6133">
        <v>28</v>
      </c>
      <c r="E6133" s="1">
        <v>43434</v>
      </c>
      <c r="F6133">
        <v>1878.650024</v>
      </c>
      <c r="H6133">
        <f t="shared" si="956"/>
        <v>7.1155358498674784E-2</v>
      </c>
      <c r="I6133">
        <f t="shared" si="957"/>
        <v>6.3801247435643117E-3</v>
      </c>
      <c r="J6133">
        <f t="shared" si="958"/>
        <v>6.4775233755110476E-2</v>
      </c>
      <c r="L6133">
        <f t="shared" si="963"/>
        <v>4.0922131439477529E-3</v>
      </c>
      <c r="M6133">
        <f t="shared" si="963"/>
        <v>1.5106167035666216</v>
      </c>
      <c r="N6133">
        <f t="shared" si="959"/>
        <v>1.373013615241471E-2</v>
      </c>
      <c r="O6133" t="str">
        <f t="shared" si="960"/>
        <v>Anaplan</v>
      </c>
      <c r="P6133">
        <v>-12</v>
      </c>
      <c r="Q6133">
        <f t="shared" si="961"/>
        <v>5.1045097602695766E-2</v>
      </c>
    </row>
    <row r="6134" spans="1:17" x14ac:dyDescent="0.25">
      <c r="A6134" t="s">
        <v>49</v>
      </c>
      <c r="B6134" s="1">
        <v>43437</v>
      </c>
      <c r="C6134">
        <v>27.959999</v>
      </c>
      <c r="E6134" s="1">
        <v>43437</v>
      </c>
      <c r="F6134">
        <v>1895.3199460000001</v>
      </c>
      <c r="H6134">
        <f t="shared" si="956"/>
        <v>-1.4286071428571492E-3</v>
      </c>
      <c r="I6134">
        <f t="shared" si="957"/>
        <v>8.8733514955098639E-3</v>
      </c>
      <c r="J6134">
        <f t="shared" si="958"/>
        <v>-1.0301958638367014E-2</v>
      </c>
      <c r="L6134">
        <f t="shared" ref="L6134:M6149" si="964">L6133</f>
        <v>4.0922131439477529E-3</v>
      </c>
      <c r="M6134">
        <f t="shared" si="964"/>
        <v>1.5106167035666216</v>
      </c>
      <c r="N6134">
        <f t="shared" si="959"/>
        <v>1.7496446129682815E-2</v>
      </c>
      <c r="O6134" t="str">
        <f t="shared" si="960"/>
        <v>Anaplan</v>
      </c>
      <c r="P6134">
        <v>-13</v>
      </c>
      <c r="Q6134">
        <f t="shared" si="961"/>
        <v>-2.7798404768049831E-2</v>
      </c>
    </row>
    <row r="6135" spans="1:17" x14ac:dyDescent="0.25">
      <c r="A6135" t="s">
        <v>49</v>
      </c>
      <c r="B6135" s="1">
        <v>43438</v>
      </c>
      <c r="C6135">
        <v>27.66</v>
      </c>
      <c r="E6135" s="1">
        <v>43438</v>
      </c>
      <c r="F6135">
        <v>1826.619995</v>
      </c>
      <c r="H6135">
        <f t="shared" si="956"/>
        <v>-1.0729578352273892E-2</v>
      </c>
      <c r="I6135">
        <f t="shared" si="957"/>
        <v>-3.6247152437238188E-2</v>
      </c>
      <c r="J6135">
        <f t="shared" si="958"/>
        <v>2.5517574084964294E-2</v>
      </c>
      <c r="L6135">
        <f t="shared" si="964"/>
        <v>4.0922131439477529E-3</v>
      </c>
      <c r="M6135">
        <f t="shared" si="964"/>
        <v>1.5106167035666216</v>
      </c>
      <c r="N6135">
        <f t="shared" si="959"/>
        <v>-5.0663340784469831E-2</v>
      </c>
      <c r="O6135" t="str">
        <f t="shared" si="960"/>
        <v>Anaplan</v>
      </c>
      <c r="P6135">
        <v>-14</v>
      </c>
      <c r="Q6135">
        <f t="shared" si="961"/>
        <v>7.6180914869434124E-2</v>
      </c>
    </row>
    <row r="6136" spans="1:17" x14ac:dyDescent="0.25">
      <c r="A6136" t="s">
        <v>49</v>
      </c>
      <c r="B6136" s="1">
        <v>43440</v>
      </c>
      <c r="C6136">
        <v>28.83</v>
      </c>
      <c r="E6136" s="1">
        <v>43440</v>
      </c>
      <c r="F6136">
        <v>1817.4799800000001</v>
      </c>
      <c r="H6136">
        <f t="shared" si="956"/>
        <v>4.2299349240780847E-2</v>
      </c>
      <c r="I6136">
        <f t="shared" si="957"/>
        <v>-5.0037856943528905E-3</v>
      </c>
      <c r="J6136">
        <f t="shared" si="958"/>
        <v>4.7303134935133738E-2</v>
      </c>
      <c r="L6136">
        <f t="shared" si="964"/>
        <v>4.0922131439477529E-3</v>
      </c>
      <c r="M6136">
        <f t="shared" si="964"/>
        <v>1.5106167035666216</v>
      </c>
      <c r="N6136">
        <f t="shared" si="959"/>
        <v>-3.4665891070094291E-3</v>
      </c>
      <c r="O6136" t="str">
        <f t="shared" si="960"/>
        <v>Anaplan</v>
      </c>
      <c r="P6136">
        <v>-15</v>
      </c>
      <c r="Q6136">
        <f t="shared" si="961"/>
        <v>5.0769724042143166E-2</v>
      </c>
    </row>
    <row r="6137" spans="1:17" x14ac:dyDescent="0.25">
      <c r="A6137" t="s">
        <v>49</v>
      </c>
      <c r="B6137" s="1">
        <v>43441</v>
      </c>
      <c r="C6137">
        <v>27.530000999999999</v>
      </c>
      <c r="E6137" s="1">
        <v>43441</v>
      </c>
      <c r="F6137">
        <v>1780.9399410000001</v>
      </c>
      <c r="H6137">
        <f t="shared" si="956"/>
        <v>-4.5091883454734645E-2</v>
      </c>
      <c r="I6137">
        <f t="shared" si="957"/>
        <v>-2.0104782117049771E-2</v>
      </c>
      <c r="J6137">
        <f t="shared" si="958"/>
        <v>-2.4987101337684874E-2</v>
      </c>
      <c r="L6137">
        <f t="shared" si="964"/>
        <v>4.0922131439477529E-3</v>
      </c>
      <c r="M6137">
        <f t="shared" si="964"/>
        <v>1.5106167035666216</v>
      </c>
      <c r="N6137">
        <f t="shared" si="959"/>
        <v>-2.6278406543635134E-2</v>
      </c>
      <c r="O6137" t="str">
        <f t="shared" si="960"/>
        <v>Anaplan</v>
      </c>
      <c r="P6137">
        <v>-16</v>
      </c>
      <c r="Q6137">
        <f t="shared" si="961"/>
        <v>1.2913052059502599E-3</v>
      </c>
    </row>
    <row r="6138" spans="1:17" x14ac:dyDescent="0.25">
      <c r="A6138" t="s">
        <v>49</v>
      </c>
      <c r="B6138" s="1">
        <v>43444</v>
      </c>
      <c r="C6138">
        <v>27.299999</v>
      </c>
      <c r="E6138" s="1">
        <v>43444</v>
      </c>
      <c r="F6138">
        <v>1769.530029</v>
      </c>
      <c r="H6138">
        <f t="shared" si="956"/>
        <v>-8.3545946838141753E-3</v>
      </c>
      <c r="I6138">
        <f t="shared" si="957"/>
        <v>-6.4066798308725654E-3</v>
      </c>
      <c r="J6138">
        <f t="shared" si="958"/>
        <v>-1.9479148529416099E-3</v>
      </c>
      <c r="L6138">
        <f t="shared" si="964"/>
        <v>4.0922131439477529E-3</v>
      </c>
      <c r="M6138">
        <f t="shared" si="964"/>
        <v>1.5106167035666216</v>
      </c>
      <c r="N6138">
        <f t="shared" si="959"/>
        <v>-5.5858244229717224E-3</v>
      </c>
      <c r="O6138" t="str">
        <f t="shared" si="960"/>
        <v>Anaplan</v>
      </c>
      <c r="P6138">
        <v>-17</v>
      </c>
      <c r="Q6138">
        <f t="shared" si="961"/>
        <v>3.6379095700301125E-3</v>
      </c>
    </row>
    <row r="6139" spans="1:17" x14ac:dyDescent="0.25">
      <c r="A6139" t="s">
        <v>49</v>
      </c>
      <c r="B6139" s="1">
        <v>43445</v>
      </c>
      <c r="C6139">
        <v>25.5</v>
      </c>
      <c r="E6139" s="1">
        <v>43445</v>
      </c>
      <c r="F6139">
        <v>1763.4499510000001</v>
      </c>
      <c r="H6139">
        <f t="shared" si="956"/>
        <v>-6.5934031719195291E-2</v>
      </c>
      <c r="I6139">
        <f t="shared" si="957"/>
        <v>-3.4359846401905607E-3</v>
      </c>
      <c r="J6139">
        <f t="shared" si="958"/>
        <v>-6.2498047079004727E-2</v>
      </c>
      <c r="L6139">
        <f t="shared" si="964"/>
        <v>4.0922131439477529E-3</v>
      </c>
      <c r="M6139">
        <f t="shared" si="964"/>
        <v>1.5106167035666216</v>
      </c>
      <c r="N6139">
        <f t="shared" si="959"/>
        <v>-1.0982426467224561E-3</v>
      </c>
      <c r="O6139" t="str">
        <f t="shared" si="960"/>
        <v>Anaplan</v>
      </c>
      <c r="P6139">
        <v>-18</v>
      </c>
      <c r="Q6139">
        <f t="shared" si="961"/>
        <v>-6.1399804432282268E-2</v>
      </c>
    </row>
    <row r="6140" spans="1:17" x14ac:dyDescent="0.25">
      <c r="A6140" t="s">
        <v>49</v>
      </c>
      <c r="B6140" s="1">
        <v>43446</v>
      </c>
      <c r="C6140">
        <v>25.67</v>
      </c>
      <c r="E6140" s="1">
        <v>43446</v>
      </c>
      <c r="F6140">
        <v>1777.25</v>
      </c>
      <c r="H6140">
        <f t="shared" si="956"/>
        <v>6.6666666666667339E-3</v>
      </c>
      <c r="I6140">
        <f t="shared" si="957"/>
        <v>7.8255972006318342E-3</v>
      </c>
      <c r="J6140">
        <f t="shared" si="958"/>
        <v>-1.1589305339651003E-3</v>
      </c>
      <c r="L6140">
        <f t="shared" si="964"/>
        <v>4.0922131439477529E-3</v>
      </c>
      <c r="M6140">
        <f t="shared" si="964"/>
        <v>1.5106167035666216</v>
      </c>
      <c r="N6140">
        <f t="shared" si="959"/>
        <v>1.5913690990606397E-2</v>
      </c>
      <c r="O6140" t="str">
        <f t="shared" si="960"/>
        <v>Anaplan</v>
      </c>
      <c r="P6140">
        <v>-19</v>
      </c>
      <c r="Q6140">
        <f t="shared" si="961"/>
        <v>-1.7072621524571497E-2</v>
      </c>
    </row>
    <row r="6141" spans="1:17" x14ac:dyDescent="0.25">
      <c r="A6141" t="s">
        <v>49</v>
      </c>
      <c r="B6141" s="1">
        <v>43447</v>
      </c>
      <c r="C6141">
        <v>26.75</v>
      </c>
      <c r="E6141" s="1">
        <v>43447</v>
      </c>
      <c r="F6141">
        <v>1758.619995</v>
      </c>
      <c r="H6141">
        <f t="shared" si="956"/>
        <v>4.2072458122321708E-2</v>
      </c>
      <c r="I6141">
        <f t="shared" si="957"/>
        <v>-1.0482489801659858E-2</v>
      </c>
      <c r="J6141">
        <f t="shared" si="958"/>
        <v>5.2554947923981563E-2</v>
      </c>
      <c r="L6141">
        <f t="shared" si="964"/>
        <v>4.0922131439477529E-3</v>
      </c>
      <c r="M6141">
        <f t="shared" si="964"/>
        <v>1.5106167035666216</v>
      </c>
      <c r="N6141">
        <f t="shared" si="959"/>
        <v>-1.1742811045406389E-2</v>
      </c>
      <c r="O6141" t="str">
        <f t="shared" si="960"/>
        <v>Anaplan</v>
      </c>
      <c r="P6141">
        <v>-20</v>
      </c>
      <c r="Q6141">
        <f t="shared" si="961"/>
        <v>6.4297758969387955E-2</v>
      </c>
    </row>
    <row r="6142" spans="1:17" x14ac:dyDescent="0.25">
      <c r="A6142" t="s">
        <v>49</v>
      </c>
      <c r="B6142" s="1">
        <v>43448</v>
      </c>
      <c r="C6142">
        <v>27.9</v>
      </c>
      <c r="E6142" s="1">
        <v>43448</v>
      </c>
      <c r="F6142">
        <v>1732.8100589999999</v>
      </c>
      <c r="H6142">
        <f t="shared" si="956"/>
        <v>4.2990654205607423E-2</v>
      </c>
      <c r="I6142">
        <f t="shared" si="957"/>
        <v>-1.4676243914763467E-2</v>
      </c>
      <c r="J6142">
        <f t="shared" si="958"/>
        <v>5.7666898120370888E-2</v>
      </c>
      <c r="L6142">
        <f t="shared" si="964"/>
        <v>4.0922131439477529E-3</v>
      </c>
      <c r="M6142">
        <f t="shared" si="964"/>
        <v>1.5106167035666216</v>
      </c>
      <c r="N6142">
        <f t="shared" si="959"/>
        <v>-1.8077966059311924E-2</v>
      </c>
      <c r="O6142" t="str">
        <f t="shared" si="960"/>
        <v>Anaplan</v>
      </c>
      <c r="P6142">
        <v>-21</v>
      </c>
      <c r="Q6142">
        <f t="shared" si="961"/>
        <v>7.5744864179682819E-2</v>
      </c>
    </row>
    <row r="6143" spans="1:17" x14ac:dyDescent="0.25">
      <c r="A6143" t="s">
        <v>49</v>
      </c>
      <c r="B6143" s="1">
        <v>43451</v>
      </c>
      <c r="C6143">
        <v>25.139999</v>
      </c>
      <c r="E6143" s="1">
        <v>43451</v>
      </c>
      <c r="F6143">
        <v>1694.3100589999999</v>
      </c>
      <c r="H6143">
        <f t="shared" si="956"/>
        <v>-9.892476702508958E-2</v>
      </c>
      <c r="I6143">
        <f t="shared" si="957"/>
        <v>-2.2218245906431459E-2</v>
      </c>
      <c r="J6143">
        <f t="shared" si="958"/>
        <v>-7.6706521118658125E-2</v>
      </c>
      <c r="L6143">
        <f t="shared" si="964"/>
        <v>4.0922131439477529E-3</v>
      </c>
      <c r="M6143">
        <f t="shared" si="964"/>
        <v>1.5106167035666216</v>
      </c>
      <c r="N6143">
        <f t="shared" si="959"/>
        <v>-2.9471040246258323E-2</v>
      </c>
      <c r="O6143" t="str">
        <f t="shared" si="960"/>
        <v>Anaplan</v>
      </c>
      <c r="P6143">
        <v>-22</v>
      </c>
      <c r="Q6143">
        <f t="shared" si="961"/>
        <v>-4.7235480872399802E-2</v>
      </c>
    </row>
    <row r="6144" spans="1:17" x14ac:dyDescent="0.25">
      <c r="A6144" t="s">
        <v>49</v>
      </c>
      <c r="B6144" s="1">
        <v>43452</v>
      </c>
      <c r="C6144">
        <v>25.77</v>
      </c>
      <c r="E6144" s="1">
        <v>43452</v>
      </c>
      <c r="F6144">
        <v>1694.7700199999999</v>
      </c>
      <c r="H6144">
        <f t="shared" si="956"/>
        <v>2.5059706645175286E-2</v>
      </c>
      <c r="I6144">
        <f t="shared" si="957"/>
        <v>2.7147392388822568E-4</v>
      </c>
      <c r="J6144">
        <f t="shared" si="958"/>
        <v>2.4788232721287062E-2</v>
      </c>
      <c r="L6144">
        <f t="shared" si="964"/>
        <v>4.0922131439477529E-3</v>
      </c>
      <c r="M6144">
        <f t="shared" si="964"/>
        <v>1.5106167035666216</v>
      </c>
      <c r="N6144">
        <f t="shared" si="959"/>
        <v>4.5023061879560806E-3</v>
      </c>
      <c r="O6144" t="str">
        <f t="shared" si="960"/>
        <v>Anaplan</v>
      </c>
      <c r="P6144">
        <v>-23</v>
      </c>
      <c r="Q6144">
        <f t="shared" si="961"/>
        <v>2.0285926533330979E-2</v>
      </c>
    </row>
    <row r="6145" spans="1:17" x14ac:dyDescent="0.25">
      <c r="A6145" t="s">
        <v>49</v>
      </c>
      <c r="B6145" s="1">
        <v>43453</v>
      </c>
      <c r="C6145">
        <v>24.879999000000002</v>
      </c>
      <c r="E6145" s="1">
        <v>43453</v>
      </c>
      <c r="F6145">
        <v>1665.719971</v>
      </c>
      <c r="H6145">
        <f t="shared" si="956"/>
        <v>-3.4536321303841599E-2</v>
      </c>
      <c r="I6145">
        <f t="shared" si="957"/>
        <v>-1.7140997691238335E-2</v>
      </c>
      <c r="J6145">
        <f t="shared" si="958"/>
        <v>-1.7395323612603264E-2</v>
      </c>
      <c r="L6145">
        <f t="shared" si="964"/>
        <v>4.0922131439477529E-3</v>
      </c>
      <c r="M6145">
        <f t="shared" si="964"/>
        <v>1.5106167035666216</v>
      </c>
      <c r="N6145">
        <f t="shared" si="959"/>
        <v>-2.1801264284233773E-2</v>
      </c>
      <c r="O6145" t="str">
        <f t="shared" si="960"/>
        <v>Anaplan</v>
      </c>
      <c r="P6145">
        <v>-24</v>
      </c>
      <c r="Q6145">
        <f t="shared" si="961"/>
        <v>4.4059406716305087E-3</v>
      </c>
    </row>
    <row r="6146" spans="1:17" x14ac:dyDescent="0.25">
      <c r="A6146" t="s">
        <v>49</v>
      </c>
      <c r="B6146" s="1">
        <v>43454</v>
      </c>
      <c r="C6146">
        <v>25.1</v>
      </c>
      <c r="E6146" s="1">
        <v>43454</v>
      </c>
      <c r="F6146">
        <v>1644.329956</v>
      </c>
      <c r="H6146">
        <f t="shared" si="956"/>
        <v>8.8424842782348929E-3</v>
      </c>
      <c r="I6146">
        <f t="shared" si="957"/>
        <v>-1.2841303083590123E-2</v>
      </c>
      <c r="J6146">
        <f t="shared" si="958"/>
        <v>2.1683787361825017E-2</v>
      </c>
      <c r="L6146">
        <f t="shared" si="964"/>
        <v>4.0922131439477529E-3</v>
      </c>
      <c r="M6146">
        <f t="shared" si="964"/>
        <v>1.5106167035666216</v>
      </c>
      <c r="N6146">
        <f t="shared" si="959"/>
        <v>-1.530607378968505E-2</v>
      </c>
      <c r="O6146" t="str">
        <f t="shared" si="960"/>
        <v>Anaplan</v>
      </c>
      <c r="P6146">
        <v>-25</v>
      </c>
      <c r="Q6146">
        <f t="shared" si="961"/>
        <v>3.6989861151510067E-2</v>
      </c>
    </row>
    <row r="6147" spans="1:17" x14ac:dyDescent="0.25">
      <c r="A6147" t="s">
        <v>49</v>
      </c>
      <c r="B6147" s="1">
        <v>43455</v>
      </c>
      <c r="C6147">
        <v>24.629999000000002</v>
      </c>
      <c r="E6147" s="1">
        <v>43455</v>
      </c>
      <c r="F6147">
        <v>1611.349976</v>
      </c>
      <c r="H6147">
        <f t="shared" si="956"/>
        <v>-1.8725139442231069E-2</v>
      </c>
      <c r="I6147">
        <f t="shared" si="957"/>
        <v>-2.0056789624040679E-2</v>
      </c>
      <c r="J6147">
        <f t="shared" si="958"/>
        <v>1.3316501818096092E-3</v>
      </c>
      <c r="L6147">
        <f t="shared" si="964"/>
        <v>4.0922131439477529E-3</v>
      </c>
      <c r="M6147">
        <f t="shared" si="964"/>
        <v>1.5106167035666216</v>
      </c>
      <c r="N6147">
        <f t="shared" si="959"/>
        <v>-2.6205908282049797E-2</v>
      </c>
      <c r="O6147" t="str">
        <f t="shared" si="960"/>
        <v>Anaplan</v>
      </c>
      <c r="P6147">
        <v>-26</v>
      </c>
      <c r="Q6147">
        <f t="shared" si="961"/>
        <v>2.7537558463859406E-2</v>
      </c>
    </row>
    <row r="6148" spans="1:17" x14ac:dyDescent="0.25">
      <c r="A6148" t="s">
        <v>49</v>
      </c>
      <c r="B6148" s="1">
        <v>43458</v>
      </c>
      <c r="C6148">
        <v>24.41</v>
      </c>
      <c r="E6148" s="1">
        <v>43458</v>
      </c>
      <c r="F6148">
        <v>1567.400024</v>
      </c>
      <c r="H6148">
        <f t="shared" si="956"/>
        <v>-8.9321562700835425E-3</v>
      </c>
      <c r="I6148">
        <f t="shared" si="957"/>
        <v>-2.7275236698796425E-2</v>
      </c>
      <c r="J6148">
        <f t="shared" si="958"/>
        <v>1.8343080428712882E-2</v>
      </c>
      <c r="L6148">
        <f t="shared" si="964"/>
        <v>4.0922131439477529E-3</v>
      </c>
      <c r="M6148">
        <f t="shared" si="964"/>
        <v>1.5106167035666216</v>
      </c>
      <c r="N6148">
        <f t="shared" si="959"/>
        <v>-3.711021500698744E-2</v>
      </c>
      <c r="O6148" t="str">
        <f t="shared" si="960"/>
        <v>Anaplan</v>
      </c>
      <c r="P6148">
        <v>-27</v>
      </c>
      <c r="Q6148">
        <f t="shared" si="961"/>
        <v>5.5453295435700323E-2</v>
      </c>
    </row>
    <row r="6149" spans="1:17" x14ac:dyDescent="0.25">
      <c r="A6149" t="s">
        <v>49</v>
      </c>
      <c r="B6149" s="1">
        <v>43460</v>
      </c>
      <c r="C6149">
        <v>26.23</v>
      </c>
      <c r="E6149" s="1">
        <v>43460</v>
      </c>
      <c r="F6149">
        <v>1639.780029</v>
      </c>
      <c r="H6149">
        <f t="shared" si="956"/>
        <v>7.4559606718557978E-2</v>
      </c>
      <c r="I6149">
        <f t="shared" si="957"/>
        <v>4.6178387068852043E-2</v>
      </c>
      <c r="J6149">
        <f t="shared" si="958"/>
        <v>2.8381219649705934E-2</v>
      </c>
      <c r="L6149">
        <f t="shared" si="964"/>
        <v>4.0922131439477529E-3</v>
      </c>
      <c r="M6149">
        <f t="shared" si="964"/>
        <v>1.5106167035666216</v>
      </c>
      <c r="N6149">
        <f t="shared" si="959"/>
        <v>7.3850055993920527E-2</v>
      </c>
      <c r="O6149" t="str">
        <f t="shared" si="960"/>
        <v>Anaplan</v>
      </c>
      <c r="P6149">
        <v>-28</v>
      </c>
      <c r="Q6149">
        <f t="shared" si="961"/>
        <v>-4.5468836344214593E-2</v>
      </c>
    </row>
    <row r="6150" spans="1:17" x14ac:dyDescent="0.25">
      <c r="A6150" t="s">
        <v>49</v>
      </c>
      <c r="B6150" s="1">
        <v>43461</v>
      </c>
      <c r="C6150">
        <v>27.040001</v>
      </c>
      <c r="E6150" s="1">
        <v>43461</v>
      </c>
      <c r="F6150">
        <v>1647.23999</v>
      </c>
      <c r="H6150">
        <f t="shared" si="956"/>
        <v>3.0880709111704145E-2</v>
      </c>
      <c r="I6150">
        <f t="shared" si="957"/>
        <v>4.5493669077976201E-3</v>
      </c>
      <c r="J6150">
        <f t="shared" si="958"/>
        <v>2.6331342203906524E-2</v>
      </c>
      <c r="L6150">
        <f t="shared" ref="L6150:M6165" si="965">L6149</f>
        <v>4.0922131439477529E-3</v>
      </c>
      <c r="M6150">
        <f t="shared" si="965"/>
        <v>1.5106167035666216</v>
      </c>
      <c r="N6150">
        <f t="shared" si="959"/>
        <v>1.0964562785520068E-2</v>
      </c>
      <c r="O6150" t="str">
        <f t="shared" si="960"/>
        <v>Anaplan</v>
      </c>
      <c r="P6150">
        <v>-29</v>
      </c>
      <c r="Q6150">
        <f t="shared" si="961"/>
        <v>1.5366779418386456E-2</v>
      </c>
    </row>
    <row r="6151" spans="1:17" x14ac:dyDescent="0.25">
      <c r="A6151" t="s">
        <v>49</v>
      </c>
      <c r="B6151" s="1">
        <v>43462</v>
      </c>
      <c r="C6151">
        <v>27.17</v>
      </c>
      <c r="E6151" s="1">
        <v>43462</v>
      </c>
      <c r="F6151">
        <v>1646.48999</v>
      </c>
      <c r="H6151">
        <f t="shared" si="956"/>
        <v>4.8076551476459459E-3</v>
      </c>
      <c r="I6151">
        <f t="shared" si="957"/>
        <v>-4.5530706184470423E-4</v>
      </c>
      <c r="J6151">
        <f t="shared" si="958"/>
        <v>5.26296220949065E-3</v>
      </c>
      <c r="L6151">
        <f t="shared" si="965"/>
        <v>4.0922131439477529E-3</v>
      </c>
      <c r="M6151">
        <f t="shared" si="965"/>
        <v>1.5106167035666216</v>
      </c>
      <c r="N6151">
        <f t="shared" si="959"/>
        <v>3.4044186910733021E-3</v>
      </c>
      <c r="O6151" t="str">
        <f t="shared" si="960"/>
        <v>Anaplan</v>
      </c>
      <c r="P6151">
        <v>-30</v>
      </c>
      <c r="Q6151">
        <f t="shared" si="961"/>
        <v>1.8585435184173479E-3</v>
      </c>
    </row>
    <row r="6152" spans="1:17" x14ac:dyDescent="0.25">
      <c r="A6152" t="s">
        <v>49</v>
      </c>
      <c r="B6152" s="1">
        <v>43465</v>
      </c>
      <c r="C6152">
        <v>26.540001</v>
      </c>
      <c r="E6152" s="1">
        <v>43465</v>
      </c>
      <c r="F6152">
        <v>1663.040039</v>
      </c>
      <c r="H6152">
        <f t="shared" si="956"/>
        <v>-2.3187302171512752E-2</v>
      </c>
      <c r="I6152">
        <f t="shared" si="957"/>
        <v>1.005171552849826E-2</v>
      </c>
      <c r="J6152">
        <f t="shared" si="958"/>
        <v>-3.323901770001101E-2</v>
      </c>
      <c r="L6152">
        <f t="shared" si="965"/>
        <v>4.0922131439477529E-3</v>
      </c>
      <c r="M6152">
        <f t="shared" si="965"/>
        <v>1.5106167035666216</v>
      </c>
      <c r="N6152">
        <f t="shared" si="959"/>
        <v>1.9276502520797215E-2</v>
      </c>
      <c r="O6152" t="str">
        <f t="shared" si="960"/>
        <v>Anaplan</v>
      </c>
      <c r="P6152">
        <v>-31</v>
      </c>
      <c r="Q6152">
        <f t="shared" si="961"/>
        <v>-5.2515520220808229E-2</v>
      </c>
    </row>
    <row r="6153" spans="1:17" x14ac:dyDescent="0.25">
      <c r="A6153" t="s">
        <v>49</v>
      </c>
      <c r="B6153" s="1">
        <v>43467</v>
      </c>
      <c r="C6153">
        <v>25.91</v>
      </c>
      <c r="E6153" s="1">
        <v>43467</v>
      </c>
      <c r="F6153">
        <v>1657.9300539999999</v>
      </c>
      <c r="H6153">
        <f t="shared" si="956"/>
        <v>-2.373779111764163E-2</v>
      </c>
      <c r="I6153">
        <f t="shared" si="957"/>
        <v>-3.0726770734111303E-3</v>
      </c>
      <c r="J6153">
        <f t="shared" si="958"/>
        <v>-2.06651140442305E-2</v>
      </c>
      <c r="L6153">
        <f t="shared" si="965"/>
        <v>4.0922131439477529E-3</v>
      </c>
      <c r="M6153">
        <f t="shared" si="965"/>
        <v>1.5106167035666216</v>
      </c>
      <c r="N6153">
        <f t="shared" si="959"/>
        <v>-5.4942416781330293E-4</v>
      </c>
      <c r="O6153" t="str">
        <f t="shared" si="960"/>
        <v>Anaplan</v>
      </c>
      <c r="P6153">
        <v>-32</v>
      </c>
      <c r="Q6153">
        <f t="shared" si="961"/>
        <v>-2.0115689876417195E-2</v>
      </c>
    </row>
    <row r="6154" spans="1:17" x14ac:dyDescent="0.25">
      <c r="A6154" t="s">
        <v>49</v>
      </c>
      <c r="B6154" s="1">
        <v>43468</v>
      </c>
      <c r="C6154">
        <v>24</v>
      </c>
      <c r="E6154" s="1">
        <v>43468</v>
      </c>
      <c r="F6154">
        <v>1631.5600589999999</v>
      </c>
      <c r="H6154">
        <f t="shared" si="956"/>
        <v>-7.3716711694326517E-2</v>
      </c>
      <c r="I6154">
        <f t="shared" si="957"/>
        <v>-1.5905372447033293E-2</v>
      </c>
      <c r="J6154">
        <f t="shared" si="958"/>
        <v>-5.7811339247293224E-2</v>
      </c>
      <c r="L6154">
        <f t="shared" si="965"/>
        <v>4.0922131439477529E-3</v>
      </c>
      <c r="M6154">
        <f t="shared" si="965"/>
        <v>1.5106167035666216</v>
      </c>
      <c r="N6154">
        <f t="shared" si="959"/>
        <v>-1.993470815098905E-2</v>
      </c>
      <c r="O6154" t="str">
        <f t="shared" si="960"/>
        <v>Anaplan</v>
      </c>
      <c r="P6154">
        <v>-33</v>
      </c>
      <c r="Q6154">
        <f t="shared" si="961"/>
        <v>-3.7876631096304174E-2</v>
      </c>
    </row>
    <row r="6155" spans="1:17" x14ac:dyDescent="0.25">
      <c r="A6155" t="s">
        <v>49</v>
      </c>
      <c r="B6155" s="1">
        <v>43469</v>
      </c>
      <c r="C6155">
        <v>24.1</v>
      </c>
      <c r="E6155" s="1">
        <v>43469</v>
      </c>
      <c r="F6155">
        <v>1684.339966</v>
      </c>
      <c r="H6155">
        <f t="shared" si="956"/>
        <v>4.1666666666667256E-3</v>
      </c>
      <c r="I6155">
        <f t="shared" si="957"/>
        <v>3.2349349758138503E-2</v>
      </c>
      <c r="J6155">
        <f t="shared" si="958"/>
        <v>-2.8182683091471778E-2</v>
      </c>
      <c r="L6155">
        <f t="shared" si="965"/>
        <v>4.0922131439477529E-3</v>
      </c>
      <c r="M6155">
        <f t="shared" si="965"/>
        <v>1.5106167035666216</v>
      </c>
      <c r="N6155">
        <f t="shared" si="959"/>
        <v>5.2959681238110623E-2</v>
      </c>
      <c r="O6155" t="str">
        <f t="shared" si="960"/>
        <v>Anaplan</v>
      </c>
      <c r="P6155">
        <v>-34</v>
      </c>
      <c r="Q6155">
        <f t="shared" si="961"/>
        <v>-8.1142364329582398E-2</v>
      </c>
    </row>
    <row r="6156" spans="1:17" x14ac:dyDescent="0.25">
      <c r="A6156" t="s">
        <v>49</v>
      </c>
      <c r="B6156" s="1">
        <v>43472</v>
      </c>
      <c r="C6156">
        <v>26</v>
      </c>
      <c r="E6156" s="1">
        <v>43472</v>
      </c>
      <c r="F6156">
        <v>1702.8199460000001</v>
      </c>
      <c r="H6156">
        <f t="shared" si="956"/>
        <v>7.8838174273858863E-2</v>
      </c>
      <c r="I6156">
        <f t="shared" si="957"/>
        <v>1.0971644901288337E-2</v>
      </c>
      <c r="J6156">
        <f t="shared" si="958"/>
        <v>6.7866529372570525E-2</v>
      </c>
      <c r="L6156">
        <f t="shared" si="965"/>
        <v>4.0922131439477529E-3</v>
      </c>
      <c r="M6156">
        <f t="shared" si="965"/>
        <v>1.5106167035666216</v>
      </c>
      <c r="N6156">
        <f t="shared" si="959"/>
        <v>2.0666163197435472E-2</v>
      </c>
      <c r="O6156" t="str">
        <f t="shared" si="960"/>
        <v>Anaplan</v>
      </c>
      <c r="P6156">
        <v>-35</v>
      </c>
      <c r="Q6156">
        <f t="shared" si="961"/>
        <v>4.7200366175135053E-2</v>
      </c>
    </row>
    <row r="6157" spans="1:17" x14ac:dyDescent="0.25">
      <c r="A6157" t="s">
        <v>49</v>
      </c>
      <c r="B6157" s="1">
        <v>43473</v>
      </c>
      <c r="C6157">
        <v>27.200001</v>
      </c>
      <c r="E6157" s="1">
        <v>43473</v>
      </c>
      <c r="F6157">
        <v>1731.630005</v>
      </c>
      <c r="H6157">
        <f t="shared" si="956"/>
        <v>4.6153884615384624E-2</v>
      </c>
      <c r="I6157">
        <f t="shared" si="957"/>
        <v>1.6919028384460744E-2</v>
      </c>
      <c r="J6157">
        <f t="shared" si="958"/>
        <v>2.9234856230923881E-2</v>
      </c>
      <c r="L6157">
        <f t="shared" si="965"/>
        <v>4.0922131439477529E-3</v>
      </c>
      <c r="M6157">
        <f t="shared" si="965"/>
        <v>1.5106167035666216</v>
      </c>
      <c r="N6157">
        <f t="shared" si="959"/>
        <v>2.9650380029631947E-2</v>
      </c>
      <c r="O6157" t="str">
        <f t="shared" si="960"/>
        <v>Anaplan</v>
      </c>
      <c r="P6157">
        <v>-36</v>
      </c>
      <c r="Q6157">
        <f t="shared" si="961"/>
        <v>-4.1552379870806594E-4</v>
      </c>
    </row>
    <row r="6158" spans="1:17" x14ac:dyDescent="0.25">
      <c r="A6158" t="s">
        <v>49</v>
      </c>
      <c r="B6158" s="1">
        <v>43474</v>
      </c>
      <c r="C6158">
        <v>27.799999</v>
      </c>
      <c r="E6158" s="1">
        <v>43474</v>
      </c>
      <c r="F6158">
        <v>1747.4300539999999</v>
      </c>
      <c r="H6158">
        <f t="shared" si="956"/>
        <v>2.2058749189016551E-2</v>
      </c>
      <c r="I6158">
        <f t="shared" si="957"/>
        <v>9.124379315660994E-3</v>
      </c>
      <c r="J6158">
        <f t="shared" si="958"/>
        <v>1.2934369873355557E-2</v>
      </c>
      <c r="L6158">
        <f t="shared" si="965"/>
        <v>4.0922131439477529E-3</v>
      </c>
      <c r="M6158">
        <f t="shared" si="965"/>
        <v>1.5106167035666216</v>
      </c>
      <c r="N6158">
        <f t="shared" si="959"/>
        <v>1.787565294786303E-2</v>
      </c>
      <c r="O6158" t="str">
        <f t="shared" si="960"/>
        <v>Anaplan</v>
      </c>
      <c r="P6158">
        <v>-37</v>
      </c>
      <c r="Q6158">
        <f t="shared" si="961"/>
        <v>-4.9412830745074725E-3</v>
      </c>
    </row>
    <row r="6159" spans="1:17" x14ac:dyDescent="0.25">
      <c r="A6159" t="s">
        <v>49</v>
      </c>
      <c r="B6159" s="1">
        <v>43475</v>
      </c>
      <c r="C6159">
        <v>27.9</v>
      </c>
      <c r="E6159" s="1">
        <v>43475</v>
      </c>
      <c r="F6159">
        <v>1761.400024</v>
      </c>
      <c r="H6159">
        <f t="shared" si="956"/>
        <v>3.5971584027754424E-3</v>
      </c>
      <c r="I6159">
        <f t="shared" si="957"/>
        <v>7.9945803656185158E-3</v>
      </c>
      <c r="J6159">
        <f t="shared" si="958"/>
        <v>-4.3974219628430729E-3</v>
      </c>
      <c r="L6159">
        <f t="shared" si="965"/>
        <v>4.0922131439477529E-3</v>
      </c>
      <c r="M6159">
        <f t="shared" si="965"/>
        <v>1.5106167035666216</v>
      </c>
      <c r="N6159">
        <f t="shared" si="959"/>
        <v>1.6168959782256832E-2</v>
      </c>
      <c r="O6159" t="str">
        <f t="shared" si="960"/>
        <v>Anaplan</v>
      </c>
      <c r="P6159">
        <v>-38</v>
      </c>
      <c r="Q6159">
        <f t="shared" si="961"/>
        <v>-2.0566381745099907E-2</v>
      </c>
    </row>
    <row r="6160" spans="1:17" x14ac:dyDescent="0.25">
      <c r="A6160" t="s">
        <v>49</v>
      </c>
      <c r="B6160" s="1">
        <v>43476</v>
      </c>
      <c r="C6160">
        <v>28.549999</v>
      </c>
      <c r="E6160" s="1">
        <v>43476</v>
      </c>
      <c r="F6160">
        <v>1763.619995</v>
      </c>
      <c r="H6160">
        <f t="shared" si="956"/>
        <v>2.3297455197132656E-2</v>
      </c>
      <c r="I6160">
        <f t="shared" si="957"/>
        <v>1.260344595067399E-3</v>
      </c>
      <c r="J6160">
        <f t="shared" si="958"/>
        <v>2.2037110602065257E-2</v>
      </c>
      <c r="L6160">
        <f t="shared" si="965"/>
        <v>4.0922131439477529E-3</v>
      </c>
      <c r="M6160">
        <f t="shared" si="965"/>
        <v>1.5106167035666216</v>
      </c>
      <c r="N6160">
        <f t="shared" si="959"/>
        <v>5.9961107415064758E-3</v>
      </c>
      <c r="O6160" t="str">
        <f t="shared" si="960"/>
        <v>Anaplan</v>
      </c>
      <c r="P6160">
        <v>-39</v>
      </c>
      <c r="Q6160">
        <f t="shared" si="961"/>
        <v>1.6040999860558781E-2</v>
      </c>
    </row>
    <row r="6161" spans="1:17" x14ac:dyDescent="0.25">
      <c r="A6161" t="s">
        <v>49</v>
      </c>
      <c r="B6161" s="1">
        <v>43479</v>
      </c>
      <c r="C6161">
        <v>26.360001</v>
      </c>
      <c r="E6161" s="1">
        <v>43479</v>
      </c>
      <c r="F6161">
        <v>1753.170044</v>
      </c>
      <c r="H6161">
        <f t="shared" si="956"/>
        <v>-7.670746328222286E-2</v>
      </c>
      <c r="I6161">
        <f t="shared" si="957"/>
        <v>-5.9252849421227247E-3</v>
      </c>
      <c r="J6161">
        <f t="shared" si="958"/>
        <v>-7.078217834010013E-2</v>
      </c>
      <c r="L6161">
        <f t="shared" si="965"/>
        <v>4.0922131439477529E-3</v>
      </c>
      <c r="M6161">
        <f t="shared" si="965"/>
        <v>1.5106167035666216</v>
      </c>
      <c r="N6161">
        <f t="shared" si="959"/>
        <v>-4.8586212630146184E-3</v>
      </c>
      <c r="O6161" t="str">
        <f t="shared" si="960"/>
        <v>Anaplan</v>
      </c>
      <c r="P6161">
        <v>-40</v>
      </c>
      <c r="Q6161">
        <f t="shared" si="961"/>
        <v>-6.5923557077085512E-2</v>
      </c>
    </row>
    <row r="6162" spans="1:17" x14ac:dyDescent="0.25">
      <c r="A6162" t="s">
        <v>49</v>
      </c>
      <c r="B6162" s="1">
        <v>43480</v>
      </c>
      <c r="C6162">
        <v>28.92</v>
      </c>
      <c r="E6162" s="1">
        <v>43480</v>
      </c>
      <c r="F6162">
        <v>1763.900024</v>
      </c>
      <c r="H6162">
        <f t="shared" si="956"/>
        <v>9.7116802082063705E-2</v>
      </c>
      <c r="I6162">
        <f t="shared" si="957"/>
        <v>6.120330447535338E-3</v>
      </c>
      <c r="J6162">
        <f t="shared" si="958"/>
        <v>9.099647163452837E-2</v>
      </c>
      <c r="L6162">
        <f t="shared" si="965"/>
        <v>4.0922131439477529E-3</v>
      </c>
      <c r="M6162">
        <f t="shared" si="965"/>
        <v>1.5106167035666216</v>
      </c>
      <c r="N6162">
        <f t="shared" si="959"/>
        <v>1.3337686549342011E-2</v>
      </c>
      <c r="O6162" t="str">
        <f t="shared" si="960"/>
        <v>Anaplan</v>
      </c>
      <c r="P6162">
        <v>-41</v>
      </c>
      <c r="Q6162">
        <f t="shared" si="961"/>
        <v>7.7658785085186366E-2</v>
      </c>
    </row>
    <row r="6163" spans="1:17" x14ac:dyDescent="0.25">
      <c r="A6163" t="s">
        <v>49</v>
      </c>
      <c r="B6163" s="1">
        <v>43481</v>
      </c>
      <c r="C6163">
        <v>28.73</v>
      </c>
      <c r="E6163" s="1">
        <v>43481</v>
      </c>
      <c r="F6163">
        <v>1775.900024</v>
      </c>
      <c r="H6163">
        <f t="shared" si="956"/>
        <v>-6.5698478561549535E-3</v>
      </c>
      <c r="I6163">
        <f t="shared" si="957"/>
        <v>6.8031066595189297E-3</v>
      </c>
      <c r="J6163">
        <f t="shared" si="958"/>
        <v>-1.3372954515673883E-2</v>
      </c>
      <c r="L6163">
        <f t="shared" si="965"/>
        <v>4.0922131439477529E-3</v>
      </c>
      <c r="M6163">
        <f t="shared" si="965"/>
        <v>1.5106167035666216</v>
      </c>
      <c r="N6163">
        <f t="shared" si="959"/>
        <v>1.4369099699962369E-2</v>
      </c>
      <c r="O6163" t="str">
        <f t="shared" si="960"/>
        <v>Anaplan</v>
      </c>
      <c r="P6163">
        <v>-42</v>
      </c>
      <c r="Q6163">
        <f t="shared" si="961"/>
        <v>-2.7742054215636254E-2</v>
      </c>
    </row>
    <row r="6164" spans="1:17" x14ac:dyDescent="0.25">
      <c r="A6164" t="s">
        <v>49</v>
      </c>
      <c r="B6164" s="1">
        <v>43482</v>
      </c>
      <c r="C6164">
        <v>28.700001</v>
      </c>
      <c r="E6164" s="1">
        <v>43482</v>
      </c>
      <c r="F6164">
        <v>1792.1999510000001</v>
      </c>
      <c r="H6164">
        <f t="shared" si="956"/>
        <v>-1.0441698572920331E-3</v>
      </c>
      <c r="I6164">
        <f t="shared" si="957"/>
        <v>9.1784035022908616E-3</v>
      </c>
      <c r="J6164">
        <f t="shared" si="958"/>
        <v>-1.0222573359582895E-2</v>
      </c>
      <c r="L6164">
        <f t="shared" si="965"/>
        <v>4.0922131439477529E-3</v>
      </c>
      <c r="M6164">
        <f t="shared" si="965"/>
        <v>1.5106167035666216</v>
      </c>
      <c r="N6164">
        <f t="shared" si="959"/>
        <v>1.795726278658271E-2</v>
      </c>
      <c r="O6164" t="str">
        <f t="shared" si="960"/>
        <v>Anaplan</v>
      </c>
      <c r="P6164">
        <v>-43</v>
      </c>
      <c r="Q6164">
        <f t="shared" si="961"/>
        <v>-2.8179836146165607E-2</v>
      </c>
    </row>
    <row r="6165" spans="1:17" x14ac:dyDescent="0.25">
      <c r="A6165" t="s">
        <v>49</v>
      </c>
      <c r="B6165" s="1">
        <v>43483</v>
      </c>
      <c r="C6165">
        <v>29.799999</v>
      </c>
      <c r="E6165" s="1">
        <v>43483</v>
      </c>
      <c r="F6165">
        <v>1817.25</v>
      </c>
      <c r="H6165">
        <f t="shared" ref="H6165:H6224" si="966">(C6165-C6164)/C6164</f>
        <v>3.8327455110541614E-2</v>
      </c>
      <c r="I6165">
        <f t="shared" ref="I6165:I6224" si="967">(F6165-F6164)/F6164</f>
        <v>1.3977262406475729E-2</v>
      </c>
      <c r="J6165">
        <f t="shared" ref="J6165:J6224" si="968">H6165-I6165</f>
        <v>2.4350192704065885E-2</v>
      </c>
      <c r="L6165">
        <f t="shared" si="965"/>
        <v>4.0922131439477529E-3</v>
      </c>
      <c r="M6165">
        <f t="shared" si="965"/>
        <v>1.5106167035666216</v>
      </c>
      <c r="N6165">
        <f t="shared" ref="N6165:N6224" si="969">L6165+I6165*M6165</f>
        <v>2.5206499205303785E-2</v>
      </c>
      <c r="O6165" t="str">
        <f t="shared" ref="O6165:O6224" si="970">A6165</f>
        <v>Anaplan</v>
      </c>
      <c r="P6165">
        <v>-44</v>
      </c>
      <c r="Q6165">
        <f t="shared" ref="Q6165:Q6224" si="971">J6165-N6165</f>
        <v>-8.5630650123789953E-4</v>
      </c>
    </row>
    <row r="6166" spans="1:17" x14ac:dyDescent="0.25">
      <c r="A6166" t="s">
        <v>49</v>
      </c>
      <c r="B6166" s="1">
        <v>43487</v>
      </c>
      <c r="C6166">
        <v>29.15</v>
      </c>
      <c r="E6166" s="1">
        <v>43487</v>
      </c>
      <c r="F6166">
        <v>1789.420044</v>
      </c>
      <c r="H6166">
        <f t="shared" si="966"/>
        <v>-2.181204771181372E-2</v>
      </c>
      <c r="I6166">
        <f t="shared" si="967"/>
        <v>-1.5314324391250536E-2</v>
      </c>
      <c r="J6166">
        <f t="shared" si="968"/>
        <v>-6.497723320563184E-3</v>
      </c>
      <c r="L6166">
        <f t="shared" ref="L6166:M6181" si="972">L6165</f>
        <v>4.0922131439477529E-3</v>
      </c>
      <c r="M6166">
        <f t="shared" si="972"/>
        <v>1.5106167035666216</v>
      </c>
      <c r="N6166">
        <f t="shared" si="969"/>
        <v>-1.9041861085313042E-2</v>
      </c>
      <c r="O6166" t="str">
        <f t="shared" si="970"/>
        <v>Anaplan</v>
      </c>
      <c r="P6166">
        <v>-45</v>
      </c>
      <c r="Q6166">
        <f t="shared" si="971"/>
        <v>1.2544137764749858E-2</v>
      </c>
    </row>
    <row r="6167" spans="1:17" x14ac:dyDescent="0.25">
      <c r="A6167" t="s">
        <v>49</v>
      </c>
      <c r="B6167" s="1">
        <v>43488</v>
      </c>
      <c r="C6167">
        <v>30</v>
      </c>
      <c r="E6167" s="1">
        <v>43488</v>
      </c>
      <c r="F6167">
        <v>1786.6400149999999</v>
      </c>
      <c r="H6167">
        <f t="shared" si="966"/>
        <v>2.9159519725557512E-2</v>
      </c>
      <c r="I6167">
        <f t="shared" si="967"/>
        <v>-1.5535921872125923E-3</v>
      </c>
      <c r="J6167">
        <f t="shared" si="968"/>
        <v>3.0713111912770104E-2</v>
      </c>
      <c r="L6167">
        <f t="shared" si="972"/>
        <v>4.0922131439477529E-3</v>
      </c>
      <c r="M6167">
        <f t="shared" si="972"/>
        <v>1.5106167035666216</v>
      </c>
      <c r="N6167">
        <f t="shared" si="969"/>
        <v>1.7453308354138091E-3</v>
      </c>
      <c r="O6167" t="str">
        <f t="shared" si="970"/>
        <v>Anaplan</v>
      </c>
      <c r="P6167">
        <v>-46</v>
      </c>
      <c r="Q6167">
        <f t="shared" si="971"/>
        <v>2.8967781077356293E-2</v>
      </c>
    </row>
    <row r="6168" spans="1:17" x14ac:dyDescent="0.25">
      <c r="A6168" t="s">
        <v>49</v>
      </c>
      <c r="B6168" s="1">
        <v>43489</v>
      </c>
      <c r="C6168">
        <v>29.98</v>
      </c>
      <c r="E6168" s="1">
        <v>43489</v>
      </c>
      <c r="F6168">
        <v>1799.2299800000001</v>
      </c>
      <c r="H6168">
        <f t="shared" si="966"/>
        <v>-6.6666666666665244E-4</v>
      </c>
      <c r="I6168">
        <f t="shared" si="967"/>
        <v>7.0467273173662357E-3</v>
      </c>
      <c r="J6168">
        <f t="shared" si="968"/>
        <v>-7.713393984032888E-3</v>
      </c>
      <c r="L6168">
        <f t="shared" si="972"/>
        <v>4.0922131439477529E-3</v>
      </c>
      <c r="M6168">
        <f t="shared" si="972"/>
        <v>1.5106167035666216</v>
      </c>
      <c r="N6168">
        <f t="shared" si="969"/>
        <v>1.47371171350404E-2</v>
      </c>
      <c r="O6168" t="str">
        <f t="shared" si="970"/>
        <v>Anaplan</v>
      </c>
      <c r="P6168">
        <v>-47</v>
      </c>
      <c r="Q6168">
        <f t="shared" si="971"/>
        <v>-2.2450511119073289E-2</v>
      </c>
    </row>
    <row r="6169" spans="1:17" x14ac:dyDescent="0.25">
      <c r="A6169" t="s">
        <v>49</v>
      </c>
      <c r="B6169" s="1">
        <v>43490</v>
      </c>
      <c r="C6169">
        <v>31.799999</v>
      </c>
      <c r="E6169" s="1">
        <v>43490</v>
      </c>
      <c r="F6169">
        <v>1818.5699460000001</v>
      </c>
      <c r="H6169">
        <f t="shared" si="966"/>
        <v>6.070710473649097E-2</v>
      </c>
      <c r="I6169">
        <f t="shared" si="967"/>
        <v>1.0749023868532917E-2</v>
      </c>
      <c r="J6169">
        <f t="shared" si="968"/>
        <v>4.9958080867958055E-2</v>
      </c>
      <c r="L6169">
        <f t="shared" si="972"/>
        <v>4.0922131439477529E-3</v>
      </c>
      <c r="M6169">
        <f t="shared" si="972"/>
        <v>1.5106167035666216</v>
      </c>
      <c r="N6169">
        <f t="shared" si="969"/>
        <v>2.0329868146789883E-2</v>
      </c>
      <c r="O6169" t="str">
        <f t="shared" si="970"/>
        <v>Anaplan</v>
      </c>
      <c r="P6169">
        <v>-48</v>
      </c>
      <c r="Q6169">
        <f t="shared" si="971"/>
        <v>2.9628212721168171E-2</v>
      </c>
    </row>
    <row r="6170" spans="1:17" x14ac:dyDescent="0.25">
      <c r="A6170" t="s">
        <v>49</v>
      </c>
      <c r="B6170" s="1">
        <v>43493</v>
      </c>
      <c r="C6170">
        <v>30.75</v>
      </c>
      <c r="E6170" s="1">
        <v>43493</v>
      </c>
      <c r="F6170">
        <v>1816.0600589999999</v>
      </c>
      <c r="H6170">
        <f t="shared" si="966"/>
        <v>-3.3018837516315638E-2</v>
      </c>
      <c r="I6170">
        <f t="shared" si="967"/>
        <v>-1.3801432304106505E-3</v>
      </c>
      <c r="J6170">
        <f t="shared" si="968"/>
        <v>-3.1638694285904989E-2</v>
      </c>
      <c r="L6170">
        <f t="shared" si="972"/>
        <v>4.0922131439477529E-3</v>
      </c>
      <c r="M6170">
        <f t="shared" si="972"/>
        <v>1.5106167035666216</v>
      </c>
      <c r="N6170">
        <f t="shared" si="969"/>
        <v>2.0073457267750275E-3</v>
      </c>
      <c r="O6170" t="str">
        <f t="shared" si="970"/>
        <v>Anaplan</v>
      </c>
      <c r="P6170">
        <v>-49</v>
      </c>
      <c r="Q6170">
        <f t="shared" si="971"/>
        <v>-3.3646040012680019E-2</v>
      </c>
    </row>
    <row r="6171" spans="1:17" x14ac:dyDescent="0.25">
      <c r="A6171" t="s">
        <v>49</v>
      </c>
      <c r="B6171" s="1">
        <v>43494</v>
      </c>
      <c r="C6171">
        <v>29.68</v>
      </c>
      <c r="E6171" s="1">
        <v>43494</v>
      </c>
      <c r="F6171">
        <v>1816.01001</v>
      </c>
      <c r="H6171">
        <f t="shared" si="966"/>
        <v>-3.4796747967479683E-2</v>
      </c>
      <c r="I6171">
        <f t="shared" si="967"/>
        <v>-2.7559110587732221E-5</v>
      </c>
      <c r="J6171">
        <f t="shared" si="968"/>
        <v>-3.4769188856891953E-2</v>
      </c>
      <c r="L6171">
        <f t="shared" si="972"/>
        <v>4.0922131439477529E-3</v>
      </c>
      <c r="M6171">
        <f t="shared" si="972"/>
        <v>1.5106167035666216</v>
      </c>
      <c r="N6171">
        <f t="shared" si="969"/>
        <v>4.0505818911584848E-3</v>
      </c>
      <c r="O6171" t="str">
        <f t="shared" si="970"/>
        <v>Anaplan</v>
      </c>
      <c r="P6171">
        <v>-50</v>
      </c>
      <c r="Q6171">
        <f t="shared" si="971"/>
        <v>-3.8819770748050438E-2</v>
      </c>
    </row>
    <row r="6172" spans="1:17" x14ac:dyDescent="0.25">
      <c r="A6172" t="s">
        <v>49</v>
      </c>
      <c r="B6172" s="1">
        <v>43495</v>
      </c>
      <c r="C6172">
        <v>30.200001</v>
      </c>
      <c r="E6172" s="1">
        <v>43495</v>
      </c>
      <c r="F6172">
        <v>1827.209961</v>
      </c>
      <c r="H6172">
        <f t="shared" si="966"/>
        <v>1.7520249326145574E-2</v>
      </c>
      <c r="I6172">
        <f t="shared" si="967"/>
        <v>6.1673399035945048E-3</v>
      </c>
      <c r="J6172">
        <f t="shared" si="968"/>
        <v>1.1352909422551068E-2</v>
      </c>
      <c r="L6172">
        <f t="shared" si="972"/>
        <v>4.0922131439477529E-3</v>
      </c>
      <c r="M6172">
        <f t="shared" si="972"/>
        <v>1.5106167035666216</v>
      </c>
      <c r="N6172">
        <f t="shared" si="969"/>
        <v>1.340869981889057E-2</v>
      </c>
      <c r="O6172" t="str">
        <f t="shared" si="970"/>
        <v>Anaplan</v>
      </c>
      <c r="P6172">
        <v>-51</v>
      </c>
      <c r="Q6172">
        <f t="shared" si="971"/>
        <v>-2.0557903963395012E-3</v>
      </c>
    </row>
    <row r="6173" spans="1:17" x14ac:dyDescent="0.25">
      <c r="A6173" t="s">
        <v>49</v>
      </c>
      <c r="B6173" s="1">
        <v>43496</v>
      </c>
      <c r="C6173">
        <v>31.389999</v>
      </c>
      <c r="E6173" s="1">
        <v>43496</v>
      </c>
      <c r="F6173">
        <v>1835.3900149999999</v>
      </c>
      <c r="H6173">
        <f t="shared" si="966"/>
        <v>3.9403905980003089E-2</v>
      </c>
      <c r="I6173">
        <f t="shared" si="967"/>
        <v>4.4768002444136893E-3</v>
      </c>
      <c r="J6173">
        <f t="shared" si="968"/>
        <v>3.4927105735589402E-2</v>
      </c>
      <c r="L6173">
        <f t="shared" si="972"/>
        <v>4.0922131439477529E-3</v>
      </c>
      <c r="M6173">
        <f t="shared" si="972"/>
        <v>1.5106167035666216</v>
      </c>
      <c r="N6173">
        <f t="shared" si="969"/>
        <v>1.0854942371690206E-2</v>
      </c>
      <c r="O6173" t="str">
        <f t="shared" si="970"/>
        <v>Anaplan</v>
      </c>
      <c r="P6173">
        <v>-52</v>
      </c>
      <c r="Q6173">
        <f t="shared" si="971"/>
        <v>2.4072163363899196E-2</v>
      </c>
    </row>
    <row r="6174" spans="1:17" x14ac:dyDescent="0.25">
      <c r="A6174" t="s">
        <v>49</v>
      </c>
      <c r="B6174" s="1">
        <v>43497</v>
      </c>
      <c r="C6174">
        <v>30.99</v>
      </c>
      <c r="E6174" s="1">
        <v>43497</v>
      </c>
      <c r="F6174">
        <v>1841.5200199999999</v>
      </c>
      <c r="H6174">
        <f t="shared" si="966"/>
        <v>-1.2742880304010239E-2</v>
      </c>
      <c r="I6174">
        <f t="shared" si="967"/>
        <v>3.3398923116621528E-3</v>
      </c>
      <c r="J6174">
        <f t="shared" si="968"/>
        <v>-1.608277261567239E-2</v>
      </c>
      <c r="L6174">
        <f t="shared" si="972"/>
        <v>4.0922131439477529E-3</v>
      </c>
      <c r="M6174">
        <f t="shared" si="972"/>
        <v>1.5106167035666216</v>
      </c>
      <c r="N6174">
        <f t="shared" si="969"/>
        <v>9.1375102580583366E-3</v>
      </c>
      <c r="O6174" t="str">
        <f t="shared" si="970"/>
        <v>Anaplan</v>
      </c>
      <c r="P6174">
        <v>-53</v>
      </c>
      <c r="Q6174">
        <f t="shared" si="971"/>
        <v>-2.5220282873730727E-2</v>
      </c>
    </row>
    <row r="6175" spans="1:17" x14ac:dyDescent="0.25">
      <c r="A6175" t="s">
        <v>49</v>
      </c>
      <c r="B6175" s="1">
        <v>43500</v>
      </c>
      <c r="C6175">
        <v>30.969999000000001</v>
      </c>
      <c r="E6175" s="1">
        <v>43500</v>
      </c>
      <c r="F6175">
        <v>1857.3199460000001</v>
      </c>
      <c r="H6175">
        <f t="shared" si="966"/>
        <v>-6.454017424974847E-4</v>
      </c>
      <c r="I6175">
        <f t="shared" si="967"/>
        <v>8.5798285266538363E-3</v>
      </c>
      <c r="J6175">
        <f t="shared" si="968"/>
        <v>-9.2252302691513202E-3</v>
      </c>
      <c r="L6175">
        <f t="shared" si="972"/>
        <v>4.0922131439477529E-3</v>
      </c>
      <c r="M6175">
        <f t="shared" si="972"/>
        <v>1.5106167035666216</v>
      </c>
      <c r="N6175">
        <f t="shared" si="969"/>
        <v>1.7053045430048434E-2</v>
      </c>
      <c r="O6175" t="str">
        <f t="shared" si="970"/>
        <v>Anaplan</v>
      </c>
      <c r="P6175">
        <v>-54</v>
      </c>
      <c r="Q6175">
        <f t="shared" si="971"/>
        <v>-2.6278275699199754E-2</v>
      </c>
    </row>
    <row r="6176" spans="1:17" x14ac:dyDescent="0.25">
      <c r="A6176" t="s">
        <v>49</v>
      </c>
      <c r="B6176" s="1">
        <v>43501</v>
      </c>
      <c r="C6176">
        <v>32.040000999999997</v>
      </c>
      <c r="E6176" s="1">
        <v>43501</v>
      </c>
      <c r="F6176">
        <v>1865.599976</v>
      </c>
      <c r="H6176">
        <f t="shared" si="966"/>
        <v>3.4549629788492894E-2</v>
      </c>
      <c r="I6176">
        <f t="shared" si="967"/>
        <v>4.4580525923022078E-3</v>
      </c>
      <c r="J6176">
        <f t="shared" si="968"/>
        <v>3.0091577196190687E-2</v>
      </c>
      <c r="L6176">
        <f t="shared" si="972"/>
        <v>4.0922131439477529E-3</v>
      </c>
      <c r="M6176">
        <f t="shared" si="972"/>
        <v>1.5106167035666216</v>
      </c>
      <c r="N6176">
        <f t="shared" si="969"/>
        <v>1.0826621855257946E-2</v>
      </c>
      <c r="O6176" t="str">
        <f t="shared" si="970"/>
        <v>Anaplan</v>
      </c>
      <c r="P6176">
        <v>-55</v>
      </c>
      <c r="Q6176">
        <f t="shared" si="971"/>
        <v>1.9264955340932741E-2</v>
      </c>
    </row>
    <row r="6177" spans="1:17" x14ac:dyDescent="0.25">
      <c r="A6177" t="s">
        <v>49</v>
      </c>
      <c r="B6177" s="1">
        <v>43502</v>
      </c>
      <c r="C6177">
        <v>31.5</v>
      </c>
      <c r="E6177" s="1">
        <v>43502</v>
      </c>
      <c r="F6177">
        <v>1862.75</v>
      </c>
      <c r="H6177">
        <f t="shared" si="966"/>
        <v>-1.6853963269227012E-2</v>
      </c>
      <c r="I6177">
        <f t="shared" si="967"/>
        <v>-1.5276458172510019E-3</v>
      </c>
      <c r="J6177">
        <f t="shared" si="968"/>
        <v>-1.5326317451976009E-2</v>
      </c>
      <c r="L6177">
        <f t="shared" si="972"/>
        <v>4.0922131439477529E-3</v>
      </c>
      <c r="M6177">
        <f t="shared" si="972"/>
        <v>1.5106167035666216</v>
      </c>
      <c r="N6177">
        <f t="shared" si="969"/>
        <v>1.7845258552747069E-3</v>
      </c>
      <c r="O6177" t="str">
        <f t="shared" si="970"/>
        <v>Anaplan</v>
      </c>
      <c r="P6177">
        <v>-56</v>
      </c>
      <c r="Q6177">
        <f t="shared" si="971"/>
        <v>-1.7110843307250715E-2</v>
      </c>
    </row>
    <row r="6178" spans="1:17" x14ac:dyDescent="0.25">
      <c r="A6178" t="s">
        <v>49</v>
      </c>
      <c r="B6178" s="1">
        <v>43503</v>
      </c>
      <c r="C6178">
        <v>31.370000999999998</v>
      </c>
      <c r="E6178" s="1">
        <v>43503</v>
      </c>
      <c r="F6178">
        <v>1854.400024</v>
      </c>
      <c r="H6178">
        <f t="shared" si="966"/>
        <v>-4.1269523809524299E-3</v>
      </c>
      <c r="I6178">
        <f t="shared" si="967"/>
        <v>-4.4826068984028826E-3</v>
      </c>
      <c r="J6178">
        <f t="shared" si="968"/>
        <v>3.5565451745045266E-4</v>
      </c>
      <c r="L6178">
        <f t="shared" si="972"/>
        <v>4.0922131439477529E-3</v>
      </c>
      <c r="M6178">
        <f t="shared" si="972"/>
        <v>1.5106167035666216</v>
      </c>
      <c r="N6178">
        <f t="shared" si="969"/>
        <v>-2.6792877123026073E-3</v>
      </c>
      <c r="O6178" t="str">
        <f t="shared" si="970"/>
        <v>Anaplan</v>
      </c>
      <c r="P6178">
        <v>-57</v>
      </c>
      <c r="Q6178">
        <f t="shared" si="971"/>
        <v>3.03494222975306E-3</v>
      </c>
    </row>
    <row r="6179" spans="1:17" x14ac:dyDescent="0.25">
      <c r="A6179" t="s">
        <v>49</v>
      </c>
      <c r="B6179" s="1">
        <v>43504</v>
      </c>
      <c r="C6179">
        <v>31.76</v>
      </c>
      <c r="E6179" s="1">
        <v>43504</v>
      </c>
      <c r="F6179">
        <v>1852.4499510000001</v>
      </c>
      <c r="H6179">
        <f t="shared" si="966"/>
        <v>1.2432227847235425E-2</v>
      </c>
      <c r="I6179">
        <f t="shared" si="967"/>
        <v>-1.0515924152080225E-3</v>
      </c>
      <c r="J6179">
        <f t="shared" si="968"/>
        <v>1.3483820262443448E-2</v>
      </c>
      <c r="L6179">
        <f t="shared" si="972"/>
        <v>4.0922131439477529E-3</v>
      </c>
      <c r="M6179">
        <f t="shared" si="972"/>
        <v>1.5106167035666216</v>
      </c>
      <c r="N6179">
        <f t="shared" si="969"/>
        <v>2.5036600761905482E-3</v>
      </c>
      <c r="O6179" t="str">
        <f t="shared" si="970"/>
        <v>Anaplan</v>
      </c>
      <c r="P6179">
        <v>-58</v>
      </c>
      <c r="Q6179">
        <f t="shared" si="971"/>
        <v>1.0980160186252899E-2</v>
      </c>
    </row>
    <row r="6180" spans="1:17" x14ac:dyDescent="0.25">
      <c r="A6180" t="s">
        <v>49</v>
      </c>
      <c r="B6180" s="1">
        <v>43507</v>
      </c>
      <c r="C6180">
        <v>31.26</v>
      </c>
      <c r="E6180" s="1">
        <v>43507</v>
      </c>
      <c r="F6180">
        <v>1864.6400149999999</v>
      </c>
      <c r="H6180">
        <f t="shared" si="966"/>
        <v>-1.5743073047858942E-2</v>
      </c>
      <c r="I6180">
        <f t="shared" si="967"/>
        <v>6.580509229639043E-3</v>
      </c>
      <c r="J6180">
        <f t="shared" si="968"/>
        <v>-2.2323582277497984E-2</v>
      </c>
      <c r="L6180">
        <f t="shared" si="972"/>
        <v>4.0922131439477529E-3</v>
      </c>
      <c r="M6180">
        <f t="shared" si="972"/>
        <v>1.5106167035666216</v>
      </c>
      <c r="N6180">
        <f t="shared" si="969"/>
        <v>1.4032840304214811E-2</v>
      </c>
      <c r="O6180" t="str">
        <f t="shared" si="970"/>
        <v>Anaplan</v>
      </c>
      <c r="P6180">
        <v>-59</v>
      </c>
      <c r="Q6180">
        <f t="shared" si="971"/>
        <v>-3.6356422581712795E-2</v>
      </c>
    </row>
    <row r="6181" spans="1:17" x14ac:dyDescent="0.25">
      <c r="A6181" t="s">
        <v>49</v>
      </c>
      <c r="B6181" s="1">
        <v>43508</v>
      </c>
      <c r="C6181">
        <v>32.729999999999997</v>
      </c>
      <c r="E6181" s="1">
        <v>43508</v>
      </c>
      <c r="F6181">
        <v>1884.290039</v>
      </c>
      <c r="H6181">
        <f t="shared" si="966"/>
        <v>4.7024952015354934E-2</v>
      </c>
      <c r="I6181">
        <f t="shared" si="967"/>
        <v>1.0538240004465436E-2</v>
      </c>
      <c r="J6181">
        <f t="shared" si="968"/>
        <v>3.6486712010889502E-2</v>
      </c>
      <c r="L6181">
        <f t="shared" si="972"/>
        <v>4.0922131439477529E-3</v>
      </c>
      <c r="M6181">
        <f t="shared" si="972"/>
        <v>1.5106167035666216</v>
      </c>
      <c r="N6181">
        <f t="shared" si="969"/>
        <v>2.0011454520887231E-2</v>
      </c>
      <c r="O6181" t="str">
        <f t="shared" si="970"/>
        <v>Anaplan</v>
      </c>
      <c r="P6181">
        <v>-60</v>
      </c>
      <c r="Q6181">
        <f t="shared" si="971"/>
        <v>1.6475257490002271E-2</v>
      </c>
    </row>
    <row r="6182" spans="1:17" x14ac:dyDescent="0.25">
      <c r="A6182" t="s">
        <v>49</v>
      </c>
      <c r="B6182" s="1">
        <v>43509</v>
      </c>
      <c r="C6182">
        <v>32.470001000000003</v>
      </c>
      <c r="E6182" s="1">
        <v>43509</v>
      </c>
      <c r="F6182">
        <v>1893.280029</v>
      </c>
      <c r="H6182">
        <f t="shared" si="966"/>
        <v>-7.9437519095628926E-3</v>
      </c>
      <c r="I6182">
        <f t="shared" si="967"/>
        <v>4.7710224084032502E-3</v>
      </c>
      <c r="J6182">
        <f t="shared" si="968"/>
        <v>-1.2714774317966143E-2</v>
      </c>
      <c r="L6182">
        <f t="shared" ref="L6182:M6197" si="973">L6181</f>
        <v>4.0922131439477529E-3</v>
      </c>
      <c r="M6182">
        <f t="shared" si="973"/>
        <v>1.5106167035666216</v>
      </c>
      <c r="N6182">
        <f t="shared" si="969"/>
        <v>1.1299399287172354E-2</v>
      </c>
      <c r="O6182" t="str">
        <f t="shared" si="970"/>
        <v>Anaplan</v>
      </c>
      <c r="P6182">
        <v>-61</v>
      </c>
      <c r="Q6182">
        <f t="shared" si="971"/>
        <v>-2.4014173605138495E-2</v>
      </c>
    </row>
    <row r="6183" spans="1:17" x14ac:dyDescent="0.25">
      <c r="A6183" t="s">
        <v>49</v>
      </c>
      <c r="B6183" s="1">
        <v>43510</v>
      </c>
      <c r="C6183">
        <v>32.900002000000001</v>
      </c>
      <c r="E6183" s="1">
        <v>43510</v>
      </c>
      <c r="F6183">
        <v>1891.660034</v>
      </c>
      <c r="H6183">
        <f t="shared" si="966"/>
        <v>1.3243023922296681E-2</v>
      </c>
      <c r="I6183">
        <f t="shared" si="967"/>
        <v>-8.5565525183069321E-4</v>
      </c>
      <c r="J6183">
        <f t="shared" si="968"/>
        <v>1.4098679174127375E-2</v>
      </c>
      <c r="L6183">
        <f t="shared" si="973"/>
        <v>4.0922131439477529E-3</v>
      </c>
      <c r="M6183">
        <f t="shared" si="973"/>
        <v>1.5106167035666216</v>
      </c>
      <c r="N6183">
        <f t="shared" si="969"/>
        <v>2.7996460280378037E-3</v>
      </c>
      <c r="O6183" t="str">
        <f t="shared" si="970"/>
        <v>Anaplan</v>
      </c>
      <c r="P6183">
        <v>-62</v>
      </c>
      <c r="Q6183">
        <f t="shared" si="971"/>
        <v>1.1299033146089571E-2</v>
      </c>
    </row>
    <row r="6184" spans="1:17" x14ac:dyDescent="0.25">
      <c r="A6184" t="s">
        <v>49</v>
      </c>
      <c r="B6184" s="1">
        <v>43511</v>
      </c>
      <c r="C6184">
        <v>33.950001</v>
      </c>
      <c r="E6184" s="1">
        <v>43511</v>
      </c>
      <c r="F6184">
        <v>1914.01001</v>
      </c>
      <c r="H6184">
        <f t="shared" si="966"/>
        <v>3.1914861281771338E-2</v>
      </c>
      <c r="I6184">
        <f t="shared" si="967"/>
        <v>1.1815006712775944E-2</v>
      </c>
      <c r="J6184">
        <f t="shared" si="968"/>
        <v>2.0099854568995393E-2</v>
      </c>
      <c r="L6184">
        <f t="shared" si="973"/>
        <v>4.0922131439477529E-3</v>
      </c>
      <c r="M6184">
        <f t="shared" si="973"/>
        <v>1.5106167035666216</v>
      </c>
      <c r="N6184">
        <f t="shared" si="969"/>
        <v>2.1940159637018855E-2</v>
      </c>
      <c r="O6184" t="str">
        <f t="shared" si="970"/>
        <v>Anaplan</v>
      </c>
      <c r="P6184">
        <v>-63</v>
      </c>
      <c r="Q6184">
        <f t="shared" si="971"/>
        <v>-1.8403050680234623E-3</v>
      </c>
    </row>
    <row r="6185" spans="1:17" x14ac:dyDescent="0.25">
      <c r="A6185" t="s">
        <v>49</v>
      </c>
      <c r="B6185" s="1">
        <v>43515</v>
      </c>
      <c r="C6185">
        <v>32.909999999999997</v>
      </c>
      <c r="E6185" s="1">
        <v>43515</v>
      </c>
      <c r="F6185">
        <v>1916.2700199999999</v>
      </c>
      <c r="H6185">
        <f t="shared" si="966"/>
        <v>-3.0633312794306065E-2</v>
      </c>
      <c r="I6185">
        <f t="shared" si="967"/>
        <v>1.1807722990957428E-3</v>
      </c>
      <c r="J6185">
        <f t="shared" si="968"/>
        <v>-3.1814085093401806E-2</v>
      </c>
      <c r="L6185">
        <f t="shared" si="973"/>
        <v>4.0922131439477529E-3</v>
      </c>
      <c r="M6185">
        <f t="shared" si="973"/>
        <v>1.5106167035666216</v>
      </c>
      <c r="N6185">
        <f t="shared" si="969"/>
        <v>5.8759075020705445E-3</v>
      </c>
      <c r="O6185" t="str">
        <f t="shared" si="970"/>
        <v>Anaplan</v>
      </c>
      <c r="P6185">
        <v>-64</v>
      </c>
      <c r="Q6185">
        <f t="shared" si="971"/>
        <v>-3.7689992595472351E-2</v>
      </c>
    </row>
    <row r="6186" spans="1:17" x14ac:dyDescent="0.25">
      <c r="A6186" t="s">
        <v>49</v>
      </c>
      <c r="B6186" s="1">
        <v>43516</v>
      </c>
      <c r="C6186">
        <v>32.75</v>
      </c>
      <c r="E6186" s="1">
        <v>43516</v>
      </c>
      <c r="F6186">
        <v>1925.119995</v>
      </c>
      <c r="H6186">
        <f t="shared" si="966"/>
        <v>-4.8617441507139659E-3</v>
      </c>
      <c r="I6186">
        <f t="shared" si="967"/>
        <v>4.618334007020621E-3</v>
      </c>
      <c r="J6186">
        <f t="shared" si="968"/>
        <v>-9.480078157734587E-3</v>
      </c>
      <c r="L6186">
        <f t="shared" si="973"/>
        <v>4.0922131439477529E-3</v>
      </c>
      <c r="M6186">
        <f t="shared" si="973"/>
        <v>1.5106167035666216</v>
      </c>
      <c r="N6186">
        <f t="shared" si="969"/>
        <v>1.1068745637602871E-2</v>
      </c>
      <c r="O6186" t="str">
        <f t="shared" si="970"/>
        <v>Anaplan</v>
      </c>
      <c r="P6186">
        <v>-65</v>
      </c>
      <c r="Q6186">
        <f t="shared" si="971"/>
        <v>-2.0548823795337456E-2</v>
      </c>
    </row>
    <row r="6187" spans="1:17" x14ac:dyDescent="0.25">
      <c r="A6187" t="s">
        <v>49</v>
      </c>
      <c r="B6187" s="1">
        <v>43517</v>
      </c>
      <c r="C6187">
        <v>32.520000000000003</v>
      </c>
      <c r="E6187" s="1">
        <v>43517</v>
      </c>
      <c r="F6187">
        <v>1918.3599850000001</v>
      </c>
      <c r="H6187">
        <f t="shared" si="966"/>
        <v>-7.022900763358683E-3</v>
      </c>
      <c r="I6187">
        <f t="shared" si="967"/>
        <v>-3.5114746184951267E-3</v>
      </c>
      <c r="J6187">
        <f t="shared" si="968"/>
        <v>-3.5114261448635563E-3</v>
      </c>
      <c r="L6187">
        <f t="shared" si="973"/>
        <v>4.0922131439477529E-3</v>
      </c>
      <c r="M6187">
        <f t="shared" si="973"/>
        <v>1.5106167035666216</v>
      </c>
      <c r="N6187">
        <f t="shared" si="969"/>
        <v>-1.2122790689012156E-3</v>
      </c>
      <c r="O6187" t="str">
        <f t="shared" si="970"/>
        <v>Anaplan</v>
      </c>
      <c r="P6187">
        <v>-66</v>
      </c>
      <c r="Q6187">
        <f t="shared" si="971"/>
        <v>-2.2991470759623407E-3</v>
      </c>
    </row>
    <row r="6188" spans="1:17" x14ac:dyDescent="0.25">
      <c r="A6188" t="s">
        <v>49</v>
      </c>
      <c r="B6188" s="1">
        <v>43518</v>
      </c>
      <c r="C6188">
        <v>33.389999000000003</v>
      </c>
      <c r="E6188" s="1">
        <v>43518</v>
      </c>
      <c r="F6188">
        <v>1933.719971</v>
      </c>
      <c r="H6188">
        <f t="shared" si="966"/>
        <v>2.675273677736777E-2</v>
      </c>
      <c r="I6188">
        <f t="shared" si="967"/>
        <v>8.0068319398352832E-3</v>
      </c>
      <c r="J6188">
        <f t="shared" si="968"/>
        <v>1.8745904837532489E-2</v>
      </c>
      <c r="L6188">
        <f t="shared" si="973"/>
        <v>4.0922131439477529E-3</v>
      </c>
      <c r="M6188">
        <f t="shared" si="973"/>
        <v>1.5106167035666216</v>
      </c>
      <c r="N6188">
        <f t="shared" si="969"/>
        <v>1.6187467214913667E-2</v>
      </c>
      <c r="O6188" t="str">
        <f t="shared" si="970"/>
        <v>Anaplan</v>
      </c>
      <c r="P6188">
        <v>-67</v>
      </c>
      <c r="Q6188">
        <f t="shared" si="971"/>
        <v>2.5584376226188213E-3</v>
      </c>
    </row>
    <row r="6189" spans="1:17" x14ac:dyDescent="0.25">
      <c r="A6189" t="s">
        <v>49</v>
      </c>
      <c r="B6189" s="1">
        <v>43521</v>
      </c>
      <c r="C6189">
        <v>36.830002</v>
      </c>
      <c r="E6189" s="1">
        <v>43521</v>
      </c>
      <c r="F6189">
        <v>1933.119995</v>
      </c>
      <c r="H6189">
        <f t="shared" si="966"/>
        <v>0.1030249506746016</v>
      </c>
      <c r="I6189">
        <f t="shared" si="967"/>
        <v>-3.1027036437426836E-4</v>
      </c>
      <c r="J6189">
        <f t="shared" si="968"/>
        <v>0.10333522103897587</v>
      </c>
      <c r="L6189">
        <f t="shared" si="973"/>
        <v>4.0922131439477529E-3</v>
      </c>
      <c r="M6189">
        <f t="shared" si="973"/>
        <v>1.5106167035666216</v>
      </c>
      <c r="N6189">
        <f t="shared" si="969"/>
        <v>3.6235135489022813E-3</v>
      </c>
      <c r="O6189" t="str">
        <f t="shared" si="970"/>
        <v>Anaplan</v>
      </c>
      <c r="P6189">
        <v>-68</v>
      </c>
      <c r="Q6189">
        <f t="shared" si="971"/>
        <v>9.9711707490073589E-2</v>
      </c>
    </row>
    <row r="6190" spans="1:17" x14ac:dyDescent="0.25">
      <c r="A6190" t="s">
        <v>49</v>
      </c>
      <c r="B6190" s="1">
        <v>43522</v>
      </c>
      <c r="C6190">
        <v>38.029998999999997</v>
      </c>
      <c r="E6190" s="1">
        <v>43522</v>
      </c>
      <c r="F6190">
        <v>1916.1800539999999</v>
      </c>
      <c r="H6190">
        <f t="shared" si="966"/>
        <v>3.258205090512882E-2</v>
      </c>
      <c r="I6190">
        <f t="shared" si="967"/>
        <v>-8.7630054232614198E-3</v>
      </c>
      <c r="J6190">
        <f t="shared" si="968"/>
        <v>4.1345056328390237E-2</v>
      </c>
      <c r="L6190">
        <f t="shared" si="973"/>
        <v>4.0922131439477529E-3</v>
      </c>
      <c r="M6190">
        <f t="shared" si="973"/>
        <v>1.5106167035666216</v>
      </c>
      <c r="N6190">
        <f t="shared" si="969"/>
        <v>-9.1453292218758413E-3</v>
      </c>
      <c r="O6190" t="str">
        <f t="shared" si="970"/>
        <v>Anaplan</v>
      </c>
      <c r="P6190">
        <v>-69</v>
      </c>
      <c r="Q6190">
        <f t="shared" si="971"/>
        <v>5.0490385550266081E-2</v>
      </c>
    </row>
    <row r="6191" spans="1:17" x14ac:dyDescent="0.25">
      <c r="A6191" t="s">
        <v>49</v>
      </c>
      <c r="B6191" s="1">
        <v>43523</v>
      </c>
      <c r="C6191">
        <v>39.119999</v>
      </c>
      <c r="E6191" s="1">
        <v>43523</v>
      </c>
      <c r="F6191">
        <v>1918.410034</v>
      </c>
      <c r="H6191">
        <f t="shared" si="966"/>
        <v>2.8661583714477707E-2</v>
      </c>
      <c r="I6191">
        <f t="shared" si="967"/>
        <v>1.1637632879775654E-3</v>
      </c>
      <c r="J6191">
        <f t="shared" si="968"/>
        <v>2.749782042650014E-2</v>
      </c>
      <c r="L6191">
        <f t="shared" si="973"/>
        <v>4.0922131439477529E-3</v>
      </c>
      <c r="M6191">
        <f t="shared" si="973"/>
        <v>1.5106167035666216</v>
      </c>
      <c r="N6191">
        <f t="shared" si="969"/>
        <v>5.8502134057642754E-3</v>
      </c>
      <c r="O6191" t="str">
        <f t="shared" si="970"/>
        <v>Anaplan</v>
      </c>
      <c r="P6191">
        <v>-70</v>
      </c>
      <c r="Q6191">
        <f t="shared" si="971"/>
        <v>2.1647607020735864E-2</v>
      </c>
    </row>
    <row r="6192" spans="1:17" x14ac:dyDescent="0.25">
      <c r="A6192" t="s">
        <v>49</v>
      </c>
      <c r="B6192" s="1">
        <v>43524</v>
      </c>
      <c r="C6192">
        <v>37.509998000000003</v>
      </c>
      <c r="E6192" s="1">
        <v>43524</v>
      </c>
      <c r="F6192">
        <v>1910.339966</v>
      </c>
      <c r="H6192">
        <f t="shared" si="966"/>
        <v>-4.115544583730682E-2</v>
      </c>
      <c r="I6192">
        <f t="shared" si="967"/>
        <v>-4.2066439692110122E-3</v>
      </c>
      <c r="J6192">
        <f t="shared" si="968"/>
        <v>-3.6948801868095807E-2</v>
      </c>
      <c r="L6192">
        <f t="shared" si="973"/>
        <v>4.0922131439477529E-3</v>
      </c>
      <c r="M6192">
        <f t="shared" si="973"/>
        <v>1.5106167035666216</v>
      </c>
      <c r="N6192">
        <f t="shared" si="969"/>
        <v>-2.2624135019001955E-3</v>
      </c>
      <c r="O6192" t="str">
        <f t="shared" si="970"/>
        <v>Anaplan</v>
      </c>
      <c r="P6192">
        <v>-71</v>
      </c>
      <c r="Q6192">
        <f t="shared" si="971"/>
        <v>-3.4686388366195614E-2</v>
      </c>
    </row>
    <row r="6193" spans="1:17" x14ac:dyDescent="0.25">
      <c r="A6193" t="s">
        <v>49</v>
      </c>
      <c r="B6193" s="1">
        <v>43525</v>
      </c>
      <c r="C6193">
        <v>39.830002</v>
      </c>
      <c r="E6193" s="1">
        <v>43525</v>
      </c>
      <c r="F6193">
        <v>1925.349976</v>
      </c>
      <c r="H6193">
        <f t="shared" si="966"/>
        <v>6.1850283223155521E-2</v>
      </c>
      <c r="I6193">
        <f t="shared" si="967"/>
        <v>7.8572454469603894E-3</v>
      </c>
      <c r="J6193">
        <f t="shared" si="968"/>
        <v>5.399303777619513E-2</v>
      </c>
      <c r="L6193">
        <f t="shared" si="973"/>
        <v>4.0922131439477529E-3</v>
      </c>
      <c r="M6193">
        <f t="shared" si="973"/>
        <v>1.5106167035666216</v>
      </c>
      <c r="N6193">
        <f t="shared" si="969"/>
        <v>1.5961499360148904E-2</v>
      </c>
      <c r="O6193" t="str">
        <f t="shared" si="970"/>
        <v>Anaplan</v>
      </c>
      <c r="P6193">
        <v>-72</v>
      </c>
      <c r="Q6193">
        <f t="shared" si="971"/>
        <v>3.8031538416046229E-2</v>
      </c>
    </row>
    <row r="6194" spans="1:17" x14ac:dyDescent="0.25">
      <c r="A6194" t="s">
        <v>49</v>
      </c>
      <c r="B6194" s="1">
        <v>43528</v>
      </c>
      <c r="C6194">
        <v>38.360000999999997</v>
      </c>
      <c r="E6194" s="1">
        <v>43528</v>
      </c>
      <c r="F6194">
        <v>1915.9300539999999</v>
      </c>
      <c r="H6194">
        <f t="shared" si="966"/>
        <v>-3.6906877383536249E-2</v>
      </c>
      <c r="I6194">
        <f t="shared" si="967"/>
        <v>-4.8925764756651401E-3</v>
      </c>
      <c r="J6194">
        <f t="shared" si="968"/>
        <v>-3.2014300907871107E-2</v>
      </c>
      <c r="L6194">
        <f t="shared" si="973"/>
        <v>4.0922131439477529E-3</v>
      </c>
      <c r="M6194">
        <f t="shared" si="973"/>
        <v>1.5106167035666216</v>
      </c>
      <c r="N6194">
        <f t="shared" si="969"/>
        <v>-3.2985946036691201E-3</v>
      </c>
      <c r="O6194" t="str">
        <f t="shared" si="970"/>
        <v>Anaplan</v>
      </c>
      <c r="P6194">
        <v>-73</v>
      </c>
      <c r="Q6194">
        <f t="shared" si="971"/>
        <v>-2.8715706304201987E-2</v>
      </c>
    </row>
    <row r="6195" spans="1:17" x14ac:dyDescent="0.25">
      <c r="A6195" t="s">
        <v>49</v>
      </c>
      <c r="B6195" s="1">
        <v>43529</v>
      </c>
      <c r="C6195">
        <v>38.779998999999997</v>
      </c>
      <c r="E6195" s="1">
        <v>43529</v>
      </c>
      <c r="F6195">
        <v>1907.7700199999999</v>
      </c>
      <c r="H6195">
        <f t="shared" si="966"/>
        <v>1.0948852686421977E-2</v>
      </c>
      <c r="I6195">
        <f t="shared" si="967"/>
        <v>-4.2590458785088806E-3</v>
      </c>
      <c r="J6195">
        <f t="shared" si="968"/>
        <v>1.5207898564930857E-2</v>
      </c>
      <c r="L6195">
        <f t="shared" si="973"/>
        <v>4.0922131439477529E-3</v>
      </c>
      <c r="M6195">
        <f t="shared" si="973"/>
        <v>1.5106167035666216</v>
      </c>
      <c r="N6195">
        <f t="shared" si="969"/>
        <v>-2.3415727013843379E-3</v>
      </c>
      <c r="O6195" t="str">
        <f t="shared" si="970"/>
        <v>Anaplan</v>
      </c>
      <c r="P6195">
        <v>-74</v>
      </c>
      <c r="Q6195">
        <f t="shared" si="971"/>
        <v>1.7549471266315196E-2</v>
      </c>
    </row>
    <row r="6196" spans="1:17" x14ac:dyDescent="0.25">
      <c r="A6196" t="s">
        <v>49</v>
      </c>
      <c r="B6196" s="1">
        <v>43530</v>
      </c>
      <c r="C6196">
        <v>37.299999</v>
      </c>
      <c r="E6196" s="1">
        <v>43530</v>
      </c>
      <c r="F6196">
        <v>1881.469971</v>
      </c>
      <c r="H6196">
        <f t="shared" si="966"/>
        <v>-3.8164003047034559E-2</v>
      </c>
      <c r="I6196">
        <f t="shared" si="967"/>
        <v>-1.378575442756981E-2</v>
      </c>
      <c r="J6196">
        <f t="shared" si="968"/>
        <v>-2.4378248619464749E-2</v>
      </c>
      <c r="L6196">
        <f t="shared" si="973"/>
        <v>4.0922131439477529E-3</v>
      </c>
      <c r="M6196">
        <f t="shared" si="973"/>
        <v>1.5106167035666216</v>
      </c>
      <c r="N6196">
        <f t="shared" si="969"/>
        <v>-1.6732777765606711E-2</v>
      </c>
      <c r="O6196" t="str">
        <f t="shared" si="970"/>
        <v>Anaplan</v>
      </c>
      <c r="P6196">
        <v>-75</v>
      </c>
      <c r="Q6196">
        <f t="shared" si="971"/>
        <v>-7.6454708538580378E-3</v>
      </c>
    </row>
    <row r="6197" spans="1:17" x14ac:dyDescent="0.25">
      <c r="A6197" t="s">
        <v>49</v>
      </c>
      <c r="B6197" s="1">
        <v>43531</v>
      </c>
      <c r="C6197">
        <v>36.560001</v>
      </c>
      <c r="E6197" s="1">
        <v>43531</v>
      </c>
      <c r="F6197">
        <v>1865.540039</v>
      </c>
      <c r="H6197">
        <f t="shared" si="966"/>
        <v>-1.9839089003728928E-2</v>
      </c>
      <c r="I6197">
        <f t="shared" si="967"/>
        <v>-8.4667479393961634E-3</v>
      </c>
      <c r="J6197">
        <f t="shared" si="968"/>
        <v>-1.1372341064332764E-2</v>
      </c>
      <c r="L6197">
        <f t="shared" si="973"/>
        <v>4.0922131439477529E-3</v>
      </c>
      <c r="M6197">
        <f t="shared" si="973"/>
        <v>1.5106167035666216</v>
      </c>
      <c r="N6197">
        <f t="shared" si="969"/>
        <v>-8.6977977181923669E-3</v>
      </c>
      <c r="O6197" t="str">
        <f t="shared" si="970"/>
        <v>Anaplan</v>
      </c>
      <c r="P6197">
        <v>-76</v>
      </c>
      <c r="Q6197">
        <f t="shared" si="971"/>
        <v>-2.6745433461403973E-3</v>
      </c>
    </row>
    <row r="6198" spans="1:17" x14ac:dyDescent="0.25">
      <c r="A6198" t="s">
        <v>49</v>
      </c>
      <c r="B6198" s="1">
        <v>43532</v>
      </c>
      <c r="C6198">
        <v>37.25</v>
      </c>
      <c r="E6198" s="1">
        <v>43532</v>
      </c>
      <c r="F6198">
        <v>1860.280029</v>
      </c>
      <c r="H6198">
        <f t="shared" si="966"/>
        <v>1.8873057470649421E-2</v>
      </c>
      <c r="I6198">
        <f t="shared" si="967"/>
        <v>-2.8195642495132561E-3</v>
      </c>
      <c r="J6198">
        <f t="shared" si="968"/>
        <v>2.1692621720162678E-2</v>
      </c>
      <c r="L6198">
        <f t="shared" ref="L6198:M6213" si="974">L6197</f>
        <v>4.0922131439477529E-3</v>
      </c>
      <c r="M6198">
        <f t="shared" si="974"/>
        <v>1.5106167035666216</v>
      </c>
      <c r="N6198">
        <f t="shared" si="969"/>
        <v>-1.6706770814625769E-4</v>
      </c>
      <c r="O6198" t="str">
        <f t="shared" si="970"/>
        <v>Anaplan</v>
      </c>
      <c r="P6198">
        <v>-77</v>
      </c>
      <c r="Q6198">
        <f t="shared" si="971"/>
        <v>2.1859689428308935E-2</v>
      </c>
    </row>
    <row r="6199" spans="1:17" x14ac:dyDescent="0.25">
      <c r="A6199" t="s">
        <v>49</v>
      </c>
      <c r="B6199" s="1">
        <v>43535</v>
      </c>
      <c r="C6199">
        <v>38.729999999999997</v>
      </c>
      <c r="E6199" s="1">
        <v>43535</v>
      </c>
      <c r="F6199">
        <v>1885.290039</v>
      </c>
      <c r="H6199">
        <f t="shared" si="966"/>
        <v>3.9731543624160988E-2</v>
      </c>
      <c r="I6199">
        <f t="shared" si="967"/>
        <v>1.3444217865115814E-2</v>
      </c>
      <c r="J6199">
        <f t="shared" si="968"/>
        <v>2.6287325759045174E-2</v>
      </c>
      <c r="L6199">
        <f t="shared" si="974"/>
        <v>4.0922131439477529E-3</v>
      </c>
      <c r="M6199">
        <f t="shared" si="974"/>
        <v>1.5106167035666216</v>
      </c>
      <c r="N6199">
        <f t="shared" si="969"/>
        <v>2.4401273217380486E-2</v>
      </c>
      <c r="O6199" t="str">
        <f t="shared" si="970"/>
        <v>Anaplan</v>
      </c>
      <c r="P6199">
        <v>-78</v>
      </c>
      <c r="Q6199">
        <f t="shared" si="971"/>
        <v>1.886052541664688E-3</v>
      </c>
    </row>
    <row r="6200" spans="1:17" x14ac:dyDescent="0.25">
      <c r="A6200" t="s">
        <v>49</v>
      </c>
      <c r="B6200" s="1">
        <v>43536</v>
      </c>
      <c r="C6200">
        <v>39.18</v>
      </c>
      <c r="E6200" s="1">
        <v>43536</v>
      </c>
      <c r="F6200">
        <v>1888.2700199999999</v>
      </c>
      <c r="H6200">
        <f t="shared" si="966"/>
        <v>1.1618900077459408E-2</v>
      </c>
      <c r="I6200">
        <f t="shared" si="967"/>
        <v>1.5806485677824942E-3</v>
      </c>
      <c r="J6200">
        <f t="shared" si="968"/>
        <v>1.0038251509676913E-2</v>
      </c>
      <c r="L6200">
        <f t="shared" si="974"/>
        <v>4.0922131439477529E-3</v>
      </c>
      <c r="M6200">
        <f t="shared" si="974"/>
        <v>1.5106167035666216</v>
      </c>
      <c r="N6200">
        <f t="shared" si="969"/>
        <v>6.4799672729086459E-3</v>
      </c>
      <c r="O6200" t="str">
        <f t="shared" si="970"/>
        <v>Anaplan</v>
      </c>
      <c r="P6200">
        <v>-79</v>
      </c>
      <c r="Q6200">
        <f t="shared" si="971"/>
        <v>3.5582842367682674E-3</v>
      </c>
    </row>
    <row r="6201" spans="1:17" x14ac:dyDescent="0.25">
      <c r="A6201" t="s">
        <v>49</v>
      </c>
      <c r="B6201" s="1">
        <v>43537</v>
      </c>
      <c r="C6201">
        <v>38.880001</v>
      </c>
      <c r="E6201" s="1">
        <v>43537</v>
      </c>
      <c r="F6201">
        <v>1895.540039</v>
      </c>
      <c r="H6201">
        <f t="shared" si="966"/>
        <v>-7.6569423175089253E-3</v>
      </c>
      <c r="I6201">
        <f t="shared" si="967"/>
        <v>3.8500950197790291E-3</v>
      </c>
      <c r="J6201">
        <f t="shared" si="968"/>
        <v>-1.1507037337287954E-2</v>
      </c>
      <c r="L6201">
        <f t="shared" si="974"/>
        <v>4.0922131439477529E-3</v>
      </c>
      <c r="M6201">
        <f t="shared" si="974"/>
        <v>1.5106167035666216</v>
      </c>
      <c r="N6201">
        <f t="shared" si="969"/>
        <v>9.9082309911446165E-3</v>
      </c>
      <c r="O6201" t="str">
        <f t="shared" si="970"/>
        <v>Anaplan</v>
      </c>
      <c r="P6201">
        <v>-80</v>
      </c>
      <c r="Q6201">
        <f t="shared" si="971"/>
        <v>-2.1415268328432571E-2</v>
      </c>
    </row>
    <row r="6202" spans="1:17" x14ac:dyDescent="0.25">
      <c r="A6202" t="s">
        <v>49</v>
      </c>
      <c r="B6202" s="1">
        <v>43538</v>
      </c>
      <c r="C6202">
        <v>40.68</v>
      </c>
      <c r="E6202" s="1">
        <v>43538</v>
      </c>
      <c r="F6202">
        <v>1892.4399410000001</v>
      </c>
      <c r="H6202">
        <f t="shared" si="966"/>
        <v>4.629626938538401E-2</v>
      </c>
      <c r="I6202">
        <f t="shared" si="967"/>
        <v>-1.6354695423027616E-3</v>
      </c>
      <c r="J6202">
        <f t="shared" si="968"/>
        <v>4.7931738927686769E-2</v>
      </c>
      <c r="L6202">
        <f t="shared" si="974"/>
        <v>4.0922131439477529E-3</v>
      </c>
      <c r="M6202">
        <f t="shared" si="974"/>
        <v>1.5106167035666216</v>
      </c>
      <c r="N6202">
        <f t="shared" si="969"/>
        <v>1.6216455351707438E-3</v>
      </c>
      <c r="O6202" t="str">
        <f t="shared" si="970"/>
        <v>Anaplan</v>
      </c>
      <c r="P6202">
        <v>-81</v>
      </c>
      <c r="Q6202">
        <f t="shared" si="971"/>
        <v>4.6310093392516023E-2</v>
      </c>
    </row>
    <row r="6203" spans="1:17" x14ac:dyDescent="0.25">
      <c r="A6203" t="s">
        <v>49</v>
      </c>
      <c r="B6203" s="1">
        <v>43539</v>
      </c>
      <c r="C6203">
        <v>40.490001999999997</v>
      </c>
      <c r="E6203" s="1">
        <v>43539</v>
      </c>
      <c r="F6203">
        <v>1895.8599850000001</v>
      </c>
      <c r="H6203">
        <f t="shared" si="966"/>
        <v>-4.670550639134778E-3</v>
      </c>
      <c r="I6203">
        <f t="shared" si="967"/>
        <v>1.8072140234964326E-3</v>
      </c>
      <c r="J6203">
        <f t="shared" si="968"/>
        <v>-6.4777646626312108E-3</v>
      </c>
      <c r="L6203">
        <f t="shared" si="974"/>
        <v>4.0922131439477529E-3</v>
      </c>
      <c r="M6203">
        <f t="shared" si="974"/>
        <v>1.5106167035666216</v>
      </c>
      <c r="N6203">
        <f t="shared" si="969"/>
        <v>6.8222208347613056E-3</v>
      </c>
      <c r="O6203" t="str">
        <f t="shared" si="970"/>
        <v>Anaplan</v>
      </c>
      <c r="P6203">
        <v>-82</v>
      </c>
      <c r="Q6203">
        <f t="shared" si="971"/>
        <v>-1.3299985497392516E-2</v>
      </c>
    </row>
    <row r="6204" spans="1:17" x14ac:dyDescent="0.25">
      <c r="A6204" t="s">
        <v>49</v>
      </c>
      <c r="B6204" s="1">
        <v>43542</v>
      </c>
      <c r="C6204">
        <v>39.099997999999999</v>
      </c>
      <c r="E6204" s="1">
        <v>43542</v>
      </c>
      <c r="F6204">
        <v>1909.01001</v>
      </c>
      <c r="H6204">
        <f t="shared" si="966"/>
        <v>-3.4329561159320211E-2</v>
      </c>
      <c r="I6204">
        <f t="shared" si="967"/>
        <v>6.9361794141142305E-3</v>
      </c>
      <c r="J6204">
        <f t="shared" si="968"/>
        <v>-4.1265740573434441E-2</v>
      </c>
      <c r="L6204">
        <f t="shared" si="974"/>
        <v>4.0922131439477529E-3</v>
      </c>
      <c r="M6204">
        <f t="shared" si="974"/>
        <v>1.5106167035666216</v>
      </c>
      <c r="N6204">
        <f t="shared" si="969"/>
        <v>1.4570121625843653E-2</v>
      </c>
      <c r="O6204" t="str">
        <f t="shared" si="970"/>
        <v>Anaplan</v>
      </c>
      <c r="P6204">
        <v>-83</v>
      </c>
      <c r="Q6204">
        <f t="shared" si="971"/>
        <v>-5.5835862199278094E-2</v>
      </c>
    </row>
    <row r="6205" spans="1:17" x14ac:dyDescent="0.25">
      <c r="A6205" t="s">
        <v>49</v>
      </c>
      <c r="B6205" s="1">
        <v>43543</v>
      </c>
      <c r="C6205">
        <v>38.729999999999997</v>
      </c>
      <c r="E6205" s="1">
        <v>43543</v>
      </c>
      <c r="F6205">
        <v>1899.150024</v>
      </c>
      <c r="H6205">
        <f t="shared" si="966"/>
        <v>-9.4628649341619523E-3</v>
      </c>
      <c r="I6205">
        <f t="shared" si="967"/>
        <v>-5.1649734408673615E-3</v>
      </c>
      <c r="J6205">
        <f t="shared" si="968"/>
        <v>-4.2978914932945908E-3</v>
      </c>
      <c r="L6205">
        <f t="shared" si="974"/>
        <v>4.0922131439477529E-3</v>
      </c>
      <c r="M6205">
        <f t="shared" si="974"/>
        <v>1.5106167035666216</v>
      </c>
      <c r="N6205">
        <f t="shared" si="969"/>
        <v>-3.7100820093044513E-3</v>
      </c>
      <c r="O6205" t="str">
        <f t="shared" si="970"/>
        <v>Anaplan</v>
      </c>
      <c r="P6205">
        <v>-84</v>
      </c>
      <c r="Q6205">
        <f t="shared" si="971"/>
        <v>-5.8780948399013953E-4</v>
      </c>
    </row>
    <row r="6206" spans="1:17" x14ac:dyDescent="0.25">
      <c r="A6206" t="s">
        <v>49</v>
      </c>
      <c r="B6206" s="1">
        <v>43544</v>
      </c>
      <c r="C6206">
        <v>38.310001</v>
      </c>
      <c r="E6206" s="1">
        <v>43544</v>
      </c>
      <c r="F6206">
        <v>1883.3199460000001</v>
      </c>
      <c r="H6206">
        <f t="shared" si="966"/>
        <v>-1.0844280919184022E-2</v>
      </c>
      <c r="I6206">
        <f t="shared" si="967"/>
        <v>-8.3353488665727227E-3</v>
      </c>
      <c r="J6206">
        <f t="shared" si="968"/>
        <v>-2.5089320526112992E-3</v>
      </c>
      <c r="L6206">
        <f t="shared" si="974"/>
        <v>4.0922131439477529E-3</v>
      </c>
      <c r="M6206">
        <f t="shared" si="974"/>
        <v>1.5106167035666216</v>
      </c>
      <c r="N6206">
        <f t="shared" si="969"/>
        <v>-8.4993040839521083E-3</v>
      </c>
      <c r="O6206" t="str">
        <f t="shared" si="970"/>
        <v>Anaplan</v>
      </c>
      <c r="P6206">
        <v>-85</v>
      </c>
      <c r="Q6206">
        <f t="shared" si="971"/>
        <v>5.9903720313408092E-3</v>
      </c>
    </row>
    <row r="6207" spans="1:17" x14ac:dyDescent="0.25">
      <c r="A6207" t="s">
        <v>49</v>
      </c>
      <c r="B6207" s="1">
        <v>43545</v>
      </c>
      <c r="C6207">
        <v>40.450001</v>
      </c>
      <c r="E6207" s="1">
        <v>43545</v>
      </c>
      <c r="F6207">
        <v>1908.530029</v>
      </c>
      <c r="H6207">
        <f t="shared" si="966"/>
        <v>5.5860087291566517E-2</v>
      </c>
      <c r="I6207">
        <f t="shared" si="967"/>
        <v>1.3385979930570936E-2</v>
      </c>
      <c r="J6207">
        <f t="shared" si="968"/>
        <v>4.2474107360995578E-2</v>
      </c>
      <c r="L6207">
        <f t="shared" si="974"/>
        <v>4.0922131439477529E-3</v>
      </c>
      <c r="M6207">
        <f t="shared" si="974"/>
        <v>1.5106167035666216</v>
      </c>
      <c r="N6207">
        <f t="shared" si="969"/>
        <v>2.4313298020675774E-2</v>
      </c>
      <c r="O6207" t="str">
        <f t="shared" si="970"/>
        <v>Anaplan</v>
      </c>
      <c r="P6207">
        <v>-86</v>
      </c>
      <c r="Q6207">
        <f t="shared" si="971"/>
        <v>1.8160809340319804E-2</v>
      </c>
    </row>
    <row r="6208" spans="1:17" x14ac:dyDescent="0.25">
      <c r="A6208" t="s">
        <v>49</v>
      </c>
      <c r="B6208" s="1">
        <v>43546</v>
      </c>
      <c r="C6208">
        <v>38.970001000000003</v>
      </c>
      <c r="E6208" s="1">
        <v>43546</v>
      </c>
      <c r="F6208">
        <v>1854.98999</v>
      </c>
      <c r="H6208">
        <f t="shared" si="966"/>
        <v>-3.6588379812400915E-2</v>
      </c>
      <c r="I6208">
        <f t="shared" si="967"/>
        <v>-2.8053024152862295E-2</v>
      </c>
      <c r="J6208">
        <f t="shared" si="968"/>
        <v>-8.5353556595386196E-3</v>
      </c>
      <c r="L6208">
        <f t="shared" si="974"/>
        <v>4.0922131439477529E-3</v>
      </c>
      <c r="M6208">
        <f t="shared" si="974"/>
        <v>1.5106167035666216</v>
      </c>
      <c r="N6208">
        <f t="shared" si="969"/>
        <v>-3.8285153726923905E-2</v>
      </c>
      <c r="O6208" t="str">
        <f t="shared" si="970"/>
        <v>Anaplan</v>
      </c>
      <c r="P6208">
        <v>-87</v>
      </c>
      <c r="Q6208">
        <f t="shared" si="971"/>
        <v>2.9749798067385286E-2</v>
      </c>
    </row>
    <row r="6209" spans="1:17" x14ac:dyDescent="0.25">
      <c r="A6209" t="s">
        <v>49</v>
      </c>
      <c r="B6209" s="1">
        <v>43549</v>
      </c>
      <c r="C6209">
        <v>40.470001000000003</v>
      </c>
      <c r="E6209" s="1">
        <v>43549</v>
      </c>
      <c r="F6209">
        <v>1858.219971</v>
      </c>
      <c r="H6209">
        <f t="shared" si="966"/>
        <v>3.8491146048469434E-2</v>
      </c>
      <c r="I6209">
        <f t="shared" si="967"/>
        <v>1.7412390457157952E-3</v>
      </c>
      <c r="J6209">
        <f t="shared" si="968"/>
        <v>3.6749907002753636E-2</v>
      </c>
      <c r="L6209">
        <f t="shared" si="974"/>
        <v>4.0922131439477529E-3</v>
      </c>
      <c r="M6209">
        <f t="shared" si="974"/>
        <v>1.5106167035666216</v>
      </c>
      <c r="N6209">
        <f t="shared" si="969"/>
        <v>6.7225579313084372E-3</v>
      </c>
      <c r="O6209" t="str">
        <f t="shared" si="970"/>
        <v>Anaplan</v>
      </c>
      <c r="P6209">
        <v>-88</v>
      </c>
      <c r="Q6209">
        <f t="shared" si="971"/>
        <v>3.0027349071445199E-2</v>
      </c>
    </row>
    <row r="6210" spans="1:17" x14ac:dyDescent="0.25">
      <c r="A6210" t="s">
        <v>49</v>
      </c>
      <c r="B6210" s="1">
        <v>43550</v>
      </c>
      <c r="C6210">
        <v>40.630001</v>
      </c>
      <c r="E6210" s="1">
        <v>43550</v>
      </c>
      <c r="F6210">
        <v>1876.530029</v>
      </c>
      <c r="H6210">
        <f t="shared" si="966"/>
        <v>3.9535457387311797E-3</v>
      </c>
      <c r="I6210">
        <f t="shared" si="967"/>
        <v>9.8535470965509433E-3</v>
      </c>
      <c r="J6210">
        <f t="shared" si="968"/>
        <v>-5.9000013578197636E-3</v>
      </c>
      <c r="L6210">
        <f t="shared" si="974"/>
        <v>4.0922131439477529E-3</v>
      </c>
      <c r="M6210">
        <f t="shared" si="974"/>
        <v>1.5106167035666216</v>
      </c>
      <c r="N6210">
        <f t="shared" si="969"/>
        <v>1.8977145977377995E-2</v>
      </c>
      <c r="O6210" t="str">
        <f t="shared" si="970"/>
        <v>Anaplan</v>
      </c>
      <c r="P6210">
        <v>-89</v>
      </c>
      <c r="Q6210">
        <f t="shared" si="971"/>
        <v>-2.4877147335197761E-2</v>
      </c>
    </row>
    <row r="6211" spans="1:17" x14ac:dyDescent="0.25">
      <c r="A6211" t="s">
        <v>49</v>
      </c>
      <c r="B6211" s="1">
        <v>43551</v>
      </c>
      <c r="C6211">
        <v>40</v>
      </c>
      <c r="E6211" s="1">
        <v>43551</v>
      </c>
      <c r="F6211">
        <v>1874.76001</v>
      </c>
      <c r="H6211">
        <f t="shared" si="966"/>
        <v>-1.5505808134240509E-2</v>
      </c>
      <c r="I6211">
        <f t="shared" si="967"/>
        <v>-9.4324043454998056E-4</v>
      </c>
      <c r="J6211">
        <f t="shared" si="968"/>
        <v>-1.4562567699690528E-2</v>
      </c>
      <c r="L6211">
        <f t="shared" si="974"/>
        <v>4.0922131439477529E-3</v>
      </c>
      <c r="M6211">
        <f t="shared" si="974"/>
        <v>1.5106167035666216</v>
      </c>
      <c r="N6211">
        <f t="shared" si="969"/>
        <v>2.6673383880371137E-3</v>
      </c>
      <c r="O6211" t="str">
        <f t="shared" si="970"/>
        <v>Anaplan</v>
      </c>
      <c r="P6211">
        <v>-90</v>
      </c>
      <c r="Q6211">
        <f t="shared" si="971"/>
        <v>-1.7229906087727641E-2</v>
      </c>
    </row>
    <row r="6212" spans="1:17" x14ac:dyDescent="0.25">
      <c r="A6212" t="s">
        <v>49</v>
      </c>
      <c r="B6212" s="1">
        <v>43552</v>
      </c>
      <c r="C6212">
        <v>39.650002000000001</v>
      </c>
      <c r="E6212" s="1">
        <v>43552</v>
      </c>
      <c r="F6212">
        <v>1890.130005</v>
      </c>
      <c r="H6212">
        <f t="shared" si="966"/>
        <v>-8.7499499999999838E-3</v>
      </c>
      <c r="I6212">
        <f t="shared" si="967"/>
        <v>8.1983800155839767E-3</v>
      </c>
      <c r="J6212">
        <f t="shared" si="968"/>
        <v>-1.6948330015583962E-2</v>
      </c>
      <c r="L6212">
        <f t="shared" si="974"/>
        <v>4.0922131439477529E-3</v>
      </c>
      <c r="M6212">
        <f t="shared" si="974"/>
        <v>1.5106167035666216</v>
      </c>
      <c r="N6212">
        <f t="shared" si="969"/>
        <v>1.6476822937675689E-2</v>
      </c>
      <c r="O6212" t="str">
        <f t="shared" si="970"/>
        <v>Anaplan</v>
      </c>
      <c r="P6212">
        <v>-91</v>
      </c>
      <c r="Q6212">
        <f t="shared" si="971"/>
        <v>-3.3425152953259651E-2</v>
      </c>
    </row>
    <row r="6213" spans="1:17" x14ac:dyDescent="0.25">
      <c r="A6213" t="s">
        <v>49</v>
      </c>
      <c r="B6213" s="1">
        <v>43553</v>
      </c>
      <c r="C6213">
        <v>39.360000999999997</v>
      </c>
      <c r="E6213" s="1">
        <v>43553</v>
      </c>
      <c r="F6213">
        <v>1896.2700199999999</v>
      </c>
      <c r="H6213">
        <f t="shared" si="966"/>
        <v>-7.314022329683709E-3</v>
      </c>
      <c r="I6213">
        <f t="shared" si="967"/>
        <v>3.2484617374242196E-3</v>
      </c>
      <c r="J6213">
        <f t="shared" si="968"/>
        <v>-1.0562484067107929E-2</v>
      </c>
      <c r="L6213">
        <f t="shared" si="974"/>
        <v>4.0922131439477529E-3</v>
      </c>
      <c r="M6213">
        <f t="shared" si="974"/>
        <v>1.5106167035666216</v>
      </c>
      <c r="N6213">
        <f t="shared" si="969"/>
        <v>8.9993937053978283E-3</v>
      </c>
      <c r="O6213" t="str">
        <f t="shared" si="970"/>
        <v>Anaplan</v>
      </c>
      <c r="P6213">
        <v>-92</v>
      </c>
      <c r="Q6213">
        <f t="shared" si="971"/>
        <v>-1.9561877772505759E-2</v>
      </c>
    </row>
    <row r="6214" spans="1:17" x14ac:dyDescent="0.25">
      <c r="A6214" t="s">
        <v>49</v>
      </c>
      <c r="B6214" s="1">
        <v>43556</v>
      </c>
      <c r="C6214">
        <v>38.049999</v>
      </c>
      <c r="E6214" s="1">
        <v>43556</v>
      </c>
      <c r="F6214">
        <v>1922.51001</v>
      </c>
      <c r="H6214">
        <f t="shared" si="966"/>
        <v>-3.328257029261756E-2</v>
      </c>
      <c r="I6214">
        <f t="shared" si="967"/>
        <v>1.3837686470411021E-2</v>
      </c>
      <c r="J6214">
        <f t="shared" si="968"/>
        <v>-4.7120256763028584E-2</v>
      </c>
      <c r="L6214">
        <f t="shared" ref="L6214:M6224" si="975">L6213</f>
        <v>4.0922131439477529E-3</v>
      </c>
      <c r="M6214">
        <f t="shared" si="975"/>
        <v>1.5106167035666216</v>
      </c>
      <c r="N6214">
        <f t="shared" si="969"/>
        <v>2.4995653464868491E-2</v>
      </c>
      <c r="O6214" t="str">
        <f t="shared" si="970"/>
        <v>Anaplan</v>
      </c>
      <c r="P6214">
        <v>-93</v>
      </c>
      <c r="Q6214">
        <f t="shared" si="971"/>
        <v>-7.2115910227897068E-2</v>
      </c>
    </row>
    <row r="6215" spans="1:17" x14ac:dyDescent="0.25">
      <c r="A6215" t="s">
        <v>49</v>
      </c>
      <c r="B6215" s="1">
        <v>43557</v>
      </c>
      <c r="C6215">
        <v>38.450001</v>
      </c>
      <c r="E6215" s="1">
        <v>43557</v>
      </c>
      <c r="F6215">
        <v>1915.25</v>
      </c>
      <c r="H6215">
        <f t="shared" si="966"/>
        <v>1.051253641294447E-2</v>
      </c>
      <c r="I6215">
        <f t="shared" si="967"/>
        <v>-3.7763184390389552E-3</v>
      </c>
      <c r="J6215">
        <f t="shared" si="968"/>
        <v>1.4288854851983425E-2</v>
      </c>
      <c r="L6215">
        <f t="shared" si="975"/>
        <v>4.0922131439477529E-3</v>
      </c>
      <c r="M6215">
        <f t="shared" si="975"/>
        <v>1.5106167035666216</v>
      </c>
      <c r="N6215">
        <f t="shared" si="969"/>
        <v>-1.6123565680511241E-3</v>
      </c>
      <c r="O6215" t="str">
        <f t="shared" si="970"/>
        <v>Anaplan</v>
      </c>
      <c r="P6215">
        <v>-94</v>
      </c>
      <c r="Q6215">
        <f t="shared" si="971"/>
        <v>1.5901211420034547E-2</v>
      </c>
    </row>
    <row r="6216" spans="1:17" x14ac:dyDescent="0.25">
      <c r="A6216" t="s">
        <v>49</v>
      </c>
      <c r="B6216" s="1">
        <v>43558</v>
      </c>
      <c r="C6216">
        <v>38.830002</v>
      </c>
      <c r="E6216" s="1">
        <v>43558</v>
      </c>
      <c r="F6216">
        <v>1924.650024</v>
      </c>
      <c r="H6216">
        <f t="shared" si="966"/>
        <v>9.8829906402343147E-3</v>
      </c>
      <c r="I6216">
        <f t="shared" si="967"/>
        <v>4.9079879911238904E-3</v>
      </c>
      <c r="J6216">
        <f t="shared" si="968"/>
        <v>4.9750026491104243E-3</v>
      </c>
      <c r="L6216">
        <f t="shared" si="975"/>
        <v>4.0922131439477529E-3</v>
      </c>
      <c r="M6216">
        <f t="shared" si="975"/>
        <v>1.5106167035666216</v>
      </c>
      <c r="N6216">
        <f t="shared" si="969"/>
        <v>1.1506301784243889E-2</v>
      </c>
      <c r="O6216" t="str">
        <f t="shared" si="970"/>
        <v>Anaplan</v>
      </c>
      <c r="P6216">
        <v>-95</v>
      </c>
      <c r="Q6216">
        <f t="shared" si="971"/>
        <v>-6.5312991351334643E-3</v>
      </c>
    </row>
    <row r="6217" spans="1:17" x14ac:dyDescent="0.25">
      <c r="A6217" t="s">
        <v>49</v>
      </c>
      <c r="B6217" s="1">
        <v>43559</v>
      </c>
      <c r="C6217">
        <v>37.099997999999999</v>
      </c>
      <c r="E6217" s="1">
        <v>43559</v>
      </c>
      <c r="F6217">
        <v>1934.790039</v>
      </c>
      <c r="H6217">
        <f t="shared" si="966"/>
        <v>-4.4553281248865269E-2</v>
      </c>
      <c r="I6217">
        <f t="shared" si="967"/>
        <v>5.2684981028010254E-3</v>
      </c>
      <c r="J6217">
        <f t="shared" si="968"/>
        <v>-4.9821779351666297E-2</v>
      </c>
      <c r="L6217">
        <f t="shared" si="975"/>
        <v>4.0922131439477529E-3</v>
      </c>
      <c r="M6217">
        <f t="shared" si="975"/>
        <v>1.5106167035666216</v>
      </c>
      <c r="N6217">
        <f t="shared" si="969"/>
        <v>1.2050894380748037E-2</v>
      </c>
      <c r="O6217" t="str">
        <f t="shared" si="970"/>
        <v>Anaplan</v>
      </c>
      <c r="P6217">
        <v>-96</v>
      </c>
      <c r="Q6217">
        <f t="shared" si="971"/>
        <v>-6.1872673732414334E-2</v>
      </c>
    </row>
    <row r="6218" spans="1:17" x14ac:dyDescent="0.25">
      <c r="A6218" t="s">
        <v>49</v>
      </c>
      <c r="B6218" s="1">
        <v>43560</v>
      </c>
      <c r="C6218">
        <v>35.240001999999997</v>
      </c>
      <c r="E6218" s="1">
        <v>43560</v>
      </c>
      <c r="F6218">
        <v>1948.910034</v>
      </c>
      <c r="H6218">
        <f t="shared" si="966"/>
        <v>-5.0134665775453745E-2</v>
      </c>
      <c r="I6218">
        <f t="shared" si="967"/>
        <v>7.297946916916093E-3</v>
      </c>
      <c r="J6218">
        <f t="shared" si="968"/>
        <v>-5.7432612692369836E-2</v>
      </c>
      <c r="L6218">
        <f t="shared" si="975"/>
        <v>4.0922131439477529E-3</v>
      </c>
      <c r="M6218">
        <f t="shared" si="975"/>
        <v>1.5106167035666216</v>
      </c>
      <c r="N6218">
        <f t="shared" si="969"/>
        <v>1.511661365838373E-2</v>
      </c>
      <c r="O6218" t="str">
        <f t="shared" si="970"/>
        <v>Anaplan</v>
      </c>
      <c r="P6218">
        <v>-97</v>
      </c>
      <c r="Q6218">
        <f t="shared" si="971"/>
        <v>-7.254922635075356E-2</v>
      </c>
    </row>
    <row r="6219" spans="1:17" x14ac:dyDescent="0.25">
      <c r="A6219" t="s">
        <v>49</v>
      </c>
      <c r="B6219" s="1">
        <v>43563</v>
      </c>
      <c r="C6219">
        <v>35.07</v>
      </c>
      <c r="E6219" s="1">
        <v>43563</v>
      </c>
      <c r="F6219">
        <v>1949.3599850000001</v>
      </c>
      <c r="H6219">
        <f t="shared" si="966"/>
        <v>-4.8241200440339556E-3</v>
      </c>
      <c r="I6219">
        <f t="shared" si="967"/>
        <v>2.3087315071007301E-4</v>
      </c>
      <c r="J6219">
        <f t="shared" si="968"/>
        <v>-5.0549931947440289E-3</v>
      </c>
      <c r="L6219">
        <f t="shared" si="975"/>
        <v>4.0922131439477529E-3</v>
      </c>
      <c r="M6219">
        <f t="shared" si="975"/>
        <v>1.5106167035666216</v>
      </c>
      <c r="N6219">
        <f t="shared" si="969"/>
        <v>4.4409739818154432E-3</v>
      </c>
      <c r="O6219" t="str">
        <f t="shared" si="970"/>
        <v>Anaplan</v>
      </c>
      <c r="P6219">
        <v>-98</v>
      </c>
      <c r="Q6219">
        <f t="shared" si="971"/>
        <v>-9.4959671765594729E-3</v>
      </c>
    </row>
    <row r="6220" spans="1:17" x14ac:dyDescent="0.25">
      <c r="A6220" t="s">
        <v>49</v>
      </c>
      <c r="B6220" s="1">
        <v>43564</v>
      </c>
      <c r="C6220">
        <v>35.790000999999997</v>
      </c>
      <c r="E6220" s="1">
        <v>43564</v>
      </c>
      <c r="F6220">
        <v>1927.040039</v>
      </c>
      <c r="H6220">
        <f t="shared" si="966"/>
        <v>2.0530396350156726E-2</v>
      </c>
      <c r="I6220">
        <f t="shared" si="967"/>
        <v>-1.1449884152618467E-2</v>
      </c>
      <c r="J6220">
        <f t="shared" si="968"/>
        <v>3.1980280502775196E-2</v>
      </c>
      <c r="L6220">
        <f t="shared" si="975"/>
        <v>4.0922131439477529E-3</v>
      </c>
      <c r="M6220">
        <f t="shared" si="975"/>
        <v>1.5106167035666216</v>
      </c>
      <c r="N6220">
        <f t="shared" si="969"/>
        <v>-1.3204173110900455E-2</v>
      </c>
      <c r="O6220" t="str">
        <f t="shared" si="970"/>
        <v>Anaplan</v>
      </c>
      <c r="P6220">
        <v>-99</v>
      </c>
      <c r="Q6220">
        <f t="shared" si="971"/>
        <v>4.5184453613675651E-2</v>
      </c>
    </row>
    <row r="6221" spans="1:17" x14ac:dyDescent="0.25">
      <c r="A6221" t="s">
        <v>49</v>
      </c>
      <c r="B6221" s="1">
        <v>43565</v>
      </c>
      <c r="C6221">
        <v>35.229999999999997</v>
      </c>
      <c r="E6221" s="1">
        <v>43565</v>
      </c>
      <c r="F6221">
        <v>1945.4399410000001</v>
      </c>
      <c r="H6221">
        <f t="shared" si="966"/>
        <v>-1.5646856226687444E-2</v>
      </c>
      <c r="I6221">
        <f t="shared" si="967"/>
        <v>9.5482717679018139E-3</v>
      </c>
      <c r="J6221">
        <f t="shared" si="968"/>
        <v>-2.5195127994589256E-2</v>
      </c>
      <c r="L6221">
        <f t="shared" si="975"/>
        <v>4.0922131439477529E-3</v>
      </c>
      <c r="M6221">
        <f t="shared" si="975"/>
        <v>1.5106167035666216</v>
      </c>
      <c r="N6221">
        <f t="shared" si="969"/>
        <v>1.8515991966733827E-2</v>
      </c>
      <c r="O6221" t="str">
        <f t="shared" si="970"/>
        <v>Anaplan</v>
      </c>
      <c r="P6221">
        <v>-100</v>
      </c>
      <c r="Q6221">
        <f t="shared" si="971"/>
        <v>-4.3711119961323083E-2</v>
      </c>
    </row>
    <row r="6222" spans="1:17" x14ac:dyDescent="0.25">
      <c r="A6222" t="s">
        <v>49</v>
      </c>
      <c r="B6222" s="1">
        <v>43566</v>
      </c>
      <c r="C6222">
        <v>35.549999</v>
      </c>
      <c r="E6222" s="1">
        <v>43566</v>
      </c>
      <c r="F6222">
        <v>1950.6800539999999</v>
      </c>
      <c r="H6222">
        <f t="shared" si="966"/>
        <v>9.083139369855317E-3</v>
      </c>
      <c r="I6222">
        <f t="shared" si="967"/>
        <v>2.6935362483132227E-3</v>
      </c>
      <c r="J6222">
        <f t="shared" si="968"/>
        <v>6.3896031215420947E-3</v>
      </c>
      <c r="L6222">
        <f t="shared" si="975"/>
        <v>4.0922131439477529E-3</v>
      </c>
      <c r="M6222">
        <f t="shared" si="975"/>
        <v>1.5106167035666216</v>
      </c>
      <c r="N6222">
        <f t="shared" si="969"/>
        <v>8.1611139923118796E-3</v>
      </c>
      <c r="O6222" t="str">
        <f t="shared" si="970"/>
        <v>Anaplan</v>
      </c>
      <c r="P6222">
        <v>-101</v>
      </c>
      <c r="Q6222">
        <f t="shared" si="971"/>
        <v>-1.7715108707697848E-3</v>
      </c>
    </row>
    <row r="6223" spans="1:17" x14ac:dyDescent="0.25">
      <c r="A6223" t="s">
        <v>49</v>
      </c>
      <c r="B6223" s="1">
        <v>43567</v>
      </c>
      <c r="C6223">
        <v>35.689999</v>
      </c>
      <c r="E6223" s="1">
        <v>43567</v>
      </c>
      <c r="F6223">
        <v>1965.420044</v>
      </c>
      <c r="H6223">
        <f t="shared" si="966"/>
        <v>3.9381154412972156E-3</v>
      </c>
      <c r="I6223">
        <f t="shared" si="967"/>
        <v>7.5563339922273256E-3</v>
      </c>
      <c r="J6223">
        <f t="shared" si="968"/>
        <v>-3.61821855093011E-3</v>
      </c>
      <c r="L6223">
        <f t="shared" si="975"/>
        <v>4.0922131439477529E-3</v>
      </c>
      <c r="M6223">
        <f t="shared" si="975"/>
        <v>1.5106167035666216</v>
      </c>
      <c r="N6223">
        <f t="shared" si="969"/>
        <v>1.5506937490334605E-2</v>
      </c>
      <c r="O6223" t="str">
        <f t="shared" si="970"/>
        <v>Anaplan</v>
      </c>
      <c r="P6223">
        <v>-102</v>
      </c>
      <c r="Q6223">
        <f t="shared" si="971"/>
        <v>-1.9125156041264715E-2</v>
      </c>
    </row>
    <row r="6224" spans="1:17" x14ac:dyDescent="0.25">
      <c r="A6224" t="s">
        <v>49</v>
      </c>
      <c r="B6224" s="1">
        <v>43570</v>
      </c>
      <c r="C6224">
        <v>35.520000000000003</v>
      </c>
      <c r="E6224" s="1">
        <v>43570</v>
      </c>
      <c r="F6224">
        <v>1962.01001</v>
      </c>
      <c r="H6224">
        <f t="shared" si="966"/>
        <v>-4.7632111169293428E-3</v>
      </c>
      <c r="I6224">
        <f t="shared" si="967"/>
        <v>-1.7350153777102703E-3</v>
      </c>
      <c r="J6224">
        <f t="shared" si="968"/>
        <v>-3.0281957392190723E-3</v>
      </c>
      <c r="L6224">
        <f t="shared" si="975"/>
        <v>4.0922131439477529E-3</v>
      </c>
      <c r="M6224">
        <f t="shared" si="975"/>
        <v>1.5106167035666216</v>
      </c>
      <c r="N6224">
        <f t="shared" si="969"/>
        <v>1.4712699334336675E-3</v>
      </c>
      <c r="O6224" t="str">
        <f t="shared" si="970"/>
        <v>Anaplan</v>
      </c>
      <c r="P6224">
        <v>-103</v>
      </c>
      <c r="Q6224">
        <f t="shared" si="971"/>
        <v>-4.4994656726527402E-3</v>
      </c>
    </row>
    <row r="6226" spans="1:26" x14ac:dyDescent="0.25">
      <c r="A6226" t="s">
        <v>50</v>
      </c>
      <c r="B6226" s="1">
        <v>43440</v>
      </c>
      <c r="C6226">
        <v>14</v>
      </c>
      <c r="E6226" s="1">
        <v>43440</v>
      </c>
      <c r="F6226">
        <v>1817.4799800000001</v>
      </c>
    </row>
    <row r="6227" spans="1:26" x14ac:dyDescent="0.25">
      <c r="A6227" t="s">
        <v>50</v>
      </c>
      <c r="B6227" s="1">
        <v>43441</v>
      </c>
      <c r="C6227">
        <v>13.48</v>
      </c>
      <c r="E6227" s="1">
        <v>43441</v>
      </c>
      <c r="F6227">
        <v>1780.9399410000001</v>
      </c>
      <c r="H6227">
        <f>(C6227-C6226)/C6226</f>
        <v>-3.7142857142857109E-2</v>
      </c>
      <c r="I6227">
        <f>(F6227-F6226)/F6226</f>
        <v>-2.0104782117049771E-2</v>
      </c>
      <c r="J6227">
        <f>H6227-I6227</f>
        <v>-1.7038075025807339E-2</v>
      </c>
      <c r="L6227">
        <f>INTERCEPT(H6248:H6351,I6248:I6351)</f>
        <v>-1.3129707943261199E-2</v>
      </c>
      <c r="M6227">
        <f>SLOPE(H6248:H6351,I6248:I6351)</f>
        <v>0.64448833505371084</v>
      </c>
      <c r="N6227">
        <f>L6227+I6227*M6227</f>
        <v>-2.6087005496496226E-2</v>
      </c>
      <c r="O6227" t="str">
        <f>A6227</f>
        <v>MOGU</v>
      </c>
      <c r="P6227">
        <v>21</v>
      </c>
      <c r="Q6227">
        <f>J6227-N6227</f>
        <v>9.0489304706888873E-3</v>
      </c>
      <c r="T6227">
        <f>SUM(Q6227:Q6233)</f>
        <v>0.45174406719620874</v>
      </c>
      <c r="U6227">
        <f>SUM(Q6227:Q6240)</f>
        <v>0.98350915883277235</v>
      </c>
      <c r="V6227">
        <f>SUM(Q6227:Q6247)</f>
        <v>0.73349810997185516</v>
      </c>
      <c r="W6227">
        <f>SUM(Q6227:Q6268)</f>
        <v>0.90301838606042895</v>
      </c>
      <c r="X6227">
        <f>SUM(Q6227:Q6289)</f>
        <v>1.0237346887697942</v>
      </c>
      <c r="Y6227">
        <f>SUM(Q6227:Q6351)</f>
        <v>0.64090545616009031</v>
      </c>
      <c r="Z6227">
        <f>SUM(Q6227:Q6285)</f>
        <v>0.96603240961008563</v>
      </c>
    </row>
    <row r="6228" spans="1:26" x14ac:dyDescent="0.25">
      <c r="A6228" t="s">
        <v>50</v>
      </c>
      <c r="B6228" s="1">
        <v>43444</v>
      </c>
      <c r="C6228">
        <v>12.52</v>
      </c>
      <c r="E6228" s="1">
        <v>43444</v>
      </c>
      <c r="F6228">
        <v>1769.530029</v>
      </c>
      <c r="H6228">
        <f t="shared" ref="H6228:H6291" si="976">(C6228-C6227)/C6227</f>
        <v>-7.1216617210682551E-2</v>
      </c>
      <c r="I6228">
        <f t="shared" ref="I6228:I6291" si="977">(F6228-F6227)/F6227</f>
        <v>-6.4066798308725654E-3</v>
      </c>
      <c r="J6228">
        <f t="shared" ref="J6228:J6291" si="978">H6228-I6228</f>
        <v>-6.4809937379809987E-2</v>
      </c>
      <c r="L6228">
        <f>L6227</f>
        <v>-1.3129707943261199E-2</v>
      </c>
      <c r="M6228">
        <f>M6227</f>
        <v>0.64448833505371084</v>
      </c>
      <c r="N6228">
        <f t="shared" ref="N6228:N6291" si="979">L6228+I6228*M6228</f>
        <v>-1.7258738360682448E-2</v>
      </c>
      <c r="O6228" t="str">
        <f t="shared" ref="O6228:O6291" si="980">A6228</f>
        <v>MOGU</v>
      </c>
      <c r="P6228">
        <v>20</v>
      </c>
      <c r="Q6228">
        <f t="shared" ref="Q6228:Q6291" si="981">J6228-N6228</f>
        <v>-4.7551199019127535E-2</v>
      </c>
    </row>
    <row r="6229" spans="1:26" x14ac:dyDescent="0.25">
      <c r="A6229" t="s">
        <v>50</v>
      </c>
      <c r="B6229" s="1">
        <v>43445</v>
      </c>
      <c r="C6229">
        <v>14.02</v>
      </c>
      <c r="E6229" s="1">
        <v>43445</v>
      </c>
      <c r="F6229">
        <v>1763.4499510000001</v>
      </c>
      <c r="H6229">
        <f t="shared" si="976"/>
        <v>0.11980830670926518</v>
      </c>
      <c r="I6229">
        <f t="shared" si="977"/>
        <v>-3.4359846401905607E-3</v>
      </c>
      <c r="J6229">
        <f t="shared" si="978"/>
        <v>0.12324429134945573</v>
      </c>
      <c r="L6229">
        <f t="shared" ref="L6229:M6244" si="982">L6228</f>
        <v>-1.3129707943261199E-2</v>
      </c>
      <c r="M6229">
        <f t="shared" si="982"/>
        <v>0.64448833505371084</v>
      </c>
      <c r="N6229">
        <f t="shared" si="979"/>
        <v>-1.5344159963287737E-2</v>
      </c>
      <c r="O6229" t="str">
        <f t="shared" si="980"/>
        <v>MOGU</v>
      </c>
      <c r="P6229">
        <v>19</v>
      </c>
      <c r="Q6229">
        <f t="shared" si="981"/>
        <v>0.13858845131274347</v>
      </c>
    </row>
    <row r="6230" spans="1:26" x14ac:dyDescent="0.25">
      <c r="A6230" t="s">
        <v>50</v>
      </c>
      <c r="B6230" s="1">
        <v>43446</v>
      </c>
      <c r="C6230">
        <v>14.5</v>
      </c>
      <c r="E6230" s="1">
        <v>43446</v>
      </c>
      <c r="F6230">
        <v>1777.25</v>
      </c>
      <c r="H6230">
        <f t="shared" si="976"/>
        <v>3.4236804564907304E-2</v>
      </c>
      <c r="I6230">
        <f t="shared" si="977"/>
        <v>7.8255972006318342E-3</v>
      </c>
      <c r="J6230">
        <f t="shared" si="978"/>
        <v>2.641120736427547E-2</v>
      </c>
      <c r="L6230">
        <f t="shared" si="982"/>
        <v>-1.3129707943261199E-2</v>
      </c>
      <c r="M6230">
        <f t="shared" si="982"/>
        <v>0.64448833505371084</v>
      </c>
      <c r="N6230">
        <f t="shared" si="979"/>
        <v>-8.0862018326250083E-3</v>
      </c>
      <c r="O6230" t="str">
        <f t="shared" si="980"/>
        <v>MOGU</v>
      </c>
      <c r="P6230">
        <v>18</v>
      </c>
      <c r="Q6230">
        <f t="shared" si="981"/>
        <v>3.4497409196900475E-2</v>
      </c>
    </row>
    <row r="6231" spans="1:26" x14ac:dyDescent="0.25">
      <c r="A6231" t="s">
        <v>50</v>
      </c>
      <c r="B6231" s="1">
        <v>43447</v>
      </c>
      <c r="C6231">
        <v>16.5</v>
      </c>
      <c r="E6231" s="1">
        <v>43447</v>
      </c>
      <c r="F6231">
        <v>1758.619995</v>
      </c>
      <c r="H6231">
        <f t="shared" si="976"/>
        <v>0.13793103448275862</v>
      </c>
      <c r="I6231">
        <f t="shared" si="977"/>
        <v>-1.0482489801659858E-2</v>
      </c>
      <c r="J6231">
        <f t="shared" si="978"/>
        <v>0.14841352428441848</v>
      </c>
      <c r="L6231">
        <f t="shared" si="982"/>
        <v>-1.3129707943261199E-2</v>
      </c>
      <c r="M6231">
        <f t="shared" si="982"/>
        <v>0.64448833505371084</v>
      </c>
      <c r="N6231">
        <f t="shared" si="979"/>
        <v>-1.9885550342750465E-2</v>
      </c>
      <c r="O6231" t="str">
        <f t="shared" si="980"/>
        <v>MOGU</v>
      </c>
      <c r="P6231">
        <v>17</v>
      </c>
      <c r="Q6231">
        <f t="shared" si="981"/>
        <v>0.16829907462716895</v>
      </c>
    </row>
    <row r="6232" spans="1:26" x14ac:dyDescent="0.25">
      <c r="A6232" t="s">
        <v>50</v>
      </c>
      <c r="B6232" s="1">
        <v>43448</v>
      </c>
      <c r="C6232">
        <v>20.329999999999998</v>
      </c>
      <c r="E6232" s="1">
        <v>43448</v>
      </c>
      <c r="F6232">
        <v>1732.8100589999999</v>
      </c>
      <c r="H6232">
        <f t="shared" si="976"/>
        <v>0.23212121212121201</v>
      </c>
      <c r="I6232">
        <f t="shared" si="977"/>
        <v>-1.4676243914763467E-2</v>
      </c>
      <c r="J6232">
        <f t="shared" si="978"/>
        <v>0.24679745603597547</v>
      </c>
      <c r="L6232">
        <f t="shared" si="982"/>
        <v>-1.3129707943261199E-2</v>
      </c>
      <c r="M6232">
        <f t="shared" si="982"/>
        <v>0.64448833505371084</v>
      </c>
      <c r="N6232">
        <f t="shared" si="979"/>
        <v>-2.2588375948729263E-2</v>
      </c>
      <c r="O6232" t="str">
        <f t="shared" si="980"/>
        <v>MOGU</v>
      </c>
      <c r="P6232">
        <v>16</v>
      </c>
      <c r="Q6232">
        <f t="shared" si="981"/>
        <v>0.26938583198470473</v>
      </c>
    </row>
    <row r="6233" spans="1:26" x14ac:dyDescent="0.25">
      <c r="A6233" t="s">
        <v>50</v>
      </c>
      <c r="B6233" s="1">
        <v>43451</v>
      </c>
      <c r="C6233">
        <v>16.870000999999998</v>
      </c>
      <c r="E6233" s="1">
        <v>43451</v>
      </c>
      <c r="F6233">
        <v>1694.3100589999999</v>
      </c>
      <c r="H6233">
        <f t="shared" si="976"/>
        <v>-0.17019178553861289</v>
      </c>
      <c r="I6233">
        <f t="shared" si="977"/>
        <v>-2.2218245906431459E-2</v>
      </c>
      <c r="J6233">
        <f t="shared" si="978"/>
        <v>-0.14797353963218143</v>
      </c>
      <c r="L6233">
        <f t="shared" si="982"/>
        <v>-1.3129707943261199E-2</v>
      </c>
      <c r="M6233">
        <f t="shared" si="982"/>
        <v>0.64448833505371084</v>
      </c>
      <c r="N6233">
        <f t="shared" si="979"/>
        <v>-2.7449108255311137E-2</v>
      </c>
      <c r="O6233" t="str">
        <f t="shared" si="980"/>
        <v>MOGU</v>
      </c>
      <c r="P6233">
        <v>15</v>
      </c>
      <c r="Q6233">
        <f t="shared" si="981"/>
        <v>-0.1205244313768703</v>
      </c>
    </row>
    <row r="6234" spans="1:26" x14ac:dyDescent="0.25">
      <c r="A6234" t="s">
        <v>50</v>
      </c>
      <c r="B6234" s="1">
        <v>43452</v>
      </c>
      <c r="C6234">
        <v>18.09</v>
      </c>
      <c r="E6234" s="1">
        <v>43452</v>
      </c>
      <c r="F6234">
        <v>1694.7700199999999</v>
      </c>
      <c r="H6234">
        <f t="shared" si="976"/>
        <v>7.2317660206422121E-2</v>
      </c>
      <c r="I6234">
        <f t="shared" si="977"/>
        <v>2.7147392388822568E-4</v>
      </c>
      <c r="J6234">
        <f t="shared" si="978"/>
        <v>7.2046186282533897E-2</v>
      </c>
      <c r="L6234">
        <f t="shared" si="982"/>
        <v>-1.3129707943261199E-2</v>
      </c>
      <c r="M6234">
        <f t="shared" si="982"/>
        <v>0.64448833505371084</v>
      </c>
      <c r="N6234">
        <f t="shared" si="979"/>
        <v>-1.2954746166043979E-2</v>
      </c>
      <c r="O6234" t="str">
        <f t="shared" si="980"/>
        <v>MOGU</v>
      </c>
      <c r="P6234">
        <v>14</v>
      </c>
      <c r="Q6234">
        <f t="shared" si="981"/>
        <v>8.5000932448577871E-2</v>
      </c>
    </row>
    <row r="6235" spans="1:26" x14ac:dyDescent="0.25">
      <c r="A6235" t="s">
        <v>50</v>
      </c>
      <c r="B6235" s="1">
        <v>43453</v>
      </c>
      <c r="C6235">
        <v>18.559999000000001</v>
      </c>
      <c r="E6235" s="1">
        <v>43453</v>
      </c>
      <c r="F6235">
        <v>1665.719971</v>
      </c>
      <c r="H6235">
        <f t="shared" si="976"/>
        <v>2.5981149806523017E-2</v>
      </c>
      <c r="I6235">
        <f t="shared" si="977"/>
        <v>-1.7140997691238335E-2</v>
      </c>
      <c r="J6235">
        <f t="shared" si="978"/>
        <v>4.3122147497761353E-2</v>
      </c>
      <c r="L6235">
        <f t="shared" si="982"/>
        <v>-1.3129707943261199E-2</v>
      </c>
      <c r="M6235">
        <f t="shared" si="982"/>
        <v>0.64448833505371084</v>
      </c>
      <c r="N6235">
        <f t="shared" si="979"/>
        <v>-2.4176881006446896E-2</v>
      </c>
      <c r="O6235" t="str">
        <f t="shared" si="980"/>
        <v>MOGU</v>
      </c>
      <c r="P6235">
        <v>13</v>
      </c>
      <c r="Q6235">
        <f t="shared" si="981"/>
        <v>6.7299028504208241E-2</v>
      </c>
    </row>
    <row r="6236" spans="1:26" x14ac:dyDescent="0.25">
      <c r="A6236" t="s">
        <v>50</v>
      </c>
      <c r="B6236" s="1">
        <v>43454</v>
      </c>
      <c r="C6236">
        <v>18.98</v>
      </c>
      <c r="E6236" s="1">
        <v>43454</v>
      </c>
      <c r="F6236">
        <v>1644.329956</v>
      </c>
      <c r="H6236">
        <f t="shared" si="976"/>
        <v>2.2629365443392488E-2</v>
      </c>
      <c r="I6236">
        <f t="shared" si="977"/>
        <v>-1.2841303083590123E-2</v>
      </c>
      <c r="J6236">
        <f t="shared" si="978"/>
        <v>3.5470668526982607E-2</v>
      </c>
      <c r="L6236">
        <f t="shared" si="982"/>
        <v>-1.3129707943261199E-2</v>
      </c>
      <c r="M6236">
        <f t="shared" si="982"/>
        <v>0.64448833505371084</v>
      </c>
      <c r="N6236">
        <f t="shared" si="979"/>
        <v>-2.1405777987524278E-2</v>
      </c>
      <c r="O6236" t="str">
        <f t="shared" si="980"/>
        <v>MOGU</v>
      </c>
      <c r="P6236">
        <v>12</v>
      </c>
      <c r="Q6236">
        <f t="shared" si="981"/>
        <v>5.6876446514506886E-2</v>
      </c>
    </row>
    <row r="6237" spans="1:26" x14ac:dyDescent="0.25">
      <c r="A6237" t="s">
        <v>50</v>
      </c>
      <c r="B6237" s="1">
        <v>43455</v>
      </c>
      <c r="C6237">
        <v>18.040001</v>
      </c>
      <c r="E6237" s="1">
        <v>43455</v>
      </c>
      <c r="F6237">
        <v>1611.349976</v>
      </c>
      <c r="H6237">
        <f t="shared" si="976"/>
        <v>-4.9525763962065344E-2</v>
      </c>
      <c r="I6237">
        <f t="shared" si="977"/>
        <v>-2.0056789624040679E-2</v>
      </c>
      <c r="J6237">
        <f t="shared" si="978"/>
        <v>-2.9468974338024666E-2</v>
      </c>
      <c r="L6237">
        <f t="shared" si="982"/>
        <v>-1.3129707943261199E-2</v>
      </c>
      <c r="M6237">
        <f t="shared" si="982"/>
        <v>0.64448833505371084</v>
      </c>
      <c r="N6237">
        <f t="shared" si="979"/>
        <v>-2.605607489458172E-2</v>
      </c>
      <c r="O6237" t="str">
        <f t="shared" si="980"/>
        <v>MOGU</v>
      </c>
      <c r="P6237">
        <v>11</v>
      </c>
      <c r="Q6237">
        <f t="shared" si="981"/>
        <v>-3.412899443442946E-3</v>
      </c>
    </row>
    <row r="6238" spans="1:26" x14ac:dyDescent="0.25">
      <c r="A6238" t="s">
        <v>50</v>
      </c>
      <c r="B6238" s="1">
        <v>43458</v>
      </c>
      <c r="C6238">
        <v>18.100000000000001</v>
      </c>
      <c r="E6238" s="1">
        <v>43458</v>
      </c>
      <c r="F6238">
        <v>1567.400024</v>
      </c>
      <c r="H6238">
        <f t="shared" si="976"/>
        <v>3.3258867335983653E-3</v>
      </c>
      <c r="I6238">
        <f t="shared" si="977"/>
        <v>-2.7275236698796425E-2</v>
      </c>
      <c r="J6238">
        <f t="shared" si="978"/>
        <v>3.0601123432394791E-2</v>
      </c>
      <c r="L6238">
        <f t="shared" si="982"/>
        <v>-1.3129707943261199E-2</v>
      </c>
      <c r="M6238">
        <f t="shared" si="982"/>
        <v>0.64448833505371084</v>
      </c>
      <c r="N6238">
        <f t="shared" si="979"/>
        <v>-3.0708279831464378E-2</v>
      </c>
      <c r="O6238" t="str">
        <f t="shared" si="980"/>
        <v>MOGU</v>
      </c>
      <c r="P6238">
        <v>10</v>
      </c>
      <c r="Q6238">
        <f t="shared" si="981"/>
        <v>6.1309403263859169E-2</v>
      </c>
    </row>
    <row r="6239" spans="1:26" x14ac:dyDescent="0.25">
      <c r="A6239" t="s">
        <v>50</v>
      </c>
      <c r="B6239" s="1">
        <v>43460</v>
      </c>
      <c r="C6239">
        <v>18.59</v>
      </c>
      <c r="E6239" s="1">
        <v>43460</v>
      </c>
      <c r="F6239">
        <v>1639.780029</v>
      </c>
      <c r="H6239">
        <f t="shared" si="976"/>
        <v>2.7071823204419802E-2</v>
      </c>
      <c r="I6239">
        <f t="shared" si="977"/>
        <v>4.6178387068852043E-2</v>
      </c>
      <c r="J6239">
        <f t="shared" si="978"/>
        <v>-1.9106563864432241E-2</v>
      </c>
      <c r="L6239">
        <f t="shared" si="982"/>
        <v>-1.3129707943261199E-2</v>
      </c>
      <c r="M6239">
        <f t="shared" si="982"/>
        <v>0.64448833505371084</v>
      </c>
      <c r="N6239">
        <f t="shared" si="979"/>
        <v>1.6631723854209066E-2</v>
      </c>
      <c r="O6239" t="str">
        <f t="shared" si="980"/>
        <v>MOGU</v>
      </c>
      <c r="P6239">
        <v>9</v>
      </c>
      <c r="Q6239">
        <f t="shared" si="981"/>
        <v>-3.5738287718641307E-2</v>
      </c>
    </row>
    <row r="6240" spans="1:26" x14ac:dyDescent="0.25">
      <c r="A6240" t="s">
        <v>50</v>
      </c>
      <c r="B6240" s="1">
        <v>43461</v>
      </c>
      <c r="C6240">
        <v>24.07</v>
      </c>
      <c r="E6240" s="1">
        <v>43461</v>
      </c>
      <c r="F6240">
        <v>1647.23999</v>
      </c>
      <c r="H6240">
        <f t="shared" si="976"/>
        <v>0.29478214093598709</v>
      </c>
      <c r="I6240">
        <f t="shared" si="977"/>
        <v>4.5493669077976201E-3</v>
      </c>
      <c r="J6240">
        <f t="shared" si="978"/>
        <v>0.29023277402818948</v>
      </c>
      <c r="L6240">
        <f t="shared" si="982"/>
        <v>-1.3129707943261199E-2</v>
      </c>
      <c r="M6240">
        <f t="shared" si="982"/>
        <v>0.64448833505371084</v>
      </c>
      <c r="N6240">
        <f t="shared" si="979"/>
        <v>-1.0197694039306262E-2</v>
      </c>
      <c r="O6240" t="str">
        <f t="shared" si="980"/>
        <v>MOGU</v>
      </c>
      <c r="P6240">
        <v>8</v>
      </c>
      <c r="Q6240">
        <f t="shared" si="981"/>
        <v>0.30043046806749574</v>
      </c>
    </row>
    <row r="6241" spans="1:17" x14ac:dyDescent="0.25">
      <c r="A6241" t="s">
        <v>50</v>
      </c>
      <c r="B6241" s="1">
        <v>43462</v>
      </c>
      <c r="C6241">
        <v>21.389999</v>
      </c>
      <c r="E6241" s="1">
        <v>43462</v>
      </c>
      <c r="F6241">
        <v>1646.48999</v>
      </c>
      <c r="H6241">
        <f t="shared" si="976"/>
        <v>-0.11134196094723725</v>
      </c>
      <c r="I6241">
        <f t="shared" si="977"/>
        <v>-4.5530706184470423E-4</v>
      </c>
      <c r="J6241">
        <f t="shared" si="978"/>
        <v>-0.11088665388539255</v>
      </c>
      <c r="L6241">
        <f t="shared" si="982"/>
        <v>-1.3129707943261199E-2</v>
      </c>
      <c r="M6241">
        <f t="shared" si="982"/>
        <v>0.64448833505371084</v>
      </c>
      <c r="N6241">
        <f t="shared" si="979"/>
        <v>-1.3423148033487689E-2</v>
      </c>
      <c r="O6241" t="str">
        <f t="shared" si="980"/>
        <v>MOGU</v>
      </c>
      <c r="P6241">
        <v>7</v>
      </c>
      <c r="Q6241">
        <f t="shared" si="981"/>
        <v>-9.7463505851904858E-2</v>
      </c>
    </row>
    <row r="6242" spans="1:17" x14ac:dyDescent="0.25">
      <c r="A6242" t="s">
        <v>50</v>
      </c>
      <c r="B6242" s="1">
        <v>43465</v>
      </c>
      <c r="C6242">
        <v>20.49</v>
      </c>
      <c r="E6242" s="1">
        <v>43465</v>
      </c>
      <c r="F6242">
        <v>1663.040039</v>
      </c>
      <c r="H6242">
        <f t="shared" si="976"/>
        <v>-4.2075691541640613E-2</v>
      </c>
      <c r="I6242">
        <f t="shared" si="977"/>
        <v>1.005171552849826E-2</v>
      </c>
      <c r="J6242">
        <f t="shared" si="978"/>
        <v>-5.2127407070138874E-2</v>
      </c>
      <c r="L6242">
        <f t="shared" si="982"/>
        <v>-1.3129707943261199E-2</v>
      </c>
      <c r="M6242">
        <f t="shared" si="982"/>
        <v>0.64448833505371084</v>
      </c>
      <c r="N6242">
        <f t="shared" si="979"/>
        <v>-6.6514945378658248E-3</v>
      </c>
      <c r="O6242" t="str">
        <f t="shared" si="980"/>
        <v>MOGU</v>
      </c>
      <c r="P6242">
        <v>6</v>
      </c>
      <c r="Q6242">
        <f t="shared" si="981"/>
        <v>-4.5475912532273052E-2</v>
      </c>
    </row>
    <row r="6243" spans="1:17" x14ac:dyDescent="0.25">
      <c r="A6243" t="s">
        <v>50</v>
      </c>
      <c r="B6243" s="1">
        <v>43467</v>
      </c>
      <c r="C6243">
        <v>20</v>
      </c>
      <c r="E6243" s="1">
        <v>43467</v>
      </c>
      <c r="F6243">
        <v>1657.9300539999999</v>
      </c>
      <c r="H6243">
        <f t="shared" si="976"/>
        <v>-2.3914104441190749E-2</v>
      </c>
      <c r="I6243">
        <f t="shared" si="977"/>
        <v>-3.0726770734111303E-3</v>
      </c>
      <c r="J6243">
        <f t="shared" si="978"/>
        <v>-2.0841427367779618E-2</v>
      </c>
      <c r="L6243">
        <f t="shared" si="982"/>
        <v>-1.3129707943261199E-2</v>
      </c>
      <c r="M6243">
        <f t="shared" si="982"/>
        <v>0.64448833505371084</v>
      </c>
      <c r="N6243">
        <f t="shared" si="979"/>
        <v>-1.5110012474461648E-2</v>
      </c>
      <c r="O6243" t="str">
        <f t="shared" si="980"/>
        <v>MOGU</v>
      </c>
      <c r="P6243">
        <v>5</v>
      </c>
      <c r="Q6243">
        <f t="shared" si="981"/>
        <v>-5.7314148933179706E-3</v>
      </c>
    </row>
    <row r="6244" spans="1:17" x14ac:dyDescent="0.25">
      <c r="A6244" t="s">
        <v>50</v>
      </c>
      <c r="B6244" s="1">
        <v>43468</v>
      </c>
      <c r="C6244">
        <v>22.700001</v>
      </c>
      <c r="E6244" s="1">
        <v>43468</v>
      </c>
      <c r="F6244">
        <v>1631.5600589999999</v>
      </c>
      <c r="H6244">
        <f t="shared" si="976"/>
        <v>0.13500005000000001</v>
      </c>
      <c r="I6244">
        <f t="shared" si="977"/>
        <v>-1.5905372447033293E-2</v>
      </c>
      <c r="J6244">
        <f t="shared" si="978"/>
        <v>0.15090542244703331</v>
      </c>
      <c r="L6244">
        <f t="shared" si="982"/>
        <v>-1.3129707943261199E-2</v>
      </c>
      <c r="M6244">
        <f t="shared" si="982"/>
        <v>0.64448833505371084</v>
      </c>
      <c r="N6244">
        <f t="shared" si="979"/>
        <v>-2.3380534950058852E-2</v>
      </c>
      <c r="O6244" t="str">
        <f t="shared" si="980"/>
        <v>MOGU</v>
      </c>
      <c r="P6244">
        <v>4</v>
      </c>
      <c r="Q6244">
        <f t="shared" si="981"/>
        <v>0.17428595739709216</v>
      </c>
    </row>
    <row r="6245" spans="1:17" x14ac:dyDescent="0.25">
      <c r="A6245" t="s">
        <v>50</v>
      </c>
      <c r="B6245" s="1">
        <v>43469</v>
      </c>
      <c r="C6245">
        <v>21.18</v>
      </c>
      <c r="E6245" s="1">
        <v>43469</v>
      </c>
      <c r="F6245">
        <v>1684.339966</v>
      </c>
      <c r="H6245">
        <f t="shared" si="976"/>
        <v>-6.6960393525973883E-2</v>
      </c>
      <c r="I6245">
        <f t="shared" si="977"/>
        <v>3.2349349758138503E-2</v>
      </c>
      <c r="J6245">
        <f t="shared" si="978"/>
        <v>-9.9309743284112378E-2</v>
      </c>
      <c r="L6245">
        <f t="shared" ref="L6245:M6260" si="983">L6244</f>
        <v>-1.3129707943261199E-2</v>
      </c>
      <c r="M6245">
        <f t="shared" si="983"/>
        <v>0.64448833505371084</v>
      </c>
      <c r="N6245">
        <f t="shared" si="979"/>
        <v>7.7190706224316494E-3</v>
      </c>
      <c r="O6245" t="str">
        <f t="shared" si="980"/>
        <v>MOGU</v>
      </c>
      <c r="P6245">
        <v>3</v>
      </c>
      <c r="Q6245">
        <f t="shared" si="981"/>
        <v>-0.10702881390654403</v>
      </c>
    </row>
    <row r="6246" spans="1:17" x14ac:dyDescent="0.25">
      <c r="A6246" t="s">
        <v>50</v>
      </c>
      <c r="B6246" s="1">
        <v>43472</v>
      </c>
      <c r="C6246">
        <v>18.66</v>
      </c>
      <c r="E6246" s="1">
        <v>43472</v>
      </c>
      <c r="F6246">
        <v>1702.8199460000001</v>
      </c>
      <c r="H6246">
        <f t="shared" si="976"/>
        <v>-0.11898016997167137</v>
      </c>
      <c r="I6246">
        <f t="shared" si="977"/>
        <v>1.0971644901288337E-2</v>
      </c>
      <c r="J6246">
        <f t="shared" si="978"/>
        <v>-0.1299518148729597</v>
      </c>
      <c r="L6246">
        <f t="shared" si="983"/>
        <v>-1.3129707943261199E-2</v>
      </c>
      <c r="M6246">
        <f t="shared" si="983"/>
        <v>0.64448833505371084</v>
      </c>
      <c r="N6246">
        <f t="shared" si="979"/>
        <v>-6.0586107880293439E-3</v>
      </c>
      <c r="O6246" t="str">
        <f t="shared" si="980"/>
        <v>MOGU</v>
      </c>
      <c r="P6246">
        <v>2</v>
      </c>
      <c r="Q6246">
        <f t="shared" si="981"/>
        <v>-0.12389320408493036</v>
      </c>
    </row>
    <row r="6247" spans="1:17" x14ac:dyDescent="0.25">
      <c r="A6247" t="s">
        <v>50</v>
      </c>
      <c r="B6247" s="1">
        <v>43473</v>
      </c>
      <c r="C6247">
        <v>18.100000000000001</v>
      </c>
      <c r="E6247" s="1">
        <v>43473</v>
      </c>
      <c r="F6247">
        <v>1731.630005</v>
      </c>
      <c r="H6247">
        <f t="shared" si="976"/>
        <v>-3.0010718113611935E-2</v>
      </c>
      <c r="I6247">
        <f t="shared" si="977"/>
        <v>1.6919028384460744E-2</v>
      </c>
      <c r="J6247">
        <f t="shared" si="978"/>
        <v>-4.6929746498072675E-2</v>
      </c>
      <c r="L6247">
        <f t="shared" si="983"/>
        <v>-1.3129707943261199E-2</v>
      </c>
      <c r="M6247">
        <f t="shared" si="983"/>
        <v>0.64448833505371084</v>
      </c>
      <c r="N6247">
        <f t="shared" si="979"/>
        <v>-2.2255915090336198E-3</v>
      </c>
      <c r="O6247" t="str">
        <f t="shared" si="980"/>
        <v>MOGU</v>
      </c>
      <c r="P6247">
        <v>1</v>
      </c>
      <c r="Q6247">
        <f t="shared" si="981"/>
        <v>-4.4704154989039055E-2</v>
      </c>
    </row>
    <row r="6248" spans="1:17" x14ac:dyDescent="0.25">
      <c r="A6248" t="s">
        <v>50</v>
      </c>
      <c r="B6248" s="1">
        <v>43474</v>
      </c>
      <c r="C6248">
        <v>16.200001</v>
      </c>
      <c r="E6248" s="1">
        <v>43474</v>
      </c>
      <c r="F6248">
        <v>1747.4300539999999</v>
      </c>
      <c r="H6248">
        <f t="shared" si="976"/>
        <v>-0.10497232044198901</v>
      </c>
      <c r="I6248">
        <f t="shared" si="977"/>
        <v>9.124379315660994E-3</v>
      </c>
      <c r="J6248">
        <f t="shared" si="978"/>
        <v>-0.11409669975765001</v>
      </c>
      <c r="L6248">
        <f t="shared" si="983"/>
        <v>-1.3129707943261199E-2</v>
      </c>
      <c r="M6248">
        <f t="shared" si="983"/>
        <v>0.64448833505371084</v>
      </c>
      <c r="N6248">
        <f t="shared" si="979"/>
        <v>-7.2491519097123277E-3</v>
      </c>
      <c r="O6248" t="str">
        <f t="shared" si="980"/>
        <v>MOGU</v>
      </c>
      <c r="P6248">
        <v>0</v>
      </c>
      <c r="Q6248">
        <f t="shared" si="981"/>
        <v>-0.10684754784793768</v>
      </c>
    </row>
    <row r="6249" spans="1:17" x14ac:dyDescent="0.25">
      <c r="A6249" t="s">
        <v>50</v>
      </c>
      <c r="B6249" s="1">
        <v>43475</v>
      </c>
      <c r="C6249">
        <v>16.950001</v>
      </c>
      <c r="E6249" s="1">
        <v>43475</v>
      </c>
      <c r="F6249">
        <v>1761.400024</v>
      </c>
      <c r="H6249">
        <f t="shared" si="976"/>
        <v>4.6296293438500405E-2</v>
      </c>
      <c r="I6249">
        <f t="shared" si="977"/>
        <v>7.9945803656185158E-3</v>
      </c>
      <c r="J6249">
        <f t="shared" si="978"/>
        <v>3.8301713072881889E-2</v>
      </c>
      <c r="L6249">
        <f t="shared" si="983"/>
        <v>-1.3129707943261199E-2</v>
      </c>
      <c r="M6249">
        <f t="shared" si="983"/>
        <v>0.64448833505371084</v>
      </c>
      <c r="N6249">
        <f t="shared" si="979"/>
        <v>-7.9772941539706342E-3</v>
      </c>
      <c r="O6249" t="str">
        <f t="shared" si="980"/>
        <v>MOGU</v>
      </c>
      <c r="P6249">
        <v>-1</v>
      </c>
      <c r="Q6249">
        <f t="shared" si="981"/>
        <v>4.627900722685252E-2</v>
      </c>
    </row>
    <row r="6250" spans="1:17" x14ac:dyDescent="0.25">
      <c r="A6250" t="s">
        <v>50</v>
      </c>
      <c r="B6250" s="1">
        <v>43476</v>
      </c>
      <c r="C6250">
        <v>15.95</v>
      </c>
      <c r="E6250" s="1">
        <v>43476</v>
      </c>
      <c r="F6250">
        <v>1763.619995</v>
      </c>
      <c r="H6250">
        <f t="shared" si="976"/>
        <v>-5.8997105663887633E-2</v>
      </c>
      <c r="I6250">
        <f t="shared" si="977"/>
        <v>1.260344595067399E-3</v>
      </c>
      <c r="J6250">
        <f t="shared" si="978"/>
        <v>-6.0257450258955035E-2</v>
      </c>
      <c r="L6250">
        <f t="shared" si="983"/>
        <v>-1.3129707943261199E-2</v>
      </c>
      <c r="M6250">
        <f t="shared" si="983"/>
        <v>0.64448833505371084</v>
      </c>
      <c r="N6250">
        <f t="shared" si="979"/>
        <v>-1.2317430553592268E-2</v>
      </c>
      <c r="O6250" t="str">
        <f t="shared" si="980"/>
        <v>MOGU</v>
      </c>
      <c r="P6250">
        <v>-2</v>
      </c>
      <c r="Q6250">
        <f t="shared" si="981"/>
        <v>-4.7940019705362769E-2</v>
      </c>
    </row>
    <row r="6251" spans="1:17" x14ac:dyDescent="0.25">
      <c r="A6251" t="s">
        <v>50</v>
      </c>
      <c r="B6251" s="1">
        <v>43479</v>
      </c>
      <c r="C6251">
        <v>15</v>
      </c>
      <c r="E6251" s="1">
        <v>43479</v>
      </c>
      <c r="F6251">
        <v>1753.170044</v>
      </c>
      <c r="H6251">
        <f t="shared" si="976"/>
        <v>-5.9561128526645725E-2</v>
      </c>
      <c r="I6251">
        <f t="shared" si="977"/>
        <v>-5.9252849421227247E-3</v>
      </c>
      <c r="J6251">
        <f t="shared" si="978"/>
        <v>-5.3635843584523002E-2</v>
      </c>
      <c r="L6251">
        <f t="shared" si="983"/>
        <v>-1.3129707943261199E-2</v>
      </c>
      <c r="M6251">
        <f t="shared" si="983"/>
        <v>0.64448833505371084</v>
      </c>
      <c r="N6251">
        <f t="shared" si="979"/>
        <v>-1.6948484970328699E-2</v>
      </c>
      <c r="O6251" t="str">
        <f t="shared" si="980"/>
        <v>MOGU</v>
      </c>
      <c r="P6251">
        <v>-3</v>
      </c>
      <c r="Q6251">
        <f t="shared" si="981"/>
        <v>-3.6687358614194303E-2</v>
      </c>
    </row>
    <row r="6252" spans="1:17" x14ac:dyDescent="0.25">
      <c r="A6252" t="s">
        <v>50</v>
      </c>
      <c r="B6252" s="1">
        <v>43480</v>
      </c>
      <c r="C6252">
        <v>15.07</v>
      </c>
      <c r="E6252" s="1">
        <v>43480</v>
      </c>
      <c r="F6252">
        <v>1763.900024</v>
      </c>
      <c r="H6252">
        <f t="shared" si="976"/>
        <v>4.6666666666666853E-3</v>
      </c>
      <c r="I6252">
        <f t="shared" si="977"/>
        <v>6.120330447535338E-3</v>
      </c>
      <c r="J6252">
        <f t="shared" si="978"/>
        <v>-1.4536637808686527E-3</v>
      </c>
      <c r="L6252">
        <f t="shared" si="983"/>
        <v>-1.3129707943261199E-2</v>
      </c>
      <c r="M6252">
        <f t="shared" si="983"/>
        <v>0.64448833505371084</v>
      </c>
      <c r="N6252">
        <f t="shared" si="979"/>
        <v>-9.1852263631506167E-3</v>
      </c>
      <c r="O6252" t="str">
        <f t="shared" si="980"/>
        <v>MOGU</v>
      </c>
      <c r="P6252">
        <v>-4</v>
      </c>
      <c r="Q6252">
        <f t="shared" si="981"/>
        <v>7.7315625822819639E-3</v>
      </c>
    </row>
    <row r="6253" spans="1:17" x14ac:dyDescent="0.25">
      <c r="A6253" t="s">
        <v>50</v>
      </c>
      <c r="B6253" s="1">
        <v>43481</v>
      </c>
      <c r="C6253">
        <v>14.63</v>
      </c>
      <c r="E6253" s="1">
        <v>43481</v>
      </c>
      <c r="F6253">
        <v>1775.900024</v>
      </c>
      <c r="H6253">
        <f t="shared" si="976"/>
        <v>-2.9197080291970771E-2</v>
      </c>
      <c r="I6253">
        <f t="shared" si="977"/>
        <v>6.8031066595189297E-3</v>
      </c>
      <c r="J6253">
        <f t="shared" si="978"/>
        <v>-3.6000186951489703E-2</v>
      </c>
      <c r="L6253">
        <f t="shared" si="983"/>
        <v>-1.3129707943261199E-2</v>
      </c>
      <c r="M6253">
        <f t="shared" si="983"/>
        <v>0.64448833505371084</v>
      </c>
      <c r="N6253">
        <f t="shared" si="979"/>
        <v>-8.7451850590750321E-3</v>
      </c>
      <c r="O6253" t="str">
        <f t="shared" si="980"/>
        <v>MOGU</v>
      </c>
      <c r="P6253">
        <v>-5</v>
      </c>
      <c r="Q6253">
        <f t="shared" si="981"/>
        <v>-2.7255001892414671E-2</v>
      </c>
    </row>
    <row r="6254" spans="1:17" x14ac:dyDescent="0.25">
      <c r="A6254" t="s">
        <v>50</v>
      </c>
      <c r="B6254" s="1">
        <v>43482</v>
      </c>
      <c r="C6254">
        <v>14.51</v>
      </c>
      <c r="E6254" s="1">
        <v>43482</v>
      </c>
      <c r="F6254">
        <v>1792.1999510000001</v>
      </c>
      <c r="H6254">
        <f t="shared" si="976"/>
        <v>-8.2023239917977438E-3</v>
      </c>
      <c r="I6254">
        <f t="shared" si="977"/>
        <v>9.1784035022908616E-3</v>
      </c>
      <c r="J6254">
        <f t="shared" si="978"/>
        <v>-1.7380727494088605E-2</v>
      </c>
      <c r="L6254">
        <f t="shared" si="983"/>
        <v>-1.3129707943261199E-2</v>
      </c>
      <c r="M6254">
        <f t="shared" si="983"/>
        <v>0.64448833505371084</v>
      </c>
      <c r="N6254">
        <f t="shared" si="979"/>
        <v>-7.2143339516186136E-3</v>
      </c>
      <c r="O6254" t="str">
        <f t="shared" si="980"/>
        <v>MOGU</v>
      </c>
      <c r="P6254">
        <v>-6</v>
      </c>
      <c r="Q6254">
        <f t="shared" si="981"/>
        <v>-1.0166393542469992E-2</v>
      </c>
    </row>
    <row r="6255" spans="1:17" x14ac:dyDescent="0.25">
      <c r="A6255" t="s">
        <v>50</v>
      </c>
      <c r="B6255" s="1">
        <v>43483</v>
      </c>
      <c r="C6255">
        <v>15.95</v>
      </c>
      <c r="E6255" s="1">
        <v>43483</v>
      </c>
      <c r="F6255">
        <v>1817.25</v>
      </c>
      <c r="H6255">
        <f t="shared" si="976"/>
        <v>9.9241902136457588E-2</v>
      </c>
      <c r="I6255">
        <f t="shared" si="977"/>
        <v>1.3977262406475729E-2</v>
      </c>
      <c r="J6255">
        <f t="shared" si="978"/>
        <v>8.5264639729981856E-2</v>
      </c>
      <c r="L6255">
        <f t="shared" si="983"/>
        <v>-1.3129707943261199E-2</v>
      </c>
      <c r="M6255">
        <f t="shared" si="983"/>
        <v>0.64448833505371084</v>
      </c>
      <c r="N6255">
        <f t="shared" si="979"/>
        <v>-4.1215253663028327E-3</v>
      </c>
      <c r="O6255" t="str">
        <f t="shared" si="980"/>
        <v>MOGU</v>
      </c>
      <c r="P6255">
        <v>-7</v>
      </c>
      <c r="Q6255">
        <f t="shared" si="981"/>
        <v>8.9386165096284692E-2</v>
      </c>
    </row>
    <row r="6256" spans="1:17" x14ac:dyDescent="0.25">
      <c r="A6256" t="s">
        <v>50</v>
      </c>
      <c r="B6256" s="1">
        <v>43487</v>
      </c>
      <c r="C6256">
        <v>16.5</v>
      </c>
      <c r="E6256" s="1">
        <v>43487</v>
      </c>
      <c r="F6256">
        <v>1789.420044</v>
      </c>
      <c r="H6256">
        <f t="shared" si="976"/>
        <v>3.4482758620689703E-2</v>
      </c>
      <c r="I6256">
        <f t="shared" si="977"/>
        <v>-1.5314324391250536E-2</v>
      </c>
      <c r="J6256">
        <f t="shared" si="978"/>
        <v>4.9797083011940239E-2</v>
      </c>
      <c r="L6256">
        <f t="shared" si="983"/>
        <v>-1.3129707943261199E-2</v>
      </c>
      <c r="M6256">
        <f t="shared" si="983"/>
        <v>0.64448833505371084</v>
      </c>
      <c r="N6256">
        <f t="shared" si="979"/>
        <v>-2.2999611372650691E-2</v>
      </c>
      <c r="O6256" t="str">
        <f t="shared" si="980"/>
        <v>MOGU</v>
      </c>
      <c r="P6256">
        <v>-8</v>
      </c>
      <c r="Q6256">
        <f t="shared" si="981"/>
        <v>7.2796694384590938E-2</v>
      </c>
    </row>
    <row r="6257" spans="1:17" x14ac:dyDescent="0.25">
      <c r="A6257" t="s">
        <v>50</v>
      </c>
      <c r="B6257" s="1">
        <v>43488</v>
      </c>
      <c r="C6257">
        <v>17</v>
      </c>
      <c r="E6257" s="1">
        <v>43488</v>
      </c>
      <c r="F6257">
        <v>1786.6400149999999</v>
      </c>
      <c r="H6257">
        <f t="shared" si="976"/>
        <v>3.0303030303030304E-2</v>
      </c>
      <c r="I6257">
        <f t="shared" si="977"/>
        <v>-1.5535921872125923E-3</v>
      </c>
      <c r="J6257">
        <f t="shared" si="978"/>
        <v>3.1856622490242896E-2</v>
      </c>
      <c r="L6257">
        <f t="shared" si="983"/>
        <v>-1.3129707943261199E-2</v>
      </c>
      <c r="M6257">
        <f t="shared" si="983"/>
        <v>0.64448833505371084</v>
      </c>
      <c r="N6257">
        <f t="shared" si="979"/>
        <v>-1.4130979985350296E-2</v>
      </c>
      <c r="O6257" t="str">
        <f t="shared" si="980"/>
        <v>MOGU</v>
      </c>
      <c r="P6257">
        <v>-9</v>
      </c>
      <c r="Q6257">
        <f t="shared" si="981"/>
        <v>4.5987602475593192E-2</v>
      </c>
    </row>
    <row r="6258" spans="1:17" x14ac:dyDescent="0.25">
      <c r="A6258" t="s">
        <v>50</v>
      </c>
      <c r="B6258" s="1">
        <v>43489</v>
      </c>
      <c r="C6258">
        <v>16.809999000000001</v>
      </c>
      <c r="E6258" s="1">
        <v>43489</v>
      </c>
      <c r="F6258">
        <v>1799.2299800000001</v>
      </c>
      <c r="H6258">
        <f t="shared" si="976"/>
        <v>-1.1176529411764632E-2</v>
      </c>
      <c r="I6258">
        <f t="shared" si="977"/>
        <v>7.0467273173662357E-3</v>
      </c>
      <c r="J6258">
        <f t="shared" si="978"/>
        <v>-1.8223256729130867E-2</v>
      </c>
      <c r="L6258">
        <f t="shared" si="983"/>
        <v>-1.3129707943261199E-2</v>
      </c>
      <c r="M6258">
        <f t="shared" si="983"/>
        <v>0.64448833505371084</v>
      </c>
      <c r="N6258">
        <f t="shared" si="979"/>
        <v>-8.5881743869143309E-3</v>
      </c>
      <c r="O6258" t="str">
        <f t="shared" si="980"/>
        <v>MOGU</v>
      </c>
      <c r="P6258">
        <v>-10</v>
      </c>
      <c r="Q6258">
        <f t="shared" si="981"/>
        <v>-9.635082342216536E-3</v>
      </c>
    </row>
    <row r="6259" spans="1:17" x14ac:dyDescent="0.25">
      <c r="A6259" t="s">
        <v>50</v>
      </c>
      <c r="B6259" s="1">
        <v>43490</v>
      </c>
      <c r="C6259">
        <v>16.190000999999999</v>
      </c>
      <c r="E6259" s="1">
        <v>43490</v>
      </c>
      <c r="F6259">
        <v>1818.5699460000001</v>
      </c>
      <c r="H6259">
        <f t="shared" si="976"/>
        <v>-3.6882691069761664E-2</v>
      </c>
      <c r="I6259">
        <f t="shared" si="977"/>
        <v>1.0749023868532917E-2</v>
      </c>
      <c r="J6259">
        <f t="shared" si="978"/>
        <v>-4.763171493829458E-2</v>
      </c>
      <c r="L6259">
        <f t="shared" si="983"/>
        <v>-1.3129707943261199E-2</v>
      </c>
      <c r="M6259">
        <f t="shared" si="983"/>
        <v>0.64448833505371084</v>
      </c>
      <c r="N6259">
        <f t="shared" si="979"/>
        <v>-6.2020874467778216E-3</v>
      </c>
      <c r="O6259" t="str">
        <f t="shared" si="980"/>
        <v>MOGU</v>
      </c>
      <c r="P6259">
        <v>-11</v>
      </c>
      <c r="Q6259">
        <f t="shared" si="981"/>
        <v>-4.1429627491516755E-2</v>
      </c>
    </row>
    <row r="6260" spans="1:17" x14ac:dyDescent="0.25">
      <c r="A6260" t="s">
        <v>50</v>
      </c>
      <c r="B6260" s="1">
        <v>43493</v>
      </c>
      <c r="C6260">
        <v>15.55</v>
      </c>
      <c r="E6260" s="1">
        <v>43493</v>
      </c>
      <c r="F6260">
        <v>1816.0600589999999</v>
      </c>
      <c r="H6260">
        <f t="shared" si="976"/>
        <v>-3.9530633753512311E-2</v>
      </c>
      <c r="I6260">
        <f t="shared" si="977"/>
        <v>-1.3801432304106505E-3</v>
      </c>
      <c r="J6260">
        <f t="shared" si="978"/>
        <v>-3.8150490523101661E-2</v>
      </c>
      <c r="L6260">
        <f t="shared" si="983"/>
        <v>-1.3129707943261199E-2</v>
      </c>
      <c r="M6260">
        <f t="shared" si="983"/>
        <v>0.64448833505371084</v>
      </c>
      <c r="N6260">
        <f t="shared" si="979"/>
        <v>-1.4019194155964209E-2</v>
      </c>
      <c r="O6260" t="str">
        <f t="shared" si="980"/>
        <v>MOGU</v>
      </c>
      <c r="P6260">
        <v>-12</v>
      </c>
      <c r="Q6260">
        <f t="shared" si="981"/>
        <v>-2.4131296367137452E-2</v>
      </c>
    </row>
    <row r="6261" spans="1:17" x14ac:dyDescent="0.25">
      <c r="A6261" t="s">
        <v>50</v>
      </c>
      <c r="B6261" s="1">
        <v>43494</v>
      </c>
      <c r="C6261">
        <v>15.43</v>
      </c>
      <c r="E6261" s="1">
        <v>43494</v>
      </c>
      <c r="F6261">
        <v>1816.01001</v>
      </c>
      <c r="H6261">
        <f t="shared" si="976"/>
        <v>-7.7170418006431507E-3</v>
      </c>
      <c r="I6261">
        <f t="shared" si="977"/>
        <v>-2.7559110587732221E-5</v>
      </c>
      <c r="J6261">
        <f t="shared" si="978"/>
        <v>-7.6894826900554183E-3</v>
      </c>
      <c r="L6261">
        <f t="shared" ref="L6261:M6276" si="984">L6260</f>
        <v>-1.3129707943261199E-2</v>
      </c>
      <c r="M6261">
        <f t="shared" si="984"/>
        <v>0.64448833505371084</v>
      </c>
      <c r="N6261">
        <f t="shared" si="979"/>
        <v>-1.3147469468559448E-2</v>
      </c>
      <c r="O6261" t="str">
        <f t="shared" si="980"/>
        <v>MOGU</v>
      </c>
      <c r="P6261">
        <v>-13</v>
      </c>
      <c r="Q6261">
        <f t="shared" si="981"/>
        <v>5.4579867785040301E-3</v>
      </c>
    </row>
    <row r="6262" spans="1:17" x14ac:dyDescent="0.25">
      <c r="A6262" t="s">
        <v>50</v>
      </c>
      <c r="B6262" s="1">
        <v>43495</v>
      </c>
      <c r="C6262">
        <v>16.049999</v>
      </c>
      <c r="E6262" s="1">
        <v>43495</v>
      </c>
      <c r="F6262">
        <v>1827.209961</v>
      </c>
      <c r="H6262">
        <f t="shared" si="976"/>
        <v>4.018139987038237E-2</v>
      </c>
      <c r="I6262">
        <f t="shared" si="977"/>
        <v>6.1673399035945048E-3</v>
      </c>
      <c r="J6262">
        <f t="shared" si="978"/>
        <v>3.4014059966787864E-2</v>
      </c>
      <c r="L6262">
        <f t="shared" si="984"/>
        <v>-1.3129707943261199E-2</v>
      </c>
      <c r="M6262">
        <f t="shared" si="984"/>
        <v>0.64448833505371084</v>
      </c>
      <c r="N6262">
        <f t="shared" si="979"/>
        <v>-9.1549293170832633E-3</v>
      </c>
      <c r="O6262" t="str">
        <f t="shared" si="980"/>
        <v>MOGU</v>
      </c>
      <c r="P6262">
        <v>-14</v>
      </c>
      <c r="Q6262">
        <f t="shared" si="981"/>
        <v>4.3168989283871126E-2</v>
      </c>
    </row>
    <row r="6263" spans="1:17" x14ac:dyDescent="0.25">
      <c r="A6263" t="s">
        <v>50</v>
      </c>
      <c r="B6263" s="1">
        <v>43496</v>
      </c>
      <c r="C6263">
        <v>16.48</v>
      </c>
      <c r="E6263" s="1">
        <v>43496</v>
      </c>
      <c r="F6263">
        <v>1835.3900149999999</v>
      </c>
      <c r="H6263">
        <f t="shared" si="976"/>
        <v>2.679134123310542E-2</v>
      </c>
      <c r="I6263">
        <f t="shared" si="977"/>
        <v>4.4768002444136893E-3</v>
      </c>
      <c r="J6263">
        <f t="shared" si="978"/>
        <v>2.231454098869173E-2</v>
      </c>
      <c r="L6263">
        <f t="shared" si="984"/>
        <v>-1.3129707943261199E-2</v>
      </c>
      <c r="M6263">
        <f t="shared" si="984"/>
        <v>0.64448833505371084</v>
      </c>
      <c r="N6263">
        <f t="shared" si="979"/>
        <v>-1.0244462407370975E-2</v>
      </c>
      <c r="O6263" t="str">
        <f t="shared" si="980"/>
        <v>MOGU</v>
      </c>
      <c r="P6263">
        <v>-15</v>
      </c>
      <c r="Q6263">
        <f t="shared" si="981"/>
        <v>3.2559003396062706E-2</v>
      </c>
    </row>
    <row r="6264" spans="1:17" x14ac:dyDescent="0.25">
      <c r="A6264" t="s">
        <v>50</v>
      </c>
      <c r="B6264" s="1">
        <v>43497</v>
      </c>
      <c r="C6264">
        <v>16.200001</v>
      </c>
      <c r="E6264" s="1">
        <v>43497</v>
      </c>
      <c r="F6264">
        <v>1841.5200199999999</v>
      </c>
      <c r="H6264">
        <f t="shared" si="976"/>
        <v>-1.6990230582524277E-2</v>
      </c>
      <c r="I6264">
        <f t="shared" si="977"/>
        <v>3.3398923116621528E-3</v>
      </c>
      <c r="J6264">
        <f t="shared" si="978"/>
        <v>-2.0330122894186429E-2</v>
      </c>
      <c r="L6264">
        <f t="shared" si="984"/>
        <v>-1.3129707943261199E-2</v>
      </c>
      <c r="M6264">
        <f t="shared" si="984"/>
        <v>0.64448833505371084</v>
      </c>
      <c r="N6264">
        <f t="shared" si="979"/>
        <v>-1.097718630805937E-2</v>
      </c>
      <c r="O6264" t="str">
        <f t="shared" si="980"/>
        <v>MOGU</v>
      </c>
      <c r="P6264">
        <v>-16</v>
      </c>
      <c r="Q6264">
        <f t="shared" si="981"/>
        <v>-9.3529365861270593E-3</v>
      </c>
    </row>
    <row r="6265" spans="1:17" x14ac:dyDescent="0.25">
      <c r="A6265" t="s">
        <v>50</v>
      </c>
      <c r="B6265" s="1">
        <v>43500</v>
      </c>
      <c r="C6265">
        <v>16.5</v>
      </c>
      <c r="E6265" s="1">
        <v>43500</v>
      </c>
      <c r="F6265">
        <v>1857.3199460000001</v>
      </c>
      <c r="H6265">
        <f t="shared" si="976"/>
        <v>1.8518455647008891E-2</v>
      </c>
      <c r="I6265">
        <f t="shared" si="977"/>
        <v>8.5798285266538363E-3</v>
      </c>
      <c r="J6265">
        <f t="shared" si="978"/>
        <v>9.9386271203550543E-3</v>
      </c>
      <c r="L6265">
        <f t="shared" si="984"/>
        <v>-1.3129707943261199E-2</v>
      </c>
      <c r="M6265">
        <f t="shared" si="984"/>
        <v>0.64448833505371084</v>
      </c>
      <c r="N6265">
        <f t="shared" si="979"/>
        <v>-7.6001085410717355E-3</v>
      </c>
      <c r="O6265" t="str">
        <f t="shared" si="980"/>
        <v>MOGU</v>
      </c>
      <c r="P6265">
        <v>-17</v>
      </c>
      <c r="Q6265">
        <f t="shared" si="981"/>
        <v>1.7538735661426788E-2</v>
      </c>
    </row>
    <row r="6266" spans="1:17" x14ac:dyDescent="0.25">
      <c r="A6266" t="s">
        <v>50</v>
      </c>
      <c r="B6266" s="1">
        <v>43501</v>
      </c>
      <c r="C6266">
        <v>19</v>
      </c>
      <c r="E6266" s="1">
        <v>43501</v>
      </c>
      <c r="F6266">
        <v>1865.599976</v>
      </c>
      <c r="H6266">
        <f t="shared" si="976"/>
        <v>0.15151515151515152</v>
      </c>
      <c r="I6266">
        <f t="shared" si="977"/>
        <v>4.4580525923022078E-3</v>
      </c>
      <c r="J6266">
        <f t="shared" si="978"/>
        <v>0.14705709892284932</v>
      </c>
      <c r="L6266">
        <f t="shared" si="984"/>
        <v>-1.3129707943261199E-2</v>
      </c>
      <c r="M6266">
        <f t="shared" si="984"/>
        <v>0.64448833505371084</v>
      </c>
      <c r="N6266">
        <f t="shared" si="979"/>
        <v>-1.025654505046647E-2</v>
      </c>
      <c r="O6266" t="str">
        <f t="shared" si="980"/>
        <v>MOGU</v>
      </c>
      <c r="P6266">
        <v>-18</v>
      </c>
      <c r="Q6266">
        <f t="shared" si="981"/>
        <v>0.15731364397331579</v>
      </c>
    </row>
    <row r="6267" spans="1:17" x14ac:dyDescent="0.25">
      <c r="A6267" t="s">
        <v>50</v>
      </c>
      <c r="B6267" s="1">
        <v>43502</v>
      </c>
      <c r="C6267">
        <v>17.940000999999999</v>
      </c>
      <c r="E6267" s="1">
        <v>43502</v>
      </c>
      <c r="F6267">
        <v>1862.75</v>
      </c>
      <c r="H6267">
        <f t="shared" si="976"/>
        <v>-5.5789421052631648E-2</v>
      </c>
      <c r="I6267">
        <f t="shared" si="977"/>
        <v>-1.5276458172510019E-3</v>
      </c>
      <c r="J6267">
        <f t="shared" si="978"/>
        <v>-5.4261775235380644E-2</v>
      </c>
      <c r="L6267">
        <f t="shared" si="984"/>
        <v>-1.3129707943261199E-2</v>
      </c>
      <c r="M6267">
        <f t="shared" si="984"/>
        <v>0.64448833505371084</v>
      </c>
      <c r="N6267">
        <f t="shared" si="979"/>
        <v>-1.4114257852573062E-2</v>
      </c>
      <c r="O6267" t="str">
        <f t="shared" si="980"/>
        <v>MOGU</v>
      </c>
      <c r="P6267">
        <v>-19</v>
      </c>
      <c r="Q6267">
        <f t="shared" si="981"/>
        <v>-4.0147517382807585E-2</v>
      </c>
    </row>
    <row r="6268" spans="1:17" x14ac:dyDescent="0.25">
      <c r="A6268" t="s">
        <v>50</v>
      </c>
      <c r="B6268" s="1">
        <v>43503</v>
      </c>
      <c r="C6268">
        <v>17.66</v>
      </c>
      <c r="E6268" s="1">
        <v>43503</v>
      </c>
      <c r="F6268">
        <v>1854.400024</v>
      </c>
      <c r="H6268">
        <f t="shared" si="976"/>
        <v>-1.5607635696341301E-2</v>
      </c>
      <c r="I6268">
        <f t="shared" si="977"/>
        <v>-4.4826068984028826E-3</v>
      </c>
      <c r="J6268">
        <f t="shared" si="978"/>
        <v>-1.1125028797938419E-2</v>
      </c>
      <c r="L6268">
        <f t="shared" si="984"/>
        <v>-1.3129707943261199E-2</v>
      </c>
      <c r="M6268">
        <f t="shared" si="984"/>
        <v>0.64448833505371084</v>
      </c>
      <c r="N6268">
        <f t="shared" si="979"/>
        <v>-1.6018695799913153E-2</v>
      </c>
      <c r="O6268" t="str">
        <f t="shared" si="980"/>
        <v>MOGU</v>
      </c>
      <c r="P6268">
        <v>-20</v>
      </c>
      <c r="Q6268">
        <f t="shared" si="981"/>
        <v>4.8936670019747337E-3</v>
      </c>
    </row>
    <row r="6269" spans="1:17" x14ac:dyDescent="0.25">
      <c r="A6269" t="s">
        <v>50</v>
      </c>
      <c r="B6269" s="1">
        <v>43504</v>
      </c>
      <c r="C6269">
        <v>17.799999</v>
      </c>
      <c r="E6269" s="1">
        <v>43504</v>
      </c>
      <c r="F6269">
        <v>1852.4499510000001</v>
      </c>
      <c r="H6269">
        <f t="shared" si="976"/>
        <v>7.9274631936579586E-3</v>
      </c>
      <c r="I6269">
        <f t="shared" si="977"/>
        <v>-1.0515924152080225E-3</v>
      </c>
      <c r="J6269">
        <f t="shared" si="978"/>
        <v>8.9790556088659816E-3</v>
      </c>
      <c r="L6269">
        <f t="shared" si="984"/>
        <v>-1.3129707943261199E-2</v>
      </c>
      <c r="M6269">
        <f t="shared" si="984"/>
        <v>0.64448833505371084</v>
      </c>
      <c r="N6269">
        <f t="shared" si="979"/>
        <v>-1.3807446988093728E-2</v>
      </c>
      <c r="O6269" t="str">
        <f t="shared" si="980"/>
        <v>MOGU</v>
      </c>
      <c r="P6269">
        <v>-21</v>
      </c>
      <c r="Q6269">
        <f t="shared" si="981"/>
        <v>2.2786502596959711E-2</v>
      </c>
    </row>
    <row r="6270" spans="1:17" x14ac:dyDescent="0.25">
      <c r="A6270" t="s">
        <v>50</v>
      </c>
      <c r="B6270" s="1">
        <v>43507</v>
      </c>
      <c r="C6270">
        <v>16.809999000000001</v>
      </c>
      <c r="E6270" s="1">
        <v>43507</v>
      </c>
      <c r="F6270">
        <v>1864.6400149999999</v>
      </c>
      <c r="H6270">
        <f t="shared" si="976"/>
        <v>-5.5617980652695458E-2</v>
      </c>
      <c r="I6270">
        <f t="shared" si="977"/>
        <v>6.580509229639043E-3</v>
      </c>
      <c r="J6270">
        <f t="shared" si="978"/>
        <v>-6.21984898823345E-2</v>
      </c>
      <c r="L6270">
        <f t="shared" si="984"/>
        <v>-1.3129707943261199E-2</v>
      </c>
      <c r="M6270">
        <f t="shared" si="984"/>
        <v>0.64448833505371084</v>
      </c>
      <c r="N6270">
        <f t="shared" si="979"/>
        <v>-8.8886465060455562E-3</v>
      </c>
      <c r="O6270" t="str">
        <f t="shared" si="980"/>
        <v>MOGU</v>
      </c>
      <c r="P6270">
        <v>-22</v>
      </c>
      <c r="Q6270">
        <f t="shared" si="981"/>
        <v>-5.330984337628894E-2</v>
      </c>
    </row>
    <row r="6271" spans="1:17" x14ac:dyDescent="0.25">
      <c r="A6271" t="s">
        <v>50</v>
      </c>
      <c r="B6271" s="1">
        <v>43508</v>
      </c>
      <c r="C6271">
        <v>16.23</v>
      </c>
      <c r="E6271" s="1">
        <v>43508</v>
      </c>
      <c r="F6271">
        <v>1884.290039</v>
      </c>
      <c r="H6271">
        <f t="shared" si="976"/>
        <v>-3.4503214426128206E-2</v>
      </c>
      <c r="I6271">
        <f t="shared" si="977"/>
        <v>1.0538240004465436E-2</v>
      </c>
      <c r="J6271">
        <f t="shared" si="978"/>
        <v>-4.5041454430593639E-2</v>
      </c>
      <c r="L6271">
        <f t="shared" si="984"/>
        <v>-1.3129707943261199E-2</v>
      </c>
      <c r="M6271">
        <f t="shared" si="984"/>
        <v>0.64448833505371084</v>
      </c>
      <c r="N6271">
        <f t="shared" si="979"/>
        <v>-6.3379351883868602E-3</v>
      </c>
      <c r="O6271" t="str">
        <f t="shared" si="980"/>
        <v>MOGU</v>
      </c>
      <c r="P6271">
        <v>-23</v>
      </c>
      <c r="Q6271">
        <f t="shared" si="981"/>
        <v>-3.8703519242206781E-2</v>
      </c>
    </row>
    <row r="6272" spans="1:17" x14ac:dyDescent="0.25">
      <c r="A6272" t="s">
        <v>50</v>
      </c>
      <c r="B6272" s="1">
        <v>43509</v>
      </c>
      <c r="C6272">
        <v>16.200001</v>
      </c>
      <c r="E6272" s="1">
        <v>43509</v>
      </c>
      <c r="F6272">
        <v>1893.280029</v>
      </c>
      <c r="H6272">
        <f t="shared" si="976"/>
        <v>-1.8483672211953241E-3</v>
      </c>
      <c r="I6272">
        <f t="shared" si="977"/>
        <v>4.7710224084032502E-3</v>
      </c>
      <c r="J6272">
        <f t="shared" si="978"/>
        <v>-6.6193896295985745E-3</v>
      </c>
      <c r="L6272">
        <f t="shared" si="984"/>
        <v>-1.3129707943261199E-2</v>
      </c>
      <c r="M6272">
        <f t="shared" si="984"/>
        <v>0.64448833505371084</v>
      </c>
      <c r="N6272">
        <f t="shared" si="979"/>
        <v>-1.0054839654765443E-2</v>
      </c>
      <c r="O6272" t="str">
        <f t="shared" si="980"/>
        <v>MOGU</v>
      </c>
      <c r="P6272">
        <v>-24</v>
      </c>
      <c r="Q6272">
        <f t="shared" si="981"/>
        <v>3.4354500251668682E-3</v>
      </c>
    </row>
    <row r="6273" spans="1:17" x14ac:dyDescent="0.25">
      <c r="A6273" t="s">
        <v>50</v>
      </c>
      <c r="B6273" s="1">
        <v>43510</v>
      </c>
      <c r="C6273">
        <v>16.799999</v>
      </c>
      <c r="E6273" s="1">
        <v>43510</v>
      </c>
      <c r="F6273">
        <v>1891.660034</v>
      </c>
      <c r="H6273">
        <f t="shared" si="976"/>
        <v>3.7036911294017781E-2</v>
      </c>
      <c r="I6273">
        <f t="shared" si="977"/>
        <v>-8.5565525183069321E-4</v>
      </c>
      <c r="J6273">
        <f t="shared" si="978"/>
        <v>3.7892566545848473E-2</v>
      </c>
      <c r="L6273">
        <f t="shared" si="984"/>
        <v>-1.3129707943261199E-2</v>
      </c>
      <c r="M6273">
        <f t="shared" si="984"/>
        <v>0.64448833505371084</v>
      </c>
      <c r="N6273">
        <f t="shared" si="979"/>
        <v>-1.3681167771893526E-2</v>
      </c>
      <c r="O6273" t="str">
        <f t="shared" si="980"/>
        <v>MOGU</v>
      </c>
      <c r="P6273">
        <v>-25</v>
      </c>
      <c r="Q6273">
        <f t="shared" si="981"/>
        <v>5.1573734317741995E-2</v>
      </c>
    </row>
    <row r="6274" spans="1:17" x14ac:dyDescent="0.25">
      <c r="A6274" t="s">
        <v>50</v>
      </c>
      <c r="B6274" s="1">
        <v>43511</v>
      </c>
      <c r="C6274">
        <v>16.27</v>
      </c>
      <c r="E6274" s="1">
        <v>43511</v>
      </c>
      <c r="F6274">
        <v>1914.01001</v>
      </c>
      <c r="H6274">
        <f t="shared" si="976"/>
        <v>-3.154756140164057E-2</v>
      </c>
      <c r="I6274">
        <f t="shared" si="977"/>
        <v>1.1815006712775944E-2</v>
      </c>
      <c r="J6274">
        <f t="shared" si="978"/>
        <v>-4.3362568114416515E-2</v>
      </c>
      <c r="L6274">
        <f t="shared" si="984"/>
        <v>-1.3129707943261199E-2</v>
      </c>
      <c r="M6274">
        <f t="shared" si="984"/>
        <v>0.64448833505371084</v>
      </c>
      <c r="N6274">
        <f t="shared" si="979"/>
        <v>-5.515073938295814E-3</v>
      </c>
      <c r="O6274" t="str">
        <f t="shared" si="980"/>
        <v>MOGU</v>
      </c>
      <c r="P6274">
        <v>-26</v>
      </c>
      <c r="Q6274">
        <f t="shared" si="981"/>
        <v>-3.7847494176120704E-2</v>
      </c>
    </row>
    <row r="6275" spans="1:17" x14ac:dyDescent="0.25">
      <c r="A6275" t="s">
        <v>50</v>
      </c>
      <c r="B6275" s="1">
        <v>43515</v>
      </c>
      <c r="C6275">
        <v>16.510000000000002</v>
      </c>
      <c r="E6275" s="1">
        <v>43515</v>
      </c>
      <c r="F6275">
        <v>1916.2700199999999</v>
      </c>
      <c r="H6275">
        <f t="shared" si="976"/>
        <v>1.4751075599262569E-2</v>
      </c>
      <c r="I6275">
        <f t="shared" si="977"/>
        <v>1.1807722990957428E-3</v>
      </c>
      <c r="J6275">
        <f t="shared" si="978"/>
        <v>1.3570303300166826E-2</v>
      </c>
      <c r="L6275">
        <f t="shared" si="984"/>
        <v>-1.3129707943261199E-2</v>
      </c>
      <c r="M6275">
        <f t="shared" si="984"/>
        <v>0.64448833505371084</v>
      </c>
      <c r="N6275">
        <f t="shared" si="979"/>
        <v>-1.2368713970139441E-2</v>
      </c>
      <c r="O6275" t="str">
        <f t="shared" si="980"/>
        <v>MOGU</v>
      </c>
      <c r="P6275">
        <v>-27</v>
      </c>
      <c r="Q6275">
        <f t="shared" si="981"/>
        <v>2.5939017270306265E-2</v>
      </c>
    </row>
    <row r="6276" spans="1:17" x14ac:dyDescent="0.25">
      <c r="A6276" t="s">
        <v>50</v>
      </c>
      <c r="B6276" s="1">
        <v>43516</v>
      </c>
      <c r="C6276">
        <v>16.120000999999998</v>
      </c>
      <c r="E6276" s="1">
        <v>43516</v>
      </c>
      <c r="F6276">
        <v>1925.119995</v>
      </c>
      <c r="H6276">
        <f t="shared" si="976"/>
        <v>-2.3621986674742766E-2</v>
      </c>
      <c r="I6276">
        <f t="shared" si="977"/>
        <v>4.618334007020621E-3</v>
      </c>
      <c r="J6276">
        <f t="shared" si="978"/>
        <v>-2.8240320681763388E-2</v>
      </c>
      <c r="L6276">
        <f t="shared" si="984"/>
        <v>-1.3129707943261199E-2</v>
      </c>
      <c r="M6276">
        <f t="shared" si="984"/>
        <v>0.64448833505371084</v>
      </c>
      <c r="N6276">
        <f t="shared" si="979"/>
        <v>-1.0153245548354546E-2</v>
      </c>
      <c r="O6276" t="str">
        <f t="shared" si="980"/>
        <v>MOGU</v>
      </c>
      <c r="P6276">
        <v>-28</v>
      </c>
      <c r="Q6276">
        <f t="shared" si="981"/>
        <v>-1.8087075133408841E-2</v>
      </c>
    </row>
    <row r="6277" spans="1:17" x14ac:dyDescent="0.25">
      <c r="A6277" t="s">
        <v>50</v>
      </c>
      <c r="B6277" s="1">
        <v>43517</v>
      </c>
      <c r="C6277">
        <v>15.42</v>
      </c>
      <c r="E6277" s="1">
        <v>43517</v>
      </c>
      <c r="F6277">
        <v>1918.3599850000001</v>
      </c>
      <c r="H6277">
        <f t="shared" si="976"/>
        <v>-4.3424376958785461E-2</v>
      </c>
      <c r="I6277">
        <f t="shared" si="977"/>
        <v>-3.5114746184951267E-3</v>
      </c>
      <c r="J6277">
        <f t="shared" si="978"/>
        <v>-3.9912902340290338E-2</v>
      </c>
      <c r="L6277">
        <f t="shared" ref="L6277:M6292" si="985">L6276</f>
        <v>-1.3129707943261199E-2</v>
      </c>
      <c r="M6277">
        <f t="shared" si="985"/>
        <v>0.64448833505371084</v>
      </c>
      <c r="N6277">
        <f t="shared" si="979"/>
        <v>-1.5392812373718489E-2</v>
      </c>
      <c r="O6277" t="str">
        <f t="shared" si="980"/>
        <v>MOGU</v>
      </c>
      <c r="P6277">
        <v>-29</v>
      </c>
      <c r="Q6277">
        <f t="shared" si="981"/>
        <v>-2.4520089966571849E-2</v>
      </c>
    </row>
    <row r="6278" spans="1:17" x14ac:dyDescent="0.25">
      <c r="A6278" t="s">
        <v>50</v>
      </c>
      <c r="B6278" s="1">
        <v>43518</v>
      </c>
      <c r="C6278">
        <v>15.8</v>
      </c>
      <c r="E6278" s="1">
        <v>43518</v>
      </c>
      <c r="F6278">
        <v>1933.719971</v>
      </c>
      <c r="H6278">
        <f t="shared" si="976"/>
        <v>2.4643320363164772E-2</v>
      </c>
      <c r="I6278">
        <f t="shared" si="977"/>
        <v>8.0068319398352832E-3</v>
      </c>
      <c r="J6278">
        <f t="shared" si="978"/>
        <v>1.6636488423329487E-2</v>
      </c>
      <c r="L6278">
        <f t="shared" si="985"/>
        <v>-1.3129707943261199E-2</v>
      </c>
      <c r="M6278">
        <f t="shared" si="985"/>
        <v>0.64448833505371084</v>
      </c>
      <c r="N6278">
        <f t="shared" si="979"/>
        <v>-7.9693981573018824E-3</v>
      </c>
      <c r="O6278" t="str">
        <f t="shared" si="980"/>
        <v>MOGU</v>
      </c>
      <c r="P6278">
        <v>-30</v>
      </c>
      <c r="Q6278">
        <f t="shared" si="981"/>
        <v>2.460588658063137E-2</v>
      </c>
    </row>
    <row r="6279" spans="1:17" x14ac:dyDescent="0.25">
      <c r="A6279" t="s">
        <v>50</v>
      </c>
      <c r="B6279" s="1">
        <v>43521</v>
      </c>
      <c r="C6279">
        <v>15.83</v>
      </c>
      <c r="E6279" s="1">
        <v>43521</v>
      </c>
      <c r="F6279">
        <v>1933.119995</v>
      </c>
      <c r="H6279">
        <f t="shared" si="976"/>
        <v>1.8987341772151493E-3</v>
      </c>
      <c r="I6279">
        <f t="shared" si="977"/>
        <v>-3.1027036437426836E-4</v>
      </c>
      <c r="J6279">
        <f t="shared" si="978"/>
        <v>2.2090045415894175E-3</v>
      </c>
      <c r="L6279">
        <f t="shared" si="985"/>
        <v>-1.3129707943261199E-2</v>
      </c>
      <c r="M6279">
        <f t="shared" si="985"/>
        <v>0.64448833505371084</v>
      </c>
      <c r="N6279">
        <f t="shared" si="979"/>
        <v>-1.332967357381328E-2</v>
      </c>
      <c r="O6279" t="str">
        <f t="shared" si="980"/>
        <v>MOGU</v>
      </c>
      <c r="P6279">
        <v>-31</v>
      </c>
      <c r="Q6279">
        <f t="shared" si="981"/>
        <v>1.5538678115402698E-2</v>
      </c>
    </row>
    <row r="6280" spans="1:17" x14ac:dyDescent="0.25">
      <c r="A6280" t="s">
        <v>50</v>
      </c>
      <c r="B6280" s="1">
        <v>43522</v>
      </c>
      <c r="C6280">
        <v>15.69</v>
      </c>
      <c r="E6280" s="1">
        <v>43522</v>
      </c>
      <c r="F6280">
        <v>1916.1800539999999</v>
      </c>
      <c r="H6280">
        <f t="shared" si="976"/>
        <v>-8.8439671509791887E-3</v>
      </c>
      <c r="I6280">
        <f t="shared" si="977"/>
        <v>-8.7630054232614198E-3</v>
      </c>
      <c r="J6280">
        <f t="shared" si="978"/>
        <v>-8.0961727717768911E-5</v>
      </c>
      <c r="L6280">
        <f t="shared" si="985"/>
        <v>-1.3129707943261199E-2</v>
      </c>
      <c r="M6280">
        <f t="shared" si="985"/>
        <v>0.64448833505371084</v>
      </c>
      <c r="N6280">
        <f t="shared" si="979"/>
        <v>-1.8777362718565591E-2</v>
      </c>
      <c r="O6280" t="str">
        <f t="shared" si="980"/>
        <v>MOGU</v>
      </c>
      <c r="P6280">
        <v>-32</v>
      </c>
      <c r="Q6280">
        <f t="shared" si="981"/>
        <v>1.8696400990847822E-2</v>
      </c>
    </row>
    <row r="6281" spans="1:17" x14ac:dyDescent="0.25">
      <c r="A6281" t="s">
        <v>50</v>
      </c>
      <c r="B6281" s="1">
        <v>43523</v>
      </c>
      <c r="C6281">
        <v>15.45</v>
      </c>
      <c r="E6281" s="1">
        <v>43523</v>
      </c>
      <c r="F6281">
        <v>1918.410034</v>
      </c>
      <c r="H6281">
        <f t="shared" si="976"/>
        <v>-1.5296367112810721E-2</v>
      </c>
      <c r="I6281">
        <f t="shared" si="977"/>
        <v>1.1637632879775654E-3</v>
      </c>
      <c r="J6281">
        <f t="shared" si="978"/>
        <v>-1.6460130400788288E-2</v>
      </c>
      <c r="L6281">
        <f t="shared" si="985"/>
        <v>-1.3129707943261199E-2</v>
      </c>
      <c r="M6281">
        <f t="shared" si="985"/>
        <v>0.64448833505371084</v>
      </c>
      <c r="N6281">
        <f t="shared" si="979"/>
        <v>-1.2379676079395906E-2</v>
      </c>
      <c r="O6281" t="str">
        <f t="shared" si="980"/>
        <v>MOGU</v>
      </c>
      <c r="P6281">
        <v>-33</v>
      </c>
      <c r="Q6281">
        <f t="shared" si="981"/>
        <v>-4.0804543213923822E-3</v>
      </c>
    </row>
    <row r="6282" spans="1:17" x14ac:dyDescent="0.25">
      <c r="A6282" t="s">
        <v>50</v>
      </c>
      <c r="B6282" s="1">
        <v>43524</v>
      </c>
      <c r="C6282">
        <v>15.3</v>
      </c>
      <c r="E6282" s="1">
        <v>43524</v>
      </c>
      <c r="F6282">
        <v>1910.339966</v>
      </c>
      <c r="H6282">
        <f t="shared" si="976"/>
        <v>-9.7087378640775789E-3</v>
      </c>
      <c r="I6282">
        <f t="shared" si="977"/>
        <v>-4.2066439692110122E-3</v>
      </c>
      <c r="J6282">
        <f t="shared" si="978"/>
        <v>-5.5020938948665667E-3</v>
      </c>
      <c r="L6282">
        <f t="shared" si="985"/>
        <v>-1.3129707943261199E-2</v>
      </c>
      <c r="M6282">
        <f t="shared" si="985"/>
        <v>0.64448833505371084</v>
      </c>
      <c r="N6282">
        <f t="shared" si="979"/>
        <v>-1.5840840911141737E-2</v>
      </c>
      <c r="O6282" t="str">
        <f t="shared" si="980"/>
        <v>MOGU</v>
      </c>
      <c r="P6282">
        <v>-34</v>
      </c>
      <c r="Q6282">
        <f t="shared" si="981"/>
        <v>1.0338747016275171E-2</v>
      </c>
    </row>
    <row r="6283" spans="1:17" x14ac:dyDescent="0.25">
      <c r="A6283" t="s">
        <v>50</v>
      </c>
      <c r="B6283" s="1">
        <v>43525</v>
      </c>
      <c r="C6283">
        <v>15.04</v>
      </c>
      <c r="E6283" s="1">
        <v>43525</v>
      </c>
      <c r="F6283">
        <v>1925.349976</v>
      </c>
      <c r="H6283">
        <f t="shared" si="976"/>
        <v>-1.6993464052287684E-2</v>
      </c>
      <c r="I6283">
        <f t="shared" si="977"/>
        <v>7.8572454469603894E-3</v>
      </c>
      <c r="J6283">
        <f t="shared" si="978"/>
        <v>-2.4850709499248072E-2</v>
      </c>
      <c r="L6283">
        <f t="shared" si="985"/>
        <v>-1.3129707943261199E-2</v>
      </c>
      <c r="M6283">
        <f t="shared" si="985"/>
        <v>0.64448833505371084</v>
      </c>
      <c r="N6283">
        <f t="shared" si="979"/>
        <v>-8.0658049070413476E-3</v>
      </c>
      <c r="O6283" t="str">
        <f t="shared" si="980"/>
        <v>MOGU</v>
      </c>
      <c r="P6283">
        <v>-35</v>
      </c>
      <c r="Q6283">
        <f t="shared" si="981"/>
        <v>-1.6784904592206724E-2</v>
      </c>
    </row>
    <row r="6284" spans="1:17" x14ac:dyDescent="0.25">
      <c r="A6284" t="s">
        <v>50</v>
      </c>
      <c r="B6284" s="1">
        <v>43528</v>
      </c>
      <c r="C6284">
        <v>15.3</v>
      </c>
      <c r="E6284" s="1">
        <v>43528</v>
      </c>
      <c r="F6284">
        <v>1915.9300539999999</v>
      </c>
      <c r="H6284">
        <f t="shared" si="976"/>
        <v>1.7287234042553296E-2</v>
      </c>
      <c r="I6284">
        <f t="shared" si="977"/>
        <v>-4.8925764756651401E-3</v>
      </c>
      <c r="J6284">
        <f t="shared" si="978"/>
        <v>2.2179810518218435E-2</v>
      </c>
      <c r="L6284">
        <f t="shared" si="985"/>
        <v>-1.3129707943261199E-2</v>
      </c>
      <c r="M6284">
        <f t="shared" si="985"/>
        <v>0.64448833505371084</v>
      </c>
      <c r="N6284">
        <f t="shared" si="979"/>
        <v>-1.6282916410185578E-2</v>
      </c>
      <c r="O6284" t="str">
        <f t="shared" si="980"/>
        <v>MOGU</v>
      </c>
      <c r="P6284">
        <v>-36</v>
      </c>
      <c r="Q6284">
        <f t="shared" si="981"/>
        <v>3.8462726928404009E-2</v>
      </c>
    </row>
    <row r="6285" spans="1:17" x14ac:dyDescent="0.25">
      <c r="A6285" t="s">
        <v>50</v>
      </c>
      <c r="B6285" s="1">
        <v>43529</v>
      </c>
      <c r="C6285">
        <v>15.68</v>
      </c>
      <c r="E6285" s="1">
        <v>43529</v>
      </c>
      <c r="F6285">
        <v>1907.7700199999999</v>
      </c>
      <c r="H6285">
        <f t="shared" si="976"/>
        <v>2.4836601307189475E-2</v>
      </c>
      <c r="I6285">
        <f t="shared" si="977"/>
        <v>-4.2590458785088806E-3</v>
      </c>
      <c r="J6285">
        <f t="shared" si="978"/>
        <v>2.9095647185698355E-2</v>
      </c>
      <c r="L6285">
        <f t="shared" si="985"/>
        <v>-1.3129707943261199E-2</v>
      </c>
      <c r="M6285">
        <f t="shared" si="985"/>
        <v>0.64448833505371084</v>
      </c>
      <c r="N6285">
        <f t="shared" si="979"/>
        <v>-1.5874613330418758E-2</v>
      </c>
      <c r="O6285" t="str">
        <f t="shared" si="980"/>
        <v>MOGU</v>
      </c>
      <c r="P6285">
        <v>-37</v>
      </c>
      <c r="Q6285">
        <f t="shared" si="981"/>
        <v>4.4970260516117112E-2</v>
      </c>
    </row>
    <row r="6286" spans="1:17" x14ac:dyDescent="0.25">
      <c r="A6286" t="s">
        <v>50</v>
      </c>
      <c r="B6286" s="1">
        <v>43530</v>
      </c>
      <c r="C6286">
        <v>15.83</v>
      </c>
      <c r="E6286" s="1">
        <v>43530</v>
      </c>
      <c r="F6286">
        <v>1881.469971</v>
      </c>
      <c r="H6286">
        <f t="shared" si="976"/>
        <v>9.5663265306122677E-3</v>
      </c>
      <c r="I6286">
        <f t="shared" si="977"/>
        <v>-1.378575442756981E-2</v>
      </c>
      <c r="J6286">
        <f t="shared" si="978"/>
        <v>2.335208095818208E-2</v>
      </c>
      <c r="L6286">
        <f t="shared" si="985"/>
        <v>-1.3129707943261199E-2</v>
      </c>
      <c r="M6286">
        <f t="shared" si="985"/>
        <v>0.64448833505371084</v>
      </c>
      <c r="N6286">
        <f t="shared" si="979"/>
        <v>-2.2014465861744988E-2</v>
      </c>
      <c r="O6286" t="str">
        <f t="shared" si="980"/>
        <v>MOGU</v>
      </c>
      <c r="P6286">
        <v>-38</v>
      </c>
      <c r="Q6286">
        <f t="shared" si="981"/>
        <v>4.5366546819927064E-2</v>
      </c>
    </row>
    <row r="6287" spans="1:17" x14ac:dyDescent="0.25">
      <c r="A6287" t="s">
        <v>50</v>
      </c>
      <c r="B6287" s="1">
        <v>43531</v>
      </c>
      <c r="C6287">
        <v>15.59</v>
      </c>
      <c r="E6287" s="1">
        <v>43531</v>
      </c>
      <c r="F6287">
        <v>1865.540039</v>
      </c>
      <c r="H6287">
        <f t="shared" si="976"/>
        <v>-1.5161086544535705E-2</v>
      </c>
      <c r="I6287">
        <f t="shared" si="977"/>
        <v>-8.4667479393961634E-3</v>
      </c>
      <c r="J6287">
        <f t="shared" si="978"/>
        <v>-6.694338605139542E-3</v>
      </c>
      <c r="L6287">
        <f t="shared" si="985"/>
        <v>-1.3129707943261199E-2</v>
      </c>
      <c r="M6287">
        <f t="shared" si="985"/>
        <v>0.64448833505371084</v>
      </c>
      <c r="N6287">
        <f t="shared" si="979"/>
        <v>-1.8586428226042069E-2</v>
      </c>
      <c r="O6287" t="str">
        <f t="shared" si="980"/>
        <v>MOGU</v>
      </c>
      <c r="P6287">
        <v>-39</v>
      </c>
      <c r="Q6287">
        <f t="shared" si="981"/>
        <v>1.1892089620902527E-2</v>
      </c>
    </row>
    <row r="6288" spans="1:17" x14ac:dyDescent="0.25">
      <c r="A6288" t="s">
        <v>50</v>
      </c>
      <c r="B6288" s="1">
        <v>43532</v>
      </c>
      <c r="C6288">
        <v>15.47</v>
      </c>
      <c r="E6288" s="1">
        <v>43532</v>
      </c>
      <c r="F6288">
        <v>1860.280029</v>
      </c>
      <c r="H6288">
        <f t="shared" si="976"/>
        <v>-7.6972418216805141E-3</v>
      </c>
      <c r="I6288">
        <f t="shared" si="977"/>
        <v>-2.8195642495132561E-3</v>
      </c>
      <c r="J6288">
        <f t="shared" si="978"/>
        <v>-4.8776775721672584E-3</v>
      </c>
      <c r="L6288">
        <f t="shared" si="985"/>
        <v>-1.3129707943261199E-2</v>
      </c>
      <c r="M6288">
        <f t="shared" si="985"/>
        <v>0.64448833505371084</v>
      </c>
      <c r="N6288">
        <f t="shared" si="979"/>
        <v>-1.4946884212006963E-2</v>
      </c>
      <c r="O6288" t="str">
        <f t="shared" si="980"/>
        <v>MOGU</v>
      </c>
      <c r="P6288">
        <v>-40</v>
      </c>
      <c r="Q6288">
        <f t="shared" si="981"/>
        <v>1.0069206639839704E-2</v>
      </c>
    </row>
    <row r="6289" spans="1:17" x14ac:dyDescent="0.25">
      <c r="A6289" t="s">
        <v>50</v>
      </c>
      <c r="B6289" s="1">
        <v>43535</v>
      </c>
      <c r="C6289">
        <v>15.46</v>
      </c>
      <c r="E6289" s="1">
        <v>43535</v>
      </c>
      <c r="F6289">
        <v>1885.290039</v>
      </c>
      <c r="H6289">
        <f t="shared" si="976"/>
        <v>-6.4641241111827968E-4</v>
      </c>
      <c r="I6289">
        <f t="shared" si="977"/>
        <v>1.3444217865115814E-2</v>
      </c>
      <c r="J6289">
        <f t="shared" si="978"/>
        <v>-1.4090630276234093E-2</v>
      </c>
      <c r="L6289">
        <f t="shared" si="985"/>
        <v>-1.3129707943261199E-2</v>
      </c>
      <c r="M6289">
        <f t="shared" si="985"/>
        <v>0.64448833505371084</v>
      </c>
      <c r="N6289">
        <f t="shared" si="979"/>
        <v>-4.4650663552733543E-3</v>
      </c>
      <c r="O6289" t="str">
        <f t="shared" si="980"/>
        <v>MOGU</v>
      </c>
      <c r="P6289">
        <v>-41</v>
      </c>
      <c r="Q6289">
        <f t="shared" si="981"/>
        <v>-9.6255639209607384E-3</v>
      </c>
    </row>
    <row r="6290" spans="1:17" x14ac:dyDescent="0.25">
      <c r="A6290" t="s">
        <v>50</v>
      </c>
      <c r="B6290" s="1">
        <v>43536</v>
      </c>
      <c r="C6290">
        <v>15.54</v>
      </c>
      <c r="E6290" s="1">
        <v>43536</v>
      </c>
      <c r="F6290">
        <v>1888.2700199999999</v>
      </c>
      <c r="H6290">
        <f t="shared" si="976"/>
        <v>5.1746442432081688E-3</v>
      </c>
      <c r="I6290">
        <f t="shared" si="977"/>
        <v>1.5806485677824942E-3</v>
      </c>
      <c r="J6290">
        <f t="shared" si="978"/>
        <v>3.5939956754256746E-3</v>
      </c>
      <c r="L6290">
        <f t="shared" si="985"/>
        <v>-1.3129707943261199E-2</v>
      </c>
      <c r="M6290">
        <f t="shared" si="985"/>
        <v>0.64448833505371084</v>
      </c>
      <c r="N6290">
        <f t="shared" si="979"/>
        <v>-1.2110998379506027E-2</v>
      </c>
      <c r="O6290" t="str">
        <f t="shared" si="980"/>
        <v>MOGU</v>
      </c>
      <c r="P6290">
        <v>-42</v>
      </c>
      <c r="Q6290">
        <f t="shared" si="981"/>
        <v>1.5704994054931701E-2</v>
      </c>
    </row>
    <row r="6291" spans="1:17" x14ac:dyDescent="0.25">
      <c r="A6291" t="s">
        <v>50</v>
      </c>
      <c r="B6291" s="1">
        <v>43537</v>
      </c>
      <c r="C6291">
        <v>15.64</v>
      </c>
      <c r="E6291" s="1">
        <v>43537</v>
      </c>
      <c r="F6291">
        <v>1895.540039</v>
      </c>
      <c r="H6291">
        <f t="shared" si="976"/>
        <v>6.4350064350065265E-3</v>
      </c>
      <c r="I6291">
        <f t="shared" si="977"/>
        <v>3.8500950197790291E-3</v>
      </c>
      <c r="J6291">
        <f t="shared" si="978"/>
        <v>2.5849114152274974E-3</v>
      </c>
      <c r="L6291">
        <f t="shared" si="985"/>
        <v>-1.3129707943261199E-2</v>
      </c>
      <c r="M6291">
        <f t="shared" si="985"/>
        <v>0.64448833505371084</v>
      </c>
      <c r="N6291">
        <f t="shared" si="979"/>
        <v>-1.0648366614165228E-2</v>
      </c>
      <c r="O6291" t="str">
        <f t="shared" si="980"/>
        <v>MOGU</v>
      </c>
      <c r="P6291">
        <v>-43</v>
      </c>
      <c r="Q6291">
        <f t="shared" si="981"/>
        <v>1.3233278029392725E-2</v>
      </c>
    </row>
    <row r="6292" spans="1:17" x14ac:dyDescent="0.25">
      <c r="A6292" t="s">
        <v>50</v>
      </c>
      <c r="B6292" s="1">
        <v>43538</v>
      </c>
      <c r="C6292">
        <v>15.52</v>
      </c>
      <c r="E6292" s="1">
        <v>43538</v>
      </c>
      <c r="F6292">
        <v>1892.4399410000001</v>
      </c>
      <c r="H6292">
        <f t="shared" ref="H6292:H6351" si="986">(C6292-C6291)/C6291</f>
        <v>-7.6726342710998078E-3</v>
      </c>
      <c r="I6292">
        <f t="shared" ref="I6292:I6351" si="987">(F6292-F6291)/F6291</f>
        <v>-1.6354695423027616E-3</v>
      </c>
      <c r="J6292">
        <f t="shared" ref="J6292:J6351" si="988">H6292-I6292</f>
        <v>-6.0371647287970464E-3</v>
      </c>
      <c r="L6292">
        <f t="shared" si="985"/>
        <v>-1.3129707943261199E-2</v>
      </c>
      <c r="M6292">
        <f t="shared" si="985"/>
        <v>0.64448833505371084</v>
      </c>
      <c r="N6292">
        <f t="shared" ref="N6292:N6351" si="989">L6292+I6292*M6292</f>
        <v>-1.418374898561096E-2</v>
      </c>
      <c r="O6292" t="str">
        <f t="shared" ref="O6292:O6351" si="990">A6292</f>
        <v>MOGU</v>
      </c>
      <c r="P6292">
        <v>-44</v>
      </c>
      <c r="Q6292">
        <f t="shared" ref="Q6292:Q6351" si="991">J6292-N6292</f>
        <v>8.146584256813914E-3</v>
      </c>
    </row>
    <row r="6293" spans="1:17" x14ac:dyDescent="0.25">
      <c r="A6293" t="s">
        <v>50</v>
      </c>
      <c r="B6293" s="1">
        <v>43539</v>
      </c>
      <c r="C6293">
        <v>15.56</v>
      </c>
      <c r="E6293" s="1">
        <v>43539</v>
      </c>
      <c r="F6293">
        <v>1895.8599850000001</v>
      </c>
      <c r="H6293">
        <f t="shared" si="986"/>
        <v>2.5773195876289258E-3</v>
      </c>
      <c r="I6293">
        <f t="shared" si="987"/>
        <v>1.8072140234964326E-3</v>
      </c>
      <c r="J6293">
        <f t="shared" si="988"/>
        <v>7.701055641324932E-4</v>
      </c>
      <c r="L6293">
        <f t="shared" ref="L6293:M6308" si="992">L6292</f>
        <v>-1.3129707943261199E-2</v>
      </c>
      <c r="M6293">
        <f t="shared" si="992"/>
        <v>0.64448833505371084</v>
      </c>
      <c r="N6293">
        <f t="shared" si="989"/>
        <v>-1.1964979586172266E-2</v>
      </c>
      <c r="O6293" t="str">
        <f t="shared" si="990"/>
        <v>MOGU</v>
      </c>
      <c r="P6293">
        <v>-45</v>
      </c>
      <c r="Q6293">
        <f t="shared" si="991"/>
        <v>1.2735085150304758E-2</v>
      </c>
    </row>
    <row r="6294" spans="1:17" x14ac:dyDescent="0.25">
      <c r="A6294" t="s">
        <v>50</v>
      </c>
      <c r="B6294" s="1">
        <v>43542</v>
      </c>
      <c r="C6294">
        <v>15.35</v>
      </c>
      <c r="E6294" s="1">
        <v>43542</v>
      </c>
      <c r="F6294">
        <v>1909.01001</v>
      </c>
      <c r="H6294">
        <f t="shared" si="986"/>
        <v>-1.3496143958868948E-2</v>
      </c>
      <c r="I6294">
        <f t="shared" si="987"/>
        <v>6.9361794141142305E-3</v>
      </c>
      <c r="J6294">
        <f t="shared" si="988"/>
        <v>-2.0432323372983178E-2</v>
      </c>
      <c r="L6294">
        <f t="shared" si="992"/>
        <v>-1.3129707943261199E-2</v>
      </c>
      <c r="M6294">
        <f t="shared" si="992"/>
        <v>0.64448833505371084</v>
      </c>
      <c r="N6294">
        <f t="shared" si="989"/>
        <v>-8.659421221024895E-3</v>
      </c>
      <c r="O6294" t="str">
        <f t="shared" si="990"/>
        <v>MOGU</v>
      </c>
      <c r="P6294">
        <v>-46</v>
      </c>
      <c r="Q6294">
        <f t="shared" si="991"/>
        <v>-1.1772902151958283E-2</v>
      </c>
    </row>
    <row r="6295" spans="1:17" x14ac:dyDescent="0.25">
      <c r="A6295" t="s">
        <v>50</v>
      </c>
      <c r="B6295" s="1">
        <v>43543</v>
      </c>
      <c r="C6295">
        <v>15.5</v>
      </c>
      <c r="E6295" s="1">
        <v>43543</v>
      </c>
      <c r="F6295">
        <v>1899.150024</v>
      </c>
      <c r="H6295">
        <f t="shared" si="986"/>
        <v>9.7719869706840625E-3</v>
      </c>
      <c r="I6295">
        <f t="shared" si="987"/>
        <v>-5.1649734408673615E-3</v>
      </c>
      <c r="J6295">
        <f t="shared" si="988"/>
        <v>1.4936960411551424E-2</v>
      </c>
      <c r="L6295">
        <f t="shared" si="992"/>
        <v>-1.3129707943261199E-2</v>
      </c>
      <c r="M6295">
        <f t="shared" si="992"/>
        <v>0.64448833505371084</v>
      </c>
      <c r="N6295">
        <f t="shared" si="989"/>
        <v>-1.6458473076762441E-2</v>
      </c>
      <c r="O6295" t="str">
        <f t="shared" si="990"/>
        <v>MOGU</v>
      </c>
      <c r="P6295">
        <v>-47</v>
      </c>
      <c r="Q6295">
        <f t="shared" si="991"/>
        <v>3.1395433488313862E-2</v>
      </c>
    </row>
    <row r="6296" spans="1:17" x14ac:dyDescent="0.25">
      <c r="A6296" t="s">
        <v>50</v>
      </c>
      <c r="B6296" s="1">
        <v>43544</v>
      </c>
      <c r="C6296">
        <v>15.26</v>
      </c>
      <c r="E6296" s="1">
        <v>43544</v>
      </c>
      <c r="F6296">
        <v>1883.3199460000001</v>
      </c>
      <c r="H6296">
        <f t="shared" si="986"/>
        <v>-1.5483870967741949E-2</v>
      </c>
      <c r="I6296">
        <f t="shared" si="987"/>
        <v>-8.3353488665727227E-3</v>
      </c>
      <c r="J6296">
        <f t="shared" si="988"/>
        <v>-7.1485221011692267E-3</v>
      </c>
      <c r="L6296">
        <f t="shared" si="992"/>
        <v>-1.3129707943261199E-2</v>
      </c>
      <c r="M6296">
        <f t="shared" si="992"/>
        <v>0.64448833505371084</v>
      </c>
      <c r="N6296">
        <f t="shared" si="989"/>
        <v>-1.8501743056370489E-2</v>
      </c>
      <c r="O6296" t="str">
        <f t="shared" si="990"/>
        <v>MOGU</v>
      </c>
      <c r="P6296">
        <v>-48</v>
      </c>
      <c r="Q6296">
        <f t="shared" si="991"/>
        <v>1.1353220955201263E-2</v>
      </c>
    </row>
    <row r="6297" spans="1:17" x14ac:dyDescent="0.25">
      <c r="A6297" t="s">
        <v>50</v>
      </c>
      <c r="B6297" s="1">
        <v>43545</v>
      </c>
      <c r="C6297">
        <v>15</v>
      </c>
      <c r="E6297" s="1">
        <v>43545</v>
      </c>
      <c r="F6297">
        <v>1908.530029</v>
      </c>
      <c r="H6297">
        <f t="shared" si="986"/>
        <v>-1.7038007863695925E-2</v>
      </c>
      <c r="I6297">
        <f t="shared" si="987"/>
        <v>1.3385979930570936E-2</v>
      </c>
      <c r="J6297">
        <f t="shared" si="988"/>
        <v>-3.042398779426686E-2</v>
      </c>
      <c r="L6297">
        <f t="shared" si="992"/>
        <v>-1.3129707943261199E-2</v>
      </c>
      <c r="M6297">
        <f t="shared" si="992"/>
        <v>0.64448833505371084</v>
      </c>
      <c r="N6297">
        <f t="shared" si="989"/>
        <v>-4.5026000247451493E-3</v>
      </c>
      <c r="O6297" t="str">
        <f t="shared" si="990"/>
        <v>MOGU</v>
      </c>
      <c r="P6297">
        <v>-49</v>
      </c>
      <c r="Q6297">
        <f t="shared" si="991"/>
        <v>-2.5921387769521711E-2</v>
      </c>
    </row>
    <row r="6298" spans="1:17" x14ac:dyDescent="0.25">
      <c r="A6298" t="s">
        <v>50</v>
      </c>
      <c r="B6298" s="1">
        <v>43546</v>
      </c>
      <c r="C6298">
        <v>14.885</v>
      </c>
      <c r="E6298" s="1">
        <v>43546</v>
      </c>
      <c r="F6298">
        <v>1854.98999</v>
      </c>
      <c r="H6298">
        <f t="shared" si="986"/>
        <v>-7.666666666666681E-3</v>
      </c>
      <c r="I6298">
        <f t="shared" si="987"/>
        <v>-2.8053024152862295E-2</v>
      </c>
      <c r="J6298">
        <f t="shared" si="988"/>
        <v>2.0386357486195612E-2</v>
      </c>
      <c r="L6298">
        <f t="shared" si="992"/>
        <v>-1.3129707943261199E-2</v>
      </c>
      <c r="M6298">
        <f t="shared" si="992"/>
        <v>0.64448833505371084</v>
      </c>
      <c r="N6298">
        <f t="shared" si="989"/>
        <v>-3.1209554772760956E-2</v>
      </c>
      <c r="O6298" t="str">
        <f t="shared" si="990"/>
        <v>MOGU</v>
      </c>
      <c r="P6298">
        <v>-50</v>
      </c>
      <c r="Q6298">
        <f t="shared" si="991"/>
        <v>5.1595912258956572E-2</v>
      </c>
    </row>
    <row r="6299" spans="1:17" x14ac:dyDescent="0.25">
      <c r="A6299" t="s">
        <v>50</v>
      </c>
      <c r="B6299" s="1">
        <v>43549</v>
      </c>
      <c r="C6299">
        <v>14.53</v>
      </c>
      <c r="E6299" s="1">
        <v>43549</v>
      </c>
      <c r="F6299">
        <v>1858.219971</v>
      </c>
      <c r="H6299">
        <f t="shared" si="986"/>
        <v>-2.3849512932482393E-2</v>
      </c>
      <c r="I6299">
        <f t="shared" si="987"/>
        <v>1.7412390457157952E-3</v>
      </c>
      <c r="J6299">
        <f t="shared" si="988"/>
        <v>-2.5590751978198188E-2</v>
      </c>
      <c r="L6299">
        <f t="shared" si="992"/>
        <v>-1.3129707943261199E-2</v>
      </c>
      <c r="M6299">
        <f t="shared" si="992"/>
        <v>0.64448833505371084</v>
      </c>
      <c r="N6299">
        <f t="shared" si="989"/>
        <v>-1.2007499689757313E-2</v>
      </c>
      <c r="O6299" t="str">
        <f t="shared" si="990"/>
        <v>MOGU</v>
      </c>
      <c r="P6299">
        <v>-51</v>
      </c>
      <c r="Q6299">
        <f t="shared" si="991"/>
        <v>-1.3583252288440874E-2</v>
      </c>
    </row>
    <row r="6300" spans="1:17" x14ac:dyDescent="0.25">
      <c r="A6300" t="s">
        <v>50</v>
      </c>
      <c r="B6300" s="1">
        <v>43550</v>
      </c>
      <c r="C6300">
        <v>14.38</v>
      </c>
      <c r="E6300" s="1">
        <v>43550</v>
      </c>
      <c r="F6300">
        <v>1876.530029</v>
      </c>
      <c r="H6300">
        <f t="shared" si="986"/>
        <v>-1.0323468685478223E-2</v>
      </c>
      <c r="I6300">
        <f t="shared" si="987"/>
        <v>9.8535470965509433E-3</v>
      </c>
      <c r="J6300">
        <f t="shared" si="988"/>
        <v>-2.0177015782029167E-2</v>
      </c>
      <c r="L6300">
        <f t="shared" si="992"/>
        <v>-1.3129707943261199E-2</v>
      </c>
      <c r="M6300">
        <f t="shared" si="992"/>
        <v>0.64448833505371084</v>
      </c>
      <c r="N6300">
        <f t="shared" si="989"/>
        <v>-6.7792117806317557E-3</v>
      </c>
      <c r="O6300" t="str">
        <f t="shared" si="990"/>
        <v>MOGU</v>
      </c>
      <c r="P6300">
        <v>-52</v>
      </c>
      <c r="Q6300">
        <f t="shared" si="991"/>
        <v>-1.3397804001397411E-2</v>
      </c>
    </row>
    <row r="6301" spans="1:17" x14ac:dyDescent="0.25">
      <c r="A6301" t="s">
        <v>50</v>
      </c>
      <c r="B6301" s="1">
        <v>43551</v>
      </c>
      <c r="C6301">
        <v>13.7</v>
      </c>
      <c r="E6301" s="1">
        <v>43551</v>
      </c>
      <c r="F6301">
        <v>1874.76001</v>
      </c>
      <c r="H6301">
        <f t="shared" si="986"/>
        <v>-4.728789986091804E-2</v>
      </c>
      <c r="I6301">
        <f t="shared" si="987"/>
        <v>-9.4324043454998056E-4</v>
      </c>
      <c r="J6301">
        <f t="shared" si="988"/>
        <v>-4.6344659426368062E-2</v>
      </c>
      <c r="L6301">
        <f t="shared" si="992"/>
        <v>-1.3129707943261199E-2</v>
      </c>
      <c r="M6301">
        <f t="shared" si="992"/>
        <v>0.64448833505371084</v>
      </c>
      <c r="N6301">
        <f t="shared" si="989"/>
        <v>-1.3737615400479655E-2</v>
      </c>
      <c r="O6301" t="str">
        <f t="shared" si="990"/>
        <v>MOGU</v>
      </c>
      <c r="P6301">
        <v>-53</v>
      </c>
      <c r="Q6301">
        <f t="shared" si="991"/>
        <v>-3.2607044025888404E-2</v>
      </c>
    </row>
    <row r="6302" spans="1:17" x14ac:dyDescent="0.25">
      <c r="A6302" t="s">
        <v>50</v>
      </c>
      <c r="B6302" s="1">
        <v>43552</v>
      </c>
      <c r="C6302">
        <v>12.85</v>
      </c>
      <c r="E6302" s="1">
        <v>43552</v>
      </c>
      <c r="F6302">
        <v>1890.130005</v>
      </c>
      <c r="H6302">
        <f t="shared" si="986"/>
        <v>-6.2043795620437936E-2</v>
      </c>
      <c r="I6302">
        <f t="shared" si="987"/>
        <v>8.1983800155839767E-3</v>
      </c>
      <c r="J6302">
        <f t="shared" si="988"/>
        <v>-7.024217563602192E-2</v>
      </c>
      <c r="L6302">
        <f t="shared" si="992"/>
        <v>-1.3129707943261199E-2</v>
      </c>
      <c r="M6302">
        <f t="shared" si="992"/>
        <v>0.64448833505371084</v>
      </c>
      <c r="N6302">
        <f t="shared" si="989"/>
        <v>-7.8459476568798654E-3</v>
      </c>
      <c r="O6302" t="str">
        <f t="shared" si="990"/>
        <v>MOGU</v>
      </c>
      <c r="P6302">
        <v>-54</v>
      </c>
      <c r="Q6302">
        <f t="shared" si="991"/>
        <v>-6.2396227979142058E-2</v>
      </c>
    </row>
    <row r="6303" spans="1:17" x14ac:dyDescent="0.25">
      <c r="A6303" t="s">
        <v>50</v>
      </c>
      <c r="B6303" s="1">
        <v>43553</v>
      </c>
      <c r="C6303">
        <v>13.41</v>
      </c>
      <c r="E6303" s="1">
        <v>43553</v>
      </c>
      <c r="F6303">
        <v>1896.2700199999999</v>
      </c>
      <c r="H6303">
        <f t="shared" si="986"/>
        <v>4.357976653696502E-2</v>
      </c>
      <c r="I6303">
        <f t="shared" si="987"/>
        <v>3.2484617374242196E-3</v>
      </c>
      <c r="J6303">
        <f t="shared" si="988"/>
        <v>4.03313047995408E-2</v>
      </c>
      <c r="L6303">
        <f t="shared" si="992"/>
        <v>-1.3129707943261199E-2</v>
      </c>
      <c r="M6303">
        <f t="shared" si="992"/>
        <v>0.64448833505371084</v>
      </c>
      <c r="N6303">
        <f t="shared" si="989"/>
        <v>-1.103611224662298E-2</v>
      </c>
      <c r="O6303" t="str">
        <f t="shared" si="990"/>
        <v>MOGU</v>
      </c>
      <c r="P6303">
        <v>-55</v>
      </c>
      <c r="Q6303">
        <f t="shared" si="991"/>
        <v>5.136741704616378E-2</v>
      </c>
    </row>
    <row r="6304" spans="1:17" x14ac:dyDescent="0.25">
      <c r="A6304" t="s">
        <v>50</v>
      </c>
      <c r="B6304" s="1">
        <v>43556</v>
      </c>
      <c r="C6304">
        <v>13.66</v>
      </c>
      <c r="E6304" s="1">
        <v>43556</v>
      </c>
      <c r="F6304">
        <v>1922.51001</v>
      </c>
      <c r="H6304">
        <f t="shared" si="986"/>
        <v>1.8642803877703205E-2</v>
      </c>
      <c r="I6304">
        <f t="shared" si="987"/>
        <v>1.3837686470411021E-2</v>
      </c>
      <c r="J6304">
        <f t="shared" si="988"/>
        <v>4.8051174072921837E-3</v>
      </c>
      <c r="L6304">
        <f t="shared" si="992"/>
        <v>-1.3129707943261199E-2</v>
      </c>
      <c r="M6304">
        <f t="shared" si="992"/>
        <v>0.64448833505371084</v>
      </c>
      <c r="N6304">
        <f t="shared" si="989"/>
        <v>-4.2114804289507396E-3</v>
      </c>
      <c r="O6304" t="str">
        <f t="shared" si="990"/>
        <v>MOGU</v>
      </c>
      <c r="P6304">
        <v>-56</v>
      </c>
      <c r="Q6304">
        <f t="shared" si="991"/>
        <v>9.0165978362429233E-3</v>
      </c>
    </row>
    <row r="6305" spans="1:17" x14ac:dyDescent="0.25">
      <c r="A6305" t="s">
        <v>50</v>
      </c>
      <c r="B6305" s="1">
        <v>43557</v>
      </c>
      <c r="C6305">
        <v>13.89</v>
      </c>
      <c r="E6305" s="1">
        <v>43557</v>
      </c>
      <c r="F6305">
        <v>1915.25</v>
      </c>
      <c r="H6305">
        <f t="shared" si="986"/>
        <v>1.683748169838949E-2</v>
      </c>
      <c r="I6305">
        <f t="shared" si="987"/>
        <v>-3.7763184390389552E-3</v>
      </c>
      <c r="J6305">
        <f t="shared" si="988"/>
        <v>2.0613800137428445E-2</v>
      </c>
      <c r="L6305">
        <f t="shared" si="992"/>
        <v>-1.3129707943261199E-2</v>
      </c>
      <c r="M6305">
        <f t="shared" si="992"/>
        <v>0.64448833505371084</v>
      </c>
      <c r="N6305">
        <f t="shared" si="989"/>
        <v>-1.5563501126670043E-2</v>
      </c>
      <c r="O6305" t="str">
        <f t="shared" si="990"/>
        <v>MOGU</v>
      </c>
      <c r="P6305">
        <v>-57</v>
      </c>
      <c r="Q6305">
        <f t="shared" si="991"/>
        <v>3.6177301264098488E-2</v>
      </c>
    </row>
    <row r="6306" spans="1:17" x14ac:dyDescent="0.25">
      <c r="A6306" t="s">
        <v>50</v>
      </c>
      <c r="B6306" s="1">
        <v>43558</v>
      </c>
      <c r="C6306">
        <v>14.08</v>
      </c>
      <c r="E6306" s="1">
        <v>43558</v>
      </c>
      <c r="F6306">
        <v>1924.650024</v>
      </c>
      <c r="H6306">
        <f t="shared" si="986"/>
        <v>1.367890568754496E-2</v>
      </c>
      <c r="I6306">
        <f t="shared" si="987"/>
        <v>4.9079879911238904E-3</v>
      </c>
      <c r="J6306">
        <f t="shared" si="988"/>
        <v>8.7709176964210697E-3</v>
      </c>
      <c r="L6306">
        <f t="shared" si="992"/>
        <v>-1.3129707943261199E-2</v>
      </c>
      <c r="M6306">
        <f t="shared" si="992"/>
        <v>0.64448833505371084</v>
      </c>
      <c r="N6306">
        <f t="shared" si="989"/>
        <v>-9.9665669343981557E-3</v>
      </c>
      <c r="O6306" t="str">
        <f t="shared" si="990"/>
        <v>MOGU</v>
      </c>
      <c r="P6306">
        <v>-58</v>
      </c>
      <c r="Q6306">
        <f t="shared" si="991"/>
        <v>1.8737484630819225E-2</v>
      </c>
    </row>
    <row r="6307" spans="1:17" x14ac:dyDescent="0.25">
      <c r="A6307" t="s">
        <v>50</v>
      </c>
      <c r="B6307" s="1">
        <v>43559</v>
      </c>
      <c r="C6307">
        <v>13.56</v>
      </c>
      <c r="E6307" s="1">
        <v>43559</v>
      </c>
      <c r="F6307">
        <v>1934.790039</v>
      </c>
      <c r="H6307">
        <f t="shared" si="986"/>
        <v>-3.6931818181818149E-2</v>
      </c>
      <c r="I6307">
        <f t="shared" si="987"/>
        <v>5.2684981028010254E-3</v>
      </c>
      <c r="J6307">
        <f t="shared" si="988"/>
        <v>-4.2200316284619177E-2</v>
      </c>
      <c r="L6307">
        <f t="shared" si="992"/>
        <v>-1.3129707943261199E-2</v>
      </c>
      <c r="M6307">
        <f t="shared" si="992"/>
        <v>0.64448833505371084</v>
      </c>
      <c r="N6307">
        <f t="shared" si="989"/>
        <v>-9.7342223727533324E-3</v>
      </c>
      <c r="O6307" t="str">
        <f t="shared" si="990"/>
        <v>MOGU</v>
      </c>
      <c r="P6307">
        <v>-59</v>
      </c>
      <c r="Q6307">
        <f t="shared" si="991"/>
        <v>-3.2466093911865848E-2</v>
      </c>
    </row>
    <row r="6308" spans="1:17" x14ac:dyDescent="0.25">
      <c r="A6308" t="s">
        <v>50</v>
      </c>
      <c r="B6308" s="1">
        <v>43560</v>
      </c>
      <c r="C6308">
        <v>13.6</v>
      </c>
      <c r="E6308" s="1">
        <v>43560</v>
      </c>
      <c r="F6308">
        <v>1948.910034</v>
      </c>
      <c r="H6308">
        <f t="shared" si="986"/>
        <v>2.9498525073745683E-3</v>
      </c>
      <c r="I6308">
        <f t="shared" si="987"/>
        <v>7.297946916916093E-3</v>
      </c>
      <c r="J6308">
        <f t="shared" si="988"/>
        <v>-4.3480944095415242E-3</v>
      </c>
      <c r="L6308">
        <f t="shared" si="992"/>
        <v>-1.3129707943261199E-2</v>
      </c>
      <c r="M6308">
        <f t="shared" si="992"/>
        <v>0.64448833505371084</v>
      </c>
      <c r="N6308">
        <f t="shared" si="989"/>
        <v>-8.4262662854675853E-3</v>
      </c>
      <c r="O6308" t="str">
        <f t="shared" si="990"/>
        <v>MOGU</v>
      </c>
      <c r="P6308">
        <v>-60</v>
      </c>
      <c r="Q6308">
        <f t="shared" si="991"/>
        <v>4.0781718759260611E-3</v>
      </c>
    </row>
    <row r="6309" spans="1:17" x14ac:dyDescent="0.25">
      <c r="A6309" t="s">
        <v>50</v>
      </c>
      <c r="B6309" s="1">
        <v>43563</v>
      </c>
      <c r="C6309">
        <v>12.99</v>
      </c>
      <c r="E6309" s="1">
        <v>43563</v>
      </c>
      <c r="F6309">
        <v>1949.3599850000001</v>
      </c>
      <c r="H6309">
        <f t="shared" si="986"/>
        <v>-4.4852941176470547E-2</v>
      </c>
      <c r="I6309">
        <f t="shared" si="987"/>
        <v>2.3087315071007301E-4</v>
      </c>
      <c r="J6309">
        <f t="shared" si="988"/>
        <v>-4.5083814327180623E-2</v>
      </c>
      <c r="L6309">
        <f t="shared" ref="L6309:M6324" si="993">L6308</f>
        <v>-1.3129707943261199E-2</v>
      </c>
      <c r="M6309">
        <f t="shared" si="993"/>
        <v>0.64448833505371084</v>
      </c>
      <c r="N6309">
        <f t="shared" si="989"/>
        <v>-1.2980912890751459E-2</v>
      </c>
      <c r="O6309" t="str">
        <f t="shared" si="990"/>
        <v>MOGU</v>
      </c>
      <c r="P6309">
        <v>-61</v>
      </c>
      <c r="Q6309">
        <f t="shared" si="991"/>
        <v>-3.210290143642916E-2</v>
      </c>
    </row>
    <row r="6310" spans="1:17" x14ac:dyDescent="0.25">
      <c r="A6310" t="s">
        <v>50</v>
      </c>
      <c r="B6310" s="1">
        <v>43564</v>
      </c>
      <c r="C6310">
        <v>12.77</v>
      </c>
      <c r="E6310" s="1">
        <v>43564</v>
      </c>
      <c r="F6310">
        <v>1927.040039</v>
      </c>
      <c r="H6310">
        <f t="shared" si="986"/>
        <v>-1.6936104695919989E-2</v>
      </c>
      <c r="I6310">
        <f t="shared" si="987"/>
        <v>-1.1449884152618467E-2</v>
      </c>
      <c r="J6310">
        <f t="shared" si="988"/>
        <v>-5.4862205433015218E-3</v>
      </c>
      <c r="L6310">
        <f t="shared" si="993"/>
        <v>-1.3129707943261199E-2</v>
      </c>
      <c r="M6310">
        <f t="shared" si="993"/>
        <v>0.64448833505371084</v>
      </c>
      <c r="N6310">
        <f t="shared" si="989"/>
        <v>-2.0509024717340143E-2</v>
      </c>
      <c r="O6310" t="str">
        <f t="shared" si="990"/>
        <v>MOGU</v>
      </c>
      <c r="P6310">
        <v>-62</v>
      </c>
      <c r="Q6310">
        <f t="shared" si="991"/>
        <v>1.5022804174038621E-2</v>
      </c>
    </row>
    <row r="6311" spans="1:17" x14ac:dyDescent="0.25">
      <c r="A6311" t="s">
        <v>50</v>
      </c>
      <c r="B6311" s="1">
        <v>43565</v>
      </c>
      <c r="C6311">
        <v>12.6</v>
      </c>
      <c r="E6311" s="1">
        <v>43565</v>
      </c>
      <c r="F6311">
        <v>1945.4399410000001</v>
      </c>
      <c r="H6311">
        <f t="shared" si="986"/>
        <v>-1.3312451057165225E-2</v>
      </c>
      <c r="I6311">
        <f t="shared" si="987"/>
        <v>9.5482717679018139E-3</v>
      </c>
      <c r="J6311">
        <f t="shared" si="988"/>
        <v>-2.2860722825067039E-2</v>
      </c>
      <c r="L6311">
        <f t="shared" si="993"/>
        <v>-1.3129707943261199E-2</v>
      </c>
      <c r="M6311">
        <f t="shared" si="993"/>
        <v>0.64448833505371084</v>
      </c>
      <c r="N6311">
        <f t="shared" si="989"/>
        <v>-6.9759581689258074E-3</v>
      </c>
      <c r="O6311" t="str">
        <f t="shared" si="990"/>
        <v>MOGU</v>
      </c>
      <c r="P6311">
        <v>-63</v>
      </c>
      <c r="Q6311">
        <f t="shared" si="991"/>
        <v>-1.5884764656141231E-2</v>
      </c>
    </row>
    <row r="6312" spans="1:17" x14ac:dyDescent="0.25">
      <c r="A6312" t="s">
        <v>50</v>
      </c>
      <c r="B6312" s="1">
        <v>43566</v>
      </c>
      <c r="C6312">
        <v>11.73</v>
      </c>
      <c r="E6312" s="1">
        <v>43566</v>
      </c>
      <c r="F6312">
        <v>1950.6800539999999</v>
      </c>
      <c r="H6312">
        <f t="shared" si="986"/>
        <v>-6.9047619047618983E-2</v>
      </c>
      <c r="I6312">
        <f t="shared" si="987"/>
        <v>2.6935362483132227E-3</v>
      </c>
      <c r="J6312">
        <f t="shared" si="988"/>
        <v>-7.174115529593221E-2</v>
      </c>
      <c r="L6312">
        <f t="shared" si="993"/>
        <v>-1.3129707943261199E-2</v>
      </c>
      <c r="M6312">
        <f t="shared" si="993"/>
        <v>0.64448833505371084</v>
      </c>
      <c r="N6312">
        <f t="shared" si="989"/>
        <v>-1.1393755251178991E-2</v>
      </c>
      <c r="O6312" t="str">
        <f t="shared" si="990"/>
        <v>MOGU</v>
      </c>
      <c r="P6312">
        <v>-64</v>
      </c>
      <c r="Q6312">
        <f t="shared" si="991"/>
        <v>-6.0347400044753217E-2</v>
      </c>
    </row>
    <row r="6313" spans="1:17" x14ac:dyDescent="0.25">
      <c r="A6313" t="s">
        <v>50</v>
      </c>
      <c r="B6313" s="1">
        <v>43567</v>
      </c>
      <c r="C6313">
        <v>10.14</v>
      </c>
      <c r="E6313" s="1">
        <v>43567</v>
      </c>
      <c r="F6313">
        <v>1965.420044</v>
      </c>
      <c r="H6313">
        <f t="shared" si="986"/>
        <v>-0.13554987212276212</v>
      </c>
      <c r="I6313">
        <f t="shared" si="987"/>
        <v>7.5563339922273256E-3</v>
      </c>
      <c r="J6313">
        <f t="shared" si="988"/>
        <v>-0.14310620611498945</v>
      </c>
      <c r="L6313">
        <f t="shared" si="993"/>
        <v>-1.3129707943261199E-2</v>
      </c>
      <c r="M6313">
        <f t="shared" si="993"/>
        <v>0.64448833505371084</v>
      </c>
      <c r="N6313">
        <f t="shared" si="989"/>
        <v>-8.2597388295008491E-3</v>
      </c>
      <c r="O6313" t="str">
        <f t="shared" si="990"/>
        <v>MOGU</v>
      </c>
      <c r="P6313">
        <v>-65</v>
      </c>
      <c r="Q6313">
        <f t="shared" si="991"/>
        <v>-0.1348464672854886</v>
      </c>
    </row>
    <row r="6314" spans="1:17" x14ac:dyDescent="0.25">
      <c r="A6314" t="s">
        <v>50</v>
      </c>
      <c r="B6314" s="1">
        <v>43570</v>
      </c>
      <c r="C6314">
        <v>9.5500000000000007</v>
      </c>
      <c r="E6314" s="1">
        <v>43570</v>
      </c>
      <c r="F6314">
        <v>1962.01001</v>
      </c>
      <c r="H6314">
        <f t="shared" si="986"/>
        <v>-5.8185404339250478E-2</v>
      </c>
      <c r="I6314">
        <f t="shared" si="987"/>
        <v>-1.7350153777102703E-3</v>
      </c>
      <c r="J6314">
        <f t="shared" si="988"/>
        <v>-5.6450388961540206E-2</v>
      </c>
      <c r="L6314">
        <f t="shared" si="993"/>
        <v>-1.3129707943261199E-2</v>
      </c>
      <c r="M6314">
        <f t="shared" si="993"/>
        <v>0.64448833505371084</v>
      </c>
      <c r="N6314">
        <f t="shared" si="989"/>
        <v>-1.4247905115334277E-2</v>
      </c>
      <c r="O6314" t="str">
        <f t="shared" si="990"/>
        <v>MOGU</v>
      </c>
      <c r="P6314">
        <v>-66</v>
      </c>
      <c r="Q6314">
        <f t="shared" si="991"/>
        <v>-4.2202483846205931E-2</v>
      </c>
    </row>
    <row r="6315" spans="1:17" x14ac:dyDescent="0.25">
      <c r="A6315" t="s">
        <v>50</v>
      </c>
      <c r="B6315" s="1">
        <v>43571</v>
      </c>
      <c r="C6315">
        <v>8.6999999999999993</v>
      </c>
      <c r="E6315" s="1">
        <v>43571</v>
      </c>
      <c r="F6315">
        <v>1963.5200199999999</v>
      </c>
      <c r="H6315">
        <f t="shared" si="986"/>
        <v>-8.9005235602094376E-2</v>
      </c>
      <c r="I6315">
        <f t="shared" si="987"/>
        <v>7.6962400410993093E-4</v>
      </c>
      <c r="J6315">
        <f t="shared" si="988"/>
        <v>-8.9774859606204307E-2</v>
      </c>
      <c r="L6315">
        <f t="shared" si="993"/>
        <v>-1.3129707943261199E-2</v>
      </c>
      <c r="M6315">
        <f t="shared" si="993"/>
        <v>0.64448833505371084</v>
      </c>
      <c r="N6315">
        <f t="shared" si="989"/>
        <v>-1.2633694250235019E-2</v>
      </c>
      <c r="O6315" t="str">
        <f t="shared" si="990"/>
        <v>MOGU</v>
      </c>
      <c r="P6315">
        <v>-67</v>
      </c>
      <c r="Q6315">
        <f t="shared" si="991"/>
        <v>-7.7141165355969293E-2</v>
      </c>
    </row>
    <row r="6316" spans="1:17" x14ac:dyDescent="0.25">
      <c r="A6316" t="s">
        <v>50</v>
      </c>
      <c r="B6316" s="1">
        <v>43572</v>
      </c>
      <c r="C6316">
        <v>8.89</v>
      </c>
      <c r="E6316" s="1">
        <v>43572</v>
      </c>
      <c r="F6316">
        <v>1948.589966</v>
      </c>
      <c r="H6316">
        <f t="shared" si="986"/>
        <v>2.1839080459770264E-2</v>
      </c>
      <c r="I6316">
        <f t="shared" si="987"/>
        <v>-7.6037187540363999E-3</v>
      </c>
      <c r="J6316">
        <f t="shared" si="988"/>
        <v>2.9442799213806665E-2</v>
      </c>
      <c r="L6316">
        <f t="shared" si="993"/>
        <v>-1.3129707943261199E-2</v>
      </c>
      <c r="M6316">
        <f t="shared" si="993"/>
        <v>0.64448833505371084</v>
      </c>
      <c r="N6316">
        <f t="shared" si="989"/>
        <v>-1.8030215983266797E-2</v>
      </c>
      <c r="O6316" t="str">
        <f t="shared" si="990"/>
        <v>MOGU</v>
      </c>
      <c r="P6316">
        <v>-68</v>
      </c>
      <c r="Q6316">
        <f t="shared" si="991"/>
        <v>4.7473015197073462E-2</v>
      </c>
    </row>
    <row r="6317" spans="1:17" x14ac:dyDescent="0.25">
      <c r="A6317" t="s">
        <v>50</v>
      </c>
      <c r="B6317" s="1">
        <v>43573</v>
      </c>
      <c r="C6317">
        <v>8.68</v>
      </c>
      <c r="E6317" s="1">
        <v>43573</v>
      </c>
      <c r="F6317">
        <v>1953.4300539999999</v>
      </c>
      <c r="H6317">
        <f t="shared" si="986"/>
        <v>-2.3622047244094582E-2</v>
      </c>
      <c r="I6317">
        <f t="shared" si="987"/>
        <v>2.4838924989106321E-3</v>
      </c>
      <c r="J6317">
        <f t="shared" si="988"/>
        <v>-2.6105939743005215E-2</v>
      </c>
      <c r="L6317">
        <f t="shared" si="993"/>
        <v>-1.3129707943261199E-2</v>
      </c>
      <c r="M6317">
        <f t="shared" si="993"/>
        <v>0.64448833505371084</v>
      </c>
      <c r="N6317">
        <f t="shared" si="989"/>
        <v>-1.1528868202185884E-2</v>
      </c>
      <c r="O6317" t="str">
        <f t="shared" si="990"/>
        <v>MOGU</v>
      </c>
      <c r="P6317">
        <v>-69</v>
      </c>
      <c r="Q6317">
        <f t="shared" si="991"/>
        <v>-1.4577071540819331E-2</v>
      </c>
    </row>
    <row r="6318" spans="1:17" x14ac:dyDescent="0.25">
      <c r="A6318" t="s">
        <v>50</v>
      </c>
      <c r="B6318" s="1">
        <v>43577</v>
      </c>
      <c r="C6318">
        <v>8.43</v>
      </c>
      <c r="E6318" s="1">
        <v>43577</v>
      </c>
      <c r="F6318">
        <v>1946.209961</v>
      </c>
      <c r="H6318">
        <f t="shared" si="986"/>
        <v>-2.880184331797235E-2</v>
      </c>
      <c r="I6318">
        <f t="shared" si="987"/>
        <v>-3.6961103292208826E-3</v>
      </c>
      <c r="J6318">
        <f t="shared" si="988"/>
        <v>-2.5105732988751468E-2</v>
      </c>
      <c r="L6318">
        <f t="shared" si="993"/>
        <v>-1.3129707943261199E-2</v>
      </c>
      <c r="M6318">
        <f t="shared" si="993"/>
        <v>0.64448833505371084</v>
      </c>
      <c r="N6318">
        <f t="shared" si="989"/>
        <v>-1.5511807935515589E-2</v>
      </c>
      <c r="O6318" t="str">
        <f t="shared" si="990"/>
        <v>MOGU</v>
      </c>
      <c r="P6318">
        <v>-70</v>
      </c>
      <c r="Q6318">
        <f t="shared" si="991"/>
        <v>-9.5939250532358789E-3</v>
      </c>
    </row>
    <row r="6319" spans="1:17" x14ac:dyDescent="0.25">
      <c r="A6319" t="s">
        <v>50</v>
      </c>
      <c r="B6319" s="1">
        <v>43578</v>
      </c>
      <c r="C6319">
        <v>8.16</v>
      </c>
      <c r="E6319" s="1">
        <v>43578</v>
      </c>
      <c r="F6319">
        <v>1970.839966</v>
      </c>
      <c r="H6319">
        <f t="shared" si="986"/>
        <v>-3.2028469750889632E-2</v>
      </c>
      <c r="I6319">
        <f t="shared" si="987"/>
        <v>1.2655368893161257E-2</v>
      </c>
      <c r="J6319">
        <f t="shared" si="988"/>
        <v>-4.4683838644050886E-2</v>
      </c>
      <c r="L6319">
        <f t="shared" si="993"/>
        <v>-1.3129707943261199E-2</v>
      </c>
      <c r="M6319">
        <f t="shared" si="993"/>
        <v>0.64448833505371084</v>
      </c>
      <c r="N6319">
        <f t="shared" si="989"/>
        <v>-4.9734703158171769E-3</v>
      </c>
      <c r="O6319" t="str">
        <f t="shared" si="990"/>
        <v>MOGU</v>
      </c>
      <c r="P6319">
        <v>-71</v>
      </c>
      <c r="Q6319">
        <f t="shared" si="991"/>
        <v>-3.9710368328233707E-2</v>
      </c>
    </row>
    <row r="6320" spans="1:17" x14ac:dyDescent="0.25">
      <c r="A6320" t="s">
        <v>50</v>
      </c>
      <c r="B6320" s="1">
        <v>43579</v>
      </c>
      <c r="C6320">
        <v>7.83</v>
      </c>
      <c r="E6320" s="1">
        <v>43579</v>
      </c>
      <c r="F6320">
        <v>1977.670044</v>
      </c>
      <c r="H6320">
        <f t="shared" si="986"/>
        <v>-4.0441176470588244E-2</v>
      </c>
      <c r="I6320">
        <f t="shared" si="987"/>
        <v>3.4655670261559725E-3</v>
      </c>
      <c r="J6320">
        <f t="shared" si="988"/>
        <v>-4.3906743496744213E-2</v>
      </c>
      <c r="L6320">
        <f t="shared" si="993"/>
        <v>-1.3129707943261199E-2</v>
      </c>
      <c r="M6320">
        <f t="shared" si="993"/>
        <v>0.64448833505371084</v>
      </c>
      <c r="N6320">
        <f t="shared" si="989"/>
        <v>-1.0896190420556897E-2</v>
      </c>
      <c r="O6320" t="str">
        <f t="shared" si="990"/>
        <v>MOGU</v>
      </c>
      <c r="P6320">
        <v>-72</v>
      </c>
      <c r="Q6320">
        <f t="shared" si="991"/>
        <v>-3.3010553076187318E-2</v>
      </c>
    </row>
    <row r="6321" spans="1:17" x14ac:dyDescent="0.25">
      <c r="A6321" t="s">
        <v>50</v>
      </c>
      <c r="B6321" s="1">
        <v>43580</v>
      </c>
      <c r="C6321">
        <v>7.95</v>
      </c>
      <c r="E6321" s="1">
        <v>43580</v>
      </c>
      <c r="F6321">
        <v>1955.1400149999999</v>
      </c>
      <c r="H6321">
        <f t="shared" si="986"/>
        <v>1.5325670498084304E-2</v>
      </c>
      <c r="I6321">
        <f t="shared" si="987"/>
        <v>-1.1392208254533289E-2</v>
      </c>
      <c r="J6321">
        <f t="shared" si="988"/>
        <v>2.6717878752617594E-2</v>
      </c>
      <c r="L6321">
        <f t="shared" si="993"/>
        <v>-1.3129707943261199E-2</v>
      </c>
      <c r="M6321">
        <f t="shared" si="993"/>
        <v>0.64448833505371084</v>
      </c>
      <c r="N6321">
        <f t="shared" si="989"/>
        <v>-2.04718532738105E-2</v>
      </c>
      <c r="O6321" t="str">
        <f t="shared" si="990"/>
        <v>MOGU</v>
      </c>
      <c r="P6321">
        <v>-73</v>
      </c>
      <c r="Q6321">
        <f t="shared" si="991"/>
        <v>4.7189732026428094E-2</v>
      </c>
    </row>
    <row r="6322" spans="1:17" x14ac:dyDescent="0.25">
      <c r="A6322" t="s">
        <v>50</v>
      </c>
      <c r="B6322" s="1">
        <v>43581</v>
      </c>
      <c r="C6322">
        <v>8.3049999999999997</v>
      </c>
      <c r="E6322" s="1">
        <v>43581</v>
      </c>
      <c r="F6322">
        <v>1973.920044</v>
      </c>
      <c r="H6322">
        <f t="shared" si="986"/>
        <v>4.4654088050314407E-2</v>
      </c>
      <c r="I6322">
        <f t="shared" si="987"/>
        <v>9.6054650080904889E-3</v>
      </c>
      <c r="J6322">
        <f t="shared" si="988"/>
        <v>3.504862304222392E-2</v>
      </c>
      <c r="L6322">
        <f t="shared" si="993"/>
        <v>-1.3129707943261199E-2</v>
      </c>
      <c r="M6322">
        <f t="shared" si="993"/>
        <v>0.64448833505371084</v>
      </c>
      <c r="N6322">
        <f t="shared" si="989"/>
        <v>-6.9390977927802806E-3</v>
      </c>
      <c r="O6322" t="str">
        <f t="shared" si="990"/>
        <v>MOGU</v>
      </c>
      <c r="P6322">
        <v>-74</v>
      </c>
      <c r="Q6322">
        <f t="shared" si="991"/>
        <v>4.1987720835004197E-2</v>
      </c>
    </row>
    <row r="6323" spans="1:17" x14ac:dyDescent="0.25">
      <c r="A6323" t="s">
        <v>50</v>
      </c>
      <c r="B6323" s="1">
        <v>43584</v>
      </c>
      <c r="C6323">
        <v>8.5</v>
      </c>
      <c r="E6323" s="1">
        <v>43584</v>
      </c>
      <c r="F6323">
        <v>1973.9399410000001</v>
      </c>
      <c r="H6323">
        <f t="shared" si="986"/>
        <v>2.3479831426851328E-2</v>
      </c>
      <c r="I6323">
        <f t="shared" si="987"/>
        <v>1.0079942224918293E-5</v>
      </c>
      <c r="J6323">
        <f t="shared" si="988"/>
        <v>2.3469751484626409E-2</v>
      </c>
      <c r="L6323">
        <f t="shared" si="993"/>
        <v>-1.3129707943261199E-2</v>
      </c>
      <c r="M6323">
        <f t="shared" si="993"/>
        <v>0.64448833505371084</v>
      </c>
      <c r="N6323">
        <f t="shared" si="989"/>
        <v>-1.3123211538079224E-2</v>
      </c>
      <c r="O6323" t="str">
        <f t="shared" si="990"/>
        <v>MOGU</v>
      </c>
      <c r="P6323">
        <v>-75</v>
      </c>
      <c r="Q6323">
        <f t="shared" si="991"/>
        <v>3.6592963022705635E-2</v>
      </c>
    </row>
    <row r="6324" spans="1:17" x14ac:dyDescent="0.25">
      <c r="A6324" t="s">
        <v>50</v>
      </c>
      <c r="B6324" s="1">
        <v>43585</v>
      </c>
      <c r="C6324">
        <v>8.3000000000000007</v>
      </c>
      <c r="E6324" s="1">
        <v>43585</v>
      </c>
      <c r="F6324">
        <v>1970.73999</v>
      </c>
      <c r="H6324">
        <f t="shared" si="986"/>
        <v>-2.3529411764705799E-2</v>
      </c>
      <c r="I6324">
        <f t="shared" si="987"/>
        <v>-1.6210984607662161E-3</v>
      </c>
      <c r="J6324">
        <f t="shared" si="988"/>
        <v>-2.1908313303939584E-2</v>
      </c>
      <c r="L6324">
        <f t="shared" si="993"/>
        <v>-1.3129707943261199E-2</v>
      </c>
      <c r="M6324">
        <f t="shared" si="993"/>
        <v>0.64448833505371084</v>
      </c>
      <c r="N6324">
        <f t="shared" si="989"/>
        <v>-1.417448699119855E-2</v>
      </c>
      <c r="O6324" t="str">
        <f t="shared" si="990"/>
        <v>MOGU</v>
      </c>
      <c r="P6324">
        <v>-76</v>
      </c>
      <c r="Q6324">
        <f t="shared" si="991"/>
        <v>-7.7338263127410337E-3</v>
      </c>
    </row>
    <row r="6325" spans="1:17" x14ac:dyDescent="0.25">
      <c r="A6325" t="s">
        <v>50</v>
      </c>
      <c r="B6325" s="1">
        <v>43586</v>
      </c>
      <c r="C6325">
        <v>8.0399999999999991</v>
      </c>
      <c r="E6325" s="1">
        <v>43586</v>
      </c>
      <c r="F6325">
        <v>1948.869995</v>
      </c>
      <c r="H6325">
        <f t="shared" si="986"/>
        <v>-3.132530120481946E-2</v>
      </c>
      <c r="I6325">
        <f t="shared" si="987"/>
        <v>-1.1097351812503696E-2</v>
      </c>
      <c r="J6325">
        <f t="shared" si="988"/>
        <v>-2.0227949392315765E-2</v>
      </c>
      <c r="L6325">
        <f t="shared" ref="L6325:M6340" si="994">L6324</f>
        <v>-1.3129707943261199E-2</v>
      </c>
      <c r="M6325">
        <f t="shared" si="994"/>
        <v>0.64448833505371084</v>
      </c>
      <c r="N6325">
        <f t="shared" si="989"/>
        <v>-2.0281821736406986E-2</v>
      </c>
      <c r="O6325" t="str">
        <f t="shared" si="990"/>
        <v>MOGU</v>
      </c>
      <c r="P6325">
        <v>-77</v>
      </c>
      <c r="Q6325">
        <f t="shared" si="991"/>
        <v>5.3872344091220742E-5</v>
      </c>
    </row>
    <row r="6326" spans="1:17" x14ac:dyDescent="0.25">
      <c r="A6326" t="s">
        <v>50</v>
      </c>
      <c r="B6326" s="1">
        <v>43587</v>
      </c>
      <c r="C6326">
        <v>8.26</v>
      </c>
      <c r="E6326" s="1">
        <v>43587</v>
      </c>
      <c r="F6326">
        <v>1952.869995</v>
      </c>
      <c r="H6326">
        <f t="shared" si="986"/>
        <v>2.7363184079602074E-2</v>
      </c>
      <c r="I6326">
        <f t="shared" si="987"/>
        <v>2.0524714374290523E-3</v>
      </c>
      <c r="J6326">
        <f t="shared" si="988"/>
        <v>2.5310712642173022E-2</v>
      </c>
      <c r="L6326">
        <f t="shared" si="994"/>
        <v>-1.3129707943261199E-2</v>
      </c>
      <c r="M6326">
        <f t="shared" si="994"/>
        <v>0.64448833505371084</v>
      </c>
      <c r="N6326">
        <f t="shared" si="989"/>
        <v>-1.1806914043807253E-2</v>
      </c>
      <c r="O6326" t="str">
        <f t="shared" si="990"/>
        <v>MOGU</v>
      </c>
      <c r="P6326">
        <v>-78</v>
      </c>
      <c r="Q6326">
        <f t="shared" si="991"/>
        <v>3.7117626685980273E-2</v>
      </c>
    </row>
    <row r="6327" spans="1:17" x14ac:dyDescent="0.25">
      <c r="A6327" t="s">
        <v>50</v>
      </c>
      <c r="B6327" s="1">
        <v>43588</v>
      </c>
      <c r="C6327">
        <v>8.18</v>
      </c>
      <c r="E6327" s="1">
        <v>43588</v>
      </c>
      <c r="F6327">
        <v>1980.829956</v>
      </c>
      <c r="H6327">
        <f t="shared" si="986"/>
        <v>-9.6852300242130842E-3</v>
      </c>
      <c r="I6327">
        <f t="shared" si="987"/>
        <v>1.4317369344394081E-2</v>
      </c>
      <c r="J6327">
        <f t="shared" si="988"/>
        <v>-2.4002599368607165E-2</v>
      </c>
      <c r="L6327">
        <f t="shared" si="994"/>
        <v>-1.3129707943261199E-2</v>
      </c>
      <c r="M6327">
        <f t="shared" si="994"/>
        <v>0.64448833505371084</v>
      </c>
      <c r="N6327">
        <f t="shared" si="989"/>
        <v>-3.9023304121436186E-3</v>
      </c>
      <c r="O6327" t="str">
        <f t="shared" si="990"/>
        <v>MOGU</v>
      </c>
      <c r="P6327">
        <v>-79</v>
      </c>
      <c r="Q6327">
        <f t="shared" si="991"/>
        <v>-2.0100268956463545E-2</v>
      </c>
    </row>
    <row r="6328" spans="1:17" x14ac:dyDescent="0.25">
      <c r="A6328" t="s">
        <v>50</v>
      </c>
      <c r="B6328" s="1">
        <v>43591</v>
      </c>
      <c r="C6328">
        <v>7.65</v>
      </c>
      <c r="E6328" s="1">
        <v>43591</v>
      </c>
      <c r="F6328">
        <v>1976.8199460000001</v>
      </c>
      <c r="H6328">
        <f t="shared" si="986"/>
        <v>-6.4792176039119728E-2</v>
      </c>
      <c r="I6328">
        <f t="shared" si="987"/>
        <v>-2.0244090048484533E-3</v>
      </c>
      <c r="J6328">
        <f t="shared" si="988"/>
        <v>-6.2767767034271268E-2</v>
      </c>
      <c r="L6328">
        <f t="shared" si="994"/>
        <v>-1.3129707943261199E-2</v>
      </c>
      <c r="M6328">
        <f t="shared" si="994"/>
        <v>0.64448833505371084</v>
      </c>
      <c r="N6328">
        <f t="shared" si="989"/>
        <v>-1.4434415932263718E-2</v>
      </c>
      <c r="O6328" t="str">
        <f t="shared" si="990"/>
        <v>MOGU</v>
      </c>
      <c r="P6328">
        <v>-80</v>
      </c>
      <c r="Q6328">
        <f t="shared" si="991"/>
        <v>-4.8333351102007552E-2</v>
      </c>
    </row>
    <row r="6329" spans="1:17" x14ac:dyDescent="0.25">
      <c r="A6329" t="s">
        <v>50</v>
      </c>
      <c r="B6329" s="1">
        <v>43592</v>
      </c>
      <c r="C6329">
        <v>7.65</v>
      </c>
      <c r="E6329" s="1">
        <v>43592</v>
      </c>
      <c r="F6329">
        <v>1938.619995</v>
      </c>
      <c r="H6329">
        <f t="shared" si="986"/>
        <v>0</v>
      </c>
      <c r="I6329">
        <f t="shared" si="987"/>
        <v>-1.9323940492049271E-2</v>
      </c>
      <c r="J6329">
        <f t="shared" si="988"/>
        <v>1.9323940492049271E-2</v>
      </c>
      <c r="L6329">
        <f t="shared" si="994"/>
        <v>-1.3129707943261199E-2</v>
      </c>
      <c r="M6329">
        <f t="shared" si="994"/>
        <v>0.64448833505371084</v>
      </c>
      <c r="N6329">
        <f t="shared" si="989"/>
        <v>-2.5583762177659019E-2</v>
      </c>
      <c r="O6329" t="str">
        <f t="shared" si="990"/>
        <v>MOGU</v>
      </c>
      <c r="P6329">
        <v>-81</v>
      </c>
      <c r="Q6329">
        <f t="shared" si="991"/>
        <v>4.490770266970829E-2</v>
      </c>
    </row>
    <row r="6330" spans="1:17" x14ac:dyDescent="0.25">
      <c r="A6330" t="s">
        <v>50</v>
      </c>
      <c r="B6330" s="1">
        <v>43593</v>
      </c>
      <c r="C6330">
        <v>7.06</v>
      </c>
      <c r="E6330" s="1">
        <v>43593</v>
      </c>
      <c r="F6330">
        <v>1932.1400149999999</v>
      </c>
      <c r="H6330">
        <f t="shared" si="986"/>
        <v>-7.7124183006536048E-2</v>
      </c>
      <c r="I6330">
        <f t="shared" si="987"/>
        <v>-3.3425735918916222E-3</v>
      </c>
      <c r="J6330">
        <f t="shared" si="988"/>
        <v>-7.3781609414644428E-2</v>
      </c>
      <c r="L6330">
        <f t="shared" si="994"/>
        <v>-1.3129707943261199E-2</v>
      </c>
      <c r="M6330">
        <f t="shared" si="994"/>
        <v>0.64448833505371084</v>
      </c>
      <c r="N6330">
        <f t="shared" si="989"/>
        <v>-1.5283957632293933E-2</v>
      </c>
      <c r="O6330" t="str">
        <f t="shared" si="990"/>
        <v>MOGU</v>
      </c>
      <c r="P6330">
        <v>-82</v>
      </c>
      <c r="Q6330">
        <f t="shared" si="991"/>
        <v>-5.8497651782350495E-2</v>
      </c>
    </row>
    <row r="6331" spans="1:17" x14ac:dyDescent="0.25">
      <c r="A6331" t="s">
        <v>50</v>
      </c>
      <c r="B6331" s="1">
        <v>43594</v>
      </c>
      <c r="C6331">
        <v>6.73</v>
      </c>
      <c r="E6331" s="1">
        <v>43594</v>
      </c>
      <c r="F6331">
        <v>1927.73999</v>
      </c>
      <c r="H6331">
        <f t="shared" si="986"/>
        <v>-4.6742209631727934E-2</v>
      </c>
      <c r="I6331">
        <f t="shared" si="987"/>
        <v>-2.277280614158759E-3</v>
      </c>
      <c r="J6331">
        <f t="shared" si="988"/>
        <v>-4.4464929017569176E-2</v>
      </c>
      <c r="L6331">
        <f t="shared" si="994"/>
        <v>-1.3129707943261199E-2</v>
      </c>
      <c r="M6331">
        <f t="shared" si="994"/>
        <v>0.64448833505371084</v>
      </c>
      <c r="N6331">
        <f t="shared" si="989"/>
        <v>-1.459738873473047E-2</v>
      </c>
      <c r="O6331" t="str">
        <f t="shared" si="990"/>
        <v>MOGU</v>
      </c>
      <c r="P6331">
        <v>-83</v>
      </c>
      <c r="Q6331">
        <f t="shared" si="991"/>
        <v>-2.9867540282838705E-2</v>
      </c>
    </row>
    <row r="6332" spans="1:17" x14ac:dyDescent="0.25">
      <c r="A6332" t="s">
        <v>50</v>
      </c>
      <c r="B6332" s="1">
        <v>43595</v>
      </c>
      <c r="C6332">
        <v>6.28</v>
      </c>
      <c r="E6332" s="1">
        <v>43595</v>
      </c>
      <c r="F6332">
        <v>1933.4300539999999</v>
      </c>
      <c r="H6332">
        <f t="shared" si="986"/>
        <v>-6.6864784546805375E-2</v>
      </c>
      <c r="I6332">
        <f t="shared" si="987"/>
        <v>2.951676071211187E-3</v>
      </c>
      <c r="J6332">
        <f t="shared" si="988"/>
        <v>-6.9816460618016565E-2</v>
      </c>
      <c r="L6332">
        <f t="shared" si="994"/>
        <v>-1.3129707943261199E-2</v>
      </c>
      <c r="M6332">
        <f t="shared" si="994"/>
        <v>0.64448833505371084</v>
      </c>
      <c r="N6332">
        <f t="shared" si="989"/>
        <v>-1.1227387146508424E-2</v>
      </c>
      <c r="O6332" t="str">
        <f t="shared" si="990"/>
        <v>MOGU</v>
      </c>
      <c r="P6332">
        <v>-84</v>
      </c>
      <c r="Q6332">
        <f t="shared" si="991"/>
        <v>-5.8589073471508143E-2</v>
      </c>
    </row>
    <row r="6333" spans="1:17" x14ac:dyDescent="0.25">
      <c r="A6333" t="s">
        <v>50</v>
      </c>
      <c r="B6333" s="1">
        <v>43598</v>
      </c>
      <c r="C6333">
        <v>5.6</v>
      </c>
      <c r="E6333" s="1">
        <v>43598</v>
      </c>
      <c r="F6333">
        <v>1876.5699460000001</v>
      </c>
      <c r="H6333">
        <f t="shared" si="986"/>
        <v>-0.10828025477707015</v>
      </c>
      <c r="I6333">
        <f t="shared" si="987"/>
        <v>-2.9408929421762188E-2</v>
      </c>
      <c r="J6333">
        <f t="shared" si="988"/>
        <v>-7.887132535530797E-2</v>
      </c>
      <c r="L6333">
        <f t="shared" si="994"/>
        <v>-1.3129707943261199E-2</v>
      </c>
      <c r="M6333">
        <f t="shared" si="994"/>
        <v>0.64448833505371084</v>
      </c>
      <c r="N6333">
        <f t="shared" si="989"/>
        <v>-3.2083419902004806E-2</v>
      </c>
      <c r="O6333" t="str">
        <f t="shared" si="990"/>
        <v>MOGU</v>
      </c>
      <c r="P6333">
        <v>-85</v>
      </c>
      <c r="Q6333">
        <f t="shared" si="991"/>
        <v>-4.6787905453303164E-2</v>
      </c>
    </row>
    <row r="6334" spans="1:17" x14ac:dyDescent="0.25">
      <c r="A6334" t="s">
        <v>50</v>
      </c>
      <c r="B6334" s="1">
        <v>43599</v>
      </c>
      <c r="C6334">
        <v>5.98</v>
      </c>
      <c r="E6334" s="1">
        <v>43599</v>
      </c>
      <c r="F6334">
        <v>1894.920044</v>
      </c>
      <c r="H6334">
        <f t="shared" si="986"/>
        <v>6.7857142857143005E-2</v>
      </c>
      <c r="I6334">
        <f t="shared" si="987"/>
        <v>9.7785313247257394E-3</v>
      </c>
      <c r="J6334">
        <f t="shared" si="988"/>
        <v>5.8078611532417265E-2</v>
      </c>
      <c r="L6334">
        <f t="shared" si="994"/>
        <v>-1.3129707943261199E-2</v>
      </c>
      <c r="M6334">
        <f t="shared" si="994"/>
        <v>0.64448833505371084</v>
      </c>
      <c r="N6334">
        <f t="shared" si="989"/>
        <v>-6.8275585705181501E-3</v>
      </c>
      <c r="O6334" t="str">
        <f t="shared" si="990"/>
        <v>MOGU</v>
      </c>
      <c r="P6334">
        <v>-86</v>
      </c>
      <c r="Q6334">
        <f t="shared" si="991"/>
        <v>6.4906170102935409E-2</v>
      </c>
    </row>
    <row r="6335" spans="1:17" x14ac:dyDescent="0.25">
      <c r="A6335" t="s">
        <v>50</v>
      </c>
      <c r="B6335" s="1">
        <v>43600</v>
      </c>
      <c r="C6335">
        <v>5.8</v>
      </c>
      <c r="E6335" s="1">
        <v>43600</v>
      </c>
      <c r="F6335">
        <v>1899.9799800000001</v>
      </c>
      <c r="H6335">
        <f t="shared" si="986"/>
        <v>-3.0100334448160633E-2</v>
      </c>
      <c r="I6335">
        <f t="shared" si="987"/>
        <v>2.6702635902879851E-3</v>
      </c>
      <c r="J6335">
        <f t="shared" si="988"/>
        <v>-3.2770598038448617E-2</v>
      </c>
      <c r="L6335">
        <f t="shared" si="994"/>
        <v>-1.3129707943261199E-2</v>
      </c>
      <c r="M6335">
        <f t="shared" si="994"/>
        <v>0.64448833505371084</v>
      </c>
      <c r="N6335">
        <f t="shared" si="989"/>
        <v>-1.1408754207801951E-2</v>
      </c>
      <c r="O6335" t="str">
        <f t="shared" si="990"/>
        <v>MOGU</v>
      </c>
      <c r="P6335">
        <v>-87</v>
      </c>
      <c r="Q6335">
        <f t="shared" si="991"/>
        <v>-2.1361843830646668E-2</v>
      </c>
    </row>
    <row r="6336" spans="1:17" x14ac:dyDescent="0.25">
      <c r="A6336" t="s">
        <v>50</v>
      </c>
      <c r="B6336" s="1">
        <v>43601</v>
      </c>
      <c r="C6336">
        <v>5.52</v>
      </c>
      <c r="E6336" s="1">
        <v>43601</v>
      </c>
      <c r="F6336">
        <v>1911.410034</v>
      </c>
      <c r="H6336">
        <f t="shared" si="986"/>
        <v>-4.8275862068965558E-2</v>
      </c>
      <c r="I6336">
        <f t="shared" si="987"/>
        <v>6.0158812831280079E-3</v>
      </c>
      <c r="J6336">
        <f t="shared" si="988"/>
        <v>-5.4291743352093566E-2</v>
      </c>
      <c r="L6336">
        <f t="shared" si="994"/>
        <v>-1.3129707943261199E-2</v>
      </c>
      <c r="M6336">
        <f t="shared" si="994"/>
        <v>0.64448833505371084</v>
      </c>
      <c r="N6336">
        <f t="shared" si="989"/>
        <v>-9.2525426312172476E-3</v>
      </c>
      <c r="O6336" t="str">
        <f t="shared" si="990"/>
        <v>MOGU</v>
      </c>
      <c r="P6336">
        <v>-88</v>
      </c>
      <c r="Q6336">
        <f t="shared" si="991"/>
        <v>-4.5039200720876318E-2</v>
      </c>
    </row>
    <row r="6337" spans="1:17" x14ac:dyDescent="0.25">
      <c r="A6337" t="s">
        <v>50</v>
      </c>
      <c r="B6337" s="1">
        <v>43602</v>
      </c>
      <c r="C6337">
        <v>5.4</v>
      </c>
      <c r="E6337" s="1">
        <v>43602</v>
      </c>
      <c r="F6337">
        <v>1889.400024</v>
      </c>
      <c r="H6337">
        <f t="shared" si="986"/>
        <v>-2.1739130434782469E-2</v>
      </c>
      <c r="I6337">
        <f t="shared" si="987"/>
        <v>-1.1515064590269889E-2</v>
      </c>
      <c r="J6337">
        <f t="shared" si="988"/>
        <v>-1.0224065844512581E-2</v>
      </c>
      <c r="L6337">
        <f t="shared" si="994"/>
        <v>-1.3129707943261199E-2</v>
      </c>
      <c r="M6337">
        <f t="shared" si="994"/>
        <v>0.64448833505371084</v>
      </c>
      <c r="N6337">
        <f t="shared" si="989"/>
        <v>-2.055103274908018E-2</v>
      </c>
      <c r="O6337" t="str">
        <f t="shared" si="990"/>
        <v>MOGU</v>
      </c>
      <c r="P6337">
        <v>-89</v>
      </c>
      <c r="Q6337">
        <f t="shared" si="991"/>
        <v>1.03269669045676E-2</v>
      </c>
    </row>
    <row r="6338" spans="1:17" x14ac:dyDescent="0.25">
      <c r="A6338" t="s">
        <v>50</v>
      </c>
      <c r="B6338" s="1">
        <v>43605</v>
      </c>
      <c r="C6338">
        <v>5.12</v>
      </c>
      <c r="E6338" s="1">
        <v>43605</v>
      </c>
      <c r="F6338">
        <v>1875.6899410000001</v>
      </c>
      <c r="H6338">
        <f t="shared" si="986"/>
        <v>-5.1851851851851892E-2</v>
      </c>
      <c r="I6338">
        <f t="shared" si="987"/>
        <v>-7.256315669444461E-3</v>
      </c>
      <c r="J6338">
        <f t="shared" si="988"/>
        <v>-4.4595536182407428E-2</v>
      </c>
      <c r="L6338">
        <f t="shared" si="994"/>
        <v>-1.3129707943261199E-2</v>
      </c>
      <c r="M6338">
        <f t="shared" si="994"/>
        <v>0.64448833505371084</v>
      </c>
      <c r="N6338">
        <f t="shared" si="989"/>
        <v>-1.7806318747685613E-2</v>
      </c>
      <c r="O6338" t="str">
        <f t="shared" si="990"/>
        <v>MOGU</v>
      </c>
      <c r="P6338">
        <v>-90</v>
      </c>
      <c r="Q6338">
        <f t="shared" si="991"/>
        <v>-2.6789217434721815E-2</v>
      </c>
    </row>
    <row r="6339" spans="1:17" x14ac:dyDescent="0.25">
      <c r="A6339" t="s">
        <v>50</v>
      </c>
      <c r="B6339" s="1">
        <v>43606</v>
      </c>
      <c r="C6339">
        <v>5.29</v>
      </c>
      <c r="E6339" s="1">
        <v>43606</v>
      </c>
      <c r="F6339">
        <v>1899.73999</v>
      </c>
      <c r="H6339">
        <f t="shared" si="986"/>
        <v>3.3203124999999986E-2</v>
      </c>
      <c r="I6339">
        <f t="shared" si="987"/>
        <v>1.2821974716769003E-2</v>
      </c>
      <c r="J6339">
        <f t="shared" si="988"/>
        <v>2.0381150283230981E-2</v>
      </c>
      <c r="L6339">
        <f t="shared" si="994"/>
        <v>-1.3129707943261199E-2</v>
      </c>
      <c r="M6339">
        <f t="shared" si="994"/>
        <v>0.64448833505371084</v>
      </c>
      <c r="N6339">
        <f t="shared" si="989"/>
        <v>-4.8660948059499678E-3</v>
      </c>
      <c r="O6339" t="str">
        <f t="shared" si="990"/>
        <v>MOGU</v>
      </c>
      <c r="P6339">
        <v>-91</v>
      </c>
      <c r="Q6339">
        <f t="shared" si="991"/>
        <v>2.5247245089180949E-2</v>
      </c>
    </row>
    <row r="6340" spans="1:17" x14ac:dyDescent="0.25">
      <c r="A6340" t="s">
        <v>50</v>
      </c>
      <c r="B6340" s="1">
        <v>43607</v>
      </c>
      <c r="C6340">
        <v>5.2</v>
      </c>
      <c r="E6340" s="1">
        <v>43607</v>
      </c>
      <c r="F6340">
        <v>1885.160034</v>
      </c>
      <c r="H6340">
        <f t="shared" si="986"/>
        <v>-1.7013232514177665E-2</v>
      </c>
      <c r="I6340">
        <f t="shared" si="987"/>
        <v>-7.6747113166786779E-3</v>
      </c>
      <c r="J6340">
        <f t="shared" si="988"/>
        <v>-9.3385211974989883E-3</v>
      </c>
      <c r="L6340">
        <f t="shared" si="994"/>
        <v>-1.3129707943261199E-2</v>
      </c>
      <c r="M6340">
        <f t="shared" si="994"/>
        <v>0.64448833505371084</v>
      </c>
      <c r="N6340">
        <f t="shared" si="989"/>
        <v>-1.8075969861765313E-2</v>
      </c>
      <c r="O6340" t="str">
        <f t="shared" si="990"/>
        <v>MOGU</v>
      </c>
      <c r="P6340">
        <v>-92</v>
      </c>
      <c r="Q6340">
        <f t="shared" si="991"/>
        <v>8.7374486642663243E-3</v>
      </c>
    </row>
    <row r="6341" spans="1:17" x14ac:dyDescent="0.25">
      <c r="A6341" t="s">
        <v>50</v>
      </c>
      <c r="B6341" s="1">
        <v>43608</v>
      </c>
      <c r="C6341">
        <v>5.09</v>
      </c>
      <c r="E6341" s="1">
        <v>43608</v>
      </c>
      <c r="F6341">
        <v>1853.5699460000001</v>
      </c>
      <c r="H6341">
        <f t="shared" si="986"/>
        <v>-2.1153846153846214E-2</v>
      </c>
      <c r="I6341">
        <f t="shared" si="987"/>
        <v>-1.6757244706154174E-2</v>
      </c>
      <c r="J6341">
        <f t="shared" si="988"/>
        <v>-4.3966014476920397E-3</v>
      </c>
      <c r="L6341">
        <f t="shared" ref="L6341:M6351" si="995">L6340</f>
        <v>-1.3129707943261199E-2</v>
      </c>
      <c r="M6341">
        <f t="shared" si="995"/>
        <v>0.64448833505371084</v>
      </c>
      <c r="N6341">
        <f t="shared" si="989"/>
        <v>-2.3929556684018111E-2</v>
      </c>
      <c r="O6341" t="str">
        <f t="shared" si="990"/>
        <v>MOGU</v>
      </c>
      <c r="P6341">
        <v>-93</v>
      </c>
      <c r="Q6341">
        <f t="shared" si="991"/>
        <v>1.9532955236326071E-2</v>
      </c>
    </row>
    <row r="6342" spans="1:17" x14ac:dyDescent="0.25">
      <c r="A6342" t="s">
        <v>50</v>
      </c>
      <c r="B6342" s="1">
        <v>43609</v>
      </c>
      <c r="C6342">
        <v>4.9000000000000004</v>
      </c>
      <c r="E6342" s="1">
        <v>43609</v>
      </c>
      <c r="F6342">
        <v>1862.829956</v>
      </c>
      <c r="H6342">
        <f t="shared" si="986"/>
        <v>-3.7328094302553932E-2</v>
      </c>
      <c r="I6342">
        <f t="shared" si="987"/>
        <v>4.9957704698347354E-3</v>
      </c>
      <c r="J6342">
        <f t="shared" si="988"/>
        <v>-4.232386477238867E-2</v>
      </c>
      <c r="L6342">
        <f t="shared" si="995"/>
        <v>-1.3129707943261199E-2</v>
      </c>
      <c r="M6342">
        <f t="shared" si="995"/>
        <v>0.64448833505371084</v>
      </c>
      <c r="N6342">
        <f t="shared" si="989"/>
        <v>-9.909992150846916E-3</v>
      </c>
      <c r="O6342" t="str">
        <f t="shared" si="990"/>
        <v>MOGU</v>
      </c>
      <c r="P6342">
        <v>-94</v>
      </c>
      <c r="Q6342">
        <f t="shared" si="991"/>
        <v>-3.2413872621541752E-2</v>
      </c>
    </row>
    <row r="6343" spans="1:17" x14ac:dyDescent="0.25">
      <c r="A6343" t="s">
        <v>50</v>
      </c>
      <c r="B6343" s="1">
        <v>43613</v>
      </c>
      <c r="C6343">
        <v>5.0599999999999996</v>
      </c>
      <c r="E6343" s="1">
        <v>43613</v>
      </c>
      <c r="F6343">
        <v>1844.170044</v>
      </c>
      <c r="H6343">
        <f t="shared" si="986"/>
        <v>3.2653061224489639E-2</v>
      </c>
      <c r="I6343">
        <f t="shared" si="987"/>
        <v>-1.0016970115762984E-2</v>
      </c>
      <c r="J6343">
        <f t="shared" si="988"/>
        <v>4.2670031340252622E-2</v>
      </c>
      <c r="L6343">
        <f t="shared" si="995"/>
        <v>-1.3129707943261199E-2</v>
      </c>
      <c r="M6343">
        <f t="shared" si="995"/>
        <v>0.64448833505371084</v>
      </c>
      <c r="N6343">
        <f t="shared" si="989"/>
        <v>-1.9585528335452063E-2</v>
      </c>
      <c r="O6343" t="str">
        <f t="shared" si="990"/>
        <v>MOGU</v>
      </c>
      <c r="P6343">
        <v>-95</v>
      </c>
      <c r="Q6343">
        <f t="shared" si="991"/>
        <v>6.2255559675704689E-2</v>
      </c>
    </row>
    <row r="6344" spans="1:17" x14ac:dyDescent="0.25">
      <c r="A6344" t="s">
        <v>50</v>
      </c>
      <c r="B6344" s="1">
        <v>43614</v>
      </c>
      <c r="C6344">
        <v>4.9550000000000001</v>
      </c>
      <c r="E6344" s="1">
        <v>43614</v>
      </c>
      <c r="F6344">
        <v>1832.7700199999999</v>
      </c>
      <c r="H6344">
        <f t="shared" si="986"/>
        <v>-2.0750988142292402E-2</v>
      </c>
      <c r="I6344">
        <f t="shared" si="987"/>
        <v>-6.1816555567042013E-3</v>
      </c>
      <c r="J6344">
        <f t="shared" si="988"/>
        <v>-1.45693325855882E-2</v>
      </c>
      <c r="L6344">
        <f t="shared" si="995"/>
        <v>-1.3129707943261199E-2</v>
      </c>
      <c r="M6344">
        <f t="shared" si="995"/>
        <v>0.64448833505371084</v>
      </c>
      <c r="N6344">
        <f t="shared" si="989"/>
        <v>-1.711371284087701E-2</v>
      </c>
      <c r="O6344" t="str">
        <f t="shared" si="990"/>
        <v>MOGU</v>
      </c>
      <c r="P6344">
        <v>-96</v>
      </c>
      <c r="Q6344">
        <f t="shared" si="991"/>
        <v>2.5443802552888098E-3</v>
      </c>
    </row>
    <row r="6345" spans="1:17" x14ac:dyDescent="0.25">
      <c r="A6345" t="s">
        <v>50</v>
      </c>
      <c r="B6345" s="1">
        <v>43615</v>
      </c>
      <c r="C6345">
        <v>4.7</v>
      </c>
      <c r="E6345" s="1">
        <v>43615</v>
      </c>
      <c r="F6345">
        <v>1828.670044</v>
      </c>
      <c r="H6345">
        <f t="shared" si="986"/>
        <v>-5.1463168516649824E-2</v>
      </c>
      <c r="I6345">
        <f t="shared" si="987"/>
        <v>-2.2370379017875737E-3</v>
      </c>
      <c r="J6345">
        <f t="shared" si="988"/>
        <v>-4.9226130614862251E-2</v>
      </c>
      <c r="L6345">
        <f t="shared" si="995"/>
        <v>-1.3129707943261199E-2</v>
      </c>
      <c r="M6345">
        <f t="shared" si="995"/>
        <v>0.64448833505371084</v>
      </c>
      <c r="N6345">
        <f t="shared" si="989"/>
        <v>-1.4571452776036319E-2</v>
      </c>
      <c r="O6345" t="str">
        <f t="shared" si="990"/>
        <v>MOGU</v>
      </c>
      <c r="P6345">
        <v>-97</v>
      </c>
      <c r="Q6345">
        <f t="shared" si="991"/>
        <v>-3.4654677838825934E-2</v>
      </c>
    </row>
    <row r="6346" spans="1:17" x14ac:dyDescent="0.25">
      <c r="A6346" t="s">
        <v>50</v>
      </c>
      <c r="B6346" s="1">
        <v>43616</v>
      </c>
      <c r="C6346">
        <v>4.95</v>
      </c>
      <c r="E6346" s="1">
        <v>43616</v>
      </c>
      <c r="F6346">
        <v>1810.5</v>
      </c>
      <c r="H6346">
        <f t="shared" si="986"/>
        <v>5.3191489361702128E-2</v>
      </c>
      <c r="I6346">
        <f t="shared" si="987"/>
        <v>-9.9362069497541151E-3</v>
      </c>
      <c r="J6346">
        <f t="shared" si="988"/>
        <v>6.3127696311456247E-2</v>
      </c>
      <c r="L6346">
        <f t="shared" si="995"/>
        <v>-1.3129707943261199E-2</v>
      </c>
      <c r="M6346">
        <f t="shared" si="995"/>
        <v>0.64448833505371084</v>
      </c>
      <c r="N6346">
        <f t="shared" si="989"/>
        <v>-1.9533477417057341E-2</v>
      </c>
      <c r="O6346" t="str">
        <f t="shared" si="990"/>
        <v>MOGU</v>
      </c>
      <c r="P6346">
        <v>-98</v>
      </c>
      <c r="Q6346">
        <f t="shared" si="991"/>
        <v>8.2661173728513587E-2</v>
      </c>
    </row>
    <row r="6347" spans="1:17" x14ac:dyDescent="0.25">
      <c r="A6347" t="s">
        <v>50</v>
      </c>
      <c r="B6347" s="1">
        <v>43619</v>
      </c>
      <c r="C6347">
        <v>4.72</v>
      </c>
      <c r="E6347" s="1">
        <v>43619</v>
      </c>
      <c r="F6347">
        <v>1822.9399410000001</v>
      </c>
      <c r="H6347">
        <f t="shared" si="986"/>
        <v>-4.6464646464646549E-2</v>
      </c>
      <c r="I6347">
        <f t="shared" si="987"/>
        <v>6.8709975144988066E-3</v>
      </c>
      <c r="J6347">
        <f t="shared" si="988"/>
        <v>-5.3335643979145357E-2</v>
      </c>
      <c r="L6347">
        <f t="shared" si="995"/>
        <v>-1.3129707943261199E-2</v>
      </c>
      <c r="M6347">
        <f t="shared" si="995"/>
        <v>0.64448833505371084</v>
      </c>
      <c r="N6347">
        <f t="shared" si="989"/>
        <v>-8.7014301949836781E-3</v>
      </c>
      <c r="O6347" t="str">
        <f t="shared" si="990"/>
        <v>MOGU</v>
      </c>
      <c r="P6347">
        <v>-99</v>
      </c>
      <c r="Q6347">
        <f t="shared" si="991"/>
        <v>-4.4634213784161679E-2</v>
      </c>
    </row>
    <row r="6348" spans="1:17" x14ac:dyDescent="0.25">
      <c r="A6348" t="s">
        <v>50</v>
      </c>
      <c r="B6348" s="1">
        <v>43620</v>
      </c>
      <c r="C6348">
        <v>5</v>
      </c>
      <c r="E6348" s="1">
        <v>43620</v>
      </c>
      <c r="F6348">
        <v>1868.8199460000001</v>
      </c>
      <c r="H6348">
        <f t="shared" si="986"/>
        <v>5.9322033898305142E-2</v>
      </c>
      <c r="I6348">
        <f t="shared" si="987"/>
        <v>2.5168138548125642E-2</v>
      </c>
      <c r="J6348">
        <f t="shared" si="988"/>
        <v>3.41538953501795E-2</v>
      </c>
      <c r="L6348">
        <f t="shared" si="995"/>
        <v>-1.3129707943261199E-2</v>
      </c>
      <c r="M6348">
        <f t="shared" si="995"/>
        <v>0.64448833505371084</v>
      </c>
      <c r="N6348">
        <f t="shared" si="989"/>
        <v>3.0908637660214157E-3</v>
      </c>
      <c r="O6348" t="str">
        <f t="shared" si="990"/>
        <v>MOGU</v>
      </c>
      <c r="P6348">
        <v>-100</v>
      </c>
      <c r="Q6348">
        <f t="shared" si="991"/>
        <v>3.1063031584158084E-2</v>
      </c>
    </row>
    <row r="6349" spans="1:17" x14ac:dyDescent="0.25">
      <c r="A6349" t="s">
        <v>50</v>
      </c>
      <c r="B6349" s="1">
        <v>43621</v>
      </c>
      <c r="C6349">
        <v>4.68</v>
      </c>
      <c r="E6349" s="1">
        <v>43621</v>
      </c>
      <c r="F6349">
        <v>1874.709961</v>
      </c>
      <c r="H6349">
        <f t="shared" si="986"/>
        <v>-6.4000000000000057E-2</v>
      </c>
      <c r="I6349">
        <f t="shared" si="987"/>
        <v>3.1517295246162513E-3</v>
      </c>
      <c r="J6349">
        <f t="shared" si="988"/>
        <v>-6.7151729524616302E-2</v>
      </c>
      <c r="L6349">
        <f t="shared" si="995"/>
        <v>-1.3129707943261199E-2</v>
      </c>
      <c r="M6349">
        <f t="shared" si="995"/>
        <v>0.64448833505371084</v>
      </c>
      <c r="N6349">
        <f t="shared" si="989"/>
        <v>-1.1098455029401648E-2</v>
      </c>
      <c r="O6349" t="str">
        <f t="shared" si="990"/>
        <v>MOGU</v>
      </c>
      <c r="P6349">
        <v>-101</v>
      </c>
      <c r="Q6349">
        <f t="shared" si="991"/>
        <v>-5.6053274495214654E-2</v>
      </c>
    </row>
    <row r="6350" spans="1:17" x14ac:dyDescent="0.25">
      <c r="A6350" t="s">
        <v>50</v>
      </c>
      <c r="B6350" s="1">
        <v>43622</v>
      </c>
      <c r="C6350">
        <v>3.92</v>
      </c>
      <c r="E6350" s="1">
        <v>43622</v>
      </c>
      <c r="F6350">
        <v>1881.5200199999999</v>
      </c>
      <c r="H6350">
        <f t="shared" si="986"/>
        <v>-0.16239316239316237</v>
      </c>
      <c r="I6350">
        <f t="shared" si="987"/>
        <v>3.6325933833345168E-3</v>
      </c>
      <c r="J6350">
        <f t="shared" si="988"/>
        <v>-0.16602575577649689</v>
      </c>
      <c r="L6350">
        <f t="shared" si="995"/>
        <v>-1.3129707943261199E-2</v>
      </c>
      <c r="M6350">
        <f t="shared" si="995"/>
        <v>0.64448833505371084</v>
      </c>
      <c r="N6350">
        <f t="shared" si="989"/>
        <v>-1.078854388170881E-2</v>
      </c>
      <c r="O6350" t="str">
        <f t="shared" si="990"/>
        <v>MOGU</v>
      </c>
      <c r="P6350">
        <v>-102</v>
      </c>
      <c r="Q6350">
        <f t="shared" si="991"/>
        <v>-0.15523721189478809</v>
      </c>
    </row>
    <row r="6351" spans="1:17" x14ac:dyDescent="0.25">
      <c r="A6351" t="s">
        <v>50</v>
      </c>
      <c r="B6351" s="1">
        <v>43623</v>
      </c>
      <c r="C6351">
        <v>4.3499999999999996</v>
      </c>
      <c r="E6351" s="1">
        <v>43623</v>
      </c>
      <c r="F6351">
        <v>1892</v>
      </c>
      <c r="H6351">
        <f t="shared" si="986"/>
        <v>0.10969387755102034</v>
      </c>
      <c r="I6351">
        <f t="shared" si="987"/>
        <v>5.5699540204733351E-3</v>
      </c>
      <c r="J6351">
        <f t="shared" si="988"/>
        <v>0.104123923530547</v>
      </c>
      <c r="L6351">
        <f t="shared" si="995"/>
        <v>-1.3129707943261199E-2</v>
      </c>
      <c r="M6351">
        <f t="shared" si="995"/>
        <v>0.64448833505371084</v>
      </c>
      <c r="N6351">
        <f t="shared" si="989"/>
        <v>-9.5399375502806163E-3</v>
      </c>
      <c r="O6351" t="str">
        <f t="shared" si="990"/>
        <v>MOGU</v>
      </c>
      <c r="P6351">
        <v>-103</v>
      </c>
      <c r="Q6351">
        <f t="shared" si="991"/>
        <v>0.11366386108082761</v>
      </c>
    </row>
    <row r="6353" spans="1:26" x14ac:dyDescent="0.25">
      <c r="A6353" t="s">
        <v>51</v>
      </c>
      <c r="B6353" s="1">
        <v>43441</v>
      </c>
      <c r="C6353">
        <v>18.600000000000001</v>
      </c>
      <c r="E6353" s="1">
        <v>43441</v>
      </c>
      <c r="F6353">
        <v>1780.9399410000001</v>
      </c>
    </row>
    <row r="6354" spans="1:26" x14ac:dyDescent="0.25">
      <c r="A6354" t="s">
        <v>51</v>
      </c>
      <c r="B6354" s="1">
        <v>43444</v>
      </c>
      <c r="C6354">
        <v>18.799999</v>
      </c>
      <c r="E6354" s="1">
        <v>43444</v>
      </c>
      <c r="F6354">
        <v>1769.530029</v>
      </c>
      <c r="H6354">
        <f>(C6354-C6353)/C6353</f>
        <v>1.0752634408602055E-2</v>
      </c>
      <c r="I6354">
        <f>(F6354-F6353)/F6353</f>
        <v>-6.4066798308725654E-3</v>
      </c>
      <c r="J6354">
        <f>H6354-I6354</f>
        <v>1.7159314239474623E-2</v>
      </c>
      <c r="L6354">
        <f>INTERCEPT(H6375:H6478,I6375:I6478)</f>
        <v>-3.3623979177627833E-4</v>
      </c>
      <c r="M6354">
        <f>SLOPE(H6375:H6478,I6375:I6478)</f>
        <v>1.1066779828769437</v>
      </c>
      <c r="N6354">
        <f>L6354+I6354*M6354</f>
        <v>-7.4263713039447281E-3</v>
      </c>
      <c r="O6354" t="str">
        <f>A6354</f>
        <v>Moderna Therapeutics</v>
      </c>
      <c r="P6354">
        <v>21</v>
      </c>
      <c r="Q6354">
        <f>J6354-N6354</f>
        <v>2.4585685543419351E-2</v>
      </c>
      <c r="T6354">
        <f>SUM(Q6354:Q6360)</f>
        <v>2.0548180657355326E-2</v>
      </c>
      <c r="U6354">
        <f>SUM(Q6354:Q6367)</f>
        <v>-9.4151936739458486E-2</v>
      </c>
      <c r="V6354">
        <f>SUM(Q6354:Q6374)</f>
        <v>-6.6225096453033427E-2</v>
      </c>
      <c r="W6354">
        <f>SUM(Q6354:Q6395)</f>
        <v>-6.9163972768419568E-2</v>
      </c>
      <c r="X6354">
        <f>SUM(Q6354:Q6416)</f>
        <v>-1.2133409020210616E-2</v>
      </c>
      <c r="Y6354">
        <f>SUM(Q6354:Q6478)</f>
        <v>-0.15507917486034292</v>
      </c>
      <c r="Z6354">
        <f>SUM(Q6354:Q6412)</f>
        <v>6.194813719904721E-2</v>
      </c>
    </row>
    <row r="6355" spans="1:26" x14ac:dyDescent="0.25">
      <c r="A6355" t="s">
        <v>51</v>
      </c>
      <c r="B6355" s="1">
        <v>43445</v>
      </c>
      <c r="C6355">
        <v>18.010000000000002</v>
      </c>
      <c r="E6355" s="1">
        <v>43445</v>
      </c>
      <c r="F6355">
        <v>1763.4499510000001</v>
      </c>
      <c r="H6355">
        <f t="shared" ref="H6355:H6418" si="996">(C6355-C6354)/C6354</f>
        <v>-4.2021225639426799E-2</v>
      </c>
      <c r="I6355">
        <f t="shared" ref="I6355:I6418" si="997">(F6355-F6354)/F6354</f>
        <v>-3.4359846401905607E-3</v>
      </c>
      <c r="J6355">
        <f t="shared" ref="J6355:J6418" si="998">H6355-I6355</f>
        <v>-3.8585240999236235E-2</v>
      </c>
      <c r="L6355">
        <f>L6354</f>
        <v>-3.3623979177627833E-4</v>
      </c>
      <c r="M6355">
        <f>M6354</f>
        <v>1.1066779828769437</v>
      </c>
      <c r="N6355">
        <f t="shared" ref="N6355:N6418" si="999">L6355+I6355*M6355</f>
        <v>-4.138768342578529E-3</v>
      </c>
      <c r="O6355" t="str">
        <f t="shared" ref="O6355:O6418" si="1000">A6355</f>
        <v>Moderna Therapeutics</v>
      </c>
      <c r="P6355">
        <v>20</v>
      </c>
      <c r="Q6355">
        <f t="shared" ref="Q6355:Q6418" si="1001">J6355-N6355</f>
        <v>-3.4446472656657706E-2</v>
      </c>
    </row>
    <row r="6356" spans="1:26" x14ac:dyDescent="0.25">
      <c r="A6356" t="s">
        <v>51</v>
      </c>
      <c r="B6356" s="1">
        <v>43446</v>
      </c>
      <c r="C6356">
        <v>18.68</v>
      </c>
      <c r="E6356" s="1">
        <v>43446</v>
      </c>
      <c r="F6356">
        <v>1777.25</v>
      </c>
      <c r="H6356">
        <f t="shared" si="996"/>
        <v>3.7201554691837765E-2</v>
      </c>
      <c r="I6356">
        <f t="shared" si="997"/>
        <v>7.8255972006318342E-3</v>
      </c>
      <c r="J6356">
        <f t="shared" si="998"/>
        <v>2.9375957491205931E-2</v>
      </c>
      <c r="L6356">
        <f t="shared" ref="L6356:M6371" si="1002">L6355</f>
        <v>-3.3623979177627833E-4</v>
      </c>
      <c r="M6356">
        <f t="shared" si="1002"/>
        <v>1.1066779828769437</v>
      </c>
      <c r="N6356">
        <f t="shared" si="999"/>
        <v>8.324176333026418E-3</v>
      </c>
      <c r="O6356" t="str">
        <f t="shared" si="1000"/>
        <v>Moderna Therapeutics</v>
      </c>
      <c r="P6356">
        <v>19</v>
      </c>
      <c r="Q6356">
        <f t="shared" si="1001"/>
        <v>2.1051781158179513E-2</v>
      </c>
    </row>
    <row r="6357" spans="1:26" x14ac:dyDescent="0.25">
      <c r="A6357" t="s">
        <v>51</v>
      </c>
      <c r="B6357" s="1">
        <v>43447</v>
      </c>
      <c r="C6357">
        <v>18.760000000000002</v>
      </c>
      <c r="E6357" s="1">
        <v>43447</v>
      </c>
      <c r="F6357">
        <v>1758.619995</v>
      </c>
      <c r="H6357">
        <f t="shared" si="996"/>
        <v>4.2826552462527758E-3</v>
      </c>
      <c r="I6357">
        <f t="shared" si="997"/>
        <v>-1.0482489801659858E-2</v>
      </c>
      <c r="J6357">
        <f t="shared" si="998"/>
        <v>1.4765145047912633E-2</v>
      </c>
      <c r="L6357">
        <f t="shared" si="1002"/>
        <v>-3.3623979177627833E-4</v>
      </c>
      <c r="M6357">
        <f t="shared" si="1002"/>
        <v>1.1066779828769437</v>
      </c>
      <c r="N6357">
        <f t="shared" si="999"/>
        <v>-1.1936980461005343E-2</v>
      </c>
      <c r="O6357" t="str">
        <f t="shared" si="1000"/>
        <v>Moderna Therapeutics</v>
      </c>
      <c r="P6357">
        <v>18</v>
      </c>
      <c r="Q6357">
        <f t="shared" si="1001"/>
        <v>2.6702125508917977E-2</v>
      </c>
    </row>
    <row r="6358" spans="1:26" x14ac:dyDescent="0.25">
      <c r="A6358" t="s">
        <v>51</v>
      </c>
      <c r="B6358" s="1">
        <v>43448</v>
      </c>
      <c r="C6358">
        <v>18.32</v>
      </c>
      <c r="E6358" s="1">
        <v>43448</v>
      </c>
      <c r="F6358">
        <v>1732.8100589999999</v>
      </c>
      <c r="H6358">
        <f t="shared" si="996"/>
        <v>-2.3454157782516059E-2</v>
      </c>
      <c r="I6358">
        <f t="shared" si="997"/>
        <v>-1.4676243914763467E-2</v>
      </c>
      <c r="J6358">
        <f t="shared" si="998"/>
        <v>-8.777913867752592E-3</v>
      </c>
      <c r="L6358">
        <f t="shared" si="1002"/>
        <v>-3.3623979177627833E-4</v>
      </c>
      <c r="M6358">
        <f t="shared" si="1002"/>
        <v>1.1066779828769437</v>
      </c>
      <c r="N6358">
        <f t="shared" si="999"/>
        <v>-1.6578115803576734E-2</v>
      </c>
      <c r="O6358" t="str">
        <f t="shared" si="1000"/>
        <v>Moderna Therapeutics</v>
      </c>
      <c r="P6358">
        <v>17</v>
      </c>
      <c r="Q6358">
        <f t="shared" si="1001"/>
        <v>7.8002019358241418E-3</v>
      </c>
    </row>
    <row r="6359" spans="1:26" x14ac:dyDescent="0.25">
      <c r="A6359" t="s">
        <v>51</v>
      </c>
      <c r="B6359" s="1">
        <v>43451</v>
      </c>
      <c r="C6359">
        <v>17</v>
      </c>
      <c r="E6359" s="1">
        <v>43451</v>
      </c>
      <c r="F6359">
        <v>1694.3100589999999</v>
      </c>
      <c r="H6359">
        <f t="shared" si="996"/>
        <v>-7.2052401746724906E-2</v>
      </c>
      <c r="I6359">
        <f t="shared" si="997"/>
        <v>-2.2218245906431459E-2</v>
      </c>
      <c r="J6359">
        <f t="shared" si="998"/>
        <v>-4.9834155840293451E-2</v>
      </c>
      <c r="L6359">
        <f t="shared" si="1002"/>
        <v>-3.3623979177627833E-4</v>
      </c>
      <c r="M6359">
        <f t="shared" si="1002"/>
        <v>1.1066779828769437</v>
      </c>
      <c r="N6359">
        <f t="shared" si="999"/>
        <v>-2.4924683354569759E-2</v>
      </c>
      <c r="O6359" t="str">
        <f t="shared" si="1000"/>
        <v>Moderna Therapeutics</v>
      </c>
      <c r="P6359">
        <v>16</v>
      </c>
      <c r="Q6359">
        <f t="shared" si="1001"/>
        <v>-2.4909472485723692E-2</v>
      </c>
    </row>
    <row r="6360" spans="1:26" x14ac:dyDescent="0.25">
      <c r="A6360" t="s">
        <v>51</v>
      </c>
      <c r="B6360" s="1">
        <v>43452</v>
      </c>
      <c r="C6360">
        <v>17</v>
      </c>
      <c r="E6360" s="1">
        <v>43452</v>
      </c>
      <c r="F6360">
        <v>1694.7700199999999</v>
      </c>
      <c r="H6360">
        <f t="shared" si="996"/>
        <v>0</v>
      </c>
      <c r="I6360">
        <f t="shared" si="997"/>
        <v>2.7147392388822568E-4</v>
      </c>
      <c r="J6360">
        <f t="shared" si="998"/>
        <v>-2.7147392388822568E-4</v>
      </c>
      <c r="L6360">
        <f t="shared" si="1002"/>
        <v>-3.3623979177627833E-4</v>
      </c>
      <c r="M6360">
        <f t="shared" si="1002"/>
        <v>1.1066779828769437</v>
      </c>
      <c r="N6360">
        <f t="shared" si="999"/>
        <v>-3.5805577283967781E-5</v>
      </c>
      <c r="O6360" t="str">
        <f t="shared" si="1000"/>
        <v>Moderna Therapeutics</v>
      </c>
      <c r="P6360">
        <v>15</v>
      </c>
      <c r="Q6360">
        <f t="shared" si="1001"/>
        <v>-2.356683466042579E-4</v>
      </c>
    </row>
    <row r="6361" spans="1:26" x14ac:dyDescent="0.25">
      <c r="A6361" t="s">
        <v>51</v>
      </c>
      <c r="B6361" s="1">
        <v>43453</v>
      </c>
      <c r="C6361">
        <v>16.18</v>
      </c>
      <c r="E6361" s="1">
        <v>43453</v>
      </c>
      <c r="F6361">
        <v>1665.719971</v>
      </c>
      <c r="H6361">
        <f t="shared" si="996"/>
        <v>-4.8235294117647078E-2</v>
      </c>
      <c r="I6361">
        <f t="shared" si="997"/>
        <v>-1.7140997691238335E-2</v>
      </c>
      <c r="J6361">
        <f t="shared" si="998"/>
        <v>-3.1094296426408742E-2</v>
      </c>
      <c r="L6361">
        <f t="shared" si="1002"/>
        <v>-3.3623979177627833E-4</v>
      </c>
      <c r="M6361">
        <f t="shared" si="1002"/>
        <v>1.1066779828769437</v>
      </c>
      <c r="N6361">
        <f t="shared" si="999"/>
        <v>-1.9305804541214271E-2</v>
      </c>
      <c r="O6361" t="str">
        <f t="shared" si="1000"/>
        <v>Moderna Therapeutics</v>
      </c>
      <c r="P6361">
        <v>14</v>
      </c>
      <c r="Q6361">
        <f t="shared" si="1001"/>
        <v>-1.1788491885194471E-2</v>
      </c>
    </row>
    <row r="6362" spans="1:26" x14ac:dyDescent="0.25">
      <c r="A6362" t="s">
        <v>51</v>
      </c>
      <c r="B6362" s="1">
        <v>43454</v>
      </c>
      <c r="C6362">
        <v>15.5</v>
      </c>
      <c r="E6362" s="1">
        <v>43454</v>
      </c>
      <c r="F6362">
        <v>1644.329956</v>
      </c>
      <c r="H6362">
        <f t="shared" si="996"/>
        <v>-4.2027194066749055E-2</v>
      </c>
      <c r="I6362">
        <f t="shared" si="997"/>
        <v>-1.2841303083590123E-2</v>
      </c>
      <c r="J6362">
        <f t="shared" si="998"/>
        <v>-2.9185890983158932E-2</v>
      </c>
      <c r="L6362">
        <f t="shared" si="1002"/>
        <v>-3.3623979177627833E-4</v>
      </c>
      <c r="M6362">
        <f t="shared" si="1002"/>
        <v>1.1066779828769437</v>
      </c>
      <c r="N6362">
        <f t="shared" si="999"/>
        <v>-1.4547427185835274E-2</v>
      </c>
      <c r="O6362" t="str">
        <f t="shared" si="1000"/>
        <v>Moderna Therapeutics</v>
      </c>
      <c r="P6362">
        <v>13</v>
      </c>
      <c r="Q6362">
        <f t="shared" si="1001"/>
        <v>-1.4638463797323658E-2</v>
      </c>
    </row>
    <row r="6363" spans="1:26" x14ac:dyDescent="0.25">
      <c r="A6363" t="s">
        <v>51</v>
      </c>
      <c r="B6363" s="1">
        <v>43455</v>
      </c>
      <c r="C6363">
        <v>14.47</v>
      </c>
      <c r="E6363" s="1">
        <v>43455</v>
      </c>
      <c r="F6363">
        <v>1611.349976</v>
      </c>
      <c r="H6363">
        <f t="shared" si="996"/>
        <v>-6.6451612903225765E-2</v>
      </c>
      <c r="I6363">
        <f t="shared" si="997"/>
        <v>-2.0056789624040679E-2</v>
      </c>
      <c r="J6363">
        <f t="shared" si="998"/>
        <v>-4.6394823279185086E-2</v>
      </c>
      <c r="L6363">
        <f t="shared" si="1002"/>
        <v>-3.3623979177627833E-4</v>
      </c>
      <c r="M6363">
        <f t="shared" si="1002"/>
        <v>1.1066779828769437</v>
      </c>
      <c r="N6363">
        <f t="shared" si="999"/>
        <v>-2.2532647275896833E-2</v>
      </c>
      <c r="O6363" t="str">
        <f t="shared" si="1000"/>
        <v>Moderna Therapeutics</v>
      </c>
      <c r="P6363">
        <v>12</v>
      </c>
      <c r="Q6363">
        <f t="shared" si="1001"/>
        <v>-2.3862176003288254E-2</v>
      </c>
    </row>
    <row r="6364" spans="1:26" x14ac:dyDescent="0.25">
      <c r="A6364" t="s">
        <v>51</v>
      </c>
      <c r="B6364" s="1">
        <v>43458</v>
      </c>
      <c r="C6364">
        <v>14.03</v>
      </c>
      <c r="E6364" s="1">
        <v>43458</v>
      </c>
      <c r="F6364">
        <v>1567.400024</v>
      </c>
      <c r="H6364">
        <f t="shared" si="996"/>
        <v>-3.0407740152038787E-2</v>
      </c>
      <c r="I6364">
        <f t="shared" si="997"/>
        <v>-2.7275236698796425E-2</v>
      </c>
      <c r="J6364">
        <f t="shared" si="998"/>
        <v>-3.1325034532423621E-3</v>
      </c>
      <c r="L6364">
        <f t="shared" si="1002"/>
        <v>-3.3623979177627833E-4</v>
      </c>
      <c r="M6364">
        <f t="shared" si="1002"/>
        <v>1.1066779828769437</v>
      </c>
      <c r="N6364">
        <f t="shared" si="999"/>
        <v>-3.0521143724091496E-2</v>
      </c>
      <c r="O6364" t="str">
        <f t="shared" si="1000"/>
        <v>Moderna Therapeutics</v>
      </c>
      <c r="P6364">
        <v>11</v>
      </c>
      <c r="Q6364">
        <f t="shared" si="1001"/>
        <v>2.7388640270849134E-2</v>
      </c>
    </row>
    <row r="6365" spans="1:26" x14ac:dyDescent="0.25">
      <c r="A6365" t="s">
        <v>51</v>
      </c>
      <c r="B6365" s="1">
        <v>43460</v>
      </c>
      <c r="C6365">
        <v>13.52</v>
      </c>
      <c r="E6365" s="1">
        <v>43460</v>
      </c>
      <c r="F6365">
        <v>1639.780029</v>
      </c>
      <c r="H6365">
        <f t="shared" si="996"/>
        <v>-3.635067712045615E-2</v>
      </c>
      <c r="I6365">
        <f t="shared" si="997"/>
        <v>4.6178387068852043E-2</v>
      </c>
      <c r="J6365">
        <f t="shared" si="998"/>
        <v>-8.2529064189308193E-2</v>
      </c>
      <c r="L6365">
        <f t="shared" si="1002"/>
        <v>-3.3623979177627833E-4</v>
      </c>
      <c r="M6365">
        <f t="shared" si="1002"/>
        <v>1.1066779828769437</v>
      </c>
      <c r="N6365">
        <f t="shared" si="999"/>
        <v>5.0768364462091646E-2</v>
      </c>
      <c r="O6365" t="str">
        <f t="shared" si="1000"/>
        <v>Moderna Therapeutics</v>
      </c>
      <c r="P6365">
        <v>10</v>
      </c>
      <c r="Q6365">
        <f t="shared" si="1001"/>
        <v>-0.13329742865139985</v>
      </c>
    </row>
    <row r="6366" spans="1:26" x14ac:dyDescent="0.25">
      <c r="A6366" t="s">
        <v>51</v>
      </c>
      <c r="B6366" s="1">
        <v>43461</v>
      </c>
      <c r="C6366">
        <v>14.65</v>
      </c>
      <c r="E6366" s="1">
        <v>43461</v>
      </c>
      <c r="F6366">
        <v>1647.23999</v>
      </c>
      <c r="H6366">
        <f t="shared" si="996"/>
        <v>8.35798816568048E-2</v>
      </c>
      <c r="I6366">
        <f t="shared" si="997"/>
        <v>4.5493669077976201E-3</v>
      </c>
      <c r="J6366">
        <f t="shared" si="998"/>
        <v>7.9030514749007186E-2</v>
      </c>
      <c r="L6366">
        <f t="shared" si="1002"/>
        <v>-3.3623979177627833E-4</v>
      </c>
      <c r="M6366">
        <f t="shared" si="1002"/>
        <v>1.1066779828769437</v>
      </c>
      <c r="N6366">
        <f t="shared" si="999"/>
        <v>4.6984444011123104E-3</v>
      </c>
      <c r="O6366" t="str">
        <f t="shared" si="1000"/>
        <v>Moderna Therapeutics</v>
      </c>
      <c r="P6366">
        <v>9</v>
      </c>
      <c r="Q6366">
        <f t="shared" si="1001"/>
        <v>7.433207034789488E-2</v>
      </c>
    </row>
    <row r="6367" spans="1:26" x14ac:dyDescent="0.25">
      <c r="A6367" t="s">
        <v>51</v>
      </c>
      <c r="B6367" s="1">
        <v>43462</v>
      </c>
      <c r="C6367">
        <v>14.15</v>
      </c>
      <c r="E6367" s="1">
        <v>43462</v>
      </c>
      <c r="F6367">
        <v>1646.48999</v>
      </c>
      <c r="H6367">
        <f t="shared" si="996"/>
        <v>-3.4129692832764506E-2</v>
      </c>
      <c r="I6367">
        <f t="shared" si="997"/>
        <v>-4.5530706184470423E-4</v>
      </c>
      <c r="J6367">
        <f t="shared" si="998"/>
        <v>-3.3674385770919801E-2</v>
      </c>
      <c r="L6367">
        <f t="shared" si="1002"/>
        <v>-3.3623979177627833E-4</v>
      </c>
      <c r="M6367">
        <f t="shared" si="1002"/>
        <v>1.1066779828769437</v>
      </c>
      <c r="N6367">
        <f t="shared" si="999"/>
        <v>-8.4011809256820348E-4</v>
      </c>
      <c r="O6367" t="str">
        <f t="shared" si="1000"/>
        <v>Moderna Therapeutics</v>
      </c>
      <c r="P6367">
        <v>8</v>
      </c>
      <c r="Q6367">
        <f t="shared" si="1001"/>
        <v>-3.2834267678351597E-2</v>
      </c>
    </row>
    <row r="6368" spans="1:26" x14ac:dyDescent="0.25">
      <c r="A6368" t="s">
        <v>51</v>
      </c>
      <c r="B6368" s="1">
        <v>43465</v>
      </c>
      <c r="C6368">
        <v>15.27</v>
      </c>
      <c r="E6368" s="1">
        <v>43465</v>
      </c>
      <c r="F6368">
        <v>1663.040039</v>
      </c>
      <c r="H6368">
        <f t="shared" si="996"/>
        <v>7.9151943462897473E-2</v>
      </c>
      <c r="I6368">
        <f t="shared" si="997"/>
        <v>1.005171552849826E-2</v>
      </c>
      <c r="J6368">
        <f t="shared" si="998"/>
        <v>6.9100227934399211E-2</v>
      </c>
      <c r="L6368">
        <f t="shared" si="1002"/>
        <v>-3.3623979177627833E-4</v>
      </c>
      <c r="M6368">
        <f t="shared" si="1002"/>
        <v>1.1066779828769437</v>
      </c>
      <c r="N6368">
        <f t="shared" si="999"/>
        <v>1.0787772473755028E-2</v>
      </c>
      <c r="O6368" t="str">
        <f t="shared" si="1000"/>
        <v>Moderna Therapeutics</v>
      </c>
      <c r="P6368">
        <v>7</v>
      </c>
      <c r="Q6368">
        <f t="shared" si="1001"/>
        <v>5.8312455460644182E-2</v>
      </c>
    </row>
    <row r="6369" spans="1:17" x14ac:dyDescent="0.25">
      <c r="A6369" t="s">
        <v>51</v>
      </c>
      <c r="B6369" s="1">
        <v>43467</v>
      </c>
      <c r="C6369">
        <v>15.33</v>
      </c>
      <c r="E6369" s="1">
        <v>43467</v>
      </c>
      <c r="F6369">
        <v>1657.9300539999999</v>
      </c>
      <c r="H6369">
        <f t="shared" si="996"/>
        <v>3.929273084479404E-3</v>
      </c>
      <c r="I6369">
        <f t="shared" si="997"/>
        <v>-3.0726770734111303E-3</v>
      </c>
      <c r="J6369">
        <f t="shared" si="998"/>
        <v>7.0019501578905338E-3</v>
      </c>
      <c r="L6369">
        <f t="shared" si="1002"/>
        <v>-3.3623979177627833E-4</v>
      </c>
      <c r="M6369">
        <f t="shared" si="1002"/>
        <v>1.1066779828769437</v>
      </c>
      <c r="N6369">
        <f t="shared" si="999"/>
        <v>-3.7367038574111387E-3</v>
      </c>
      <c r="O6369" t="str">
        <f t="shared" si="1000"/>
        <v>Moderna Therapeutics</v>
      </c>
      <c r="P6369">
        <v>6</v>
      </c>
      <c r="Q6369">
        <f t="shared" si="1001"/>
        <v>1.0738654015301673E-2</v>
      </c>
    </row>
    <row r="6370" spans="1:17" x14ac:dyDescent="0.25">
      <c r="A6370" t="s">
        <v>51</v>
      </c>
      <c r="B6370" s="1">
        <v>43468</v>
      </c>
      <c r="C6370">
        <v>15.5</v>
      </c>
      <c r="E6370" s="1">
        <v>43468</v>
      </c>
      <c r="F6370">
        <v>1631.5600589999999</v>
      </c>
      <c r="H6370">
        <f t="shared" si="996"/>
        <v>1.1089367253750811E-2</v>
      </c>
      <c r="I6370">
        <f t="shared" si="997"/>
        <v>-1.5905372447033293E-2</v>
      </c>
      <c r="J6370">
        <f t="shared" si="998"/>
        <v>2.6994739700784105E-2</v>
      </c>
      <c r="L6370">
        <f t="shared" si="1002"/>
        <v>-3.3623979177627833E-4</v>
      </c>
      <c r="M6370">
        <f t="shared" si="1002"/>
        <v>1.1066779828769437</v>
      </c>
      <c r="N6370">
        <f t="shared" si="999"/>
        <v>-1.7938365288365603E-2</v>
      </c>
      <c r="O6370" t="str">
        <f t="shared" si="1000"/>
        <v>Moderna Therapeutics</v>
      </c>
      <c r="P6370">
        <v>5</v>
      </c>
      <c r="Q6370">
        <f t="shared" si="1001"/>
        <v>4.4933104989149708E-2</v>
      </c>
    </row>
    <row r="6371" spans="1:17" x14ac:dyDescent="0.25">
      <c r="A6371" t="s">
        <v>51</v>
      </c>
      <c r="B6371" s="1">
        <v>43469</v>
      </c>
      <c r="C6371">
        <v>16.959999</v>
      </c>
      <c r="E6371" s="1">
        <v>43469</v>
      </c>
      <c r="F6371">
        <v>1684.339966</v>
      </c>
      <c r="H6371">
        <f t="shared" si="996"/>
        <v>9.4193483870967737E-2</v>
      </c>
      <c r="I6371">
        <f t="shared" si="997"/>
        <v>3.2349349758138503E-2</v>
      </c>
      <c r="J6371">
        <f t="shared" si="998"/>
        <v>6.1844134112829234E-2</v>
      </c>
      <c r="L6371">
        <f t="shared" si="1002"/>
        <v>-3.3623979177627833E-4</v>
      </c>
      <c r="M6371">
        <f t="shared" si="1002"/>
        <v>1.1066779828769437</v>
      </c>
      <c r="N6371">
        <f t="shared" si="999"/>
        <v>3.5464073345941191E-2</v>
      </c>
      <c r="O6371" t="str">
        <f t="shared" si="1000"/>
        <v>Moderna Therapeutics</v>
      </c>
      <c r="P6371">
        <v>4</v>
      </c>
      <c r="Q6371">
        <f t="shared" si="1001"/>
        <v>2.6380060766888043E-2</v>
      </c>
    </row>
    <row r="6372" spans="1:17" x14ac:dyDescent="0.25">
      <c r="A6372" t="s">
        <v>51</v>
      </c>
      <c r="B6372" s="1">
        <v>43472</v>
      </c>
      <c r="C6372">
        <v>16.27</v>
      </c>
      <c r="E6372" s="1">
        <v>43472</v>
      </c>
      <c r="F6372">
        <v>1702.8199460000001</v>
      </c>
      <c r="H6372">
        <f t="shared" si="996"/>
        <v>-4.0683905700702003E-2</v>
      </c>
      <c r="I6372">
        <f t="shared" si="997"/>
        <v>1.0971644901288337E-2</v>
      </c>
      <c r="J6372">
        <f t="shared" si="998"/>
        <v>-5.1655550601990341E-2</v>
      </c>
      <c r="L6372">
        <f t="shared" ref="L6372:M6387" si="1003">L6371</f>
        <v>-3.3623979177627833E-4</v>
      </c>
      <c r="M6372">
        <f t="shared" si="1003"/>
        <v>1.1066779828769437</v>
      </c>
      <c r="N6372">
        <f t="shared" si="999"/>
        <v>1.1805838056423603E-2</v>
      </c>
      <c r="O6372" t="str">
        <f t="shared" si="1000"/>
        <v>Moderna Therapeutics</v>
      </c>
      <c r="P6372">
        <v>3</v>
      </c>
      <c r="Q6372">
        <f t="shared" si="1001"/>
        <v>-6.3461388658413942E-2</v>
      </c>
    </row>
    <row r="6373" spans="1:17" x14ac:dyDescent="0.25">
      <c r="A6373" t="s">
        <v>51</v>
      </c>
      <c r="B6373" s="1">
        <v>43473</v>
      </c>
      <c r="C6373">
        <v>16.950001</v>
      </c>
      <c r="E6373" s="1">
        <v>43473</v>
      </c>
      <c r="F6373">
        <v>1731.630005</v>
      </c>
      <c r="H6373">
        <f t="shared" si="996"/>
        <v>4.1794775660725307E-2</v>
      </c>
      <c r="I6373">
        <f t="shared" si="997"/>
        <v>1.6919028384460744E-2</v>
      </c>
      <c r="J6373">
        <f t="shared" si="998"/>
        <v>2.4875747276264563E-2</v>
      </c>
      <c r="L6373">
        <f t="shared" si="1003"/>
        <v>-3.3623979177627833E-4</v>
      </c>
      <c r="M6373">
        <f t="shared" si="1003"/>
        <v>1.1066779828769437</v>
      </c>
      <c r="N6373">
        <f t="shared" si="999"/>
        <v>1.8387676412976492E-2</v>
      </c>
      <c r="O6373" t="str">
        <f t="shared" si="1000"/>
        <v>Moderna Therapeutics</v>
      </c>
      <c r="P6373">
        <v>2</v>
      </c>
      <c r="Q6373">
        <f t="shared" si="1001"/>
        <v>6.4880708632880715E-3</v>
      </c>
    </row>
    <row r="6374" spans="1:17" x14ac:dyDescent="0.25">
      <c r="A6374" t="s">
        <v>51</v>
      </c>
      <c r="B6374" s="1">
        <v>43474</v>
      </c>
      <c r="C6374">
        <v>16.329999999999998</v>
      </c>
      <c r="E6374" s="1">
        <v>43474</v>
      </c>
      <c r="F6374">
        <v>1747.4300539999999</v>
      </c>
      <c r="H6374">
        <f t="shared" si="996"/>
        <v>-3.657822793048815E-2</v>
      </c>
      <c r="I6374">
        <f t="shared" si="997"/>
        <v>9.124379315660994E-3</v>
      </c>
      <c r="J6374">
        <f t="shared" si="998"/>
        <v>-4.5702607246149142E-2</v>
      </c>
      <c r="L6374">
        <f t="shared" si="1003"/>
        <v>-3.3623979177627833E-4</v>
      </c>
      <c r="M6374">
        <f t="shared" si="1003"/>
        <v>1.1066779828769437</v>
      </c>
      <c r="N6374">
        <f t="shared" si="999"/>
        <v>9.7615099042835385E-3</v>
      </c>
      <c r="O6374" t="str">
        <f t="shared" si="1000"/>
        <v>Moderna Therapeutics</v>
      </c>
      <c r="P6374">
        <v>1</v>
      </c>
      <c r="Q6374">
        <f t="shared" si="1001"/>
        <v>-5.546411715043268E-2</v>
      </c>
    </row>
    <row r="6375" spans="1:17" x14ac:dyDescent="0.25">
      <c r="A6375" t="s">
        <v>51</v>
      </c>
      <c r="B6375" s="1">
        <v>43475</v>
      </c>
      <c r="C6375">
        <v>16.48</v>
      </c>
      <c r="E6375" s="1">
        <v>43475</v>
      </c>
      <c r="F6375">
        <v>1761.400024</v>
      </c>
      <c r="H6375">
        <f t="shared" si="996"/>
        <v>9.1855480710350372E-3</v>
      </c>
      <c r="I6375">
        <f t="shared" si="997"/>
        <v>7.9945803656185158E-3</v>
      </c>
      <c r="J6375">
        <f t="shared" si="998"/>
        <v>1.1909677054165214E-3</v>
      </c>
      <c r="L6375">
        <f t="shared" si="1003"/>
        <v>-3.3623979177627833E-4</v>
      </c>
      <c r="M6375">
        <f t="shared" si="1003"/>
        <v>1.1066779828769437</v>
      </c>
      <c r="N6375">
        <f t="shared" si="999"/>
        <v>8.5111862811940407E-3</v>
      </c>
      <c r="O6375" t="str">
        <f t="shared" si="1000"/>
        <v>Moderna Therapeutics</v>
      </c>
      <c r="P6375">
        <v>0</v>
      </c>
      <c r="Q6375">
        <f t="shared" si="1001"/>
        <v>-7.3202185757775193E-3</v>
      </c>
    </row>
    <row r="6376" spans="1:17" x14ac:dyDescent="0.25">
      <c r="A6376" t="s">
        <v>51</v>
      </c>
      <c r="B6376" s="1">
        <v>43476</v>
      </c>
      <c r="C6376">
        <v>17</v>
      </c>
      <c r="E6376" s="1">
        <v>43476</v>
      </c>
      <c r="F6376">
        <v>1763.619995</v>
      </c>
      <c r="H6376">
        <f t="shared" si="996"/>
        <v>3.1553398058252399E-2</v>
      </c>
      <c r="I6376">
        <f t="shared" si="997"/>
        <v>1.260344595067399E-3</v>
      </c>
      <c r="J6376">
        <f t="shared" si="998"/>
        <v>3.0293053463185001E-2</v>
      </c>
      <c r="L6376">
        <f t="shared" si="1003"/>
        <v>-3.3623979177627833E-4</v>
      </c>
      <c r="M6376">
        <f t="shared" si="1003"/>
        <v>1.1066779828769437</v>
      </c>
      <c r="N6376">
        <f t="shared" si="999"/>
        <v>1.0585558224227693E-3</v>
      </c>
      <c r="O6376" t="str">
        <f t="shared" si="1000"/>
        <v>Moderna Therapeutics</v>
      </c>
      <c r="P6376">
        <v>-1</v>
      </c>
      <c r="Q6376">
        <f t="shared" si="1001"/>
        <v>2.9234497640762233E-2</v>
      </c>
    </row>
    <row r="6377" spans="1:17" x14ac:dyDescent="0.25">
      <c r="A6377" t="s">
        <v>51</v>
      </c>
      <c r="B6377" s="1">
        <v>43479</v>
      </c>
      <c r="C6377">
        <v>16.739999999999998</v>
      </c>
      <c r="E6377" s="1">
        <v>43479</v>
      </c>
      <c r="F6377">
        <v>1753.170044</v>
      </c>
      <c r="H6377">
        <f t="shared" si="996"/>
        <v>-1.5294117647058916E-2</v>
      </c>
      <c r="I6377">
        <f t="shared" si="997"/>
        <v>-5.9252849421227247E-3</v>
      </c>
      <c r="J6377">
        <f t="shared" si="998"/>
        <v>-9.3688327049361916E-3</v>
      </c>
      <c r="L6377">
        <f t="shared" si="1003"/>
        <v>-3.3623979177627833E-4</v>
      </c>
      <c r="M6377">
        <f t="shared" si="1003"/>
        <v>1.1066779828769437</v>
      </c>
      <c r="N6377">
        <f t="shared" si="999"/>
        <v>-6.893622179495784E-3</v>
      </c>
      <c r="O6377" t="str">
        <f t="shared" si="1000"/>
        <v>Moderna Therapeutics</v>
      </c>
      <c r="P6377">
        <v>-2</v>
      </c>
      <c r="Q6377">
        <f t="shared" si="1001"/>
        <v>-2.4752105254404076E-3</v>
      </c>
    </row>
    <row r="6378" spans="1:17" x14ac:dyDescent="0.25">
      <c r="A6378" t="s">
        <v>51</v>
      </c>
      <c r="B6378" s="1">
        <v>43480</v>
      </c>
      <c r="C6378">
        <v>16.59</v>
      </c>
      <c r="E6378" s="1">
        <v>43480</v>
      </c>
      <c r="F6378">
        <v>1763.900024</v>
      </c>
      <c r="H6378">
        <f t="shared" si="996"/>
        <v>-8.9605734767024253E-3</v>
      </c>
      <c r="I6378">
        <f t="shared" si="997"/>
        <v>6.120330447535338E-3</v>
      </c>
      <c r="J6378">
        <f t="shared" si="998"/>
        <v>-1.5080903924237762E-2</v>
      </c>
      <c r="L6378">
        <f t="shared" si="1003"/>
        <v>-3.3623979177627833E-4</v>
      </c>
      <c r="M6378">
        <f t="shared" si="1003"/>
        <v>1.1066779828769437</v>
      </c>
      <c r="N6378">
        <f t="shared" si="999"/>
        <v>6.4369951624424718E-3</v>
      </c>
      <c r="O6378" t="str">
        <f t="shared" si="1000"/>
        <v>Moderna Therapeutics</v>
      </c>
      <c r="P6378">
        <v>-3</v>
      </c>
      <c r="Q6378">
        <f t="shared" si="1001"/>
        <v>-2.1517899086680232E-2</v>
      </c>
    </row>
    <row r="6379" spans="1:17" x14ac:dyDescent="0.25">
      <c r="A6379" t="s">
        <v>51</v>
      </c>
      <c r="B6379" s="1">
        <v>43481</v>
      </c>
      <c r="C6379">
        <v>16.260000000000002</v>
      </c>
      <c r="E6379" s="1">
        <v>43481</v>
      </c>
      <c r="F6379">
        <v>1775.900024</v>
      </c>
      <c r="H6379">
        <f t="shared" si="996"/>
        <v>-1.9891500904159028E-2</v>
      </c>
      <c r="I6379">
        <f t="shared" si="997"/>
        <v>6.8031066595189297E-3</v>
      </c>
      <c r="J6379">
        <f t="shared" si="998"/>
        <v>-2.6694607563677957E-2</v>
      </c>
      <c r="L6379">
        <f t="shared" si="1003"/>
        <v>-3.3623979177627833E-4</v>
      </c>
      <c r="M6379">
        <f t="shared" si="1003"/>
        <v>1.1066779828769437</v>
      </c>
      <c r="N6379">
        <f t="shared" si="999"/>
        <v>7.1926085634768334E-3</v>
      </c>
      <c r="O6379" t="str">
        <f t="shared" si="1000"/>
        <v>Moderna Therapeutics</v>
      </c>
      <c r="P6379">
        <v>-4</v>
      </c>
      <c r="Q6379">
        <f t="shared" si="1001"/>
        <v>-3.3887216127154791E-2</v>
      </c>
    </row>
    <row r="6380" spans="1:17" x14ac:dyDescent="0.25">
      <c r="A6380" t="s">
        <v>51</v>
      </c>
      <c r="B6380" s="1">
        <v>43482</v>
      </c>
      <c r="C6380">
        <v>16.309999000000001</v>
      </c>
      <c r="E6380" s="1">
        <v>43482</v>
      </c>
      <c r="F6380">
        <v>1792.1999510000001</v>
      </c>
      <c r="H6380">
        <f t="shared" si="996"/>
        <v>3.0749692496924771E-3</v>
      </c>
      <c r="I6380">
        <f t="shared" si="997"/>
        <v>9.1784035022908616E-3</v>
      </c>
      <c r="J6380">
        <f t="shared" si="998"/>
        <v>-6.1034342525983845E-3</v>
      </c>
      <c r="L6380">
        <f t="shared" si="1003"/>
        <v>-3.3623979177627833E-4</v>
      </c>
      <c r="M6380">
        <f t="shared" si="1003"/>
        <v>1.1066779828769437</v>
      </c>
      <c r="N6380">
        <f t="shared" si="999"/>
        <v>9.8212972821696484E-3</v>
      </c>
      <c r="O6380" t="str">
        <f t="shared" si="1000"/>
        <v>Moderna Therapeutics</v>
      </c>
      <c r="P6380">
        <v>-5</v>
      </c>
      <c r="Q6380">
        <f t="shared" si="1001"/>
        <v>-1.5924731534768033E-2</v>
      </c>
    </row>
    <row r="6381" spans="1:17" x14ac:dyDescent="0.25">
      <c r="A6381" t="s">
        <v>51</v>
      </c>
      <c r="B6381" s="1">
        <v>43483</v>
      </c>
      <c r="C6381">
        <v>16.690000999999999</v>
      </c>
      <c r="E6381" s="1">
        <v>43483</v>
      </c>
      <c r="F6381">
        <v>1817.25</v>
      </c>
      <c r="H6381">
        <f t="shared" si="996"/>
        <v>2.3298713874844352E-2</v>
      </c>
      <c r="I6381">
        <f t="shared" si="997"/>
        <v>1.3977262406475729E-2</v>
      </c>
      <c r="J6381">
        <f t="shared" si="998"/>
        <v>9.3214514683686231E-3</v>
      </c>
      <c r="L6381">
        <f t="shared" si="1003"/>
        <v>-3.3623979177627833E-4</v>
      </c>
      <c r="M6381">
        <f t="shared" si="1003"/>
        <v>1.1066779828769437</v>
      </c>
      <c r="N6381">
        <f t="shared" si="999"/>
        <v>1.5132088774364017E-2</v>
      </c>
      <c r="O6381" t="str">
        <f t="shared" si="1000"/>
        <v>Moderna Therapeutics</v>
      </c>
      <c r="P6381">
        <v>-6</v>
      </c>
      <c r="Q6381">
        <f t="shared" si="1001"/>
        <v>-5.8106373059953944E-3</v>
      </c>
    </row>
    <row r="6382" spans="1:17" x14ac:dyDescent="0.25">
      <c r="A6382" t="s">
        <v>51</v>
      </c>
      <c r="B6382" s="1">
        <v>43487</v>
      </c>
      <c r="C6382">
        <v>15.56</v>
      </c>
      <c r="E6382" s="1">
        <v>43487</v>
      </c>
      <c r="F6382">
        <v>1789.420044</v>
      </c>
      <c r="H6382">
        <f t="shared" si="996"/>
        <v>-6.770526856169741E-2</v>
      </c>
      <c r="I6382">
        <f t="shared" si="997"/>
        <v>-1.5314324391250536E-2</v>
      </c>
      <c r="J6382">
        <f t="shared" si="998"/>
        <v>-5.2390944170446874E-2</v>
      </c>
      <c r="L6382">
        <f t="shared" si="1003"/>
        <v>-3.3623979177627833E-4</v>
      </c>
      <c r="M6382">
        <f t="shared" si="1003"/>
        <v>1.1066779828769437</v>
      </c>
      <c r="N6382">
        <f t="shared" si="999"/>
        <v>-1.72842654182086E-2</v>
      </c>
      <c r="O6382" t="str">
        <f t="shared" si="1000"/>
        <v>Moderna Therapeutics</v>
      </c>
      <c r="P6382">
        <v>-7</v>
      </c>
      <c r="Q6382">
        <f t="shared" si="1001"/>
        <v>-3.5106678752238274E-2</v>
      </c>
    </row>
    <row r="6383" spans="1:17" x14ac:dyDescent="0.25">
      <c r="A6383" t="s">
        <v>51</v>
      </c>
      <c r="B6383" s="1">
        <v>43488</v>
      </c>
      <c r="C6383">
        <v>14.79</v>
      </c>
      <c r="E6383" s="1">
        <v>43488</v>
      </c>
      <c r="F6383">
        <v>1786.6400149999999</v>
      </c>
      <c r="H6383">
        <f t="shared" si="996"/>
        <v>-4.9485861182519367E-2</v>
      </c>
      <c r="I6383">
        <f t="shared" si="997"/>
        <v>-1.5535921872125923E-3</v>
      </c>
      <c r="J6383">
        <f t="shared" si="998"/>
        <v>-4.7932268995306775E-2</v>
      </c>
      <c r="L6383">
        <f t="shared" si="1003"/>
        <v>-3.3623979177627833E-4</v>
      </c>
      <c r="M6383">
        <f t="shared" si="1003"/>
        <v>1.1066779828769437</v>
      </c>
      <c r="N6383">
        <f t="shared" si="999"/>
        <v>-2.0555660597340892E-3</v>
      </c>
      <c r="O6383" t="str">
        <f t="shared" si="1000"/>
        <v>Moderna Therapeutics</v>
      </c>
      <c r="P6383">
        <v>-8</v>
      </c>
      <c r="Q6383">
        <f t="shared" si="1001"/>
        <v>-4.5876702935572687E-2</v>
      </c>
    </row>
    <row r="6384" spans="1:17" x14ac:dyDescent="0.25">
      <c r="A6384" t="s">
        <v>51</v>
      </c>
      <c r="B6384" s="1">
        <v>43489</v>
      </c>
      <c r="C6384">
        <v>14.64</v>
      </c>
      <c r="E6384" s="1">
        <v>43489</v>
      </c>
      <c r="F6384">
        <v>1799.2299800000001</v>
      </c>
      <c r="H6384">
        <f t="shared" si="996"/>
        <v>-1.0141987829614509E-2</v>
      </c>
      <c r="I6384">
        <f t="shared" si="997"/>
        <v>7.0467273173662357E-3</v>
      </c>
      <c r="J6384">
        <f t="shared" si="998"/>
        <v>-1.7188715146980744E-2</v>
      </c>
      <c r="L6384">
        <f t="shared" si="1003"/>
        <v>-3.3623979177627833E-4</v>
      </c>
      <c r="M6384">
        <f t="shared" si="1003"/>
        <v>1.1066779828769437</v>
      </c>
      <c r="N6384">
        <f t="shared" si="999"/>
        <v>7.4622181816904444E-3</v>
      </c>
      <c r="O6384" t="str">
        <f t="shared" si="1000"/>
        <v>Moderna Therapeutics</v>
      </c>
      <c r="P6384">
        <v>-9</v>
      </c>
      <c r="Q6384">
        <f t="shared" si="1001"/>
        <v>-2.4650933328671187E-2</v>
      </c>
    </row>
    <row r="6385" spans="1:17" x14ac:dyDescent="0.25">
      <c r="A6385" t="s">
        <v>51</v>
      </c>
      <c r="B6385" s="1">
        <v>43490</v>
      </c>
      <c r="C6385">
        <v>14.91</v>
      </c>
      <c r="E6385" s="1">
        <v>43490</v>
      </c>
      <c r="F6385">
        <v>1818.5699460000001</v>
      </c>
      <c r="H6385">
        <f t="shared" si="996"/>
        <v>1.8442622950819641E-2</v>
      </c>
      <c r="I6385">
        <f t="shared" si="997"/>
        <v>1.0749023868532917E-2</v>
      </c>
      <c r="J6385">
        <f t="shared" si="998"/>
        <v>7.6935990822867232E-3</v>
      </c>
      <c r="L6385">
        <f t="shared" si="1003"/>
        <v>-3.3623979177627833E-4</v>
      </c>
      <c r="M6385">
        <f t="shared" si="1003"/>
        <v>1.1066779828769437</v>
      </c>
      <c r="N6385">
        <f t="shared" si="999"/>
        <v>1.1559468260947853E-2</v>
      </c>
      <c r="O6385" t="str">
        <f t="shared" si="1000"/>
        <v>Moderna Therapeutics</v>
      </c>
      <c r="P6385">
        <v>-10</v>
      </c>
      <c r="Q6385">
        <f t="shared" si="1001"/>
        <v>-3.8658691786611302E-3</v>
      </c>
    </row>
    <row r="6386" spans="1:17" x14ac:dyDescent="0.25">
      <c r="A6386" t="s">
        <v>51</v>
      </c>
      <c r="B6386" s="1">
        <v>43493</v>
      </c>
      <c r="C6386">
        <v>14.45</v>
      </c>
      <c r="E6386" s="1">
        <v>43493</v>
      </c>
      <c r="F6386">
        <v>1816.0600589999999</v>
      </c>
      <c r="H6386">
        <f t="shared" si="996"/>
        <v>-3.0851777330650625E-2</v>
      </c>
      <c r="I6386">
        <f t="shared" si="997"/>
        <v>-1.3801432304106505E-3</v>
      </c>
      <c r="J6386">
        <f t="shared" si="998"/>
        <v>-2.9471634100239976E-2</v>
      </c>
      <c r="L6386">
        <f t="shared" si="1003"/>
        <v>-3.3623979177627833E-4</v>
      </c>
      <c r="M6386">
        <f t="shared" si="1003"/>
        <v>1.1066779828769437</v>
      </c>
      <c r="N6386">
        <f t="shared" si="999"/>
        <v>-1.8636139180884062E-3</v>
      </c>
      <c r="O6386" t="str">
        <f t="shared" si="1000"/>
        <v>Moderna Therapeutics</v>
      </c>
      <c r="P6386">
        <v>-11</v>
      </c>
      <c r="Q6386">
        <f t="shared" si="1001"/>
        <v>-2.7608020182151569E-2</v>
      </c>
    </row>
    <row r="6387" spans="1:17" x14ac:dyDescent="0.25">
      <c r="A6387" t="s">
        <v>51</v>
      </c>
      <c r="B6387" s="1">
        <v>43494</v>
      </c>
      <c r="C6387">
        <v>14.63</v>
      </c>
      <c r="E6387" s="1">
        <v>43494</v>
      </c>
      <c r="F6387">
        <v>1816.01001</v>
      </c>
      <c r="H6387">
        <f t="shared" si="996"/>
        <v>1.2456747404844395E-2</v>
      </c>
      <c r="I6387">
        <f t="shared" si="997"/>
        <v>-2.7559110587732221E-5</v>
      </c>
      <c r="J6387">
        <f t="shared" si="998"/>
        <v>1.2484306515432126E-2</v>
      </c>
      <c r="L6387">
        <f t="shared" si="1003"/>
        <v>-3.3623979177627833E-4</v>
      </c>
      <c r="M6387">
        <f t="shared" si="1003"/>
        <v>1.1066779828769437</v>
      </c>
      <c r="N6387">
        <f t="shared" si="999"/>
        <v>-3.6673885269139245E-4</v>
      </c>
      <c r="O6387" t="str">
        <f t="shared" si="1000"/>
        <v>Moderna Therapeutics</v>
      </c>
      <c r="P6387">
        <v>-12</v>
      </c>
      <c r="Q6387">
        <f t="shared" si="1001"/>
        <v>1.285104536812352E-2</v>
      </c>
    </row>
    <row r="6388" spans="1:17" x14ac:dyDescent="0.25">
      <c r="A6388" t="s">
        <v>51</v>
      </c>
      <c r="B6388" s="1">
        <v>43495</v>
      </c>
      <c r="C6388">
        <v>15.13</v>
      </c>
      <c r="E6388" s="1">
        <v>43495</v>
      </c>
      <c r="F6388">
        <v>1827.209961</v>
      </c>
      <c r="H6388">
        <f t="shared" si="996"/>
        <v>3.4176349965823645E-2</v>
      </c>
      <c r="I6388">
        <f t="shared" si="997"/>
        <v>6.1673399035945048E-3</v>
      </c>
      <c r="J6388">
        <f t="shared" si="998"/>
        <v>2.8009010062229139E-2</v>
      </c>
      <c r="L6388">
        <f t="shared" ref="L6388:M6403" si="1004">L6387</f>
        <v>-3.3623979177627833E-4</v>
      </c>
      <c r="M6388">
        <f t="shared" si="1004"/>
        <v>1.1066779828769437</v>
      </c>
      <c r="N6388">
        <f t="shared" si="999"/>
        <v>6.489019492450173E-3</v>
      </c>
      <c r="O6388" t="str">
        <f t="shared" si="1000"/>
        <v>Moderna Therapeutics</v>
      </c>
      <c r="P6388">
        <v>-13</v>
      </c>
      <c r="Q6388">
        <f t="shared" si="1001"/>
        <v>2.1519990569778966E-2</v>
      </c>
    </row>
    <row r="6389" spans="1:17" x14ac:dyDescent="0.25">
      <c r="A6389" t="s">
        <v>51</v>
      </c>
      <c r="B6389" s="1">
        <v>43496</v>
      </c>
      <c r="C6389">
        <v>16.600000000000001</v>
      </c>
      <c r="E6389" s="1">
        <v>43496</v>
      </c>
      <c r="F6389">
        <v>1835.3900149999999</v>
      </c>
      <c r="H6389">
        <f t="shared" si="996"/>
        <v>9.7157964309319264E-2</v>
      </c>
      <c r="I6389">
        <f t="shared" si="997"/>
        <v>4.4768002444136893E-3</v>
      </c>
      <c r="J6389">
        <f t="shared" si="998"/>
        <v>9.2681164064905577E-2</v>
      </c>
      <c r="L6389">
        <f t="shared" si="1004"/>
        <v>-3.3623979177627833E-4</v>
      </c>
      <c r="M6389">
        <f t="shared" si="1004"/>
        <v>1.1066779828769437</v>
      </c>
      <c r="N6389">
        <f t="shared" si="999"/>
        <v>4.6181364724544715E-3</v>
      </c>
      <c r="O6389" t="str">
        <f t="shared" si="1000"/>
        <v>Moderna Therapeutics</v>
      </c>
      <c r="P6389">
        <v>-14</v>
      </c>
      <c r="Q6389">
        <f t="shared" si="1001"/>
        <v>8.8063027592451104E-2</v>
      </c>
    </row>
    <row r="6390" spans="1:17" x14ac:dyDescent="0.25">
      <c r="A6390" t="s">
        <v>51</v>
      </c>
      <c r="B6390" s="1">
        <v>43497</v>
      </c>
      <c r="C6390">
        <v>16.219999000000001</v>
      </c>
      <c r="E6390" s="1">
        <v>43497</v>
      </c>
      <c r="F6390">
        <v>1841.5200199999999</v>
      </c>
      <c r="H6390">
        <f t="shared" si="996"/>
        <v>-2.2891626506024096E-2</v>
      </c>
      <c r="I6390">
        <f t="shared" si="997"/>
        <v>3.3398923116621528E-3</v>
      </c>
      <c r="J6390">
        <f t="shared" si="998"/>
        <v>-2.6231518817686247E-2</v>
      </c>
      <c r="L6390">
        <f t="shared" si="1004"/>
        <v>-3.3623979177627833E-4</v>
      </c>
      <c r="M6390">
        <f t="shared" si="1004"/>
        <v>1.1066779828769437</v>
      </c>
      <c r="N6390">
        <f t="shared" si="999"/>
        <v>3.3599454947202054E-3</v>
      </c>
      <c r="O6390" t="str">
        <f t="shared" si="1000"/>
        <v>Moderna Therapeutics</v>
      </c>
      <c r="P6390">
        <v>-15</v>
      </c>
      <c r="Q6390">
        <f t="shared" si="1001"/>
        <v>-2.9591464312406453E-2</v>
      </c>
    </row>
    <row r="6391" spans="1:17" x14ac:dyDescent="0.25">
      <c r="A6391" t="s">
        <v>51</v>
      </c>
      <c r="B6391" s="1">
        <v>43500</v>
      </c>
      <c r="C6391">
        <v>16.27</v>
      </c>
      <c r="E6391" s="1">
        <v>43500</v>
      </c>
      <c r="F6391">
        <v>1857.3199460000001</v>
      </c>
      <c r="H6391">
        <f t="shared" si="996"/>
        <v>3.082675899055122E-3</v>
      </c>
      <c r="I6391">
        <f t="shared" si="997"/>
        <v>8.5798285266538363E-3</v>
      </c>
      <c r="J6391">
        <f t="shared" si="998"/>
        <v>-5.4971526275987143E-3</v>
      </c>
      <c r="L6391">
        <f t="shared" si="1004"/>
        <v>-3.3623979177627833E-4</v>
      </c>
      <c r="M6391">
        <f t="shared" si="1004"/>
        <v>1.1066779828769437</v>
      </c>
      <c r="N6391">
        <f t="shared" si="999"/>
        <v>9.1588675355310494E-3</v>
      </c>
      <c r="O6391" t="str">
        <f t="shared" si="1000"/>
        <v>Moderna Therapeutics</v>
      </c>
      <c r="P6391">
        <v>-16</v>
      </c>
      <c r="Q6391">
        <f t="shared" si="1001"/>
        <v>-1.4656020163129764E-2</v>
      </c>
    </row>
    <row r="6392" spans="1:17" x14ac:dyDescent="0.25">
      <c r="A6392" t="s">
        <v>51</v>
      </c>
      <c r="B6392" s="1">
        <v>43501</v>
      </c>
      <c r="C6392">
        <v>17.18</v>
      </c>
      <c r="E6392" s="1">
        <v>43501</v>
      </c>
      <c r="F6392">
        <v>1865.599976</v>
      </c>
      <c r="H6392">
        <f t="shared" si="996"/>
        <v>5.5931161647203451E-2</v>
      </c>
      <c r="I6392">
        <f t="shared" si="997"/>
        <v>4.4580525923022078E-3</v>
      </c>
      <c r="J6392">
        <f t="shared" si="998"/>
        <v>5.1473109054901239E-2</v>
      </c>
      <c r="L6392">
        <f t="shared" si="1004"/>
        <v>-3.3623979177627833E-4</v>
      </c>
      <c r="M6392">
        <f t="shared" si="1004"/>
        <v>1.1066779828769437</v>
      </c>
      <c r="N6392">
        <f t="shared" si="999"/>
        <v>4.5973888586320587E-3</v>
      </c>
      <c r="O6392" t="str">
        <f t="shared" si="1000"/>
        <v>Moderna Therapeutics</v>
      </c>
      <c r="P6392">
        <v>-17</v>
      </c>
      <c r="Q6392">
        <f t="shared" si="1001"/>
        <v>4.6875720196269177E-2</v>
      </c>
    </row>
    <row r="6393" spans="1:17" x14ac:dyDescent="0.25">
      <c r="A6393" t="s">
        <v>51</v>
      </c>
      <c r="B6393" s="1">
        <v>43502</v>
      </c>
      <c r="C6393">
        <v>18.139999</v>
      </c>
      <c r="E6393" s="1">
        <v>43502</v>
      </c>
      <c r="F6393">
        <v>1862.75</v>
      </c>
      <c r="H6393">
        <f t="shared" si="996"/>
        <v>5.5878870779976705E-2</v>
      </c>
      <c r="I6393">
        <f t="shared" si="997"/>
        <v>-1.5276458172510019E-3</v>
      </c>
      <c r="J6393">
        <f t="shared" si="998"/>
        <v>5.7406516597227709E-2</v>
      </c>
      <c r="L6393">
        <f t="shared" si="1004"/>
        <v>-3.3623979177627833E-4</v>
      </c>
      <c r="M6393">
        <f t="shared" si="1004"/>
        <v>1.1066779828769437</v>
      </c>
      <c r="N6393">
        <f t="shared" si="999"/>
        <v>-2.0268517833620173E-3</v>
      </c>
      <c r="O6393" t="str">
        <f t="shared" si="1000"/>
        <v>Moderna Therapeutics</v>
      </c>
      <c r="P6393">
        <v>-18</v>
      </c>
      <c r="Q6393">
        <f t="shared" si="1001"/>
        <v>5.9433368380589727E-2</v>
      </c>
    </row>
    <row r="6394" spans="1:17" x14ac:dyDescent="0.25">
      <c r="A6394" t="s">
        <v>51</v>
      </c>
      <c r="B6394" s="1">
        <v>43503</v>
      </c>
      <c r="C6394">
        <v>17.049999</v>
      </c>
      <c r="E6394" s="1">
        <v>43503</v>
      </c>
      <c r="F6394">
        <v>1854.400024</v>
      </c>
      <c r="H6394">
        <f t="shared" si="996"/>
        <v>-6.0088206179063179E-2</v>
      </c>
      <c r="I6394">
        <f t="shared" si="997"/>
        <v>-4.4826068984028826E-3</v>
      </c>
      <c r="J6394">
        <f t="shared" si="998"/>
        <v>-5.5605599280660299E-2</v>
      </c>
      <c r="L6394">
        <f t="shared" si="1004"/>
        <v>-3.3623979177627833E-4</v>
      </c>
      <c r="M6394">
        <f t="shared" si="1004"/>
        <v>1.1066779828769437</v>
      </c>
      <c r="N6394">
        <f t="shared" si="999"/>
        <v>-5.2970421521310535E-3</v>
      </c>
      <c r="O6394" t="str">
        <f t="shared" si="1000"/>
        <v>Moderna Therapeutics</v>
      </c>
      <c r="P6394">
        <v>-19</v>
      </c>
      <c r="Q6394">
        <f t="shared" si="1001"/>
        <v>-5.0308557128529247E-2</v>
      </c>
    </row>
    <row r="6395" spans="1:17" x14ac:dyDescent="0.25">
      <c r="A6395" t="s">
        <v>51</v>
      </c>
      <c r="B6395" s="1">
        <v>43504</v>
      </c>
      <c r="C6395">
        <v>17.989999999999998</v>
      </c>
      <c r="E6395" s="1">
        <v>43504</v>
      </c>
      <c r="F6395">
        <v>1852.4499510000001</v>
      </c>
      <c r="H6395">
        <f t="shared" si="996"/>
        <v>5.5132026693960438E-2</v>
      </c>
      <c r="I6395">
        <f t="shared" si="997"/>
        <v>-1.0515924152080225E-3</v>
      </c>
      <c r="J6395">
        <f t="shared" si="998"/>
        <v>5.6183619109168463E-2</v>
      </c>
      <c r="L6395">
        <f t="shared" si="1004"/>
        <v>-3.3623979177627833E-4</v>
      </c>
      <c r="M6395">
        <f t="shared" si="1004"/>
        <v>1.1066779828769437</v>
      </c>
      <c r="N6395">
        <f t="shared" si="999"/>
        <v>-1.5000139646473862E-3</v>
      </c>
      <c r="O6395" t="str">
        <f t="shared" si="1000"/>
        <v>Moderna Therapeutics</v>
      </c>
      <c r="P6395">
        <v>-20</v>
      </c>
      <c r="Q6395">
        <f t="shared" si="1001"/>
        <v>5.7683633073815847E-2</v>
      </c>
    </row>
    <row r="6396" spans="1:17" x14ac:dyDescent="0.25">
      <c r="A6396" t="s">
        <v>51</v>
      </c>
      <c r="B6396" s="1">
        <v>43507</v>
      </c>
      <c r="C6396">
        <v>18.170000000000002</v>
      </c>
      <c r="E6396" s="1">
        <v>43507</v>
      </c>
      <c r="F6396">
        <v>1864.6400149999999</v>
      </c>
      <c r="H6396">
        <f t="shared" si="996"/>
        <v>1.0005558643691122E-2</v>
      </c>
      <c r="I6396">
        <f t="shared" si="997"/>
        <v>6.580509229639043E-3</v>
      </c>
      <c r="J6396">
        <f t="shared" si="998"/>
        <v>3.4250494140520794E-3</v>
      </c>
      <c r="L6396">
        <f t="shared" si="1004"/>
        <v>-3.3623979177627833E-4</v>
      </c>
      <c r="M6396">
        <f t="shared" si="1004"/>
        <v>1.1066779828769437</v>
      </c>
      <c r="N6396">
        <f t="shared" si="999"/>
        <v>6.9462648887837685E-3</v>
      </c>
      <c r="O6396" t="str">
        <f t="shared" si="1000"/>
        <v>Moderna Therapeutics</v>
      </c>
      <c r="P6396">
        <v>-21</v>
      </c>
      <c r="Q6396">
        <f t="shared" si="1001"/>
        <v>-3.5212154747316891E-3</v>
      </c>
    </row>
    <row r="6397" spans="1:17" x14ac:dyDescent="0.25">
      <c r="A6397" t="s">
        <v>51</v>
      </c>
      <c r="B6397" s="1">
        <v>43508</v>
      </c>
      <c r="C6397">
        <v>18.690000999999999</v>
      </c>
      <c r="E6397" s="1">
        <v>43508</v>
      </c>
      <c r="F6397">
        <v>1884.290039</v>
      </c>
      <c r="H6397">
        <f t="shared" si="996"/>
        <v>2.861865712713247E-2</v>
      </c>
      <c r="I6397">
        <f t="shared" si="997"/>
        <v>1.0538240004465436E-2</v>
      </c>
      <c r="J6397">
        <f t="shared" si="998"/>
        <v>1.8080417122667034E-2</v>
      </c>
      <c r="L6397">
        <f t="shared" si="1004"/>
        <v>-3.3623979177627833E-4</v>
      </c>
      <c r="M6397">
        <f t="shared" si="1004"/>
        <v>1.1066779828769437</v>
      </c>
      <c r="N6397">
        <f t="shared" si="999"/>
        <v>1.1326198399438644E-2</v>
      </c>
      <c r="O6397" t="str">
        <f t="shared" si="1000"/>
        <v>Moderna Therapeutics</v>
      </c>
      <c r="P6397">
        <v>-22</v>
      </c>
      <c r="Q6397">
        <f t="shared" si="1001"/>
        <v>6.7542187232283897E-3</v>
      </c>
    </row>
    <row r="6398" spans="1:17" x14ac:dyDescent="0.25">
      <c r="A6398" t="s">
        <v>51</v>
      </c>
      <c r="B6398" s="1">
        <v>43509</v>
      </c>
      <c r="C6398">
        <v>18.530000999999999</v>
      </c>
      <c r="E6398" s="1">
        <v>43509</v>
      </c>
      <c r="F6398">
        <v>1893.280029</v>
      </c>
      <c r="H6398">
        <f t="shared" si="996"/>
        <v>-8.5607272038134268E-3</v>
      </c>
      <c r="I6398">
        <f t="shared" si="997"/>
        <v>4.7710224084032502E-3</v>
      </c>
      <c r="J6398">
        <f t="shared" si="998"/>
        <v>-1.3331749612216677E-2</v>
      </c>
      <c r="L6398">
        <f t="shared" si="1004"/>
        <v>-3.3623979177627833E-4</v>
      </c>
      <c r="M6398">
        <f t="shared" si="1004"/>
        <v>1.1066779828769437</v>
      </c>
      <c r="N6398">
        <f t="shared" si="999"/>
        <v>4.9437456634161287E-3</v>
      </c>
      <c r="O6398" t="str">
        <f t="shared" si="1000"/>
        <v>Moderna Therapeutics</v>
      </c>
      <c r="P6398">
        <v>-23</v>
      </c>
      <c r="Q6398">
        <f t="shared" si="1001"/>
        <v>-1.8275495275632804E-2</v>
      </c>
    </row>
    <row r="6399" spans="1:17" x14ac:dyDescent="0.25">
      <c r="A6399" t="s">
        <v>51</v>
      </c>
      <c r="B6399" s="1">
        <v>43510</v>
      </c>
      <c r="C6399">
        <v>19.66</v>
      </c>
      <c r="E6399" s="1">
        <v>43510</v>
      </c>
      <c r="F6399">
        <v>1891.660034</v>
      </c>
      <c r="H6399">
        <f t="shared" si="996"/>
        <v>6.0982133784018774E-2</v>
      </c>
      <c r="I6399">
        <f t="shared" si="997"/>
        <v>-8.5565525183069321E-4</v>
      </c>
      <c r="J6399">
        <f t="shared" si="998"/>
        <v>6.1837789035849466E-2</v>
      </c>
      <c r="L6399">
        <f t="shared" si="1004"/>
        <v>-3.3623979177627833E-4</v>
      </c>
      <c r="M6399">
        <f t="shared" si="1004"/>
        <v>1.1066779828769437</v>
      </c>
      <c r="N6399">
        <f t="shared" si="999"/>
        <v>-1.2831746199103333E-3</v>
      </c>
      <c r="O6399" t="str">
        <f t="shared" si="1000"/>
        <v>Moderna Therapeutics</v>
      </c>
      <c r="P6399">
        <v>-24</v>
      </c>
      <c r="Q6399">
        <f t="shared" si="1001"/>
        <v>6.3120963655759796E-2</v>
      </c>
    </row>
    <row r="6400" spans="1:17" x14ac:dyDescent="0.25">
      <c r="A6400" t="s">
        <v>51</v>
      </c>
      <c r="B6400" s="1">
        <v>43511</v>
      </c>
      <c r="C6400">
        <v>21.440000999999999</v>
      </c>
      <c r="E6400" s="1">
        <v>43511</v>
      </c>
      <c r="F6400">
        <v>1914.01001</v>
      </c>
      <c r="H6400">
        <f t="shared" si="996"/>
        <v>9.0539216683621498E-2</v>
      </c>
      <c r="I6400">
        <f t="shared" si="997"/>
        <v>1.1815006712775944E-2</v>
      </c>
      <c r="J6400">
        <f t="shared" si="998"/>
        <v>7.872420997084556E-2</v>
      </c>
      <c r="L6400">
        <f t="shared" si="1004"/>
        <v>-3.3623979177627833E-4</v>
      </c>
      <c r="M6400">
        <f t="shared" si="1004"/>
        <v>1.1066779828769437</v>
      </c>
      <c r="N6400">
        <f t="shared" si="999"/>
        <v>1.2739168004796152E-2</v>
      </c>
      <c r="O6400" t="str">
        <f t="shared" si="1000"/>
        <v>Moderna Therapeutics</v>
      </c>
      <c r="P6400">
        <v>-25</v>
      </c>
      <c r="Q6400">
        <f t="shared" si="1001"/>
        <v>6.5985041966049401E-2</v>
      </c>
    </row>
    <row r="6401" spans="1:17" x14ac:dyDescent="0.25">
      <c r="A6401" t="s">
        <v>51</v>
      </c>
      <c r="B6401" s="1">
        <v>43515</v>
      </c>
      <c r="C6401">
        <v>20.83</v>
      </c>
      <c r="E6401" s="1">
        <v>43515</v>
      </c>
      <c r="F6401">
        <v>1916.2700199999999</v>
      </c>
      <c r="H6401">
        <f t="shared" si="996"/>
        <v>-2.8451537852073817E-2</v>
      </c>
      <c r="I6401">
        <f t="shared" si="997"/>
        <v>1.1807722990957428E-3</v>
      </c>
      <c r="J6401">
        <f t="shared" si="998"/>
        <v>-2.9632310151169558E-2</v>
      </c>
      <c r="L6401">
        <f t="shared" si="1004"/>
        <v>-3.3623979177627833E-4</v>
      </c>
      <c r="M6401">
        <f t="shared" si="1004"/>
        <v>1.1066779828769437</v>
      </c>
      <c r="N6401">
        <f t="shared" si="999"/>
        <v>9.7049491442396962E-4</v>
      </c>
      <c r="O6401" t="str">
        <f t="shared" si="1000"/>
        <v>Moderna Therapeutics</v>
      </c>
      <c r="P6401">
        <v>-26</v>
      </c>
      <c r="Q6401">
        <f t="shared" si="1001"/>
        <v>-3.0602805065593527E-2</v>
      </c>
    </row>
    <row r="6402" spans="1:17" x14ac:dyDescent="0.25">
      <c r="A6402" t="s">
        <v>51</v>
      </c>
      <c r="B6402" s="1">
        <v>43516</v>
      </c>
      <c r="C6402">
        <v>19.920000000000002</v>
      </c>
      <c r="E6402" s="1">
        <v>43516</v>
      </c>
      <c r="F6402">
        <v>1925.119995</v>
      </c>
      <c r="H6402">
        <f t="shared" si="996"/>
        <v>-4.3686989918386779E-2</v>
      </c>
      <c r="I6402">
        <f t="shared" si="997"/>
        <v>4.618334007020621E-3</v>
      </c>
      <c r="J6402">
        <f t="shared" si="998"/>
        <v>-4.8305323925407401E-2</v>
      </c>
      <c r="L6402">
        <f t="shared" si="1004"/>
        <v>-3.3623979177627833E-4</v>
      </c>
      <c r="M6402">
        <f t="shared" si="1004"/>
        <v>1.1066779828769437</v>
      </c>
      <c r="N6402">
        <f t="shared" si="999"/>
        <v>4.774768771365295E-3</v>
      </c>
      <c r="O6402" t="str">
        <f t="shared" si="1000"/>
        <v>Moderna Therapeutics</v>
      </c>
      <c r="P6402">
        <v>-27</v>
      </c>
      <c r="Q6402">
        <f t="shared" si="1001"/>
        <v>-5.3080092696772697E-2</v>
      </c>
    </row>
    <row r="6403" spans="1:17" x14ac:dyDescent="0.25">
      <c r="A6403" t="s">
        <v>51</v>
      </c>
      <c r="B6403" s="1">
        <v>43517</v>
      </c>
      <c r="C6403">
        <v>19.34</v>
      </c>
      <c r="E6403" s="1">
        <v>43517</v>
      </c>
      <c r="F6403">
        <v>1918.3599850000001</v>
      </c>
      <c r="H6403">
        <f t="shared" si="996"/>
        <v>-2.9116465863453907E-2</v>
      </c>
      <c r="I6403">
        <f t="shared" si="997"/>
        <v>-3.5114746184951267E-3</v>
      </c>
      <c r="J6403">
        <f t="shared" si="998"/>
        <v>-2.560499124495878E-2</v>
      </c>
      <c r="L6403">
        <f t="shared" si="1004"/>
        <v>-3.3623979177627833E-4</v>
      </c>
      <c r="M6403">
        <f t="shared" si="1004"/>
        <v>1.1066779828769437</v>
      </c>
      <c r="N6403">
        <f t="shared" si="999"/>
        <v>-4.222311439496051E-3</v>
      </c>
      <c r="O6403" t="str">
        <f t="shared" si="1000"/>
        <v>Moderna Therapeutics</v>
      </c>
      <c r="P6403">
        <v>-28</v>
      </c>
      <c r="Q6403">
        <f t="shared" si="1001"/>
        <v>-2.1382679805462729E-2</v>
      </c>
    </row>
    <row r="6404" spans="1:17" x14ac:dyDescent="0.25">
      <c r="A6404" t="s">
        <v>51</v>
      </c>
      <c r="B6404" s="1">
        <v>43518</v>
      </c>
      <c r="C6404">
        <v>19.879999000000002</v>
      </c>
      <c r="E6404" s="1">
        <v>43518</v>
      </c>
      <c r="F6404">
        <v>1933.719971</v>
      </c>
      <c r="H6404">
        <f t="shared" si="996"/>
        <v>2.792135470527413E-2</v>
      </c>
      <c r="I6404">
        <f t="shared" si="997"/>
        <v>8.0068319398352832E-3</v>
      </c>
      <c r="J6404">
        <f t="shared" si="998"/>
        <v>1.9914522765438848E-2</v>
      </c>
      <c r="L6404">
        <f t="shared" ref="L6404:M6419" si="1005">L6403</f>
        <v>-3.3623979177627833E-4</v>
      </c>
      <c r="M6404">
        <f t="shared" si="1005"/>
        <v>1.1066779828769437</v>
      </c>
      <c r="N6404">
        <f t="shared" si="999"/>
        <v>8.5247448286353191E-3</v>
      </c>
      <c r="O6404" t="str">
        <f t="shared" si="1000"/>
        <v>Moderna Therapeutics</v>
      </c>
      <c r="P6404">
        <v>-29</v>
      </c>
      <c r="Q6404">
        <f t="shared" si="1001"/>
        <v>1.1389777936803529E-2</v>
      </c>
    </row>
    <row r="6405" spans="1:17" x14ac:dyDescent="0.25">
      <c r="A6405" t="s">
        <v>51</v>
      </c>
      <c r="B6405" s="1">
        <v>43521</v>
      </c>
      <c r="C6405">
        <v>21.65</v>
      </c>
      <c r="E6405" s="1">
        <v>43521</v>
      </c>
      <c r="F6405">
        <v>1933.119995</v>
      </c>
      <c r="H6405">
        <f t="shared" si="996"/>
        <v>8.903426001178355E-2</v>
      </c>
      <c r="I6405">
        <f t="shared" si="997"/>
        <v>-3.1027036437426836E-4</v>
      </c>
      <c r="J6405">
        <f t="shared" si="998"/>
        <v>8.9344530376157819E-2</v>
      </c>
      <c r="L6405">
        <f t="shared" si="1005"/>
        <v>-3.3623979177627833E-4</v>
      </c>
      <c r="M6405">
        <f t="shared" si="1005"/>
        <v>1.1066779828769437</v>
      </c>
      <c r="N6405">
        <f t="shared" si="999"/>
        <v>-6.7960917276848796E-4</v>
      </c>
      <c r="O6405" t="str">
        <f t="shared" si="1000"/>
        <v>Moderna Therapeutics</v>
      </c>
      <c r="P6405">
        <v>-30</v>
      </c>
      <c r="Q6405">
        <f t="shared" si="1001"/>
        <v>9.002413954892631E-2</v>
      </c>
    </row>
    <row r="6406" spans="1:17" x14ac:dyDescent="0.25">
      <c r="A6406" t="s">
        <v>51</v>
      </c>
      <c r="B6406" s="1">
        <v>43522</v>
      </c>
      <c r="C6406">
        <v>23.700001</v>
      </c>
      <c r="E6406" s="1">
        <v>43522</v>
      </c>
      <c r="F6406">
        <v>1916.1800539999999</v>
      </c>
      <c r="H6406">
        <f t="shared" si="996"/>
        <v>9.4688267898383457E-2</v>
      </c>
      <c r="I6406">
        <f t="shared" si="997"/>
        <v>-8.7630054232614198E-3</v>
      </c>
      <c r="J6406">
        <f t="shared" si="998"/>
        <v>0.10345127332164487</v>
      </c>
      <c r="L6406">
        <f t="shared" si="1005"/>
        <v>-3.3623979177627833E-4</v>
      </c>
      <c r="M6406">
        <f t="shared" si="1005"/>
        <v>1.1066779828769437</v>
      </c>
      <c r="N6406">
        <f t="shared" si="999"/>
        <v>-1.0034064957530946E-2</v>
      </c>
      <c r="O6406" t="str">
        <f t="shared" si="1000"/>
        <v>Moderna Therapeutics</v>
      </c>
      <c r="P6406">
        <v>-31</v>
      </c>
      <c r="Q6406">
        <f t="shared" si="1001"/>
        <v>0.11348533827917581</v>
      </c>
    </row>
    <row r="6407" spans="1:17" x14ac:dyDescent="0.25">
      <c r="A6407" t="s">
        <v>51</v>
      </c>
      <c r="B6407" s="1">
        <v>43523</v>
      </c>
      <c r="C6407">
        <v>22.1</v>
      </c>
      <c r="E6407" s="1">
        <v>43523</v>
      </c>
      <c r="F6407">
        <v>1918.410034</v>
      </c>
      <c r="H6407">
        <f t="shared" si="996"/>
        <v>-6.7510587868751526E-2</v>
      </c>
      <c r="I6407">
        <f t="shared" si="997"/>
        <v>1.1637632879775654E-3</v>
      </c>
      <c r="J6407">
        <f t="shared" si="998"/>
        <v>-6.8674351156729097E-2</v>
      </c>
      <c r="L6407">
        <f t="shared" si="1005"/>
        <v>-3.3623979177627833E-4</v>
      </c>
      <c r="M6407">
        <f t="shared" si="1005"/>
        <v>1.1066779828769437</v>
      </c>
      <c r="N6407">
        <f t="shared" si="999"/>
        <v>9.5167141630897348E-4</v>
      </c>
      <c r="O6407" t="str">
        <f t="shared" si="1000"/>
        <v>Moderna Therapeutics</v>
      </c>
      <c r="P6407">
        <v>-32</v>
      </c>
      <c r="Q6407">
        <f t="shared" si="1001"/>
        <v>-6.9626022573038071E-2</v>
      </c>
    </row>
    <row r="6408" spans="1:17" x14ac:dyDescent="0.25">
      <c r="A6408" t="s">
        <v>51</v>
      </c>
      <c r="B6408" s="1">
        <v>43524</v>
      </c>
      <c r="C6408">
        <v>22.6</v>
      </c>
      <c r="E6408" s="1">
        <v>43524</v>
      </c>
      <c r="F6408">
        <v>1910.339966</v>
      </c>
      <c r="H6408">
        <f t="shared" si="996"/>
        <v>2.2624434389140271E-2</v>
      </c>
      <c r="I6408">
        <f t="shared" si="997"/>
        <v>-4.2066439692110122E-3</v>
      </c>
      <c r="J6408">
        <f t="shared" si="998"/>
        <v>2.6831078358351284E-2</v>
      </c>
      <c r="L6408">
        <f t="shared" si="1005"/>
        <v>-3.3623979177627833E-4</v>
      </c>
      <c r="M6408">
        <f t="shared" si="1005"/>
        <v>1.1066779828769437</v>
      </c>
      <c r="N6408">
        <f t="shared" si="999"/>
        <v>-4.9916400543041821E-3</v>
      </c>
      <c r="O6408" t="str">
        <f t="shared" si="1000"/>
        <v>Moderna Therapeutics</v>
      </c>
      <c r="P6408">
        <v>-33</v>
      </c>
      <c r="Q6408">
        <f t="shared" si="1001"/>
        <v>3.1822718412655465E-2</v>
      </c>
    </row>
    <row r="6409" spans="1:17" x14ac:dyDescent="0.25">
      <c r="A6409" t="s">
        <v>51</v>
      </c>
      <c r="B6409" s="1">
        <v>43525</v>
      </c>
      <c r="C6409">
        <v>22.27</v>
      </c>
      <c r="E6409" s="1">
        <v>43525</v>
      </c>
      <c r="F6409">
        <v>1925.349976</v>
      </c>
      <c r="H6409">
        <f t="shared" si="996"/>
        <v>-1.4601769911504506E-2</v>
      </c>
      <c r="I6409">
        <f t="shared" si="997"/>
        <v>7.8572454469603894E-3</v>
      </c>
      <c r="J6409">
        <f t="shared" si="998"/>
        <v>-2.2459015358464895E-2</v>
      </c>
      <c r="L6409">
        <f t="shared" si="1005"/>
        <v>-3.3623979177627833E-4</v>
      </c>
      <c r="M6409">
        <f t="shared" si="1005"/>
        <v>1.1066779828769437</v>
      </c>
      <c r="N6409">
        <f t="shared" si="999"/>
        <v>8.3592007504348954E-3</v>
      </c>
      <c r="O6409" t="str">
        <f t="shared" si="1000"/>
        <v>Moderna Therapeutics</v>
      </c>
      <c r="P6409">
        <v>-34</v>
      </c>
      <c r="Q6409">
        <f t="shared" si="1001"/>
        <v>-3.0818216108899791E-2</v>
      </c>
    </row>
    <row r="6410" spans="1:17" x14ac:dyDescent="0.25">
      <c r="A6410" t="s">
        <v>51</v>
      </c>
      <c r="B6410" s="1">
        <v>43528</v>
      </c>
      <c r="C6410">
        <v>21.120000999999998</v>
      </c>
      <c r="E6410" s="1">
        <v>43528</v>
      </c>
      <c r="F6410">
        <v>1915.9300539999999</v>
      </c>
      <c r="H6410">
        <f t="shared" si="996"/>
        <v>-5.1638931297709974E-2</v>
      </c>
      <c r="I6410">
        <f t="shared" si="997"/>
        <v>-4.8925764756651401E-3</v>
      </c>
      <c r="J6410">
        <f t="shared" si="998"/>
        <v>-4.6746354822044832E-2</v>
      </c>
      <c r="L6410">
        <f t="shared" si="1005"/>
        <v>-3.3623979177627833E-4</v>
      </c>
      <c r="M6410">
        <f t="shared" si="1005"/>
        <v>1.1066779828769437</v>
      </c>
      <c r="N6410">
        <f t="shared" si="999"/>
        <v>-5.7507464569365625E-3</v>
      </c>
      <c r="O6410" t="str">
        <f t="shared" si="1000"/>
        <v>Moderna Therapeutics</v>
      </c>
      <c r="P6410">
        <v>-35</v>
      </c>
      <c r="Q6410">
        <f t="shared" si="1001"/>
        <v>-4.0995608365108266E-2</v>
      </c>
    </row>
    <row r="6411" spans="1:17" x14ac:dyDescent="0.25">
      <c r="A6411" t="s">
        <v>51</v>
      </c>
      <c r="B6411" s="1">
        <v>43529</v>
      </c>
      <c r="C6411">
        <v>21.370000999999998</v>
      </c>
      <c r="E6411" s="1">
        <v>43529</v>
      </c>
      <c r="F6411">
        <v>1907.7700199999999</v>
      </c>
      <c r="H6411">
        <f t="shared" si="996"/>
        <v>1.1837120651651486E-2</v>
      </c>
      <c r="I6411">
        <f t="shared" si="997"/>
        <v>-4.2590458785088806E-3</v>
      </c>
      <c r="J6411">
        <f t="shared" si="998"/>
        <v>1.6096166530160366E-2</v>
      </c>
      <c r="L6411">
        <f t="shared" si="1005"/>
        <v>-3.3623979177627833E-4</v>
      </c>
      <c r="M6411">
        <f t="shared" si="1005"/>
        <v>1.1066779828769437</v>
      </c>
      <c r="N6411">
        <f t="shared" si="999"/>
        <v>-5.0496320935848474E-3</v>
      </c>
      <c r="O6411" t="str">
        <f t="shared" si="1000"/>
        <v>Moderna Therapeutics</v>
      </c>
      <c r="P6411">
        <v>-36</v>
      </c>
      <c r="Q6411">
        <f t="shared" si="1001"/>
        <v>2.1145798623745212E-2</v>
      </c>
    </row>
    <row r="6412" spans="1:17" x14ac:dyDescent="0.25">
      <c r="A6412" t="s">
        <v>51</v>
      </c>
      <c r="B6412" s="1">
        <v>43530</v>
      </c>
      <c r="C6412">
        <v>20.65</v>
      </c>
      <c r="E6412" s="1">
        <v>43530</v>
      </c>
      <c r="F6412">
        <v>1881.469971</v>
      </c>
      <c r="H6412">
        <f t="shared" si="996"/>
        <v>-3.369213693532349E-2</v>
      </c>
      <c r="I6412">
        <f t="shared" si="997"/>
        <v>-1.378575442756981E-2</v>
      </c>
      <c r="J6412">
        <f t="shared" si="998"/>
        <v>-1.990638250775368E-2</v>
      </c>
      <c r="L6412">
        <f t="shared" si="1005"/>
        <v>-3.3623979177627833E-4</v>
      </c>
      <c r="M6412">
        <f t="shared" si="1005"/>
        <v>1.1066779828769437</v>
      </c>
      <c r="N6412">
        <f t="shared" si="999"/>
        <v>-1.5592630694116132E-2</v>
      </c>
      <c r="O6412" t="str">
        <f t="shared" si="1000"/>
        <v>Moderna Therapeutics</v>
      </c>
      <c r="P6412">
        <v>-37</v>
      </c>
      <c r="Q6412">
        <f t="shared" si="1001"/>
        <v>-4.3137518136375473E-3</v>
      </c>
    </row>
    <row r="6413" spans="1:17" x14ac:dyDescent="0.25">
      <c r="A6413" t="s">
        <v>51</v>
      </c>
      <c r="B6413" s="1">
        <v>43531</v>
      </c>
      <c r="C6413">
        <v>20.59</v>
      </c>
      <c r="E6413" s="1">
        <v>43531</v>
      </c>
      <c r="F6413">
        <v>1865.540039</v>
      </c>
      <c r="H6413">
        <f t="shared" si="996"/>
        <v>-2.9055690072638607E-3</v>
      </c>
      <c r="I6413">
        <f t="shared" si="997"/>
        <v>-8.4667479393961634E-3</v>
      </c>
      <c r="J6413">
        <f t="shared" si="998"/>
        <v>5.5611789321323027E-3</v>
      </c>
      <c r="L6413">
        <f t="shared" si="1005"/>
        <v>-3.3623979177627833E-4</v>
      </c>
      <c r="M6413">
        <f t="shared" si="1005"/>
        <v>1.1066779828769437</v>
      </c>
      <c r="N6413">
        <f t="shared" si="999"/>
        <v>-9.7062033228747444E-3</v>
      </c>
      <c r="O6413" t="str">
        <f t="shared" si="1000"/>
        <v>Moderna Therapeutics</v>
      </c>
      <c r="P6413">
        <v>-38</v>
      </c>
      <c r="Q6413">
        <f t="shared" si="1001"/>
        <v>1.5267382255007046E-2</v>
      </c>
    </row>
    <row r="6414" spans="1:17" x14ac:dyDescent="0.25">
      <c r="A6414" t="s">
        <v>51</v>
      </c>
      <c r="B6414" s="1">
        <v>43532</v>
      </c>
      <c r="C6414">
        <v>20.93</v>
      </c>
      <c r="E6414" s="1">
        <v>43532</v>
      </c>
      <c r="F6414">
        <v>1860.280029</v>
      </c>
      <c r="H6414">
        <f t="shared" si="996"/>
        <v>1.6512870325400674E-2</v>
      </c>
      <c r="I6414">
        <f t="shared" si="997"/>
        <v>-2.8195642495132561E-3</v>
      </c>
      <c r="J6414">
        <f t="shared" si="998"/>
        <v>1.9332434574913931E-2</v>
      </c>
      <c r="L6414">
        <f t="shared" si="1005"/>
        <v>-3.3623979177627833E-4</v>
      </c>
      <c r="M6414">
        <f t="shared" si="1005"/>
        <v>1.1066779828769437</v>
      </c>
      <c r="N6414">
        <f t="shared" si="999"/>
        <v>-3.4565894680195523E-3</v>
      </c>
      <c r="O6414" t="str">
        <f t="shared" si="1000"/>
        <v>Moderna Therapeutics</v>
      </c>
      <c r="P6414">
        <v>-39</v>
      </c>
      <c r="Q6414">
        <f t="shared" si="1001"/>
        <v>2.2789024042933485E-2</v>
      </c>
    </row>
    <row r="6415" spans="1:17" x14ac:dyDescent="0.25">
      <c r="A6415" t="s">
        <v>51</v>
      </c>
      <c r="B6415" s="1">
        <v>43535</v>
      </c>
      <c r="C6415">
        <v>20.43</v>
      </c>
      <c r="E6415" s="1">
        <v>43535</v>
      </c>
      <c r="F6415">
        <v>1885.290039</v>
      </c>
      <c r="H6415">
        <f t="shared" si="996"/>
        <v>-2.3889154323936932E-2</v>
      </c>
      <c r="I6415">
        <f t="shared" si="997"/>
        <v>1.3444217865115814E-2</v>
      </c>
      <c r="J6415">
        <f t="shared" si="998"/>
        <v>-3.7333372189052749E-2</v>
      </c>
      <c r="L6415">
        <f t="shared" si="1005"/>
        <v>-3.3623979177627833E-4</v>
      </c>
      <c r="M6415">
        <f t="shared" si="1005"/>
        <v>1.1066779828769437</v>
      </c>
      <c r="N6415">
        <f t="shared" si="999"/>
        <v>1.4542180116548261E-2</v>
      </c>
      <c r="O6415" t="str">
        <f t="shared" si="1000"/>
        <v>Moderna Therapeutics</v>
      </c>
      <c r="P6415">
        <v>-40</v>
      </c>
      <c r="Q6415">
        <f t="shared" si="1001"/>
        <v>-5.1875552305601008E-2</v>
      </c>
    </row>
    <row r="6416" spans="1:17" x14ac:dyDescent="0.25">
      <c r="A6416" t="s">
        <v>51</v>
      </c>
      <c r="B6416" s="1">
        <v>43536</v>
      </c>
      <c r="C6416">
        <v>19.260000000000002</v>
      </c>
      <c r="E6416" s="1">
        <v>43536</v>
      </c>
      <c r="F6416">
        <v>1888.2700199999999</v>
      </c>
      <c r="H6416">
        <f t="shared" si="996"/>
        <v>-5.7268722466960263E-2</v>
      </c>
      <c r="I6416">
        <f t="shared" si="997"/>
        <v>1.5806485677824942E-3</v>
      </c>
      <c r="J6416">
        <f t="shared" si="998"/>
        <v>-5.8849371034742755E-2</v>
      </c>
      <c r="L6416">
        <f t="shared" si="1005"/>
        <v>-3.3623979177627833E-4</v>
      </c>
      <c r="M6416">
        <f t="shared" si="1005"/>
        <v>1.1066779828769437</v>
      </c>
      <c r="N6416">
        <f t="shared" si="999"/>
        <v>1.4130291768545825E-3</v>
      </c>
      <c r="O6416" t="str">
        <f t="shared" si="1000"/>
        <v>Moderna Therapeutics</v>
      </c>
      <c r="P6416">
        <v>-41</v>
      </c>
      <c r="Q6416">
        <f t="shared" si="1001"/>
        <v>-6.0262400211597338E-2</v>
      </c>
    </row>
    <row r="6417" spans="1:17" x14ac:dyDescent="0.25">
      <c r="A6417" t="s">
        <v>51</v>
      </c>
      <c r="B6417" s="1">
        <v>43537</v>
      </c>
      <c r="C6417">
        <v>19.969999000000001</v>
      </c>
      <c r="E6417" s="1">
        <v>43537</v>
      </c>
      <c r="F6417">
        <v>1895.540039</v>
      </c>
      <c r="H6417">
        <f t="shared" si="996"/>
        <v>3.6863914849428858E-2</v>
      </c>
      <c r="I6417">
        <f t="shared" si="997"/>
        <v>3.8500950197790291E-3</v>
      </c>
      <c r="J6417">
        <f t="shared" si="998"/>
        <v>3.3013819829649828E-2</v>
      </c>
      <c r="L6417">
        <f t="shared" si="1005"/>
        <v>-3.3623979177627833E-4</v>
      </c>
      <c r="M6417">
        <f t="shared" si="1005"/>
        <v>1.1066779828769437</v>
      </c>
      <c r="N6417">
        <f t="shared" si="999"/>
        <v>3.924575598597344E-3</v>
      </c>
      <c r="O6417" t="str">
        <f t="shared" si="1000"/>
        <v>Moderna Therapeutics</v>
      </c>
      <c r="P6417">
        <v>-42</v>
      </c>
      <c r="Q6417">
        <f t="shared" si="1001"/>
        <v>2.9089244231052483E-2</v>
      </c>
    </row>
    <row r="6418" spans="1:17" x14ac:dyDescent="0.25">
      <c r="A6418" t="s">
        <v>51</v>
      </c>
      <c r="B6418" s="1">
        <v>43538</v>
      </c>
      <c r="C6418">
        <v>20.82</v>
      </c>
      <c r="E6418" s="1">
        <v>43538</v>
      </c>
      <c r="F6418">
        <v>1892.4399410000001</v>
      </c>
      <c r="H6418">
        <f t="shared" si="996"/>
        <v>4.2563897975157576E-2</v>
      </c>
      <c r="I6418">
        <f t="shared" si="997"/>
        <v>-1.6354695423027616E-3</v>
      </c>
      <c r="J6418">
        <f t="shared" si="998"/>
        <v>4.4199367517460335E-2</v>
      </c>
      <c r="L6418">
        <f t="shared" si="1005"/>
        <v>-3.3623979177627833E-4</v>
      </c>
      <c r="M6418">
        <f t="shared" si="1005"/>
        <v>1.1066779828769437</v>
      </c>
      <c r="N6418">
        <f t="shared" si="999"/>
        <v>-2.1461779259085772E-3</v>
      </c>
      <c r="O6418" t="str">
        <f t="shared" si="1000"/>
        <v>Moderna Therapeutics</v>
      </c>
      <c r="P6418">
        <v>-43</v>
      </c>
      <c r="Q6418">
        <f t="shared" si="1001"/>
        <v>4.6345545443368913E-2</v>
      </c>
    </row>
    <row r="6419" spans="1:17" x14ac:dyDescent="0.25">
      <c r="A6419" t="s">
        <v>51</v>
      </c>
      <c r="B6419" s="1">
        <v>43539</v>
      </c>
      <c r="C6419">
        <v>21.82</v>
      </c>
      <c r="E6419" s="1">
        <v>43539</v>
      </c>
      <c r="F6419">
        <v>1895.8599850000001</v>
      </c>
      <c r="H6419">
        <f t="shared" ref="H6419:H6478" si="1006">(C6419-C6418)/C6418</f>
        <v>4.8030739673390971E-2</v>
      </c>
      <c r="I6419">
        <f t="shared" ref="I6419:I6478" si="1007">(F6419-F6418)/F6418</f>
        <v>1.8072140234964326E-3</v>
      </c>
      <c r="J6419">
        <f t="shared" ref="J6419:J6478" si="1008">H6419-I6419</f>
        <v>4.6223525649894535E-2</v>
      </c>
      <c r="L6419">
        <f t="shared" si="1005"/>
        <v>-3.3623979177627833E-4</v>
      </c>
      <c r="M6419">
        <f t="shared" si="1005"/>
        <v>1.1066779828769437</v>
      </c>
      <c r="N6419">
        <f t="shared" ref="N6419:N6478" si="1009">L6419+I6419*M6419</f>
        <v>1.6637641783736792E-3</v>
      </c>
      <c r="O6419" t="str">
        <f t="shared" ref="O6419:O6478" si="1010">A6419</f>
        <v>Moderna Therapeutics</v>
      </c>
      <c r="P6419">
        <v>-44</v>
      </c>
      <c r="Q6419">
        <f t="shared" ref="Q6419:Q6478" si="1011">J6419-N6419</f>
        <v>4.4559761471520853E-2</v>
      </c>
    </row>
    <row r="6420" spans="1:17" x14ac:dyDescent="0.25">
      <c r="A6420" t="s">
        <v>51</v>
      </c>
      <c r="B6420" s="1">
        <v>43542</v>
      </c>
      <c r="C6420">
        <v>22.18</v>
      </c>
      <c r="E6420" s="1">
        <v>43542</v>
      </c>
      <c r="F6420">
        <v>1909.01001</v>
      </c>
      <c r="H6420">
        <f t="shared" si="1006"/>
        <v>1.649862511457376E-2</v>
      </c>
      <c r="I6420">
        <f t="shared" si="1007"/>
        <v>6.9361794141142305E-3</v>
      </c>
      <c r="J6420">
        <f t="shared" si="1008"/>
        <v>9.5624457004595299E-3</v>
      </c>
      <c r="L6420">
        <f t="shared" ref="L6420:M6435" si="1012">L6419</f>
        <v>-3.3623979177627833E-4</v>
      </c>
      <c r="M6420">
        <f t="shared" si="1012"/>
        <v>1.1066779828769437</v>
      </c>
      <c r="N6420">
        <f t="shared" si="1009"/>
        <v>7.33987725110824E-3</v>
      </c>
      <c r="O6420" t="str">
        <f t="shared" si="1010"/>
        <v>Moderna Therapeutics</v>
      </c>
      <c r="P6420">
        <v>-45</v>
      </c>
      <c r="Q6420">
        <f t="shared" si="1011"/>
        <v>2.22256844935129E-3</v>
      </c>
    </row>
    <row r="6421" spans="1:17" x14ac:dyDescent="0.25">
      <c r="A6421" t="s">
        <v>51</v>
      </c>
      <c r="B6421" s="1">
        <v>43543</v>
      </c>
      <c r="C6421">
        <v>20.350000000000001</v>
      </c>
      <c r="E6421" s="1">
        <v>43543</v>
      </c>
      <c r="F6421">
        <v>1899.150024</v>
      </c>
      <c r="H6421">
        <f t="shared" si="1006"/>
        <v>-8.2506762849413814E-2</v>
      </c>
      <c r="I6421">
        <f t="shared" si="1007"/>
        <v>-5.1649734408673615E-3</v>
      </c>
      <c r="J6421">
        <f t="shared" si="1008"/>
        <v>-7.7341789408546455E-2</v>
      </c>
      <c r="L6421">
        <f t="shared" si="1012"/>
        <v>-3.3623979177627833E-4</v>
      </c>
      <c r="M6421">
        <f t="shared" si="1012"/>
        <v>1.1066779828769437</v>
      </c>
      <c r="N6421">
        <f t="shared" si="1009"/>
        <v>-6.0522021809283578E-3</v>
      </c>
      <c r="O6421" t="str">
        <f t="shared" si="1010"/>
        <v>Moderna Therapeutics</v>
      </c>
      <c r="P6421">
        <v>-46</v>
      </c>
      <c r="Q6421">
        <f t="shared" si="1011"/>
        <v>-7.1289587227618093E-2</v>
      </c>
    </row>
    <row r="6422" spans="1:17" x14ac:dyDescent="0.25">
      <c r="A6422" t="s">
        <v>51</v>
      </c>
      <c r="B6422" s="1">
        <v>43544</v>
      </c>
      <c r="C6422">
        <v>20</v>
      </c>
      <c r="E6422" s="1">
        <v>43544</v>
      </c>
      <c r="F6422">
        <v>1883.3199460000001</v>
      </c>
      <c r="H6422">
        <f t="shared" si="1006"/>
        <v>-1.7199017199017268E-2</v>
      </c>
      <c r="I6422">
        <f t="shared" si="1007"/>
        <v>-8.3353488665727227E-3</v>
      </c>
      <c r="J6422">
        <f t="shared" si="1008"/>
        <v>-8.8636683324445457E-3</v>
      </c>
      <c r="L6422">
        <f t="shared" si="1012"/>
        <v>-3.3623979177627833E-4</v>
      </c>
      <c r="M6422">
        <f t="shared" si="1012"/>
        <v>1.1066779828769437</v>
      </c>
      <c r="N6422">
        <f t="shared" si="1009"/>
        <v>-9.5607868620105983E-3</v>
      </c>
      <c r="O6422" t="str">
        <f t="shared" si="1010"/>
        <v>Moderna Therapeutics</v>
      </c>
      <c r="P6422">
        <v>-47</v>
      </c>
      <c r="Q6422">
        <f t="shared" si="1011"/>
        <v>6.9711852956605251E-4</v>
      </c>
    </row>
    <row r="6423" spans="1:17" x14ac:dyDescent="0.25">
      <c r="A6423" t="s">
        <v>51</v>
      </c>
      <c r="B6423" s="1">
        <v>43545</v>
      </c>
      <c r="C6423">
        <v>19.34</v>
      </c>
      <c r="E6423" s="1">
        <v>43545</v>
      </c>
      <c r="F6423">
        <v>1908.530029</v>
      </c>
      <c r="H6423">
        <f t="shared" si="1006"/>
        <v>-3.3000000000000008E-2</v>
      </c>
      <c r="I6423">
        <f t="shared" si="1007"/>
        <v>1.3385979930570936E-2</v>
      </c>
      <c r="J6423">
        <f t="shared" si="1008"/>
        <v>-4.6385979930570947E-2</v>
      </c>
      <c r="L6423">
        <f t="shared" si="1012"/>
        <v>-3.3623979177627833E-4</v>
      </c>
      <c r="M6423">
        <f t="shared" si="1012"/>
        <v>1.1066779828769437</v>
      </c>
      <c r="N6423">
        <f t="shared" si="1009"/>
        <v>1.4477729476619216E-2</v>
      </c>
      <c r="O6423" t="str">
        <f t="shared" si="1010"/>
        <v>Moderna Therapeutics</v>
      </c>
      <c r="P6423">
        <v>-48</v>
      </c>
      <c r="Q6423">
        <f t="shared" si="1011"/>
        <v>-6.0863709407190165E-2</v>
      </c>
    </row>
    <row r="6424" spans="1:17" x14ac:dyDescent="0.25">
      <c r="A6424" t="s">
        <v>51</v>
      </c>
      <c r="B6424" s="1">
        <v>43546</v>
      </c>
      <c r="C6424">
        <v>19</v>
      </c>
      <c r="E6424" s="1">
        <v>43546</v>
      </c>
      <c r="F6424">
        <v>1854.98999</v>
      </c>
      <c r="H6424">
        <f t="shared" si="1006"/>
        <v>-1.7580144777662867E-2</v>
      </c>
      <c r="I6424">
        <f t="shared" si="1007"/>
        <v>-2.8053024152862295E-2</v>
      </c>
      <c r="J6424">
        <f t="shared" si="1008"/>
        <v>1.0472879375199428E-2</v>
      </c>
      <c r="L6424">
        <f t="shared" si="1012"/>
        <v>-3.3623979177627833E-4</v>
      </c>
      <c r="M6424">
        <f t="shared" si="1012"/>
        <v>1.1066779828769437</v>
      </c>
      <c r="N6424">
        <f t="shared" si="1009"/>
        <v>-3.1381903974864102E-2</v>
      </c>
      <c r="O6424" t="str">
        <f t="shared" si="1010"/>
        <v>Moderna Therapeutics</v>
      </c>
      <c r="P6424">
        <v>-49</v>
      </c>
      <c r="Q6424">
        <f t="shared" si="1011"/>
        <v>4.1854783350063526E-2</v>
      </c>
    </row>
    <row r="6425" spans="1:17" x14ac:dyDescent="0.25">
      <c r="A6425" t="s">
        <v>51</v>
      </c>
      <c r="B6425" s="1">
        <v>43549</v>
      </c>
      <c r="C6425">
        <v>19.399999999999999</v>
      </c>
      <c r="E6425" s="1">
        <v>43549</v>
      </c>
      <c r="F6425">
        <v>1858.219971</v>
      </c>
      <c r="H6425">
        <f t="shared" si="1006"/>
        <v>2.1052631578947295E-2</v>
      </c>
      <c r="I6425">
        <f t="shared" si="1007"/>
        <v>1.7412390457157952E-3</v>
      </c>
      <c r="J6425">
        <f t="shared" si="1008"/>
        <v>1.9311392533231501E-2</v>
      </c>
      <c r="L6425">
        <f t="shared" si="1012"/>
        <v>-3.3623979177627833E-4</v>
      </c>
      <c r="M6425">
        <f t="shared" si="1012"/>
        <v>1.1066779828769437</v>
      </c>
      <c r="N6425">
        <f t="shared" si="1009"/>
        <v>1.5907511230430524E-3</v>
      </c>
      <c r="O6425" t="str">
        <f t="shared" si="1010"/>
        <v>Moderna Therapeutics</v>
      </c>
      <c r="P6425">
        <v>-50</v>
      </c>
      <c r="Q6425">
        <f t="shared" si="1011"/>
        <v>1.7720641410188448E-2</v>
      </c>
    </row>
    <row r="6426" spans="1:17" x14ac:dyDescent="0.25">
      <c r="A6426" t="s">
        <v>51</v>
      </c>
      <c r="B6426" s="1">
        <v>43550</v>
      </c>
      <c r="C6426">
        <v>19.899999999999999</v>
      </c>
      <c r="E6426" s="1">
        <v>43550</v>
      </c>
      <c r="F6426">
        <v>1876.530029</v>
      </c>
      <c r="H6426">
        <f t="shared" si="1006"/>
        <v>2.5773195876288662E-2</v>
      </c>
      <c r="I6426">
        <f t="shared" si="1007"/>
        <v>9.8535470965509433E-3</v>
      </c>
      <c r="J6426">
        <f t="shared" si="1008"/>
        <v>1.591964877973772E-2</v>
      </c>
      <c r="L6426">
        <f t="shared" si="1012"/>
        <v>-3.3623979177627833E-4</v>
      </c>
      <c r="M6426">
        <f t="shared" si="1012"/>
        <v>1.1066779828769437</v>
      </c>
      <c r="N6426">
        <f t="shared" si="1009"/>
        <v>1.0568463833217684E-2</v>
      </c>
      <c r="O6426" t="str">
        <f t="shared" si="1010"/>
        <v>Moderna Therapeutics</v>
      </c>
      <c r="P6426">
        <v>-51</v>
      </c>
      <c r="Q6426">
        <f t="shared" si="1011"/>
        <v>5.3511849465200361E-3</v>
      </c>
    </row>
    <row r="6427" spans="1:17" x14ac:dyDescent="0.25">
      <c r="A6427" t="s">
        <v>51</v>
      </c>
      <c r="B6427" s="1">
        <v>43551</v>
      </c>
      <c r="C6427">
        <v>19.27</v>
      </c>
      <c r="E6427" s="1">
        <v>43551</v>
      </c>
      <c r="F6427">
        <v>1874.76001</v>
      </c>
      <c r="H6427">
        <f t="shared" si="1006"/>
        <v>-3.1658291457286387E-2</v>
      </c>
      <c r="I6427">
        <f t="shared" si="1007"/>
        <v>-9.4324043454998056E-4</v>
      </c>
      <c r="J6427">
        <f t="shared" si="1008"/>
        <v>-3.0715051022736407E-2</v>
      </c>
      <c r="L6427">
        <f t="shared" si="1012"/>
        <v>-3.3623979177627833E-4</v>
      </c>
      <c r="M6427">
        <f t="shared" si="1012"/>
        <v>1.1066779828769437</v>
      </c>
      <c r="N6427">
        <f t="shared" si="1009"/>
        <v>-1.3801032132520227E-3</v>
      </c>
      <c r="O6427" t="str">
        <f t="shared" si="1010"/>
        <v>Moderna Therapeutics</v>
      </c>
      <c r="P6427">
        <v>-52</v>
      </c>
      <c r="Q6427">
        <f t="shared" si="1011"/>
        <v>-2.9334947809484382E-2</v>
      </c>
    </row>
    <row r="6428" spans="1:17" x14ac:dyDescent="0.25">
      <c r="A6428" t="s">
        <v>51</v>
      </c>
      <c r="B6428" s="1">
        <v>43552</v>
      </c>
      <c r="C6428">
        <v>19.66</v>
      </c>
      <c r="E6428" s="1">
        <v>43552</v>
      </c>
      <c r="F6428">
        <v>1890.130005</v>
      </c>
      <c r="H6428">
        <f t="shared" si="1006"/>
        <v>2.0238713025428158E-2</v>
      </c>
      <c r="I6428">
        <f t="shared" si="1007"/>
        <v>8.1983800155839767E-3</v>
      </c>
      <c r="J6428">
        <f t="shared" si="1008"/>
        <v>1.2040333009844181E-2</v>
      </c>
      <c r="L6428">
        <f t="shared" si="1012"/>
        <v>-3.3623979177627833E-4</v>
      </c>
      <c r="M6428">
        <f t="shared" si="1012"/>
        <v>1.1066779828769437</v>
      </c>
      <c r="N6428">
        <f t="shared" si="1009"/>
        <v>8.7367268667288434E-3</v>
      </c>
      <c r="O6428" t="str">
        <f t="shared" si="1010"/>
        <v>Moderna Therapeutics</v>
      </c>
      <c r="P6428">
        <v>-53</v>
      </c>
      <c r="Q6428">
        <f t="shared" si="1011"/>
        <v>3.3036061431153379E-3</v>
      </c>
    </row>
    <row r="6429" spans="1:17" x14ac:dyDescent="0.25">
      <c r="A6429" t="s">
        <v>51</v>
      </c>
      <c r="B6429" s="1">
        <v>43553</v>
      </c>
      <c r="C6429">
        <v>20.350000000000001</v>
      </c>
      <c r="E6429" s="1">
        <v>43553</v>
      </c>
      <c r="F6429">
        <v>1896.2700199999999</v>
      </c>
      <c r="H6429">
        <f t="shared" si="1006"/>
        <v>3.5096642929806778E-2</v>
      </c>
      <c r="I6429">
        <f t="shared" si="1007"/>
        <v>3.2484617374242196E-3</v>
      </c>
      <c r="J6429">
        <f t="shared" si="1008"/>
        <v>3.1848181192382558E-2</v>
      </c>
      <c r="L6429">
        <f t="shared" si="1012"/>
        <v>-3.3623979177627833E-4</v>
      </c>
      <c r="M6429">
        <f t="shared" si="1012"/>
        <v>1.1066779828769437</v>
      </c>
      <c r="N6429">
        <f t="shared" si="1009"/>
        <v>3.2587612912492892E-3</v>
      </c>
      <c r="O6429" t="str">
        <f t="shared" si="1010"/>
        <v>Moderna Therapeutics</v>
      </c>
      <c r="P6429">
        <v>-54</v>
      </c>
      <c r="Q6429">
        <f t="shared" si="1011"/>
        <v>2.858941990113327E-2</v>
      </c>
    </row>
    <row r="6430" spans="1:17" x14ac:dyDescent="0.25">
      <c r="A6430" t="s">
        <v>51</v>
      </c>
      <c r="B6430" s="1">
        <v>43556</v>
      </c>
      <c r="C6430">
        <v>20.59</v>
      </c>
      <c r="E6430" s="1">
        <v>43556</v>
      </c>
      <c r="F6430">
        <v>1922.51001</v>
      </c>
      <c r="H6430">
        <f t="shared" si="1006"/>
        <v>1.1793611793611715E-2</v>
      </c>
      <c r="I6430">
        <f t="shared" si="1007"/>
        <v>1.3837686470411021E-2</v>
      </c>
      <c r="J6430">
        <f t="shared" si="1008"/>
        <v>-2.0440746767993057E-3</v>
      </c>
      <c r="L6430">
        <f t="shared" si="1012"/>
        <v>-3.3623979177627833E-4</v>
      </c>
      <c r="M6430">
        <f t="shared" si="1012"/>
        <v>1.1066779828769437</v>
      </c>
      <c r="N6430">
        <f t="shared" si="1009"/>
        <v>1.4977623158981766E-2</v>
      </c>
      <c r="O6430" t="str">
        <f t="shared" si="1010"/>
        <v>Moderna Therapeutics</v>
      </c>
      <c r="P6430">
        <v>-55</v>
      </c>
      <c r="Q6430">
        <f t="shared" si="1011"/>
        <v>-1.7021697835781072E-2</v>
      </c>
    </row>
    <row r="6431" spans="1:17" x14ac:dyDescent="0.25">
      <c r="A6431" t="s">
        <v>51</v>
      </c>
      <c r="B6431" s="1">
        <v>43557</v>
      </c>
      <c r="C6431">
        <v>19.700001</v>
      </c>
      <c r="E6431" s="1">
        <v>43557</v>
      </c>
      <c r="F6431">
        <v>1915.25</v>
      </c>
      <c r="H6431">
        <f t="shared" si="1006"/>
        <v>-4.3224817872753743E-2</v>
      </c>
      <c r="I6431">
        <f t="shared" si="1007"/>
        <v>-3.7763184390389552E-3</v>
      </c>
      <c r="J6431">
        <f t="shared" si="1008"/>
        <v>-3.9448499433714784E-2</v>
      </c>
      <c r="L6431">
        <f t="shared" si="1012"/>
        <v>-3.3623979177627833E-4</v>
      </c>
      <c r="M6431">
        <f t="shared" si="1012"/>
        <v>1.1066779828769437</v>
      </c>
      <c r="N6431">
        <f t="shared" si="1009"/>
        <v>-4.5154082645929182E-3</v>
      </c>
      <c r="O6431" t="str">
        <f t="shared" si="1010"/>
        <v>Moderna Therapeutics</v>
      </c>
      <c r="P6431">
        <v>-56</v>
      </c>
      <c r="Q6431">
        <f t="shared" si="1011"/>
        <v>-3.4933091169121869E-2</v>
      </c>
    </row>
    <row r="6432" spans="1:17" x14ac:dyDescent="0.25">
      <c r="A6432" t="s">
        <v>51</v>
      </c>
      <c r="B6432" s="1">
        <v>43558</v>
      </c>
      <c r="C6432">
        <v>21.33</v>
      </c>
      <c r="E6432" s="1">
        <v>43558</v>
      </c>
      <c r="F6432">
        <v>1924.650024</v>
      </c>
      <c r="H6432">
        <f t="shared" si="1006"/>
        <v>8.2741061789793707E-2</v>
      </c>
      <c r="I6432">
        <f t="shared" si="1007"/>
        <v>4.9079879911238904E-3</v>
      </c>
      <c r="J6432">
        <f t="shared" si="1008"/>
        <v>7.7833073798669813E-2</v>
      </c>
      <c r="L6432">
        <f t="shared" si="1012"/>
        <v>-3.3623979177627833E-4</v>
      </c>
      <c r="M6432">
        <f t="shared" si="1012"/>
        <v>1.1066779828769437</v>
      </c>
      <c r="N6432">
        <f t="shared" si="1009"/>
        <v>5.0953224582249721E-3</v>
      </c>
      <c r="O6432" t="str">
        <f t="shared" si="1010"/>
        <v>Moderna Therapeutics</v>
      </c>
      <c r="P6432">
        <v>-57</v>
      </c>
      <c r="Q6432">
        <f t="shared" si="1011"/>
        <v>7.2737751340444842E-2</v>
      </c>
    </row>
    <row r="6433" spans="1:17" x14ac:dyDescent="0.25">
      <c r="A6433" t="s">
        <v>51</v>
      </c>
      <c r="B6433" s="1">
        <v>43559</v>
      </c>
      <c r="C6433">
        <v>23.08</v>
      </c>
      <c r="E6433" s="1">
        <v>43559</v>
      </c>
      <c r="F6433">
        <v>1934.790039</v>
      </c>
      <c r="H6433">
        <f t="shared" si="1006"/>
        <v>8.204406938584155E-2</v>
      </c>
      <c r="I6433">
        <f t="shared" si="1007"/>
        <v>5.2684981028010254E-3</v>
      </c>
      <c r="J6433">
        <f t="shared" si="1008"/>
        <v>7.6775571283040522E-2</v>
      </c>
      <c r="L6433">
        <f t="shared" si="1012"/>
        <v>-3.3623979177627833E-4</v>
      </c>
      <c r="M6433">
        <f t="shared" si="1012"/>
        <v>1.1066779828769437</v>
      </c>
      <c r="N6433">
        <f t="shared" si="1009"/>
        <v>5.4942910614225651E-3</v>
      </c>
      <c r="O6433" t="str">
        <f t="shared" si="1010"/>
        <v>Moderna Therapeutics</v>
      </c>
      <c r="P6433">
        <v>-58</v>
      </c>
      <c r="Q6433">
        <f t="shared" si="1011"/>
        <v>7.1281280221617963E-2</v>
      </c>
    </row>
    <row r="6434" spans="1:17" x14ac:dyDescent="0.25">
      <c r="A6434" t="s">
        <v>51</v>
      </c>
      <c r="B6434" s="1">
        <v>43560</v>
      </c>
      <c r="C6434">
        <v>25.959999</v>
      </c>
      <c r="E6434" s="1">
        <v>43560</v>
      </c>
      <c r="F6434">
        <v>1948.910034</v>
      </c>
      <c r="H6434">
        <f t="shared" si="1006"/>
        <v>0.12478331889081463</v>
      </c>
      <c r="I6434">
        <f t="shared" si="1007"/>
        <v>7.297946916916093E-3</v>
      </c>
      <c r="J6434">
        <f t="shared" si="1008"/>
        <v>0.11748537197389854</v>
      </c>
      <c r="L6434">
        <f t="shared" si="1012"/>
        <v>-3.3623979177627833E-4</v>
      </c>
      <c r="M6434">
        <f t="shared" si="1012"/>
        <v>1.1066779828769437</v>
      </c>
      <c r="N6434">
        <f t="shared" si="1009"/>
        <v>7.7402373813794337E-3</v>
      </c>
      <c r="O6434" t="str">
        <f t="shared" si="1010"/>
        <v>Moderna Therapeutics</v>
      </c>
      <c r="P6434">
        <v>-59</v>
      </c>
      <c r="Q6434">
        <f t="shared" si="1011"/>
        <v>0.1097451345925191</v>
      </c>
    </row>
    <row r="6435" spans="1:17" x14ac:dyDescent="0.25">
      <c r="A6435" t="s">
        <v>51</v>
      </c>
      <c r="B6435" s="1">
        <v>43563</v>
      </c>
      <c r="C6435">
        <v>27.23</v>
      </c>
      <c r="E6435" s="1">
        <v>43563</v>
      </c>
      <c r="F6435">
        <v>1949.3599850000001</v>
      </c>
      <c r="H6435">
        <f t="shared" si="1006"/>
        <v>4.8921457970780374E-2</v>
      </c>
      <c r="I6435">
        <f t="shared" si="1007"/>
        <v>2.3087315071007301E-4</v>
      </c>
      <c r="J6435">
        <f t="shared" si="1008"/>
        <v>4.8690584820070298E-2</v>
      </c>
      <c r="L6435">
        <f t="shared" si="1012"/>
        <v>-3.3623979177627833E-4</v>
      </c>
      <c r="M6435">
        <f t="shared" si="1012"/>
        <v>1.1066779828769437</v>
      </c>
      <c r="N6435">
        <f t="shared" si="1009"/>
        <v>-8.0737559048010084E-5</v>
      </c>
      <c r="O6435" t="str">
        <f t="shared" si="1010"/>
        <v>Moderna Therapeutics</v>
      </c>
      <c r="P6435">
        <v>-60</v>
      </c>
      <c r="Q6435">
        <f t="shared" si="1011"/>
        <v>4.8771322379118305E-2</v>
      </c>
    </row>
    <row r="6436" spans="1:17" x14ac:dyDescent="0.25">
      <c r="A6436" t="s">
        <v>51</v>
      </c>
      <c r="B6436" s="1">
        <v>43564</v>
      </c>
      <c r="C6436">
        <v>26.82</v>
      </c>
      <c r="E6436" s="1">
        <v>43564</v>
      </c>
      <c r="F6436">
        <v>1927.040039</v>
      </c>
      <c r="H6436">
        <f t="shared" si="1006"/>
        <v>-1.5056922511935371E-2</v>
      </c>
      <c r="I6436">
        <f t="shared" si="1007"/>
        <v>-1.1449884152618467E-2</v>
      </c>
      <c r="J6436">
        <f t="shared" si="1008"/>
        <v>-3.6070383593169043E-3</v>
      </c>
      <c r="L6436">
        <f t="shared" ref="L6436:M6451" si="1013">L6435</f>
        <v>-3.3623979177627833E-4</v>
      </c>
      <c r="M6436">
        <f t="shared" si="1013"/>
        <v>1.1066779828769437</v>
      </c>
      <c r="N6436">
        <f t="shared" si="1009"/>
        <v>-1.3007574489970768E-2</v>
      </c>
      <c r="O6436" t="str">
        <f t="shared" si="1010"/>
        <v>Moderna Therapeutics</v>
      </c>
      <c r="P6436">
        <v>-61</v>
      </c>
      <c r="Q6436">
        <f t="shared" si="1011"/>
        <v>9.4005361306538637E-3</v>
      </c>
    </row>
    <row r="6437" spans="1:17" x14ac:dyDescent="0.25">
      <c r="A6437" t="s">
        <v>51</v>
      </c>
      <c r="B6437" s="1">
        <v>43565</v>
      </c>
      <c r="C6437">
        <v>26.799999</v>
      </c>
      <c r="E6437" s="1">
        <v>43565</v>
      </c>
      <c r="F6437">
        <v>1945.4399410000001</v>
      </c>
      <c r="H6437">
        <f t="shared" si="1006"/>
        <v>-7.4574944071590613E-4</v>
      </c>
      <c r="I6437">
        <f t="shared" si="1007"/>
        <v>9.5482717679018139E-3</v>
      </c>
      <c r="J6437">
        <f t="shared" si="1008"/>
        <v>-1.0294021208617721E-2</v>
      </c>
      <c r="L6437">
        <f t="shared" si="1013"/>
        <v>-3.3623979177627833E-4</v>
      </c>
      <c r="M6437">
        <f t="shared" si="1013"/>
        <v>1.1066779828769437</v>
      </c>
      <c r="N6437">
        <f t="shared" si="1009"/>
        <v>1.0230622348286171E-2</v>
      </c>
      <c r="O6437" t="str">
        <f t="shared" si="1010"/>
        <v>Moderna Therapeutics</v>
      </c>
      <c r="P6437">
        <v>-62</v>
      </c>
      <c r="Q6437">
        <f t="shared" si="1011"/>
        <v>-2.0524643556903893E-2</v>
      </c>
    </row>
    <row r="6438" spans="1:17" x14ac:dyDescent="0.25">
      <c r="A6438" t="s">
        <v>51</v>
      </c>
      <c r="B6438" s="1">
        <v>43566</v>
      </c>
      <c r="C6438">
        <v>25.73</v>
      </c>
      <c r="E6438" s="1">
        <v>43566</v>
      </c>
      <c r="F6438">
        <v>1950.6800539999999</v>
      </c>
      <c r="H6438">
        <f t="shared" si="1006"/>
        <v>-3.9925337310646888E-2</v>
      </c>
      <c r="I6438">
        <f t="shared" si="1007"/>
        <v>2.6935362483132227E-3</v>
      </c>
      <c r="J6438">
        <f t="shared" si="1008"/>
        <v>-4.2618873558960109E-2</v>
      </c>
      <c r="L6438">
        <f t="shared" si="1013"/>
        <v>-3.3623979177627833E-4</v>
      </c>
      <c r="M6438">
        <f t="shared" si="1013"/>
        <v>1.1066779828769437</v>
      </c>
      <c r="N6438">
        <f t="shared" si="1009"/>
        <v>2.6446374703129293E-3</v>
      </c>
      <c r="O6438" t="str">
        <f t="shared" si="1010"/>
        <v>Moderna Therapeutics</v>
      </c>
      <c r="P6438">
        <v>-63</v>
      </c>
      <c r="Q6438">
        <f t="shared" si="1011"/>
        <v>-4.5263511029273035E-2</v>
      </c>
    </row>
    <row r="6439" spans="1:17" x14ac:dyDescent="0.25">
      <c r="A6439" t="s">
        <v>51</v>
      </c>
      <c r="B6439" s="1">
        <v>43567</v>
      </c>
      <c r="C6439">
        <v>24.610001</v>
      </c>
      <c r="E6439" s="1">
        <v>43567</v>
      </c>
      <c r="F6439">
        <v>1965.420044</v>
      </c>
      <c r="H6439">
        <f t="shared" si="1006"/>
        <v>-4.3528915662650602E-2</v>
      </c>
      <c r="I6439">
        <f t="shared" si="1007"/>
        <v>7.5563339922273256E-3</v>
      </c>
      <c r="J6439">
        <f t="shared" si="1008"/>
        <v>-5.1085249654877929E-2</v>
      </c>
      <c r="L6439">
        <f t="shared" si="1013"/>
        <v>-3.3623979177627833E-4</v>
      </c>
      <c r="M6439">
        <f t="shared" si="1013"/>
        <v>1.1066779828769437</v>
      </c>
      <c r="N6439">
        <f t="shared" si="1009"/>
        <v>8.0261886686863425E-3</v>
      </c>
      <c r="O6439" t="str">
        <f t="shared" si="1010"/>
        <v>Moderna Therapeutics</v>
      </c>
      <c r="P6439">
        <v>-64</v>
      </c>
      <c r="Q6439">
        <f t="shared" si="1011"/>
        <v>-5.9111438323564275E-2</v>
      </c>
    </row>
    <row r="6440" spans="1:17" x14ac:dyDescent="0.25">
      <c r="A6440" t="s">
        <v>51</v>
      </c>
      <c r="B6440" s="1">
        <v>43570</v>
      </c>
      <c r="C6440">
        <v>25.84</v>
      </c>
      <c r="E6440" s="1">
        <v>43570</v>
      </c>
      <c r="F6440">
        <v>1962.01001</v>
      </c>
      <c r="H6440">
        <f t="shared" si="1006"/>
        <v>4.9979640390912593E-2</v>
      </c>
      <c r="I6440">
        <f t="shared" si="1007"/>
        <v>-1.7350153777102703E-3</v>
      </c>
      <c r="J6440">
        <f t="shared" si="1008"/>
        <v>5.1714655768622865E-2</v>
      </c>
      <c r="L6440">
        <f t="shared" si="1013"/>
        <v>-3.3623979177627833E-4</v>
      </c>
      <c r="M6440">
        <f t="shared" si="1013"/>
        <v>1.1066779828769437</v>
      </c>
      <c r="N6440">
        <f t="shared" si="1009"/>
        <v>-2.2563431102411591E-3</v>
      </c>
      <c r="O6440" t="str">
        <f t="shared" si="1010"/>
        <v>Moderna Therapeutics</v>
      </c>
      <c r="P6440">
        <v>-65</v>
      </c>
      <c r="Q6440">
        <f t="shared" si="1011"/>
        <v>5.3970998878864022E-2</v>
      </c>
    </row>
    <row r="6441" spans="1:17" x14ac:dyDescent="0.25">
      <c r="A6441" t="s">
        <v>51</v>
      </c>
      <c r="B6441" s="1">
        <v>43571</v>
      </c>
      <c r="C6441">
        <v>23.780000999999999</v>
      </c>
      <c r="E6441" s="1">
        <v>43571</v>
      </c>
      <c r="F6441">
        <v>1963.5200199999999</v>
      </c>
      <c r="H6441">
        <f t="shared" si="1006"/>
        <v>-7.9721323529411817E-2</v>
      </c>
      <c r="I6441">
        <f t="shared" si="1007"/>
        <v>7.6962400410993093E-4</v>
      </c>
      <c r="J6441">
        <f t="shared" si="1008"/>
        <v>-8.0490947533521748E-2</v>
      </c>
      <c r="L6441">
        <f t="shared" si="1013"/>
        <v>-3.3623979177627833E-4</v>
      </c>
      <c r="M6441">
        <f t="shared" si="1013"/>
        <v>1.1066779828769437</v>
      </c>
      <c r="N6441">
        <f t="shared" si="1009"/>
        <v>5.1548614866577674E-4</v>
      </c>
      <c r="O6441" t="str">
        <f t="shared" si="1010"/>
        <v>Moderna Therapeutics</v>
      </c>
      <c r="P6441">
        <v>-66</v>
      </c>
      <c r="Q6441">
        <f t="shared" si="1011"/>
        <v>-8.1006433682187531E-2</v>
      </c>
    </row>
    <row r="6442" spans="1:17" x14ac:dyDescent="0.25">
      <c r="A6442" t="s">
        <v>51</v>
      </c>
      <c r="B6442" s="1">
        <v>43572</v>
      </c>
      <c r="C6442">
        <v>23.5</v>
      </c>
      <c r="E6442" s="1">
        <v>43572</v>
      </c>
      <c r="F6442">
        <v>1948.589966</v>
      </c>
      <c r="H6442">
        <f t="shared" si="1006"/>
        <v>-1.1774642061621387E-2</v>
      </c>
      <c r="I6442">
        <f t="shared" si="1007"/>
        <v>-7.6037187540363999E-3</v>
      </c>
      <c r="J6442">
        <f t="shared" si="1008"/>
        <v>-4.170923307584987E-3</v>
      </c>
      <c r="L6442">
        <f t="shared" si="1013"/>
        <v>-3.3623979177627833E-4</v>
      </c>
      <c r="M6442">
        <f t="shared" si="1013"/>
        <v>1.1066779828769437</v>
      </c>
      <c r="N6442">
        <f t="shared" si="1009"/>
        <v>-8.7511079248568692E-3</v>
      </c>
      <c r="O6442" t="str">
        <f t="shared" si="1010"/>
        <v>Moderna Therapeutics</v>
      </c>
      <c r="P6442">
        <v>-67</v>
      </c>
      <c r="Q6442">
        <f t="shared" si="1011"/>
        <v>4.5801846172718822E-3</v>
      </c>
    </row>
    <row r="6443" spans="1:17" x14ac:dyDescent="0.25">
      <c r="A6443" t="s">
        <v>51</v>
      </c>
      <c r="B6443" s="1">
        <v>43573</v>
      </c>
      <c r="C6443">
        <v>22.51</v>
      </c>
      <c r="E6443" s="1">
        <v>43573</v>
      </c>
      <c r="F6443">
        <v>1953.4300539999999</v>
      </c>
      <c r="H6443">
        <f t="shared" si="1006"/>
        <v>-4.212765957446802E-2</v>
      </c>
      <c r="I6443">
        <f t="shared" si="1007"/>
        <v>2.4838924989106321E-3</v>
      </c>
      <c r="J6443">
        <f t="shared" si="1008"/>
        <v>-4.4611552073378649E-2</v>
      </c>
      <c r="L6443">
        <f t="shared" si="1013"/>
        <v>-3.3623979177627833E-4</v>
      </c>
      <c r="M6443">
        <f t="shared" si="1013"/>
        <v>1.1066779828769437</v>
      </c>
      <c r="N6443">
        <f t="shared" si="1009"/>
        <v>2.4126293486013113E-3</v>
      </c>
      <c r="O6443" t="str">
        <f t="shared" si="1010"/>
        <v>Moderna Therapeutics</v>
      </c>
      <c r="P6443">
        <v>-68</v>
      </c>
      <c r="Q6443">
        <f t="shared" si="1011"/>
        <v>-4.7024181421979963E-2</v>
      </c>
    </row>
    <row r="6444" spans="1:17" x14ac:dyDescent="0.25">
      <c r="A6444" t="s">
        <v>51</v>
      </c>
      <c r="B6444" s="1">
        <v>43577</v>
      </c>
      <c r="C6444">
        <v>23.629999000000002</v>
      </c>
      <c r="E6444" s="1">
        <v>43577</v>
      </c>
      <c r="F6444">
        <v>1946.209961</v>
      </c>
      <c r="H6444">
        <f t="shared" si="1006"/>
        <v>4.9755619724566852E-2</v>
      </c>
      <c r="I6444">
        <f t="shared" si="1007"/>
        <v>-3.6961103292208826E-3</v>
      </c>
      <c r="J6444">
        <f t="shared" si="1008"/>
        <v>5.3451730053787734E-2</v>
      </c>
      <c r="L6444">
        <f t="shared" si="1013"/>
        <v>-3.3623979177627833E-4</v>
      </c>
      <c r="M6444">
        <f t="shared" si="1013"/>
        <v>1.1066779828769437</v>
      </c>
      <c r="N6444">
        <f t="shared" si="1009"/>
        <v>-4.426643715409081E-3</v>
      </c>
      <c r="O6444" t="str">
        <f t="shared" si="1010"/>
        <v>Moderna Therapeutics</v>
      </c>
      <c r="P6444">
        <v>-69</v>
      </c>
      <c r="Q6444">
        <f t="shared" si="1011"/>
        <v>5.7878373769196814E-2</v>
      </c>
    </row>
    <row r="6445" spans="1:17" x14ac:dyDescent="0.25">
      <c r="A6445" t="s">
        <v>51</v>
      </c>
      <c r="B6445" s="1">
        <v>43578</v>
      </c>
      <c r="C6445">
        <v>24.700001</v>
      </c>
      <c r="E6445" s="1">
        <v>43578</v>
      </c>
      <c r="F6445">
        <v>1970.839966</v>
      </c>
      <c r="H6445">
        <f t="shared" si="1006"/>
        <v>4.5281508475730307E-2</v>
      </c>
      <c r="I6445">
        <f t="shared" si="1007"/>
        <v>1.2655368893161257E-2</v>
      </c>
      <c r="J6445">
        <f t="shared" si="1008"/>
        <v>3.2626139582569047E-2</v>
      </c>
      <c r="L6445">
        <f t="shared" si="1013"/>
        <v>-3.3623979177627833E-4</v>
      </c>
      <c r="M6445">
        <f t="shared" si="1013"/>
        <v>1.1066779828769437</v>
      </c>
      <c r="N6445">
        <f t="shared" si="1009"/>
        <v>1.3669178327471042E-2</v>
      </c>
      <c r="O6445" t="str">
        <f t="shared" si="1010"/>
        <v>Moderna Therapeutics</v>
      </c>
      <c r="P6445">
        <v>-70</v>
      </c>
      <c r="Q6445">
        <f t="shared" si="1011"/>
        <v>1.8956961255098007E-2</v>
      </c>
    </row>
    <row r="6446" spans="1:17" x14ac:dyDescent="0.25">
      <c r="A6446" t="s">
        <v>51</v>
      </c>
      <c r="B6446" s="1">
        <v>43579</v>
      </c>
      <c r="C6446">
        <v>25.76</v>
      </c>
      <c r="E6446" s="1">
        <v>43579</v>
      </c>
      <c r="F6446">
        <v>1977.670044</v>
      </c>
      <c r="H6446">
        <f t="shared" si="1006"/>
        <v>4.2914937533808248E-2</v>
      </c>
      <c r="I6446">
        <f t="shared" si="1007"/>
        <v>3.4655670261559725E-3</v>
      </c>
      <c r="J6446">
        <f t="shared" si="1008"/>
        <v>3.9449370507652279E-2</v>
      </c>
      <c r="L6446">
        <f t="shared" si="1013"/>
        <v>-3.3623979177627833E-4</v>
      </c>
      <c r="M6446">
        <f t="shared" si="1013"/>
        <v>1.1066779828769437</v>
      </c>
      <c r="N6446">
        <f t="shared" si="1009"/>
        <v>3.4990269342548615E-3</v>
      </c>
      <c r="O6446" t="str">
        <f t="shared" si="1010"/>
        <v>Moderna Therapeutics</v>
      </c>
      <c r="P6446">
        <v>-71</v>
      </c>
      <c r="Q6446">
        <f t="shared" si="1011"/>
        <v>3.5950343573397416E-2</v>
      </c>
    </row>
    <row r="6447" spans="1:17" x14ac:dyDescent="0.25">
      <c r="A6447" t="s">
        <v>51</v>
      </c>
      <c r="B6447" s="1">
        <v>43580</v>
      </c>
      <c r="C6447">
        <v>25.74</v>
      </c>
      <c r="E6447" s="1">
        <v>43580</v>
      </c>
      <c r="F6447">
        <v>1955.1400149999999</v>
      </c>
      <c r="H6447">
        <f t="shared" si="1006"/>
        <v>-7.7639751552807158E-4</v>
      </c>
      <c r="I6447">
        <f t="shared" si="1007"/>
        <v>-1.1392208254533289E-2</v>
      </c>
      <c r="J6447">
        <f t="shared" si="1008"/>
        <v>1.0615810739005218E-2</v>
      </c>
      <c r="L6447">
        <f t="shared" si="1013"/>
        <v>-3.3623979177627833E-4</v>
      </c>
      <c r="M6447">
        <f t="shared" si="1013"/>
        <v>1.1066779828769437</v>
      </c>
      <c r="N6447">
        <f t="shared" si="1009"/>
        <v>-1.2943745843417247E-2</v>
      </c>
      <c r="O6447" t="str">
        <f t="shared" si="1010"/>
        <v>Moderna Therapeutics</v>
      </c>
      <c r="P6447">
        <v>-72</v>
      </c>
      <c r="Q6447">
        <f t="shared" si="1011"/>
        <v>2.3559556582422467E-2</v>
      </c>
    </row>
    <row r="6448" spans="1:17" x14ac:dyDescent="0.25">
      <c r="A6448" t="s">
        <v>51</v>
      </c>
      <c r="B6448" s="1">
        <v>43581</v>
      </c>
      <c r="C6448">
        <v>26.26</v>
      </c>
      <c r="E6448" s="1">
        <v>43581</v>
      </c>
      <c r="F6448">
        <v>1973.920044</v>
      </c>
      <c r="H6448">
        <f t="shared" si="1006"/>
        <v>2.0202020202020325E-2</v>
      </c>
      <c r="I6448">
        <f t="shared" si="1007"/>
        <v>9.6054650080904889E-3</v>
      </c>
      <c r="J6448">
        <f t="shared" si="1008"/>
        <v>1.0596555193929836E-2</v>
      </c>
      <c r="L6448">
        <f t="shared" si="1013"/>
        <v>-3.3623979177627833E-4</v>
      </c>
      <c r="M6448">
        <f t="shared" si="1013"/>
        <v>1.1066779828769437</v>
      </c>
      <c r="N6448">
        <f t="shared" si="1009"/>
        <v>1.029391684797237E-2</v>
      </c>
      <c r="O6448" t="str">
        <f t="shared" si="1010"/>
        <v>Moderna Therapeutics</v>
      </c>
      <c r="P6448">
        <v>-73</v>
      </c>
      <c r="Q6448">
        <f t="shared" si="1011"/>
        <v>3.0263834595746671E-4</v>
      </c>
    </row>
    <row r="6449" spans="1:17" x14ac:dyDescent="0.25">
      <c r="A6449" t="s">
        <v>51</v>
      </c>
      <c r="B6449" s="1">
        <v>43584</v>
      </c>
      <c r="C6449">
        <v>25.139999</v>
      </c>
      <c r="E6449" s="1">
        <v>43584</v>
      </c>
      <c r="F6449">
        <v>1973.9399410000001</v>
      </c>
      <c r="H6449">
        <f t="shared" si="1006"/>
        <v>-4.2650456968773877E-2</v>
      </c>
      <c r="I6449">
        <f t="shared" si="1007"/>
        <v>1.0079942224918293E-5</v>
      </c>
      <c r="J6449">
        <f t="shared" si="1008"/>
        <v>-4.2660536910998796E-2</v>
      </c>
      <c r="L6449">
        <f t="shared" si="1013"/>
        <v>-3.3623979177627833E-4</v>
      </c>
      <c r="M6449">
        <f t="shared" si="1013"/>
        <v>1.1066779828769437</v>
      </c>
      <c r="N6449">
        <f t="shared" si="1009"/>
        <v>-3.2508454164728964E-4</v>
      </c>
      <c r="O6449" t="str">
        <f t="shared" si="1010"/>
        <v>Moderna Therapeutics</v>
      </c>
      <c r="P6449">
        <v>-74</v>
      </c>
      <c r="Q6449">
        <f t="shared" si="1011"/>
        <v>-4.2335452369351503E-2</v>
      </c>
    </row>
    <row r="6450" spans="1:17" x14ac:dyDescent="0.25">
      <c r="A6450" t="s">
        <v>51</v>
      </c>
      <c r="B6450" s="1">
        <v>43585</v>
      </c>
      <c r="C6450">
        <v>26.030000999999999</v>
      </c>
      <c r="E6450" s="1">
        <v>43585</v>
      </c>
      <c r="F6450">
        <v>1970.73999</v>
      </c>
      <c r="H6450">
        <f t="shared" si="1006"/>
        <v>3.5401831161568427E-2</v>
      </c>
      <c r="I6450">
        <f t="shared" si="1007"/>
        <v>-1.6210984607662161E-3</v>
      </c>
      <c r="J6450">
        <f t="shared" si="1008"/>
        <v>3.7022929622334645E-2</v>
      </c>
      <c r="L6450">
        <f t="shared" si="1013"/>
        <v>-3.3623979177627833E-4</v>
      </c>
      <c r="M6450">
        <f t="shared" si="1013"/>
        <v>1.1066779828769437</v>
      </c>
      <c r="N6450">
        <f t="shared" si="1009"/>
        <v>-2.1302737663819529E-3</v>
      </c>
      <c r="O6450" t="str">
        <f t="shared" si="1010"/>
        <v>Moderna Therapeutics</v>
      </c>
      <c r="P6450">
        <v>-75</v>
      </c>
      <c r="Q6450">
        <f t="shared" si="1011"/>
        <v>3.9153203388716598E-2</v>
      </c>
    </row>
    <row r="6451" spans="1:17" x14ac:dyDescent="0.25">
      <c r="A6451" t="s">
        <v>51</v>
      </c>
      <c r="B6451" s="1">
        <v>43586</v>
      </c>
      <c r="C6451">
        <v>26.4</v>
      </c>
      <c r="E6451" s="1">
        <v>43586</v>
      </c>
      <c r="F6451">
        <v>1948.869995</v>
      </c>
      <c r="H6451">
        <f t="shared" si="1006"/>
        <v>1.4214329073594734E-2</v>
      </c>
      <c r="I6451">
        <f t="shared" si="1007"/>
        <v>-1.1097351812503696E-2</v>
      </c>
      <c r="J6451">
        <f t="shared" si="1008"/>
        <v>2.531168088609843E-2</v>
      </c>
      <c r="L6451">
        <f t="shared" si="1013"/>
        <v>-3.3623979177627833E-4</v>
      </c>
      <c r="M6451">
        <f t="shared" si="1013"/>
        <v>1.1066779828769437</v>
      </c>
      <c r="N6451">
        <f t="shared" si="1009"/>
        <v>-1.2617434710913665E-2</v>
      </c>
      <c r="O6451" t="str">
        <f t="shared" si="1010"/>
        <v>Moderna Therapeutics</v>
      </c>
      <c r="P6451">
        <v>-76</v>
      </c>
      <c r="Q6451">
        <f t="shared" si="1011"/>
        <v>3.7929115597012092E-2</v>
      </c>
    </row>
    <row r="6452" spans="1:17" x14ac:dyDescent="0.25">
      <c r="A6452" t="s">
        <v>51</v>
      </c>
      <c r="B6452" s="1">
        <v>43587</v>
      </c>
      <c r="C6452">
        <v>28.34</v>
      </c>
      <c r="E6452" s="1">
        <v>43587</v>
      </c>
      <c r="F6452">
        <v>1952.869995</v>
      </c>
      <c r="H6452">
        <f t="shared" si="1006"/>
        <v>7.3484848484848542E-2</v>
      </c>
      <c r="I6452">
        <f t="shared" si="1007"/>
        <v>2.0524714374290523E-3</v>
      </c>
      <c r="J6452">
        <f t="shared" si="1008"/>
        <v>7.143237704741949E-2</v>
      </c>
      <c r="L6452">
        <f t="shared" ref="L6452:M6467" si="1014">L6451</f>
        <v>-3.3623979177627833E-4</v>
      </c>
      <c r="M6452">
        <f t="shared" si="1014"/>
        <v>1.1066779828769437</v>
      </c>
      <c r="N6452">
        <f t="shared" si="1009"/>
        <v>1.9351851585102467E-3</v>
      </c>
      <c r="O6452" t="str">
        <f t="shared" si="1010"/>
        <v>Moderna Therapeutics</v>
      </c>
      <c r="P6452">
        <v>-77</v>
      </c>
      <c r="Q6452">
        <f t="shared" si="1011"/>
        <v>6.9497191888909238E-2</v>
      </c>
    </row>
    <row r="6453" spans="1:17" x14ac:dyDescent="0.25">
      <c r="A6453" t="s">
        <v>51</v>
      </c>
      <c r="B6453" s="1">
        <v>43588</v>
      </c>
      <c r="C6453">
        <v>27.200001</v>
      </c>
      <c r="E6453" s="1">
        <v>43588</v>
      </c>
      <c r="F6453">
        <v>1980.829956</v>
      </c>
      <c r="H6453">
        <f t="shared" si="1006"/>
        <v>-4.0225793930839783E-2</v>
      </c>
      <c r="I6453">
        <f t="shared" si="1007"/>
        <v>1.4317369344394081E-2</v>
      </c>
      <c r="J6453">
        <f t="shared" si="1008"/>
        <v>-5.4543163275233862E-2</v>
      </c>
      <c r="L6453">
        <f t="shared" si="1014"/>
        <v>-3.3623979177627833E-4</v>
      </c>
      <c r="M6453">
        <f t="shared" si="1014"/>
        <v>1.1066779828769437</v>
      </c>
      <c r="N6453">
        <f t="shared" si="1009"/>
        <v>1.5508477634381953E-2</v>
      </c>
      <c r="O6453" t="str">
        <f t="shared" si="1010"/>
        <v>Moderna Therapeutics</v>
      </c>
      <c r="P6453">
        <v>-78</v>
      </c>
      <c r="Q6453">
        <f t="shared" si="1011"/>
        <v>-7.0051640909615812E-2</v>
      </c>
    </row>
    <row r="6454" spans="1:17" x14ac:dyDescent="0.25">
      <c r="A6454" t="s">
        <v>51</v>
      </c>
      <c r="B6454" s="1">
        <v>43591</v>
      </c>
      <c r="C6454">
        <v>27.1</v>
      </c>
      <c r="E6454" s="1">
        <v>43591</v>
      </c>
      <c r="F6454">
        <v>1976.8199460000001</v>
      </c>
      <c r="H6454">
        <f t="shared" si="1006"/>
        <v>-3.6765072177754295E-3</v>
      </c>
      <c r="I6454">
        <f t="shared" si="1007"/>
        <v>-2.0244090048484533E-3</v>
      </c>
      <c r="J6454">
        <f t="shared" si="1008"/>
        <v>-1.6520982129269762E-3</v>
      </c>
      <c r="L6454">
        <f t="shared" si="1014"/>
        <v>-3.3623979177627833E-4</v>
      </c>
      <c r="M6454">
        <f t="shared" si="1014"/>
        <v>1.1066779828769437</v>
      </c>
      <c r="N6454">
        <f t="shared" si="1009"/>
        <v>-2.5766086657798854E-3</v>
      </c>
      <c r="O6454" t="str">
        <f t="shared" si="1010"/>
        <v>Moderna Therapeutics</v>
      </c>
      <c r="P6454">
        <v>-79</v>
      </c>
      <c r="Q6454">
        <f t="shared" si="1011"/>
        <v>9.2451045285290917E-4</v>
      </c>
    </row>
    <row r="6455" spans="1:17" x14ac:dyDescent="0.25">
      <c r="A6455" t="s">
        <v>51</v>
      </c>
      <c r="B6455" s="1">
        <v>43592</v>
      </c>
      <c r="C6455">
        <v>24.549999</v>
      </c>
      <c r="E6455" s="1">
        <v>43592</v>
      </c>
      <c r="F6455">
        <v>1938.619995</v>
      </c>
      <c r="H6455">
        <f t="shared" si="1006"/>
        <v>-9.4095977859778662E-2</v>
      </c>
      <c r="I6455">
        <f t="shared" si="1007"/>
        <v>-1.9323940492049271E-2</v>
      </c>
      <c r="J6455">
        <f t="shared" si="1008"/>
        <v>-7.4772037367729388E-2</v>
      </c>
      <c r="L6455">
        <f t="shared" si="1014"/>
        <v>-3.3623979177627833E-4</v>
      </c>
      <c r="M6455">
        <f t="shared" si="1014"/>
        <v>1.1066779828769437</v>
      </c>
      <c r="N6455">
        <f t="shared" si="1009"/>
        <v>-2.172161927675146E-2</v>
      </c>
      <c r="O6455" t="str">
        <f t="shared" si="1010"/>
        <v>Moderna Therapeutics</v>
      </c>
      <c r="P6455">
        <v>-80</v>
      </c>
      <c r="Q6455">
        <f t="shared" si="1011"/>
        <v>-5.3050418090977929E-2</v>
      </c>
    </row>
    <row r="6456" spans="1:17" x14ac:dyDescent="0.25">
      <c r="A6456" t="s">
        <v>51</v>
      </c>
      <c r="B6456" s="1">
        <v>43593</v>
      </c>
      <c r="C6456">
        <v>23.540001</v>
      </c>
      <c r="E6456" s="1">
        <v>43593</v>
      </c>
      <c r="F6456">
        <v>1932.1400149999999</v>
      </c>
      <c r="H6456">
        <f t="shared" si="1006"/>
        <v>-4.1140449740955161E-2</v>
      </c>
      <c r="I6456">
        <f t="shared" si="1007"/>
        <v>-3.3425735918916222E-3</v>
      </c>
      <c r="J6456">
        <f t="shared" si="1008"/>
        <v>-3.779787614906354E-2</v>
      </c>
      <c r="L6456">
        <f t="shared" si="1014"/>
        <v>-3.3623979177627833E-4</v>
      </c>
      <c r="M6456">
        <f t="shared" si="1014"/>
        <v>1.1066779828769437</v>
      </c>
      <c r="N6456">
        <f t="shared" si="1009"/>
        <v>-4.0353923920686393E-3</v>
      </c>
      <c r="O6456" t="str">
        <f t="shared" si="1010"/>
        <v>Moderna Therapeutics</v>
      </c>
      <c r="P6456">
        <v>-81</v>
      </c>
      <c r="Q6456">
        <f t="shared" si="1011"/>
        <v>-3.37624837569949E-2</v>
      </c>
    </row>
    <row r="6457" spans="1:17" x14ac:dyDescent="0.25">
      <c r="A6457" t="s">
        <v>51</v>
      </c>
      <c r="B6457" s="1">
        <v>43594</v>
      </c>
      <c r="C6457">
        <v>23.26</v>
      </c>
      <c r="E6457" s="1">
        <v>43594</v>
      </c>
      <c r="F6457">
        <v>1927.73999</v>
      </c>
      <c r="H6457">
        <f t="shared" si="1006"/>
        <v>-1.1894689384252729E-2</v>
      </c>
      <c r="I6457">
        <f t="shared" si="1007"/>
        <v>-2.277280614158759E-3</v>
      </c>
      <c r="J6457">
        <f t="shared" si="1008"/>
        <v>-9.6174087700939687E-3</v>
      </c>
      <c r="L6457">
        <f t="shared" si="1014"/>
        <v>-3.3623979177627833E-4</v>
      </c>
      <c r="M6457">
        <f t="shared" si="1014"/>
        <v>1.1066779828769437</v>
      </c>
      <c r="N6457">
        <f t="shared" si="1009"/>
        <v>-2.8564561082982613E-3</v>
      </c>
      <c r="O6457" t="str">
        <f t="shared" si="1010"/>
        <v>Moderna Therapeutics</v>
      </c>
      <c r="P6457">
        <v>-82</v>
      </c>
      <c r="Q6457">
        <f t="shared" si="1011"/>
        <v>-6.7609526617957074E-3</v>
      </c>
    </row>
    <row r="6458" spans="1:17" x14ac:dyDescent="0.25">
      <c r="A6458" t="s">
        <v>51</v>
      </c>
      <c r="B6458" s="1">
        <v>43595</v>
      </c>
      <c r="C6458">
        <v>24.92</v>
      </c>
      <c r="E6458" s="1">
        <v>43595</v>
      </c>
      <c r="F6458">
        <v>1933.4300539999999</v>
      </c>
      <c r="H6458">
        <f t="shared" si="1006"/>
        <v>7.1367153912295783E-2</v>
      </c>
      <c r="I6458">
        <f t="shared" si="1007"/>
        <v>2.951676071211187E-3</v>
      </c>
      <c r="J6458">
        <f t="shared" si="1008"/>
        <v>6.8415477841084593E-2</v>
      </c>
      <c r="L6458">
        <f t="shared" si="1014"/>
        <v>-3.3623979177627833E-4</v>
      </c>
      <c r="M6458">
        <f t="shared" si="1014"/>
        <v>1.1066779828769437</v>
      </c>
      <c r="N6458">
        <f t="shared" si="1009"/>
        <v>2.9303151288178602E-3</v>
      </c>
      <c r="O6458" t="str">
        <f t="shared" si="1010"/>
        <v>Moderna Therapeutics</v>
      </c>
      <c r="P6458">
        <v>-83</v>
      </c>
      <c r="Q6458">
        <f t="shared" si="1011"/>
        <v>6.5485162712266731E-2</v>
      </c>
    </row>
    <row r="6459" spans="1:17" x14ac:dyDescent="0.25">
      <c r="A6459" t="s">
        <v>51</v>
      </c>
      <c r="B6459" s="1">
        <v>43598</v>
      </c>
      <c r="C6459">
        <v>24.43</v>
      </c>
      <c r="E6459" s="1">
        <v>43598</v>
      </c>
      <c r="F6459">
        <v>1876.5699460000001</v>
      </c>
      <c r="H6459">
        <f t="shared" si="1006"/>
        <v>-1.9662921348314686E-2</v>
      </c>
      <c r="I6459">
        <f t="shared" si="1007"/>
        <v>-2.9408929421762188E-2</v>
      </c>
      <c r="J6459">
        <f t="shared" si="1008"/>
        <v>9.746008073447502E-3</v>
      </c>
      <c r="L6459">
        <f t="shared" si="1014"/>
        <v>-3.3623979177627833E-4</v>
      </c>
      <c r="M6459">
        <f t="shared" si="1014"/>
        <v>1.1066779828769437</v>
      </c>
      <c r="N6459">
        <f t="shared" si="1009"/>
        <v>-3.2882454482822461E-2</v>
      </c>
      <c r="O6459" t="str">
        <f t="shared" si="1010"/>
        <v>Moderna Therapeutics</v>
      </c>
      <c r="P6459">
        <v>-84</v>
      </c>
      <c r="Q6459">
        <f t="shared" si="1011"/>
        <v>4.2628462556269966E-2</v>
      </c>
    </row>
    <row r="6460" spans="1:17" x14ac:dyDescent="0.25">
      <c r="A6460" t="s">
        <v>51</v>
      </c>
      <c r="B6460" s="1">
        <v>43599</v>
      </c>
      <c r="C6460">
        <v>23.59</v>
      </c>
      <c r="E6460" s="1">
        <v>43599</v>
      </c>
      <c r="F6460">
        <v>1894.920044</v>
      </c>
      <c r="H6460">
        <f t="shared" si="1006"/>
        <v>-3.4383954154727787E-2</v>
      </c>
      <c r="I6460">
        <f t="shared" si="1007"/>
        <v>9.7785313247257394E-3</v>
      </c>
      <c r="J6460">
        <f t="shared" si="1008"/>
        <v>-4.4162485479453527E-2</v>
      </c>
      <c r="L6460">
        <f t="shared" si="1014"/>
        <v>-3.3623979177627833E-4</v>
      </c>
      <c r="M6460">
        <f t="shared" si="1014"/>
        <v>1.1066779828769437</v>
      </c>
      <c r="N6460">
        <f t="shared" si="1009"/>
        <v>1.0485445530170211E-2</v>
      </c>
      <c r="O6460" t="str">
        <f t="shared" si="1010"/>
        <v>Moderna Therapeutics</v>
      </c>
      <c r="P6460">
        <v>-85</v>
      </c>
      <c r="Q6460">
        <f t="shared" si="1011"/>
        <v>-5.4647931009623736E-2</v>
      </c>
    </row>
    <row r="6461" spans="1:17" x14ac:dyDescent="0.25">
      <c r="A6461" t="s">
        <v>51</v>
      </c>
      <c r="B6461" s="1">
        <v>43600</v>
      </c>
      <c r="C6461">
        <v>23.120000999999998</v>
      </c>
      <c r="E6461" s="1">
        <v>43600</v>
      </c>
      <c r="F6461">
        <v>1899.9799800000001</v>
      </c>
      <c r="H6461">
        <f t="shared" si="1006"/>
        <v>-1.9923654090716465E-2</v>
      </c>
      <c r="I6461">
        <f t="shared" si="1007"/>
        <v>2.6702635902879851E-3</v>
      </c>
      <c r="J6461">
        <f t="shared" si="1008"/>
        <v>-2.2593917681004449E-2</v>
      </c>
      <c r="L6461">
        <f t="shared" si="1014"/>
        <v>-3.3623979177627833E-4</v>
      </c>
      <c r="M6461">
        <f t="shared" si="1014"/>
        <v>1.1066779828769437</v>
      </c>
      <c r="N6461">
        <f t="shared" si="1009"/>
        <v>2.6188821320733751E-3</v>
      </c>
      <c r="O6461" t="str">
        <f t="shared" si="1010"/>
        <v>Moderna Therapeutics</v>
      </c>
      <c r="P6461">
        <v>-86</v>
      </c>
      <c r="Q6461">
        <f t="shared" si="1011"/>
        <v>-2.5212799813077825E-2</v>
      </c>
    </row>
    <row r="6462" spans="1:17" x14ac:dyDescent="0.25">
      <c r="A6462" t="s">
        <v>51</v>
      </c>
      <c r="B6462" s="1">
        <v>43601</v>
      </c>
      <c r="C6462">
        <v>23.459999</v>
      </c>
      <c r="E6462" s="1">
        <v>43601</v>
      </c>
      <c r="F6462">
        <v>1911.410034</v>
      </c>
      <c r="H6462">
        <f t="shared" si="1006"/>
        <v>1.4705795211687118E-2</v>
      </c>
      <c r="I6462">
        <f t="shared" si="1007"/>
        <v>6.0158812831280079E-3</v>
      </c>
      <c r="J6462">
        <f t="shared" si="1008"/>
        <v>8.6899139285591103E-3</v>
      </c>
      <c r="L6462">
        <f t="shared" si="1014"/>
        <v>-3.3623979177627833E-4</v>
      </c>
      <c r="M6462">
        <f t="shared" si="1014"/>
        <v>1.1066779828769437</v>
      </c>
      <c r="N6462">
        <f t="shared" si="1009"/>
        <v>6.3214035718629855E-3</v>
      </c>
      <c r="O6462" t="str">
        <f t="shared" si="1010"/>
        <v>Moderna Therapeutics</v>
      </c>
      <c r="P6462">
        <v>-87</v>
      </c>
      <c r="Q6462">
        <f t="shared" si="1011"/>
        <v>2.3685103566961248E-3</v>
      </c>
    </row>
    <row r="6463" spans="1:17" x14ac:dyDescent="0.25">
      <c r="A6463" t="s">
        <v>51</v>
      </c>
      <c r="B6463" s="1">
        <v>43602</v>
      </c>
      <c r="C6463">
        <v>23.08</v>
      </c>
      <c r="E6463" s="1">
        <v>43602</v>
      </c>
      <c r="F6463">
        <v>1889.400024</v>
      </c>
      <c r="H6463">
        <f t="shared" si="1006"/>
        <v>-1.6197741525905501E-2</v>
      </c>
      <c r="I6463">
        <f t="shared" si="1007"/>
        <v>-1.1515064590269889E-2</v>
      </c>
      <c r="J6463">
        <f t="shared" si="1008"/>
        <v>-4.6826769356356126E-3</v>
      </c>
      <c r="L6463">
        <f t="shared" si="1014"/>
        <v>-3.3623979177627833E-4</v>
      </c>
      <c r="M6463">
        <f t="shared" si="1014"/>
        <v>1.1066779828769437</v>
      </c>
      <c r="N6463">
        <f t="shared" si="1009"/>
        <v>-1.3079708245233879E-2</v>
      </c>
      <c r="O6463" t="str">
        <f t="shared" si="1010"/>
        <v>Moderna Therapeutics</v>
      </c>
      <c r="P6463">
        <v>-88</v>
      </c>
      <c r="Q6463">
        <f t="shared" si="1011"/>
        <v>8.3970313095982664E-3</v>
      </c>
    </row>
    <row r="6464" spans="1:17" x14ac:dyDescent="0.25">
      <c r="A6464" t="s">
        <v>51</v>
      </c>
      <c r="B6464" s="1">
        <v>43605</v>
      </c>
      <c r="C6464">
        <v>22.6</v>
      </c>
      <c r="E6464" s="1">
        <v>43605</v>
      </c>
      <c r="F6464">
        <v>1875.6899410000001</v>
      </c>
      <c r="H6464">
        <f t="shared" si="1006"/>
        <v>-2.0797227036395013E-2</v>
      </c>
      <c r="I6464">
        <f t="shared" si="1007"/>
        <v>-7.256315669444461E-3</v>
      </c>
      <c r="J6464">
        <f t="shared" si="1008"/>
        <v>-1.3540911366950553E-2</v>
      </c>
      <c r="L6464">
        <f t="shared" si="1014"/>
        <v>-3.3623979177627833E-4</v>
      </c>
      <c r="M6464">
        <f t="shared" si="1014"/>
        <v>1.1066779828769437</v>
      </c>
      <c r="N6464">
        <f t="shared" si="1009"/>
        <v>-8.3666445799554338E-3</v>
      </c>
      <c r="O6464" t="str">
        <f t="shared" si="1010"/>
        <v>Moderna Therapeutics</v>
      </c>
      <c r="P6464">
        <v>-89</v>
      </c>
      <c r="Q6464">
        <f t="shared" si="1011"/>
        <v>-5.1742667869951187E-3</v>
      </c>
    </row>
    <row r="6465" spans="1:17" x14ac:dyDescent="0.25">
      <c r="A6465" t="s">
        <v>51</v>
      </c>
      <c r="B6465" s="1">
        <v>43606</v>
      </c>
      <c r="C6465">
        <v>22.700001</v>
      </c>
      <c r="E6465" s="1">
        <v>43606</v>
      </c>
      <c r="F6465">
        <v>1899.73999</v>
      </c>
      <c r="H6465">
        <f t="shared" si="1006"/>
        <v>4.4248230088495084E-3</v>
      </c>
      <c r="I6465">
        <f t="shared" si="1007"/>
        <v>1.2821974716769003E-2</v>
      </c>
      <c r="J6465">
        <f t="shared" si="1008"/>
        <v>-8.3971517079194959E-3</v>
      </c>
      <c r="L6465">
        <f t="shared" si="1014"/>
        <v>-3.3623979177627833E-4</v>
      </c>
      <c r="M6465">
        <f t="shared" si="1014"/>
        <v>1.1066779828769437</v>
      </c>
      <c r="N6465">
        <f t="shared" si="1009"/>
        <v>1.3853557324276814E-2</v>
      </c>
      <c r="O6465" t="str">
        <f t="shared" si="1010"/>
        <v>Moderna Therapeutics</v>
      </c>
      <c r="P6465">
        <v>-90</v>
      </c>
      <c r="Q6465">
        <f t="shared" si="1011"/>
        <v>-2.2250709032196309E-2</v>
      </c>
    </row>
    <row r="6466" spans="1:17" x14ac:dyDescent="0.25">
      <c r="A6466" t="s">
        <v>51</v>
      </c>
      <c r="B6466" s="1">
        <v>43607</v>
      </c>
      <c r="C6466">
        <v>22</v>
      </c>
      <c r="E6466" s="1">
        <v>43607</v>
      </c>
      <c r="F6466">
        <v>1885.160034</v>
      </c>
      <c r="H6466">
        <f t="shared" si="1006"/>
        <v>-3.0837047099689568E-2</v>
      </c>
      <c r="I6466">
        <f t="shared" si="1007"/>
        <v>-7.6747113166786779E-3</v>
      </c>
      <c r="J6466">
        <f t="shared" si="1008"/>
        <v>-2.3162335783010891E-2</v>
      </c>
      <c r="L6466">
        <f t="shared" si="1014"/>
        <v>-3.3623979177627833E-4</v>
      </c>
      <c r="M6466">
        <f t="shared" si="1014"/>
        <v>1.1066779828769437</v>
      </c>
      <c r="N6466">
        <f t="shared" si="1009"/>
        <v>-8.829673830881091E-3</v>
      </c>
      <c r="O6466" t="str">
        <f t="shared" si="1010"/>
        <v>Moderna Therapeutics</v>
      </c>
      <c r="P6466">
        <v>-91</v>
      </c>
      <c r="Q6466">
        <f t="shared" si="1011"/>
        <v>-1.43326619521298E-2</v>
      </c>
    </row>
    <row r="6467" spans="1:17" x14ac:dyDescent="0.25">
      <c r="A6467" t="s">
        <v>51</v>
      </c>
      <c r="B6467" s="1">
        <v>43608</v>
      </c>
      <c r="C6467">
        <v>21.379999000000002</v>
      </c>
      <c r="E6467" s="1">
        <v>43608</v>
      </c>
      <c r="F6467">
        <v>1853.5699460000001</v>
      </c>
      <c r="H6467">
        <f t="shared" si="1006"/>
        <v>-2.8181863636363567E-2</v>
      </c>
      <c r="I6467">
        <f t="shared" si="1007"/>
        <v>-1.6757244706154174E-2</v>
      </c>
      <c r="J6467">
        <f t="shared" si="1008"/>
        <v>-1.1424618930209393E-2</v>
      </c>
      <c r="L6467">
        <f t="shared" si="1014"/>
        <v>-3.3623979177627833E-4</v>
      </c>
      <c r="M6467">
        <f t="shared" si="1014"/>
        <v>1.1066779828769437</v>
      </c>
      <c r="N6467">
        <f t="shared" si="1009"/>
        <v>-1.8881113561758325E-2</v>
      </c>
      <c r="O6467" t="str">
        <f t="shared" si="1010"/>
        <v>Moderna Therapeutics</v>
      </c>
      <c r="P6467">
        <v>-92</v>
      </c>
      <c r="Q6467">
        <f t="shared" si="1011"/>
        <v>7.4564946315489322E-3</v>
      </c>
    </row>
    <row r="6468" spans="1:17" x14ac:dyDescent="0.25">
      <c r="A6468" t="s">
        <v>51</v>
      </c>
      <c r="B6468" s="1">
        <v>43609</v>
      </c>
      <c r="C6468">
        <v>21.83</v>
      </c>
      <c r="E6468" s="1">
        <v>43609</v>
      </c>
      <c r="F6468">
        <v>1862.829956</v>
      </c>
      <c r="H6468">
        <f t="shared" si="1006"/>
        <v>2.1047755895591796E-2</v>
      </c>
      <c r="I6468">
        <f t="shared" si="1007"/>
        <v>4.9957704698347354E-3</v>
      </c>
      <c r="J6468">
        <f t="shared" si="1008"/>
        <v>1.6051985425757059E-2</v>
      </c>
      <c r="L6468">
        <f t="shared" ref="L6468:M6478" si="1015">L6467</f>
        <v>-3.3623979177627833E-4</v>
      </c>
      <c r="M6468">
        <f t="shared" si="1015"/>
        <v>1.1066779828769437</v>
      </c>
      <c r="N6468">
        <f t="shared" si="1009"/>
        <v>5.1924693946966277E-3</v>
      </c>
      <c r="O6468" t="str">
        <f t="shared" si="1010"/>
        <v>Moderna Therapeutics</v>
      </c>
      <c r="P6468">
        <v>-93</v>
      </c>
      <c r="Q6468">
        <f t="shared" si="1011"/>
        <v>1.0859516031060432E-2</v>
      </c>
    </row>
    <row r="6469" spans="1:17" x14ac:dyDescent="0.25">
      <c r="A6469" t="s">
        <v>51</v>
      </c>
      <c r="B6469" s="1">
        <v>43613</v>
      </c>
      <c r="C6469">
        <v>21.540001</v>
      </c>
      <c r="E6469" s="1">
        <v>43613</v>
      </c>
      <c r="F6469">
        <v>1844.170044</v>
      </c>
      <c r="H6469">
        <f t="shared" si="1006"/>
        <v>-1.3284425103069085E-2</v>
      </c>
      <c r="I6469">
        <f t="shared" si="1007"/>
        <v>-1.0016970115762984E-2</v>
      </c>
      <c r="J6469">
        <f t="shared" si="1008"/>
        <v>-3.267454987306101E-3</v>
      </c>
      <c r="L6469">
        <f t="shared" si="1015"/>
        <v>-3.3623979177627833E-4</v>
      </c>
      <c r="M6469">
        <f t="shared" si="1015"/>
        <v>1.1066779828769437</v>
      </c>
      <c r="N6469">
        <f t="shared" si="1009"/>
        <v>-1.1421800074027483E-2</v>
      </c>
      <c r="O6469" t="str">
        <f t="shared" si="1010"/>
        <v>Moderna Therapeutics</v>
      </c>
      <c r="P6469">
        <v>-94</v>
      </c>
      <c r="Q6469">
        <f t="shared" si="1011"/>
        <v>8.1543450867213822E-3</v>
      </c>
    </row>
    <row r="6470" spans="1:17" x14ac:dyDescent="0.25">
      <c r="A6470" t="s">
        <v>51</v>
      </c>
      <c r="B6470" s="1">
        <v>43614</v>
      </c>
      <c r="C6470">
        <v>21.700001</v>
      </c>
      <c r="E6470" s="1">
        <v>43614</v>
      </c>
      <c r="F6470">
        <v>1832.7700199999999</v>
      </c>
      <c r="H6470">
        <f t="shared" si="1006"/>
        <v>7.4280405093760278E-3</v>
      </c>
      <c r="I6470">
        <f t="shared" si="1007"/>
        <v>-6.1816555567042013E-3</v>
      </c>
      <c r="J6470">
        <f t="shared" si="1008"/>
        <v>1.3609696066080229E-2</v>
      </c>
      <c r="L6470">
        <f t="shared" si="1015"/>
        <v>-3.3623979177627833E-4</v>
      </c>
      <c r="M6470">
        <f t="shared" si="1015"/>
        <v>1.1066779828769437</v>
      </c>
      <c r="N6470">
        <f t="shared" si="1009"/>
        <v>-7.1773418941097344E-3</v>
      </c>
      <c r="O6470" t="str">
        <f t="shared" si="1010"/>
        <v>Moderna Therapeutics</v>
      </c>
      <c r="P6470">
        <v>-95</v>
      </c>
      <c r="Q6470">
        <f t="shared" si="1011"/>
        <v>2.0787037960189964E-2</v>
      </c>
    </row>
    <row r="6471" spans="1:17" x14ac:dyDescent="0.25">
      <c r="A6471" t="s">
        <v>51</v>
      </c>
      <c r="B6471" s="1">
        <v>43615</v>
      </c>
      <c r="C6471">
        <v>21.49</v>
      </c>
      <c r="E6471" s="1">
        <v>43615</v>
      </c>
      <c r="F6471">
        <v>1828.670044</v>
      </c>
      <c r="H6471">
        <f t="shared" si="1006"/>
        <v>-9.6774649918219754E-3</v>
      </c>
      <c r="I6471">
        <f t="shared" si="1007"/>
        <v>-2.2370379017875737E-3</v>
      </c>
      <c r="J6471">
        <f t="shared" si="1008"/>
        <v>-7.4404270900344013E-3</v>
      </c>
      <c r="L6471">
        <f t="shared" si="1015"/>
        <v>-3.3623979177627833E-4</v>
      </c>
      <c r="M6471">
        <f t="shared" si="1015"/>
        <v>1.1066779828769437</v>
      </c>
      <c r="N6471">
        <f t="shared" si="1009"/>
        <v>-2.8119203845458213E-3</v>
      </c>
      <c r="O6471" t="str">
        <f t="shared" si="1010"/>
        <v>Moderna Therapeutics</v>
      </c>
      <c r="P6471">
        <v>-96</v>
      </c>
      <c r="Q6471">
        <f t="shared" si="1011"/>
        <v>-4.62850670548858E-3</v>
      </c>
    </row>
    <row r="6472" spans="1:17" x14ac:dyDescent="0.25">
      <c r="A6472" t="s">
        <v>51</v>
      </c>
      <c r="B6472" s="1">
        <v>43616</v>
      </c>
      <c r="C6472">
        <v>20.780000999999999</v>
      </c>
      <c r="E6472" s="1">
        <v>43616</v>
      </c>
      <c r="F6472">
        <v>1810.5</v>
      </c>
      <c r="H6472">
        <f t="shared" si="1006"/>
        <v>-3.303857608189855E-2</v>
      </c>
      <c r="I6472">
        <f t="shared" si="1007"/>
        <v>-9.9362069497541151E-3</v>
      </c>
      <c r="J6472">
        <f t="shared" si="1008"/>
        <v>-2.3102369132144435E-2</v>
      </c>
      <c r="L6472">
        <f t="shared" si="1015"/>
        <v>-3.3623979177627833E-4</v>
      </c>
      <c r="M6472">
        <f t="shared" si="1015"/>
        <v>1.1066779828769437</v>
      </c>
      <c r="N6472">
        <f t="shared" si="1009"/>
        <v>-1.1332421256378032E-2</v>
      </c>
      <c r="O6472" t="str">
        <f t="shared" si="1010"/>
        <v>Moderna Therapeutics</v>
      </c>
      <c r="P6472">
        <v>-97</v>
      </c>
      <c r="Q6472">
        <f t="shared" si="1011"/>
        <v>-1.1769947875766403E-2</v>
      </c>
    </row>
    <row r="6473" spans="1:17" x14ac:dyDescent="0.25">
      <c r="A6473" t="s">
        <v>51</v>
      </c>
      <c r="B6473" s="1">
        <v>43619</v>
      </c>
      <c r="C6473">
        <v>19.850000000000001</v>
      </c>
      <c r="E6473" s="1">
        <v>43619</v>
      </c>
      <c r="F6473">
        <v>1822.9399410000001</v>
      </c>
      <c r="H6473">
        <f t="shared" si="1006"/>
        <v>-4.4754617673021156E-2</v>
      </c>
      <c r="I6473">
        <f t="shared" si="1007"/>
        <v>6.8709975144988066E-3</v>
      </c>
      <c r="J6473">
        <f t="shared" si="1008"/>
        <v>-5.1625615187519965E-2</v>
      </c>
      <c r="L6473">
        <f t="shared" si="1015"/>
        <v>-3.3623979177627833E-4</v>
      </c>
      <c r="M6473">
        <f t="shared" si="1015"/>
        <v>1.1066779828769437</v>
      </c>
      <c r="N6473">
        <f t="shared" si="1009"/>
        <v>7.2677418779217547E-3</v>
      </c>
      <c r="O6473" t="str">
        <f t="shared" si="1010"/>
        <v>Moderna Therapeutics</v>
      </c>
      <c r="P6473">
        <v>-98</v>
      </c>
      <c r="Q6473">
        <f t="shared" si="1011"/>
        <v>-5.8893357065441722E-2</v>
      </c>
    </row>
    <row r="6474" spans="1:17" x14ac:dyDescent="0.25">
      <c r="A6474" t="s">
        <v>51</v>
      </c>
      <c r="B6474" s="1">
        <v>43620</v>
      </c>
      <c r="C6474">
        <v>19.469999000000001</v>
      </c>
      <c r="E6474" s="1">
        <v>43620</v>
      </c>
      <c r="F6474">
        <v>1868.8199460000001</v>
      </c>
      <c r="H6474">
        <f t="shared" si="1006"/>
        <v>-1.9143627204030227E-2</v>
      </c>
      <c r="I6474">
        <f t="shared" si="1007"/>
        <v>2.5168138548125642E-2</v>
      </c>
      <c r="J6474">
        <f t="shared" si="1008"/>
        <v>-4.4311765752155868E-2</v>
      </c>
      <c r="L6474">
        <f t="shared" si="1015"/>
        <v>-3.3623979177627833E-4</v>
      </c>
      <c r="M6474">
        <f t="shared" si="1015"/>
        <v>1.1066779828769437</v>
      </c>
      <c r="N6474">
        <f t="shared" si="1009"/>
        <v>2.7516785009430857E-2</v>
      </c>
      <c r="O6474" t="str">
        <f t="shared" si="1010"/>
        <v>Moderna Therapeutics</v>
      </c>
      <c r="P6474">
        <v>-99</v>
      </c>
      <c r="Q6474">
        <f t="shared" si="1011"/>
        <v>-7.1828550761586729E-2</v>
      </c>
    </row>
    <row r="6475" spans="1:17" x14ac:dyDescent="0.25">
      <c r="A6475" t="s">
        <v>51</v>
      </c>
      <c r="B6475" s="1">
        <v>43621</v>
      </c>
      <c r="C6475">
        <v>17.700001</v>
      </c>
      <c r="E6475" s="1">
        <v>43621</v>
      </c>
      <c r="F6475">
        <v>1874.709961</v>
      </c>
      <c r="H6475">
        <f t="shared" si="1006"/>
        <v>-9.0908992856137336E-2</v>
      </c>
      <c r="I6475">
        <f t="shared" si="1007"/>
        <v>3.1517295246162513E-3</v>
      </c>
      <c r="J6475">
        <f t="shared" si="1008"/>
        <v>-9.4060722380753581E-2</v>
      </c>
      <c r="L6475">
        <f t="shared" si="1015"/>
        <v>-3.3623979177627833E-4</v>
      </c>
      <c r="M6475">
        <f t="shared" si="1015"/>
        <v>1.1066779828769437</v>
      </c>
      <c r="N6475">
        <f t="shared" si="1009"/>
        <v>3.1517098810997434E-3</v>
      </c>
      <c r="O6475" t="str">
        <f t="shared" si="1010"/>
        <v>Moderna Therapeutics</v>
      </c>
      <c r="P6475">
        <v>-100</v>
      </c>
      <c r="Q6475">
        <f t="shared" si="1011"/>
        <v>-9.7212432261853318E-2</v>
      </c>
    </row>
    <row r="6476" spans="1:17" x14ac:dyDescent="0.25">
      <c r="A6476" t="s">
        <v>51</v>
      </c>
      <c r="B6476" s="1">
        <v>43622</v>
      </c>
      <c r="C6476">
        <v>17.940000999999999</v>
      </c>
      <c r="E6476" s="1">
        <v>43622</v>
      </c>
      <c r="F6476">
        <v>1881.5200199999999</v>
      </c>
      <c r="H6476">
        <f t="shared" si="1006"/>
        <v>1.3559321267834868E-2</v>
      </c>
      <c r="I6476">
        <f t="shared" si="1007"/>
        <v>3.6325933833345168E-3</v>
      </c>
      <c r="J6476">
        <f t="shared" si="1008"/>
        <v>9.9267278845003512E-3</v>
      </c>
      <c r="L6476">
        <f t="shared" si="1015"/>
        <v>-3.3623979177627833E-4</v>
      </c>
      <c r="M6476">
        <f t="shared" si="1015"/>
        <v>1.1066779828769437</v>
      </c>
      <c r="N6476">
        <f t="shared" si="1009"/>
        <v>3.6838713263044973E-3</v>
      </c>
      <c r="O6476" t="str">
        <f t="shared" si="1010"/>
        <v>Moderna Therapeutics</v>
      </c>
      <c r="P6476">
        <v>-101</v>
      </c>
      <c r="Q6476">
        <f t="shared" si="1011"/>
        <v>6.2428565581958539E-3</v>
      </c>
    </row>
    <row r="6477" spans="1:17" x14ac:dyDescent="0.25">
      <c r="A6477" t="s">
        <v>51</v>
      </c>
      <c r="B6477" s="1">
        <v>43623</v>
      </c>
      <c r="C6477">
        <v>17.52</v>
      </c>
      <c r="E6477" s="1">
        <v>43623</v>
      </c>
      <c r="F6477">
        <v>1892</v>
      </c>
      <c r="H6477">
        <f t="shared" si="1006"/>
        <v>-2.341142567383353E-2</v>
      </c>
      <c r="I6477">
        <f t="shared" si="1007"/>
        <v>5.5699540204733351E-3</v>
      </c>
      <c r="J6477">
        <f t="shared" si="1008"/>
        <v>-2.8981379694306864E-2</v>
      </c>
      <c r="L6477">
        <f t="shared" si="1015"/>
        <v>-3.3623979177627833E-4</v>
      </c>
      <c r="M6477">
        <f t="shared" si="1015"/>
        <v>1.1066779828769437</v>
      </c>
      <c r="N6477">
        <f t="shared" si="1009"/>
        <v>5.8279056883184747E-3</v>
      </c>
      <c r="O6477" t="str">
        <f t="shared" si="1010"/>
        <v>Moderna Therapeutics</v>
      </c>
      <c r="P6477">
        <v>-102</v>
      </c>
      <c r="Q6477">
        <f t="shared" si="1011"/>
        <v>-3.4809285382625337E-2</v>
      </c>
    </row>
    <row r="6478" spans="1:17" x14ac:dyDescent="0.25">
      <c r="A6478" t="s">
        <v>51</v>
      </c>
      <c r="B6478" s="1">
        <v>43626</v>
      </c>
      <c r="C6478">
        <v>15.67</v>
      </c>
      <c r="E6478" s="1">
        <v>43626</v>
      </c>
      <c r="F6478">
        <v>1902.1899410000001</v>
      </c>
      <c r="H6478">
        <f t="shared" si="1006"/>
        <v>-0.10559360730593606</v>
      </c>
      <c r="I6478">
        <f t="shared" si="1007"/>
        <v>5.3858039112051215E-3</v>
      </c>
      <c r="J6478">
        <f t="shared" si="1008"/>
        <v>-0.11097941121714118</v>
      </c>
      <c r="L6478">
        <f t="shared" si="1015"/>
        <v>-3.3623979177627833E-4</v>
      </c>
      <c r="M6478">
        <f t="shared" si="1015"/>
        <v>1.1066779828769437</v>
      </c>
      <c r="N6478">
        <f t="shared" si="1009"/>
        <v>5.6241108168469597E-3</v>
      </c>
      <c r="O6478" t="str">
        <f t="shared" si="1010"/>
        <v>Moderna Therapeutics</v>
      </c>
      <c r="P6478">
        <v>-103</v>
      </c>
      <c r="Q6478">
        <f t="shared" si="1011"/>
        <v>-0.11660352203398813</v>
      </c>
    </row>
    <row r="6480" spans="1:17" x14ac:dyDescent="0.25">
      <c r="A6480" t="s">
        <v>52</v>
      </c>
      <c r="B6480" s="1">
        <v>43544</v>
      </c>
      <c r="C6480">
        <v>10.92</v>
      </c>
      <c r="E6480" s="1">
        <v>43544</v>
      </c>
      <c r="F6480">
        <v>1883.3199460000001</v>
      </c>
    </row>
    <row r="6481" spans="1:26" x14ac:dyDescent="0.25">
      <c r="A6481" t="s">
        <v>52</v>
      </c>
      <c r="B6481" s="1">
        <v>43545</v>
      </c>
      <c r="C6481">
        <v>10.45</v>
      </c>
      <c r="E6481" s="1">
        <v>43545</v>
      </c>
      <c r="F6481">
        <v>1908.530029</v>
      </c>
      <c r="H6481">
        <f>(C6481-C6480)/C6480</f>
        <v>-4.3040293040293102E-2</v>
      </c>
      <c r="I6481">
        <f>(F6481-F6480)/F6480</f>
        <v>1.3385979930570936E-2</v>
      </c>
      <c r="J6481">
        <f>H6481-I6481</f>
        <v>-5.6426272970864041E-2</v>
      </c>
      <c r="L6481">
        <f>INTERCEPT(H6502:H6605,I6502:I6605)</f>
        <v>-9.1415608969014506E-3</v>
      </c>
      <c r="M6481">
        <f>SLOPE(H6502:H6605,I6502:I6605)</f>
        <v>1.72579915447665</v>
      </c>
      <c r="N6481">
        <f>L6481+I6481*M6481</f>
        <v>1.3959951949119276E-2</v>
      </c>
      <c r="O6481" t="str">
        <f>A6481</f>
        <v>Tiger Brokers</v>
      </c>
      <c r="P6481">
        <v>21</v>
      </c>
      <c r="Q6481">
        <f>J6481-N6481</f>
        <v>-7.0386224919983323E-2</v>
      </c>
      <c r="T6481">
        <f>SUM(Q6481:Q6487)</f>
        <v>0.22295262787895878</v>
      </c>
      <c r="U6481">
        <f>SUM(Q6481:Q6494)</f>
        <v>0.37946004945427514</v>
      </c>
      <c r="V6481">
        <f>SUM(Q6481:Q6501)</f>
        <v>0.52527445468591338</v>
      </c>
      <c r="W6481">
        <f>SUM(Q6481:Q6522)</f>
        <v>-9.9154063523169397E-2</v>
      </c>
      <c r="X6481">
        <f>SUM(Q6481:Q6543)</f>
        <v>4.3057596516327651E-2</v>
      </c>
      <c r="Y6481">
        <f>SUM(Q6481:Q6605)</f>
        <v>0.51641905999892157</v>
      </c>
      <c r="Z6481">
        <f>SUM(Q6481:Q6539)</f>
        <v>-0.24074279731158982</v>
      </c>
    </row>
    <row r="6482" spans="1:26" x14ac:dyDescent="0.25">
      <c r="A6482" t="s">
        <v>52</v>
      </c>
      <c r="B6482" s="1">
        <v>43546</v>
      </c>
      <c r="C6482">
        <v>10.82</v>
      </c>
      <c r="E6482" s="1">
        <v>43546</v>
      </c>
      <c r="F6482">
        <v>1854.98999</v>
      </c>
      <c r="H6482">
        <f t="shared" ref="H6482:H6545" si="1016">(C6482-C6481)/C6481</f>
        <v>3.54066985645934E-2</v>
      </c>
      <c r="I6482">
        <f t="shared" ref="I6482:I6545" si="1017">(F6482-F6481)/F6481</f>
        <v>-2.8053024152862295E-2</v>
      </c>
      <c r="J6482">
        <f t="shared" ref="J6482:J6545" si="1018">H6482-I6482</f>
        <v>6.3459722717455702E-2</v>
      </c>
      <c r="L6482">
        <f>L6481</f>
        <v>-9.1415608969014506E-3</v>
      </c>
      <c r="M6482">
        <f>M6481</f>
        <v>1.72579915447665</v>
      </c>
      <c r="N6482">
        <f t="shared" ref="N6482:N6545" si="1019">L6482+I6482*M6482</f>
        <v>-5.7555446260424241E-2</v>
      </c>
      <c r="O6482" t="str">
        <f t="shared" ref="O6482:O6545" si="1020">A6482</f>
        <v>Tiger Brokers</v>
      </c>
      <c r="P6482">
        <v>20</v>
      </c>
      <c r="Q6482">
        <f t="shared" ref="Q6482:Q6545" si="1021">J6482-N6482</f>
        <v>0.12101516897787995</v>
      </c>
    </row>
    <row r="6483" spans="1:26" x14ac:dyDescent="0.25">
      <c r="A6483" t="s">
        <v>52</v>
      </c>
      <c r="B6483" s="1">
        <v>43549</v>
      </c>
      <c r="C6483">
        <v>11.3</v>
      </c>
      <c r="E6483" s="1">
        <v>43549</v>
      </c>
      <c r="F6483">
        <v>1858.219971</v>
      </c>
      <c r="H6483">
        <f t="shared" si="1016"/>
        <v>4.4362292051756048E-2</v>
      </c>
      <c r="I6483">
        <f t="shared" si="1017"/>
        <v>1.7412390457157952E-3</v>
      </c>
      <c r="J6483">
        <f t="shared" si="1018"/>
        <v>4.2621053006040251E-2</v>
      </c>
      <c r="L6483">
        <f t="shared" ref="L6483:M6498" si="1022">L6482</f>
        <v>-9.1415608969014506E-3</v>
      </c>
      <c r="M6483">
        <f t="shared" si="1022"/>
        <v>1.72579915447665</v>
      </c>
      <c r="N6483">
        <f t="shared" si="1019"/>
        <v>-6.1365320240634024E-3</v>
      </c>
      <c r="O6483" t="str">
        <f t="shared" si="1020"/>
        <v>Tiger Brokers</v>
      </c>
      <c r="P6483">
        <v>19</v>
      </c>
      <c r="Q6483">
        <f t="shared" si="1021"/>
        <v>4.8757585030103655E-2</v>
      </c>
    </row>
    <row r="6484" spans="1:26" x14ac:dyDescent="0.25">
      <c r="A6484" t="s">
        <v>52</v>
      </c>
      <c r="B6484" s="1">
        <v>43550</v>
      </c>
      <c r="C6484">
        <v>12.05</v>
      </c>
      <c r="E6484" s="1">
        <v>43550</v>
      </c>
      <c r="F6484">
        <v>1876.530029</v>
      </c>
      <c r="H6484">
        <f t="shared" si="1016"/>
        <v>6.6371681415929196E-2</v>
      </c>
      <c r="I6484">
        <f t="shared" si="1017"/>
        <v>9.8535470965509433E-3</v>
      </c>
      <c r="J6484">
        <f t="shared" si="1018"/>
        <v>5.6518134319378251E-2</v>
      </c>
      <c r="L6484">
        <f t="shared" si="1022"/>
        <v>-9.1415608969014506E-3</v>
      </c>
      <c r="M6484">
        <f t="shared" si="1022"/>
        <v>1.72579915447665</v>
      </c>
      <c r="N6484">
        <f t="shared" si="1019"/>
        <v>7.8636823509220157E-3</v>
      </c>
      <c r="O6484" t="str">
        <f t="shared" si="1020"/>
        <v>Tiger Brokers</v>
      </c>
      <c r="P6484">
        <v>18</v>
      </c>
      <c r="Q6484">
        <f t="shared" si="1021"/>
        <v>4.8654451968456233E-2</v>
      </c>
    </row>
    <row r="6485" spans="1:26" x14ac:dyDescent="0.25">
      <c r="A6485" t="s">
        <v>52</v>
      </c>
      <c r="B6485" s="1">
        <v>43551</v>
      </c>
      <c r="C6485">
        <v>12.87</v>
      </c>
      <c r="E6485" s="1">
        <v>43551</v>
      </c>
      <c r="F6485">
        <v>1874.76001</v>
      </c>
      <c r="H6485">
        <f t="shared" si="1016"/>
        <v>6.8049792531120201E-2</v>
      </c>
      <c r="I6485">
        <f t="shared" si="1017"/>
        <v>-9.4324043454998056E-4</v>
      </c>
      <c r="J6485">
        <f t="shared" si="1018"/>
        <v>6.8993032965670179E-2</v>
      </c>
      <c r="L6485">
        <f t="shared" si="1022"/>
        <v>-9.1415608969014506E-3</v>
      </c>
      <c r="M6485">
        <f t="shared" si="1022"/>
        <v>1.72579915447665</v>
      </c>
      <c r="N6485">
        <f t="shared" si="1019"/>
        <v>-1.0769404441315996E-2</v>
      </c>
      <c r="O6485" t="str">
        <f t="shared" si="1020"/>
        <v>Tiger Brokers</v>
      </c>
      <c r="P6485">
        <v>17</v>
      </c>
      <c r="Q6485">
        <f t="shared" si="1021"/>
        <v>7.9762437406986172E-2</v>
      </c>
    </row>
    <row r="6486" spans="1:26" x14ac:dyDescent="0.25">
      <c r="A6486" t="s">
        <v>52</v>
      </c>
      <c r="B6486" s="1">
        <v>43552</v>
      </c>
      <c r="C6486">
        <v>12.26</v>
      </c>
      <c r="E6486" s="1">
        <v>43552</v>
      </c>
      <c r="F6486">
        <v>1890.130005</v>
      </c>
      <c r="H6486">
        <f t="shared" si="1016"/>
        <v>-4.7397047397047358E-2</v>
      </c>
      <c r="I6486">
        <f t="shared" si="1017"/>
        <v>8.1983800155839767E-3</v>
      </c>
      <c r="J6486">
        <f t="shared" si="1018"/>
        <v>-5.5595427412631335E-2</v>
      </c>
      <c r="L6486">
        <f t="shared" si="1022"/>
        <v>-9.1415608969014506E-3</v>
      </c>
      <c r="M6486">
        <f t="shared" si="1022"/>
        <v>1.72579915447665</v>
      </c>
      <c r="N6486">
        <f t="shared" si="1019"/>
        <v>5.0071964020716418E-3</v>
      </c>
      <c r="O6486" t="str">
        <f t="shared" si="1020"/>
        <v>Tiger Brokers</v>
      </c>
      <c r="P6486">
        <v>16</v>
      </c>
      <c r="Q6486">
        <f t="shared" si="1021"/>
        <v>-6.060262381470298E-2</v>
      </c>
    </row>
    <row r="6487" spans="1:26" x14ac:dyDescent="0.25">
      <c r="A6487" t="s">
        <v>52</v>
      </c>
      <c r="B6487" s="1">
        <v>43553</v>
      </c>
      <c r="C6487">
        <v>12.94</v>
      </c>
      <c r="E6487" s="1">
        <v>43553</v>
      </c>
      <c r="F6487">
        <v>1896.2700199999999</v>
      </c>
      <c r="H6487">
        <f t="shared" si="1016"/>
        <v>5.546492659053831E-2</v>
      </c>
      <c r="I6487">
        <f t="shared" si="1017"/>
        <v>3.2484617374242196E-3</v>
      </c>
      <c r="J6487">
        <f t="shared" si="1018"/>
        <v>5.221646485311409E-2</v>
      </c>
      <c r="L6487">
        <f t="shared" si="1022"/>
        <v>-9.1415608969014506E-3</v>
      </c>
      <c r="M6487">
        <f t="shared" si="1022"/>
        <v>1.72579915447665</v>
      </c>
      <c r="N6487">
        <f t="shared" si="1019"/>
        <v>-3.5353683771049832E-3</v>
      </c>
      <c r="O6487" t="str">
        <f t="shared" si="1020"/>
        <v>Tiger Brokers</v>
      </c>
      <c r="P6487">
        <v>15</v>
      </c>
      <c r="Q6487">
        <f t="shared" si="1021"/>
        <v>5.5751833230219074E-2</v>
      </c>
    </row>
    <row r="6488" spans="1:26" x14ac:dyDescent="0.25">
      <c r="A6488" t="s">
        <v>52</v>
      </c>
      <c r="B6488" s="1">
        <v>43556</v>
      </c>
      <c r="C6488">
        <v>14</v>
      </c>
      <c r="E6488" s="1">
        <v>43556</v>
      </c>
      <c r="F6488">
        <v>1922.51001</v>
      </c>
      <c r="H6488">
        <f t="shared" si="1016"/>
        <v>8.1916537867078865E-2</v>
      </c>
      <c r="I6488">
        <f t="shared" si="1017"/>
        <v>1.3837686470411021E-2</v>
      </c>
      <c r="J6488">
        <f t="shared" si="1018"/>
        <v>6.8078851396667847E-2</v>
      </c>
      <c r="L6488">
        <f t="shared" si="1022"/>
        <v>-9.1415608969014506E-3</v>
      </c>
      <c r="M6488">
        <f t="shared" si="1022"/>
        <v>1.72579915447665</v>
      </c>
      <c r="N6488">
        <f t="shared" si="1019"/>
        <v>1.4739506713646868E-2</v>
      </c>
      <c r="O6488" t="str">
        <f t="shared" si="1020"/>
        <v>Tiger Brokers</v>
      </c>
      <c r="P6488">
        <v>14</v>
      </c>
      <c r="Q6488">
        <f t="shared" si="1021"/>
        <v>5.3339344683020977E-2</v>
      </c>
    </row>
    <row r="6489" spans="1:26" x14ac:dyDescent="0.25">
      <c r="A6489" t="s">
        <v>52</v>
      </c>
      <c r="B6489" s="1">
        <v>43557</v>
      </c>
      <c r="C6489">
        <v>14.92</v>
      </c>
      <c r="E6489" s="1">
        <v>43557</v>
      </c>
      <c r="F6489">
        <v>1915.25</v>
      </c>
      <c r="H6489">
        <f t="shared" si="1016"/>
        <v>6.5714285714285711E-2</v>
      </c>
      <c r="I6489">
        <f t="shared" si="1017"/>
        <v>-3.7763184390389552E-3</v>
      </c>
      <c r="J6489">
        <f t="shared" si="1018"/>
        <v>6.949060415332467E-2</v>
      </c>
      <c r="L6489">
        <f t="shared" si="1022"/>
        <v>-9.1415608969014506E-3</v>
      </c>
      <c r="M6489">
        <f t="shared" si="1022"/>
        <v>1.72579915447665</v>
      </c>
      <c r="N6489">
        <f t="shared" si="1019"/>
        <v>-1.5658728066029463E-2</v>
      </c>
      <c r="O6489" t="str">
        <f t="shared" si="1020"/>
        <v>Tiger Brokers</v>
      </c>
      <c r="P6489">
        <v>13</v>
      </c>
      <c r="Q6489">
        <f t="shared" si="1021"/>
        <v>8.514933221935414E-2</v>
      </c>
    </row>
    <row r="6490" spans="1:26" x14ac:dyDescent="0.25">
      <c r="A6490" t="s">
        <v>52</v>
      </c>
      <c r="B6490" s="1">
        <v>43558</v>
      </c>
      <c r="C6490">
        <v>15.34</v>
      </c>
      <c r="E6490" s="1">
        <v>43558</v>
      </c>
      <c r="F6490">
        <v>1924.650024</v>
      </c>
      <c r="H6490">
        <f t="shared" si="1016"/>
        <v>2.8150134048257367E-2</v>
      </c>
      <c r="I6490">
        <f t="shared" si="1017"/>
        <v>4.9079879911238904E-3</v>
      </c>
      <c r="J6490">
        <f t="shared" si="1018"/>
        <v>2.3242146057133477E-2</v>
      </c>
      <c r="L6490">
        <f t="shared" si="1022"/>
        <v>-9.1415608969014506E-3</v>
      </c>
      <c r="M6490">
        <f t="shared" si="1022"/>
        <v>1.72579915447665</v>
      </c>
      <c r="N6490">
        <f t="shared" si="1019"/>
        <v>-6.7135937163828943E-4</v>
      </c>
      <c r="O6490" t="str">
        <f t="shared" si="1020"/>
        <v>Tiger Brokers</v>
      </c>
      <c r="P6490">
        <v>12</v>
      </c>
      <c r="Q6490">
        <f t="shared" si="1021"/>
        <v>2.3913505428771766E-2</v>
      </c>
    </row>
    <row r="6491" spans="1:26" x14ac:dyDescent="0.25">
      <c r="A6491" t="s">
        <v>52</v>
      </c>
      <c r="B6491" s="1">
        <v>43559</v>
      </c>
      <c r="C6491">
        <v>15.39</v>
      </c>
      <c r="E6491" s="1">
        <v>43559</v>
      </c>
      <c r="F6491">
        <v>1934.790039</v>
      </c>
      <c r="H6491">
        <f t="shared" si="1016"/>
        <v>3.2594524119948314E-3</v>
      </c>
      <c r="I6491">
        <f t="shared" si="1017"/>
        <v>5.2684981028010254E-3</v>
      </c>
      <c r="J6491">
        <f t="shared" si="1018"/>
        <v>-2.009045690806194E-3</v>
      </c>
      <c r="L6491">
        <f t="shared" si="1022"/>
        <v>-9.1415608969014506E-3</v>
      </c>
      <c r="M6491">
        <f t="shared" si="1022"/>
        <v>1.72579915447665</v>
      </c>
      <c r="N6491">
        <f t="shared" si="1019"/>
        <v>-4.9191325725606722E-5</v>
      </c>
      <c r="O6491" t="str">
        <f t="shared" si="1020"/>
        <v>Tiger Brokers</v>
      </c>
      <c r="P6491">
        <v>11</v>
      </c>
      <c r="Q6491">
        <f t="shared" si="1021"/>
        <v>-1.9598543650805873E-3</v>
      </c>
    </row>
    <row r="6492" spans="1:26" x14ac:dyDescent="0.25">
      <c r="A6492" t="s">
        <v>52</v>
      </c>
      <c r="B6492" s="1">
        <v>43560</v>
      </c>
      <c r="C6492">
        <v>15.3</v>
      </c>
      <c r="E6492" s="1">
        <v>43560</v>
      </c>
      <c r="F6492">
        <v>1948.910034</v>
      </c>
      <c r="H6492">
        <f t="shared" si="1016"/>
        <v>-5.8479532163742591E-3</v>
      </c>
      <c r="I6492">
        <f t="shared" si="1017"/>
        <v>7.297946916916093E-3</v>
      </c>
      <c r="J6492">
        <f t="shared" si="1018"/>
        <v>-1.3145900133290353E-2</v>
      </c>
      <c r="L6492">
        <f t="shared" si="1022"/>
        <v>-9.1415608969014506E-3</v>
      </c>
      <c r="M6492">
        <f t="shared" si="1022"/>
        <v>1.72579915447665</v>
      </c>
      <c r="N6492">
        <f t="shared" si="1019"/>
        <v>3.4532297217278168E-3</v>
      </c>
      <c r="O6492" t="str">
        <f t="shared" si="1020"/>
        <v>Tiger Brokers</v>
      </c>
      <c r="P6492">
        <v>10</v>
      </c>
      <c r="Q6492">
        <f t="shared" si="1021"/>
        <v>-1.6599129855018172E-2</v>
      </c>
    </row>
    <row r="6493" spans="1:26" x14ac:dyDescent="0.25">
      <c r="A6493" t="s">
        <v>52</v>
      </c>
      <c r="B6493" s="1">
        <v>43563</v>
      </c>
      <c r="C6493">
        <v>14.89</v>
      </c>
      <c r="E6493" s="1">
        <v>43563</v>
      </c>
      <c r="F6493">
        <v>1949.3599850000001</v>
      </c>
      <c r="H6493">
        <f t="shared" si="1016"/>
        <v>-2.6797385620915042E-2</v>
      </c>
      <c r="I6493">
        <f t="shared" si="1017"/>
        <v>2.3087315071007301E-4</v>
      </c>
      <c r="J6493">
        <f t="shared" si="1018"/>
        <v>-2.7028258771625114E-2</v>
      </c>
      <c r="L6493">
        <f t="shared" si="1022"/>
        <v>-9.1415608969014506E-3</v>
      </c>
      <c r="M6493">
        <f t="shared" si="1022"/>
        <v>1.72579915447665</v>
      </c>
      <c r="N6493">
        <f t="shared" si="1019"/>
        <v>-8.7431202086146464E-3</v>
      </c>
      <c r="O6493" t="str">
        <f t="shared" si="1020"/>
        <v>Tiger Brokers</v>
      </c>
      <c r="P6493">
        <v>9</v>
      </c>
      <c r="Q6493">
        <f t="shared" si="1021"/>
        <v>-1.8285138563010467E-2</v>
      </c>
    </row>
    <row r="6494" spans="1:26" x14ac:dyDescent="0.25">
      <c r="A6494" t="s">
        <v>52</v>
      </c>
      <c r="B6494" s="1">
        <v>43564</v>
      </c>
      <c r="C6494">
        <v>14.75</v>
      </c>
      <c r="E6494" s="1">
        <v>43564</v>
      </c>
      <c r="F6494">
        <v>1927.040039</v>
      </c>
      <c r="H6494">
        <f t="shared" si="1016"/>
        <v>-9.4022834116857332E-3</v>
      </c>
      <c r="I6494">
        <f t="shared" si="1017"/>
        <v>-1.1449884152618467E-2</v>
      </c>
      <c r="J6494">
        <f t="shared" si="1018"/>
        <v>2.0476007409327337E-3</v>
      </c>
      <c r="L6494">
        <f t="shared" si="1022"/>
        <v>-9.1415608969014506E-3</v>
      </c>
      <c r="M6494">
        <f t="shared" si="1022"/>
        <v>1.72579915447665</v>
      </c>
      <c r="N6494">
        <f t="shared" si="1019"/>
        <v>-2.8901761286345994E-2</v>
      </c>
      <c r="O6494" t="str">
        <f t="shared" si="1020"/>
        <v>Tiger Brokers</v>
      </c>
      <c r="P6494">
        <v>8</v>
      </c>
      <c r="Q6494">
        <f t="shared" si="1021"/>
        <v>3.0949362027278729E-2</v>
      </c>
    </row>
    <row r="6495" spans="1:26" x14ac:dyDescent="0.25">
      <c r="A6495" t="s">
        <v>52</v>
      </c>
      <c r="B6495" s="1">
        <v>43565</v>
      </c>
      <c r="C6495">
        <v>15.21</v>
      </c>
      <c r="E6495" s="1">
        <v>43565</v>
      </c>
      <c r="F6495">
        <v>1945.4399410000001</v>
      </c>
      <c r="H6495">
        <f t="shared" si="1016"/>
        <v>3.1186440677966158E-2</v>
      </c>
      <c r="I6495">
        <f t="shared" si="1017"/>
        <v>9.5482717679018139E-3</v>
      </c>
      <c r="J6495">
        <f t="shared" si="1018"/>
        <v>2.1638168910064343E-2</v>
      </c>
      <c r="L6495">
        <f t="shared" si="1022"/>
        <v>-9.1415608969014506E-3</v>
      </c>
      <c r="M6495">
        <f t="shared" si="1022"/>
        <v>1.72579915447665</v>
      </c>
      <c r="N6495">
        <f t="shared" si="1019"/>
        <v>7.3368384468567669E-3</v>
      </c>
      <c r="O6495" t="str">
        <f t="shared" si="1020"/>
        <v>Tiger Brokers</v>
      </c>
      <c r="P6495">
        <v>7</v>
      </c>
      <c r="Q6495">
        <f t="shared" si="1021"/>
        <v>1.4301330463207576E-2</v>
      </c>
    </row>
    <row r="6496" spans="1:26" x14ac:dyDescent="0.25">
      <c r="A6496" t="s">
        <v>52</v>
      </c>
      <c r="B6496" s="1">
        <v>43566</v>
      </c>
      <c r="C6496">
        <v>17</v>
      </c>
      <c r="E6496" s="1">
        <v>43566</v>
      </c>
      <c r="F6496">
        <v>1950.6800539999999</v>
      </c>
      <c r="H6496">
        <f t="shared" si="1016"/>
        <v>0.11768573307034839</v>
      </c>
      <c r="I6496">
        <f t="shared" si="1017"/>
        <v>2.6935362483132227E-3</v>
      </c>
      <c r="J6496">
        <f t="shared" si="1018"/>
        <v>0.11499219682203517</v>
      </c>
      <c r="L6496">
        <f t="shared" si="1022"/>
        <v>-9.1415608969014506E-3</v>
      </c>
      <c r="M6496">
        <f t="shared" si="1022"/>
        <v>1.72579915447665</v>
      </c>
      <c r="N6496">
        <f t="shared" si="1019"/>
        <v>-4.4930583170102829E-3</v>
      </c>
      <c r="O6496" t="str">
        <f t="shared" si="1020"/>
        <v>Tiger Brokers</v>
      </c>
      <c r="P6496">
        <v>6</v>
      </c>
      <c r="Q6496">
        <f t="shared" si="1021"/>
        <v>0.11948525513904545</v>
      </c>
    </row>
    <row r="6497" spans="1:17" x14ac:dyDescent="0.25">
      <c r="A6497" t="s">
        <v>52</v>
      </c>
      <c r="B6497" s="1">
        <v>43567</v>
      </c>
      <c r="C6497">
        <v>17.610001</v>
      </c>
      <c r="E6497" s="1">
        <v>43567</v>
      </c>
      <c r="F6497">
        <v>1965.420044</v>
      </c>
      <c r="H6497">
        <f t="shared" si="1016"/>
        <v>3.5882411764705913E-2</v>
      </c>
      <c r="I6497">
        <f t="shared" si="1017"/>
        <v>7.5563339922273256E-3</v>
      </c>
      <c r="J6497">
        <f t="shared" si="1018"/>
        <v>2.8326077772478586E-2</v>
      </c>
      <c r="L6497">
        <f t="shared" si="1022"/>
        <v>-9.1415608969014506E-3</v>
      </c>
      <c r="M6497">
        <f t="shared" si="1022"/>
        <v>1.72579915447665</v>
      </c>
      <c r="N6497">
        <f t="shared" si="1019"/>
        <v>3.8991539178276375E-3</v>
      </c>
      <c r="O6497" t="str">
        <f t="shared" si="1020"/>
        <v>Tiger Brokers</v>
      </c>
      <c r="P6497">
        <v>5</v>
      </c>
      <c r="Q6497">
        <f t="shared" si="1021"/>
        <v>2.442692385465095E-2</v>
      </c>
    </row>
    <row r="6498" spans="1:17" x14ac:dyDescent="0.25">
      <c r="A6498" t="s">
        <v>52</v>
      </c>
      <c r="B6498" s="1">
        <v>43570</v>
      </c>
      <c r="C6498">
        <v>19.209999</v>
      </c>
      <c r="E6498" s="1">
        <v>43570</v>
      </c>
      <c r="F6498">
        <v>1962.01001</v>
      </c>
      <c r="H6498">
        <f t="shared" si="1016"/>
        <v>9.0857348616845579E-2</v>
      </c>
      <c r="I6498">
        <f t="shared" si="1017"/>
        <v>-1.7350153777102703E-3</v>
      </c>
      <c r="J6498">
        <f t="shared" si="1018"/>
        <v>9.2592363994555851E-2</v>
      </c>
      <c r="L6498">
        <f t="shared" si="1022"/>
        <v>-9.1415608969014506E-3</v>
      </c>
      <c r="M6498">
        <f t="shared" si="1022"/>
        <v>1.72579915447665</v>
      </c>
      <c r="N6498">
        <f t="shared" si="1019"/>
        <v>-1.2135848968757822E-2</v>
      </c>
      <c r="O6498" t="str">
        <f t="shared" si="1020"/>
        <v>Tiger Brokers</v>
      </c>
      <c r="P6498">
        <v>4</v>
      </c>
      <c r="Q6498">
        <f t="shared" si="1021"/>
        <v>0.10472821296331367</v>
      </c>
    </row>
    <row r="6499" spans="1:17" x14ac:dyDescent="0.25">
      <c r="A6499" t="s">
        <v>52</v>
      </c>
      <c r="B6499" s="1">
        <v>43571</v>
      </c>
      <c r="C6499">
        <v>22</v>
      </c>
      <c r="E6499" s="1">
        <v>43571</v>
      </c>
      <c r="F6499">
        <v>1963.5200199999999</v>
      </c>
      <c r="H6499">
        <f t="shared" si="1016"/>
        <v>0.14523691542097428</v>
      </c>
      <c r="I6499">
        <f t="shared" si="1017"/>
        <v>7.6962400410993093E-4</v>
      </c>
      <c r="J6499">
        <f t="shared" si="1018"/>
        <v>0.14446729141686435</v>
      </c>
      <c r="L6499">
        <f t="shared" ref="L6499:M6514" si="1023">L6498</f>
        <v>-9.1415608969014506E-3</v>
      </c>
      <c r="M6499">
        <f t="shared" si="1023"/>
        <v>1.72579915447665</v>
      </c>
      <c r="N6499">
        <f t="shared" si="1019"/>
        <v>-7.8133444413435987E-3</v>
      </c>
      <c r="O6499" t="str">
        <f t="shared" si="1020"/>
        <v>Tiger Brokers</v>
      </c>
      <c r="P6499">
        <v>3</v>
      </c>
      <c r="Q6499">
        <f t="shared" si="1021"/>
        <v>0.15228063585820795</v>
      </c>
    </row>
    <row r="6500" spans="1:17" x14ac:dyDescent="0.25">
      <c r="A6500" t="s">
        <v>52</v>
      </c>
      <c r="B6500" s="1">
        <v>43572</v>
      </c>
      <c r="C6500">
        <v>15.93</v>
      </c>
      <c r="E6500" s="1">
        <v>43572</v>
      </c>
      <c r="F6500">
        <v>1948.589966</v>
      </c>
      <c r="H6500">
        <f t="shared" si="1016"/>
        <v>-0.27590909090909094</v>
      </c>
      <c r="I6500">
        <f t="shared" si="1017"/>
        <v>-7.6037187540363999E-3</v>
      </c>
      <c r="J6500">
        <f t="shared" si="1018"/>
        <v>-0.26830537215505451</v>
      </c>
      <c r="L6500">
        <f t="shared" si="1023"/>
        <v>-9.1415608969014506E-3</v>
      </c>
      <c r="M6500">
        <f t="shared" si="1023"/>
        <v>1.72579915447665</v>
      </c>
      <c r="N6500">
        <f t="shared" si="1019"/>
        <v>-2.2264052293495717E-2</v>
      </c>
      <c r="O6500" t="str">
        <f t="shared" si="1020"/>
        <v>Tiger Brokers</v>
      </c>
      <c r="P6500">
        <v>2</v>
      </c>
      <c r="Q6500">
        <f t="shared" si="1021"/>
        <v>-0.2460413198615588</v>
      </c>
    </row>
    <row r="6501" spans="1:17" x14ac:dyDescent="0.25">
      <c r="A6501" t="s">
        <v>52</v>
      </c>
      <c r="B6501" s="1">
        <v>43573</v>
      </c>
      <c r="C6501">
        <v>15.52</v>
      </c>
      <c r="E6501" s="1">
        <v>43573</v>
      </c>
      <c r="F6501">
        <v>1953.4300539999999</v>
      </c>
      <c r="H6501">
        <f t="shared" si="1016"/>
        <v>-2.5737602008788458E-2</v>
      </c>
      <c r="I6501">
        <f t="shared" si="1017"/>
        <v>2.4838924989106321E-3</v>
      </c>
      <c r="J6501">
        <f t="shared" si="1018"/>
        <v>-2.8221494507699091E-2</v>
      </c>
      <c r="L6501">
        <f t="shared" si="1023"/>
        <v>-9.1415608969014506E-3</v>
      </c>
      <c r="M6501">
        <f t="shared" si="1023"/>
        <v>1.72579915447665</v>
      </c>
      <c r="N6501">
        <f t="shared" si="1019"/>
        <v>-4.8548613224705887E-3</v>
      </c>
      <c r="O6501" t="str">
        <f t="shared" si="1020"/>
        <v>Tiger Brokers</v>
      </c>
      <c r="P6501">
        <v>1</v>
      </c>
      <c r="Q6501">
        <f t="shared" si="1021"/>
        <v>-2.3366633185228504E-2</v>
      </c>
    </row>
    <row r="6502" spans="1:17" x14ac:dyDescent="0.25">
      <c r="A6502" t="s">
        <v>52</v>
      </c>
      <c r="B6502" s="1">
        <v>43577</v>
      </c>
      <c r="C6502">
        <v>14.5</v>
      </c>
      <c r="E6502" s="1">
        <v>43577</v>
      </c>
      <c r="F6502">
        <v>1946.209961</v>
      </c>
      <c r="H6502">
        <f t="shared" si="1016"/>
        <v>-6.5721649484536057E-2</v>
      </c>
      <c r="I6502">
        <f t="shared" si="1017"/>
        <v>-3.6961103292208826E-3</v>
      </c>
      <c r="J6502">
        <f t="shared" si="1018"/>
        <v>-6.2025539155315175E-2</v>
      </c>
      <c r="L6502">
        <f t="shared" si="1023"/>
        <v>-9.1415608969014506E-3</v>
      </c>
      <c r="M6502">
        <f t="shared" si="1023"/>
        <v>1.72579915447665</v>
      </c>
      <c r="N6502">
        <f t="shared" si="1019"/>
        <v>-1.5520304977923262E-2</v>
      </c>
      <c r="O6502" t="str">
        <f t="shared" si="1020"/>
        <v>Tiger Brokers</v>
      </c>
      <c r="P6502">
        <v>0</v>
      </c>
      <c r="Q6502">
        <f t="shared" si="1021"/>
        <v>-4.6505234177391913E-2</v>
      </c>
    </row>
    <row r="6503" spans="1:17" x14ac:dyDescent="0.25">
      <c r="A6503" t="s">
        <v>52</v>
      </c>
      <c r="B6503" s="1">
        <v>43578</v>
      </c>
      <c r="C6503">
        <v>15.41</v>
      </c>
      <c r="E6503" s="1">
        <v>43578</v>
      </c>
      <c r="F6503">
        <v>1970.839966</v>
      </c>
      <c r="H6503">
        <f t="shared" si="1016"/>
        <v>6.2758620689655181E-2</v>
      </c>
      <c r="I6503">
        <f t="shared" si="1017"/>
        <v>1.2655368893161257E-2</v>
      </c>
      <c r="J6503">
        <f t="shared" si="1018"/>
        <v>5.0103251796493928E-2</v>
      </c>
      <c r="L6503">
        <f t="shared" si="1023"/>
        <v>-9.1415608969014506E-3</v>
      </c>
      <c r="M6503">
        <f t="shared" si="1023"/>
        <v>1.72579915447665</v>
      </c>
      <c r="N6503">
        <f t="shared" si="1019"/>
        <v>1.2699064038506345E-2</v>
      </c>
      <c r="O6503" t="str">
        <f t="shared" si="1020"/>
        <v>Tiger Brokers</v>
      </c>
      <c r="P6503">
        <v>-1</v>
      </c>
      <c r="Q6503">
        <f t="shared" si="1021"/>
        <v>3.7404187757987581E-2</v>
      </c>
    </row>
    <row r="6504" spans="1:17" x14ac:dyDescent="0.25">
      <c r="A6504" t="s">
        <v>52</v>
      </c>
      <c r="B6504" s="1">
        <v>43579</v>
      </c>
      <c r="C6504">
        <v>14.93</v>
      </c>
      <c r="E6504" s="1">
        <v>43579</v>
      </c>
      <c r="F6504">
        <v>1977.670044</v>
      </c>
      <c r="H6504">
        <f t="shared" si="1016"/>
        <v>-3.1148604802076599E-2</v>
      </c>
      <c r="I6504">
        <f t="shared" si="1017"/>
        <v>3.4655670261559725E-3</v>
      </c>
      <c r="J6504">
        <f t="shared" si="1018"/>
        <v>-3.4614171828232572E-2</v>
      </c>
      <c r="L6504">
        <f t="shared" si="1023"/>
        <v>-9.1415608969014506E-3</v>
      </c>
      <c r="M6504">
        <f t="shared" si="1023"/>
        <v>1.72579915447665</v>
      </c>
      <c r="N6504">
        <f t="shared" si="1019"/>
        <v>-3.160688253379315E-3</v>
      </c>
      <c r="O6504" t="str">
        <f t="shared" si="1020"/>
        <v>Tiger Brokers</v>
      </c>
      <c r="P6504">
        <v>-2</v>
      </c>
      <c r="Q6504">
        <f t="shared" si="1021"/>
        <v>-3.145348357485326E-2</v>
      </c>
    </row>
    <row r="6505" spans="1:17" x14ac:dyDescent="0.25">
      <c r="A6505" t="s">
        <v>52</v>
      </c>
      <c r="B6505" s="1">
        <v>43580</v>
      </c>
      <c r="C6505">
        <v>14.63</v>
      </c>
      <c r="E6505" s="1">
        <v>43580</v>
      </c>
      <c r="F6505">
        <v>1955.1400149999999</v>
      </c>
      <c r="H6505">
        <f t="shared" si="1016"/>
        <v>-2.0093770931011317E-2</v>
      </c>
      <c r="I6505">
        <f t="shared" si="1017"/>
        <v>-1.1392208254533289E-2</v>
      </c>
      <c r="J6505">
        <f t="shared" si="1018"/>
        <v>-8.7015626764780276E-3</v>
      </c>
      <c r="L6505">
        <f t="shared" si="1023"/>
        <v>-9.1415608969014506E-3</v>
      </c>
      <c r="M6505">
        <f t="shared" si="1023"/>
        <v>1.72579915447665</v>
      </c>
      <c r="N6505">
        <f t="shared" si="1019"/>
        <v>-2.8802224270196915E-2</v>
      </c>
      <c r="O6505" t="str">
        <f t="shared" si="1020"/>
        <v>Tiger Brokers</v>
      </c>
      <c r="P6505">
        <v>-3</v>
      </c>
      <c r="Q6505">
        <f t="shared" si="1021"/>
        <v>2.0100661593718885E-2</v>
      </c>
    </row>
    <row r="6506" spans="1:17" x14ac:dyDescent="0.25">
      <c r="A6506" t="s">
        <v>52</v>
      </c>
      <c r="B6506" s="1">
        <v>43581</v>
      </c>
      <c r="C6506">
        <v>16.760000000000002</v>
      </c>
      <c r="E6506" s="1">
        <v>43581</v>
      </c>
      <c r="F6506">
        <v>1973.920044</v>
      </c>
      <c r="H6506">
        <f t="shared" si="1016"/>
        <v>0.1455912508544088</v>
      </c>
      <c r="I6506">
        <f t="shared" si="1017"/>
        <v>9.6054650080904889E-3</v>
      </c>
      <c r="J6506">
        <f t="shared" si="1018"/>
        <v>0.13598578584631832</v>
      </c>
      <c r="L6506">
        <f t="shared" si="1023"/>
        <v>-9.1415608969014506E-3</v>
      </c>
      <c r="M6506">
        <f t="shared" si="1023"/>
        <v>1.72579915447665</v>
      </c>
      <c r="N6506">
        <f t="shared" si="1019"/>
        <v>7.4355424924161615E-3</v>
      </c>
      <c r="O6506" t="str">
        <f t="shared" si="1020"/>
        <v>Tiger Brokers</v>
      </c>
      <c r="P6506">
        <v>-4</v>
      </c>
      <c r="Q6506">
        <f t="shared" si="1021"/>
        <v>0.12855024335390217</v>
      </c>
    </row>
    <row r="6507" spans="1:17" x14ac:dyDescent="0.25">
      <c r="A6507" t="s">
        <v>52</v>
      </c>
      <c r="B6507" s="1">
        <v>43584</v>
      </c>
      <c r="C6507">
        <v>15.62</v>
      </c>
      <c r="E6507" s="1">
        <v>43584</v>
      </c>
      <c r="F6507">
        <v>1973.9399410000001</v>
      </c>
      <c r="H6507">
        <f t="shared" si="1016"/>
        <v>-6.8019093078759085E-2</v>
      </c>
      <c r="I6507">
        <f t="shared" si="1017"/>
        <v>1.0079942224918293E-5</v>
      </c>
      <c r="J6507">
        <f t="shared" si="1018"/>
        <v>-6.8029173020984005E-2</v>
      </c>
      <c r="L6507">
        <f t="shared" si="1023"/>
        <v>-9.1415608969014506E-3</v>
      </c>
      <c r="M6507">
        <f t="shared" si="1023"/>
        <v>1.72579915447665</v>
      </c>
      <c r="N6507">
        <f t="shared" si="1019"/>
        <v>-9.1241649411325128E-3</v>
      </c>
      <c r="O6507" t="str">
        <f t="shared" si="1020"/>
        <v>Tiger Brokers</v>
      </c>
      <c r="P6507">
        <v>-5</v>
      </c>
      <c r="Q6507">
        <f t="shared" si="1021"/>
        <v>-5.8905008079851495E-2</v>
      </c>
    </row>
    <row r="6508" spans="1:17" x14ac:dyDescent="0.25">
      <c r="A6508" t="s">
        <v>52</v>
      </c>
      <c r="B6508" s="1">
        <v>43585</v>
      </c>
      <c r="C6508">
        <v>13.64</v>
      </c>
      <c r="E6508" s="1">
        <v>43585</v>
      </c>
      <c r="F6508">
        <v>1970.73999</v>
      </c>
      <c r="H6508">
        <f t="shared" si="1016"/>
        <v>-0.1267605633802816</v>
      </c>
      <c r="I6508">
        <f t="shared" si="1017"/>
        <v>-1.6210984607662161E-3</v>
      </c>
      <c r="J6508">
        <f t="shared" si="1018"/>
        <v>-0.12513946491951539</v>
      </c>
      <c r="L6508">
        <f t="shared" si="1023"/>
        <v>-9.1415608969014506E-3</v>
      </c>
      <c r="M6508">
        <f t="shared" si="1023"/>
        <v>1.72579915447665</v>
      </c>
      <c r="N6508">
        <f t="shared" si="1019"/>
        <v>-1.1939251249815186E-2</v>
      </c>
      <c r="O6508" t="str">
        <f t="shared" si="1020"/>
        <v>Tiger Brokers</v>
      </c>
      <c r="P6508">
        <v>-6</v>
      </c>
      <c r="Q6508">
        <f t="shared" si="1021"/>
        <v>-0.11320021366970021</v>
      </c>
    </row>
    <row r="6509" spans="1:17" x14ac:dyDescent="0.25">
      <c r="A6509" t="s">
        <v>52</v>
      </c>
      <c r="B6509" s="1">
        <v>43586</v>
      </c>
      <c r="C6509">
        <v>13.5</v>
      </c>
      <c r="E6509" s="1">
        <v>43586</v>
      </c>
      <c r="F6509">
        <v>1948.869995</v>
      </c>
      <c r="H6509">
        <f t="shared" si="1016"/>
        <v>-1.026392961876837E-2</v>
      </c>
      <c r="I6509">
        <f t="shared" si="1017"/>
        <v>-1.1097351812503696E-2</v>
      </c>
      <c r="J6509">
        <f t="shared" si="1018"/>
        <v>8.3342219373532672E-4</v>
      </c>
      <c r="L6509">
        <f t="shared" si="1023"/>
        <v>-9.1415608969014506E-3</v>
      </c>
      <c r="M6509">
        <f t="shared" si="1023"/>
        <v>1.72579915447665</v>
      </c>
      <c r="N6509">
        <f t="shared" si="1019"/>
        <v>-2.8293361271850247E-2</v>
      </c>
      <c r="O6509" t="str">
        <f t="shared" si="1020"/>
        <v>Tiger Brokers</v>
      </c>
      <c r="P6509">
        <v>-7</v>
      </c>
      <c r="Q6509">
        <f t="shared" si="1021"/>
        <v>2.9126783465585573E-2</v>
      </c>
    </row>
    <row r="6510" spans="1:17" x14ac:dyDescent="0.25">
      <c r="A6510" t="s">
        <v>52</v>
      </c>
      <c r="B6510" s="1">
        <v>43587</v>
      </c>
      <c r="C6510">
        <v>13.16</v>
      </c>
      <c r="E6510" s="1">
        <v>43587</v>
      </c>
      <c r="F6510">
        <v>1952.869995</v>
      </c>
      <c r="H6510">
        <f t="shared" si="1016"/>
        <v>-2.5185185185185175E-2</v>
      </c>
      <c r="I6510">
        <f t="shared" si="1017"/>
        <v>2.0524714374290523E-3</v>
      </c>
      <c r="J6510">
        <f t="shared" si="1018"/>
        <v>-2.7237656622614227E-2</v>
      </c>
      <c r="L6510">
        <f t="shared" si="1023"/>
        <v>-9.1415608969014506E-3</v>
      </c>
      <c r="M6510">
        <f t="shared" si="1023"/>
        <v>1.72579915447665</v>
      </c>
      <c r="N6510">
        <f t="shared" si="1019"/>
        <v>-5.5994074255989179E-3</v>
      </c>
      <c r="O6510" t="str">
        <f t="shared" si="1020"/>
        <v>Tiger Brokers</v>
      </c>
      <c r="P6510">
        <v>-8</v>
      </c>
      <c r="Q6510">
        <f t="shared" si="1021"/>
        <v>-2.1638249197015309E-2</v>
      </c>
    </row>
    <row r="6511" spans="1:17" x14ac:dyDescent="0.25">
      <c r="A6511" t="s">
        <v>52</v>
      </c>
      <c r="B6511" s="1">
        <v>43588</v>
      </c>
      <c r="C6511">
        <v>13.26</v>
      </c>
      <c r="E6511" s="1">
        <v>43588</v>
      </c>
      <c r="F6511">
        <v>1980.829956</v>
      </c>
      <c r="H6511">
        <f t="shared" si="1016"/>
        <v>7.5987841945288487E-3</v>
      </c>
      <c r="I6511">
        <f t="shared" si="1017"/>
        <v>1.4317369344394081E-2</v>
      </c>
      <c r="J6511">
        <f t="shared" si="1018"/>
        <v>-6.7185851498652322E-3</v>
      </c>
      <c r="L6511">
        <f t="shared" si="1023"/>
        <v>-9.1415608969014506E-3</v>
      </c>
      <c r="M6511">
        <f t="shared" si="1023"/>
        <v>1.72579915447665</v>
      </c>
      <c r="N6511">
        <f t="shared" si="1019"/>
        <v>1.5567343011983764E-2</v>
      </c>
      <c r="O6511" t="str">
        <f t="shared" si="1020"/>
        <v>Tiger Brokers</v>
      </c>
      <c r="P6511">
        <v>-9</v>
      </c>
      <c r="Q6511">
        <f t="shared" si="1021"/>
        <v>-2.2285928161848996E-2</v>
      </c>
    </row>
    <row r="6512" spans="1:17" x14ac:dyDescent="0.25">
      <c r="A6512" t="s">
        <v>52</v>
      </c>
      <c r="B6512" s="1">
        <v>43591</v>
      </c>
      <c r="C6512">
        <v>12.61</v>
      </c>
      <c r="E6512" s="1">
        <v>43591</v>
      </c>
      <c r="F6512">
        <v>1976.8199460000001</v>
      </c>
      <c r="H6512">
        <f t="shared" si="1016"/>
        <v>-4.9019607843137282E-2</v>
      </c>
      <c r="I6512">
        <f t="shared" si="1017"/>
        <v>-2.0244090048484533E-3</v>
      </c>
      <c r="J6512">
        <f t="shared" si="1018"/>
        <v>-4.6995198838288829E-2</v>
      </c>
      <c r="L6512">
        <f t="shared" si="1023"/>
        <v>-9.1415608969014506E-3</v>
      </c>
      <c r="M6512">
        <f t="shared" si="1023"/>
        <v>1.72579915447665</v>
      </c>
      <c r="N6512">
        <f t="shared" si="1019"/>
        <v>-1.2635284245783827E-2</v>
      </c>
      <c r="O6512" t="str">
        <f t="shared" si="1020"/>
        <v>Tiger Brokers</v>
      </c>
      <c r="P6512">
        <v>-10</v>
      </c>
      <c r="Q6512">
        <f t="shared" si="1021"/>
        <v>-3.4359914592505002E-2</v>
      </c>
    </row>
    <row r="6513" spans="1:17" x14ac:dyDescent="0.25">
      <c r="A6513" t="s">
        <v>52</v>
      </c>
      <c r="B6513" s="1">
        <v>43592</v>
      </c>
      <c r="C6513">
        <v>10.92</v>
      </c>
      <c r="E6513" s="1">
        <v>43592</v>
      </c>
      <c r="F6513">
        <v>1938.619995</v>
      </c>
      <c r="H6513">
        <f t="shared" si="1016"/>
        <v>-0.134020618556701</v>
      </c>
      <c r="I6513">
        <f t="shared" si="1017"/>
        <v>-1.9323940492049271E-2</v>
      </c>
      <c r="J6513">
        <f t="shared" si="1018"/>
        <v>-0.11469667806465172</v>
      </c>
      <c r="L6513">
        <f t="shared" si="1023"/>
        <v>-9.1415608969014506E-3</v>
      </c>
      <c r="M6513">
        <f t="shared" si="1023"/>
        <v>1.72579915447665</v>
      </c>
      <c r="N6513">
        <f t="shared" si="1019"/>
        <v>-4.2490801059237179E-2</v>
      </c>
      <c r="O6513" t="str">
        <f t="shared" si="1020"/>
        <v>Tiger Brokers</v>
      </c>
      <c r="P6513">
        <v>-11</v>
      </c>
      <c r="Q6513">
        <f t="shared" si="1021"/>
        <v>-7.2205877005414545E-2</v>
      </c>
    </row>
    <row r="6514" spans="1:17" x14ac:dyDescent="0.25">
      <c r="A6514" t="s">
        <v>52</v>
      </c>
      <c r="B6514" s="1">
        <v>43593</v>
      </c>
      <c r="C6514">
        <v>10.73</v>
      </c>
      <c r="E6514" s="1">
        <v>43593</v>
      </c>
      <c r="F6514">
        <v>1932.1400149999999</v>
      </c>
      <c r="H6514">
        <f t="shared" si="1016"/>
        <v>-1.7399267399267355E-2</v>
      </c>
      <c r="I6514">
        <f t="shared" si="1017"/>
        <v>-3.3425735918916222E-3</v>
      </c>
      <c r="J6514">
        <f t="shared" si="1018"/>
        <v>-1.4056693807375733E-2</v>
      </c>
      <c r="L6514">
        <f t="shared" si="1023"/>
        <v>-9.1415608969014506E-3</v>
      </c>
      <c r="M6514">
        <f t="shared" si="1023"/>
        <v>1.72579915447665</v>
      </c>
      <c r="N6514">
        <f t="shared" si="1019"/>
        <v>-1.4910171575563992E-2</v>
      </c>
      <c r="O6514" t="str">
        <f t="shared" si="1020"/>
        <v>Tiger Brokers</v>
      </c>
      <c r="P6514">
        <v>-12</v>
      </c>
      <c r="Q6514">
        <f t="shared" si="1021"/>
        <v>8.5347776818825959E-4</v>
      </c>
    </row>
    <row r="6515" spans="1:17" x14ac:dyDescent="0.25">
      <c r="A6515" t="s">
        <v>52</v>
      </c>
      <c r="B6515" s="1">
        <v>43594</v>
      </c>
      <c r="C6515">
        <v>9.01</v>
      </c>
      <c r="E6515" s="1">
        <v>43594</v>
      </c>
      <c r="F6515">
        <v>1927.73999</v>
      </c>
      <c r="H6515">
        <f t="shared" si="1016"/>
        <v>-0.16029822926374657</v>
      </c>
      <c r="I6515">
        <f t="shared" si="1017"/>
        <v>-2.277280614158759E-3</v>
      </c>
      <c r="J6515">
        <f t="shared" si="1018"/>
        <v>-0.15802094864958779</v>
      </c>
      <c r="L6515">
        <f t="shared" ref="L6515:M6530" si="1024">L6514</f>
        <v>-9.1415608969014506E-3</v>
      </c>
      <c r="M6515">
        <f t="shared" si="1024"/>
        <v>1.72579915447665</v>
      </c>
      <c r="N6515">
        <f t="shared" si="1019"/>
        <v>-1.3071689855322702E-2</v>
      </c>
      <c r="O6515" t="str">
        <f t="shared" si="1020"/>
        <v>Tiger Brokers</v>
      </c>
      <c r="P6515">
        <v>-13</v>
      </c>
      <c r="Q6515">
        <f t="shared" si="1021"/>
        <v>-0.1449492587942651</v>
      </c>
    </row>
    <row r="6516" spans="1:17" x14ac:dyDescent="0.25">
      <c r="A6516" t="s">
        <v>52</v>
      </c>
      <c r="B6516" s="1">
        <v>43595</v>
      </c>
      <c r="C6516">
        <v>8.2899999999999991</v>
      </c>
      <c r="E6516" s="1">
        <v>43595</v>
      </c>
      <c r="F6516">
        <v>1933.4300539999999</v>
      </c>
      <c r="H6516">
        <f t="shared" si="1016"/>
        <v>-7.9911209766925714E-2</v>
      </c>
      <c r="I6516">
        <f t="shared" si="1017"/>
        <v>2.951676071211187E-3</v>
      </c>
      <c r="J6516">
        <f t="shared" si="1018"/>
        <v>-8.2862885838136904E-2</v>
      </c>
      <c r="L6516">
        <f t="shared" si="1024"/>
        <v>-9.1415608969014506E-3</v>
      </c>
      <c r="M6516">
        <f t="shared" si="1024"/>
        <v>1.72579915447665</v>
      </c>
      <c r="N6516">
        <f t="shared" si="1019"/>
        <v>-4.0475608289162242E-3</v>
      </c>
      <c r="O6516" t="str">
        <f t="shared" si="1020"/>
        <v>Tiger Brokers</v>
      </c>
      <c r="P6516">
        <v>-14</v>
      </c>
      <c r="Q6516">
        <f t="shared" si="1021"/>
        <v>-7.8815325009220685E-2</v>
      </c>
    </row>
    <row r="6517" spans="1:17" x14ac:dyDescent="0.25">
      <c r="A6517" t="s">
        <v>52</v>
      </c>
      <c r="B6517" s="1">
        <v>43598</v>
      </c>
      <c r="C6517">
        <v>7.79</v>
      </c>
      <c r="E6517" s="1">
        <v>43598</v>
      </c>
      <c r="F6517">
        <v>1876.5699460000001</v>
      </c>
      <c r="H6517">
        <f t="shared" si="1016"/>
        <v>-6.0313630880578908E-2</v>
      </c>
      <c r="I6517">
        <f t="shared" si="1017"/>
        <v>-2.9408929421762188E-2</v>
      </c>
      <c r="J6517">
        <f t="shared" si="1018"/>
        <v>-3.090470145881672E-2</v>
      </c>
      <c r="L6517">
        <f t="shared" si="1024"/>
        <v>-9.1415608969014506E-3</v>
      </c>
      <c r="M6517">
        <f t="shared" si="1024"/>
        <v>1.72579915447665</v>
      </c>
      <c r="N6517">
        <f t="shared" si="1019"/>
        <v>-5.9895466427042111E-2</v>
      </c>
      <c r="O6517" t="str">
        <f t="shared" si="1020"/>
        <v>Tiger Brokers</v>
      </c>
      <c r="P6517">
        <v>-15</v>
      </c>
      <c r="Q6517">
        <f t="shared" si="1021"/>
        <v>2.8990764968225391E-2</v>
      </c>
    </row>
    <row r="6518" spans="1:17" x14ac:dyDescent="0.25">
      <c r="A6518" t="s">
        <v>52</v>
      </c>
      <c r="B6518" s="1">
        <v>43599</v>
      </c>
      <c r="C6518">
        <v>7.7</v>
      </c>
      <c r="E6518" s="1">
        <v>43599</v>
      </c>
      <c r="F6518">
        <v>1894.920044</v>
      </c>
      <c r="H6518">
        <f t="shared" si="1016"/>
        <v>-1.1553273427471098E-2</v>
      </c>
      <c r="I6518">
        <f t="shared" si="1017"/>
        <v>9.7785313247257394E-3</v>
      </c>
      <c r="J6518">
        <f t="shared" si="1018"/>
        <v>-2.1331804752196835E-2</v>
      </c>
      <c r="L6518">
        <f t="shared" si="1024"/>
        <v>-9.1415608969014506E-3</v>
      </c>
      <c r="M6518">
        <f t="shared" si="1024"/>
        <v>1.72579915447665</v>
      </c>
      <c r="N6518">
        <f t="shared" si="1019"/>
        <v>7.7342201953336676E-3</v>
      </c>
      <c r="O6518" t="str">
        <f t="shared" si="1020"/>
        <v>Tiger Brokers</v>
      </c>
      <c r="P6518">
        <v>-16</v>
      </c>
      <c r="Q6518">
        <f t="shared" si="1021"/>
        <v>-2.9066024947530501E-2</v>
      </c>
    </row>
    <row r="6519" spans="1:17" x14ac:dyDescent="0.25">
      <c r="A6519" t="s">
        <v>52</v>
      </c>
      <c r="B6519" s="1">
        <v>43600</v>
      </c>
      <c r="C6519">
        <v>8.25</v>
      </c>
      <c r="E6519" s="1">
        <v>43600</v>
      </c>
      <c r="F6519">
        <v>1899.9799800000001</v>
      </c>
      <c r="H6519">
        <f t="shared" si="1016"/>
        <v>7.1428571428571411E-2</v>
      </c>
      <c r="I6519">
        <f t="shared" si="1017"/>
        <v>2.6702635902879851E-3</v>
      </c>
      <c r="J6519">
        <f t="shared" si="1018"/>
        <v>6.875830783828342E-2</v>
      </c>
      <c r="L6519">
        <f t="shared" si="1024"/>
        <v>-9.1415608969014506E-3</v>
      </c>
      <c r="M6519">
        <f t="shared" si="1024"/>
        <v>1.72579915447665</v>
      </c>
      <c r="N6519">
        <f t="shared" si="1019"/>
        <v>-4.5332222505526619E-3</v>
      </c>
      <c r="O6519" t="str">
        <f t="shared" si="1020"/>
        <v>Tiger Brokers</v>
      </c>
      <c r="P6519">
        <v>-17</v>
      </c>
      <c r="Q6519">
        <f t="shared" si="1021"/>
        <v>7.3291530088836085E-2</v>
      </c>
    </row>
    <row r="6520" spans="1:17" x14ac:dyDescent="0.25">
      <c r="A6520" t="s">
        <v>52</v>
      </c>
      <c r="B6520" s="1">
        <v>43601</v>
      </c>
      <c r="C6520">
        <v>6.98</v>
      </c>
      <c r="E6520" s="1">
        <v>43601</v>
      </c>
      <c r="F6520">
        <v>1911.410034</v>
      </c>
      <c r="H6520">
        <f t="shared" si="1016"/>
        <v>-0.15393939393939388</v>
      </c>
      <c r="I6520">
        <f t="shared" si="1017"/>
        <v>6.0158812831280079E-3</v>
      </c>
      <c r="J6520">
        <f t="shared" si="1018"/>
        <v>-0.1599552752225219</v>
      </c>
      <c r="L6520">
        <f t="shared" si="1024"/>
        <v>-9.1415608969014506E-3</v>
      </c>
      <c r="M6520">
        <f t="shared" si="1024"/>
        <v>1.72579915447665</v>
      </c>
      <c r="N6520">
        <f t="shared" si="1019"/>
        <v>1.2406419349527704E-3</v>
      </c>
      <c r="O6520" t="str">
        <f t="shared" si="1020"/>
        <v>Tiger Brokers</v>
      </c>
      <c r="P6520">
        <v>-18</v>
      </c>
      <c r="Q6520">
        <f t="shared" si="1021"/>
        <v>-0.16119591715747467</v>
      </c>
    </row>
    <row r="6521" spans="1:17" x14ac:dyDescent="0.25">
      <c r="A6521" t="s">
        <v>52</v>
      </c>
      <c r="B6521" s="1">
        <v>43602</v>
      </c>
      <c r="C6521">
        <v>5.77</v>
      </c>
      <c r="E6521" s="1">
        <v>43602</v>
      </c>
      <c r="F6521">
        <v>1889.400024</v>
      </c>
      <c r="H6521">
        <f t="shared" si="1016"/>
        <v>-0.17335243553008609</v>
      </c>
      <c r="I6521">
        <f t="shared" si="1017"/>
        <v>-1.1515064590269889E-2</v>
      </c>
      <c r="J6521">
        <f t="shared" si="1018"/>
        <v>-0.16183737093981621</v>
      </c>
      <c r="L6521">
        <f t="shared" si="1024"/>
        <v>-9.1415608969014506E-3</v>
      </c>
      <c r="M6521">
        <f t="shared" si="1024"/>
        <v>1.72579915447665</v>
      </c>
      <c r="N6521">
        <f t="shared" si="1019"/>
        <v>-2.9014249630533236E-2</v>
      </c>
      <c r="O6521" t="str">
        <f t="shared" si="1020"/>
        <v>Tiger Brokers</v>
      </c>
      <c r="P6521">
        <v>-19</v>
      </c>
      <c r="Q6521">
        <f t="shared" si="1021"/>
        <v>-0.13282312130928298</v>
      </c>
    </row>
    <row r="6522" spans="1:17" x14ac:dyDescent="0.25">
      <c r="A6522" t="s">
        <v>52</v>
      </c>
      <c r="B6522" s="1">
        <v>43605</v>
      </c>
      <c r="C6522">
        <v>5.63</v>
      </c>
      <c r="E6522" s="1">
        <v>43605</v>
      </c>
      <c r="F6522">
        <v>1875.6899410000001</v>
      </c>
      <c r="H6522">
        <f t="shared" si="1016"/>
        <v>-2.4263431542460953E-2</v>
      </c>
      <c r="I6522">
        <f t="shared" si="1017"/>
        <v>-7.256315669444461E-3</v>
      </c>
      <c r="J6522">
        <f t="shared" si="1018"/>
        <v>-1.7007115873016492E-2</v>
      </c>
      <c r="L6522">
        <f t="shared" si="1024"/>
        <v>-9.1415608969014506E-3</v>
      </c>
      <c r="M6522">
        <f t="shared" si="1024"/>
        <v>1.72579915447665</v>
      </c>
      <c r="N6522">
        <f t="shared" si="1019"/>
        <v>-2.1664504343844367E-2</v>
      </c>
      <c r="O6522" t="str">
        <f t="shared" si="1020"/>
        <v>Tiger Brokers</v>
      </c>
      <c r="P6522">
        <v>-20</v>
      </c>
      <c r="Q6522">
        <f t="shared" si="1021"/>
        <v>4.6573884708278751E-3</v>
      </c>
    </row>
    <row r="6523" spans="1:17" x14ac:dyDescent="0.25">
      <c r="A6523" t="s">
        <v>52</v>
      </c>
      <c r="B6523" s="1">
        <v>43606</v>
      </c>
      <c r="C6523">
        <v>6.25</v>
      </c>
      <c r="E6523" s="1">
        <v>43606</v>
      </c>
      <c r="F6523">
        <v>1899.73999</v>
      </c>
      <c r="H6523">
        <f t="shared" si="1016"/>
        <v>0.11012433392539966</v>
      </c>
      <c r="I6523">
        <f t="shared" si="1017"/>
        <v>1.2821974716769003E-2</v>
      </c>
      <c r="J6523">
        <f t="shared" si="1018"/>
        <v>9.7302359208630659E-2</v>
      </c>
      <c r="L6523">
        <f t="shared" si="1024"/>
        <v>-9.1415608969014506E-3</v>
      </c>
      <c r="M6523">
        <f t="shared" si="1024"/>
        <v>1.72579915447665</v>
      </c>
      <c r="N6523">
        <f t="shared" si="1019"/>
        <v>1.2986592228019478E-2</v>
      </c>
      <c r="O6523" t="str">
        <f t="shared" si="1020"/>
        <v>Tiger Brokers</v>
      </c>
      <c r="P6523">
        <v>-21</v>
      </c>
      <c r="Q6523">
        <f t="shared" si="1021"/>
        <v>8.4315766980611176E-2</v>
      </c>
    </row>
    <row r="6524" spans="1:17" x14ac:dyDescent="0.25">
      <c r="A6524" t="s">
        <v>52</v>
      </c>
      <c r="B6524" s="1">
        <v>43607</v>
      </c>
      <c r="C6524">
        <v>5.76</v>
      </c>
      <c r="E6524" s="1">
        <v>43607</v>
      </c>
      <c r="F6524">
        <v>1885.160034</v>
      </c>
      <c r="H6524">
        <f t="shared" si="1016"/>
        <v>-7.8400000000000039E-2</v>
      </c>
      <c r="I6524">
        <f t="shared" si="1017"/>
        <v>-7.6747113166786779E-3</v>
      </c>
      <c r="J6524">
        <f t="shared" si="1018"/>
        <v>-7.0725288683321355E-2</v>
      </c>
      <c r="L6524">
        <f t="shared" si="1024"/>
        <v>-9.1415608969014506E-3</v>
      </c>
      <c r="M6524">
        <f t="shared" si="1024"/>
        <v>1.72579915447665</v>
      </c>
      <c r="N6524">
        <f t="shared" si="1019"/>
        <v>-2.2386571198077888E-2</v>
      </c>
      <c r="O6524" t="str">
        <f t="shared" si="1020"/>
        <v>Tiger Brokers</v>
      </c>
      <c r="P6524">
        <v>-22</v>
      </c>
      <c r="Q6524">
        <f t="shared" si="1021"/>
        <v>-4.8338717485243467E-2</v>
      </c>
    </row>
    <row r="6525" spans="1:17" x14ac:dyDescent="0.25">
      <c r="A6525" t="s">
        <v>52</v>
      </c>
      <c r="B6525" s="1">
        <v>43608</v>
      </c>
      <c r="C6525">
        <v>5.4</v>
      </c>
      <c r="E6525" s="1">
        <v>43608</v>
      </c>
      <c r="F6525">
        <v>1853.5699460000001</v>
      </c>
      <c r="H6525">
        <f t="shared" si="1016"/>
        <v>-6.2499999999999903E-2</v>
      </c>
      <c r="I6525">
        <f t="shared" si="1017"/>
        <v>-1.6757244706154174E-2</v>
      </c>
      <c r="J6525">
        <f t="shared" si="1018"/>
        <v>-4.5742755293845729E-2</v>
      </c>
      <c r="L6525">
        <f t="shared" si="1024"/>
        <v>-9.1415608969014506E-3</v>
      </c>
      <c r="M6525">
        <f t="shared" si="1024"/>
        <v>1.72579915447665</v>
      </c>
      <c r="N6525">
        <f t="shared" si="1019"/>
        <v>-3.8061199642140643E-2</v>
      </c>
      <c r="O6525" t="str">
        <f t="shared" si="1020"/>
        <v>Tiger Brokers</v>
      </c>
      <c r="P6525">
        <v>-23</v>
      </c>
      <c r="Q6525">
        <f t="shared" si="1021"/>
        <v>-7.6815556517050854E-3</v>
      </c>
    </row>
    <row r="6526" spans="1:17" x14ac:dyDescent="0.25">
      <c r="A6526" t="s">
        <v>52</v>
      </c>
      <c r="B6526" s="1">
        <v>43609</v>
      </c>
      <c r="C6526">
        <v>5.29</v>
      </c>
      <c r="E6526" s="1">
        <v>43609</v>
      </c>
      <c r="F6526">
        <v>1862.829956</v>
      </c>
      <c r="H6526">
        <f t="shared" si="1016"/>
        <v>-2.0370370370370428E-2</v>
      </c>
      <c r="I6526">
        <f t="shared" si="1017"/>
        <v>4.9957704698347354E-3</v>
      </c>
      <c r="J6526">
        <f t="shared" si="1018"/>
        <v>-2.5366140840205165E-2</v>
      </c>
      <c r="L6526">
        <f t="shared" si="1024"/>
        <v>-9.1415608969014506E-3</v>
      </c>
      <c r="M6526">
        <f t="shared" si="1024"/>
        <v>1.72579915447665</v>
      </c>
      <c r="N6526">
        <f t="shared" si="1019"/>
        <v>-5.1986444410124719E-4</v>
      </c>
      <c r="O6526" t="str">
        <f t="shared" si="1020"/>
        <v>Tiger Brokers</v>
      </c>
      <c r="P6526">
        <v>-24</v>
      </c>
      <c r="Q6526">
        <f t="shared" si="1021"/>
        <v>-2.4846276396103917E-2</v>
      </c>
    </row>
    <row r="6527" spans="1:17" x14ac:dyDescent="0.25">
      <c r="A6527" t="s">
        <v>52</v>
      </c>
      <c r="B6527" s="1">
        <v>43613</v>
      </c>
      <c r="C6527">
        <v>5.36</v>
      </c>
      <c r="E6527" s="1">
        <v>43613</v>
      </c>
      <c r="F6527">
        <v>1844.170044</v>
      </c>
      <c r="H6527">
        <f t="shared" si="1016"/>
        <v>1.3232514177693815E-2</v>
      </c>
      <c r="I6527">
        <f t="shared" si="1017"/>
        <v>-1.0016970115762984E-2</v>
      </c>
      <c r="J6527">
        <f t="shared" si="1018"/>
        <v>2.3249484293456801E-2</v>
      </c>
      <c r="L6527">
        <f t="shared" si="1024"/>
        <v>-9.1415608969014506E-3</v>
      </c>
      <c r="M6527">
        <f t="shared" si="1024"/>
        <v>1.72579915447665</v>
      </c>
      <c r="N6527">
        <f t="shared" si="1019"/>
        <v>-2.6428839453103078E-2</v>
      </c>
      <c r="O6527" t="str">
        <f t="shared" si="1020"/>
        <v>Tiger Brokers</v>
      </c>
      <c r="P6527">
        <v>-25</v>
      </c>
      <c r="Q6527">
        <f t="shared" si="1021"/>
        <v>4.967832374655988E-2</v>
      </c>
    </row>
    <row r="6528" spans="1:17" x14ac:dyDescent="0.25">
      <c r="A6528" t="s">
        <v>52</v>
      </c>
      <c r="B6528" s="1">
        <v>43614</v>
      </c>
      <c r="C6528">
        <v>5.19</v>
      </c>
      <c r="E6528" s="1">
        <v>43614</v>
      </c>
      <c r="F6528">
        <v>1832.7700199999999</v>
      </c>
      <c r="H6528">
        <f t="shared" si="1016"/>
        <v>-3.1716417910447749E-2</v>
      </c>
      <c r="I6528">
        <f t="shared" si="1017"/>
        <v>-6.1816555567042013E-3</v>
      </c>
      <c r="J6528">
        <f t="shared" si="1018"/>
        <v>-2.5534762353743547E-2</v>
      </c>
      <c r="L6528">
        <f t="shared" si="1024"/>
        <v>-9.1415608969014506E-3</v>
      </c>
      <c r="M6528">
        <f t="shared" si="1024"/>
        <v>1.72579915447665</v>
      </c>
      <c r="N6528">
        <f t="shared" si="1019"/>
        <v>-1.9809856829927447E-2</v>
      </c>
      <c r="O6528" t="str">
        <f t="shared" si="1020"/>
        <v>Tiger Brokers</v>
      </c>
      <c r="P6528">
        <v>-26</v>
      </c>
      <c r="Q6528">
        <f t="shared" si="1021"/>
        <v>-5.7249055238161005E-3</v>
      </c>
    </row>
    <row r="6529" spans="1:17" x14ac:dyDescent="0.25">
      <c r="A6529" t="s">
        <v>52</v>
      </c>
      <c r="B6529" s="1">
        <v>43615</v>
      </c>
      <c r="C6529">
        <v>5.15</v>
      </c>
      <c r="E6529" s="1">
        <v>43615</v>
      </c>
      <c r="F6529">
        <v>1828.670044</v>
      </c>
      <c r="H6529">
        <f t="shared" si="1016"/>
        <v>-7.7071290944123374E-3</v>
      </c>
      <c r="I6529">
        <f t="shared" si="1017"/>
        <v>-2.2370379017875737E-3</v>
      </c>
      <c r="J6529">
        <f t="shared" si="1018"/>
        <v>-5.4700911926247632E-3</v>
      </c>
      <c r="L6529">
        <f t="shared" si="1024"/>
        <v>-9.1415608969014506E-3</v>
      </c>
      <c r="M6529">
        <f t="shared" si="1024"/>
        <v>1.72579915447665</v>
      </c>
      <c r="N6529">
        <f t="shared" si="1019"/>
        <v>-1.3002239016338665E-2</v>
      </c>
      <c r="O6529" t="str">
        <f t="shared" si="1020"/>
        <v>Tiger Brokers</v>
      </c>
      <c r="P6529">
        <v>-27</v>
      </c>
      <c r="Q6529">
        <f t="shared" si="1021"/>
        <v>7.5321478237139021E-3</v>
      </c>
    </row>
    <row r="6530" spans="1:17" x14ac:dyDescent="0.25">
      <c r="A6530" t="s">
        <v>52</v>
      </c>
      <c r="B6530" s="1">
        <v>43616</v>
      </c>
      <c r="C6530">
        <v>4.72</v>
      </c>
      <c r="E6530" s="1">
        <v>43616</v>
      </c>
      <c r="F6530">
        <v>1810.5</v>
      </c>
      <c r="H6530">
        <f t="shared" si="1016"/>
        <v>-8.349514563106808E-2</v>
      </c>
      <c r="I6530">
        <f t="shared" si="1017"/>
        <v>-9.9362069497541151E-3</v>
      </c>
      <c r="J6530">
        <f t="shared" si="1018"/>
        <v>-7.3558938681313968E-2</v>
      </c>
      <c r="L6530">
        <f t="shared" si="1024"/>
        <v>-9.1415608969014506E-3</v>
      </c>
      <c r="M6530">
        <f t="shared" si="1024"/>
        <v>1.72579915447665</v>
      </c>
      <c r="N6530">
        <f t="shared" si="1019"/>
        <v>-2.6289458449492119E-2</v>
      </c>
      <c r="O6530" t="str">
        <f t="shared" si="1020"/>
        <v>Tiger Brokers</v>
      </c>
      <c r="P6530">
        <v>-28</v>
      </c>
      <c r="Q6530">
        <f t="shared" si="1021"/>
        <v>-4.7269480231821849E-2</v>
      </c>
    </row>
    <row r="6531" spans="1:17" x14ac:dyDescent="0.25">
      <c r="A6531" t="s">
        <v>52</v>
      </c>
      <c r="B6531" s="1">
        <v>43619</v>
      </c>
      <c r="C6531">
        <v>4.49</v>
      </c>
      <c r="E6531" s="1">
        <v>43619</v>
      </c>
      <c r="F6531">
        <v>1822.9399410000001</v>
      </c>
      <c r="H6531">
        <f t="shared" si="1016"/>
        <v>-4.8728813559321939E-2</v>
      </c>
      <c r="I6531">
        <f t="shared" si="1017"/>
        <v>6.8709975144988066E-3</v>
      </c>
      <c r="J6531">
        <f t="shared" si="1018"/>
        <v>-5.5599811073820747E-2</v>
      </c>
      <c r="L6531">
        <f t="shared" ref="L6531:M6546" si="1025">L6530</f>
        <v>-9.1415608969014506E-3</v>
      </c>
      <c r="M6531">
        <f t="shared" si="1025"/>
        <v>1.72579915447665</v>
      </c>
      <c r="N6531">
        <f t="shared" si="1019"/>
        <v>2.7164008040317534E-3</v>
      </c>
      <c r="O6531" t="str">
        <f t="shared" si="1020"/>
        <v>Tiger Brokers</v>
      </c>
      <c r="P6531">
        <v>-29</v>
      </c>
      <c r="Q6531">
        <f t="shared" si="1021"/>
        <v>-5.8316211877852499E-2</v>
      </c>
    </row>
    <row r="6532" spans="1:17" x14ac:dyDescent="0.25">
      <c r="A6532" t="s">
        <v>52</v>
      </c>
      <c r="B6532" s="1">
        <v>43620</v>
      </c>
      <c r="C6532">
        <v>4.8600000000000003</v>
      </c>
      <c r="E6532" s="1">
        <v>43620</v>
      </c>
      <c r="F6532">
        <v>1868.8199460000001</v>
      </c>
      <c r="H6532">
        <f t="shared" si="1016"/>
        <v>8.2405345211581313E-2</v>
      </c>
      <c r="I6532">
        <f t="shared" si="1017"/>
        <v>2.5168138548125642E-2</v>
      </c>
      <c r="J6532">
        <f t="shared" si="1018"/>
        <v>5.7237206663455671E-2</v>
      </c>
      <c r="L6532">
        <f t="shared" si="1025"/>
        <v>-9.1415608969014506E-3</v>
      </c>
      <c r="M6532">
        <f t="shared" si="1025"/>
        <v>1.72579915447665</v>
      </c>
      <c r="N6532">
        <f t="shared" si="1019"/>
        <v>3.4293591329204967E-2</v>
      </c>
      <c r="O6532" t="str">
        <f t="shared" si="1020"/>
        <v>Tiger Brokers</v>
      </c>
      <c r="P6532">
        <v>-30</v>
      </c>
      <c r="Q6532">
        <f t="shared" si="1021"/>
        <v>2.2943615334250704E-2</v>
      </c>
    </row>
    <row r="6533" spans="1:17" x14ac:dyDescent="0.25">
      <c r="A6533" t="s">
        <v>52</v>
      </c>
      <c r="B6533" s="1">
        <v>43621</v>
      </c>
      <c r="C6533">
        <v>4.45</v>
      </c>
      <c r="E6533" s="1">
        <v>43621</v>
      </c>
      <c r="F6533">
        <v>1874.709961</v>
      </c>
      <c r="H6533">
        <f t="shared" si="1016"/>
        <v>-8.4362139917695492E-2</v>
      </c>
      <c r="I6533">
        <f t="shared" si="1017"/>
        <v>3.1517295246162513E-3</v>
      </c>
      <c r="J6533">
        <f t="shared" si="1018"/>
        <v>-8.7513869442311737E-2</v>
      </c>
      <c r="L6533">
        <f t="shared" si="1025"/>
        <v>-9.1415608969014506E-3</v>
      </c>
      <c r="M6533">
        <f t="shared" si="1025"/>
        <v>1.72579915447665</v>
      </c>
      <c r="N6533">
        <f t="shared" si="1019"/>
        <v>-3.7023087481796299E-3</v>
      </c>
      <c r="O6533" t="str">
        <f t="shared" si="1020"/>
        <v>Tiger Brokers</v>
      </c>
      <c r="P6533">
        <v>-31</v>
      </c>
      <c r="Q6533">
        <f t="shared" si="1021"/>
        <v>-8.3811560694132106E-2</v>
      </c>
    </row>
    <row r="6534" spans="1:17" x14ac:dyDescent="0.25">
      <c r="A6534" t="s">
        <v>52</v>
      </c>
      <c r="B6534" s="1">
        <v>43622</v>
      </c>
      <c r="C6534">
        <v>4.26</v>
      </c>
      <c r="E6534" s="1">
        <v>43622</v>
      </c>
      <c r="F6534">
        <v>1881.5200199999999</v>
      </c>
      <c r="H6534">
        <f t="shared" si="1016"/>
        <v>-4.2696629213483231E-2</v>
      </c>
      <c r="I6534">
        <f t="shared" si="1017"/>
        <v>3.6325933833345168E-3</v>
      </c>
      <c r="J6534">
        <f t="shared" si="1018"/>
        <v>-4.6329222596817751E-2</v>
      </c>
      <c r="L6534">
        <f t="shared" si="1025"/>
        <v>-9.1415608969014506E-3</v>
      </c>
      <c r="M6534">
        <f t="shared" si="1025"/>
        <v>1.72579915447665</v>
      </c>
      <c r="N6534">
        <f t="shared" si="1019"/>
        <v>-2.8724343073852684E-3</v>
      </c>
      <c r="O6534" t="str">
        <f t="shared" si="1020"/>
        <v>Tiger Brokers</v>
      </c>
      <c r="P6534">
        <v>-32</v>
      </c>
      <c r="Q6534">
        <f t="shared" si="1021"/>
        <v>-4.3456788289432481E-2</v>
      </c>
    </row>
    <row r="6535" spans="1:17" x14ac:dyDescent="0.25">
      <c r="A6535" t="s">
        <v>52</v>
      </c>
      <c r="B6535" s="1">
        <v>43623</v>
      </c>
      <c r="C6535">
        <v>4.32</v>
      </c>
      <c r="E6535" s="1">
        <v>43623</v>
      </c>
      <c r="F6535">
        <v>1892</v>
      </c>
      <c r="H6535">
        <f t="shared" si="1016"/>
        <v>1.4084507042253639E-2</v>
      </c>
      <c r="I6535">
        <f t="shared" si="1017"/>
        <v>5.5699540204733351E-3</v>
      </c>
      <c r="J6535">
        <f t="shared" si="1018"/>
        <v>8.5145530217803043E-3</v>
      </c>
      <c r="L6535">
        <f t="shared" si="1025"/>
        <v>-9.1415608969014506E-3</v>
      </c>
      <c r="M6535">
        <f t="shared" si="1025"/>
        <v>1.72579915447665</v>
      </c>
      <c r="N6535">
        <f t="shared" si="1019"/>
        <v>4.7106104210524816E-4</v>
      </c>
      <c r="O6535" t="str">
        <f t="shared" si="1020"/>
        <v>Tiger Brokers</v>
      </c>
      <c r="P6535">
        <v>-33</v>
      </c>
      <c r="Q6535">
        <f t="shared" si="1021"/>
        <v>8.0434919796750562E-3</v>
      </c>
    </row>
    <row r="6536" spans="1:17" x14ac:dyDescent="0.25">
      <c r="A6536" t="s">
        <v>52</v>
      </c>
      <c r="B6536" s="1">
        <v>43626</v>
      </c>
      <c r="C6536">
        <v>4.37</v>
      </c>
      <c r="E6536" s="1">
        <v>43626</v>
      </c>
      <c r="F6536">
        <v>1902.1899410000001</v>
      </c>
      <c r="H6536">
        <f t="shared" si="1016"/>
        <v>1.1574074074074032E-2</v>
      </c>
      <c r="I6536">
        <f t="shared" si="1017"/>
        <v>5.3858039112051215E-3</v>
      </c>
      <c r="J6536">
        <f t="shared" si="1018"/>
        <v>6.1882701628689103E-3</v>
      </c>
      <c r="L6536">
        <f t="shared" si="1025"/>
        <v>-9.1415608969014506E-3</v>
      </c>
      <c r="M6536">
        <f t="shared" si="1025"/>
        <v>1.72579915447665</v>
      </c>
      <c r="N6536">
        <f t="shared" si="1019"/>
        <v>1.5325493923338228E-4</v>
      </c>
      <c r="O6536" t="str">
        <f t="shared" si="1020"/>
        <v>Tiger Brokers</v>
      </c>
      <c r="P6536">
        <v>-34</v>
      </c>
      <c r="Q6536">
        <f t="shared" si="1021"/>
        <v>6.035015223635528E-3</v>
      </c>
    </row>
    <row r="6537" spans="1:17" x14ac:dyDescent="0.25">
      <c r="A6537" t="s">
        <v>52</v>
      </c>
      <c r="B6537" s="1">
        <v>43627</v>
      </c>
      <c r="C6537">
        <v>4.6100000000000003</v>
      </c>
      <c r="E6537" s="1">
        <v>43627</v>
      </c>
      <c r="F6537">
        <v>1903.880005</v>
      </c>
      <c r="H6537">
        <f t="shared" si="1016"/>
        <v>5.4919908466819267E-2</v>
      </c>
      <c r="I6537">
        <f t="shared" si="1017"/>
        <v>8.8848330209937375E-4</v>
      </c>
      <c r="J6537">
        <f t="shared" si="1018"/>
        <v>5.4031425164719891E-2</v>
      </c>
      <c r="L6537">
        <f t="shared" si="1025"/>
        <v>-9.1415608969014506E-3</v>
      </c>
      <c r="M6537">
        <f t="shared" si="1025"/>
        <v>1.72579915447665</v>
      </c>
      <c r="N6537">
        <f t="shared" si="1019"/>
        <v>-7.6082171653717289E-3</v>
      </c>
      <c r="O6537" t="str">
        <f t="shared" si="1020"/>
        <v>Tiger Brokers</v>
      </c>
      <c r="P6537">
        <v>-35</v>
      </c>
      <c r="Q6537">
        <f t="shared" si="1021"/>
        <v>6.1639642330091622E-2</v>
      </c>
    </row>
    <row r="6538" spans="1:17" x14ac:dyDescent="0.25">
      <c r="A6538" t="s">
        <v>52</v>
      </c>
      <c r="B6538" s="1">
        <v>43628</v>
      </c>
      <c r="C6538">
        <v>4.41</v>
      </c>
      <c r="E6538" s="1">
        <v>43628</v>
      </c>
      <c r="F6538">
        <v>1901.719971</v>
      </c>
      <c r="H6538">
        <f t="shared" si="1016"/>
        <v>-4.3383947939262507E-2</v>
      </c>
      <c r="I6538">
        <f t="shared" si="1017"/>
        <v>-1.1345431404958717E-3</v>
      </c>
      <c r="J6538">
        <f t="shared" si="1018"/>
        <v>-4.2249404798766634E-2</v>
      </c>
      <c r="L6538">
        <f t="shared" si="1025"/>
        <v>-9.1415608969014506E-3</v>
      </c>
      <c r="M6538">
        <f t="shared" si="1025"/>
        <v>1.72579915447665</v>
      </c>
      <c r="N6538">
        <f t="shared" si="1019"/>
        <v>-1.109955448948651E-2</v>
      </c>
      <c r="O6538" t="str">
        <f t="shared" si="1020"/>
        <v>Tiger Brokers</v>
      </c>
      <c r="P6538">
        <v>-36</v>
      </c>
      <c r="Q6538">
        <f t="shared" si="1021"/>
        <v>-3.1149850309280122E-2</v>
      </c>
    </row>
    <row r="6539" spans="1:17" x14ac:dyDescent="0.25">
      <c r="A6539" t="s">
        <v>52</v>
      </c>
      <c r="B6539" s="1">
        <v>43629</v>
      </c>
      <c r="C6539">
        <v>4.3</v>
      </c>
      <c r="E6539" s="1">
        <v>43629</v>
      </c>
      <c r="F6539">
        <v>1912.4499510000001</v>
      </c>
      <c r="H6539">
        <f t="shared" si="1016"/>
        <v>-2.4943310657596442E-2</v>
      </c>
      <c r="I6539">
        <f t="shared" si="1017"/>
        <v>5.6422502595678261E-3</v>
      </c>
      <c r="J6539">
        <f t="shared" si="1018"/>
        <v>-3.0585560917164269E-2</v>
      </c>
      <c r="L6539">
        <f t="shared" si="1025"/>
        <v>-9.1415608969014506E-3</v>
      </c>
      <c r="M6539">
        <f t="shared" si="1025"/>
        <v>1.72579915447665</v>
      </c>
      <c r="N6539">
        <f t="shared" si="1019"/>
        <v>5.9582983040636257E-4</v>
      </c>
      <c r="O6539" t="str">
        <f t="shared" si="1020"/>
        <v>Tiger Brokers</v>
      </c>
      <c r="P6539">
        <v>-37</v>
      </c>
      <c r="Q6539">
        <f t="shared" si="1021"/>
        <v>-3.1181390747570634E-2</v>
      </c>
    </row>
    <row r="6540" spans="1:17" x14ac:dyDescent="0.25">
      <c r="A6540" t="s">
        <v>52</v>
      </c>
      <c r="B6540" s="1">
        <v>43630</v>
      </c>
      <c r="C6540">
        <v>4.1100000000000003</v>
      </c>
      <c r="E6540" s="1">
        <v>43630</v>
      </c>
      <c r="F6540">
        <v>1899.920044</v>
      </c>
      <c r="H6540">
        <f t="shared" si="1016"/>
        <v>-4.4186046511627795E-2</v>
      </c>
      <c r="I6540">
        <f t="shared" si="1017"/>
        <v>-6.5517568150990496E-3</v>
      </c>
      <c r="J6540">
        <f t="shared" si="1018"/>
        <v>-3.7634289696528746E-2</v>
      </c>
      <c r="L6540">
        <f t="shared" si="1025"/>
        <v>-9.1415608969014506E-3</v>
      </c>
      <c r="M6540">
        <f t="shared" si="1025"/>
        <v>1.72579915447665</v>
      </c>
      <c r="N6540">
        <f t="shared" si="1019"/>
        <v>-2.0448577268736022E-2</v>
      </c>
      <c r="O6540" t="str">
        <f t="shared" si="1020"/>
        <v>Tiger Brokers</v>
      </c>
      <c r="P6540">
        <v>-38</v>
      </c>
      <c r="Q6540">
        <f t="shared" si="1021"/>
        <v>-1.7185712427792724E-2</v>
      </c>
    </row>
    <row r="6541" spans="1:17" x14ac:dyDescent="0.25">
      <c r="A6541" t="s">
        <v>52</v>
      </c>
      <c r="B6541" s="1">
        <v>43633</v>
      </c>
      <c r="C6541">
        <v>5.54</v>
      </c>
      <c r="E6541" s="1">
        <v>43633</v>
      </c>
      <c r="F6541">
        <v>1899.5600589999999</v>
      </c>
      <c r="H6541">
        <f t="shared" si="1016"/>
        <v>0.34793187347931864</v>
      </c>
      <c r="I6541">
        <f t="shared" si="1017"/>
        <v>-1.8947376292854749E-4</v>
      </c>
      <c r="J6541">
        <f t="shared" si="1018"/>
        <v>0.34812134724224719</v>
      </c>
      <c r="L6541">
        <f t="shared" si="1025"/>
        <v>-9.1415608969014506E-3</v>
      </c>
      <c r="M6541">
        <f t="shared" si="1025"/>
        <v>1.72579915447665</v>
      </c>
      <c r="N6541">
        <f t="shared" si="1019"/>
        <v>-9.4685545567590474E-3</v>
      </c>
      <c r="O6541" t="str">
        <f t="shared" si="1020"/>
        <v>Tiger Brokers</v>
      </c>
      <c r="P6541">
        <v>-39</v>
      </c>
      <c r="Q6541">
        <f t="shared" si="1021"/>
        <v>0.35758990179900624</v>
      </c>
    </row>
    <row r="6542" spans="1:17" x14ac:dyDescent="0.25">
      <c r="A6542" t="s">
        <v>52</v>
      </c>
      <c r="B6542" s="1">
        <v>43634</v>
      </c>
      <c r="C6542">
        <v>5.29</v>
      </c>
      <c r="E6542" s="1">
        <v>43634</v>
      </c>
      <c r="F6542">
        <v>1921.349976</v>
      </c>
      <c r="H6542">
        <f t="shared" si="1016"/>
        <v>-4.5126353790613721E-2</v>
      </c>
      <c r="I6542">
        <f t="shared" si="1017"/>
        <v>1.1471033462069683E-2</v>
      </c>
      <c r="J6542">
        <f t="shared" si="1018"/>
        <v>-5.6597387252683401E-2</v>
      </c>
      <c r="L6542">
        <f t="shared" si="1025"/>
        <v>-9.1415608969014506E-3</v>
      </c>
      <c r="M6542">
        <f t="shared" si="1025"/>
        <v>1.72579915447665</v>
      </c>
      <c r="N6542">
        <f t="shared" si="1019"/>
        <v>1.0655138952911767E-2</v>
      </c>
      <c r="O6542" t="str">
        <f t="shared" si="1020"/>
        <v>Tiger Brokers</v>
      </c>
      <c r="P6542">
        <v>-40</v>
      </c>
      <c r="Q6542">
        <f t="shared" si="1021"/>
        <v>-6.7252526205595173E-2</v>
      </c>
    </row>
    <row r="6543" spans="1:17" x14ac:dyDescent="0.25">
      <c r="A6543" t="s">
        <v>52</v>
      </c>
      <c r="B6543" s="1">
        <v>43635</v>
      </c>
      <c r="C6543">
        <v>5.34</v>
      </c>
      <c r="E6543" s="1">
        <v>43635</v>
      </c>
      <c r="F6543">
        <v>1926.9499510000001</v>
      </c>
      <c r="H6543">
        <f t="shared" si="1016"/>
        <v>9.4517958412097969E-3</v>
      </c>
      <c r="I6543">
        <f t="shared" si="1017"/>
        <v>2.9146043510815782E-3</v>
      </c>
      <c r="J6543">
        <f t="shared" si="1018"/>
        <v>6.5371914901282187E-3</v>
      </c>
      <c r="L6543">
        <f t="shared" si="1025"/>
        <v>-9.1415608969014506E-3</v>
      </c>
      <c r="M6543">
        <f t="shared" si="1025"/>
        <v>1.72579915447665</v>
      </c>
      <c r="N6543">
        <f t="shared" si="1019"/>
        <v>-4.1115391721708982E-3</v>
      </c>
      <c r="O6543" t="str">
        <f t="shared" si="1020"/>
        <v>Tiger Brokers</v>
      </c>
      <c r="P6543">
        <v>-41</v>
      </c>
      <c r="Q6543">
        <f t="shared" si="1021"/>
        <v>1.0648730662299117E-2</v>
      </c>
    </row>
    <row r="6544" spans="1:17" x14ac:dyDescent="0.25">
      <c r="A6544" t="s">
        <v>52</v>
      </c>
      <c r="B6544" s="1">
        <v>43636</v>
      </c>
      <c r="C6544">
        <v>5.32</v>
      </c>
      <c r="E6544" s="1">
        <v>43636</v>
      </c>
      <c r="F6544">
        <v>1939.9399410000001</v>
      </c>
      <c r="H6544">
        <f t="shared" si="1016"/>
        <v>-3.7453183520598453E-3</v>
      </c>
      <c r="I6544">
        <f t="shared" si="1017"/>
        <v>6.7412181583952485E-3</v>
      </c>
      <c r="J6544">
        <f t="shared" si="1018"/>
        <v>-1.0486536510455094E-2</v>
      </c>
      <c r="L6544">
        <f t="shared" si="1025"/>
        <v>-9.1415608969014506E-3</v>
      </c>
      <c r="M6544">
        <f t="shared" si="1025"/>
        <v>1.72579915447665</v>
      </c>
      <c r="N6544">
        <f t="shared" si="1019"/>
        <v>2.4924277009997081E-3</v>
      </c>
      <c r="O6544" t="str">
        <f t="shared" si="1020"/>
        <v>Tiger Brokers</v>
      </c>
      <c r="P6544">
        <v>-42</v>
      </c>
      <c r="Q6544">
        <f t="shared" si="1021"/>
        <v>-1.2978964211454802E-2</v>
      </c>
    </row>
    <row r="6545" spans="1:17" x14ac:dyDescent="0.25">
      <c r="A6545" t="s">
        <v>52</v>
      </c>
      <c r="B6545" s="1">
        <v>43637</v>
      </c>
      <c r="C6545">
        <v>5.14</v>
      </c>
      <c r="E6545" s="1">
        <v>43637</v>
      </c>
      <c r="F6545">
        <v>1928.1099850000001</v>
      </c>
      <c r="H6545">
        <f t="shared" si="1016"/>
        <v>-3.3834586466165523E-2</v>
      </c>
      <c r="I6545">
        <f t="shared" si="1017"/>
        <v>-6.0981042505377425E-3</v>
      </c>
      <c r="J6545">
        <f t="shared" si="1018"/>
        <v>-2.7736482215627779E-2</v>
      </c>
      <c r="L6545">
        <f t="shared" si="1025"/>
        <v>-9.1415608969014506E-3</v>
      </c>
      <c r="M6545">
        <f t="shared" si="1025"/>
        <v>1.72579915447665</v>
      </c>
      <c r="N6545">
        <f t="shared" si="1019"/>
        <v>-1.9665664056389955E-2</v>
      </c>
      <c r="O6545" t="str">
        <f t="shared" si="1020"/>
        <v>Tiger Brokers</v>
      </c>
      <c r="P6545">
        <v>-43</v>
      </c>
      <c r="Q6545">
        <f t="shared" si="1021"/>
        <v>-8.0708181592378248E-3</v>
      </c>
    </row>
    <row r="6546" spans="1:17" x14ac:dyDescent="0.25">
      <c r="A6546" t="s">
        <v>52</v>
      </c>
      <c r="B6546" s="1">
        <v>43640</v>
      </c>
      <c r="C6546">
        <v>4.91</v>
      </c>
      <c r="E6546" s="1">
        <v>43640</v>
      </c>
      <c r="F6546">
        <v>1912.650024</v>
      </c>
      <c r="H6546">
        <f t="shared" ref="H6546:H6605" si="1026">(C6546-C6545)/C6545</f>
        <v>-4.4747081712062167E-2</v>
      </c>
      <c r="I6546">
        <f t="shared" ref="I6546:I6605" si="1027">(F6546-F6545)/F6545</f>
        <v>-8.0181945637297341E-3</v>
      </c>
      <c r="J6546">
        <f t="shared" ref="J6546:J6605" si="1028">H6546-I6546</f>
        <v>-3.6728887148332431E-2</v>
      </c>
      <c r="L6546">
        <f t="shared" si="1025"/>
        <v>-9.1415608969014506E-3</v>
      </c>
      <c r="M6546">
        <f t="shared" si="1025"/>
        <v>1.72579915447665</v>
      </c>
      <c r="N6546">
        <f t="shared" ref="N6546:N6605" si="1029">L6546+I6546*M6546</f>
        <v>-2.2979354295415498E-2</v>
      </c>
      <c r="O6546" t="str">
        <f t="shared" ref="O6546:O6605" si="1030">A6546</f>
        <v>Tiger Brokers</v>
      </c>
      <c r="P6546">
        <v>-44</v>
      </c>
      <c r="Q6546">
        <f t="shared" ref="Q6546:Q6605" si="1031">J6546-N6546</f>
        <v>-1.3749532852916933E-2</v>
      </c>
    </row>
    <row r="6547" spans="1:17" x14ac:dyDescent="0.25">
      <c r="A6547" t="s">
        <v>52</v>
      </c>
      <c r="B6547" s="1">
        <v>43641</v>
      </c>
      <c r="C6547">
        <v>4.95</v>
      </c>
      <c r="E6547" s="1">
        <v>43641</v>
      </c>
      <c r="F6547">
        <v>1901.329956</v>
      </c>
      <c r="H6547">
        <f t="shared" si="1026"/>
        <v>8.1466395112016355E-3</v>
      </c>
      <c r="I6547">
        <f t="shared" si="1027"/>
        <v>-5.9185255315689642E-3</v>
      </c>
      <c r="J6547">
        <f t="shared" si="1028"/>
        <v>1.4065165042770601E-2</v>
      </c>
      <c r="L6547">
        <f t="shared" ref="L6547:M6562" si="1032">L6546</f>
        <v>-9.1415608969014506E-3</v>
      </c>
      <c r="M6547">
        <f t="shared" si="1032"/>
        <v>1.72579915447665</v>
      </c>
      <c r="N6547">
        <f t="shared" si="1029"/>
        <v>-1.9355747255031634E-2</v>
      </c>
      <c r="O6547" t="str">
        <f t="shared" si="1030"/>
        <v>Tiger Brokers</v>
      </c>
      <c r="P6547">
        <v>-45</v>
      </c>
      <c r="Q6547">
        <f t="shared" si="1031"/>
        <v>3.3420912297802238E-2</v>
      </c>
    </row>
    <row r="6548" spans="1:17" x14ac:dyDescent="0.25">
      <c r="A6548" t="s">
        <v>52</v>
      </c>
      <c r="B6548" s="1">
        <v>43642</v>
      </c>
      <c r="C6548">
        <v>5.08</v>
      </c>
      <c r="E6548" s="1">
        <v>43642</v>
      </c>
      <c r="F6548">
        <v>1898.619995</v>
      </c>
      <c r="H6548">
        <f t="shared" si="1026"/>
        <v>2.6262626262626241E-2</v>
      </c>
      <c r="I6548">
        <f t="shared" si="1027"/>
        <v>-1.4252975878533E-3</v>
      </c>
      <c r="J6548">
        <f t="shared" si="1028"/>
        <v>2.7687923850479541E-2</v>
      </c>
      <c r="L6548">
        <f t="shared" si="1032"/>
        <v>-9.1415608969014506E-3</v>
      </c>
      <c r="M6548">
        <f t="shared" si="1032"/>
        <v>1.72579915447665</v>
      </c>
      <c r="N6548">
        <f t="shared" si="1029"/>
        <v>-1.1601338268896285E-2</v>
      </c>
      <c r="O6548" t="str">
        <f t="shared" si="1030"/>
        <v>Tiger Brokers</v>
      </c>
      <c r="P6548">
        <v>-46</v>
      </c>
      <c r="Q6548">
        <f t="shared" si="1031"/>
        <v>3.9289262119375827E-2</v>
      </c>
    </row>
    <row r="6549" spans="1:17" x14ac:dyDescent="0.25">
      <c r="A6549" t="s">
        <v>52</v>
      </c>
      <c r="B6549" s="1">
        <v>43643</v>
      </c>
      <c r="C6549">
        <v>5.25</v>
      </c>
      <c r="E6549" s="1">
        <v>43643</v>
      </c>
      <c r="F6549">
        <v>1922.3000489999999</v>
      </c>
      <c r="H6549">
        <f t="shared" si="1026"/>
        <v>3.346456692913384E-2</v>
      </c>
      <c r="I6549">
        <f t="shared" si="1027"/>
        <v>1.2472245137184456E-2</v>
      </c>
      <c r="J6549">
        <f t="shared" si="1028"/>
        <v>2.0992321791949382E-2</v>
      </c>
      <c r="L6549">
        <f t="shared" si="1032"/>
        <v>-9.1415608969014506E-3</v>
      </c>
      <c r="M6549">
        <f t="shared" si="1032"/>
        <v>1.72579915447665</v>
      </c>
      <c r="N6549">
        <f t="shared" si="1029"/>
        <v>1.2383029215276993E-2</v>
      </c>
      <c r="O6549" t="str">
        <f t="shared" si="1030"/>
        <v>Tiger Brokers</v>
      </c>
      <c r="P6549">
        <v>-47</v>
      </c>
      <c r="Q6549">
        <f t="shared" si="1031"/>
        <v>8.6092925766723897E-3</v>
      </c>
    </row>
    <row r="6550" spans="1:17" x14ac:dyDescent="0.25">
      <c r="A6550" t="s">
        <v>52</v>
      </c>
      <c r="B6550" s="1">
        <v>43644</v>
      </c>
      <c r="C6550">
        <v>5.57</v>
      </c>
      <c r="E6550" s="1">
        <v>43644</v>
      </c>
      <c r="F6550">
        <v>1945.51001</v>
      </c>
      <c r="H6550">
        <f t="shared" si="1026"/>
        <v>6.0952380952381008E-2</v>
      </c>
      <c r="I6550">
        <f t="shared" si="1027"/>
        <v>1.2074057331514962E-2</v>
      </c>
      <c r="J6550">
        <f t="shared" si="1028"/>
        <v>4.8878323620866047E-2</v>
      </c>
      <c r="L6550">
        <f t="shared" si="1032"/>
        <v>-9.1415608969014506E-3</v>
      </c>
      <c r="M6550">
        <f t="shared" si="1032"/>
        <v>1.72579915447665</v>
      </c>
      <c r="N6550">
        <f t="shared" si="1029"/>
        <v>1.1695837036929667E-2</v>
      </c>
      <c r="O6550" t="str">
        <f t="shared" si="1030"/>
        <v>Tiger Brokers</v>
      </c>
      <c r="P6550">
        <v>-48</v>
      </c>
      <c r="Q6550">
        <f t="shared" si="1031"/>
        <v>3.7182486583936379E-2</v>
      </c>
    </row>
    <row r="6551" spans="1:17" x14ac:dyDescent="0.25">
      <c r="A6551" t="s">
        <v>52</v>
      </c>
      <c r="B6551" s="1">
        <v>43647</v>
      </c>
      <c r="C6551">
        <v>5.46</v>
      </c>
      <c r="E6551" s="1">
        <v>43647</v>
      </c>
      <c r="F6551">
        <v>1952.380005</v>
      </c>
      <c r="H6551">
        <f t="shared" si="1026"/>
        <v>-1.9748653500897724E-2</v>
      </c>
      <c r="I6551">
        <f t="shared" si="1027"/>
        <v>3.5312051671222279E-3</v>
      </c>
      <c r="J6551">
        <f t="shared" si="1028"/>
        <v>-2.3279858668019952E-2</v>
      </c>
      <c r="L6551">
        <f t="shared" si="1032"/>
        <v>-9.1415608969014506E-3</v>
      </c>
      <c r="M6551">
        <f t="shared" si="1032"/>
        <v>1.72579915447665</v>
      </c>
      <c r="N6551">
        <f t="shared" si="1029"/>
        <v>-3.0474100051983326E-3</v>
      </c>
      <c r="O6551" t="str">
        <f t="shared" si="1030"/>
        <v>Tiger Brokers</v>
      </c>
      <c r="P6551">
        <v>-49</v>
      </c>
      <c r="Q6551">
        <f t="shared" si="1031"/>
        <v>-2.0232448662821621E-2</v>
      </c>
    </row>
    <row r="6552" spans="1:17" x14ac:dyDescent="0.25">
      <c r="A6552" t="s">
        <v>52</v>
      </c>
      <c r="B6552" s="1">
        <v>43648</v>
      </c>
      <c r="C6552">
        <v>5.22</v>
      </c>
      <c r="E6552" s="1">
        <v>43648</v>
      </c>
      <c r="F6552">
        <v>1946.1899410000001</v>
      </c>
      <c r="H6552">
        <f t="shared" si="1026"/>
        <v>-4.3956043956043994E-2</v>
      </c>
      <c r="I6552">
        <f t="shared" si="1027"/>
        <v>-3.1705221238423269E-3</v>
      </c>
      <c r="J6552">
        <f t="shared" si="1028"/>
        <v>-4.0785521832201667E-2</v>
      </c>
      <c r="L6552">
        <f t="shared" si="1032"/>
        <v>-9.1415608969014506E-3</v>
      </c>
      <c r="M6552">
        <f t="shared" si="1032"/>
        <v>1.72579915447665</v>
      </c>
      <c r="N6552">
        <f t="shared" si="1029"/>
        <v>-1.4613245297478051E-2</v>
      </c>
      <c r="O6552" t="str">
        <f t="shared" si="1030"/>
        <v>Tiger Brokers</v>
      </c>
      <c r="P6552">
        <v>-50</v>
      </c>
      <c r="Q6552">
        <f t="shared" si="1031"/>
        <v>-2.6172276534723614E-2</v>
      </c>
    </row>
    <row r="6553" spans="1:17" x14ac:dyDescent="0.25">
      <c r="A6553" t="s">
        <v>52</v>
      </c>
      <c r="B6553" s="1">
        <v>43649</v>
      </c>
      <c r="C6553">
        <v>5.18</v>
      </c>
      <c r="E6553" s="1">
        <v>43649</v>
      </c>
      <c r="F6553">
        <v>1963.420044</v>
      </c>
      <c r="H6553">
        <f t="shared" si="1026"/>
        <v>-7.662835249042153E-3</v>
      </c>
      <c r="I6553">
        <f t="shared" si="1027"/>
        <v>8.8532484096319093E-3</v>
      </c>
      <c r="J6553">
        <f t="shared" si="1028"/>
        <v>-1.6516083658674061E-2</v>
      </c>
      <c r="L6553">
        <f t="shared" si="1032"/>
        <v>-9.1415608969014506E-3</v>
      </c>
      <c r="M6553">
        <f t="shared" si="1032"/>
        <v>1.72579915447665</v>
      </c>
      <c r="N6553">
        <f t="shared" si="1029"/>
        <v>6.137367722813045E-3</v>
      </c>
      <c r="O6553" t="str">
        <f t="shared" si="1030"/>
        <v>Tiger Brokers</v>
      </c>
      <c r="P6553">
        <v>-51</v>
      </c>
      <c r="Q6553">
        <f t="shared" si="1031"/>
        <v>-2.2653451381487104E-2</v>
      </c>
    </row>
    <row r="6554" spans="1:17" x14ac:dyDescent="0.25">
      <c r="A6554" t="s">
        <v>52</v>
      </c>
      <c r="B6554" s="1">
        <v>43651</v>
      </c>
      <c r="C6554">
        <v>5.03</v>
      </c>
      <c r="E6554" s="1">
        <v>43651</v>
      </c>
      <c r="F6554">
        <v>1965.9499510000001</v>
      </c>
      <c r="H6554">
        <f t="shared" si="1026"/>
        <v>-2.8957528957528855E-2</v>
      </c>
      <c r="I6554">
        <f t="shared" si="1027"/>
        <v>1.2885205118136676E-3</v>
      </c>
      <c r="J6554">
        <f t="shared" si="1028"/>
        <v>-3.0246049469342524E-2</v>
      </c>
      <c r="L6554">
        <f t="shared" si="1032"/>
        <v>-9.1415608969014506E-3</v>
      </c>
      <c r="M6554">
        <f t="shared" si="1032"/>
        <v>1.72579915447665</v>
      </c>
      <c r="N6554">
        <f t="shared" si="1029"/>
        <v>-6.9178332870876028E-3</v>
      </c>
      <c r="O6554" t="str">
        <f t="shared" si="1030"/>
        <v>Tiger Brokers</v>
      </c>
      <c r="P6554">
        <v>-52</v>
      </c>
      <c r="Q6554">
        <f t="shared" si="1031"/>
        <v>-2.3328216182254922E-2</v>
      </c>
    </row>
    <row r="6555" spans="1:17" x14ac:dyDescent="0.25">
      <c r="A6555" t="s">
        <v>52</v>
      </c>
      <c r="B6555" s="1">
        <v>43654</v>
      </c>
      <c r="C6555">
        <v>5.03</v>
      </c>
      <c r="E6555" s="1">
        <v>43654</v>
      </c>
      <c r="F6555">
        <v>1947.420044</v>
      </c>
      <c r="H6555">
        <f t="shared" si="1026"/>
        <v>0</v>
      </c>
      <c r="I6555">
        <f t="shared" si="1027"/>
        <v>-9.4254215325139234E-3</v>
      </c>
      <c r="J6555">
        <f t="shared" si="1028"/>
        <v>9.4254215325139234E-3</v>
      </c>
      <c r="L6555">
        <f t="shared" si="1032"/>
        <v>-9.1415608969014506E-3</v>
      </c>
      <c r="M6555">
        <f t="shared" si="1032"/>
        <v>1.72579915447665</v>
      </c>
      <c r="N6555">
        <f t="shared" si="1029"/>
        <v>-2.5407945408299992E-2</v>
      </c>
      <c r="O6555" t="str">
        <f t="shared" si="1030"/>
        <v>Tiger Brokers</v>
      </c>
      <c r="P6555">
        <v>-53</v>
      </c>
      <c r="Q6555">
        <f t="shared" si="1031"/>
        <v>3.4833366940813917E-2</v>
      </c>
    </row>
    <row r="6556" spans="1:17" x14ac:dyDescent="0.25">
      <c r="A6556" t="s">
        <v>52</v>
      </c>
      <c r="B6556" s="1">
        <v>43655</v>
      </c>
      <c r="C6556">
        <v>5.41</v>
      </c>
      <c r="E6556" s="1">
        <v>43655</v>
      </c>
      <c r="F6556">
        <v>1947.209961</v>
      </c>
      <c r="H6556">
        <f t="shared" si="1026"/>
        <v>7.5546719681908528E-2</v>
      </c>
      <c r="I6556">
        <f t="shared" si="1027"/>
        <v>-1.0787759972339101E-4</v>
      </c>
      <c r="J6556">
        <f t="shared" si="1028"/>
        <v>7.5654597281631916E-2</v>
      </c>
      <c r="L6556">
        <f t="shared" si="1032"/>
        <v>-9.1415608969014506E-3</v>
      </c>
      <c r="M6556">
        <f t="shared" si="1032"/>
        <v>1.72579915447665</v>
      </c>
      <c r="N6556">
        <f t="shared" si="1029"/>
        <v>-9.3277359672910495E-3</v>
      </c>
      <c r="O6556" t="str">
        <f t="shared" si="1030"/>
        <v>Tiger Brokers</v>
      </c>
      <c r="P6556">
        <v>-54</v>
      </c>
      <c r="Q6556">
        <f t="shared" si="1031"/>
        <v>8.4982333248922959E-2</v>
      </c>
    </row>
    <row r="6557" spans="1:17" x14ac:dyDescent="0.25">
      <c r="A6557" t="s">
        <v>52</v>
      </c>
      <c r="B6557" s="1">
        <v>43656</v>
      </c>
      <c r="C6557">
        <v>5.25</v>
      </c>
      <c r="E6557" s="1">
        <v>43656</v>
      </c>
      <c r="F6557">
        <v>1945.829956</v>
      </c>
      <c r="H6557">
        <f t="shared" si="1026"/>
        <v>-2.9574861367837362E-2</v>
      </c>
      <c r="I6557">
        <f t="shared" si="1027"/>
        <v>-7.0870888483503538E-4</v>
      </c>
      <c r="J6557">
        <f t="shared" si="1028"/>
        <v>-2.8866152483002328E-2</v>
      </c>
      <c r="L6557">
        <f t="shared" si="1032"/>
        <v>-9.1415608969014506E-3</v>
      </c>
      <c r="M6557">
        <f t="shared" si="1032"/>
        <v>1.72579915447665</v>
      </c>
      <c r="N6557">
        <f t="shared" si="1029"/>
        <v>-1.0364650091119844E-2</v>
      </c>
      <c r="O6557" t="str">
        <f t="shared" si="1030"/>
        <v>Tiger Brokers</v>
      </c>
      <c r="P6557">
        <v>-55</v>
      </c>
      <c r="Q6557">
        <f t="shared" si="1031"/>
        <v>-1.8501502391882484E-2</v>
      </c>
    </row>
    <row r="6558" spans="1:17" x14ac:dyDescent="0.25">
      <c r="A6558" t="s">
        <v>52</v>
      </c>
      <c r="B6558" s="1">
        <v>43657</v>
      </c>
      <c r="C6558">
        <v>4.9000000000000004</v>
      </c>
      <c r="E6558" s="1">
        <v>43657</v>
      </c>
      <c r="F6558">
        <v>1940.630005</v>
      </c>
      <c r="H6558">
        <f t="shared" si="1026"/>
        <v>-6.6666666666666596E-2</v>
      </c>
      <c r="I6558">
        <f t="shared" si="1027"/>
        <v>-2.6723563299896362E-3</v>
      </c>
      <c r="J6558">
        <f t="shared" si="1028"/>
        <v>-6.3994310336676963E-2</v>
      </c>
      <c r="L6558">
        <f t="shared" si="1032"/>
        <v>-9.1415608969014506E-3</v>
      </c>
      <c r="M6558">
        <f t="shared" si="1032"/>
        <v>1.72579915447665</v>
      </c>
      <c r="N6558">
        <f t="shared" si="1029"/>
        <v>-1.3753511191657887E-2</v>
      </c>
      <c r="O6558" t="str">
        <f t="shared" si="1030"/>
        <v>Tiger Brokers</v>
      </c>
      <c r="P6558">
        <v>-56</v>
      </c>
      <c r="Q6558">
        <f t="shared" si="1031"/>
        <v>-5.0240799145019076E-2</v>
      </c>
    </row>
    <row r="6559" spans="1:17" x14ac:dyDescent="0.25">
      <c r="A6559" t="s">
        <v>52</v>
      </c>
      <c r="B6559" s="1">
        <v>43658</v>
      </c>
      <c r="C6559">
        <v>5.0199999999999996</v>
      </c>
      <c r="E6559" s="1">
        <v>43658</v>
      </c>
      <c r="F6559">
        <v>1960.48999</v>
      </c>
      <c r="H6559">
        <f t="shared" si="1026"/>
        <v>2.4489795918367186E-2</v>
      </c>
      <c r="I6559">
        <f t="shared" si="1027"/>
        <v>1.0233782302051983E-2</v>
      </c>
      <c r="J6559">
        <f t="shared" si="1028"/>
        <v>1.4256013616315203E-2</v>
      </c>
      <c r="L6559">
        <f t="shared" si="1032"/>
        <v>-9.1415608969014506E-3</v>
      </c>
      <c r="M6559">
        <f t="shared" si="1032"/>
        <v>1.72579915447665</v>
      </c>
      <c r="N6559">
        <f t="shared" si="1029"/>
        <v>8.5198919470779646E-3</v>
      </c>
      <c r="O6559" t="str">
        <f t="shared" si="1030"/>
        <v>Tiger Brokers</v>
      </c>
      <c r="P6559">
        <v>-57</v>
      </c>
      <c r="Q6559">
        <f t="shared" si="1031"/>
        <v>5.7361216692372388E-3</v>
      </c>
    </row>
    <row r="6560" spans="1:17" x14ac:dyDescent="0.25">
      <c r="A6560" t="s">
        <v>52</v>
      </c>
      <c r="B6560" s="1">
        <v>43661</v>
      </c>
      <c r="C6560">
        <v>4.95</v>
      </c>
      <c r="E6560" s="1">
        <v>43661</v>
      </c>
      <c r="F6560">
        <v>1951.3599850000001</v>
      </c>
      <c r="H6560">
        <f t="shared" si="1026"/>
        <v>-1.3944223107569601E-2</v>
      </c>
      <c r="I6560">
        <f t="shared" si="1027"/>
        <v>-4.6570015896893113E-3</v>
      </c>
      <c r="J6560">
        <f t="shared" si="1028"/>
        <v>-9.287221517880289E-3</v>
      </c>
      <c r="L6560">
        <f t="shared" si="1032"/>
        <v>-9.1415608969014506E-3</v>
      </c>
      <c r="M6560">
        <f t="shared" si="1032"/>
        <v>1.72579915447665</v>
      </c>
      <c r="N6560">
        <f t="shared" si="1029"/>
        <v>-1.7178610302783677E-2</v>
      </c>
      <c r="O6560" t="str">
        <f t="shared" si="1030"/>
        <v>Tiger Brokers</v>
      </c>
      <c r="P6560">
        <v>-58</v>
      </c>
      <c r="Q6560">
        <f t="shared" si="1031"/>
        <v>7.891388784903388E-3</v>
      </c>
    </row>
    <row r="6561" spans="1:17" x14ac:dyDescent="0.25">
      <c r="A6561" t="s">
        <v>52</v>
      </c>
      <c r="B6561" s="1">
        <v>43662</v>
      </c>
      <c r="C6561">
        <v>4.8600000000000003</v>
      </c>
      <c r="E6561" s="1">
        <v>43662</v>
      </c>
      <c r="F6561">
        <v>1951.829956</v>
      </c>
      <c r="H6561">
        <f t="shared" si="1026"/>
        <v>-1.8181818181818153E-2</v>
      </c>
      <c r="I6561">
        <f t="shared" si="1027"/>
        <v>2.4084279866996801E-4</v>
      </c>
      <c r="J6561">
        <f t="shared" si="1028"/>
        <v>-1.8422660980488122E-2</v>
      </c>
      <c r="L6561">
        <f t="shared" si="1032"/>
        <v>-9.1415608969014506E-3</v>
      </c>
      <c r="M6561">
        <f t="shared" si="1032"/>
        <v>1.72579915447665</v>
      </c>
      <c r="N6561">
        <f t="shared" si="1029"/>
        <v>-8.725914598595029E-3</v>
      </c>
      <c r="O6561" t="str">
        <f t="shared" si="1030"/>
        <v>Tiger Brokers</v>
      </c>
      <c r="P6561">
        <v>-59</v>
      </c>
      <c r="Q6561">
        <f t="shared" si="1031"/>
        <v>-9.6967463818930927E-3</v>
      </c>
    </row>
    <row r="6562" spans="1:17" x14ac:dyDescent="0.25">
      <c r="A6562" t="s">
        <v>52</v>
      </c>
      <c r="B6562" s="1">
        <v>43663</v>
      </c>
      <c r="C6562">
        <v>4.67</v>
      </c>
      <c r="E6562" s="1">
        <v>43663</v>
      </c>
      <c r="F6562">
        <v>1937.469971</v>
      </c>
      <c r="H6562">
        <f t="shared" si="1026"/>
        <v>-3.9094650205761396E-2</v>
      </c>
      <c r="I6562">
        <f t="shared" si="1027"/>
        <v>-7.3571905973965138E-3</v>
      </c>
      <c r="J6562">
        <f t="shared" si="1028"/>
        <v>-3.1737459608364882E-2</v>
      </c>
      <c r="L6562">
        <f t="shared" si="1032"/>
        <v>-9.1415608969014506E-3</v>
      </c>
      <c r="M6562">
        <f t="shared" si="1032"/>
        <v>1.72579915447665</v>
      </c>
      <c r="N6562">
        <f t="shared" si="1029"/>
        <v>-2.1838594209211915E-2</v>
      </c>
      <c r="O6562" t="str">
        <f t="shared" si="1030"/>
        <v>Tiger Brokers</v>
      </c>
      <c r="P6562">
        <v>-60</v>
      </c>
      <c r="Q6562">
        <f t="shared" si="1031"/>
        <v>-9.8988653991529674E-3</v>
      </c>
    </row>
    <row r="6563" spans="1:17" x14ac:dyDescent="0.25">
      <c r="A6563" t="s">
        <v>52</v>
      </c>
      <c r="B6563" s="1">
        <v>43664</v>
      </c>
      <c r="C6563">
        <v>4.62</v>
      </c>
      <c r="E6563" s="1">
        <v>43664</v>
      </c>
      <c r="F6563">
        <v>1943.599976</v>
      </c>
      <c r="H6563">
        <f t="shared" si="1026"/>
        <v>-1.0706638115631655E-2</v>
      </c>
      <c r="I6563">
        <f t="shared" si="1027"/>
        <v>3.1639225855129307E-3</v>
      </c>
      <c r="J6563">
        <f t="shared" si="1028"/>
        <v>-1.3870560701144586E-2</v>
      </c>
      <c r="L6563">
        <f t="shared" ref="L6563:M6578" si="1033">L6562</f>
        <v>-9.1415608969014506E-3</v>
      </c>
      <c r="M6563">
        <f t="shared" si="1033"/>
        <v>1.72579915447665</v>
      </c>
      <c r="N6563">
        <f t="shared" si="1029"/>
        <v>-3.6812659739936587E-3</v>
      </c>
      <c r="O6563" t="str">
        <f t="shared" si="1030"/>
        <v>Tiger Brokers</v>
      </c>
      <c r="P6563">
        <v>-61</v>
      </c>
      <c r="Q6563">
        <f t="shared" si="1031"/>
        <v>-1.0189294727150928E-2</v>
      </c>
    </row>
    <row r="6564" spans="1:17" x14ac:dyDescent="0.25">
      <c r="A6564" t="s">
        <v>52</v>
      </c>
      <c r="B6564" s="1">
        <v>43665</v>
      </c>
      <c r="C6564">
        <v>4.68</v>
      </c>
      <c r="E6564" s="1">
        <v>43665</v>
      </c>
      <c r="F6564">
        <v>1937.400024</v>
      </c>
      <c r="H6564">
        <f t="shared" si="1026"/>
        <v>1.2987012987012903E-2</v>
      </c>
      <c r="I6564">
        <f t="shared" si="1027"/>
        <v>-3.1899321241810612E-3</v>
      </c>
      <c r="J6564">
        <f t="shared" si="1028"/>
        <v>1.6176945111193965E-2</v>
      </c>
      <c r="L6564">
        <f t="shared" si="1033"/>
        <v>-9.1415608969014506E-3</v>
      </c>
      <c r="M6564">
        <f t="shared" si="1033"/>
        <v>1.72579915447665</v>
      </c>
      <c r="N6564">
        <f t="shared" si="1029"/>
        <v>-1.4646743059651031E-2</v>
      </c>
      <c r="O6564" t="str">
        <f t="shared" si="1030"/>
        <v>Tiger Brokers</v>
      </c>
      <c r="P6564">
        <v>-62</v>
      </c>
      <c r="Q6564">
        <f t="shared" si="1031"/>
        <v>3.0823688170844996E-2</v>
      </c>
    </row>
    <row r="6565" spans="1:17" x14ac:dyDescent="0.25">
      <c r="A6565" t="s">
        <v>52</v>
      </c>
      <c r="B6565" s="1">
        <v>43668</v>
      </c>
      <c r="C6565">
        <v>4.3099999999999996</v>
      </c>
      <c r="E6565" s="1">
        <v>43668</v>
      </c>
      <c r="F6565">
        <v>1935.6400149999999</v>
      </c>
      <c r="H6565">
        <f t="shared" si="1026"/>
        <v>-7.9059829059829084E-2</v>
      </c>
      <c r="I6565">
        <f t="shared" si="1027"/>
        <v>-9.0843861783707807E-4</v>
      </c>
      <c r="J6565">
        <f t="shared" si="1028"/>
        <v>-7.8151390441992E-2</v>
      </c>
      <c r="L6565">
        <f t="shared" si="1033"/>
        <v>-9.1415608969014506E-3</v>
      </c>
      <c r="M6565">
        <f t="shared" si="1033"/>
        <v>1.72579915447665</v>
      </c>
      <c r="N6565">
        <f t="shared" si="1029"/>
        <v>-1.0709343495458616E-2</v>
      </c>
      <c r="O6565" t="str">
        <f t="shared" si="1030"/>
        <v>Tiger Brokers</v>
      </c>
      <c r="P6565">
        <v>-63</v>
      </c>
      <c r="Q6565">
        <f t="shared" si="1031"/>
        <v>-6.7442046946533385E-2</v>
      </c>
    </row>
    <row r="6566" spans="1:17" x14ac:dyDescent="0.25">
      <c r="A6566" t="s">
        <v>52</v>
      </c>
      <c r="B6566" s="1">
        <v>43669</v>
      </c>
      <c r="C6566">
        <v>4.38</v>
      </c>
      <c r="E6566" s="1">
        <v>43669</v>
      </c>
      <c r="F6566">
        <v>1956.1999510000001</v>
      </c>
      <c r="H6566">
        <f t="shared" si="1026"/>
        <v>1.6241299303944384E-2</v>
      </c>
      <c r="I6566">
        <f t="shared" si="1027"/>
        <v>1.0621776694361275E-2</v>
      </c>
      <c r="J6566">
        <f t="shared" si="1028"/>
        <v>5.6195226095831097E-3</v>
      </c>
      <c r="L6566">
        <f t="shared" si="1033"/>
        <v>-9.1415608969014506E-3</v>
      </c>
      <c r="M6566">
        <f t="shared" si="1033"/>
        <v>1.72579915447665</v>
      </c>
      <c r="N6566">
        <f t="shared" si="1029"/>
        <v>9.1894923412670238E-3</v>
      </c>
      <c r="O6566" t="str">
        <f t="shared" si="1030"/>
        <v>Tiger Brokers</v>
      </c>
      <c r="P6566">
        <v>-64</v>
      </c>
      <c r="Q6566">
        <f t="shared" si="1031"/>
        <v>-3.5699697316839141E-3</v>
      </c>
    </row>
    <row r="6567" spans="1:17" x14ac:dyDescent="0.25">
      <c r="A6567" t="s">
        <v>52</v>
      </c>
      <c r="B6567" s="1">
        <v>43670</v>
      </c>
      <c r="C6567">
        <v>4.37</v>
      </c>
      <c r="E6567" s="1">
        <v>43670</v>
      </c>
      <c r="F6567">
        <v>1983.8000489999999</v>
      </c>
      <c r="H6567">
        <f t="shared" si="1026"/>
        <v>-2.2831050228310015E-3</v>
      </c>
      <c r="I6567">
        <f t="shared" si="1027"/>
        <v>1.4109037261702645E-2</v>
      </c>
      <c r="J6567">
        <f t="shared" si="1028"/>
        <v>-1.6392142284533645E-2</v>
      </c>
      <c r="L6567">
        <f t="shared" si="1033"/>
        <v>-9.1415608969014506E-3</v>
      </c>
      <c r="M6567">
        <f t="shared" si="1033"/>
        <v>1.72579915447665</v>
      </c>
      <c r="N6567">
        <f t="shared" si="1029"/>
        <v>1.5207803679824524E-2</v>
      </c>
      <c r="O6567" t="str">
        <f t="shared" si="1030"/>
        <v>Tiger Brokers</v>
      </c>
      <c r="P6567">
        <v>-65</v>
      </c>
      <c r="Q6567">
        <f t="shared" si="1031"/>
        <v>-3.1599945964358167E-2</v>
      </c>
    </row>
    <row r="6568" spans="1:17" x14ac:dyDescent="0.25">
      <c r="A6568" t="s">
        <v>52</v>
      </c>
      <c r="B6568" s="1">
        <v>43671</v>
      </c>
      <c r="C6568">
        <v>4.2699999999999996</v>
      </c>
      <c r="E6568" s="1">
        <v>43671</v>
      </c>
      <c r="F6568">
        <v>1964.829956</v>
      </c>
      <c r="H6568">
        <f t="shared" si="1026"/>
        <v>-2.288329519450813E-2</v>
      </c>
      <c r="I6568">
        <f t="shared" si="1027"/>
        <v>-9.5625025362623666E-3</v>
      </c>
      <c r="J6568">
        <f t="shared" si="1028"/>
        <v>-1.3320792658245763E-2</v>
      </c>
      <c r="L6568">
        <f t="shared" si="1033"/>
        <v>-9.1415608969014506E-3</v>
      </c>
      <c r="M6568">
        <f t="shared" si="1033"/>
        <v>1.72579915447665</v>
      </c>
      <c r="N6568">
        <f t="shared" si="1029"/>
        <v>-2.5644519688663867E-2</v>
      </c>
      <c r="O6568" t="str">
        <f t="shared" si="1030"/>
        <v>Tiger Brokers</v>
      </c>
      <c r="P6568">
        <v>-66</v>
      </c>
      <c r="Q6568">
        <f t="shared" si="1031"/>
        <v>1.2323727030418103E-2</v>
      </c>
    </row>
    <row r="6569" spans="1:17" x14ac:dyDescent="0.25">
      <c r="A6569" t="s">
        <v>52</v>
      </c>
      <c r="B6569" s="1">
        <v>43672</v>
      </c>
      <c r="C6569">
        <v>4.2</v>
      </c>
      <c r="E6569" s="1">
        <v>43672</v>
      </c>
      <c r="F6569">
        <v>1983.1400149999999</v>
      </c>
      <c r="H6569">
        <f t="shared" si="1026"/>
        <v>-1.6393442622950678E-2</v>
      </c>
      <c r="I6569">
        <f t="shared" si="1027"/>
        <v>9.3189026073663504E-3</v>
      </c>
      <c r="J6569">
        <f t="shared" si="1028"/>
        <v>-2.5712345230317027E-2</v>
      </c>
      <c r="L6569">
        <f t="shared" si="1033"/>
        <v>-9.1415608969014506E-3</v>
      </c>
      <c r="M6569">
        <f t="shared" si="1033"/>
        <v>1.72579915447665</v>
      </c>
      <c r="N6569">
        <f t="shared" si="1029"/>
        <v>6.9409933435416443E-3</v>
      </c>
      <c r="O6569" t="str">
        <f t="shared" si="1030"/>
        <v>Tiger Brokers</v>
      </c>
      <c r="P6569">
        <v>-67</v>
      </c>
      <c r="Q6569">
        <f t="shared" si="1031"/>
        <v>-3.2653338573858673E-2</v>
      </c>
    </row>
    <row r="6570" spans="1:17" x14ac:dyDescent="0.25">
      <c r="A6570" t="s">
        <v>52</v>
      </c>
      <c r="B6570" s="1">
        <v>43675</v>
      </c>
      <c r="C6570">
        <v>4.3099999999999996</v>
      </c>
      <c r="E6570" s="1">
        <v>43675</v>
      </c>
      <c r="F6570">
        <v>1973.880005</v>
      </c>
      <c r="H6570">
        <f t="shared" si="1026"/>
        <v>2.6190476190476052E-2</v>
      </c>
      <c r="I6570">
        <f t="shared" si="1027"/>
        <v>-4.6693677349856537E-3</v>
      </c>
      <c r="J6570">
        <f t="shared" si="1028"/>
        <v>3.0859843925461705E-2</v>
      </c>
      <c r="L6570">
        <f t="shared" si="1033"/>
        <v>-9.1415608969014506E-3</v>
      </c>
      <c r="M6570">
        <f t="shared" si="1033"/>
        <v>1.72579915447665</v>
      </c>
      <c r="N6570">
        <f t="shared" si="1029"/>
        <v>-1.7199951785880241E-2</v>
      </c>
      <c r="O6570" t="str">
        <f t="shared" si="1030"/>
        <v>Tiger Brokers</v>
      </c>
      <c r="P6570">
        <v>-68</v>
      </c>
      <c r="Q6570">
        <f t="shared" si="1031"/>
        <v>4.8059795711341946E-2</v>
      </c>
    </row>
    <row r="6571" spans="1:17" x14ac:dyDescent="0.25">
      <c r="A6571" t="s">
        <v>52</v>
      </c>
      <c r="B6571" s="1">
        <v>43676</v>
      </c>
      <c r="C6571">
        <v>4.3099999999999996</v>
      </c>
      <c r="E6571" s="1">
        <v>43676</v>
      </c>
      <c r="F6571">
        <v>1986.8000489999999</v>
      </c>
      <c r="H6571">
        <f t="shared" si="1026"/>
        <v>0</v>
      </c>
      <c r="I6571">
        <f t="shared" si="1027"/>
        <v>6.5455062958601484E-3</v>
      </c>
      <c r="J6571">
        <f t="shared" si="1028"/>
        <v>-6.5455062958601484E-3</v>
      </c>
      <c r="L6571">
        <f t="shared" si="1033"/>
        <v>-9.1415608969014506E-3</v>
      </c>
      <c r="M6571">
        <f t="shared" si="1033"/>
        <v>1.72579915447665</v>
      </c>
      <c r="N6571">
        <f t="shared" si="1029"/>
        <v>2.1546683341155826E-3</v>
      </c>
      <c r="O6571" t="str">
        <f t="shared" si="1030"/>
        <v>Tiger Brokers</v>
      </c>
      <c r="P6571">
        <v>-69</v>
      </c>
      <c r="Q6571">
        <f t="shared" si="1031"/>
        <v>-8.7001746299757311E-3</v>
      </c>
    </row>
    <row r="6572" spans="1:17" x14ac:dyDescent="0.25">
      <c r="A6572" t="s">
        <v>52</v>
      </c>
      <c r="B6572" s="1">
        <v>43677</v>
      </c>
      <c r="C6572">
        <v>4.2</v>
      </c>
      <c r="E6572" s="1">
        <v>43677</v>
      </c>
      <c r="F6572">
        <v>1966.719971</v>
      </c>
      <c r="H6572">
        <f t="shared" si="1026"/>
        <v>-2.5522041763340938E-2</v>
      </c>
      <c r="I6572">
        <f t="shared" si="1027"/>
        <v>-1.0106743257886823E-2</v>
      </c>
      <c r="J6572">
        <f t="shared" si="1028"/>
        <v>-1.5415298505454115E-2</v>
      </c>
      <c r="L6572">
        <f t="shared" si="1033"/>
        <v>-9.1415608969014506E-3</v>
      </c>
      <c r="M6572">
        <f t="shared" si="1033"/>
        <v>1.72579915447665</v>
      </c>
      <c r="N6572">
        <f t="shared" si="1029"/>
        <v>-2.6583769865875115E-2</v>
      </c>
      <c r="O6572" t="str">
        <f t="shared" si="1030"/>
        <v>Tiger Brokers</v>
      </c>
      <c r="P6572">
        <v>-70</v>
      </c>
      <c r="Q6572">
        <f t="shared" si="1031"/>
        <v>1.1168471360421E-2</v>
      </c>
    </row>
    <row r="6573" spans="1:17" x14ac:dyDescent="0.25">
      <c r="A6573" t="s">
        <v>52</v>
      </c>
      <c r="B6573" s="1">
        <v>43678</v>
      </c>
      <c r="C6573">
        <v>4.1399999999999997</v>
      </c>
      <c r="E6573" s="1">
        <v>43678</v>
      </c>
      <c r="F6573">
        <v>1933.4799800000001</v>
      </c>
      <c r="H6573">
        <f t="shared" si="1026"/>
        <v>-1.4285714285714403E-2</v>
      </c>
      <c r="I6573">
        <f t="shared" si="1027"/>
        <v>-1.6901232249702882E-2</v>
      </c>
      <c r="J6573">
        <f t="shared" si="1028"/>
        <v>2.6155179639884788E-3</v>
      </c>
      <c r="L6573">
        <f t="shared" si="1033"/>
        <v>-9.1415608969014506E-3</v>
      </c>
      <c r="M6573">
        <f t="shared" si="1033"/>
        <v>1.72579915447665</v>
      </c>
      <c r="N6573">
        <f t="shared" si="1029"/>
        <v>-3.8309693223052173E-2</v>
      </c>
      <c r="O6573" t="str">
        <f t="shared" si="1030"/>
        <v>Tiger Brokers</v>
      </c>
      <c r="P6573">
        <v>-71</v>
      </c>
      <c r="Q6573">
        <f t="shared" si="1031"/>
        <v>4.092521118704065E-2</v>
      </c>
    </row>
    <row r="6574" spans="1:17" x14ac:dyDescent="0.25">
      <c r="A6574" t="s">
        <v>52</v>
      </c>
      <c r="B6574" s="1">
        <v>43679</v>
      </c>
      <c r="C6574">
        <v>4</v>
      </c>
      <c r="E6574" s="1">
        <v>43679</v>
      </c>
      <c r="F6574">
        <v>1914.530029</v>
      </c>
      <c r="H6574">
        <f t="shared" si="1026"/>
        <v>-3.3816425120772875E-2</v>
      </c>
      <c r="I6574">
        <f t="shared" si="1027"/>
        <v>-9.8009553737401795E-3</v>
      </c>
      <c r="J6574">
        <f t="shared" si="1028"/>
        <v>-2.4015469747032697E-2</v>
      </c>
      <c r="L6574">
        <f t="shared" si="1033"/>
        <v>-9.1415608969014506E-3</v>
      </c>
      <c r="M6574">
        <f t="shared" si="1033"/>
        <v>1.72579915447665</v>
      </c>
      <c r="N6574">
        <f t="shared" si="1029"/>
        <v>-2.6056041393965633E-2</v>
      </c>
      <c r="O6574" t="str">
        <f t="shared" si="1030"/>
        <v>Tiger Brokers</v>
      </c>
      <c r="P6574">
        <v>-72</v>
      </c>
      <c r="Q6574">
        <f t="shared" si="1031"/>
        <v>2.0405716469329357E-3</v>
      </c>
    </row>
    <row r="6575" spans="1:17" x14ac:dyDescent="0.25">
      <c r="A6575" t="s">
        <v>52</v>
      </c>
      <c r="B6575" s="1">
        <v>43682</v>
      </c>
      <c r="C6575">
        <v>4.01</v>
      </c>
      <c r="E6575" s="1">
        <v>43682</v>
      </c>
      <c r="F6575">
        <v>1860.829956</v>
      </c>
      <c r="H6575">
        <f t="shared" si="1026"/>
        <v>2.4999999999999467E-3</v>
      </c>
      <c r="I6575">
        <f t="shared" si="1027"/>
        <v>-2.8048697166713373E-2</v>
      </c>
      <c r="J6575">
        <f t="shared" si="1028"/>
        <v>3.054869716671332E-2</v>
      </c>
      <c r="L6575">
        <f t="shared" si="1033"/>
        <v>-9.1415608969014506E-3</v>
      </c>
      <c r="M6575">
        <f t="shared" si="1033"/>
        <v>1.72579915447665</v>
      </c>
      <c r="N6575">
        <f t="shared" si="1029"/>
        <v>-5.7547978751386994E-2</v>
      </c>
      <c r="O6575" t="str">
        <f t="shared" si="1030"/>
        <v>Tiger Brokers</v>
      </c>
      <c r="P6575">
        <v>-73</v>
      </c>
      <c r="Q6575">
        <f t="shared" si="1031"/>
        <v>8.8096675918100317E-2</v>
      </c>
    </row>
    <row r="6576" spans="1:17" x14ac:dyDescent="0.25">
      <c r="A6576" t="s">
        <v>52</v>
      </c>
      <c r="B6576" s="1">
        <v>43683</v>
      </c>
      <c r="C6576">
        <v>4.07</v>
      </c>
      <c r="E6576" s="1">
        <v>43683</v>
      </c>
      <c r="F6576">
        <v>1883.5</v>
      </c>
      <c r="H6576">
        <f t="shared" si="1026"/>
        <v>1.4962593516209601E-2</v>
      </c>
      <c r="I6576">
        <f t="shared" si="1027"/>
        <v>1.2182759594396792E-2</v>
      </c>
      <c r="J6576">
        <f t="shared" si="1028"/>
        <v>2.779833921812809E-3</v>
      </c>
      <c r="L6576">
        <f t="shared" si="1033"/>
        <v>-9.1415608969014506E-3</v>
      </c>
      <c r="M6576">
        <f t="shared" si="1033"/>
        <v>1.72579915447665</v>
      </c>
      <c r="N6576">
        <f t="shared" si="1029"/>
        <v>1.188343531030083E-2</v>
      </c>
      <c r="O6576" t="str">
        <f t="shared" si="1030"/>
        <v>Tiger Brokers</v>
      </c>
      <c r="P6576">
        <v>-74</v>
      </c>
      <c r="Q6576">
        <f t="shared" si="1031"/>
        <v>-9.1036013884880206E-3</v>
      </c>
    </row>
    <row r="6577" spans="1:17" x14ac:dyDescent="0.25">
      <c r="A6577" t="s">
        <v>52</v>
      </c>
      <c r="B6577" s="1">
        <v>43684</v>
      </c>
      <c r="C6577">
        <v>4.3</v>
      </c>
      <c r="E6577" s="1">
        <v>43684</v>
      </c>
      <c r="F6577">
        <v>1887.3100589999999</v>
      </c>
      <c r="H6577">
        <f t="shared" si="1026"/>
        <v>5.6511056511056396E-2</v>
      </c>
      <c r="I6577">
        <f t="shared" si="1027"/>
        <v>2.0228611627289145E-3</v>
      </c>
      <c r="J6577">
        <f t="shared" si="1028"/>
        <v>5.4488195348327481E-2</v>
      </c>
      <c r="L6577">
        <f t="shared" si="1033"/>
        <v>-9.1415608969014506E-3</v>
      </c>
      <c r="M6577">
        <f t="shared" si="1033"/>
        <v>1.72579915447665</v>
      </c>
      <c r="N6577">
        <f t="shared" si="1029"/>
        <v>-5.6505088126402366E-3</v>
      </c>
      <c r="O6577" t="str">
        <f t="shared" si="1030"/>
        <v>Tiger Brokers</v>
      </c>
      <c r="P6577">
        <v>-75</v>
      </c>
      <c r="Q6577">
        <f t="shared" si="1031"/>
        <v>6.0138704160967719E-2</v>
      </c>
    </row>
    <row r="6578" spans="1:17" x14ac:dyDescent="0.25">
      <c r="A6578" t="s">
        <v>52</v>
      </c>
      <c r="B6578" s="1">
        <v>43685</v>
      </c>
      <c r="C6578">
        <v>4.3499999999999996</v>
      </c>
      <c r="E6578" s="1">
        <v>43685</v>
      </c>
      <c r="F6578">
        <v>1925.3100589999999</v>
      </c>
      <c r="H6578">
        <f t="shared" si="1026"/>
        <v>1.1627906976744146E-2</v>
      </c>
      <c r="I6578">
        <f t="shared" si="1027"/>
        <v>2.0134476483495499E-2</v>
      </c>
      <c r="J6578">
        <f t="shared" si="1028"/>
        <v>-8.506569506751353E-3</v>
      </c>
      <c r="L6578">
        <f t="shared" si="1033"/>
        <v>-9.1415608969014506E-3</v>
      </c>
      <c r="M6578">
        <f t="shared" si="1033"/>
        <v>1.72579915447665</v>
      </c>
      <c r="N6578">
        <f t="shared" si="1029"/>
        <v>2.5606501594145077E-2</v>
      </c>
      <c r="O6578" t="str">
        <f t="shared" si="1030"/>
        <v>Tiger Brokers</v>
      </c>
      <c r="P6578">
        <v>-76</v>
      </c>
      <c r="Q6578">
        <f t="shared" si="1031"/>
        <v>-3.4113071100896432E-2</v>
      </c>
    </row>
    <row r="6579" spans="1:17" x14ac:dyDescent="0.25">
      <c r="A6579" t="s">
        <v>52</v>
      </c>
      <c r="B6579" s="1">
        <v>43686</v>
      </c>
      <c r="C6579">
        <v>4.2300000000000004</v>
      </c>
      <c r="E6579" s="1">
        <v>43686</v>
      </c>
      <c r="F6579">
        <v>1901.329956</v>
      </c>
      <c r="H6579">
        <f t="shared" si="1026"/>
        <v>-2.7586206896551547E-2</v>
      </c>
      <c r="I6579">
        <f t="shared" si="1027"/>
        <v>-1.2455190211001683E-2</v>
      </c>
      <c r="J6579">
        <f t="shared" si="1028"/>
        <v>-1.5131016685549864E-2</v>
      </c>
      <c r="L6579">
        <f t="shared" ref="L6579:M6594" si="1034">L6578</f>
        <v>-9.1415608969014506E-3</v>
      </c>
      <c r="M6579">
        <f t="shared" si="1034"/>
        <v>1.72579915447665</v>
      </c>
      <c r="N6579">
        <f t="shared" si="1029"/>
        <v>-3.0636717631894003E-2</v>
      </c>
      <c r="O6579" t="str">
        <f t="shared" si="1030"/>
        <v>Tiger Brokers</v>
      </c>
      <c r="P6579">
        <v>-77</v>
      </c>
      <c r="Q6579">
        <f t="shared" si="1031"/>
        <v>1.5505700946344139E-2</v>
      </c>
    </row>
    <row r="6580" spans="1:17" x14ac:dyDescent="0.25">
      <c r="A6580" t="s">
        <v>52</v>
      </c>
      <c r="B6580" s="1">
        <v>43689</v>
      </c>
      <c r="C6580">
        <v>4.16</v>
      </c>
      <c r="E6580" s="1">
        <v>43689</v>
      </c>
      <c r="F6580">
        <v>1872.380005</v>
      </c>
      <c r="H6580">
        <f t="shared" si="1026"/>
        <v>-1.6548463356974061E-2</v>
      </c>
      <c r="I6580">
        <f t="shared" si="1027"/>
        <v>-1.5226158357544994E-2</v>
      </c>
      <c r="J6580">
        <f t="shared" si="1028"/>
        <v>-1.3223049994290671E-3</v>
      </c>
      <c r="L6580">
        <f t="shared" si="1034"/>
        <v>-9.1415608969014506E-3</v>
      </c>
      <c r="M6580">
        <f t="shared" si="1034"/>
        <v>1.72579915447665</v>
      </c>
      <c r="N6580">
        <f t="shared" si="1029"/>
        <v>-3.5418852116280181E-2</v>
      </c>
      <c r="O6580" t="str">
        <f t="shared" si="1030"/>
        <v>Tiger Brokers</v>
      </c>
      <c r="P6580">
        <v>-78</v>
      </c>
      <c r="Q6580">
        <f t="shared" si="1031"/>
        <v>3.4096547116851117E-2</v>
      </c>
    </row>
    <row r="6581" spans="1:17" x14ac:dyDescent="0.25">
      <c r="A6581" t="s">
        <v>52</v>
      </c>
      <c r="B6581" s="1">
        <v>43690</v>
      </c>
      <c r="C6581">
        <v>4.17</v>
      </c>
      <c r="E6581" s="1">
        <v>43690</v>
      </c>
      <c r="F6581">
        <v>1893.51001</v>
      </c>
      <c r="H6581">
        <f t="shared" si="1026"/>
        <v>2.4038461538461024E-3</v>
      </c>
      <c r="I6581">
        <f t="shared" si="1027"/>
        <v>1.1285105023325638E-2</v>
      </c>
      <c r="J6581">
        <f t="shared" si="1028"/>
        <v>-8.8812588694795365E-3</v>
      </c>
      <c r="L6581">
        <f t="shared" si="1034"/>
        <v>-9.1415608969014506E-3</v>
      </c>
      <c r="M6581">
        <f t="shared" si="1034"/>
        <v>1.72579915447665</v>
      </c>
      <c r="N6581">
        <f t="shared" si="1029"/>
        <v>1.0334263810534131E-2</v>
      </c>
      <c r="O6581" t="str">
        <f t="shared" si="1030"/>
        <v>Tiger Brokers</v>
      </c>
      <c r="P6581">
        <v>-79</v>
      </c>
      <c r="Q6581">
        <f t="shared" si="1031"/>
        <v>-1.9215522680013669E-2</v>
      </c>
    </row>
    <row r="6582" spans="1:17" x14ac:dyDescent="0.25">
      <c r="A6582" t="s">
        <v>52</v>
      </c>
      <c r="B6582" s="1">
        <v>43691</v>
      </c>
      <c r="C6582">
        <v>4.07</v>
      </c>
      <c r="E6582" s="1">
        <v>43691</v>
      </c>
      <c r="F6582">
        <v>1837.98999</v>
      </c>
      <c r="H6582">
        <f t="shared" si="1026"/>
        <v>-2.3980815347721739E-2</v>
      </c>
      <c r="I6582">
        <f t="shared" si="1027"/>
        <v>-2.932121811175423E-2</v>
      </c>
      <c r="J6582">
        <f t="shared" si="1028"/>
        <v>5.3404027640324911E-3</v>
      </c>
      <c r="L6582">
        <f t="shared" si="1034"/>
        <v>-9.1415608969014506E-3</v>
      </c>
      <c r="M6582">
        <f t="shared" si="1034"/>
        <v>1.72579915447665</v>
      </c>
      <c r="N6582">
        <f t="shared" si="1029"/>
        <v>-5.9744094322392333E-2</v>
      </c>
      <c r="O6582" t="str">
        <f t="shared" si="1030"/>
        <v>Tiger Brokers</v>
      </c>
      <c r="P6582">
        <v>-80</v>
      </c>
      <c r="Q6582">
        <f t="shared" si="1031"/>
        <v>6.5084497086424831E-2</v>
      </c>
    </row>
    <row r="6583" spans="1:17" x14ac:dyDescent="0.25">
      <c r="A6583" t="s">
        <v>52</v>
      </c>
      <c r="B6583" s="1">
        <v>43692</v>
      </c>
      <c r="C6583">
        <v>4.24</v>
      </c>
      <c r="E6583" s="1">
        <v>43692</v>
      </c>
      <c r="F6583">
        <v>1835.160034</v>
      </c>
      <c r="H6583">
        <f t="shared" si="1026"/>
        <v>4.1769041769041747E-2</v>
      </c>
      <c r="I6583">
        <f t="shared" si="1027"/>
        <v>-1.5397015301481802E-3</v>
      </c>
      <c r="J6583">
        <f t="shared" si="1028"/>
        <v>4.3308743299189927E-2</v>
      </c>
      <c r="L6583">
        <f t="shared" si="1034"/>
        <v>-9.1415608969014506E-3</v>
      </c>
      <c r="M6583">
        <f t="shared" si="1034"/>
        <v>1.72579915447665</v>
      </c>
      <c r="N6583">
        <f t="shared" si="1029"/>
        <v>-1.1798776495777584E-2</v>
      </c>
      <c r="O6583" t="str">
        <f t="shared" si="1030"/>
        <v>Tiger Brokers</v>
      </c>
      <c r="P6583">
        <v>-81</v>
      </c>
      <c r="Q6583">
        <f t="shared" si="1031"/>
        <v>5.5107519794967509E-2</v>
      </c>
    </row>
    <row r="6584" spans="1:17" x14ac:dyDescent="0.25">
      <c r="A6584" t="s">
        <v>52</v>
      </c>
      <c r="B6584" s="1">
        <v>43693</v>
      </c>
      <c r="C6584">
        <v>4.45</v>
      </c>
      <c r="E6584" s="1">
        <v>43693</v>
      </c>
      <c r="F6584">
        <v>1873.219971</v>
      </c>
      <c r="H6584">
        <f t="shared" si="1026"/>
        <v>4.9528301886792442E-2</v>
      </c>
      <c r="I6584">
        <f t="shared" si="1027"/>
        <v>2.0739301366019171E-2</v>
      </c>
      <c r="J6584">
        <f t="shared" si="1028"/>
        <v>2.878900052077327E-2</v>
      </c>
      <c r="L6584">
        <f t="shared" si="1034"/>
        <v>-9.1415608969014506E-3</v>
      </c>
      <c r="M6584">
        <f t="shared" si="1034"/>
        <v>1.72579915447665</v>
      </c>
      <c r="N6584">
        <f t="shared" si="1029"/>
        <v>2.6650307865010867E-2</v>
      </c>
      <c r="O6584" t="str">
        <f t="shared" si="1030"/>
        <v>Tiger Brokers</v>
      </c>
      <c r="P6584">
        <v>-82</v>
      </c>
      <c r="Q6584">
        <f t="shared" si="1031"/>
        <v>2.1386926557624038E-3</v>
      </c>
    </row>
    <row r="6585" spans="1:17" x14ac:dyDescent="0.25">
      <c r="A6585" t="s">
        <v>52</v>
      </c>
      <c r="B6585" s="1">
        <v>43696</v>
      </c>
      <c r="C6585">
        <v>4.7</v>
      </c>
      <c r="E6585" s="1">
        <v>43696</v>
      </c>
      <c r="F6585">
        <v>1891.709961</v>
      </c>
      <c r="H6585">
        <f t="shared" si="1026"/>
        <v>5.6179775280898875E-2</v>
      </c>
      <c r="I6585">
        <f t="shared" si="1027"/>
        <v>9.8706987360002024E-3</v>
      </c>
      <c r="J6585">
        <f t="shared" si="1028"/>
        <v>4.6309076544898672E-2</v>
      </c>
      <c r="L6585">
        <f t="shared" si="1034"/>
        <v>-9.1415608969014506E-3</v>
      </c>
      <c r="M6585">
        <f t="shared" si="1034"/>
        <v>1.72579915447665</v>
      </c>
      <c r="N6585">
        <f t="shared" si="1029"/>
        <v>7.8932826357814376E-3</v>
      </c>
      <c r="O6585" t="str">
        <f t="shared" si="1030"/>
        <v>Tiger Brokers</v>
      </c>
      <c r="P6585">
        <v>-83</v>
      </c>
      <c r="Q6585">
        <f t="shared" si="1031"/>
        <v>3.8415793909117237E-2</v>
      </c>
    </row>
    <row r="6586" spans="1:17" x14ac:dyDescent="0.25">
      <c r="A6586" t="s">
        <v>52</v>
      </c>
      <c r="B6586" s="1">
        <v>43697</v>
      </c>
      <c r="C6586">
        <v>4.8600000000000003</v>
      </c>
      <c r="E6586" s="1">
        <v>43697</v>
      </c>
      <c r="F6586">
        <v>1876.3000489999999</v>
      </c>
      <c r="H6586">
        <f t="shared" si="1026"/>
        <v>3.404255319148939E-2</v>
      </c>
      <c r="I6586">
        <f t="shared" si="1027"/>
        <v>-8.1460225498067654E-3</v>
      </c>
      <c r="J6586">
        <f t="shared" si="1028"/>
        <v>4.2188575741296155E-2</v>
      </c>
      <c r="L6586">
        <f t="shared" si="1034"/>
        <v>-9.1415608969014506E-3</v>
      </c>
      <c r="M6586">
        <f t="shared" si="1034"/>
        <v>1.72579915447665</v>
      </c>
      <c r="N6586">
        <f t="shared" si="1029"/>
        <v>-2.3199959725705689E-2</v>
      </c>
      <c r="O6586" t="str">
        <f t="shared" si="1030"/>
        <v>Tiger Brokers</v>
      </c>
      <c r="P6586">
        <v>-84</v>
      </c>
      <c r="Q6586">
        <f t="shared" si="1031"/>
        <v>6.5388535467001851E-2</v>
      </c>
    </row>
    <row r="6587" spans="1:17" x14ac:dyDescent="0.25">
      <c r="A6587" t="s">
        <v>52</v>
      </c>
      <c r="B6587" s="1">
        <v>43698</v>
      </c>
      <c r="C6587">
        <v>4.9000000000000004</v>
      </c>
      <c r="E6587" s="1">
        <v>43698</v>
      </c>
      <c r="F6587">
        <v>1886.8599850000001</v>
      </c>
      <c r="H6587">
        <f t="shared" si="1026"/>
        <v>8.2304526748971252E-3</v>
      </c>
      <c r="I6587">
        <f t="shared" si="1027"/>
        <v>5.6280635954937862E-3</v>
      </c>
      <c r="J6587">
        <f t="shared" si="1028"/>
        <v>2.602389079403339E-3</v>
      </c>
      <c r="L6587">
        <f t="shared" si="1034"/>
        <v>-9.1415608969014506E-3</v>
      </c>
      <c r="M6587">
        <f t="shared" si="1034"/>
        <v>1.72579915447665</v>
      </c>
      <c r="N6587">
        <f t="shared" si="1029"/>
        <v>5.7134649754254051E-4</v>
      </c>
      <c r="O6587" t="str">
        <f t="shared" si="1030"/>
        <v>Tiger Brokers</v>
      </c>
      <c r="P6587">
        <v>-85</v>
      </c>
      <c r="Q6587">
        <f t="shared" si="1031"/>
        <v>2.0310425818607985E-3</v>
      </c>
    </row>
    <row r="6588" spans="1:17" x14ac:dyDescent="0.25">
      <c r="A6588" t="s">
        <v>52</v>
      </c>
      <c r="B6588" s="1">
        <v>43699</v>
      </c>
      <c r="C6588">
        <v>5</v>
      </c>
      <c r="E6588" s="1">
        <v>43699</v>
      </c>
      <c r="F6588">
        <v>1888.459961</v>
      </c>
      <c r="H6588">
        <f t="shared" si="1026"/>
        <v>2.0408163265306048E-2</v>
      </c>
      <c r="I6588">
        <f t="shared" si="1027"/>
        <v>8.4795692988315168E-4</v>
      </c>
      <c r="J6588">
        <f t="shared" si="1028"/>
        <v>1.9560206335422898E-2</v>
      </c>
      <c r="L6588">
        <f t="shared" si="1034"/>
        <v>-9.1415608969014506E-3</v>
      </c>
      <c r="M6588">
        <f t="shared" si="1034"/>
        <v>1.72579915447665</v>
      </c>
      <c r="N6588">
        <f t="shared" si="1029"/>
        <v>-7.6781575442764916E-3</v>
      </c>
      <c r="O6588" t="str">
        <f t="shared" si="1030"/>
        <v>Tiger Brokers</v>
      </c>
      <c r="P6588">
        <v>-86</v>
      </c>
      <c r="Q6588">
        <f t="shared" si="1031"/>
        <v>2.7238363879699391E-2</v>
      </c>
    </row>
    <row r="6589" spans="1:17" x14ac:dyDescent="0.25">
      <c r="A6589" t="s">
        <v>52</v>
      </c>
      <c r="B6589" s="1">
        <v>43700</v>
      </c>
      <c r="C6589">
        <v>5.09</v>
      </c>
      <c r="E6589" s="1">
        <v>43700</v>
      </c>
      <c r="F6589">
        <v>1836.5500489999999</v>
      </c>
      <c r="H6589">
        <f t="shared" si="1026"/>
        <v>1.7999999999999971E-2</v>
      </c>
      <c r="I6589">
        <f t="shared" si="1027"/>
        <v>-2.7487960069067133E-2</v>
      </c>
      <c r="J6589">
        <f t="shared" si="1028"/>
        <v>4.5487960069067107E-2</v>
      </c>
      <c r="L6589">
        <f t="shared" si="1034"/>
        <v>-9.1415608969014506E-3</v>
      </c>
      <c r="M6589">
        <f t="shared" si="1034"/>
        <v>1.72579915447665</v>
      </c>
      <c r="N6589">
        <f t="shared" si="1029"/>
        <v>-5.6580259142385424E-2</v>
      </c>
      <c r="O6589" t="str">
        <f t="shared" si="1030"/>
        <v>Tiger Brokers</v>
      </c>
      <c r="P6589">
        <v>-87</v>
      </c>
      <c r="Q6589">
        <f t="shared" si="1031"/>
        <v>0.10206821921145254</v>
      </c>
    </row>
    <row r="6590" spans="1:17" x14ac:dyDescent="0.25">
      <c r="A6590" t="s">
        <v>52</v>
      </c>
      <c r="B6590" s="1">
        <v>43703</v>
      </c>
      <c r="C6590">
        <v>4.5</v>
      </c>
      <c r="E6590" s="1">
        <v>43703</v>
      </c>
      <c r="F6590">
        <v>1851.3900149999999</v>
      </c>
      <c r="H6590">
        <f t="shared" si="1026"/>
        <v>-0.11591355599214143</v>
      </c>
      <c r="I6590">
        <f t="shared" si="1027"/>
        <v>8.0803493528969466E-3</v>
      </c>
      <c r="J6590">
        <f t="shared" si="1028"/>
        <v>-0.12399390534503837</v>
      </c>
      <c r="L6590">
        <f t="shared" si="1034"/>
        <v>-9.1415608969014506E-3</v>
      </c>
      <c r="M6590">
        <f t="shared" si="1034"/>
        <v>1.72579915447665</v>
      </c>
      <c r="N6590">
        <f t="shared" si="1029"/>
        <v>4.8034991842040454E-3</v>
      </c>
      <c r="O6590" t="str">
        <f t="shared" si="1030"/>
        <v>Tiger Brokers</v>
      </c>
      <c r="P6590">
        <v>-88</v>
      </c>
      <c r="Q6590">
        <f t="shared" si="1031"/>
        <v>-0.12879740452924243</v>
      </c>
    </row>
    <row r="6591" spans="1:17" x14ac:dyDescent="0.25">
      <c r="A6591" t="s">
        <v>52</v>
      </c>
      <c r="B6591" s="1">
        <v>43704</v>
      </c>
      <c r="C6591">
        <v>4.51</v>
      </c>
      <c r="E6591" s="1">
        <v>43704</v>
      </c>
      <c r="F6591">
        <v>1832.630005</v>
      </c>
      <c r="H6591">
        <f t="shared" si="1026"/>
        <v>2.2222222222221749E-3</v>
      </c>
      <c r="I6591">
        <f t="shared" si="1027"/>
        <v>-1.0132932471281567E-2</v>
      </c>
      <c r="J6591">
        <f t="shared" si="1028"/>
        <v>1.2355154693503741E-2</v>
      </c>
      <c r="L6591">
        <f t="shared" si="1034"/>
        <v>-9.1415608969014506E-3</v>
      </c>
      <c r="M6591">
        <f t="shared" si="1034"/>
        <v>1.72579915447665</v>
      </c>
      <c r="N6591">
        <f t="shared" si="1029"/>
        <v>-2.6628967188208168E-2</v>
      </c>
      <c r="O6591" t="str">
        <f t="shared" si="1030"/>
        <v>Tiger Brokers</v>
      </c>
      <c r="P6591">
        <v>-89</v>
      </c>
      <c r="Q6591">
        <f t="shared" si="1031"/>
        <v>3.8984121881711908E-2</v>
      </c>
    </row>
    <row r="6592" spans="1:17" x14ac:dyDescent="0.25">
      <c r="A6592" t="s">
        <v>52</v>
      </c>
      <c r="B6592" s="1">
        <v>43705</v>
      </c>
      <c r="C6592">
        <v>4.3650000000000002</v>
      </c>
      <c r="E6592" s="1">
        <v>43705</v>
      </c>
      <c r="F6592">
        <v>1849.9499510000001</v>
      </c>
      <c r="H6592">
        <f t="shared" si="1026"/>
        <v>-3.2150776053214987E-2</v>
      </c>
      <c r="I6592">
        <f t="shared" si="1027"/>
        <v>9.4508689439470744E-3</v>
      </c>
      <c r="J6592">
        <f t="shared" si="1028"/>
        <v>-4.1601644997162061E-2</v>
      </c>
      <c r="L6592">
        <f t="shared" si="1034"/>
        <v>-9.1415608969014506E-3</v>
      </c>
      <c r="M6592">
        <f t="shared" si="1034"/>
        <v>1.72579915447665</v>
      </c>
      <c r="N6592">
        <f t="shared" si="1029"/>
        <v>7.1687407356320395E-3</v>
      </c>
      <c r="O6592" t="str">
        <f t="shared" si="1030"/>
        <v>Tiger Brokers</v>
      </c>
      <c r="P6592">
        <v>-90</v>
      </c>
      <c r="Q6592">
        <f t="shared" si="1031"/>
        <v>-4.8770385732794103E-2</v>
      </c>
    </row>
    <row r="6593" spans="1:26" x14ac:dyDescent="0.25">
      <c r="A6593" t="s">
        <v>52</v>
      </c>
      <c r="B6593" s="1">
        <v>43706</v>
      </c>
      <c r="C6593">
        <v>4.3099999999999996</v>
      </c>
      <c r="E6593" s="1">
        <v>43706</v>
      </c>
      <c r="F6593">
        <v>1877.209961</v>
      </c>
      <c r="H6593">
        <f t="shared" si="1026"/>
        <v>-1.2600229095074593E-2</v>
      </c>
      <c r="I6593">
        <f t="shared" si="1027"/>
        <v>1.473553918864909E-2</v>
      </c>
      <c r="J6593">
        <f t="shared" si="1028"/>
        <v>-2.7335768283723683E-2</v>
      </c>
      <c r="L6593">
        <f t="shared" si="1034"/>
        <v>-9.1415608969014506E-3</v>
      </c>
      <c r="M6593">
        <f t="shared" si="1034"/>
        <v>1.72579915447665</v>
      </c>
      <c r="N6593">
        <f t="shared" si="1029"/>
        <v>1.6289020175626688E-2</v>
      </c>
      <c r="O6593" t="str">
        <f t="shared" si="1030"/>
        <v>Tiger Brokers</v>
      </c>
      <c r="P6593">
        <v>-91</v>
      </c>
      <c r="Q6593">
        <f t="shared" si="1031"/>
        <v>-4.3624788459350375E-2</v>
      </c>
    </row>
    <row r="6594" spans="1:26" x14ac:dyDescent="0.25">
      <c r="A6594" t="s">
        <v>52</v>
      </c>
      <c r="B6594" s="1">
        <v>43707</v>
      </c>
      <c r="C6594">
        <v>4.34</v>
      </c>
      <c r="E6594" s="1">
        <v>43707</v>
      </c>
      <c r="F6594">
        <v>1881.1999510000001</v>
      </c>
      <c r="H6594">
        <f t="shared" si="1026"/>
        <v>6.9605568445476225E-3</v>
      </c>
      <c r="I6594">
        <f t="shared" si="1027"/>
        <v>2.1254894672914186E-3</v>
      </c>
      <c r="J6594">
        <f t="shared" si="1028"/>
        <v>4.8350673772562039E-3</v>
      </c>
      <c r="L6594">
        <f t="shared" si="1034"/>
        <v>-9.1415608969014506E-3</v>
      </c>
      <c r="M6594">
        <f t="shared" si="1034"/>
        <v>1.72579915447665</v>
      </c>
      <c r="N6594">
        <f t="shared" si="1029"/>
        <v>-5.4733929714008952E-3</v>
      </c>
      <c r="O6594" t="str">
        <f t="shared" si="1030"/>
        <v>Tiger Brokers</v>
      </c>
      <c r="P6594">
        <v>-92</v>
      </c>
      <c r="Q6594">
        <f t="shared" si="1031"/>
        <v>1.0308460348657098E-2</v>
      </c>
    </row>
    <row r="6595" spans="1:26" x14ac:dyDescent="0.25">
      <c r="A6595" t="s">
        <v>52</v>
      </c>
      <c r="B6595" s="1">
        <v>43711</v>
      </c>
      <c r="C6595">
        <v>4.3499999999999996</v>
      </c>
      <c r="E6595" s="1">
        <v>43711</v>
      </c>
      <c r="F6595">
        <v>1858.0500489999999</v>
      </c>
      <c r="H6595">
        <f t="shared" si="1026"/>
        <v>2.304147465437739E-3</v>
      </c>
      <c r="I6595">
        <f t="shared" si="1027"/>
        <v>-1.2305923135759273E-2</v>
      </c>
      <c r="J6595">
        <f t="shared" si="1028"/>
        <v>1.4610070601197012E-2</v>
      </c>
      <c r="L6595">
        <f t="shared" ref="L6595:M6605" si="1035">L6594</f>
        <v>-9.1415608969014506E-3</v>
      </c>
      <c r="M6595">
        <f t="shared" si="1035"/>
        <v>1.72579915447665</v>
      </c>
      <c r="N6595">
        <f t="shared" si="1029"/>
        <v>-3.0379112639649451E-2</v>
      </c>
      <c r="O6595" t="str">
        <f t="shared" si="1030"/>
        <v>Tiger Brokers</v>
      </c>
      <c r="P6595">
        <v>-93</v>
      </c>
      <c r="Q6595">
        <f t="shared" si="1031"/>
        <v>4.4989183240846463E-2</v>
      </c>
    </row>
    <row r="6596" spans="1:26" x14ac:dyDescent="0.25">
      <c r="A6596" t="s">
        <v>52</v>
      </c>
      <c r="B6596" s="1">
        <v>43712</v>
      </c>
      <c r="C6596">
        <v>4.5999999999999996</v>
      </c>
      <c r="E6596" s="1">
        <v>43712</v>
      </c>
      <c r="F6596">
        <v>1880.9399410000001</v>
      </c>
      <c r="H6596">
        <f t="shared" si="1026"/>
        <v>5.7471264367816098E-2</v>
      </c>
      <c r="I6596">
        <f t="shared" si="1027"/>
        <v>1.2319308628053079E-2</v>
      </c>
      <c r="J6596">
        <f t="shared" si="1028"/>
        <v>4.5151955739763022E-2</v>
      </c>
      <c r="L6596">
        <f t="shared" si="1035"/>
        <v>-9.1415608969014506E-3</v>
      </c>
      <c r="M6596">
        <f t="shared" si="1035"/>
        <v>1.72579915447665</v>
      </c>
      <c r="N6596">
        <f t="shared" si="1029"/>
        <v>1.2119091517129454E-2</v>
      </c>
      <c r="O6596" t="str">
        <f t="shared" si="1030"/>
        <v>Tiger Brokers</v>
      </c>
      <c r="P6596">
        <v>-94</v>
      </c>
      <c r="Q6596">
        <f t="shared" si="1031"/>
        <v>3.3032864222633566E-2</v>
      </c>
    </row>
    <row r="6597" spans="1:26" x14ac:dyDescent="0.25">
      <c r="A6597" t="s">
        <v>52</v>
      </c>
      <c r="B6597" s="1">
        <v>43713</v>
      </c>
      <c r="C6597">
        <v>4.5999999999999996</v>
      </c>
      <c r="E6597" s="1">
        <v>43713</v>
      </c>
      <c r="F6597">
        <v>1912.630005</v>
      </c>
      <c r="H6597">
        <f t="shared" si="1026"/>
        <v>0</v>
      </c>
      <c r="I6597">
        <f t="shared" si="1027"/>
        <v>1.684799355324014E-2</v>
      </c>
      <c r="J6597">
        <f t="shared" si="1028"/>
        <v>-1.684799355324014E-2</v>
      </c>
      <c r="L6597">
        <f t="shared" si="1035"/>
        <v>-9.1415608969014506E-3</v>
      </c>
      <c r="M6597">
        <f t="shared" si="1035"/>
        <v>1.72579915447665</v>
      </c>
      <c r="N6597">
        <f t="shared" si="1029"/>
        <v>1.9934692131908432E-2</v>
      </c>
      <c r="O6597" t="str">
        <f t="shared" si="1030"/>
        <v>Tiger Brokers</v>
      </c>
      <c r="P6597">
        <v>-95</v>
      </c>
      <c r="Q6597">
        <f t="shared" si="1031"/>
        <v>-3.6782685685148572E-2</v>
      </c>
    </row>
    <row r="6598" spans="1:26" x14ac:dyDescent="0.25">
      <c r="A6598" t="s">
        <v>52</v>
      </c>
      <c r="B6598" s="1">
        <v>43714</v>
      </c>
      <c r="C6598">
        <v>4.6100000000000003</v>
      </c>
      <c r="E6598" s="1">
        <v>43714</v>
      </c>
      <c r="F6598">
        <v>1911.51001</v>
      </c>
      <c r="H6598">
        <f t="shared" si="1026"/>
        <v>2.1739130434784079E-3</v>
      </c>
      <c r="I6598">
        <f t="shared" si="1027"/>
        <v>-5.8557849509425488E-4</v>
      </c>
      <c r="J6598">
        <f t="shared" si="1028"/>
        <v>2.7594915385726628E-3</v>
      </c>
      <c r="L6598">
        <f t="shared" si="1035"/>
        <v>-9.1415608969014506E-3</v>
      </c>
      <c r="M6598">
        <f t="shared" si="1035"/>
        <v>1.72579915447665</v>
      </c>
      <c r="N6598">
        <f t="shared" si="1029"/>
        <v>-1.0152151768614824E-2</v>
      </c>
      <c r="O6598" t="str">
        <f t="shared" si="1030"/>
        <v>Tiger Brokers</v>
      </c>
      <c r="P6598">
        <v>-96</v>
      </c>
      <c r="Q6598">
        <f t="shared" si="1031"/>
        <v>1.2911643307187488E-2</v>
      </c>
    </row>
    <row r="6599" spans="1:26" x14ac:dyDescent="0.25">
      <c r="A6599" t="s">
        <v>52</v>
      </c>
      <c r="B6599" s="1">
        <v>43717</v>
      </c>
      <c r="C6599">
        <v>4.42</v>
      </c>
      <c r="E6599" s="1">
        <v>43717</v>
      </c>
      <c r="F6599">
        <v>1926.459961</v>
      </c>
      <c r="H6599">
        <f t="shared" si="1026"/>
        <v>-4.1214750542299429E-2</v>
      </c>
      <c r="I6599">
        <f t="shared" si="1027"/>
        <v>7.8210163283424575E-3</v>
      </c>
      <c r="J6599">
        <f t="shared" si="1028"/>
        <v>-4.9035766870641886E-2</v>
      </c>
      <c r="L6599">
        <f t="shared" si="1035"/>
        <v>-9.1415608969014506E-3</v>
      </c>
      <c r="M6599">
        <f t="shared" si="1035"/>
        <v>1.72579915447665</v>
      </c>
      <c r="N6599">
        <f t="shared" si="1029"/>
        <v>4.3559424697000356E-3</v>
      </c>
      <c r="O6599" t="str">
        <f t="shared" si="1030"/>
        <v>Tiger Brokers</v>
      </c>
      <c r="P6599">
        <v>-97</v>
      </c>
      <c r="Q6599">
        <f t="shared" si="1031"/>
        <v>-5.3391709340341924E-2</v>
      </c>
    </row>
    <row r="6600" spans="1:26" x14ac:dyDescent="0.25">
      <c r="A6600" t="s">
        <v>52</v>
      </c>
      <c r="B6600" s="1">
        <v>43718</v>
      </c>
      <c r="C6600">
        <v>4.51</v>
      </c>
      <c r="E6600" s="1">
        <v>43718</v>
      </c>
      <c r="F6600">
        <v>1937.8000489999999</v>
      </c>
      <c r="H6600">
        <f t="shared" si="1026"/>
        <v>2.0361990950226214E-2</v>
      </c>
      <c r="I6600">
        <f t="shared" si="1027"/>
        <v>5.8864903655269493E-3</v>
      </c>
      <c r="J6600">
        <f t="shared" si="1028"/>
        <v>1.4475500584699263E-2</v>
      </c>
      <c r="L6600">
        <f t="shared" si="1035"/>
        <v>-9.1415608969014506E-3</v>
      </c>
      <c r="M6600">
        <f t="shared" si="1035"/>
        <v>1.72579915447665</v>
      </c>
      <c r="N6600">
        <f t="shared" si="1029"/>
        <v>1.0173391987599052E-3</v>
      </c>
      <c r="O6600" t="str">
        <f t="shared" si="1030"/>
        <v>Tiger Brokers</v>
      </c>
      <c r="P6600">
        <v>-98</v>
      </c>
      <c r="Q6600">
        <f t="shared" si="1031"/>
        <v>1.3458161385939358E-2</v>
      </c>
    </row>
    <row r="6601" spans="1:26" x14ac:dyDescent="0.25">
      <c r="A6601" t="s">
        <v>52</v>
      </c>
      <c r="B6601" s="1">
        <v>43719</v>
      </c>
      <c r="C6601">
        <v>4.75</v>
      </c>
      <c r="E6601" s="1">
        <v>43719</v>
      </c>
      <c r="F6601">
        <v>1964.1099850000001</v>
      </c>
      <c r="H6601">
        <f t="shared" si="1026"/>
        <v>5.3215077605321556E-2</v>
      </c>
      <c r="I6601">
        <f t="shared" si="1027"/>
        <v>1.3577219183979961E-2</v>
      </c>
      <c r="J6601">
        <f t="shared" si="1028"/>
        <v>3.9637858421341599E-2</v>
      </c>
      <c r="L6601">
        <f t="shared" si="1035"/>
        <v>-9.1415608969014506E-3</v>
      </c>
      <c r="M6601">
        <f t="shared" si="1035"/>
        <v>1.72579915447665</v>
      </c>
      <c r="N6601">
        <f t="shared" si="1029"/>
        <v>1.4289992490955318E-2</v>
      </c>
      <c r="O6601" t="str">
        <f t="shared" si="1030"/>
        <v>Tiger Brokers</v>
      </c>
      <c r="P6601">
        <v>-99</v>
      </c>
      <c r="Q6601">
        <f t="shared" si="1031"/>
        <v>2.5347865930386279E-2</v>
      </c>
    </row>
    <row r="6602" spans="1:26" x14ac:dyDescent="0.25">
      <c r="A6602" t="s">
        <v>52</v>
      </c>
      <c r="B6602" s="1">
        <v>43720</v>
      </c>
      <c r="C6602">
        <v>4.5599999999999996</v>
      </c>
      <c r="E6602" s="1">
        <v>43720</v>
      </c>
      <c r="F6602">
        <v>1962.3599850000001</v>
      </c>
      <c r="H6602">
        <f t="shared" si="1026"/>
        <v>-4.0000000000000084E-2</v>
      </c>
      <c r="I6602">
        <f t="shared" si="1027"/>
        <v>-8.9098880071117803E-4</v>
      </c>
      <c r="J6602">
        <f t="shared" si="1028"/>
        <v>-3.9109011199288904E-2</v>
      </c>
      <c r="L6602">
        <f t="shared" si="1035"/>
        <v>-9.1415608969014506E-3</v>
      </c>
      <c r="M6602">
        <f t="shared" si="1035"/>
        <v>1.72579915447665</v>
      </c>
      <c r="N6602">
        <f t="shared" si="1029"/>
        <v>-1.0679228615816966E-2</v>
      </c>
      <c r="O6602" t="str">
        <f t="shared" si="1030"/>
        <v>Tiger Brokers</v>
      </c>
      <c r="P6602">
        <v>-100</v>
      </c>
      <c r="Q6602">
        <f t="shared" si="1031"/>
        <v>-2.8429782583471938E-2</v>
      </c>
    </row>
    <row r="6603" spans="1:26" x14ac:dyDescent="0.25">
      <c r="A6603" t="s">
        <v>52</v>
      </c>
      <c r="B6603" s="1">
        <v>43721</v>
      </c>
      <c r="C6603">
        <v>4.7</v>
      </c>
      <c r="E6603" s="1">
        <v>43721</v>
      </c>
      <c r="F6603">
        <v>1963.160034</v>
      </c>
      <c r="H6603">
        <f t="shared" si="1026"/>
        <v>3.0701754385965039E-2</v>
      </c>
      <c r="I6603">
        <f t="shared" si="1027"/>
        <v>4.0769736751432203E-4</v>
      </c>
      <c r="J6603">
        <f t="shared" si="1028"/>
        <v>3.0294057018450716E-2</v>
      </c>
      <c r="L6603">
        <f t="shared" si="1035"/>
        <v>-9.1415608969014506E-3</v>
      </c>
      <c r="M6603">
        <f t="shared" si="1035"/>
        <v>1.72579915447665</v>
      </c>
      <c r="N6603">
        <f t="shared" si="1029"/>
        <v>-8.4379571247628782E-3</v>
      </c>
      <c r="O6603" t="str">
        <f t="shared" si="1030"/>
        <v>Tiger Brokers</v>
      </c>
      <c r="P6603">
        <v>-101</v>
      </c>
      <c r="Q6603">
        <f t="shared" si="1031"/>
        <v>3.8732014143213596E-2</v>
      </c>
    </row>
    <row r="6604" spans="1:26" x14ac:dyDescent="0.25">
      <c r="A6604" t="s">
        <v>52</v>
      </c>
      <c r="B6604" s="1">
        <v>43724</v>
      </c>
      <c r="C6604">
        <v>4.9800000000000004</v>
      </c>
      <c r="E6604" s="1">
        <v>43724</v>
      </c>
      <c r="F6604">
        <v>1966.089966</v>
      </c>
      <c r="H6604">
        <f t="shared" si="1026"/>
        <v>5.9574468085106434E-2</v>
      </c>
      <c r="I6604">
        <f t="shared" si="1027"/>
        <v>1.4924570331793989E-3</v>
      </c>
      <c r="J6604">
        <f t="shared" si="1028"/>
        <v>5.8082011051927035E-2</v>
      </c>
      <c r="L6604">
        <f t="shared" si="1035"/>
        <v>-9.1415608969014506E-3</v>
      </c>
      <c r="M6604">
        <f t="shared" si="1035"/>
        <v>1.72579915447665</v>
      </c>
      <c r="N6604">
        <f t="shared" si="1029"/>
        <v>-6.5658798109477145E-3</v>
      </c>
      <c r="O6604" t="str">
        <f t="shared" si="1030"/>
        <v>Tiger Brokers</v>
      </c>
      <c r="P6604">
        <v>-102</v>
      </c>
      <c r="Q6604">
        <f t="shared" si="1031"/>
        <v>6.4647890862874743E-2</v>
      </c>
    </row>
    <row r="6605" spans="1:26" x14ac:dyDescent="0.25">
      <c r="A6605" t="s">
        <v>52</v>
      </c>
      <c r="B6605" s="1">
        <v>43725</v>
      </c>
      <c r="C6605">
        <v>4.9400000000000004</v>
      </c>
      <c r="E6605" s="1">
        <v>43725</v>
      </c>
      <c r="F6605">
        <v>1959.48999</v>
      </c>
      <c r="H6605">
        <f t="shared" si="1026"/>
        <v>-8.0321285140562311E-3</v>
      </c>
      <c r="I6605">
        <f t="shared" si="1027"/>
        <v>-3.3569043706721045E-3</v>
      </c>
      <c r="J6605">
        <f t="shared" si="1028"/>
        <v>-4.6752241433841261E-3</v>
      </c>
      <c r="L6605">
        <f t="shared" si="1035"/>
        <v>-9.1415608969014506E-3</v>
      </c>
      <c r="M6605">
        <f t="shared" si="1035"/>
        <v>1.72579915447665</v>
      </c>
      <c r="N6605">
        <f t="shared" si="1029"/>
        <v>-1.493490362146634E-2</v>
      </c>
      <c r="O6605" t="str">
        <f t="shared" si="1030"/>
        <v>Tiger Brokers</v>
      </c>
      <c r="P6605">
        <v>-103</v>
      </c>
      <c r="Q6605">
        <f t="shared" si="1031"/>
        <v>1.0259679478082213E-2</v>
      </c>
    </row>
    <row r="6607" spans="1:26" x14ac:dyDescent="0.25">
      <c r="A6607" t="s">
        <v>53</v>
      </c>
      <c r="B6607" s="1">
        <v>43553</v>
      </c>
      <c r="C6607">
        <v>78.290001000000004</v>
      </c>
      <c r="E6607" s="1">
        <v>43553</v>
      </c>
      <c r="F6607">
        <v>1896.2700199999999</v>
      </c>
    </row>
    <row r="6608" spans="1:26" x14ac:dyDescent="0.25">
      <c r="A6608" t="s">
        <v>53</v>
      </c>
      <c r="B6608" s="1">
        <v>43556</v>
      </c>
      <c r="C6608">
        <v>69.010002</v>
      </c>
      <c r="E6608" s="1">
        <v>43556</v>
      </c>
      <c r="F6608">
        <v>1922.51001</v>
      </c>
      <c r="H6608">
        <f>(C6608-C6607)/C6607</f>
        <v>-0.11853364262953583</v>
      </c>
      <c r="I6608">
        <f>(F6608-F6607)/F6607</f>
        <v>1.3837686470411021E-2</v>
      </c>
      <c r="J6608">
        <f>H6608-I6608</f>
        <v>-0.13237132909994687</v>
      </c>
      <c r="L6608">
        <f>INTERCEPT(H6629:H6732,I6629:I6732)</f>
        <v>-2.7632386695832763E-3</v>
      </c>
      <c r="M6608">
        <f>SLOPE(H6629:H6732,I6629:I6732)</f>
        <v>1.0675231309056989</v>
      </c>
      <c r="N6608">
        <f>L6608+I6608*M6608</f>
        <v>1.2008811715801326E-2</v>
      </c>
      <c r="O6608" t="str">
        <f>A6608</f>
        <v>LYFT</v>
      </c>
      <c r="P6608">
        <v>21</v>
      </c>
      <c r="Q6608">
        <f>J6608-N6608</f>
        <v>-0.14438014081574818</v>
      </c>
      <c r="T6608">
        <f>SUM(Q6608:Q6614)</f>
        <v>-0.15238165806558873</v>
      </c>
      <c r="U6608">
        <f>SUM(Q6608:Q6621)</f>
        <v>-0.29547143156434125</v>
      </c>
      <c r="V6608">
        <f>SUM(Q6608:Q6628)</f>
        <v>-0.26637384866320246</v>
      </c>
      <c r="W6608">
        <f>SUM(Q6608:Q6649)</f>
        <v>-0.12310139424971107</v>
      </c>
      <c r="X6608">
        <f>SUM(Q6608:Q6670)</f>
        <v>-4.3158141514107184E-3</v>
      </c>
      <c r="Y6608">
        <f>SUM(Q6608:Q6732)</f>
        <v>-0.25479708869407747</v>
      </c>
      <c r="Z6608">
        <f>SUM(Q6608:Q6666)</f>
        <v>-1.0751978126955313E-2</v>
      </c>
    </row>
    <row r="6609" spans="1:17" x14ac:dyDescent="0.25">
      <c r="A6609" t="s">
        <v>53</v>
      </c>
      <c r="B6609" s="1">
        <v>43557</v>
      </c>
      <c r="C6609">
        <v>68.970000999999996</v>
      </c>
      <c r="E6609" s="1">
        <v>43557</v>
      </c>
      <c r="F6609">
        <v>1915.25</v>
      </c>
      <c r="H6609">
        <f t="shared" ref="H6609:H6672" si="1036">(C6609-C6608)/C6608</f>
        <v>-5.796406149938052E-4</v>
      </c>
      <c r="I6609">
        <f t="shared" ref="I6609:I6672" si="1037">(F6609-F6608)/F6608</f>
        <v>-3.7763184390389552E-3</v>
      </c>
      <c r="J6609">
        <f t="shared" ref="J6609:J6672" si="1038">H6609-I6609</f>
        <v>3.19667782404515E-3</v>
      </c>
      <c r="L6609">
        <f>L6608</f>
        <v>-2.7632386695832763E-3</v>
      </c>
      <c r="M6609">
        <f>M6608</f>
        <v>1.0675231309056989</v>
      </c>
      <c r="N6609">
        <f t="shared" ref="N6609:N6672" si="1039">L6609+I6609*M6609</f>
        <v>-6.7945459529230633E-3</v>
      </c>
      <c r="O6609" t="str">
        <f t="shared" ref="O6609:O6672" si="1040">A6609</f>
        <v>LYFT</v>
      </c>
      <c r="P6609">
        <v>20</v>
      </c>
      <c r="Q6609">
        <f t="shared" ref="Q6609:Q6672" si="1041">J6609-N6609</f>
        <v>9.9912237769682125E-3</v>
      </c>
    </row>
    <row r="6610" spans="1:17" x14ac:dyDescent="0.25">
      <c r="A6610" t="s">
        <v>53</v>
      </c>
      <c r="B6610" s="1">
        <v>43558</v>
      </c>
      <c r="C6610">
        <v>70</v>
      </c>
      <c r="E6610" s="1">
        <v>43558</v>
      </c>
      <c r="F6610">
        <v>1924.650024</v>
      </c>
      <c r="H6610">
        <f t="shared" si="1036"/>
        <v>1.4934014572509629E-2</v>
      </c>
      <c r="I6610">
        <f t="shared" si="1037"/>
        <v>4.9079879911238904E-3</v>
      </c>
      <c r="J6610">
        <f t="shared" si="1038"/>
        <v>1.0026026581385739E-2</v>
      </c>
      <c r="L6610">
        <f t="shared" ref="L6610:M6625" si="1042">L6609</f>
        <v>-2.7632386695832763E-3</v>
      </c>
      <c r="M6610">
        <f t="shared" si="1042"/>
        <v>1.0675231309056989</v>
      </c>
      <c r="N6610">
        <f t="shared" si="1039"/>
        <v>2.4761520371488705E-3</v>
      </c>
      <c r="O6610" t="str">
        <f t="shared" si="1040"/>
        <v>LYFT</v>
      </c>
      <c r="P6610">
        <v>19</v>
      </c>
      <c r="Q6610">
        <f t="shared" si="1041"/>
        <v>7.5498745442368681E-3</v>
      </c>
    </row>
    <row r="6611" spans="1:17" x14ac:dyDescent="0.25">
      <c r="A6611" t="s">
        <v>53</v>
      </c>
      <c r="B6611" s="1">
        <v>43559</v>
      </c>
      <c r="C6611">
        <v>72</v>
      </c>
      <c r="E6611" s="1">
        <v>43559</v>
      </c>
      <c r="F6611">
        <v>1934.790039</v>
      </c>
      <c r="H6611">
        <f t="shared" si="1036"/>
        <v>2.8571428571428571E-2</v>
      </c>
      <c r="I6611">
        <f t="shared" si="1037"/>
        <v>5.2684981028010254E-3</v>
      </c>
      <c r="J6611">
        <f t="shared" si="1038"/>
        <v>2.3302930468627546E-2</v>
      </c>
      <c r="L6611">
        <f t="shared" si="1042"/>
        <v>-2.7632386695832763E-3</v>
      </c>
      <c r="M6611">
        <f t="shared" si="1042"/>
        <v>1.0675231309056989</v>
      </c>
      <c r="N6611">
        <f t="shared" si="1039"/>
        <v>2.8610049202896096E-3</v>
      </c>
      <c r="O6611" t="str">
        <f t="shared" si="1040"/>
        <v>LYFT</v>
      </c>
      <c r="P6611">
        <v>18</v>
      </c>
      <c r="Q6611">
        <f t="shared" si="1041"/>
        <v>2.0441925548337937E-2</v>
      </c>
    </row>
    <row r="6612" spans="1:17" x14ac:dyDescent="0.25">
      <c r="A6612" t="s">
        <v>53</v>
      </c>
      <c r="B6612" s="1">
        <v>43560</v>
      </c>
      <c r="C6612">
        <v>74.449996999999996</v>
      </c>
      <c r="E6612" s="1">
        <v>43560</v>
      </c>
      <c r="F6612">
        <v>1948.910034</v>
      </c>
      <c r="H6612">
        <f t="shared" si="1036"/>
        <v>3.4027736111111061E-2</v>
      </c>
      <c r="I6612">
        <f t="shared" si="1037"/>
        <v>7.297946916916093E-3</v>
      </c>
      <c r="J6612">
        <f t="shared" si="1038"/>
        <v>2.6729789194194969E-2</v>
      </c>
      <c r="L6612">
        <f t="shared" si="1042"/>
        <v>-2.7632386695832763E-3</v>
      </c>
      <c r="M6612">
        <f t="shared" si="1042"/>
        <v>1.0675231309056989</v>
      </c>
      <c r="N6612">
        <f t="shared" si="1039"/>
        <v>5.0274884723465838E-3</v>
      </c>
      <c r="O6612" t="str">
        <f t="shared" si="1040"/>
        <v>LYFT</v>
      </c>
      <c r="P6612">
        <v>17</v>
      </c>
      <c r="Q6612">
        <f t="shared" si="1041"/>
        <v>2.1702300721848387E-2</v>
      </c>
    </row>
    <row r="6613" spans="1:17" x14ac:dyDescent="0.25">
      <c r="A6613" t="s">
        <v>53</v>
      </c>
      <c r="B6613" s="1">
        <v>43563</v>
      </c>
      <c r="C6613">
        <v>70.230002999999996</v>
      </c>
      <c r="E6613" s="1">
        <v>43563</v>
      </c>
      <c r="F6613">
        <v>1949.3599850000001</v>
      </c>
      <c r="H6613">
        <f t="shared" si="1036"/>
        <v>-5.6682258832058782E-2</v>
      </c>
      <c r="I6613">
        <f t="shared" si="1037"/>
        <v>2.3087315071007301E-4</v>
      </c>
      <c r="J6613">
        <f t="shared" si="1038"/>
        <v>-5.6913131982768858E-2</v>
      </c>
      <c r="L6613">
        <f t="shared" si="1042"/>
        <v>-2.7632386695832763E-3</v>
      </c>
      <c r="M6613">
        <f t="shared" si="1042"/>
        <v>1.0675231309056989</v>
      </c>
      <c r="N6613">
        <f t="shared" si="1039"/>
        <v>-2.5167762408951958E-3</v>
      </c>
      <c r="O6613" t="str">
        <f t="shared" si="1040"/>
        <v>LYFT</v>
      </c>
      <c r="P6613">
        <v>16</v>
      </c>
      <c r="Q6613">
        <f t="shared" si="1041"/>
        <v>-5.439635574187366E-2</v>
      </c>
    </row>
    <row r="6614" spans="1:17" x14ac:dyDescent="0.25">
      <c r="A6614" t="s">
        <v>53</v>
      </c>
      <c r="B6614" s="1">
        <v>43564</v>
      </c>
      <c r="C6614">
        <v>67.440002000000007</v>
      </c>
      <c r="E6614" s="1">
        <v>43564</v>
      </c>
      <c r="F6614">
        <v>1927.040039</v>
      </c>
      <c r="H6614">
        <f t="shared" si="1036"/>
        <v>-3.9726625100670855E-2</v>
      </c>
      <c r="I6614">
        <f t="shared" si="1037"/>
        <v>-1.1449884152618467E-2</v>
      </c>
      <c r="J6614">
        <f t="shared" si="1038"/>
        <v>-2.8276740948052388E-2</v>
      </c>
      <c r="L6614">
        <f t="shared" si="1042"/>
        <v>-2.7632386695832763E-3</v>
      </c>
      <c r="M6614">
        <f t="shared" si="1042"/>
        <v>1.0675231309056989</v>
      </c>
      <c r="N6614">
        <f t="shared" si="1039"/>
        <v>-1.4986254848694088E-2</v>
      </c>
      <c r="O6614" t="str">
        <f t="shared" si="1040"/>
        <v>LYFT</v>
      </c>
      <c r="P6614">
        <v>15</v>
      </c>
      <c r="Q6614">
        <f t="shared" si="1041"/>
        <v>-1.32904860993583E-2</v>
      </c>
    </row>
    <row r="6615" spans="1:17" x14ac:dyDescent="0.25">
      <c r="A6615" t="s">
        <v>53</v>
      </c>
      <c r="B6615" s="1">
        <v>43565</v>
      </c>
      <c r="C6615">
        <v>60.119999</v>
      </c>
      <c r="E6615" s="1">
        <v>43565</v>
      </c>
      <c r="F6615">
        <v>1945.4399410000001</v>
      </c>
      <c r="H6615">
        <f t="shared" si="1036"/>
        <v>-0.10854096653199989</v>
      </c>
      <c r="I6615">
        <f t="shared" si="1037"/>
        <v>9.5482717679018139E-3</v>
      </c>
      <c r="J6615">
        <f t="shared" si="1038"/>
        <v>-0.1180892382999017</v>
      </c>
      <c r="L6615">
        <f t="shared" si="1042"/>
        <v>-2.7632386695832763E-3</v>
      </c>
      <c r="M6615">
        <f t="shared" si="1042"/>
        <v>1.0675231309056989</v>
      </c>
      <c r="N6615">
        <f t="shared" si="1039"/>
        <v>7.4297623028257613E-3</v>
      </c>
      <c r="O6615" t="str">
        <f t="shared" si="1040"/>
        <v>LYFT</v>
      </c>
      <c r="P6615">
        <v>14</v>
      </c>
      <c r="Q6615">
        <f t="shared" si="1041"/>
        <v>-0.12551900060272747</v>
      </c>
    </row>
    <row r="6616" spans="1:17" x14ac:dyDescent="0.25">
      <c r="A6616" t="s">
        <v>53</v>
      </c>
      <c r="B6616" s="1">
        <v>43566</v>
      </c>
      <c r="C6616">
        <v>61.009998000000003</v>
      </c>
      <c r="E6616" s="1">
        <v>43566</v>
      </c>
      <c r="F6616">
        <v>1950.6800539999999</v>
      </c>
      <c r="H6616">
        <f t="shared" si="1036"/>
        <v>1.4803709494406398E-2</v>
      </c>
      <c r="I6616">
        <f t="shared" si="1037"/>
        <v>2.6935362483132227E-3</v>
      </c>
      <c r="J6616">
        <f t="shared" si="1038"/>
        <v>1.2110173246093175E-2</v>
      </c>
      <c r="L6616">
        <f t="shared" si="1042"/>
        <v>-2.7632386695832763E-3</v>
      </c>
      <c r="M6616">
        <f t="shared" si="1042"/>
        <v>1.0675231309056989</v>
      </c>
      <c r="N6616">
        <f t="shared" si="1039"/>
        <v>1.1217357942404534E-4</v>
      </c>
      <c r="O6616" t="str">
        <f t="shared" si="1040"/>
        <v>LYFT</v>
      </c>
      <c r="P6616">
        <v>13</v>
      </c>
      <c r="Q6616">
        <f t="shared" si="1041"/>
        <v>1.199799966666913E-2</v>
      </c>
    </row>
    <row r="6617" spans="1:17" x14ac:dyDescent="0.25">
      <c r="A6617" t="s">
        <v>53</v>
      </c>
      <c r="B6617" s="1">
        <v>43567</v>
      </c>
      <c r="C6617">
        <v>59.895000000000003</v>
      </c>
      <c r="E6617" s="1">
        <v>43567</v>
      </c>
      <c r="F6617">
        <v>1965.420044</v>
      </c>
      <c r="H6617">
        <f t="shared" si="1036"/>
        <v>-1.8275660327017218E-2</v>
      </c>
      <c r="I6617">
        <f t="shared" si="1037"/>
        <v>7.5563339922273256E-3</v>
      </c>
      <c r="J6617">
        <f t="shared" si="1038"/>
        <v>-2.5831994319244544E-2</v>
      </c>
      <c r="L6617">
        <f t="shared" si="1042"/>
        <v>-2.7632386695832763E-3</v>
      </c>
      <c r="M6617">
        <f t="shared" si="1042"/>
        <v>1.0675231309056989</v>
      </c>
      <c r="N6617">
        <f t="shared" si="1039"/>
        <v>5.3033226519683977E-3</v>
      </c>
      <c r="O6617" t="str">
        <f t="shared" si="1040"/>
        <v>LYFT</v>
      </c>
      <c r="P6617">
        <v>12</v>
      </c>
      <c r="Q6617">
        <f t="shared" si="1041"/>
        <v>-3.1135316971212943E-2</v>
      </c>
    </row>
    <row r="6618" spans="1:17" x14ac:dyDescent="0.25">
      <c r="A6618" t="s">
        <v>53</v>
      </c>
      <c r="B6618" s="1">
        <v>43570</v>
      </c>
      <c r="C6618">
        <v>56.110000999999997</v>
      </c>
      <c r="E6618" s="1">
        <v>43570</v>
      </c>
      <c r="F6618">
        <v>1962.01001</v>
      </c>
      <c r="H6618">
        <f t="shared" si="1036"/>
        <v>-6.3193906002170563E-2</v>
      </c>
      <c r="I6618">
        <f t="shared" si="1037"/>
        <v>-1.7350153777102703E-3</v>
      </c>
      <c r="J6618">
        <f t="shared" si="1038"/>
        <v>-6.1458890624460291E-2</v>
      </c>
      <c r="L6618">
        <f t="shared" si="1042"/>
        <v>-2.7632386695832763E-3</v>
      </c>
      <c r="M6618">
        <f t="shared" si="1042"/>
        <v>1.0675231309056989</v>
      </c>
      <c r="N6618">
        <f t="shared" si="1039"/>
        <v>-4.6154077177660777E-3</v>
      </c>
      <c r="O6618" t="str">
        <f t="shared" si="1040"/>
        <v>LYFT</v>
      </c>
      <c r="P6618">
        <v>11</v>
      </c>
      <c r="Q6618">
        <f t="shared" si="1041"/>
        <v>-5.6843482906694213E-2</v>
      </c>
    </row>
    <row r="6619" spans="1:17" x14ac:dyDescent="0.25">
      <c r="A6619" t="s">
        <v>53</v>
      </c>
      <c r="B6619" s="1">
        <v>43571</v>
      </c>
      <c r="C6619">
        <v>56.25</v>
      </c>
      <c r="E6619" s="1">
        <v>43571</v>
      </c>
      <c r="F6619">
        <v>1963.5200199999999</v>
      </c>
      <c r="H6619">
        <f t="shared" si="1036"/>
        <v>2.4950810462470514E-3</v>
      </c>
      <c r="I6619">
        <f t="shared" si="1037"/>
        <v>7.6962400410993093E-4</v>
      </c>
      <c r="J6619">
        <f t="shared" si="1038"/>
        <v>1.7254570421371205E-3</v>
      </c>
      <c r="L6619">
        <f t="shared" si="1042"/>
        <v>-2.7632386695832763E-3</v>
      </c>
      <c r="M6619">
        <f t="shared" si="1042"/>
        <v>1.0675231309056989</v>
      </c>
      <c r="N6619">
        <f t="shared" si="1039"/>
        <v>-1.9416472430956624E-3</v>
      </c>
      <c r="O6619" t="str">
        <f t="shared" si="1040"/>
        <v>LYFT</v>
      </c>
      <c r="P6619">
        <v>10</v>
      </c>
      <c r="Q6619">
        <f t="shared" si="1041"/>
        <v>3.6671042852327827E-3</v>
      </c>
    </row>
    <row r="6620" spans="1:17" x14ac:dyDescent="0.25">
      <c r="A6620" t="s">
        <v>53</v>
      </c>
      <c r="B6620" s="1">
        <v>43572</v>
      </c>
      <c r="C6620">
        <v>59.509998000000003</v>
      </c>
      <c r="E6620" s="1">
        <v>43572</v>
      </c>
      <c r="F6620">
        <v>1948.589966</v>
      </c>
      <c r="H6620">
        <f t="shared" si="1036"/>
        <v>5.7955520000000052E-2</v>
      </c>
      <c r="I6620">
        <f t="shared" si="1037"/>
        <v>-7.6037187540363999E-3</v>
      </c>
      <c r="J6620">
        <f t="shared" si="1038"/>
        <v>6.555923875403645E-2</v>
      </c>
      <c r="L6620">
        <f t="shared" si="1042"/>
        <v>-2.7632386695832763E-3</v>
      </c>
      <c r="M6620">
        <f t="shared" si="1042"/>
        <v>1.0675231309056989</v>
      </c>
      <c r="N6620">
        <f t="shared" si="1039"/>
        <v>-1.0880384320418594E-2</v>
      </c>
      <c r="O6620" t="str">
        <f t="shared" si="1040"/>
        <v>LYFT</v>
      </c>
      <c r="P6620">
        <v>9</v>
      </c>
      <c r="Q6620">
        <f t="shared" si="1041"/>
        <v>7.6439623074455038E-2</v>
      </c>
    </row>
    <row r="6621" spans="1:17" x14ac:dyDescent="0.25">
      <c r="A6621" t="s">
        <v>53</v>
      </c>
      <c r="B6621" s="1">
        <v>43573</v>
      </c>
      <c r="C6621">
        <v>58.360000999999997</v>
      </c>
      <c r="E6621" s="1">
        <v>43573</v>
      </c>
      <c r="F6621">
        <v>1953.4300539999999</v>
      </c>
      <c r="H6621">
        <f t="shared" si="1036"/>
        <v>-1.9324433517877215E-2</v>
      </c>
      <c r="I6621">
        <f t="shared" si="1037"/>
        <v>2.4838924989106321E-3</v>
      </c>
      <c r="J6621">
        <f t="shared" si="1038"/>
        <v>-2.1808326016787848E-2</v>
      </c>
      <c r="L6621">
        <f t="shared" si="1042"/>
        <v>-2.7632386695832763E-3</v>
      </c>
      <c r="M6621">
        <f t="shared" si="1042"/>
        <v>1.0675231309056989</v>
      </c>
      <c r="N6621">
        <f t="shared" si="1039"/>
        <v>-1.1162597231301804E-4</v>
      </c>
      <c r="O6621" t="str">
        <f t="shared" si="1040"/>
        <v>LYFT</v>
      </c>
      <c r="P6621">
        <v>8</v>
      </c>
      <c r="Q6621">
        <f t="shared" si="1041"/>
        <v>-2.1696700044474829E-2</v>
      </c>
    </row>
    <row r="6622" spans="1:17" x14ac:dyDescent="0.25">
      <c r="A6622" t="s">
        <v>53</v>
      </c>
      <c r="B6622" s="1">
        <v>43577</v>
      </c>
      <c r="C6622">
        <v>60.939999</v>
      </c>
      <c r="E6622" s="1">
        <v>43577</v>
      </c>
      <c r="F6622">
        <v>1946.209961</v>
      </c>
      <c r="H6622">
        <f t="shared" si="1036"/>
        <v>4.4208326864147988E-2</v>
      </c>
      <c r="I6622">
        <f t="shared" si="1037"/>
        <v>-3.6961103292208826E-3</v>
      </c>
      <c r="J6622">
        <f t="shared" si="1038"/>
        <v>4.7904437193368871E-2</v>
      </c>
      <c r="L6622">
        <f t="shared" si="1042"/>
        <v>-2.7632386695832763E-3</v>
      </c>
      <c r="M6622">
        <f t="shared" si="1042"/>
        <v>1.0675231309056989</v>
      </c>
      <c r="N6622">
        <f t="shared" si="1039"/>
        <v>-6.7089219404060469E-3</v>
      </c>
      <c r="O6622" t="str">
        <f t="shared" si="1040"/>
        <v>LYFT</v>
      </c>
      <c r="P6622">
        <v>7</v>
      </c>
      <c r="Q6622">
        <f t="shared" si="1041"/>
        <v>5.4613359133774915E-2</v>
      </c>
    </row>
    <row r="6623" spans="1:17" x14ac:dyDescent="0.25">
      <c r="A6623" t="s">
        <v>53</v>
      </c>
      <c r="B6623" s="1">
        <v>43578</v>
      </c>
      <c r="C6623">
        <v>60.25</v>
      </c>
      <c r="E6623" s="1">
        <v>43578</v>
      </c>
      <c r="F6623">
        <v>1970.839966</v>
      </c>
      <c r="H6623">
        <f t="shared" si="1036"/>
        <v>-1.1322596181860788E-2</v>
      </c>
      <c r="I6623">
        <f t="shared" si="1037"/>
        <v>1.2655368893161257E-2</v>
      </c>
      <c r="J6623">
        <f t="shared" si="1038"/>
        <v>-2.3977965075022045E-2</v>
      </c>
      <c r="L6623">
        <f t="shared" si="1042"/>
        <v>-2.7632386695832763E-3</v>
      </c>
      <c r="M6623">
        <f t="shared" si="1042"/>
        <v>1.0675231309056989</v>
      </c>
      <c r="N6623">
        <f t="shared" si="1039"/>
        <v>1.0746660354010819E-2</v>
      </c>
      <c r="O6623" t="str">
        <f t="shared" si="1040"/>
        <v>LYFT</v>
      </c>
      <c r="P6623">
        <v>6</v>
      </c>
      <c r="Q6623">
        <f t="shared" si="1041"/>
        <v>-3.472462542903286E-2</v>
      </c>
    </row>
    <row r="6624" spans="1:17" x14ac:dyDescent="0.25">
      <c r="A6624" t="s">
        <v>53</v>
      </c>
      <c r="B6624" s="1">
        <v>43579</v>
      </c>
      <c r="C6624">
        <v>57.82</v>
      </c>
      <c r="E6624" s="1">
        <v>43579</v>
      </c>
      <c r="F6624">
        <v>1977.670044</v>
      </c>
      <c r="H6624">
        <f t="shared" si="1036"/>
        <v>-4.0331950207468874E-2</v>
      </c>
      <c r="I6624">
        <f t="shared" si="1037"/>
        <v>3.4655670261559725E-3</v>
      </c>
      <c r="J6624">
        <f t="shared" si="1038"/>
        <v>-4.379751723362485E-2</v>
      </c>
      <c r="L6624">
        <f t="shared" si="1042"/>
        <v>-2.7632386695832763E-3</v>
      </c>
      <c r="M6624">
        <f t="shared" si="1042"/>
        <v>1.0675231309056989</v>
      </c>
      <c r="N6624">
        <f t="shared" si="1039"/>
        <v>9.3633429254229988E-4</v>
      </c>
      <c r="O6624" t="str">
        <f t="shared" si="1040"/>
        <v>LYFT</v>
      </c>
      <c r="P6624">
        <v>5</v>
      </c>
      <c r="Q6624">
        <f t="shared" si="1041"/>
        <v>-4.473385152616715E-2</v>
      </c>
    </row>
    <row r="6625" spans="1:17" x14ac:dyDescent="0.25">
      <c r="A6625" t="s">
        <v>53</v>
      </c>
      <c r="B6625" s="1">
        <v>43580</v>
      </c>
      <c r="C6625">
        <v>56.34</v>
      </c>
      <c r="E6625" s="1">
        <v>43580</v>
      </c>
      <c r="F6625">
        <v>1955.1400149999999</v>
      </c>
      <c r="H6625">
        <f t="shared" si="1036"/>
        <v>-2.5596679349705932E-2</v>
      </c>
      <c r="I6625">
        <f t="shared" si="1037"/>
        <v>-1.1392208254533289E-2</v>
      </c>
      <c r="J6625">
        <f t="shared" si="1038"/>
        <v>-1.4204471095172642E-2</v>
      </c>
      <c r="L6625">
        <f t="shared" si="1042"/>
        <v>-2.7632386695832763E-3</v>
      </c>
      <c r="M6625">
        <f t="shared" si="1042"/>
        <v>1.0675231309056989</v>
      </c>
      <c r="N6625">
        <f t="shared" si="1039"/>
        <v>-1.49246844933924E-2</v>
      </c>
      <c r="O6625" t="str">
        <f t="shared" si="1040"/>
        <v>LYFT</v>
      </c>
      <c r="P6625">
        <v>4</v>
      </c>
      <c r="Q6625">
        <f t="shared" si="1041"/>
        <v>7.2021339821975831E-4</v>
      </c>
    </row>
    <row r="6626" spans="1:17" x14ac:dyDescent="0.25">
      <c r="A6626" t="s">
        <v>53</v>
      </c>
      <c r="B6626" s="1">
        <v>43581</v>
      </c>
      <c r="C6626">
        <v>57.240001999999997</v>
      </c>
      <c r="E6626" s="1">
        <v>43581</v>
      </c>
      <c r="F6626">
        <v>1973.920044</v>
      </c>
      <c r="H6626">
        <f t="shared" si="1036"/>
        <v>1.5974476393326116E-2</v>
      </c>
      <c r="I6626">
        <f t="shared" si="1037"/>
        <v>9.6054650080904889E-3</v>
      </c>
      <c r="J6626">
        <f t="shared" si="1038"/>
        <v>6.3690113852356272E-3</v>
      </c>
      <c r="L6626">
        <f t="shared" ref="L6626:M6641" si="1043">L6625</f>
        <v>-2.7632386695832763E-3</v>
      </c>
      <c r="M6626">
        <f t="shared" si="1043"/>
        <v>1.0675231309056989</v>
      </c>
      <c r="N6626">
        <f t="shared" si="1039"/>
        <v>7.4908174096586172E-3</v>
      </c>
      <c r="O6626" t="str">
        <f t="shared" si="1040"/>
        <v>LYFT</v>
      </c>
      <c r="P6626">
        <v>3</v>
      </c>
      <c r="Q6626">
        <f t="shared" si="1041"/>
        <v>-1.12180602442299E-3</v>
      </c>
    </row>
    <row r="6627" spans="1:17" x14ac:dyDescent="0.25">
      <c r="A6627" t="s">
        <v>53</v>
      </c>
      <c r="B6627" s="1">
        <v>43584</v>
      </c>
      <c r="C6627">
        <v>60.59</v>
      </c>
      <c r="E6627" s="1">
        <v>43584</v>
      </c>
      <c r="F6627">
        <v>1973.9399410000001</v>
      </c>
      <c r="H6627">
        <f t="shared" si="1036"/>
        <v>5.8525469653198242E-2</v>
      </c>
      <c r="I6627">
        <f t="shared" si="1037"/>
        <v>1.0079942224918293E-5</v>
      </c>
      <c r="J6627">
        <f t="shared" si="1038"/>
        <v>5.8515389710973323E-2</v>
      </c>
      <c r="L6627">
        <f t="shared" si="1043"/>
        <v>-2.7632386695832763E-3</v>
      </c>
      <c r="M6627">
        <f t="shared" si="1043"/>
        <v>1.0675231309056989</v>
      </c>
      <c r="N6627">
        <f t="shared" si="1039"/>
        <v>-2.752478098099983E-3</v>
      </c>
      <c r="O6627" t="str">
        <f t="shared" si="1040"/>
        <v>LYFT</v>
      </c>
      <c r="P6627">
        <v>2</v>
      </c>
      <c r="Q6627">
        <f t="shared" si="1041"/>
        <v>6.1267867809073305E-2</v>
      </c>
    </row>
    <row r="6628" spans="1:17" x14ac:dyDescent="0.25">
      <c r="A6628" t="s">
        <v>53</v>
      </c>
      <c r="B6628" s="1">
        <v>43585</v>
      </c>
      <c r="C6628">
        <v>59.799999</v>
      </c>
      <c r="E6628" s="1">
        <v>43585</v>
      </c>
      <c r="F6628">
        <v>1970.73999</v>
      </c>
      <c r="H6628">
        <f t="shared" si="1036"/>
        <v>-1.3038471694999236E-2</v>
      </c>
      <c r="I6628">
        <f t="shared" si="1037"/>
        <v>-1.6210984607662161E-3</v>
      </c>
      <c r="J6628">
        <f t="shared" si="1038"/>
        <v>-1.141737323423302E-2</v>
      </c>
      <c r="L6628">
        <f t="shared" si="1043"/>
        <v>-2.7632386695832763E-3</v>
      </c>
      <c r="M6628">
        <f t="shared" si="1043"/>
        <v>1.0675231309056989</v>
      </c>
      <c r="N6628">
        <f t="shared" si="1039"/>
        <v>-4.4937987739268369E-3</v>
      </c>
      <c r="O6628" t="str">
        <f t="shared" si="1040"/>
        <v>LYFT</v>
      </c>
      <c r="P6628">
        <v>1</v>
      </c>
      <c r="Q6628">
        <f t="shared" si="1041"/>
        <v>-6.923574460306183E-3</v>
      </c>
    </row>
    <row r="6629" spans="1:17" x14ac:dyDescent="0.25">
      <c r="A6629" t="s">
        <v>53</v>
      </c>
      <c r="B6629" s="1">
        <v>43586</v>
      </c>
      <c r="C6629">
        <v>58.75</v>
      </c>
      <c r="E6629" s="1">
        <v>43586</v>
      </c>
      <c r="F6629">
        <v>1948.869995</v>
      </c>
      <c r="H6629">
        <f t="shared" si="1036"/>
        <v>-1.7558511999306217E-2</v>
      </c>
      <c r="I6629">
        <f t="shared" si="1037"/>
        <v>-1.1097351812503696E-2</v>
      </c>
      <c r="J6629">
        <f t="shared" si="1038"/>
        <v>-6.4611601868025201E-3</v>
      </c>
      <c r="L6629">
        <f t="shared" si="1043"/>
        <v>-2.7632386695832763E-3</v>
      </c>
      <c r="M6629">
        <f t="shared" si="1043"/>
        <v>1.0675231309056989</v>
      </c>
      <c r="N6629">
        <f t="shared" si="1039"/>
        <v>-1.4609918421229256E-2</v>
      </c>
      <c r="O6629" t="str">
        <f t="shared" si="1040"/>
        <v>LYFT</v>
      </c>
      <c r="P6629">
        <v>0</v>
      </c>
      <c r="Q6629">
        <f t="shared" si="1041"/>
        <v>8.1487582344267357E-3</v>
      </c>
    </row>
    <row r="6630" spans="1:17" x14ac:dyDescent="0.25">
      <c r="A6630" t="s">
        <v>53</v>
      </c>
      <c r="B6630" s="1">
        <v>43587</v>
      </c>
      <c r="C6630">
        <v>61.5</v>
      </c>
      <c r="E6630" s="1">
        <v>43587</v>
      </c>
      <c r="F6630">
        <v>1952.869995</v>
      </c>
      <c r="H6630">
        <f t="shared" si="1036"/>
        <v>4.6808510638297871E-2</v>
      </c>
      <c r="I6630">
        <f t="shared" si="1037"/>
        <v>2.0524714374290523E-3</v>
      </c>
      <c r="J6630">
        <f t="shared" si="1038"/>
        <v>4.4756039200868819E-2</v>
      </c>
      <c r="L6630">
        <f t="shared" si="1043"/>
        <v>-2.7632386695832763E-3</v>
      </c>
      <c r="M6630">
        <f t="shared" si="1043"/>
        <v>1.0675231309056989</v>
      </c>
      <c r="N6630">
        <f t="shared" si="1039"/>
        <v>-5.7217793460449416E-4</v>
      </c>
      <c r="O6630" t="str">
        <f t="shared" si="1040"/>
        <v>LYFT</v>
      </c>
      <c r="P6630">
        <v>-1</v>
      </c>
      <c r="Q6630">
        <f t="shared" si="1041"/>
        <v>4.532821713547331E-2</v>
      </c>
    </row>
    <row r="6631" spans="1:17" x14ac:dyDescent="0.25">
      <c r="A6631" t="s">
        <v>53</v>
      </c>
      <c r="B6631" s="1">
        <v>43588</v>
      </c>
      <c r="C6631">
        <v>62.509998000000003</v>
      </c>
      <c r="E6631" s="1">
        <v>43588</v>
      </c>
      <c r="F6631">
        <v>1980.829956</v>
      </c>
      <c r="H6631">
        <f t="shared" si="1036"/>
        <v>1.6422731707317124E-2</v>
      </c>
      <c r="I6631">
        <f t="shared" si="1037"/>
        <v>1.4317369344394081E-2</v>
      </c>
      <c r="J6631">
        <f t="shared" si="1038"/>
        <v>2.1053623629230436E-3</v>
      </c>
      <c r="L6631">
        <f t="shared" si="1043"/>
        <v>-2.7632386695832763E-3</v>
      </c>
      <c r="M6631">
        <f t="shared" si="1043"/>
        <v>1.0675231309056989</v>
      </c>
      <c r="N6631">
        <f t="shared" si="1039"/>
        <v>1.2520884279277566E-2</v>
      </c>
      <c r="O6631" t="str">
        <f t="shared" si="1040"/>
        <v>LYFT</v>
      </c>
      <c r="P6631">
        <v>-2</v>
      </c>
      <c r="Q6631">
        <f t="shared" si="1041"/>
        <v>-1.0415521916354522E-2</v>
      </c>
    </row>
    <row r="6632" spans="1:17" x14ac:dyDescent="0.25">
      <c r="A6632" t="s">
        <v>53</v>
      </c>
      <c r="B6632" s="1">
        <v>43591</v>
      </c>
      <c r="C6632">
        <v>60.57</v>
      </c>
      <c r="E6632" s="1">
        <v>43591</v>
      </c>
      <c r="F6632">
        <v>1976.8199460000001</v>
      </c>
      <c r="H6632">
        <f t="shared" si="1036"/>
        <v>-3.1035003392577341E-2</v>
      </c>
      <c r="I6632">
        <f t="shared" si="1037"/>
        <v>-2.0244090048484533E-3</v>
      </c>
      <c r="J6632">
        <f t="shared" si="1038"/>
        <v>-2.9010594387728888E-2</v>
      </c>
      <c r="L6632">
        <f t="shared" si="1043"/>
        <v>-2.7632386695832763E-3</v>
      </c>
      <c r="M6632">
        <f t="shared" si="1043"/>
        <v>1.0675231309056989</v>
      </c>
      <c r="N6632">
        <f t="shared" si="1039"/>
        <v>-4.9243421086727877E-3</v>
      </c>
      <c r="O6632" t="str">
        <f t="shared" si="1040"/>
        <v>LYFT</v>
      </c>
      <c r="P6632">
        <v>-3</v>
      </c>
      <c r="Q6632">
        <f t="shared" si="1041"/>
        <v>-2.40862522790561E-2</v>
      </c>
    </row>
    <row r="6633" spans="1:17" x14ac:dyDescent="0.25">
      <c r="A6633" t="s">
        <v>53</v>
      </c>
      <c r="B6633" s="1">
        <v>43592</v>
      </c>
      <c r="C6633">
        <v>59.34</v>
      </c>
      <c r="E6633" s="1">
        <v>43592</v>
      </c>
      <c r="F6633">
        <v>1938.619995</v>
      </c>
      <c r="H6633">
        <f t="shared" si="1036"/>
        <v>-2.0307082714214907E-2</v>
      </c>
      <c r="I6633">
        <f t="shared" si="1037"/>
        <v>-1.9323940492049271E-2</v>
      </c>
      <c r="J6633">
        <f t="shared" si="1038"/>
        <v>-9.8314222216563593E-4</v>
      </c>
      <c r="L6633">
        <f t="shared" si="1043"/>
        <v>-2.7632386695832763E-3</v>
      </c>
      <c r="M6633">
        <f t="shared" si="1043"/>
        <v>1.0675231309056989</v>
      </c>
      <c r="N6633">
        <f t="shared" si="1039"/>
        <v>-2.3391992125091125E-2</v>
      </c>
      <c r="O6633" t="str">
        <f t="shared" si="1040"/>
        <v>LYFT</v>
      </c>
      <c r="P6633">
        <v>-4</v>
      </c>
      <c r="Q6633">
        <f t="shared" si="1041"/>
        <v>2.2408849902925489E-2</v>
      </c>
    </row>
    <row r="6634" spans="1:17" x14ac:dyDescent="0.25">
      <c r="A6634" t="s">
        <v>53</v>
      </c>
      <c r="B6634" s="1">
        <v>43593</v>
      </c>
      <c r="C6634">
        <v>52.91</v>
      </c>
      <c r="E6634" s="1">
        <v>43593</v>
      </c>
      <c r="F6634">
        <v>1932.1400149999999</v>
      </c>
      <c r="H6634">
        <f t="shared" si="1036"/>
        <v>-0.10835861139197854</v>
      </c>
      <c r="I6634">
        <f t="shared" si="1037"/>
        <v>-3.3425735918916222E-3</v>
      </c>
      <c r="J6634">
        <f t="shared" si="1038"/>
        <v>-0.10501603780008692</v>
      </c>
      <c r="L6634">
        <f t="shared" si="1043"/>
        <v>-2.7632386695832763E-3</v>
      </c>
      <c r="M6634">
        <f t="shared" si="1043"/>
        <v>1.0675231309056989</v>
      </c>
      <c r="N6634">
        <f t="shared" si="1039"/>
        <v>-6.3315132956821285E-3</v>
      </c>
      <c r="O6634" t="str">
        <f t="shared" si="1040"/>
        <v>LYFT</v>
      </c>
      <c r="P6634">
        <v>-5</v>
      </c>
      <c r="Q6634">
        <f t="shared" si="1041"/>
        <v>-9.8684524504404791E-2</v>
      </c>
    </row>
    <row r="6635" spans="1:17" x14ac:dyDescent="0.25">
      <c r="A6635" t="s">
        <v>53</v>
      </c>
      <c r="B6635" s="1">
        <v>43594</v>
      </c>
      <c r="C6635">
        <v>55.18</v>
      </c>
      <c r="E6635" s="1">
        <v>43594</v>
      </c>
      <c r="F6635">
        <v>1927.73999</v>
      </c>
      <c r="H6635">
        <f t="shared" si="1036"/>
        <v>4.2903042903042962E-2</v>
      </c>
      <c r="I6635">
        <f t="shared" si="1037"/>
        <v>-2.277280614158759E-3</v>
      </c>
      <c r="J6635">
        <f t="shared" si="1038"/>
        <v>4.518032351720172E-2</v>
      </c>
      <c r="L6635">
        <f t="shared" si="1043"/>
        <v>-2.7632386695832763E-3</v>
      </c>
      <c r="M6635">
        <f t="shared" si="1043"/>
        <v>1.0675231309056989</v>
      </c>
      <c r="N6635">
        <f t="shared" si="1039"/>
        <v>-5.194288400760888E-3</v>
      </c>
      <c r="O6635" t="str">
        <f t="shared" si="1040"/>
        <v>LYFT</v>
      </c>
      <c r="P6635">
        <v>-6</v>
      </c>
      <c r="Q6635">
        <f t="shared" si="1041"/>
        <v>5.0374611917962608E-2</v>
      </c>
    </row>
    <row r="6636" spans="1:17" x14ac:dyDescent="0.25">
      <c r="A6636" t="s">
        <v>53</v>
      </c>
      <c r="B6636" s="1">
        <v>43595</v>
      </c>
      <c r="C6636">
        <v>51.09</v>
      </c>
      <c r="E6636" s="1">
        <v>43595</v>
      </c>
      <c r="F6636">
        <v>1933.4300539999999</v>
      </c>
      <c r="H6636">
        <f t="shared" si="1036"/>
        <v>-7.4121058354476188E-2</v>
      </c>
      <c r="I6636">
        <f t="shared" si="1037"/>
        <v>2.951676071211187E-3</v>
      </c>
      <c r="J6636">
        <f t="shared" si="1038"/>
        <v>-7.7072734425687378E-2</v>
      </c>
      <c r="L6636">
        <f t="shared" si="1043"/>
        <v>-2.7632386695832763E-3</v>
      </c>
      <c r="M6636">
        <f t="shared" si="1043"/>
        <v>1.0675231309056989</v>
      </c>
      <c r="N6636">
        <f t="shared" si="1039"/>
        <v>3.8774381137552261E-4</v>
      </c>
      <c r="O6636" t="str">
        <f t="shared" si="1040"/>
        <v>LYFT</v>
      </c>
      <c r="P6636">
        <v>-7</v>
      </c>
      <c r="Q6636">
        <f t="shared" si="1041"/>
        <v>-7.7460478237062896E-2</v>
      </c>
    </row>
    <row r="6637" spans="1:17" x14ac:dyDescent="0.25">
      <c r="A6637" t="s">
        <v>53</v>
      </c>
      <c r="B6637" s="1">
        <v>43598</v>
      </c>
      <c r="C6637">
        <v>48.150002000000001</v>
      </c>
      <c r="E6637" s="1">
        <v>43598</v>
      </c>
      <c r="F6637">
        <v>1876.5699460000001</v>
      </c>
      <c r="H6637">
        <f t="shared" si="1036"/>
        <v>-5.7545468780583336E-2</v>
      </c>
      <c r="I6637">
        <f t="shared" si="1037"/>
        <v>-2.9408929421762188E-2</v>
      </c>
      <c r="J6637">
        <f t="shared" si="1038"/>
        <v>-2.8136539358821148E-2</v>
      </c>
      <c r="L6637">
        <f t="shared" si="1043"/>
        <v>-2.7632386695832763E-3</v>
      </c>
      <c r="M6637">
        <f t="shared" si="1043"/>
        <v>1.0675231309056989</v>
      </c>
      <c r="N6637">
        <f t="shared" si="1039"/>
        <v>-3.4157951082487578E-2</v>
      </c>
      <c r="O6637" t="str">
        <f t="shared" si="1040"/>
        <v>LYFT</v>
      </c>
      <c r="P6637">
        <v>-8</v>
      </c>
      <c r="Q6637">
        <f t="shared" si="1041"/>
        <v>6.0214117236664297E-3</v>
      </c>
    </row>
    <row r="6638" spans="1:17" x14ac:dyDescent="0.25">
      <c r="A6638" t="s">
        <v>53</v>
      </c>
      <c r="B6638" s="1">
        <v>43599</v>
      </c>
      <c r="C6638">
        <v>50.52</v>
      </c>
      <c r="E6638" s="1">
        <v>43599</v>
      </c>
      <c r="F6638">
        <v>1894.920044</v>
      </c>
      <c r="H6638">
        <f t="shared" si="1036"/>
        <v>4.922114021926733E-2</v>
      </c>
      <c r="I6638">
        <f t="shared" si="1037"/>
        <v>9.7785313247257394E-3</v>
      </c>
      <c r="J6638">
        <f t="shared" si="1038"/>
        <v>3.9442608894541591E-2</v>
      </c>
      <c r="L6638">
        <f t="shared" si="1043"/>
        <v>-2.7632386695832763E-3</v>
      </c>
      <c r="M6638">
        <f t="shared" si="1043"/>
        <v>1.0675231309056989</v>
      </c>
      <c r="N6638">
        <f t="shared" si="1039"/>
        <v>7.6755697058473972E-3</v>
      </c>
      <c r="O6638" t="str">
        <f t="shared" si="1040"/>
        <v>LYFT</v>
      </c>
      <c r="P6638">
        <v>-9</v>
      </c>
      <c r="Q6638">
        <f t="shared" si="1041"/>
        <v>3.1767039188694196E-2</v>
      </c>
    </row>
    <row r="6639" spans="1:17" x14ac:dyDescent="0.25">
      <c r="A6639" t="s">
        <v>53</v>
      </c>
      <c r="B6639" s="1">
        <v>43600</v>
      </c>
      <c r="C6639">
        <v>54.040000999999997</v>
      </c>
      <c r="E6639" s="1">
        <v>43600</v>
      </c>
      <c r="F6639">
        <v>1899.9799800000001</v>
      </c>
      <c r="H6639">
        <f t="shared" si="1036"/>
        <v>6.9675395882818555E-2</v>
      </c>
      <c r="I6639">
        <f t="shared" si="1037"/>
        <v>2.6702635902879851E-3</v>
      </c>
      <c r="J6639">
        <f t="shared" si="1038"/>
        <v>6.7005132292530564E-2</v>
      </c>
      <c r="L6639">
        <f t="shared" si="1043"/>
        <v>-2.7632386695832763E-3</v>
      </c>
      <c r="M6639">
        <f t="shared" si="1043"/>
        <v>1.0675231309056989</v>
      </c>
      <c r="N6639">
        <f t="shared" si="1039"/>
        <v>8.7329478664446326E-5</v>
      </c>
      <c r="O6639" t="str">
        <f t="shared" si="1040"/>
        <v>LYFT</v>
      </c>
      <c r="P6639">
        <v>-10</v>
      </c>
      <c r="Q6639">
        <f t="shared" si="1041"/>
        <v>6.6917802813866112E-2</v>
      </c>
    </row>
    <row r="6640" spans="1:17" x14ac:dyDescent="0.25">
      <c r="A6640" t="s">
        <v>53</v>
      </c>
      <c r="B6640" s="1">
        <v>43601</v>
      </c>
      <c r="C6640">
        <v>55.599997999999999</v>
      </c>
      <c r="E6640" s="1">
        <v>43601</v>
      </c>
      <c r="F6640">
        <v>1911.410034</v>
      </c>
      <c r="H6640">
        <f t="shared" si="1036"/>
        <v>2.8867449502822971E-2</v>
      </c>
      <c r="I6640">
        <f t="shared" si="1037"/>
        <v>6.0158812831280079E-3</v>
      </c>
      <c r="J6640">
        <f t="shared" si="1038"/>
        <v>2.2851568219694963E-2</v>
      </c>
      <c r="L6640">
        <f t="shared" si="1043"/>
        <v>-2.7632386695832763E-3</v>
      </c>
      <c r="M6640">
        <f t="shared" si="1043"/>
        <v>1.0675231309056989</v>
      </c>
      <c r="N6640">
        <f t="shared" si="1039"/>
        <v>3.6588537529385285E-3</v>
      </c>
      <c r="O6640" t="str">
        <f t="shared" si="1040"/>
        <v>LYFT</v>
      </c>
      <c r="P6640">
        <v>-11</v>
      </c>
      <c r="Q6640">
        <f t="shared" si="1041"/>
        <v>1.9192714466756435E-2</v>
      </c>
    </row>
    <row r="6641" spans="1:17" x14ac:dyDescent="0.25">
      <c r="A6641" t="s">
        <v>53</v>
      </c>
      <c r="B6641" s="1">
        <v>43602</v>
      </c>
      <c r="C6641">
        <v>53.790000999999997</v>
      </c>
      <c r="E6641" s="1">
        <v>43602</v>
      </c>
      <c r="F6641">
        <v>1889.400024</v>
      </c>
      <c r="H6641">
        <f t="shared" si="1036"/>
        <v>-3.2553904048701635E-2</v>
      </c>
      <c r="I6641">
        <f t="shared" si="1037"/>
        <v>-1.1515064590269889E-2</v>
      </c>
      <c r="J6641">
        <f t="shared" si="1038"/>
        <v>-2.1038839458431748E-2</v>
      </c>
      <c r="L6641">
        <f t="shared" si="1043"/>
        <v>-2.7632386695832763E-3</v>
      </c>
      <c r="M6641">
        <f t="shared" si="1043"/>
        <v>1.0675231309056989</v>
      </c>
      <c r="N6641">
        <f t="shared" si="1039"/>
        <v>-1.5055836473569537E-2</v>
      </c>
      <c r="O6641" t="str">
        <f t="shared" si="1040"/>
        <v>LYFT</v>
      </c>
      <c r="P6641">
        <v>-12</v>
      </c>
      <c r="Q6641">
        <f t="shared" si="1041"/>
        <v>-5.9830029848622103E-3</v>
      </c>
    </row>
    <row r="6642" spans="1:17" x14ac:dyDescent="0.25">
      <c r="A6642" t="s">
        <v>53</v>
      </c>
      <c r="B6642" s="1">
        <v>43605</v>
      </c>
      <c r="C6642">
        <v>54.630001</v>
      </c>
      <c r="E6642" s="1">
        <v>43605</v>
      </c>
      <c r="F6642">
        <v>1875.6899410000001</v>
      </c>
      <c r="H6642">
        <f t="shared" si="1036"/>
        <v>1.5616285264616439E-2</v>
      </c>
      <c r="I6642">
        <f t="shared" si="1037"/>
        <v>-7.256315669444461E-3</v>
      </c>
      <c r="J6642">
        <f t="shared" si="1038"/>
        <v>2.2872600934060898E-2</v>
      </c>
      <c r="L6642">
        <f t="shared" ref="L6642:M6657" si="1044">L6641</f>
        <v>-2.7632386695832763E-3</v>
      </c>
      <c r="M6642">
        <f t="shared" si="1044"/>
        <v>1.0675231309056989</v>
      </c>
      <c r="N6642">
        <f t="shared" si="1039"/>
        <v>-1.050952349186871E-2</v>
      </c>
      <c r="O6642" t="str">
        <f t="shared" si="1040"/>
        <v>LYFT</v>
      </c>
      <c r="P6642">
        <v>-13</v>
      </c>
      <c r="Q6642">
        <f t="shared" si="1041"/>
        <v>3.338212442592961E-2</v>
      </c>
    </row>
    <row r="6643" spans="1:17" x14ac:dyDescent="0.25">
      <c r="A6643" t="s">
        <v>53</v>
      </c>
      <c r="B6643" s="1">
        <v>43606</v>
      </c>
      <c r="C6643">
        <v>55.509998000000003</v>
      </c>
      <c r="E6643" s="1">
        <v>43606</v>
      </c>
      <c r="F6643">
        <v>1899.73999</v>
      </c>
      <c r="H6643">
        <f t="shared" si="1036"/>
        <v>1.61083101572706E-2</v>
      </c>
      <c r="I6643">
        <f t="shared" si="1037"/>
        <v>1.2821974716769003E-2</v>
      </c>
      <c r="J6643">
        <f t="shared" si="1038"/>
        <v>3.2863354405015966E-3</v>
      </c>
      <c r="L6643">
        <f t="shared" si="1044"/>
        <v>-2.7632386695832763E-3</v>
      </c>
      <c r="M6643">
        <f t="shared" si="1044"/>
        <v>1.0675231309056989</v>
      </c>
      <c r="N6643">
        <f t="shared" si="1039"/>
        <v>1.0924515924455681E-2</v>
      </c>
      <c r="O6643" t="str">
        <f t="shared" si="1040"/>
        <v>LYFT</v>
      </c>
      <c r="P6643">
        <v>-14</v>
      </c>
      <c r="Q6643">
        <f t="shared" si="1041"/>
        <v>-7.6381804839540848E-3</v>
      </c>
    </row>
    <row r="6644" spans="1:17" x14ac:dyDescent="0.25">
      <c r="A6644" t="s">
        <v>53</v>
      </c>
      <c r="B6644" s="1">
        <v>43607</v>
      </c>
      <c r="C6644">
        <v>57.880001</v>
      </c>
      <c r="E6644" s="1">
        <v>43607</v>
      </c>
      <c r="F6644">
        <v>1885.160034</v>
      </c>
      <c r="H6644">
        <f t="shared" si="1036"/>
        <v>4.2695065490724694E-2</v>
      </c>
      <c r="I6644">
        <f t="shared" si="1037"/>
        <v>-7.6747113166786779E-3</v>
      </c>
      <c r="J6644">
        <f t="shared" si="1038"/>
        <v>5.0369776807403371E-2</v>
      </c>
      <c r="L6644">
        <f t="shared" si="1044"/>
        <v>-2.7632386695832763E-3</v>
      </c>
      <c r="M6644">
        <f t="shared" si="1044"/>
        <v>1.0675231309056989</v>
      </c>
      <c r="N6644">
        <f t="shared" si="1039"/>
        <v>-1.0956170523161498E-2</v>
      </c>
      <c r="O6644" t="str">
        <f t="shared" si="1040"/>
        <v>LYFT</v>
      </c>
      <c r="P6644">
        <v>-15</v>
      </c>
      <c r="Q6644">
        <f t="shared" si="1041"/>
        <v>6.1325947330564873E-2</v>
      </c>
    </row>
    <row r="6645" spans="1:17" x14ac:dyDescent="0.25">
      <c r="A6645" t="s">
        <v>53</v>
      </c>
      <c r="B6645" s="1">
        <v>43608</v>
      </c>
      <c r="C6645">
        <v>58.110000999999997</v>
      </c>
      <c r="E6645" s="1">
        <v>43608</v>
      </c>
      <c r="F6645">
        <v>1853.5699460000001</v>
      </c>
      <c r="H6645">
        <f t="shared" si="1036"/>
        <v>3.9737387012138596E-3</v>
      </c>
      <c r="I6645">
        <f t="shared" si="1037"/>
        <v>-1.6757244706154174E-2</v>
      </c>
      <c r="J6645">
        <f t="shared" si="1038"/>
        <v>2.0730983407368033E-2</v>
      </c>
      <c r="L6645">
        <f t="shared" si="1044"/>
        <v>-2.7632386695832763E-3</v>
      </c>
      <c r="M6645">
        <f t="shared" si="1044"/>
        <v>1.0675231309056989</v>
      </c>
      <c r="N6645">
        <f t="shared" si="1039"/>
        <v>-2.0651985003649929E-2</v>
      </c>
      <c r="O6645" t="str">
        <f t="shared" si="1040"/>
        <v>LYFT</v>
      </c>
      <c r="P6645">
        <v>-16</v>
      </c>
      <c r="Q6645">
        <f t="shared" si="1041"/>
        <v>4.1382968411017962E-2</v>
      </c>
    </row>
    <row r="6646" spans="1:17" x14ac:dyDescent="0.25">
      <c r="A6646" t="s">
        <v>53</v>
      </c>
      <c r="B6646" s="1">
        <v>43609</v>
      </c>
      <c r="C6646">
        <v>57.099997999999999</v>
      </c>
      <c r="E6646" s="1">
        <v>43609</v>
      </c>
      <c r="F6646">
        <v>1862.829956</v>
      </c>
      <c r="H6646">
        <f t="shared" si="1036"/>
        <v>-1.7380880788489362E-2</v>
      </c>
      <c r="I6646">
        <f t="shared" si="1037"/>
        <v>4.9957704698347354E-3</v>
      </c>
      <c r="J6646">
        <f t="shared" si="1038"/>
        <v>-2.2376651258324096E-2</v>
      </c>
      <c r="L6646">
        <f t="shared" si="1044"/>
        <v>-2.7632386695832763E-3</v>
      </c>
      <c r="M6646">
        <f t="shared" si="1044"/>
        <v>1.0675231309056989</v>
      </c>
      <c r="N6646">
        <f t="shared" si="1039"/>
        <v>2.569861863660935E-3</v>
      </c>
      <c r="O6646" t="str">
        <f t="shared" si="1040"/>
        <v>LYFT</v>
      </c>
      <c r="P6646">
        <v>-17</v>
      </c>
      <c r="Q6646">
        <f t="shared" si="1041"/>
        <v>-2.494651312198503E-2</v>
      </c>
    </row>
    <row r="6647" spans="1:17" x14ac:dyDescent="0.25">
      <c r="A6647" t="s">
        <v>53</v>
      </c>
      <c r="B6647" s="1">
        <v>43613</v>
      </c>
      <c r="C6647">
        <v>56.889999000000003</v>
      </c>
      <c r="E6647" s="1">
        <v>43613</v>
      </c>
      <c r="F6647">
        <v>1844.170044</v>
      </c>
      <c r="H6647">
        <f t="shared" si="1036"/>
        <v>-3.6777409344216838E-3</v>
      </c>
      <c r="I6647">
        <f t="shared" si="1037"/>
        <v>-1.0016970115762984E-2</v>
      </c>
      <c r="J6647">
        <f t="shared" si="1038"/>
        <v>6.3392291813413005E-3</v>
      </c>
      <c r="L6647">
        <f t="shared" si="1044"/>
        <v>-2.7632386695832763E-3</v>
      </c>
      <c r="M6647">
        <f t="shared" si="1044"/>
        <v>1.0675231309056989</v>
      </c>
      <c r="N6647">
        <f t="shared" si="1039"/>
        <v>-1.3456585969751397E-2</v>
      </c>
      <c r="O6647" t="str">
        <f t="shared" si="1040"/>
        <v>LYFT</v>
      </c>
      <c r="P6647">
        <v>-18</v>
      </c>
      <c r="Q6647">
        <f t="shared" si="1041"/>
        <v>1.9795815151092699E-2</v>
      </c>
    </row>
    <row r="6648" spans="1:17" x14ac:dyDescent="0.25">
      <c r="A6648" t="s">
        <v>53</v>
      </c>
      <c r="B6648" s="1">
        <v>43614</v>
      </c>
      <c r="C6648">
        <v>56.259998000000003</v>
      </c>
      <c r="E6648" s="1">
        <v>43614</v>
      </c>
      <c r="F6648">
        <v>1832.7700199999999</v>
      </c>
      <c r="H6648">
        <f t="shared" si="1036"/>
        <v>-1.107402023332783E-2</v>
      </c>
      <c r="I6648">
        <f t="shared" si="1037"/>
        <v>-6.1816555567042013E-3</v>
      </c>
      <c r="J6648">
        <f t="shared" si="1038"/>
        <v>-4.8923646766236284E-3</v>
      </c>
      <c r="L6648">
        <f t="shared" si="1044"/>
        <v>-2.7632386695832763E-3</v>
      </c>
      <c r="M6648">
        <f t="shared" si="1044"/>
        <v>1.0675231309056989</v>
      </c>
      <c r="N6648">
        <f t="shared" si="1039"/>
        <v>-9.3622989636567566E-3</v>
      </c>
      <c r="O6648" t="str">
        <f t="shared" si="1040"/>
        <v>LYFT</v>
      </c>
      <c r="P6648">
        <v>-19</v>
      </c>
      <c r="Q6648">
        <f t="shared" si="1041"/>
        <v>4.4699342870331282E-3</v>
      </c>
    </row>
    <row r="6649" spans="1:17" x14ac:dyDescent="0.25">
      <c r="A6649" t="s">
        <v>53</v>
      </c>
      <c r="B6649" s="1">
        <v>43615</v>
      </c>
      <c r="C6649">
        <v>54.830002</v>
      </c>
      <c r="E6649" s="1">
        <v>43615</v>
      </c>
      <c r="F6649">
        <v>1828.670044</v>
      </c>
      <c r="H6649">
        <f t="shared" si="1036"/>
        <v>-2.5417633324480434E-2</v>
      </c>
      <c r="I6649">
        <f t="shared" si="1037"/>
        <v>-2.2370379017875737E-3</v>
      </c>
      <c r="J6649">
        <f t="shared" si="1038"/>
        <v>-2.3180595422692862E-2</v>
      </c>
      <c r="L6649">
        <f t="shared" si="1044"/>
        <v>-2.7632386695832763E-3</v>
      </c>
      <c r="M6649">
        <f t="shared" si="1044"/>
        <v>1.0675231309056989</v>
      </c>
      <c r="N6649">
        <f t="shared" si="1039"/>
        <v>-5.1513283744542629E-3</v>
      </c>
      <c r="O6649" t="str">
        <f t="shared" si="1040"/>
        <v>LYFT</v>
      </c>
      <c r="P6649">
        <v>-20</v>
      </c>
      <c r="Q6649">
        <f t="shared" si="1041"/>
        <v>-1.8029267048238599E-2</v>
      </c>
    </row>
    <row r="6650" spans="1:17" x14ac:dyDescent="0.25">
      <c r="A6650" t="s">
        <v>53</v>
      </c>
      <c r="B6650" s="1">
        <v>43616</v>
      </c>
      <c r="C6650">
        <v>57.619999</v>
      </c>
      <c r="E6650" s="1">
        <v>43616</v>
      </c>
      <c r="F6650">
        <v>1810.5</v>
      </c>
      <c r="H6650">
        <f t="shared" si="1036"/>
        <v>5.0884495681761961E-2</v>
      </c>
      <c r="I6650">
        <f t="shared" si="1037"/>
        <v>-9.9362069497541151E-3</v>
      </c>
      <c r="J6650">
        <f t="shared" si="1038"/>
        <v>6.082070263151608E-2</v>
      </c>
      <c r="L6650">
        <f t="shared" si="1044"/>
        <v>-2.7632386695832763E-3</v>
      </c>
      <c r="M6650">
        <f t="shared" si="1044"/>
        <v>1.0675231309056989</v>
      </c>
      <c r="N6650">
        <f t="shared" si="1039"/>
        <v>-1.3370369421911756E-2</v>
      </c>
      <c r="O6650" t="str">
        <f t="shared" si="1040"/>
        <v>LYFT</v>
      </c>
      <c r="P6650">
        <v>-21</v>
      </c>
      <c r="Q6650">
        <f t="shared" si="1041"/>
        <v>7.4191072053427842E-2</v>
      </c>
    </row>
    <row r="6651" spans="1:17" x14ac:dyDescent="0.25">
      <c r="A6651" t="s">
        <v>53</v>
      </c>
      <c r="B6651" s="1">
        <v>43619</v>
      </c>
      <c r="C6651">
        <v>59.540000999999997</v>
      </c>
      <c r="E6651" s="1">
        <v>43619</v>
      </c>
      <c r="F6651">
        <v>1822.9399410000001</v>
      </c>
      <c r="H6651">
        <f t="shared" si="1036"/>
        <v>3.3321798565112727E-2</v>
      </c>
      <c r="I6651">
        <f t="shared" si="1037"/>
        <v>6.8709975144988066E-3</v>
      </c>
      <c r="J6651">
        <f t="shared" si="1038"/>
        <v>2.6450801050613919E-2</v>
      </c>
      <c r="L6651">
        <f t="shared" si="1044"/>
        <v>-2.7632386695832763E-3</v>
      </c>
      <c r="M6651">
        <f t="shared" si="1044"/>
        <v>1.0675231309056989</v>
      </c>
      <c r="N6651">
        <f t="shared" si="1039"/>
        <v>4.5717101095397649E-3</v>
      </c>
      <c r="O6651" t="str">
        <f t="shared" si="1040"/>
        <v>LYFT</v>
      </c>
      <c r="P6651">
        <v>-22</v>
      </c>
      <c r="Q6651">
        <f t="shared" si="1041"/>
        <v>2.1879090941074153E-2</v>
      </c>
    </row>
    <row r="6652" spans="1:17" x14ac:dyDescent="0.25">
      <c r="A6652" t="s">
        <v>53</v>
      </c>
      <c r="B6652" s="1">
        <v>43620</v>
      </c>
      <c r="C6652">
        <v>59.169998</v>
      </c>
      <c r="E6652" s="1">
        <v>43620</v>
      </c>
      <c r="F6652">
        <v>1868.8199460000001</v>
      </c>
      <c r="H6652">
        <f t="shared" si="1036"/>
        <v>-6.2143599896815086E-3</v>
      </c>
      <c r="I6652">
        <f t="shared" si="1037"/>
        <v>2.5168138548125642E-2</v>
      </c>
      <c r="J6652">
        <f t="shared" si="1038"/>
        <v>-3.1382498537807148E-2</v>
      </c>
      <c r="L6652">
        <f t="shared" si="1044"/>
        <v>-2.7632386695832763E-3</v>
      </c>
      <c r="M6652">
        <f t="shared" si="1044"/>
        <v>1.0675231309056989</v>
      </c>
      <c r="N6652">
        <f t="shared" si="1039"/>
        <v>2.4104331392380222E-2</v>
      </c>
      <c r="O6652" t="str">
        <f t="shared" si="1040"/>
        <v>LYFT</v>
      </c>
      <c r="P6652">
        <v>-23</v>
      </c>
      <c r="Q6652">
        <f t="shared" si="1041"/>
        <v>-5.5486829930187373E-2</v>
      </c>
    </row>
    <row r="6653" spans="1:17" x14ac:dyDescent="0.25">
      <c r="A6653" t="s">
        <v>53</v>
      </c>
      <c r="B6653" s="1">
        <v>43621</v>
      </c>
      <c r="C6653">
        <v>63.009998000000003</v>
      </c>
      <c r="E6653" s="1">
        <v>43621</v>
      </c>
      <c r="F6653">
        <v>1874.709961</v>
      </c>
      <c r="H6653">
        <f t="shared" si="1036"/>
        <v>6.4897754432913846E-2</v>
      </c>
      <c r="I6653">
        <f t="shared" si="1037"/>
        <v>3.1517295246162513E-3</v>
      </c>
      <c r="J6653">
        <f t="shared" si="1038"/>
        <v>6.1746024908297593E-2</v>
      </c>
      <c r="L6653">
        <f t="shared" si="1044"/>
        <v>-2.7632386695832763E-3</v>
      </c>
      <c r="M6653">
        <f t="shared" si="1044"/>
        <v>1.0675231309056989</v>
      </c>
      <c r="N6653">
        <f t="shared" si="1039"/>
        <v>6.0130550030299424E-4</v>
      </c>
      <c r="O6653" t="str">
        <f t="shared" si="1040"/>
        <v>LYFT</v>
      </c>
      <c r="P6653">
        <v>-24</v>
      </c>
      <c r="Q6653">
        <f t="shared" si="1041"/>
        <v>6.1144719407994597E-2</v>
      </c>
    </row>
    <row r="6654" spans="1:17" x14ac:dyDescent="0.25">
      <c r="A6654" t="s">
        <v>53</v>
      </c>
      <c r="B6654" s="1">
        <v>43622</v>
      </c>
      <c r="C6654">
        <v>61.630001</v>
      </c>
      <c r="E6654" s="1">
        <v>43622</v>
      </c>
      <c r="F6654">
        <v>1881.5200199999999</v>
      </c>
      <c r="H6654">
        <f t="shared" si="1036"/>
        <v>-2.1901238593913349E-2</v>
      </c>
      <c r="I6654">
        <f t="shared" si="1037"/>
        <v>3.6325933833345168E-3</v>
      </c>
      <c r="J6654">
        <f t="shared" si="1038"/>
        <v>-2.5533831977247866E-2</v>
      </c>
      <c r="L6654">
        <f t="shared" si="1044"/>
        <v>-2.7632386695832763E-3</v>
      </c>
      <c r="M6654">
        <f t="shared" si="1044"/>
        <v>1.0675231309056989</v>
      </c>
      <c r="N6654">
        <f t="shared" si="1039"/>
        <v>1.1146387923013129E-3</v>
      </c>
      <c r="O6654" t="str">
        <f t="shared" si="1040"/>
        <v>LYFT</v>
      </c>
      <c r="P6654">
        <v>-25</v>
      </c>
      <c r="Q6654">
        <f t="shared" si="1041"/>
        <v>-2.6648470769549178E-2</v>
      </c>
    </row>
    <row r="6655" spans="1:17" x14ac:dyDescent="0.25">
      <c r="A6655" t="s">
        <v>53</v>
      </c>
      <c r="B6655" s="1">
        <v>43623</v>
      </c>
      <c r="C6655">
        <v>59.259998000000003</v>
      </c>
      <c r="E6655" s="1">
        <v>43623</v>
      </c>
      <c r="F6655">
        <v>1892</v>
      </c>
      <c r="H6655">
        <f t="shared" si="1036"/>
        <v>-3.8455345798225724E-2</v>
      </c>
      <c r="I6655">
        <f t="shared" si="1037"/>
        <v>5.5699540204733351E-3</v>
      </c>
      <c r="J6655">
        <f t="shared" si="1038"/>
        <v>-4.4025299818699057E-2</v>
      </c>
      <c r="L6655">
        <f t="shared" si="1044"/>
        <v>-2.7632386695832763E-3</v>
      </c>
      <c r="M6655">
        <f t="shared" si="1044"/>
        <v>1.0675231309056989</v>
      </c>
      <c r="N6655">
        <f t="shared" si="1039"/>
        <v>3.1828160853532043E-3</v>
      </c>
      <c r="O6655" t="str">
        <f t="shared" si="1040"/>
        <v>LYFT</v>
      </c>
      <c r="P6655">
        <v>-26</v>
      </c>
      <c r="Q6655">
        <f t="shared" si="1041"/>
        <v>-4.7208115904052259E-2</v>
      </c>
    </row>
    <row r="6656" spans="1:17" x14ac:dyDescent="0.25">
      <c r="A6656" t="s">
        <v>53</v>
      </c>
      <c r="B6656" s="1">
        <v>43626</v>
      </c>
      <c r="C6656">
        <v>56.759998000000003</v>
      </c>
      <c r="E6656" s="1">
        <v>43626</v>
      </c>
      <c r="F6656">
        <v>1902.1899410000001</v>
      </c>
      <c r="H6656">
        <f t="shared" si="1036"/>
        <v>-4.2186974086634292E-2</v>
      </c>
      <c r="I6656">
        <f t="shared" si="1037"/>
        <v>5.3858039112051215E-3</v>
      </c>
      <c r="J6656">
        <f t="shared" si="1038"/>
        <v>-4.7572777997839412E-2</v>
      </c>
      <c r="L6656">
        <f t="shared" si="1044"/>
        <v>-2.7632386695832763E-3</v>
      </c>
      <c r="M6656">
        <f t="shared" si="1044"/>
        <v>1.0675231309056989</v>
      </c>
      <c r="N6656">
        <f t="shared" si="1039"/>
        <v>2.986231584150574E-3</v>
      </c>
      <c r="O6656" t="str">
        <f t="shared" si="1040"/>
        <v>LYFT</v>
      </c>
      <c r="P6656">
        <v>-27</v>
      </c>
      <c r="Q6656">
        <f t="shared" si="1041"/>
        <v>-5.0559009581989986E-2</v>
      </c>
    </row>
    <row r="6657" spans="1:17" x14ac:dyDescent="0.25">
      <c r="A6657" t="s">
        <v>53</v>
      </c>
      <c r="B6657" s="1">
        <v>43627</v>
      </c>
      <c r="C6657">
        <v>58.07</v>
      </c>
      <c r="E6657" s="1">
        <v>43627</v>
      </c>
      <c r="F6657">
        <v>1903.880005</v>
      </c>
      <c r="H6657">
        <f t="shared" si="1036"/>
        <v>2.3079669594068646E-2</v>
      </c>
      <c r="I6657">
        <f t="shared" si="1037"/>
        <v>8.8848330209937375E-4</v>
      </c>
      <c r="J6657">
        <f t="shared" si="1038"/>
        <v>2.2191186291969273E-2</v>
      </c>
      <c r="L6657">
        <f t="shared" si="1044"/>
        <v>-2.7632386695832763E-3</v>
      </c>
      <c r="M6657">
        <f t="shared" si="1044"/>
        <v>1.0675231309056989</v>
      </c>
      <c r="N6657">
        <f t="shared" si="1039"/>
        <v>-1.814762193168719E-3</v>
      </c>
      <c r="O6657" t="str">
        <f t="shared" si="1040"/>
        <v>LYFT</v>
      </c>
      <c r="P6657">
        <v>-28</v>
      </c>
      <c r="Q6657">
        <f t="shared" si="1041"/>
        <v>2.4005948485137991E-2</v>
      </c>
    </row>
    <row r="6658" spans="1:17" x14ac:dyDescent="0.25">
      <c r="A6658" t="s">
        <v>53</v>
      </c>
      <c r="B6658" s="1">
        <v>43628</v>
      </c>
      <c r="C6658">
        <v>58.41</v>
      </c>
      <c r="E6658" s="1">
        <v>43628</v>
      </c>
      <c r="F6658">
        <v>1901.719971</v>
      </c>
      <c r="H6658">
        <f t="shared" si="1036"/>
        <v>5.855002583089311E-3</v>
      </c>
      <c r="I6658">
        <f t="shared" si="1037"/>
        <v>-1.1345431404958717E-3</v>
      </c>
      <c r="J6658">
        <f t="shared" si="1038"/>
        <v>6.9895457235851829E-3</v>
      </c>
      <c r="L6658">
        <f t="shared" ref="L6658:M6673" si="1045">L6657</f>
        <v>-2.7632386695832763E-3</v>
      </c>
      <c r="M6658">
        <f t="shared" si="1045"/>
        <v>1.0675231309056989</v>
      </c>
      <c r="N6658">
        <f t="shared" si="1039"/>
        <v>-3.974389715073013E-3</v>
      </c>
      <c r="O6658" t="str">
        <f t="shared" si="1040"/>
        <v>LYFT</v>
      </c>
      <c r="P6658">
        <v>-29</v>
      </c>
      <c r="Q6658">
        <f t="shared" si="1041"/>
        <v>1.0963935438658196E-2</v>
      </c>
    </row>
    <row r="6659" spans="1:17" x14ac:dyDescent="0.25">
      <c r="A6659" t="s">
        <v>53</v>
      </c>
      <c r="B6659" s="1">
        <v>43629</v>
      </c>
      <c r="C6659">
        <v>61.209999000000003</v>
      </c>
      <c r="E6659" s="1">
        <v>43629</v>
      </c>
      <c r="F6659">
        <v>1912.4499510000001</v>
      </c>
      <c r="H6659">
        <f t="shared" si="1036"/>
        <v>4.7936979969183481E-2</v>
      </c>
      <c r="I6659">
        <f t="shared" si="1037"/>
        <v>5.6422502595678261E-3</v>
      </c>
      <c r="J6659">
        <f t="shared" si="1038"/>
        <v>4.2294729709615654E-2</v>
      </c>
      <c r="L6659">
        <f t="shared" si="1045"/>
        <v>-2.7632386695832763E-3</v>
      </c>
      <c r="M6659">
        <f t="shared" si="1045"/>
        <v>1.0675231309056989</v>
      </c>
      <c r="N6659">
        <f t="shared" si="1039"/>
        <v>3.2599939928640619E-3</v>
      </c>
      <c r="O6659" t="str">
        <f t="shared" si="1040"/>
        <v>LYFT</v>
      </c>
      <c r="P6659">
        <v>-30</v>
      </c>
      <c r="Q6659">
        <f t="shared" si="1041"/>
        <v>3.903473571675159E-2</v>
      </c>
    </row>
    <row r="6660" spans="1:17" x14ac:dyDescent="0.25">
      <c r="A6660" t="s">
        <v>53</v>
      </c>
      <c r="B6660" s="1">
        <v>43630</v>
      </c>
      <c r="C6660">
        <v>60.959999000000003</v>
      </c>
      <c r="E6660" s="1">
        <v>43630</v>
      </c>
      <c r="F6660">
        <v>1899.920044</v>
      </c>
      <c r="H6660">
        <f t="shared" si="1036"/>
        <v>-4.0843000177144262E-3</v>
      </c>
      <c r="I6660">
        <f t="shared" si="1037"/>
        <v>-6.5517568150990496E-3</v>
      </c>
      <c r="J6660">
        <f t="shared" si="1038"/>
        <v>2.4674567973846234E-3</v>
      </c>
      <c r="L6660">
        <f t="shared" si="1045"/>
        <v>-2.7632386695832763E-3</v>
      </c>
      <c r="M6660">
        <f t="shared" si="1045"/>
        <v>1.0675231309056989</v>
      </c>
      <c r="N6660">
        <f t="shared" si="1039"/>
        <v>-9.7573906177705651E-3</v>
      </c>
      <c r="O6660" t="str">
        <f t="shared" si="1040"/>
        <v>LYFT</v>
      </c>
      <c r="P6660">
        <v>-31</v>
      </c>
      <c r="Q6660">
        <f t="shared" si="1041"/>
        <v>1.2224847415155188E-2</v>
      </c>
    </row>
    <row r="6661" spans="1:17" x14ac:dyDescent="0.25">
      <c r="A6661" t="s">
        <v>53</v>
      </c>
      <c r="B6661" s="1">
        <v>43633</v>
      </c>
      <c r="C6661">
        <v>63.599997999999999</v>
      </c>
      <c r="E6661" s="1">
        <v>43633</v>
      </c>
      <c r="F6661">
        <v>1899.5600589999999</v>
      </c>
      <c r="H6661">
        <f t="shared" si="1036"/>
        <v>4.3307070920391516E-2</v>
      </c>
      <c r="I6661">
        <f t="shared" si="1037"/>
        <v>-1.8947376292854749E-4</v>
      </c>
      <c r="J6661">
        <f t="shared" si="1038"/>
        <v>4.3496544683320065E-2</v>
      </c>
      <c r="L6661">
        <f t="shared" si="1045"/>
        <v>-2.7632386695832763E-3</v>
      </c>
      <c r="M6661">
        <f t="shared" si="1045"/>
        <v>1.0675231309056989</v>
      </c>
      <c r="N6661">
        <f t="shared" si="1039"/>
        <v>-2.9655062942092435E-3</v>
      </c>
      <c r="O6661" t="str">
        <f t="shared" si="1040"/>
        <v>LYFT</v>
      </c>
      <c r="P6661">
        <v>-32</v>
      </c>
      <c r="Q6661">
        <f t="shared" si="1041"/>
        <v>4.6462050977529312E-2</v>
      </c>
    </row>
    <row r="6662" spans="1:17" x14ac:dyDescent="0.25">
      <c r="A6662" t="s">
        <v>53</v>
      </c>
      <c r="B6662" s="1">
        <v>43634</v>
      </c>
      <c r="C6662">
        <v>64.400002000000001</v>
      </c>
      <c r="E6662" s="1">
        <v>43634</v>
      </c>
      <c r="F6662">
        <v>1921.349976</v>
      </c>
      <c r="H6662">
        <f t="shared" si="1036"/>
        <v>1.2578679640839002E-2</v>
      </c>
      <c r="I6662">
        <f t="shared" si="1037"/>
        <v>1.1471033462069683E-2</v>
      </c>
      <c r="J6662">
        <f t="shared" si="1038"/>
        <v>1.1076461787693191E-3</v>
      </c>
      <c r="L6662">
        <f t="shared" si="1045"/>
        <v>-2.7632386695832763E-3</v>
      </c>
      <c r="M6662">
        <f t="shared" si="1045"/>
        <v>1.0675231309056989</v>
      </c>
      <c r="N6662">
        <f t="shared" si="1039"/>
        <v>9.4823548865693927E-3</v>
      </c>
      <c r="O6662" t="str">
        <f t="shared" si="1040"/>
        <v>LYFT</v>
      </c>
      <c r="P6662">
        <v>-33</v>
      </c>
      <c r="Q6662">
        <f t="shared" si="1041"/>
        <v>-8.3747087078000736E-3</v>
      </c>
    </row>
    <row r="6663" spans="1:17" x14ac:dyDescent="0.25">
      <c r="A6663" t="s">
        <v>53</v>
      </c>
      <c r="B6663" s="1">
        <v>43635</v>
      </c>
      <c r="C6663">
        <v>63.549999</v>
      </c>
      <c r="E6663" s="1">
        <v>43635</v>
      </c>
      <c r="F6663">
        <v>1926.9499510000001</v>
      </c>
      <c r="H6663">
        <f t="shared" si="1036"/>
        <v>-1.3198803937925357E-2</v>
      </c>
      <c r="I6663">
        <f t="shared" si="1037"/>
        <v>2.9146043510815782E-3</v>
      </c>
      <c r="J6663">
        <f t="shared" si="1038"/>
        <v>-1.6113408289006936E-2</v>
      </c>
      <c r="L6663">
        <f t="shared" si="1045"/>
        <v>-2.7632386695832763E-3</v>
      </c>
      <c r="M6663">
        <f t="shared" si="1045"/>
        <v>1.0675231309056989</v>
      </c>
      <c r="N6663">
        <f t="shared" si="1039"/>
        <v>3.4816889263470296E-4</v>
      </c>
      <c r="O6663" t="str">
        <f t="shared" si="1040"/>
        <v>LYFT</v>
      </c>
      <c r="P6663">
        <v>-34</v>
      </c>
      <c r="Q6663">
        <f t="shared" si="1041"/>
        <v>-1.6461577181641637E-2</v>
      </c>
    </row>
    <row r="6664" spans="1:17" x14ac:dyDescent="0.25">
      <c r="A6664" t="s">
        <v>53</v>
      </c>
      <c r="B6664" s="1">
        <v>43636</v>
      </c>
      <c r="C6664">
        <v>62.84</v>
      </c>
      <c r="E6664" s="1">
        <v>43636</v>
      </c>
      <c r="F6664">
        <v>1939.9399410000001</v>
      </c>
      <c r="H6664">
        <f t="shared" si="1036"/>
        <v>-1.1172289711601668E-2</v>
      </c>
      <c r="I6664">
        <f t="shared" si="1037"/>
        <v>6.7412181583952485E-3</v>
      </c>
      <c r="J6664">
        <f t="shared" si="1038"/>
        <v>-1.7913507869996917E-2</v>
      </c>
      <c r="L6664">
        <f t="shared" si="1045"/>
        <v>-2.7632386695832763E-3</v>
      </c>
      <c r="M6664">
        <f t="shared" si="1045"/>
        <v>1.0675231309056989</v>
      </c>
      <c r="N6664">
        <f t="shared" si="1039"/>
        <v>4.4331676449851695E-3</v>
      </c>
      <c r="O6664" t="str">
        <f t="shared" si="1040"/>
        <v>LYFT</v>
      </c>
      <c r="P6664">
        <v>-35</v>
      </c>
      <c r="Q6664">
        <f t="shared" si="1041"/>
        <v>-2.2346675514982088E-2</v>
      </c>
    </row>
    <row r="6665" spans="1:17" x14ac:dyDescent="0.25">
      <c r="A6665" t="s">
        <v>53</v>
      </c>
      <c r="B6665" s="1">
        <v>43637</v>
      </c>
      <c r="C6665">
        <v>64.260002</v>
      </c>
      <c r="E6665" s="1">
        <v>43637</v>
      </c>
      <c r="F6665">
        <v>1928.1099850000001</v>
      </c>
      <c r="H6665">
        <f t="shared" si="1036"/>
        <v>2.2597103755569645E-2</v>
      </c>
      <c r="I6665">
        <f t="shared" si="1037"/>
        <v>-6.0981042505377425E-3</v>
      </c>
      <c r="J6665">
        <f t="shared" si="1038"/>
        <v>2.8695208006107389E-2</v>
      </c>
      <c r="L6665">
        <f t="shared" si="1045"/>
        <v>-2.7632386695832763E-3</v>
      </c>
      <c r="M6665">
        <f t="shared" si="1045"/>
        <v>1.0675231309056989</v>
      </c>
      <c r="N6665">
        <f t="shared" si="1039"/>
        <v>-9.273106011706677E-3</v>
      </c>
      <c r="O6665" t="str">
        <f t="shared" si="1040"/>
        <v>LYFT</v>
      </c>
      <c r="P6665">
        <v>-36</v>
      </c>
      <c r="Q6665">
        <f t="shared" si="1041"/>
        <v>3.7968314017814066E-2</v>
      </c>
    </row>
    <row r="6666" spans="1:17" x14ac:dyDescent="0.25">
      <c r="A6666" t="s">
        <v>53</v>
      </c>
      <c r="B6666" s="1">
        <v>43640</v>
      </c>
      <c r="C6666">
        <v>63.759998000000003</v>
      </c>
      <c r="E6666" s="1">
        <v>43640</v>
      </c>
      <c r="F6666">
        <v>1912.650024</v>
      </c>
      <c r="H6666">
        <f t="shared" si="1036"/>
        <v>-7.7809521387813994E-3</v>
      </c>
      <c r="I6666">
        <f t="shared" si="1037"/>
        <v>-8.0181945637297341E-3</v>
      </c>
      <c r="J6666">
        <f t="shared" si="1038"/>
        <v>2.3724242494833469E-4</v>
      </c>
      <c r="L6666">
        <f t="shared" si="1045"/>
        <v>-2.7632386695832763E-3</v>
      </c>
      <c r="M6666">
        <f t="shared" si="1045"/>
        <v>1.0675231309056989</v>
      </c>
      <c r="N6666">
        <f t="shared" si="1039"/>
        <v>-1.1322846834467097E-2</v>
      </c>
      <c r="O6666" t="str">
        <f t="shared" si="1040"/>
        <v>LYFT</v>
      </c>
      <c r="P6666">
        <v>-37</v>
      </c>
      <c r="Q6666">
        <f t="shared" si="1041"/>
        <v>1.1560089259415433E-2</v>
      </c>
    </row>
    <row r="6667" spans="1:17" x14ac:dyDescent="0.25">
      <c r="A6667" t="s">
        <v>53</v>
      </c>
      <c r="B6667" s="1">
        <v>43641</v>
      </c>
      <c r="C6667">
        <v>64.040001000000004</v>
      </c>
      <c r="E6667" s="1">
        <v>43641</v>
      </c>
      <c r="F6667">
        <v>1901.329956</v>
      </c>
      <c r="H6667">
        <f t="shared" si="1036"/>
        <v>4.3915151942131598E-3</v>
      </c>
      <c r="I6667">
        <f t="shared" si="1037"/>
        <v>-5.9185255315689642E-3</v>
      </c>
      <c r="J6667">
        <f t="shared" si="1038"/>
        <v>1.0310040725782125E-2</v>
      </c>
      <c r="L6667">
        <f t="shared" si="1045"/>
        <v>-2.7632386695832763E-3</v>
      </c>
      <c r="M6667">
        <f t="shared" si="1045"/>
        <v>1.0675231309056989</v>
      </c>
      <c r="N6667">
        <f t="shared" si="1039"/>
        <v>-9.0814015753890934E-3</v>
      </c>
      <c r="O6667" t="str">
        <f t="shared" si="1040"/>
        <v>LYFT</v>
      </c>
      <c r="P6667">
        <v>-38</v>
      </c>
      <c r="Q6667">
        <f t="shared" si="1041"/>
        <v>1.9391442301171218E-2</v>
      </c>
    </row>
    <row r="6668" spans="1:17" x14ac:dyDescent="0.25">
      <c r="A6668" t="s">
        <v>53</v>
      </c>
      <c r="B6668" s="1">
        <v>43642</v>
      </c>
      <c r="C6668">
        <v>62.970001000000003</v>
      </c>
      <c r="E6668" s="1">
        <v>43642</v>
      </c>
      <c r="F6668">
        <v>1898.619995</v>
      </c>
      <c r="H6668">
        <f t="shared" si="1036"/>
        <v>-1.6708307047028314E-2</v>
      </c>
      <c r="I6668">
        <f t="shared" si="1037"/>
        <v>-1.4252975878533E-3</v>
      </c>
      <c r="J6668">
        <f t="shared" si="1038"/>
        <v>-1.5283009459175014E-2</v>
      </c>
      <c r="L6668">
        <f t="shared" si="1045"/>
        <v>-2.7632386695832763E-3</v>
      </c>
      <c r="M6668">
        <f t="shared" si="1045"/>
        <v>1.0675231309056989</v>
      </c>
      <c r="N6668">
        <f t="shared" si="1039"/>
        <v>-4.2847768130407715E-3</v>
      </c>
      <c r="O6668" t="str">
        <f t="shared" si="1040"/>
        <v>LYFT</v>
      </c>
      <c r="P6668">
        <v>-39</v>
      </c>
      <c r="Q6668">
        <f t="shared" si="1041"/>
        <v>-1.0998232646134243E-2</v>
      </c>
    </row>
    <row r="6669" spans="1:17" x14ac:dyDescent="0.25">
      <c r="A6669" t="s">
        <v>53</v>
      </c>
      <c r="B6669" s="1">
        <v>43643</v>
      </c>
      <c r="C6669">
        <v>65.269997000000004</v>
      </c>
      <c r="E6669" s="1">
        <v>43643</v>
      </c>
      <c r="F6669">
        <v>1922.3000489999999</v>
      </c>
      <c r="H6669">
        <f t="shared" si="1036"/>
        <v>3.652526541964006E-2</v>
      </c>
      <c r="I6669">
        <f t="shared" si="1037"/>
        <v>1.2472245137184456E-2</v>
      </c>
      <c r="J6669">
        <f t="shared" si="1038"/>
        <v>2.4053020282455602E-2</v>
      </c>
      <c r="L6669">
        <f t="shared" si="1045"/>
        <v>-2.7632386695832763E-3</v>
      </c>
      <c r="M6669">
        <f t="shared" si="1045"/>
        <v>1.0675231309056989</v>
      </c>
      <c r="N6669">
        <f t="shared" si="1039"/>
        <v>1.0551171508687254E-2</v>
      </c>
      <c r="O6669" t="str">
        <f t="shared" si="1040"/>
        <v>LYFT</v>
      </c>
      <c r="P6669">
        <v>-40</v>
      </c>
      <c r="Q6669">
        <f t="shared" si="1041"/>
        <v>1.3501848773768348E-2</v>
      </c>
    </row>
    <row r="6670" spans="1:17" x14ac:dyDescent="0.25">
      <c r="A6670" t="s">
        <v>53</v>
      </c>
      <c r="B6670" s="1">
        <v>43644</v>
      </c>
      <c r="C6670">
        <v>65.709998999999996</v>
      </c>
      <c r="E6670" s="1">
        <v>43644</v>
      </c>
      <c r="F6670">
        <v>1945.51001</v>
      </c>
      <c r="H6670">
        <f t="shared" si="1036"/>
        <v>6.741259693944718E-3</v>
      </c>
      <c r="I6670">
        <f t="shared" si="1037"/>
        <v>1.2074057331514962E-2</v>
      </c>
      <c r="J6670">
        <f t="shared" si="1038"/>
        <v>-5.3327976375702442E-3</v>
      </c>
      <c r="L6670">
        <f t="shared" si="1045"/>
        <v>-2.7632386695832763E-3</v>
      </c>
      <c r="M6670">
        <f t="shared" si="1045"/>
        <v>1.0675231309056989</v>
      </c>
      <c r="N6670">
        <f t="shared" si="1039"/>
        <v>1.0126096815690485E-2</v>
      </c>
      <c r="O6670" t="str">
        <f t="shared" si="1040"/>
        <v>LYFT</v>
      </c>
      <c r="P6670">
        <v>-41</v>
      </c>
      <c r="Q6670">
        <f t="shared" si="1041"/>
        <v>-1.5458894453260728E-2</v>
      </c>
    </row>
    <row r="6671" spans="1:17" x14ac:dyDescent="0.25">
      <c r="A6671" t="s">
        <v>53</v>
      </c>
      <c r="B6671" s="1">
        <v>43647</v>
      </c>
      <c r="C6671">
        <v>62</v>
      </c>
      <c r="E6671" s="1">
        <v>43647</v>
      </c>
      <c r="F6671">
        <v>1952.380005</v>
      </c>
      <c r="H6671">
        <f t="shared" si="1036"/>
        <v>-5.6460189567191996E-2</v>
      </c>
      <c r="I6671">
        <f t="shared" si="1037"/>
        <v>3.5312051671222279E-3</v>
      </c>
      <c r="J6671">
        <f t="shared" si="1038"/>
        <v>-5.9991394734314224E-2</v>
      </c>
      <c r="L6671">
        <f t="shared" si="1045"/>
        <v>-2.7632386695832763E-3</v>
      </c>
      <c r="M6671">
        <f t="shared" si="1045"/>
        <v>1.0675231309056989</v>
      </c>
      <c r="N6671">
        <f t="shared" si="1039"/>
        <v>1.0064045262934262E-3</v>
      </c>
      <c r="O6671" t="str">
        <f t="shared" si="1040"/>
        <v>LYFT</v>
      </c>
      <c r="P6671">
        <v>-42</v>
      </c>
      <c r="Q6671">
        <f t="shared" si="1041"/>
        <v>-6.0997799260607652E-2</v>
      </c>
    </row>
    <row r="6672" spans="1:17" x14ac:dyDescent="0.25">
      <c r="A6672" t="s">
        <v>53</v>
      </c>
      <c r="B6672" s="1">
        <v>43648</v>
      </c>
      <c r="C6672">
        <v>60.349997999999999</v>
      </c>
      <c r="E6672" s="1">
        <v>43648</v>
      </c>
      <c r="F6672">
        <v>1946.1899410000001</v>
      </c>
      <c r="H6672">
        <f t="shared" si="1036"/>
        <v>-2.6612935483870979E-2</v>
      </c>
      <c r="I6672">
        <f t="shared" si="1037"/>
        <v>-3.1705221238423269E-3</v>
      </c>
      <c r="J6672">
        <f t="shared" si="1038"/>
        <v>-2.3442413360028651E-2</v>
      </c>
      <c r="L6672">
        <f t="shared" si="1045"/>
        <v>-2.7632386695832763E-3</v>
      </c>
      <c r="M6672">
        <f t="shared" si="1045"/>
        <v>1.0675231309056989</v>
      </c>
      <c r="N6672">
        <f t="shared" si="1039"/>
        <v>-6.1478443738332235E-3</v>
      </c>
      <c r="O6672" t="str">
        <f t="shared" si="1040"/>
        <v>LYFT</v>
      </c>
      <c r="P6672">
        <v>-43</v>
      </c>
      <c r="Q6672">
        <f t="shared" si="1041"/>
        <v>-1.7294568986195427E-2</v>
      </c>
    </row>
    <row r="6673" spans="1:17" x14ac:dyDescent="0.25">
      <c r="A6673" t="s">
        <v>53</v>
      </c>
      <c r="B6673" s="1">
        <v>43649</v>
      </c>
      <c r="C6673">
        <v>60.599997999999999</v>
      </c>
      <c r="E6673" s="1">
        <v>43649</v>
      </c>
      <c r="F6673">
        <v>1963.420044</v>
      </c>
      <c r="H6673">
        <f t="shared" ref="H6673:H6732" si="1046">(C6673-C6672)/C6672</f>
        <v>4.1425022085336272E-3</v>
      </c>
      <c r="I6673">
        <f t="shared" ref="I6673:I6732" si="1047">(F6673-F6672)/F6672</f>
        <v>8.8532484096319093E-3</v>
      </c>
      <c r="J6673">
        <f t="shared" ref="J6673:J6732" si="1048">H6673-I6673</f>
        <v>-4.7107462010982822E-3</v>
      </c>
      <c r="L6673">
        <f t="shared" si="1045"/>
        <v>-2.7632386695832763E-3</v>
      </c>
      <c r="M6673">
        <f t="shared" si="1045"/>
        <v>1.0675231309056989</v>
      </c>
      <c r="N6673">
        <f t="shared" ref="N6673:N6732" si="1049">L6673+I6673*M6673</f>
        <v>6.6878087913528799E-3</v>
      </c>
      <c r="O6673" t="str">
        <f t="shared" ref="O6673:O6732" si="1050">A6673</f>
        <v>LYFT</v>
      </c>
      <c r="P6673">
        <v>-44</v>
      </c>
      <c r="Q6673">
        <f t="shared" ref="Q6673:Q6732" si="1051">J6673-N6673</f>
        <v>-1.1398554992451161E-2</v>
      </c>
    </row>
    <row r="6674" spans="1:17" x14ac:dyDescent="0.25">
      <c r="A6674" t="s">
        <v>53</v>
      </c>
      <c r="B6674" s="1">
        <v>43651</v>
      </c>
      <c r="C6674">
        <v>59.389999000000003</v>
      </c>
      <c r="E6674" s="1">
        <v>43651</v>
      </c>
      <c r="F6674">
        <v>1965.9499510000001</v>
      </c>
      <c r="H6674">
        <f t="shared" si="1046"/>
        <v>-1.9966980856996008E-2</v>
      </c>
      <c r="I6674">
        <f t="shared" si="1047"/>
        <v>1.2885205118136676E-3</v>
      </c>
      <c r="J6674">
        <f t="shared" si="1048"/>
        <v>-2.1255501368809677E-2</v>
      </c>
      <c r="L6674">
        <f t="shared" ref="L6674:M6689" si="1052">L6673</f>
        <v>-2.7632386695832763E-3</v>
      </c>
      <c r="M6674">
        <f t="shared" si="1052"/>
        <v>1.0675231309056989</v>
      </c>
      <c r="N6674">
        <f t="shared" si="1049"/>
        <v>-1.3877132185757361E-3</v>
      </c>
      <c r="O6674" t="str">
        <f t="shared" si="1050"/>
        <v>LYFT</v>
      </c>
      <c r="P6674">
        <v>-45</v>
      </c>
      <c r="Q6674">
        <f t="shared" si="1051"/>
        <v>-1.9867788150233941E-2</v>
      </c>
    </row>
    <row r="6675" spans="1:17" x14ac:dyDescent="0.25">
      <c r="A6675" t="s">
        <v>53</v>
      </c>
      <c r="B6675" s="1">
        <v>43654</v>
      </c>
      <c r="C6675">
        <v>59.790000999999997</v>
      </c>
      <c r="E6675" s="1">
        <v>43654</v>
      </c>
      <c r="F6675">
        <v>1947.420044</v>
      </c>
      <c r="H6675">
        <f t="shared" si="1046"/>
        <v>6.73517438516868E-3</v>
      </c>
      <c r="I6675">
        <f t="shared" si="1047"/>
        <v>-9.4254215325139234E-3</v>
      </c>
      <c r="J6675">
        <f t="shared" si="1048"/>
        <v>1.6160595917682603E-2</v>
      </c>
      <c r="L6675">
        <f t="shared" si="1052"/>
        <v>-2.7632386695832763E-3</v>
      </c>
      <c r="M6675">
        <f t="shared" si="1052"/>
        <v>1.0675231309056989</v>
      </c>
      <c r="N6675">
        <f t="shared" si="1049"/>
        <v>-1.2825094174078532E-2</v>
      </c>
      <c r="O6675" t="str">
        <f t="shared" si="1050"/>
        <v>LYFT</v>
      </c>
      <c r="P6675">
        <v>-46</v>
      </c>
      <c r="Q6675">
        <f t="shared" si="1051"/>
        <v>2.8985690091761135E-2</v>
      </c>
    </row>
    <row r="6676" spans="1:17" x14ac:dyDescent="0.25">
      <c r="A6676" t="s">
        <v>53</v>
      </c>
      <c r="B6676" s="1">
        <v>43655</v>
      </c>
      <c r="C6676">
        <v>61.830002</v>
      </c>
      <c r="E6676" s="1">
        <v>43655</v>
      </c>
      <c r="F6676">
        <v>1947.209961</v>
      </c>
      <c r="H6676">
        <f t="shared" si="1046"/>
        <v>3.4119434117420466E-2</v>
      </c>
      <c r="I6676">
        <f t="shared" si="1047"/>
        <v>-1.0787759972339101E-4</v>
      </c>
      <c r="J6676">
        <f t="shared" si="1048"/>
        <v>3.4227311717143855E-2</v>
      </c>
      <c r="L6676">
        <f t="shared" si="1052"/>
        <v>-2.7632386695832763E-3</v>
      </c>
      <c r="M6676">
        <f t="shared" si="1052"/>
        <v>1.0675231309056989</v>
      </c>
      <c r="N6676">
        <f t="shared" si="1049"/>
        <v>-2.8784005025945824E-3</v>
      </c>
      <c r="O6676" t="str">
        <f t="shared" si="1050"/>
        <v>LYFT</v>
      </c>
      <c r="P6676">
        <v>-47</v>
      </c>
      <c r="Q6676">
        <f t="shared" si="1051"/>
        <v>3.7105712219738435E-2</v>
      </c>
    </row>
    <row r="6677" spans="1:17" x14ac:dyDescent="0.25">
      <c r="A6677" t="s">
        <v>53</v>
      </c>
      <c r="B6677" s="1">
        <v>43656</v>
      </c>
      <c r="C6677">
        <v>62.299999</v>
      </c>
      <c r="E6677" s="1">
        <v>43656</v>
      </c>
      <c r="F6677">
        <v>1945.829956</v>
      </c>
      <c r="H6677">
        <f t="shared" si="1046"/>
        <v>7.6014391848151534E-3</v>
      </c>
      <c r="I6677">
        <f t="shared" si="1047"/>
        <v>-7.0870888483503538E-4</v>
      </c>
      <c r="J6677">
        <f t="shared" si="1048"/>
        <v>8.3101480696501882E-3</v>
      </c>
      <c r="L6677">
        <f t="shared" si="1052"/>
        <v>-2.7632386695832763E-3</v>
      </c>
      <c r="M6677">
        <f t="shared" si="1052"/>
        <v>1.0675231309056989</v>
      </c>
      <c r="N6677">
        <f t="shared" si="1049"/>
        <v>-3.5198017972230596E-3</v>
      </c>
      <c r="O6677" t="str">
        <f t="shared" si="1050"/>
        <v>LYFT</v>
      </c>
      <c r="P6677">
        <v>-48</v>
      </c>
      <c r="Q6677">
        <f t="shared" si="1051"/>
        <v>1.1829949866873248E-2</v>
      </c>
    </row>
    <row r="6678" spans="1:17" x14ac:dyDescent="0.25">
      <c r="A6678" t="s">
        <v>53</v>
      </c>
      <c r="B6678" s="1">
        <v>43657</v>
      </c>
      <c r="C6678">
        <v>61.849997999999999</v>
      </c>
      <c r="E6678" s="1">
        <v>43657</v>
      </c>
      <c r="F6678">
        <v>1940.630005</v>
      </c>
      <c r="H6678">
        <f t="shared" si="1046"/>
        <v>-7.2231301319924633E-3</v>
      </c>
      <c r="I6678">
        <f t="shared" si="1047"/>
        <v>-2.6723563299896362E-3</v>
      </c>
      <c r="J6678">
        <f t="shared" si="1048"/>
        <v>-4.5507738020028271E-3</v>
      </c>
      <c r="L6678">
        <f t="shared" si="1052"/>
        <v>-2.7632386695832763E-3</v>
      </c>
      <c r="M6678">
        <f t="shared" si="1052"/>
        <v>1.0675231309056989</v>
      </c>
      <c r="N6678">
        <f t="shared" si="1049"/>
        <v>-5.616040865869476E-3</v>
      </c>
      <c r="O6678" t="str">
        <f t="shared" si="1050"/>
        <v>LYFT</v>
      </c>
      <c r="P6678">
        <v>-49</v>
      </c>
      <c r="Q6678">
        <f t="shared" si="1051"/>
        <v>1.0652670638666489E-3</v>
      </c>
    </row>
    <row r="6679" spans="1:17" x14ac:dyDescent="0.25">
      <c r="A6679" t="s">
        <v>53</v>
      </c>
      <c r="B6679" s="1">
        <v>43658</v>
      </c>
      <c r="C6679">
        <v>64.25</v>
      </c>
      <c r="E6679" s="1">
        <v>43658</v>
      </c>
      <c r="F6679">
        <v>1960.48999</v>
      </c>
      <c r="H6679">
        <f t="shared" si="1046"/>
        <v>3.8803590583786289E-2</v>
      </c>
      <c r="I6679">
        <f t="shared" si="1047"/>
        <v>1.0233782302051983E-2</v>
      </c>
      <c r="J6679">
        <f t="shared" si="1048"/>
        <v>2.8569808281734305E-2</v>
      </c>
      <c r="L6679">
        <f t="shared" si="1052"/>
        <v>-2.7632386695832763E-3</v>
      </c>
      <c r="M6679">
        <f t="shared" si="1052"/>
        <v>1.0675231309056989</v>
      </c>
      <c r="N6679">
        <f t="shared" si="1049"/>
        <v>8.1615606545105863E-3</v>
      </c>
      <c r="O6679" t="str">
        <f t="shared" si="1050"/>
        <v>LYFT</v>
      </c>
      <c r="P6679">
        <v>-50</v>
      </c>
      <c r="Q6679">
        <f t="shared" si="1051"/>
        <v>2.0408247627223718E-2</v>
      </c>
    </row>
    <row r="6680" spans="1:17" x14ac:dyDescent="0.25">
      <c r="A6680" t="s">
        <v>53</v>
      </c>
      <c r="B6680" s="1">
        <v>43661</v>
      </c>
      <c r="C6680">
        <v>64.790001000000004</v>
      </c>
      <c r="E6680" s="1">
        <v>43661</v>
      </c>
      <c r="F6680">
        <v>1951.3599850000001</v>
      </c>
      <c r="H6680">
        <f t="shared" si="1046"/>
        <v>8.4046848249027823E-3</v>
      </c>
      <c r="I6680">
        <f t="shared" si="1047"/>
        <v>-4.6570015896893113E-3</v>
      </c>
      <c r="J6680">
        <f t="shared" si="1048"/>
        <v>1.3061686414592093E-2</v>
      </c>
      <c r="L6680">
        <f t="shared" si="1052"/>
        <v>-2.7632386695832763E-3</v>
      </c>
      <c r="M6680">
        <f t="shared" si="1052"/>
        <v>1.0675231309056989</v>
      </c>
      <c r="N6680">
        <f t="shared" si="1049"/>
        <v>-7.7346955872412268E-3</v>
      </c>
      <c r="O6680" t="str">
        <f t="shared" si="1050"/>
        <v>LYFT</v>
      </c>
      <c r="P6680">
        <v>-51</v>
      </c>
      <c r="Q6680">
        <f t="shared" si="1051"/>
        <v>2.079638200183332E-2</v>
      </c>
    </row>
    <row r="6681" spans="1:17" x14ac:dyDescent="0.25">
      <c r="A6681" t="s">
        <v>53</v>
      </c>
      <c r="B6681" s="1">
        <v>43662</v>
      </c>
      <c r="C6681">
        <v>64.800003000000004</v>
      </c>
      <c r="E6681" s="1">
        <v>43662</v>
      </c>
      <c r="F6681">
        <v>1951.829956</v>
      </c>
      <c r="H6681">
        <f t="shared" si="1046"/>
        <v>1.5437567287582025E-4</v>
      </c>
      <c r="I6681">
        <f t="shared" si="1047"/>
        <v>2.4084279866996801E-4</v>
      </c>
      <c r="J6681">
        <f t="shared" si="1048"/>
        <v>-8.646712579414776E-5</v>
      </c>
      <c r="L6681">
        <f t="shared" si="1052"/>
        <v>-2.7632386695832763E-3</v>
      </c>
      <c r="M6681">
        <f t="shared" si="1052"/>
        <v>1.0675231309056989</v>
      </c>
      <c r="N6681">
        <f t="shared" si="1049"/>
        <v>-2.5061334110910213E-3</v>
      </c>
      <c r="O6681" t="str">
        <f t="shared" si="1050"/>
        <v>LYFT</v>
      </c>
      <c r="P6681">
        <v>-52</v>
      </c>
      <c r="Q6681">
        <f t="shared" si="1051"/>
        <v>2.4196662852968734E-3</v>
      </c>
    </row>
    <row r="6682" spans="1:17" x14ac:dyDescent="0.25">
      <c r="A6682" t="s">
        <v>53</v>
      </c>
      <c r="B6682" s="1">
        <v>43663</v>
      </c>
      <c r="C6682">
        <v>65.169998000000007</v>
      </c>
      <c r="E6682" s="1">
        <v>43663</v>
      </c>
      <c r="F6682">
        <v>1937.469971</v>
      </c>
      <c r="H6682">
        <f t="shared" si="1046"/>
        <v>5.7097991183735434E-3</v>
      </c>
      <c r="I6682">
        <f t="shared" si="1047"/>
        <v>-7.3571905973965138E-3</v>
      </c>
      <c r="J6682">
        <f t="shared" si="1048"/>
        <v>1.3066989715770057E-2</v>
      </c>
      <c r="L6682">
        <f t="shared" si="1052"/>
        <v>-2.7632386695832763E-3</v>
      </c>
      <c r="M6682">
        <f t="shared" si="1052"/>
        <v>1.0675231309056989</v>
      </c>
      <c r="N6682">
        <f t="shared" si="1049"/>
        <v>-1.0617209810785972E-2</v>
      </c>
      <c r="O6682" t="str">
        <f t="shared" si="1050"/>
        <v>LYFT</v>
      </c>
      <c r="P6682">
        <v>-53</v>
      </c>
      <c r="Q6682">
        <f t="shared" si="1051"/>
        <v>2.3684199526556031E-2</v>
      </c>
    </row>
    <row r="6683" spans="1:17" x14ac:dyDescent="0.25">
      <c r="A6683" t="s">
        <v>53</v>
      </c>
      <c r="B6683" s="1">
        <v>43664</v>
      </c>
      <c r="C6683">
        <v>66</v>
      </c>
      <c r="E6683" s="1">
        <v>43664</v>
      </c>
      <c r="F6683">
        <v>1943.599976</v>
      </c>
      <c r="H6683">
        <f t="shared" si="1046"/>
        <v>1.2735952516064112E-2</v>
      </c>
      <c r="I6683">
        <f t="shared" si="1047"/>
        <v>3.1639225855129307E-3</v>
      </c>
      <c r="J6683">
        <f t="shared" si="1048"/>
        <v>9.5720299305511805E-3</v>
      </c>
      <c r="L6683">
        <f t="shared" si="1052"/>
        <v>-2.7632386695832763E-3</v>
      </c>
      <c r="M6683">
        <f t="shared" si="1052"/>
        <v>1.0675231309056989</v>
      </c>
      <c r="N6683">
        <f t="shared" si="1049"/>
        <v>6.1432187484674163E-4</v>
      </c>
      <c r="O6683" t="str">
        <f t="shared" si="1050"/>
        <v>LYFT</v>
      </c>
      <c r="P6683">
        <v>-54</v>
      </c>
      <c r="Q6683">
        <f t="shared" si="1051"/>
        <v>8.9577080557044393E-3</v>
      </c>
    </row>
    <row r="6684" spans="1:17" x14ac:dyDescent="0.25">
      <c r="A6684" t="s">
        <v>53</v>
      </c>
      <c r="B6684" s="1">
        <v>43665</v>
      </c>
      <c r="C6684">
        <v>67.449996999999996</v>
      </c>
      <c r="E6684" s="1">
        <v>43665</v>
      </c>
      <c r="F6684">
        <v>1937.400024</v>
      </c>
      <c r="H6684">
        <f t="shared" si="1046"/>
        <v>2.1969651515151456E-2</v>
      </c>
      <c r="I6684">
        <f t="shared" si="1047"/>
        <v>-3.1899321241810612E-3</v>
      </c>
      <c r="J6684">
        <f t="shared" si="1048"/>
        <v>2.5159583639332517E-2</v>
      </c>
      <c r="L6684">
        <f t="shared" si="1052"/>
        <v>-2.7632386695832763E-3</v>
      </c>
      <c r="M6684">
        <f t="shared" si="1052"/>
        <v>1.0675231309056989</v>
      </c>
      <c r="N6684">
        <f t="shared" si="1049"/>
        <v>-6.1685649981657095E-3</v>
      </c>
      <c r="O6684" t="str">
        <f t="shared" si="1050"/>
        <v>LYFT</v>
      </c>
      <c r="P6684">
        <v>-55</v>
      </c>
      <c r="Q6684">
        <f t="shared" si="1051"/>
        <v>3.1328148637498228E-2</v>
      </c>
    </row>
    <row r="6685" spans="1:17" x14ac:dyDescent="0.25">
      <c r="A6685" t="s">
        <v>53</v>
      </c>
      <c r="B6685" s="1">
        <v>43668</v>
      </c>
      <c r="C6685">
        <v>66</v>
      </c>
      <c r="E6685" s="1">
        <v>43668</v>
      </c>
      <c r="F6685">
        <v>1935.6400149999999</v>
      </c>
      <c r="H6685">
        <f t="shared" si="1046"/>
        <v>-2.1497361964300698E-2</v>
      </c>
      <c r="I6685">
        <f t="shared" si="1047"/>
        <v>-9.0843861783707807E-4</v>
      </c>
      <c r="J6685">
        <f t="shared" si="1048"/>
        <v>-2.058892334646362E-2</v>
      </c>
      <c r="L6685">
        <f t="shared" si="1052"/>
        <v>-2.7632386695832763E-3</v>
      </c>
      <c r="M6685">
        <f t="shared" si="1052"/>
        <v>1.0675231309056989</v>
      </c>
      <c r="N6685">
        <f t="shared" si="1049"/>
        <v>-3.7330179071323596E-3</v>
      </c>
      <c r="O6685" t="str">
        <f t="shared" si="1050"/>
        <v>LYFT</v>
      </c>
      <c r="P6685">
        <v>-56</v>
      </c>
      <c r="Q6685">
        <f t="shared" si="1051"/>
        <v>-1.685590543933126E-2</v>
      </c>
    </row>
    <row r="6686" spans="1:17" x14ac:dyDescent="0.25">
      <c r="A6686" t="s">
        <v>53</v>
      </c>
      <c r="B6686" s="1">
        <v>43669</v>
      </c>
      <c r="C6686">
        <v>64.930000000000007</v>
      </c>
      <c r="E6686" s="1">
        <v>43669</v>
      </c>
      <c r="F6686">
        <v>1956.1999510000001</v>
      </c>
      <c r="H6686">
        <f t="shared" si="1046"/>
        <v>-1.6212121212121108E-2</v>
      </c>
      <c r="I6686">
        <f t="shared" si="1047"/>
        <v>1.0621776694361275E-2</v>
      </c>
      <c r="J6686">
        <f t="shared" si="1048"/>
        <v>-2.6833897906482385E-2</v>
      </c>
      <c r="L6686">
        <f t="shared" si="1052"/>
        <v>-2.7632386695832763E-3</v>
      </c>
      <c r="M6686">
        <f t="shared" si="1052"/>
        <v>1.0675231309056989</v>
      </c>
      <c r="N6686">
        <f t="shared" si="1049"/>
        <v>8.575753642962456E-3</v>
      </c>
      <c r="O6686" t="str">
        <f t="shared" si="1050"/>
        <v>LYFT</v>
      </c>
      <c r="P6686">
        <v>-57</v>
      </c>
      <c r="Q6686">
        <f t="shared" si="1051"/>
        <v>-3.5409651549444837E-2</v>
      </c>
    </row>
    <row r="6687" spans="1:17" x14ac:dyDescent="0.25">
      <c r="A6687" t="s">
        <v>53</v>
      </c>
      <c r="B6687" s="1">
        <v>43670</v>
      </c>
      <c r="C6687">
        <v>65.230002999999996</v>
      </c>
      <c r="E6687" s="1">
        <v>43670</v>
      </c>
      <c r="F6687">
        <v>1983.8000489999999</v>
      </c>
      <c r="H6687">
        <f t="shared" si="1046"/>
        <v>4.6204065917139926E-3</v>
      </c>
      <c r="I6687">
        <f t="shared" si="1047"/>
        <v>1.4109037261702645E-2</v>
      </c>
      <c r="J6687">
        <f t="shared" si="1048"/>
        <v>-9.4886306699886527E-3</v>
      </c>
      <c r="L6687">
        <f t="shared" si="1052"/>
        <v>-2.7632386695832763E-3</v>
      </c>
      <c r="M6687">
        <f t="shared" si="1052"/>
        <v>1.0675231309056989</v>
      </c>
      <c r="N6687">
        <f t="shared" si="1049"/>
        <v>1.2298484962094701E-2</v>
      </c>
      <c r="O6687" t="str">
        <f t="shared" si="1050"/>
        <v>LYFT</v>
      </c>
      <c r="P6687">
        <v>-58</v>
      </c>
      <c r="Q6687">
        <f t="shared" si="1051"/>
        <v>-2.1787115632083354E-2</v>
      </c>
    </row>
    <row r="6688" spans="1:17" x14ac:dyDescent="0.25">
      <c r="A6688" t="s">
        <v>53</v>
      </c>
      <c r="B6688" s="1">
        <v>43671</v>
      </c>
      <c r="C6688">
        <v>65.010002</v>
      </c>
      <c r="E6688" s="1">
        <v>43671</v>
      </c>
      <c r="F6688">
        <v>1964.829956</v>
      </c>
      <c r="H6688">
        <f t="shared" si="1046"/>
        <v>-3.3726964568742447E-3</v>
      </c>
      <c r="I6688">
        <f t="shared" si="1047"/>
        <v>-9.5625025362623666E-3</v>
      </c>
      <c r="J6688">
        <f t="shared" si="1048"/>
        <v>6.1898060793881219E-3</v>
      </c>
      <c r="L6688">
        <f t="shared" si="1052"/>
        <v>-2.7632386695832763E-3</v>
      </c>
      <c r="M6688">
        <f t="shared" si="1052"/>
        <v>1.0675231309056989</v>
      </c>
      <c r="N6688">
        <f t="shared" si="1049"/>
        <v>-1.2971431316387765E-2</v>
      </c>
      <c r="O6688" t="str">
        <f t="shared" si="1050"/>
        <v>LYFT</v>
      </c>
      <c r="P6688">
        <v>-59</v>
      </c>
      <c r="Q6688">
        <f t="shared" si="1051"/>
        <v>1.9161237395775889E-2</v>
      </c>
    </row>
    <row r="6689" spans="1:17" x14ac:dyDescent="0.25">
      <c r="A6689" t="s">
        <v>53</v>
      </c>
      <c r="B6689" s="1">
        <v>43672</v>
      </c>
      <c r="C6689">
        <v>65.519997000000004</v>
      </c>
      <c r="E6689" s="1">
        <v>43672</v>
      </c>
      <c r="F6689">
        <v>1983.1400149999999</v>
      </c>
      <c r="H6689">
        <f t="shared" si="1046"/>
        <v>7.8448697786534984E-3</v>
      </c>
      <c r="I6689">
        <f t="shared" si="1047"/>
        <v>9.3189026073663504E-3</v>
      </c>
      <c r="J6689">
        <f t="shared" si="1048"/>
        <v>-1.4740328287128519E-3</v>
      </c>
      <c r="L6689">
        <f t="shared" si="1052"/>
        <v>-2.7632386695832763E-3</v>
      </c>
      <c r="M6689">
        <f t="shared" si="1052"/>
        <v>1.0675231309056989</v>
      </c>
      <c r="N6689">
        <f t="shared" si="1049"/>
        <v>7.1849054184377316E-3</v>
      </c>
      <c r="O6689" t="str">
        <f t="shared" si="1050"/>
        <v>LYFT</v>
      </c>
      <c r="P6689">
        <v>-60</v>
      </c>
      <c r="Q6689">
        <f t="shared" si="1051"/>
        <v>-8.6589382471505827E-3</v>
      </c>
    </row>
    <row r="6690" spans="1:17" x14ac:dyDescent="0.25">
      <c r="A6690" t="s">
        <v>53</v>
      </c>
      <c r="B6690" s="1">
        <v>43675</v>
      </c>
      <c r="C6690">
        <v>64.029999000000004</v>
      </c>
      <c r="E6690" s="1">
        <v>43675</v>
      </c>
      <c r="F6690">
        <v>1973.880005</v>
      </c>
      <c r="H6690">
        <f t="shared" si="1046"/>
        <v>-2.2741118257377207E-2</v>
      </c>
      <c r="I6690">
        <f t="shared" si="1047"/>
        <v>-4.6693677349856537E-3</v>
      </c>
      <c r="J6690">
        <f t="shared" si="1048"/>
        <v>-1.8071750522391555E-2</v>
      </c>
      <c r="L6690">
        <f t="shared" ref="L6690:M6705" si="1053">L6689</f>
        <v>-2.7632386695832763E-3</v>
      </c>
      <c r="M6690">
        <f t="shared" si="1053"/>
        <v>1.0675231309056989</v>
      </c>
      <c r="N6690">
        <f t="shared" si="1049"/>
        <v>-7.7478967333852134E-3</v>
      </c>
      <c r="O6690" t="str">
        <f t="shared" si="1050"/>
        <v>LYFT</v>
      </c>
      <c r="P6690">
        <v>-61</v>
      </c>
      <c r="Q6690">
        <f t="shared" si="1051"/>
        <v>-1.032385378900634E-2</v>
      </c>
    </row>
    <row r="6691" spans="1:17" x14ac:dyDescent="0.25">
      <c r="A6691" t="s">
        <v>53</v>
      </c>
      <c r="B6691" s="1">
        <v>43676</v>
      </c>
      <c r="C6691">
        <v>62.459999000000003</v>
      </c>
      <c r="E6691" s="1">
        <v>43676</v>
      </c>
      <c r="F6691">
        <v>1986.8000489999999</v>
      </c>
      <c r="H6691">
        <f t="shared" si="1046"/>
        <v>-2.4519756747145977E-2</v>
      </c>
      <c r="I6691">
        <f t="shared" si="1047"/>
        <v>6.5455062958601484E-3</v>
      </c>
      <c r="J6691">
        <f t="shared" si="1048"/>
        <v>-3.1065263043006126E-2</v>
      </c>
      <c r="L6691">
        <f t="shared" si="1053"/>
        <v>-2.7632386695832763E-3</v>
      </c>
      <c r="M6691">
        <f t="shared" si="1053"/>
        <v>1.0675231309056989</v>
      </c>
      <c r="N6691">
        <f t="shared" si="1049"/>
        <v>4.2242407047363133E-3</v>
      </c>
      <c r="O6691" t="str">
        <f t="shared" si="1050"/>
        <v>LYFT</v>
      </c>
      <c r="P6691">
        <v>-62</v>
      </c>
      <c r="Q6691">
        <f t="shared" si="1051"/>
        <v>-3.5289503747742437E-2</v>
      </c>
    </row>
    <row r="6692" spans="1:17" x14ac:dyDescent="0.25">
      <c r="A6692" t="s">
        <v>53</v>
      </c>
      <c r="B6692" s="1">
        <v>43677</v>
      </c>
      <c r="C6692">
        <v>60.869999</v>
      </c>
      <c r="E6692" s="1">
        <v>43677</v>
      </c>
      <c r="F6692">
        <v>1966.719971</v>
      </c>
      <c r="H6692">
        <f t="shared" si="1046"/>
        <v>-2.5456292434458787E-2</v>
      </c>
      <c r="I6692">
        <f t="shared" si="1047"/>
        <v>-1.0106743257886823E-2</v>
      </c>
      <c r="J6692">
        <f t="shared" si="1048"/>
        <v>-1.5349549176571964E-2</v>
      </c>
      <c r="L6692">
        <f t="shared" si="1053"/>
        <v>-2.7632386695832763E-3</v>
      </c>
      <c r="M6692">
        <f t="shared" si="1053"/>
        <v>1.0675231309056989</v>
      </c>
      <c r="N6692">
        <f t="shared" si="1049"/>
        <v>-1.355242087550268E-2</v>
      </c>
      <c r="O6692" t="str">
        <f t="shared" si="1050"/>
        <v>LYFT</v>
      </c>
      <c r="P6692">
        <v>-63</v>
      </c>
      <c r="Q6692">
        <f t="shared" si="1051"/>
        <v>-1.7971283010692844E-3</v>
      </c>
    </row>
    <row r="6693" spans="1:17" x14ac:dyDescent="0.25">
      <c r="A6693" t="s">
        <v>53</v>
      </c>
      <c r="B6693" s="1">
        <v>43678</v>
      </c>
      <c r="C6693">
        <v>59.77</v>
      </c>
      <c r="E6693" s="1">
        <v>43678</v>
      </c>
      <c r="F6693">
        <v>1933.4799800000001</v>
      </c>
      <c r="H6693">
        <f t="shared" si="1046"/>
        <v>-1.8071283359147039E-2</v>
      </c>
      <c r="I6693">
        <f t="shared" si="1047"/>
        <v>-1.6901232249702882E-2</v>
      </c>
      <c r="J6693">
        <f t="shared" si="1048"/>
        <v>-1.1700511094441569E-3</v>
      </c>
      <c r="L6693">
        <f t="shared" si="1053"/>
        <v>-2.7632386695832763E-3</v>
      </c>
      <c r="M6693">
        <f t="shared" si="1053"/>
        <v>1.0675231309056989</v>
      </c>
      <c r="N6693">
        <f t="shared" si="1049"/>
        <v>-2.0805695036950466E-2</v>
      </c>
      <c r="O6693" t="str">
        <f t="shared" si="1050"/>
        <v>LYFT</v>
      </c>
      <c r="P6693">
        <v>-64</v>
      </c>
      <c r="Q6693">
        <f t="shared" si="1051"/>
        <v>1.9635643927506309E-2</v>
      </c>
    </row>
    <row r="6694" spans="1:17" x14ac:dyDescent="0.25">
      <c r="A6694" t="s">
        <v>53</v>
      </c>
      <c r="B6694" s="1">
        <v>43679</v>
      </c>
      <c r="C6694">
        <v>58.610000999999997</v>
      </c>
      <c r="E6694" s="1">
        <v>43679</v>
      </c>
      <c r="F6694">
        <v>1914.530029</v>
      </c>
      <c r="H6694">
        <f t="shared" si="1046"/>
        <v>-1.9407712899447985E-2</v>
      </c>
      <c r="I6694">
        <f t="shared" si="1047"/>
        <v>-9.8009553737401795E-3</v>
      </c>
      <c r="J6694">
        <f t="shared" si="1048"/>
        <v>-9.6067575257078059E-3</v>
      </c>
      <c r="L6694">
        <f t="shared" si="1053"/>
        <v>-2.7632386695832763E-3</v>
      </c>
      <c r="M6694">
        <f t="shared" si="1053"/>
        <v>1.0675231309056989</v>
      </c>
      <c r="N6694">
        <f t="shared" si="1049"/>
        <v>-1.3225985236025427E-2</v>
      </c>
      <c r="O6694" t="str">
        <f t="shared" si="1050"/>
        <v>LYFT</v>
      </c>
      <c r="P6694">
        <v>-65</v>
      </c>
      <c r="Q6694">
        <f t="shared" si="1051"/>
        <v>3.6192277103176216E-3</v>
      </c>
    </row>
    <row r="6695" spans="1:17" x14ac:dyDescent="0.25">
      <c r="A6695" t="s">
        <v>53</v>
      </c>
      <c r="B6695" s="1">
        <v>43682</v>
      </c>
      <c r="C6695">
        <v>59.509998000000003</v>
      </c>
      <c r="E6695" s="1">
        <v>43682</v>
      </c>
      <c r="F6695">
        <v>1860.829956</v>
      </c>
      <c r="H6695">
        <f t="shared" si="1046"/>
        <v>1.5355689893265932E-2</v>
      </c>
      <c r="I6695">
        <f t="shared" si="1047"/>
        <v>-2.8048697166713373E-2</v>
      </c>
      <c r="J6695">
        <f t="shared" si="1048"/>
        <v>4.3404387059979302E-2</v>
      </c>
      <c r="L6695">
        <f t="shared" si="1053"/>
        <v>-2.7632386695832763E-3</v>
      </c>
      <c r="M6695">
        <f t="shared" si="1053"/>
        <v>1.0675231309056989</v>
      </c>
      <c r="N6695">
        <f t="shared" si="1049"/>
        <v>-3.2705871686818946E-2</v>
      </c>
      <c r="O6695" t="str">
        <f t="shared" si="1050"/>
        <v>LYFT</v>
      </c>
      <c r="P6695">
        <v>-66</v>
      </c>
      <c r="Q6695">
        <f t="shared" si="1051"/>
        <v>7.6110258746798248E-2</v>
      </c>
    </row>
    <row r="6696" spans="1:17" x14ac:dyDescent="0.25">
      <c r="A6696" t="s">
        <v>53</v>
      </c>
      <c r="B6696" s="1">
        <v>43683</v>
      </c>
      <c r="C6696">
        <v>58.700001</v>
      </c>
      <c r="E6696" s="1">
        <v>43683</v>
      </c>
      <c r="F6696">
        <v>1883.5</v>
      </c>
      <c r="H6696">
        <f t="shared" si="1046"/>
        <v>-1.3611107834350837E-2</v>
      </c>
      <c r="I6696">
        <f t="shared" si="1047"/>
        <v>1.2182759594396792E-2</v>
      </c>
      <c r="J6696">
        <f t="shared" si="1048"/>
        <v>-2.5793867428747629E-2</v>
      </c>
      <c r="L6696">
        <f t="shared" si="1053"/>
        <v>-2.7632386695832763E-3</v>
      </c>
      <c r="M6696">
        <f t="shared" si="1053"/>
        <v>1.0675231309056989</v>
      </c>
      <c r="N6696">
        <f t="shared" si="1049"/>
        <v>1.0242138995698629E-2</v>
      </c>
      <c r="O6696" t="str">
        <f t="shared" si="1050"/>
        <v>LYFT</v>
      </c>
      <c r="P6696">
        <v>-67</v>
      </c>
      <c r="Q6696">
        <f t="shared" si="1051"/>
        <v>-3.6036006424446258E-2</v>
      </c>
    </row>
    <row r="6697" spans="1:17" x14ac:dyDescent="0.25">
      <c r="A6697" t="s">
        <v>53</v>
      </c>
      <c r="B6697" s="1">
        <v>43684</v>
      </c>
      <c r="C6697">
        <v>60.290000999999997</v>
      </c>
      <c r="E6697" s="1">
        <v>43684</v>
      </c>
      <c r="F6697">
        <v>1887.3100589999999</v>
      </c>
      <c r="H6697">
        <f t="shared" si="1046"/>
        <v>2.7086881991705523E-2</v>
      </c>
      <c r="I6697">
        <f t="shared" si="1047"/>
        <v>2.0228611627289145E-3</v>
      </c>
      <c r="J6697">
        <f t="shared" si="1048"/>
        <v>2.5064020828976609E-2</v>
      </c>
      <c r="L6697">
        <f t="shared" si="1053"/>
        <v>-2.7632386695832763E-3</v>
      </c>
      <c r="M6697">
        <f t="shared" si="1053"/>
        <v>1.0675231309056989</v>
      </c>
      <c r="N6697">
        <f t="shared" si="1049"/>
        <v>-6.0378758775936304E-4</v>
      </c>
      <c r="O6697" t="str">
        <f t="shared" si="1050"/>
        <v>LYFT</v>
      </c>
      <c r="P6697">
        <v>-68</v>
      </c>
      <c r="Q6697">
        <f t="shared" si="1051"/>
        <v>2.5667808416735972E-2</v>
      </c>
    </row>
    <row r="6698" spans="1:17" x14ac:dyDescent="0.25">
      <c r="A6698" t="s">
        <v>53</v>
      </c>
      <c r="B6698" s="1">
        <v>43685</v>
      </c>
      <c r="C6698">
        <v>62.099997999999999</v>
      </c>
      <c r="E6698" s="1">
        <v>43685</v>
      </c>
      <c r="F6698">
        <v>1925.3100589999999</v>
      </c>
      <c r="H6698">
        <f t="shared" si="1046"/>
        <v>3.0021512190719701E-2</v>
      </c>
      <c r="I6698">
        <f t="shared" si="1047"/>
        <v>2.0134476483495499E-2</v>
      </c>
      <c r="J6698">
        <f t="shared" si="1048"/>
        <v>9.8870357072242017E-3</v>
      </c>
      <c r="L6698">
        <f t="shared" si="1053"/>
        <v>-2.7632386695832763E-3</v>
      </c>
      <c r="M6698">
        <f t="shared" si="1053"/>
        <v>1.0675231309056989</v>
      </c>
      <c r="N6698">
        <f t="shared" si="1049"/>
        <v>1.8730780705225006E-2</v>
      </c>
      <c r="O6698" t="str">
        <f t="shared" si="1050"/>
        <v>LYFT</v>
      </c>
      <c r="P6698">
        <v>-69</v>
      </c>
      <c r="Q6698">
        <f t="shared" si="1051"/>
        <v>-8.8437449980008041E-3</v>
      </c>
    </row>
    <row r="6699" spans="1:17" x14ac:dyDescent="0.25">
      <c r="A6699" t="s">
        <v>53</v>
      </c>
      <c r="B6699" s="1">
        <v>43686</v>
      </c>
      <c r="C6699">
        <v>59.119999</v>
      </c>
      <c r="E6699" s="1">
        <v>43686</v>
      </c>
      <c r="F6699">
        <v>1901.329956</v>
      </c>
      <c r="H6699">
        <f t="shared" si="1046"/>
        <v>-4.7987102994753714E-2</v>
      </c>
      <c r="I6699">
        <f t="shared" si="1047"/>
        <v>-1.2455190211001683E-2</v>
      </c>
      <c r="J6699">
        <f t="shared" si="1048"/>
        <v>-3.5531912783752034E-2</v>
      </c>
      <c r="L6699">
        <f t="shared" si="1053"/>
        <v>-2.7632386695832763E-3</v>
      </c>
      <c r="M6699">
        <f t="shared" si="1053"/>
        <v>1.0675231309056989</v>
      </c>
      <c r="N6699">
        <f t="shared" si="1049"/>
        <v>-1.6059442319657807E-2</v>
      </c>
      <c r="O6699" t="str">
        <f t="shared" si="1050"/>
        <v>LYFT</v>
      </c>
      <c r="P6699">
        <v>-70</v>
      </c>
      <c r="Q6699">
        <f t="shared" si="1051"/>
        <v>-1.9472470464094227E-2</v>
      </c>
    </row>
    <row r="6700" spans="1:17" x14ac:dyDescent="0.25">
      <c r="A6700" t="s">
        <v>53</v>
      </c>
      <c r="B6700" s="1">
        <v>43689</v>
      </c>
      <c r="C6700">
        <v>56.18</v>
      </c>
      <c r="E6700" s="1">
        <v>43689</v>
      </c>
      <c r="F6700">
        <v>1872.380005</v>
      </c>
      <c r="H6700">
        <f t="shared" si="1046"/>
        <v>-4.9729347931822536E-2</v>
      </c>
      <c r="I6700">
        <f t="shared" si="1047"/>
        <v>-1.5226158357544994E-2</v>
      </c>
      <c r="J6700">
        <f t="shared" si="1048"/>
        <v>-3.4503189574277546E-2</v>
      </c>
      <c r="L6700">
        <f t="shared" si="1053"/>
        <v>-2.7632386695832763E-3</v>
      </c>
      <c r="M6700">
        <f t="shared" si="1053"/>
        <v>1.0675231309056989</v>
      </c>
      <c r="N6700">
        <f t="shared" si="1049"/>
        <v>-1.9017514911095681E-2</v>
      </c>
      <c r="O6700" t="str">
        <f t="shared" si="1050"/>
        <v>LYFT</v>
      </c>
      <c r="P6700">
        <v>-71</v>
      </c>
      <c r="Q6700">
        <f t="shared" si="1051"/>
        <v>-1.5485674663181865E-2</v>
      </c>
    </row>
    <row r="6701" spans="1:17" x14ac:dyDescent="0.25">
      <c r="A6701" t="s">
        <v>53</v>
      </c>
      <c r="B6701" s="1">
        <v>43690</v>
      </c>
      <c r="C6701">
        <v>58.080002</v>
      </c>
      <c r="E6701" s="1">
        <v>43690</v>
      </c>
      <c r="F6701">
        <v>1893.51001</v>
      </c>
      <c r="H6701">
        <f t="shared" si="1046"/>
        <v>3.3819900320398728E-2</v>
      </c>
      <c r="I6701">
        <f t="shared" si="1047"/>
        <v>1.1285105023325638E-2</v>
      </c>
      <c r="J6701">
        <f t="shared" si="1048"/>
        <v>2.2534795297073092E-2</v>
      </c>
      <c r="L6701">
        <f t="shared" si="1053"/>
        <v>-2.7632386695832763E-3</v>
      </c>
      <c r="M6701">
        <f t="shared" si="1053"/>
        <v>1.0675231309056989</v>
      </c>
      <c r="N6701">
        <f t="shared" si="1049"/>
        <v>9.2838719775169415E-3</v>
      </c>
      <c r="O6701" t="str">
        <f t="shared" si="1050"/>
        <v>LYFT</v>
      </c>
      <c r="P6701">
        <v>-72</v>
      </c>
      <c r="Q6701">
        <f t="shared" si="1051"/>
        <v>1.325092331955615E-2</v>
      </c>
    </row>
    <row r="6702" spans="1:17" x14ac:dyDescent="0.25">
      <c r="A6702" t="s">
        <v>53</v>
      </c>
      <c r="B6702" s="1">
        <v>43691</v>
      </c>
      <c r="C6702">
        <v>54.490001999999997</v>
      </c>
      <c r="E6702" s="1">
        <v>43691</v>
      </c>
      <c r="F6702">
        <v>1837.98999</v>
      </c>
      <c r="H6702">
        <f t="shared" si="1046"/>
        <v>-6.1811292637352237E-2</v>
      </c>
      <c r="I6702">
        <f t="shared" si="1047"/>
        <v>-2.932121811175423E-2</v>
      </c>
      <c r="J6702">
        <f t="shared" si="1048"/>
        <v>-3.2490074525598003E-2</v>
      </c>
      <c r="L6702">
        <f t="shared" si="1053"/>
        <v>-2.7632386695832763E-3</v>
      </c>
      <c r="M6702">
        <f t="shared" si="1053"/>
        <v>1.0675231309056989</v>
      </c>
      <c r="N6702">
        <f t="shared" si="1049"/>
        <v>-3.4064317230212041E-2</v>
      </c>
      <c r="O6702" t="str">
        <f t="shared" si="1050"/>
        <v>LYFT</v>
      </c>
      <c r="P6702">
        <v>-73</v>
      </c>
      <c r="Q6702">
        <f t="shared" si="1051"/>
        <v>1.5742427046140373E-3</v>
      </c>
    </row>
    <row r="6703" spans="1:17" x14ac:dyDescent="0.25">
      <c r="A6703" t="s">
        <v>53</v>
      </c>
      <c r="B6703" s="1">
        <v>43692</v>
      </c>
      <c r="C6703">
        <v>52.799999</v>
      </c>
      <c r="E6703" s="1">
        <v>43692</v>
      </c>
      <c r="F6703">
        <v>1835.160034</v>
      </c>
      <c r="H6703">
        <f t="shared" si="1046"/>
        <v>-3.1014919030467228E-2</v>
      </c>
      <c r="I6703">
        <f t="shared" si="1047"/>
        <v>-1.5397015301481802E-3</v>
      </c>
      <c r="J6703">
        <f t="shared" si="1048"/>
        <v>-2.9475217500319048E-2</v>
      </c>
      <c r="L6703">
        <f t="shared" si="1053"/>
        <v>-2.7632386695832763E-3</v>
      </c>
      <c r="M6703">
        <f t="shared" si="1053"/>
        <v>1.0675231309056989</v>
      </c>
      <c r="N6703">
        <f t="shared" si="1049"/>
        <v>-4.4069056677073573E-3</v>
      </c>
      <c r="O6703" t="str">
        <f t="shared" si="1050"/>
        <v>LYFT</v>
      </c>
      <c r="P6703">
        <v>-74</v>
      </c>
      <c r="Q6703">
        <f t="shared" si="1051"/>
        <v>-2.5068311832611691E-2</v>
      </c>
    </row>
    <row r="6704" spans="1:17" x14ac:dyDescent="0.25">
      <c r="A6704" t="s">
        <v>53</v>
      </c>
      <c r="B6704" s="1">
        <v>43693</v>
      </c>
      <c r="C6704">
        <v>52.470001000000003</v>
      </c>
      <c r="E6704" s="1">
        <v>43693</v>
      </c>
      <c r="F6704">
        <v>1873.219971</v>
      </c>
      <c r="H6704">
        <f t="shared" si="1046"/>
        <v>-6.2499622395825469E-3</v>
      </c>
      <c r="I6704">
        <f t="shared" si="1047"/>
        <v>2.0739301366019171E-2</v>
      </c>
      <c r="J6704">
        <f t="shared" si="1048"/>
        <v>-2.6989263605601718E-2</v>
      </c>
      <c r="L6704">
        <f t="shared" si="1053"/>
        <v>-2.7632386695832763E-3</v>
      </c>
      <c r="M6704">
        <f t="shared" si="1053"/>
        <v>1.0675231309056989</v>
      </c>
      <c r="N6704">
        <f t="shared" si="1049"/>
        <v>1.9376445257466349E-2</v>
      </c>
      <c r="O6704" t="str">
        <f t="shared" si="1050"/>
        <v>LYFT</v>
      </c>
      <c r="P6704">
        <v>-75</v>
      </c>
      <c r="Q6704">
        <f t="shared" si="1051"/>
        <v>-4.6365708863068067E-2</v>
      </c>
    </row>
    <row r="6705" spans="1:17" x14ac:dyDescent="0.25">
      <c r="A6705" t="s">
        <v>53</v>
      </c>
      <c r="B6705" s="1">
        <v>43696</v>
      </c>
      <c r="C6705">
        <v>51.68</v>
      </c>
      <c r="E6705" s="1">
        <v>43696</v>
      </c>
      <c r="F6705">
        <v>1891.709961</v>
      </c>
      <c r="H6705">
        <f t="shared" si="1046"/>
        <v>-1.5056241374952588E-2</v>
      </c>
      <c r="I6705">
        <f t="shared" si="1047"/>
        <v>9.8706987360002024E-3</v>
      </c>
      <c r="J6705">
        <f t="shared" si="1048"/>
        <v>-2.492694011095279E-2</v>
      </c>
      <c r="L6705">
        <f t="shared" si="1053"/>
        <v>-2.7632386695832763E-3</v>
      </c>
      <c r="M6705">
        <f t="shared" si="1053"/>
        <v>1.0675231309056989</v>
      </c>
      <c r="N6705">
        <f t="shared" si="1049"/>
        <v>7.7739605492985848E-3</v>
      </c>
      <c r="O6705" t="str">
        <f t="shared" si="1050"/>
        <v>LYFT</v>
      </c>
      <c r="P6705">
        <v>-76</v>
      </c>
      <c r="Q6705">
        <f t="shared" si="1051"/>
        <v>-3.2700900660251372E-2</v>
      </c>
    </row>
    <row r="6706" spans="1:17" x14ac:dyDescent="0.25">
      <c r="A6706" t="s">
        <v>53</v>
      </c>
      <c r="B6706" s="1">
        <v>43697</v>
      </c>
      <c r="C6706">
        <v>53.650002000000001</v>
      </c>
      <c r="E6706" s="1">
        <v>43697</v>
      </c>
      <c r="F6706">
        <v>1876.3000489999999</v>
      </c>
      <c r="H6706">
        <f t="shared" si="1046"/>
        <v>3.8119233746130049E-2</v>
      </c>
      <c r="I6706">
        <f t="shared" si="1047"/>
        <v>-8.1460225498067654E-3</v>
      </c>
      <c r="J6706">
        <f t="shared" si="1048"/>
        <v>4.6265256295936814E-2</v>
      </c>
      <c r="L6706">
        <f t="shared" ref="L6706:M6721" si="1054">L6705</f>
        <v>-2.7632386695832763E-3</v>
      </c>
      <c r="M6706">
        <f t="shared" si="1054"/>
        <v>1.0675231309056989</v>
      </c>
      <c r="N6706">
        <f t="shared" si="1049"/>
        <v>-1.1459306166381418E-2</v>
      </c>
      <c r="O6706" t="str">
        <f t="shared" si="1050"/>
        <v>LYFT</v>
      </c>
      <c r="P6706">
        <v>-77</v>
      </c>
      <c r="Q6706">
        <f t="shared" si="1051"/>
        <v>5.7724562462318232E-2</v>
      </c>
    </row>
    <row r="6707" spans="1:17" x14ac:dyDescent="0.25">
      <c r="A6707" t="s">
        <v>53</v>
      </c>
      <c r="B6707" s="1">
        <v>43698</v>
      </c>
      <c r="C6707">
        <v>54.150002000000001</v>
      </c>
      <c r="E6707" s="1">
        <v>43698</v>
      </c>
      <c r="F6707">
        <v>1886.8599850000001</v>
      </c>
      <c r="H6707">
        <f t="shared" si="1046"/>
        <v>9.3196641446537127E-3</v>
      </c>
      <c r="I6707">
        <f t="shared" si="1047"/>
        <v>5.6280635954937862E-3</v>
      </c>
      <c r="J6707">
        <f t="shared" si="1048"/>
        <v>3.6916005491599265E-3</v>
      </c>
      <c r="L6707">
        <f t="shared" si="1054"/>
        <v>-2.7632386695832763E-3</v>
      </c>
      <c r="M6707">
        <f t="shared" si="1054"/>
        <v>1.0675231309056989</v>
      </c>
      <c r="N6707">
        <f t="shared" si="1049"/>
        <v>3.2448494008146351E-3</v>
      </c>
      <c r="O6707" t="str">
        <f t="shared" si="1050"/>
        <v>LYFT</v>
      </c>
      <c r="P6707">
        <v>-78</v>
      </c>
      <c r="Q6707">
        <f t="shared" si="1051"/>
        <v>4.4675114834529135E-4</v>
      </c>
    </row>
    <row r="6708" spans="1:17" x14ac:dyDescent="0.25">
      <c r="A6708" t="s">
        <v>53</v>
      </c>
      <c r="B6708" s="1">
        <v>43699</v>
      </c>
      <c r="C6708">
        <v>51.360000999999997</v>
      </c>
      <c r="E6708" s="1">
        <v>43699</v>
      </c>
      <c r="F6708">
        <v>1888.459961</v>
      </c>
      <c r="H6708">
        <f t="shared" si="1046"/>
        <v>-5.1523562270597956E-2</v>
      </c>
      <c r="I6708">
        <f t="shared" si="1047"/>
        <v>8.4795692988315168E-4</v>
      </c>
      <c r="J6708">
        <f t="shared" si="1048"/>
        <v>-5.2371519200481109E-2</v>
      </c>
      <c r="L6708">
        <f t="shared" si="1054"/>
        <v>-2.7632386695832763E-3</v>
      </c>
      <c r="M6708">
        <f t="shared" si="1054"/>
        <v>1.0675231309056989</v>
      </c>
      <c r="N6708">
        <f t="shared" si="1049"/>
        <v>-1.8580250329212301E-3</v>
      </c>
      <c r="O6708" t="str">
        <f t="shared" si="1050"/>
        <v>LYFT</v>
      </c>
      <c r="P6708">
        <v>-79</v>
      </c>
      <c r="Q6708">
        <f t="shared" si="1051"/>
        <v>-5.0513494167559882E-2</v>
      </c>
    </row>
    <row r="6709" spans="1:17" x14ac:dyDescent="0.25">
      <c r="A6709" t="s">
        <v>53</v>
      </c>
      <c r="B6709" s="1">
        <v>43700</v>
      </c>
      <c r="C6709">
        <v>49.110000999999997</v>
      </c>
      <c r="E6709" s="1">
        <v>43700</v>
      </c>
      <c r="F6709">
        <v>1836.5500489999999</v>
      </c>
      <c r="H6709">
        <f t="shared" si="1046"/>
        <v>-4.3808410361985781E-2</v>
      </c>
      <c r="I6709">
        <f t="shared" si="1047"/>
        <v>-2.7487960069067133E-2</v>
      </c>
      <c r="J6709">
        <f t="shared" si="1048"/>
        <v>-1.6320450292918648E-2</v>
      </c>
      <c r="L6709">
        <f t="shared" si="1054"/>
        <v>-2.7632386695832763E-3</v>
      </c>
      <c r="M6709">
        <f t="shared" si="1054"/>
        <v>1.0675231309056989</v>
      </c>
      <c r="N6709">
        <f t="shared" si="1049"/>
        <v>-3.2107271864724653E-2</v>
      </c>
      <c r="O6709" t="str">
        <f t="shared" si="1050"/>
        <v>LYFT</v>
      </c>
      <c r="P6709">
        <v>-80</v>
      </c>
      <c r="Q6709">
        <f t="shared" si="1051"/>
        <v>1.5786821571806005E-2</v>
      </c>
    </row>
    <row r="6710" spans="1:17" x14ac:dyDescent="0.25">
      <c r="A6710" t="s">
        <v>53</v>
      </c>
      <c r="B6710" s="1">
        <v>43703</v>
      </c>
      <c r="C6710">
        <v>51.209999000000003</v>
      </c>
      <c r="E6710" s="1">
        <v>43703</v>
      </c>
      <c r="F6710">
        <v>1851.3900149999999</v>
      </c>
      <c r="H6710">
        <f t="shared" si="1046"/>
        <v>4.2761106846648335E-2</v>
      </c>
      <c r="I6710">
        <f t="shared" si="1047"/>
        <v>8.0803493528969466E-3</v>
      </c>
      <c r="J6710">
        <f t="shared" si="1048"/>
        <v>3.4680757493751387E-2</v>
      </c>
      <c r="L6710">
        <f t="shared" si="1054"/>
        <v>-2.7632386695832763E-3</v>
      </c>
      <c r="M6710">
        <f t="shared" si="1054"/>
        <v>1.0675231309056989</v>
      </c>
      <c r="N6710">
        <f t="shared" si="1049"/>
        <v>5.8627211704331108E-3</v>
      </c>
      <c r="O6710" t="str">
        <f t="shared" si="1050"/>
        <v>LYFT</v>
      </c>
      <c r="P6710">
        <v>-81</v>
      </c>
      <c r="Q6710">
        <f t="shared" si="1051"/>
        <v>2.8818036323318277E-2</v>
      </c>
    </row>
    <row r="6711" spans="1:17" x14ac:dyDescent="0.25">
      <c r="A6711" t="s">
        <v>53</v>
      </c>
      <c r="B6711" s="1">
        <v>43704</v>
      </c>
      <c r="C6711">
        <v>49.610000999999997</v>
      </c>
      <c r="E6711" s="1">
        <v>43704</v>
      </c>
      <c r="F6711">
        <v>1832.630005</v>
      </c>
      <c r="H6711">
        <f t="shared" si="1046"/>
        <v>-3.1243859231475601E-2</v>
      </c>
      <c r="I6711">
        <f t="shared" si="1047"/>
        <v>-1.0132932471281567E-2</v>
      </c>
      <c r="J6711">
        <f t="shared" si="1048"/>
        <v>-2.1110926760194035E-2</v>
      </c>
      <c r="L6711">
        <f t="shared" si="1054"/>
        <v>-2.7632386695832763E-3</v>
      </c>
      <c r="M6711">
        <f t="shared" si="1054"/>
        <v>1.0675231309056989</v>
      </c>
      <c r="N6711">
        <f t="shared" si="1049"/>
        <v>-1.3580378466581795E-2</v>
      </c>
      <c r="O6711" t="str">
        <f t="shared" si="1050"/>
        <v>LYFT</v>
      </c>
      <c r="P6711">
        <v>-82</v>
      </c>
      <c r="Q6711">
        <f t="shared" si="1051"/>
        <v>-7.5305482936122402E-3</v>
      </c>
    </row>
    <row r="6712" spans="1:17" x14ac:dyDescent="0.25">
      <c r="A6712" t="s">
        <v>53</v>
      </c>
      <c r="B6712" s="1">
        <v>43705</v>
      </c>
      <c r="C6712">
        <v>48.84</v>
      </c>
      <c r="E6712" s="1">
        <v>43705</v>
      </c>
      <c r="F6712">
        <v>1849.9499510000001</v>
      </c>
      <c r="H6712">
        <f t="shared" si="1046"/>
        <v>-1.5521084145916336E-2</v>
      </c>
      <c r="I6712">
        <f t="shared" si="1047"/>
        <v>9.4508689439470744E-3</v>
      </c>
      <c r="J6712">
        <f t="shared" si="1048"/>
        <v>-2.497195308986341E-2</v>
      </c>
      <c r="L6712">
        <f t="shared" si="1054"/>
        <v>-2.7632386695832763E-3</v>
      </c>
      <c r="M6712">
        <f t="shared" si="1054"/>
        <v>1.0675231309056989</v>
      </c>
      <c r="N6712">
        <f t="shared" si="1049"/>
        <v>7.3257825352385413E-3</v>
      </c>
      <c r="O6712" t="str">
        <f t="shared" si="1050"/>
        <v>LYFT</v>
      </c>
      <c r="P6712">
        <v>-83</v>
      </c>
      <c r="Q6712">
        <f t="shared" si="1051"/>
        <v>-3.229773562510195E-2</v>
      </c>
    </row>
    <row r="6713" spans="1:17" x14ac:dyDescent="0.25">
      <c r="A6713" t="s">
        <v>53</v>
      </c>
      <c r="B6713" s="1">
        <v>43706</v>
      </c>
      <c r="C6713">
        <v>49.73</v>
      </c>
      <c r="E6713" s="1">
        <v>43706</v>
      </c>
      <c r="F6713">
        <v>1877.209961</v>
      </c>
      <c r="H6713">
        <f t="shared" si="1046"/>
        <v>1.8222768222768089E-2</v>
      </c>
      <c r="I6713">
        <f t="shared" si="1047"/>
        <v>1.473553918864909E-2</v>
      </c>
      <c r="J6713">
        <f t="shared" si="1048"/>
        <v>3.487229034118999E-3</v>
      </c>
      <c r="L6713">
        <f t="shared" si="1054"/>
        <v>-2.7632386695832763E-3</v>
      </c>
      <c r="M6713">
        <f t="shared" si="1054"/>
        <v>1.0675231309056989</v>
      </c>
      <c r="N6713">
        <f t="shared" si="1049"/>
        <v>1.2967290260667026E-2</v>
      </c>
      <c r="O6713" t="str">
        <f t="shared" si="1050"/>
        <v>LYFT</v>
      </c>
      <c r="P6713">
        <v>-84</v>
      </c>
      <c r="Q6713">
        <f t="shared" si="1051"/>
        <v>-9.4800612265480266E-3</v>
      </c>
    </row>
    <row r="6714" spans="1:17" x14ac:dyDescent="0.25">
      <c r="A6714" t="s">
        <v>53</v>
      </c>
      <c r="B6714" s="1">
        <v>43707</v>
      </c>
      <c r="C6714">
        <v>48.970001000000003</v>
      </c>
      <c r="E6714" s="1">
        <v>43707</v>
      </c>
      <c r="F6714">
        <v>1881.1999510000001</v>
      </c>
      <c r="H6714">
        <f t="shared" si="1046"/>
        <v>-1.528250552986112E-2</v>
      </c>
      <c r="I6714">
        <f t="shared" si="1047"/>
        <v>2.1254894672914186E-3</v>
      </c>
      <c r="J6714">
        <f t="shared" si="1048"/>
        <v>-1.7407994997152537E-2</v>
      </c>
      <c r="L6714">
        <f t="shared" si="1054"/>
        <v>-2.7632386695832763E-3</v>
      </c>
      <c r="M6714">
        <f t="shared" si="1054"/>
        <v>1.0675231309056989</v>
      </c>
      <c r="N6714">
        <f t="shared" si="1049"/>
        <v>-4.9422949875325495E-4</v>
      </c>
      <c r="O6714" t="str">
        <f t="shared" si="1050"/>
        <v>LYFT</v>
      </c>
      <c r="P6714">
        <v>-85</v>
      </c>
      <c r="Q6714">
        <f t="shared" si="1051"/>
        <v>-1.6913765498399281E-2</v>
      </c>
    </row>
    <row r="6715" spans="1:17" x14ac:dyDescent="0.25">
      <c r="A6715" t="s">
        <v>53</v>
      </c>
      <c r="B6715" s="1">
        <v>43711</v>
      </c>
      <c r="C6715">
        <v>45.419998</v>
      </c>
      <c r="E6715" s="1">
        <v>43711</v>
      </c>
      <c r="F6715">
        <v>1858.0500489999999</v>
      </c>
      <c r="H6715">
        <f t="shared" si="1046"/>
        <v>-7.24934230652763E-2</v>
      </c>
      <c r="I6715">
        <f t="shared" si="1047"/>
        <v>-1.2305923135759273E-2</v>
      </c>
      <c r="J6715">
        <f t="shared" si="1048"/>
        <v>-6.0187499929517024E-2</v>
      </c>
      <c r="L6715">
        <f t="shared" si="1054"/>
        <v>-2.7632386695832763E-3</v>
      </c>
      <c r="M6715">
        <f t="shared" si="1054"/>
        <v>1.0675231309056989</v>
      </c>
      <c r="N6715">
        <f t="shared" si="1049"/>
        <v>-1.5900096264153892E-2</v>
      </c>
      <c r="O6715" t="str">
        <f t="shared" si="1050"/>
        <v>LYFT</v>
      </c>
      <c r="P6715">
        <v>-86</v>
      </c>
      <c r="Q6715">
        <f t="shared" si="1051"/>
        <v>-4.4287403665363129E-2</v>
      </c>
    </row>
    <row r="6716" spans="1:17" x14ac:dyDescent="0.25">
      <c r="A6716" t="s">
        <v>53</v>
      </c>
      <c r="B6716" s="1">
        <v>43712</v>
      </c>
      <c r="C6716">
        <v>46.349997999999999</v>
      </c>
      <c r="E6716" s="1">
        <v>43712</v>
      </c>
      <c r="F6716">
        <v>1880.9399410000001</v>
      </c>
      <c r="H6716">
        <f t="shared" si="1046"/>
        <v>2.0475562328294238E-2</v>
      </c>
      <c r="I6716">
        <f t="shared" si="1047"/>
        <v>1.2319308628053079E-2</v>
      </c>
      <c r="J6716">
        <f t="shared" si="1048"/>
        <v>8.1562537002411589E-3</v>
      </c>
      <c r="L6716">
        <f t="shared" si="1054"/>
        <v>-2.7632386695832763E-3</v>
      </c>
      <c r="M6716">
        <f t="shared" si="1054"/>
        <v>1.0675231309056989</v>
      </c>
      <c r="N6716">
        <f t="shared" si="1049"/>
        <v>1.0387908247629536E-2</v>
      </c>
      <c r="O6716" t="str">
        <f t="shared" si="1050"/>
        <v>LYFT</v>
      </c>
      <c r="P6716">
        <v>-87</v>
      </c>
      <c r="Q6716">
        <f t="shared" si="1051"/>
        <v>-2.2316545473883773E-3</v>
      </c>
    </row>
    <row r="6717" spans="1:17" x14ac:dyDescent="0.25">
      <c r="A6717" t="s">
        <v>53</v>
      </c>
      <c r="B6717" s="1">
        <v>43713</v>
      </c>
      <c r="C6717">
        <v>46.400002000000001</v>
      </c>
      <c r="E6717" s="1">
        <v>43713</v>
      </c>
      <c r="F6717">
        <v>1912.630005</v>
      </c>
      <c r="H6717">
        <f t="shared" si="1046"/>
        <v>1.0788349980080101E-3</v>
      </c>
      <c r="I6717">
        <f t="shared" si="1047"/>
        <v>1.684799355324014E-2</v>
      </c>
      <c r="J6717">
        <f t="shared" si="1048"/>
        <v>-1.576915855523213E-2</v>
      </c>
      <c r="L6717">
        <f t="shared" si="1054"/>
        <v>-2.7632386695832763E-3</v>
      </c>
      <c r="M6717">
        <f t="shared" si="1054"/>
        <v>1.0675231309056989</v>
      </c>
      <c r="N6717">
        <f t="shared" si="1049"/>
        <v>1.5222384157850669E-2</v>
      </c>
      <c r="O6717" t="str">
        <f t="shared" si="1050"/>
        <v>LYFT</v>
      </c>
      <c r="P6717">
        <v>-88</v>
      </c>
      <c r="Q6717">
        <f t="shared" si="1051"/>
        <v>-3.0991542713082798E-2</v>
      </c>
    </row>
    <row r="6718" spans="1:17" x14ac:dyDescent="0.25">
      <c r="A6718" t="s">
        <v>53</v>
      </c>
      <c r="B6718" s="1">
        <v>43714</v>
      </c>
      <c r="C6718">
        <v>44.5</v>
      </c>
      <c r="E6718" s="1">
        <v>43714</v>
      </c>
      <c r="F6718">
        <v>1911.51001</v>
      </c>
      <c r="H6718">
        <f t="shared" si="1046"/>
        <v>-4.0948317200503584E-2</v>
      </c>
      <c r="I6718">
        <f t="shared" si="1047"/>
        <v>-5.8557849509425488E-4</v>
      </c>
      <c r="J6718">
        <f t="shared" si="1048"/>
        <v>-4.036273870540933E-2</v>
      </c>
      <c r="L6718">
        <f t="shared" si="1054"/>
        <v>-2.7632386695832763E-3</v>
      </c>
      <c r="M6718">
        <f t="shared" si="1054"/>
        <v>1.0675231309056989</v>
      </c>
      <c r="N6718">
        <f t="shared" si="1049"/>
        <v>-3.3883572580573427E-3</v>
      </c>
      <c r="O6718" t="str">
        <f t="shared" si="1050"/>
        <v>LYFT</v>
      </c>
      <c r="P6718">
        <v>-89</v>
      </c>
      <c r="Q6718">
        <f t="shared" si="1051"/>
        <v>-3.6974381447351989E-2</v>
      </c>
    </row>
    <row r="6719" spans="1:17" x14ac:dyDescent="0.25">
      <c r="A6719" t="s">
        <v>53</v>
      </c>
      <c r="B6719" s="1">
        <v>43717</v>
      </c>
      <c r="C6719">
        <v>44.380001</v>
      </c>
      <c r="E6719" s="1">
        <v>43717</v>
      </c>
      <c r="F6719">
        <v>1926.459961</v>
      </c>
      <c r="H6719">
        <f t="shared" si="1046"/>
        <v>-2.6966067415730328E-3</v>
      </c>
      <c r="I6719">
        <f t="shared" si="1047"/>
        <v>7.8210163283424575E-3</v>
      </c>
      <c r="J6719">
        <f t="shared" si="1048"/>
        <v>-1.051762306991549E-2</v>
      </c>
      <c r="L6719">
        <f t="shared" si="1054"/>
        <v>-2.7632386695832763E-3</v>
      </c>
      <c r="M6719">
        <f t="shared" si="1054"/>
        <v>1.0675231309056989</v>
      </c>
      <c r="N6719">
        <f t="shared" si="1049"/>
        <v>5.5858771681134576E-3</v>
      </c>
      <c r="O6719" t="str">
        <f t="shared" si="1050"/>
        <v>LYFT</v>
      </c>
      <c r="P6719">
        <v>-90</v>
      </c>
      <c r="Q6719">
        <f t="shared" si="1051"/>
        <v>-1.6103500238028947E-2</v>
      </c>
    </row>
    <row r="6720" spans="1:17" x14ac:dyDescent="0.25">
      <c r="A6720" t="s">
        <v>53</v>
      </c>
      <c r="B6720" s="1">
        <v>43718</v>
      </c>
      <c r="C6720">
        <v>45.450001</v>
      </c>
      <c r="E6720" s="1">
        <v>43718</v>
      </c>
      <c r="F6720">
        <v>1937.8000489999999</v>
      </c>
      <c r="H6720">
        <f t="shared" si="1046"/>
        <v>2.4109958897927927E-2</v>
      </c>
      <c r="I6720">
        <f t="shared" si="1047"/>
        <v>5.8864903655269493E-3</v>
      </c>
      <c r="J6720">
        <f t="shared" si="1048"/>
        <v>1.8223468532400977E-2</v>
      </c>
      <c r="L6720">
        <f t="shared" si="1054"/>
        <v>-2.7632386695832763E-3</v>
      </c>
      <c r="M6720">
        <f t="shared" si="1054"/>
        <v>1.0675231309056989</v>
      </c>
      <c r="N6720">
        <f t="shared" si="1049"/>
        <v>3.5207259554702851E-3</v>
      </c>
      <c r="O6720" t="str">
        <f t="shared" si="1050"/>
        <v>LYFT</v>
      </c>
      <c r="P6720">
        <v>-91</v>
      </c>
      <c r="Q6720">
        <f t="shared" si="1051"/>
        <v>1.4702742576930692E-2</v>
      </c>
    </row>
    <row r="6721" spans="1:26" x14ac:dyDescent="0.25">
      <c r="A6721" t="s">
        <v>53</v>
      </c>
      <c r="B6721" s="1">
        <v>43719</v>
      </c>
      <c r="C6721">
        <v>46.529998999999997</v>
      </c>
      <c r="E6721" s="1">
        <v>43719</v>
      </c>
      <c r="F6721">
        <v>1964.1099850000001</v>
      </c>
      <c r="H6721">
        <f t="shared" si="1046"/>
        <v>2.376233171039966E-2</v>
      </c>
      <c r="I6721">
        <f t="shared" si="1047"/>
        <v>1.3577219183979961E-2</v>
      </c>
      <c r="J6721">
        <f t="shared" si="1048"/>
        <v>1.0185112526419699E-2</v>
      </c>
      <c r="L6721">
        <f t="shared" si="1054"/>
        <v>-2.7632386695832763E-3</v>
      </c>
      <c r="M6721">
        <f t="shared" si="1054"/>
        <v>1.0675231309056989</v>
      </c>
      <c r="N6721">
        <f t="shared" si="1049"/>
        <v>1.173075686269193E-2</v>
      </c>
      <c r="O6721" t="str">
        <f t="shared" si="1050"/>
        <v>LYFT</v>
      </c>
      <c r="P6721">
        <v>-92</v>
      </c>
      <c r="Q6721">
        <f t="shared" si="1051"/>
        <v>-1.5456443362722311E-3</v>
      </c>
    </row>
    <row r="6722" spans="1:26" x14ac:dyDescent="0.25">
      <c r="A6722" t="s">
        <v>53</v>
      </c>
      <c r="B6722" s="1">
        <v>43720</v>
      </c>
      <c r="C6722">
        <v>46.990001999999997</v>
      </c>
      <c r="E6722" s="1">
        <v>43720</v>
      </c>
      <c r="F6722">
        <v>1962.3599850000001</v>
      </c>
      <c r="H6722">
        <f t="shared" si="1046"/>
        <v>9.8861596794790479E-3</v>
      </c>
      <c r="I6722">
        <f t="shared" si="1047"/>
        <v>-8.9098880071117803E-4</v>
      </c>
      <c r="J6722">
        <f t="shared" si="1048"/>
        <v>1.0777148480190226E-2</v>
      </c>
      <c r="L6722">
        <f t="shared" ref="L6722:M6732" si="1055">L6721</f>
        <v>-2.7632386695832763E-3</v>
      </c>
      <c r="M6722">
        <f t="shared" si="1055"/>
        <v>1.0675231309056989</v>
      </c>
      <c r="N6722">
        <f t="shared" si="1049"/>
        <v>-3.7143898237203868E-3</v>
      </c>
      <c r="O6722" t="str">
        <f t="shared" si="1050"/>
        <v>LYFT</v>
      </c>
      <c r="P6722">
        <v>-93</v>
      </c>
      <c r="Q6722">
        <f t="shared" si="1051"/>
        <v>1.4491538303910614E-2</v>
      </c>
    </row>
    <row r="6723" spans="1:26" x14ac:dyDescent="0.25">
      <c r="A6723" t="s">
        <v>53</v>
      </c>
      <c r="B6723" s="1">
        <v>43721</v>
      </c>
      <c r="C6723">
        <v>46.099997999999999</v>
      </c>
      <c r="E6723" s="1">
        <v>43721</v>
      </c>
      <c r="F6723">
        <v>1963.160034</v>
      </c>
      <c r="H6723">
        <f t="shared" si="1046"/>
        <v>-1.8940284360915705E-2</v>
      </c>
      <c r="I6723">
        <f t="shared" si="1047"/>
        <v>4.0769736751432203E-4</v>
      </c>
      <c r="J6723">
        <f t="shared" si="1048"/>
        <v>-1.9347981728430028E-2</v>
      </c>
      <c r="L6723">
        <f t="shared" si="1055"/>
        <v>-2.7632386695832763E-3</v>
      </c>
      <c r="M6723">
        <f t="shared" si="1055"/>
        <v>1.0675231309056989</v>
      </c>
      <c r="N6723">
        <f t="shared" si="1049"/>
        <v>-2.3280122993523758E-3</v>
      </c>
      <c r="O6723" t="str">
        <f t="shared" si="1050"/>
        <v>LYFT</v>
      </c>
      <c r="P6723">
        <v>-94</v>
      </c>
      <c r="Q6723">
        <f t="shared" si="1051"/>
        <v>-1.7019969429077651E-2</v>
      </c>
    </row>
    <row r="6724" spans="1:26" x14ac:dyDescent="0.25">
      <c r="A6724" t="s">
        <v>53</v>
      </c>
      <c r="B6724" s="1">
        <v>43724</v>
      </c>
      <c r="C6724">
        <v>47.790000999999997</v>
      </c>
      <c r="E6724" s="1">
        <v>43724</v>
      </c>
      <c r="F6724">
        <v>1966.089966</v>
      </c>
      <c r="H6724">
        <f t="shared" si="1046"/>
        <v>3.6659502675032596E-2</v>
      </c>
      <c r="I6724">
        <f t="shared" si="1047"/>
        <v>1.4924570331793989E-3</v>
      </c>
      <c r="J6724">
        <f t="shared" si="1048"/>
        <v>3.5167045641853197E-2</v>
      </c>
      <c r="L6724">
        <f t="shared" si="1055"/>
        <v>-2.7632386695832763E-3</v>
      </c>
      <c r="M6724">
        <f t="shared" si="1055"/>
        <v>1.0675231309056989</v>
      </c>
      <c r="N6724">
        <f t="shared" si="1049"/>
        <v>-1.1700062647813738E-3</v>
      </c>
      <c r="O6724" t="str">
        <f t="shared" si="1050"/>
        <v>LYFT</v>
      </c>
      <c r="P6724">
        <v>-95</v>
      </c>
      <c r="Q6724">
        <f t="shared" si="1051"/>
        <v>3.6337051906634568E-2</v>
      </c>
    </row>
    <row r="6725" spans="1:26" x14ac:dyDescent="0.25">
      <c r="A6725" t="s">
        <v>53</v>
      </c>
      <c r="B6725" s="1">
        <v>43725</v>
      </c>
      <c r="C6725">
        <v>48.060001</v>
      </c>
      <c r="E6725" s="1">
        <v>43725</v>
      </c>
      <c r="F6725">
        <v>1959.48999</v>
      </c>
      <c r="H6725">
        <f t="shared" si="1046"/>
        <v>5.6497173959047025E-3</v>
      </c>
      <c r="I6725">
        <f t="shared" si="1047"/>
        <v>-3.3569043706721045E-3</v>
      </c>
      <c r="J6725">
        <f t="shared" si="1048"/>
        <v>9.0066217665768066E-3</v>
      </c>
      <c r="L6725">
        <f t="shared" si="1055"/>
        <v>-2.7632386695832763E-3</v>
      </c>
      <c r="M6725">
        <f t="shared" si="1055"/>
        <v>1.0675231309056989</v>
      </c>
      <c r="N6725">
        <f t="shared" si="1049"/>
        <v>-6.346811733514186E-3</v>
      </c>
      <c r="O6725" t="str">
        <f t="shared" si="1050"/>
        <v>LYFT</v>
      </c>
      <c r="P6725">
        <v>-96</v>
      </c>
      <c r="Q6725">
        <f t="shared" si="1051"/>
        <v>1.5353433500090993E-2</v>
      </c>
    </row>
    <row r="6726" spans="1:26" x14ac:dyDescent="0.25">
      <c r="A6726" t="s">
        <v>53</v>
      </c>
      <c r="B6726" s="1">
        <v>43726</v>
      </c>
      <c r="C6726">
        <v>46.619999</v>
      </c>
      <c r="E6726" s="1">
        <v>43726</v>
      </c>
      <c r="F6726">
        <v>1953.4300539999999</v>
      </c>
      <c r="H6726">
        <f t="shared" si="1046"/>
        <v>-2.9962587807686476E-2</v>
      </c>
      <c r="I6726">
        <f t="shared" si="1047"/>
        <v>-3.0926088068457583E-3</v>
      </c>
      <c r="J6726">
        <f t="shared" si="1048"/>
        <v>-2.6869979000840719E-2</v>
      </c>
      <c r="L6726">
        <f t="shared" si="1055"/>
        <v>-2.7632386695832763E-3</v>
      </c>
      <c r="M6726">
        <f t="shared" si="1055"/>
        <v>1.0675231309056989</v>
      </c>
      <c r="N6726">
        <f t="shared" si="1049"/>
        <v>-6.0646701057337979E-3</v>
      </c>
      <c r="O6726" t="str">
        <f t="shared" si="1050"/>
        <v>LYFT</v>
      </c>
      <c r="P6726">
        <v>-97</v>
      </c>
      <c r="Q6726">
        <f t="shared" si="1051"/>
        <v>-2.0805308895106921E-2</v>
      </c>
    </row>
    <row r="6727" spans="1:26" x14ac:dyDescent="0.25">
      <c r="A6727" t="s">
        <v>53</v>
      </c>
      <c r="B6727" s="1">
        <v>43727</v>
      </c>
      <c r="C6727">
        <v>47.279998999999997</v>
      </c>
      <c r="E6727" s="1">
        <v>43727</v>
      </c>
      <c r="F6727">
        <v>1949.660034</v>
      </c>
      <c r="H6727">
        <f t="shared" si="1046"/>
        <v>1.4157014460682347E-2</v>
      </c>
      <c r="I6727">
        <f t="shared" si="1047"/>
        <v>-1.9299488058352212E-3</v>
      </c>
      <c r="J6727">
        <f t="shared" si="1048"/>
        <v>1.6086963266517568E-2</v>
      </c>
      <c r="L6727">
        <f t="shared" si="1055"/>
        <v>-2.7632386695832763E-3</v>
      </c>
      <c r="M6727">
        <f t="shared" si="1055"/>
        <v>1.0675231309056989</v>
      </c>
      <c r="N6727">
        <f t="shared" si="1049"/>
        <v>-4.8235036612762064E-3</v>
      </c>
      <c r="O6727" t="str">
        <f t="shared" si="1050"/>
        <v>LYFT</v>
      </c>
      <c r="P6727">
        <v>-98</v>
      </c>
      <c r="Q6727">
        <f t="shared" si="1051"/>
        <v>2.0910466927793775E-2</v>
      </c>
    </row>
    <row r="6728" spans="1:26" x14ac:dyDescent="0.25">
      <c r="A6728" t="s">
        <v>53</v>
      </c>
      <c r="B6728" s="1">
        <v>43728</v>
      </c>
      <c r="C6728">
        <v>46.43</v>
      </c>
      <c r="E6728" s="1">
        <v>43728</v>
      </c>
      <c r="F6728">
        <v>1944.6400149999999</v>
      </c>
      <c r="H6728">
        <f t="shared" si="1046"/>
        <v>-1.7977982613747452E-2</v>
      </c>
      <c r="I6728">
        <f t="shared" si="1047"/>
        <v>-2.5748176156131061E-3</v>
      </c>
      <c r="J6728">
        <f t="shared" si="1048"/>
        <v>-1.5403164998134346E-2</v>
      </c>
      <c r="L6728">
        <f t="shared" si="1055"/>
        <v>-2.7632386695832763E-3</v>
      </c>
      <c r="M6728">
        <f t="shared" si="1055"/>
        <v>1.0675231309056989</v>
      </c>
      <c r="N6728">
        <f t="shared" si="1049"/>
        <v>-5.5119160321137253E-3</v>
      </c>
      <c r="O6728" t="str">
        <f t="shared" si="1050"/>
        <v>LYFT</v>
      </c>
      <c r="P6728">
        <v>-99</v>
      </c>
      <c r="Q6728">
        <f t="shared" si="1051"/>
        <v>-9.8912489660206212E-3</v>
      </c>
    </row>
    <row r="6729" spans="1:26" x14ac:dyDescent="0.25">
      <c r="A6729" t="s">
        <v>53</v>
      </c>
      <c r="B6729" s="1">
        <v>43731</v>
      </c>
      <c r="C6729">
        <v>45.310001</v>
      </c>
      <c r="E6729" s="1">
        <v>43731</v>
      </c>
      <c r="F6729">
        <v>1947.829956</v>
      </c>
      <c r="H6729">
        <f t="shared" si="1046"/>
        <v>-2.412231315959509E-2</v>
      </c>
      <c r="I6729">
        <f t="shared" si="1047"/>
        <v>1.6403760980924225E-3</v>
      </c>
      <c r="J6729">
        <f t="shared" si="1048"/>
        <v>-2.5762689257687512E-2</v>
      </c>
      <c r="L6729">
        <f t="shared" si="1055"/>
        <v>-2.7632386695832763E-3</v>
      </c>
      <c r="M6729">
        <f t="shared" si="1055"/>
        <v>1.0675231309056989</v>
      </c>
      <c r="N6729">
        <f t="shared" si="1049"/>
        <v>-1.0120992414847795E-3</v>
      </c>
      <c r="O6729" t="str">
        <f t="shared" si="1050"/>
        <v>LYFT</v>
      </c>
      <c r="P6729">
        <v>-100</v>
      </c>
      <c r="Q6729">
        <f t="shared" si="1051"/>
        <v>-2.4750590016202733E-2</v>
      </c>
    </row>
    <row r="6730" spans="1:26" x14ac:dyDescent="0.25">
      <c r="A6730" t="s">
        <v>53</v>
      </c>
      <c r="B6730" s="1">
        <v>43732</v>
      </c>
      <c r="C6730">
        <v>41.880001</v>
      </c>
      <c r="E6730" s="1">
        <v>43732</v>
      </c>
      <c r="F6730">
        <v>1925.6800539999999</v>
      </c>
      <c r="H6730">
        <f t="shared" si="1046"/>
        <v>-7.5700726645316116E-2</v>
      </c>
      <c r="I6730">
        <f t="shared" si="1047"/>
        <v>-1.1371578885400462E-2</v>
      </c>
      <c r="J6730">
        <f t="shared" si="1048"/>
        <v>-6.4329147759915661E-2</v>
      </c>
      <c r="L6730">
        <f t="shared" si="1055"/>
        <v>-2.7632386695832763E-3</v>
      </c>
      <c r="M6730">
        <f t="shared" si="1055"/>
        <v>1.0675231309056989</v>
      </c>
      <c r="N6730">
        <f t="shared" si="1049"/>
        <v>-1.4902662164667114E-2</v>
      </c>
      <c r="O6730" t="str">
        <f t="shared" si="1050"/>
        <v>LYFT</v>
      </c>
      <c r="P6730">
        <v>-101</v>
      </c>
      <c r="Q6730">
        <f t="shared" si="1051"/>
        <v>-4.9426485595248551E-2</v>
      </c>
    </row>
    <row r="6731" spans="1:26" x14ac:dyDescent="0.25">
      <c r="A6731" t="s">
        <v>53</v>
      </c>
      <c r="B6731" s="1">
        <v>43733</v>
      </c>
      <c r="C6731">
        <v>41.779998999999997</v>
      </c>
      <c r="E6731" s="1">
        <v>43733</v>
      </c>
      <c r="F6731">
        <v>1947.4300539999999</v>
      </c>
      <c r="H6731">
        <f t="shared" si="1046"/>
        <v>-2.3878222925544697E-3</v>
      </c>
      <c r="I6731">
        <f t="shared" si="1047"/>
        <v>1.1294711161815877E-2</v>
      </c>
      <c r="J6731">
        <f t="shared" si="1048"/>
        <v>-1.3682533454370347E-2</v>
      </c>
      <c r="L6731">
        <f t="shared" si="1055"/>
        <v>-2.7632386695832763E-3</v>
      </c>
      <c r="M6731">
        <f t="shared" si="1055"/>
        <v>1.0675231309056989</v>
      </c>
      <c r="N6731">
        <f t="shared" si="1049"/>
        <v>9.294126752553953E-3</v>
      </c>
      <c r="O6731" t="str">
        <f t="shared" si="1050"/>
        <v>LYFT</v>
      </c>
      <c r="P6731">
        <v>-102</v>
      </c>
      <c r="Q6731">
        <f t="shared" si="1051"/>
        <v>-2.29766602069243E-2</v>
      </c>
    </row>
    <row r="6732" spans="1:26" x14ac:dyDescent="0.25">
      <c r="A6732" t="s">
        <v>53</v>
      </c>
      <c r="B6732" s="1">
        <v>43734</v>
      </c>
      <c r="C6732">
        <v>41.900002000000001</v>
      </c>
      <c r="E6732" s="1">
        <v>43734</v>
      </c>
      <c r="F6732">
        <v>1936.969971</v>
      </c>
      <c r="H6732">
        <f t="shared" si="1046"/>
        <v>2.8722595230316803E-3</v>
      </c>
      <c r="I6732">
        <f t="shared" si="1047"/>
        <v>-5.3712239772181012E-3</v>
      </c>
      <c r="J6732">
        <f t="shared" si="1048"/>
        <v>8.2434835002497819E-3</v>
      </c>
      <c r="L6732">
        <f t="shared" si="1055"/>
        <v>-2.7632386695832763E-3</v>
      </c>
      <c r="M6732">
        <f t="shared" si="1055"/>
        <v>1.0675231309056989</v>
      </c>
      <c r="N6732">
        <f t="shared" si="1049"/>
        <v>-8.4971445065389044E-3</v>
      </c>
      <c r="O6732" t="str">
        <f t="shared" si="1050"/>
        <v>LYFT</v>
      </c>
      <c r="P6732">
        <v>-103</v>
      </c>
      <c r="Q6732">
        <f t="shared" si="1051"/>
        <v>1.6740628006788688E-2</v>
      </c>
    </row>
    <row r="6734" spans="1:26" x14ac:dyDescent="0.25">
      <c r="A6734" t="s">
        <v>54</v>
      </c>
      <c r="B6734" s="1">
        <v>43566</v>
      </c>
      <c r="C6734">
        <v>38.25</v>
      </c>
      <c r="E6734" s="1">
        <v>43566</v>
      </c>
      <c r="F6734">
        <v>1950.6800539999999</v>
      </c>
    </row>
    <row r="6735" spans="1:26" x14ac:dyDescent="0.25">
      <c r="A6735" t="s">
        <v>54</v>
      </c>
      <c r="B6735" s="1">
        <v>43567</v>
      </c>
      <c r="C6735">
        <v>39.5</v>
      </c>
      <c r="E6735" s="1">
        <v>43567</v>
      </c>
      <c r="F6735">
        <v>1965.420044</v>
      </c>
      <c r="H6735">
        <f>(C6735-C6734)/C6734</f>
        <v>3.2679738562091505E-2</v>
      </c>
      <c r="I6735">
        <f>(F6735-F6734)/F6734</f>
        <v>7.5563339922273256E-3</v>
      </c>
      <c r="J6735">
        <f>H6735-I6735</f>
        <v>2.5123404569864179E-2</v>
      </c>
      <c r="L6735">
        <f>INTERCEPT(H6756:H6859,I6756:I6859)</f>
        <v>-5.1694594547465863E-3</v>
      </c>
      <c r="M6735">
        <f>SLOPE(H6756:H6859,I6756:I6859)</f>
        <v>1.2279841407886298</v>
      </c>
      <c r="N6735">
        <f>L6735+I6735*M6735</f>
        <v>4.1095988502106032E-3</v>
      </c>
      <c r="O6735" t="str">
        <f>A6735</f>
        <v>Pager Duty</v>
      </c>
      <c r="P6735">
        <v>21</v>
      </c>
      <c r="Q6735">
        <f>J6735-N6735</f>
        <v>2.1013805719653576E-2</v>
      </c>
      <c r="T6735">
        <f>SUM(Q6735:Q6741)</f>
        <v>5.7247859583434563E-2</v>
      </c>
      <c r="U6735">
        <f>SUM(Q6735:Q6748)</f>
        <v>0.25793511577325789</v>
      </c>
      <c r="V6735">
        <f>SUM(Q6735:Q6755)</f>
        <v>0.46332629558611915</v>
      </c>
      <c r="W6735">
        <f>SUM(Q6735:Q6776)</f>
        <v>0.66998838452011966</v>
      </c>
      <c r="X6735">
        <f>SUM(Q6735:Q6797)</f>
        <v>0.58916491072627097</v>
      </c>
      <c r="Y6735">
        <f>SUM(Q6735:Q6859)</f>
        <v>0.45933654840972366</v>
      </c>
      <c r="Z6735">
        <f>SUM(Q6735:Q6793)</f>
        <v>0.5634182898907707</v>
      </c>
    </row>
    <row r="6736" spans="1:26" x14ac:dyDescent="0.25">
      <c r="A6736" t="s">
        <v>54</v>
      </c>
      <c r="B6736" s="1">
        <v>43570</v>
      </c>
      <c r="C6736">
        <v>39.169998</v>
      </c>
      <c r="E6736" s="1">
        <v>43570</v>
      </c>
      <c r="F6736">
        <v>1962.01001</v>
      </c>
      <c r="H6736">
        <f t="shared" ref="H6736:H6799" si="1056">(C6736-C6735)/C6735</f>
        <v>-8.354481012658236E-3</v>
      </c>
      <c r="I6736">
        <f t="shared" ref="I6736:I6799" si="1057">(F6736-F6735)/F6735</f>
        <v>-1.7350153777102703E-3</v>
      </c>
      <c r="J6736">
        <f t="shared" ref="J6736:J6799" si="1058">H6736-I6736</f>
        <v>-6.6194656349479655E-3</v>
      </c>
      <c r="L6736">
        <f>L6735</f>
        <v>-5.1694594547465863E-3</v>
      </c>
      <c r="M6736">
        <f>M6735</f>
        <v>1.2279841407886298</v>
      </c>
      <c r="N6736">
        <f t="shared" ref="N6736:N6799" si="1059">L6736+I6736*M6736</f>
        <v>-7.3000308225991926E-3</v>
      </c>
      <c r="O6736" t="str">
        <f t="shared" ref="O6736:O6799" si="1060">A6736</f>
        <v>Pager Duty</v>
      </c>
      <c r="P6736">
        <v>20</v>
      </c>
      <c r="Q6736">
        <f t="shared" ref="Q6736:Q6799" si="1061">J6736-N6736</f>
        <v>6.8056518765122719E-4</v>
      </c>
    </row>
    <row r="6737" spans="1:17" x14ac:dyDescent="0.25">
      <c r="A6737" t="s">
        <v>54</v>
      </c>
      <c r="B6737" s="1">
        <v>43571</v>
      </c>
      <c r="C6737">
        <v>38.049999</v>
      </c>
      <c r="E6737" s="1">
        <v>43571</v>
      </c>
      <c r="F6737">
        <v>1963.5200199999999</v>
      </c>
      <c r="H6737">
        <f t="shared" si="1056"/>
        <v>-2.8593287137773149E-2</v>
      </c>
      <c r="I6737">
        <f t="shared" si="1057"/>
        <v>7.6962400410993093E-4</v>
      </c>
      <c r="J6737">
        <f t="shared" si="1058"/>
        <v>-2.936291114188308E-2</v>
      </c>
      <c r="L6737">
        <f t="shared" ref="L6737:M6752" si="1062">L6736</f>
        <v>-5.1694594547465863E-3</v>
      </c>
      <c r="M6737">
        <f t="shared" si="1062"/>
        <v>1.2279841407886298</v>
      </c>
      <c r="N6737">
        <f t="shared" si="1059"/>
        <v>-4.2243733833293474E-3</v>
      </c>
      <c r="O6737" t="str">
        <f t="shared" si="1060"/>
        <v>Pager Duty</v>
      </c>
      <c r="P6737">
        <v>19</v>
      </c>
      <c r="Q6737">
        <f t="shared" si="1061"/>
        <v>-2.5138537758553733E-2</v>
      </c>
    </row>
    <row r="6738" spans="1:17" x14ac:dyDescent="0.25">
      <c r="A6738" t="s">
        <v>54</v>
      </c>
      <c r="B6738" s="1">
        <v>43572</v>
      </c>
      <c r="C6738">
        <v>40</v>
      </c>
      <c r="E6738" s="1">
        <v>43572</v>
      </c>
      <c r="F6738">
        <v>1948.589966</v>
      </c>
      <c r="H6738">
        <f t="shared" si="1056"/>
        <v>5.1248385052519982E-2</v>
      </c>
      <c r="I6738">
        <f t="shared" si="1057"/>
        <v>-7.6037187540363999E-3</v>
      </c>
      <c r="J6738">
        <f t="shared" si="1058"/>
        <v>5.885210380655638E-2</v>
      </c>
      <c r="L6738">
        <f t="shared" si="1062"/>
        <v>-5.1694594547465863E-3</v>
      </c>
      <c r="M6738">
        <f t="shared" si="1062"/>
        <v>1.2279841407886298</v>
      </c>
      <c r="N6738">
        <f t="shared" si="1059"/>
        <v>-1.4506705495720366E-2</v>
      </c>
      <c r="O6738" t="str">
        <f t="shared" si="1060"/>
        <v>Pager Duty</v>
      </c>
      <c r="P6738">
        <v>18</v>
      </c>
      <c r="Q6738">
        <f t="shared" si="1061"/>
        <v>7.3358809302276742E-2</v>
      </c>
    </row>
    <row r="6739" spans="1:17" x14ac:dyDescent="0.25">
      <c r="A6739" t="s">
        <v>54</v>
      </c>
      <c r="B6739" s="1">
        <v>43573</v>
      </c>
      <c r="C6739">
        <v>39.150002000000001</v>
      </c>
      <c r="E6739" s="1">
        <v>43573</v>
      </c>
      <c r="F6739">
        <v>1953.4300539999999</v>
      </c>
      <c r="H6739">
        <f t="shared" si="1056"/>
        <v>-2.1249949999999983E-2</v>
      </c>
      <c r="I6739">
        <f t="shared" si="1057"/>
        <v>2.4838924989106321E-3</v>
      </c>
      <c r="J6739">
        <f t="shared" si="1058"/>
        <v>-2.3733842498910616E-2</v>
      </c>
      <c r="L6739">
        <f t="shared" si="1062"/>
        <v>-5.1694594547465863E-3</v>
      </c>
      <c r="M6739">
        <f t="shared" si="1062"/>
        <v>1.2279841407886298</v>
      </c>
      <c r="N6739">
        <f t="shared" si="1059"/>
        <v>-2.1192788586604908E-3</v>
      </c>
      <c r="O6739" t="str">
        <f t="shared" si="1060"/>
        <v>Pager Duty</v>
      </c>
      <c r="P6739">
        <v>17</v>
      </c>
      <c r="Q6739">
        <f t="shared" si="1061"/>
        <v>-2.1614563640250124E-2</v>
      </c>
    </row>
    <row r="6740" spans="1:17" x14ac:dyDescent="0.25">
      <c r="A6740" t="s">
        <v>54</v>
      </c>
      <c r="B6740" s="1">
        <v>43577</v>
      </c>
      <c r="C6740">
        <v>39.389999000000003</v>
      </c>
      <c r="E6740" s="1">
        <v>43577</v>
      </c>
      <c r="F6740">
        <v>1946.209961</v>
      </c>
      <c r="H6740">
        <f t="shared" si="1056"/>
        <v>6.1301912577169842E-3</v>
      </c>
      <c r="I6740">
        <f t="shared" si="1057"/>
        <v>-3.6961103292208826E-3</v>
      </c>
      <c r="J6740">
        <f t="shared" si="1058"/>
        <v>9.8263015869378672E-3</v>
      </c>
      <c r="L6740">
        <f t="shared" si="1062"/>
        <v>-5.1694594547465863E-3</v>
      </c>
      <c r="M6740">
        <f t="shared" si="1062"/>
        <v>1.2279841407886298</v>
      </c>
      <c r="N6740">
        <f t="shared" si="1059"/>
        <v>-9.7082243216348712E-3</v>
      </c>
      <c r="O6740" t="str">
        <f t="shared" si="1060"/>
        <v>Pager Duty</v>
      </c>
      <c r="P6740">
        <v>16</v>
      </c>
      <c r="Q6740">
        <f t="shared" si="1061"/>
        <v>1.9534525908572738E-2</v>
      </c>
    </row>
    <row r="6741" spans="1:17" x14ac:dyDescent="0.25">
      <c r="A6741" t="s">
        <v>54</v>
      </c>
      <c r="B6741" s="1">
        <v>43578</v>
      </c>
      <c r="C6741">
        <v>39.880001</v>
      </c>
      <c r="E6741" s="1">
        <v>43578</v>
      </c>
      <c r="F6741">
        <v>1970.839966</v>
      </c>
      <c r="H6741">
        <f t="shared" si="1056"/>
        <v>1.2439756599130578E-2</v>
      </c>
      <c r="I6741">
        <f t="shared" si="1057"/>
        <v>1.2655368893161257E-2</v>
      </c>
      <c r="J6741">
        <f t="shared" si="1058"/>
        <v>-2.1561229403067872E-4</v>
      </c>
      <c r="L6741">
        <f t="shared" si="1062"/>
        <v>-5.1694594547465863E-3</v>
      </c>
      <c r="M6741">
        <f t="shared" si="1062"/>
        <v>1.2279841407886298</v>
      </c>
      <c r="N6741">
        <f t="shared" si="1059"/>
        <v>1.0371132841885192E-2</v>
      </c>
      <c r="O6741" t="str">
        <f t="shared" si="1060"/>
        <v>Pager Duty</v>
      </c>
      <c r="P6741">
        <v>15</v>
      </c>
      <c r="Q6741">
        <f t="shared" si="1061"/>
        <v>-1.058674513591587E-2</v>
      </c>
    </row>
    <row r="6742" spans="1:17" x14ac:dyDescent="0.25">
      <c r="A6742" t="s">
        <v>54</v>
      </c>
      <c r="B6742" s="1">
        <v>43579</v>
      </c>
      <c r="C6742">
        <v>40.200001</v>
      </c>
      <c r="E6742" s="1">
        <v>43579</v>
      </c>
      <c r="F6742">
        <v>1977.670044</v>
      </c>
      <c r="H6742">
        <f t="shared" si="1056"/>
        <v>8.0240720154445399E-3</v>
      </c>
      <c r="I6742">
        <f t="shared" si="1057"/>
        <v>3.4655670261559725E-3</v>
      </c>
      <c r="J6742">
        <f t="shared" si="1058"/>
        <v>4.5585049892885674E-3</v>
      </c>
      <c r="L6742">
        <f t="shared" si="1062"/>
        <v>-5.1694594547465863E-3</v>
      </c>
      <c r="M6742">
        <f t="shared" si="1062"/>
        <v>1.2279841407886298</v>
      </c>
      <c r="N6742">
        <f t="shared" si="1059"/>
        <v>-9.137981077870375E-4</v>
      </c>
      <c r="O6742" t="str">
        <f t="shared" si="1060"/>
        <v>Pager Duty</v>
      </c>
      <c r="P6742">
        <v>14</v>
      </c>
      <c r="Q6742">
        <f t="shared" si="1061"/>
        <v>5.4723030970756049E-3</v>
      </c>
    </row>
    <row r="6743" spans="1:17" x14ac:dyDescent="0.25">
      <c r="A6743" t="s">
        <v>54</v>
      </c>
      <c r="B6743" s="1">
        <v>43580</v>
      </c>
      <c r="C6743">
        <v>39.5</v>
      </c>
      <c r="E6743" s="1">
        <v>43580</v>
      </c>
      <c r="F6743">
        <v>1955.1400149999999</v>
      </c>
      <c r="H6743">
        <f t="shared" si="1056"/>
        <v>-1.7412959765846781E-2</v>
      </c>
      <c r="I6743">
        <f t="shared" si="1057"/>
        <v>-1.1392208254533289E-2</v>
      </c>
      <c r="J6743">
        <f t="shared" si="1058"/>
        <v>-6.0207515113134911E-3</v>
      </c>
      <c r="L6743">
        <f t="shared" si="1062"/>
        <v>-5.1694594547465863E-3</v>
      </c>
      <c r="M6743">
        <f t="shared" si="1062"/>
        <v>1.2279841407886298</v>
      </c>
      <c r="N6743">
        <f t="shared" si="1059"/>
        <v>-1.9158910519874783E-2</v>
      </c>
      <c r="O6743" t="str">
        <f t="shared" si="1060"/>
        <v>Pager Duty</v>
      </c>
      <c r="P6743">
        <v>13</v>
      </c>
      <c r="Q6743">
        <f t="shared" si="1061"/>
        <v>1.3138159008561292E-2</v>
      </c>
    </row>
    <row r="6744" spans="1:17" x14ac:dyDescent="0.25">
      <c r="A6744" t="s">
        <v>54</v>
      </c>
      <c r="B6744" s="1">
        <v>43581</v>
      </c>
      <c r="C6744">
        <v>43.200001</v>
      </c>
      <c r="E6744" s="1">
        <v>43581</v>
      </c>
      <c r="F6744">
        <v>1973.920044</v>
      </c>
      <c r="H6744">
        <f t="shared" si="1056"/>
        <v>9.3670911392405076E-2</v>
      </c>
      <c r="I6744">
        <f t="shared" si="1057"/>
        <v>9.6054650080904889E-3</v>
      </c>
      <c r="J6744">
        <f t="shared" si="1058"/>
        <v>8.4065446384314582E-2</v>
      </c>
      <c r="L6744">
        <f t="shared" si="1062"/>
        <v>-5.1694594547465863E-3</v>
      </c>
      <c r="M6744">
        <f t="shared" si="1062"/>
        <v>1.2279841407886298</v>
      </c>
      <c r="N6744">
        <f t="shared" si="1059"/>
        <v>6.6258992400886627E-3</v>
      </c>
      <c r="O6744" t="str">
        <f t="shared" si="1060"/>
        <v>Pager Duty</v>
      </c>
      <c r="P6744">
        <v>12</v>
      </c>
      <c r="Q6744">
        <f t="shared" si="1061"/>
        <v>7.743954714422592E-2</v>
      </c>
    </row>
    <row r="6745" spans="1:17" x14ac:dyDescent="0.25">
      <c r="A6745" t="s">
        <v>54</v>
      </c>
      <c r="B6745" s="1">
        <v>43584</v>
      </c>
      <c r="C6745">
        <v>46.5</v>
      </c>
      <c r="E6745" s="1">
        <v>43584</v>
      </c>
      <c r="F6745">
        <v>1973.9399410000001</v>
      </c>
      <c r="H6745">
        <f t="shared" si="1056"/>
        <v>7.6388863972479987E-2</v>
      </c>
      <c r="I6745">
        <f t="shared" si="1057"/>
        <v>1.0079942224918293E-5</v>
      </c>
      <c r="J6745">
        <f t="shared" si="1058"/>
        <v>7.6378784030255067E-2</v>
      </c>
      <c r="L6745">
        <f t="shared" si="1062"/>
        <v>-5.1694594547465863E-3</v>
      </c>
      <c r="M6745">
        <f t="shared" si="1062"/>
        <v>1.2279841407886298</v>
      </c>
      <c r="N6745">
        <f t="shared" si="1059"/>
        <v>-5.1570814455543209E-3</v>
      </c>
      <c r="O6745" t="str">
        <f t="shared" si="1060"/>
        <v>Pager Duty</v>
      </c>
      <c r="P6745">
        <v>11</v>
      </c>
      <c r="Q6745">
        <f t="shared" si="1061"/>
        <v>8.1535865475809391E-2</v>
      </c>
    </row>
    <row r="6746" spans="1:17" x14ac:dyDescent="0.25">
      <c r="A6746" t="s">
        <v>54</v>
      </c>
      <c r="B6746" s="1">
        <v>43585</v>
      </c>
      <c r="C6746">
        <v>46.900002000000001</v>
      </c>
      <c r="E6746" s="1">
        <v>43585</v>
      </c>
      <c r="F6746">
        <v>1970.73999</v>
      </c>
      <c r="H6746">
        <f t="shared" si="1056"/>
        <v>8.6021935483871111E-3</v>
      </c>
      <c r="I6746">
        <f t="shared" si="1057"/>
        <v>-1.6210984607662161E-3</v>
      </c>
      <c r="J6746">
        <f t="shared" si="1058"/>
        <v>1.0223292009153328E-2</v>
      </c>
      <c r="L6746">
        <f t="shared" si="1062"/>
        <v>-5.1694594547465863E-3</v>
      </c>
      <c r="M6746">
        <f t="shared" si="1062"/>
        <v>1.2279841407886298</v>
      </c>
      <c r="N6746">
        <f t="shared" si="1059"/>
        <v>-7.1601426552243587E-3</v>
      </c>
      <c r="O6746" t="str">
        <f t="shared" si="1060"/>
        <v>Pager Duty</v>
      </c>
      <c r="P6746">
        <v>10</v>
      </c>
      <c r="Q6746">
        <f t="shared" si="1061"/>
        <v>1.7383434664377688E-2</v>
      </c>
    </row>
    <row r="6747" spans="1:17" x14ac:dyDescent="0.25">
      <c r="A6747" t="s">
        <v>54</v>
      </c>
      <c r="B6747" s="1">
        <v>43586</v>
      </c>
      <c r="C6747">
        <v>46.82</v>
      </c>
      <c r="E6747" s="1">
        <v>43586</v>
      </c>
      <c r="F6747">
        <v>1948.869995</v>
      </c>
      <c r="H6747">
        <f t="shared" si="1056"/>
        <v>-1.7057995008187921E-3</v>
      </c>
      <c r="I6747">
        <f t="shared" si="1057"/>
        <v>-1.1097351812503696E-2</v>
      </c>
      <c r="J6747">
        <f t="shared" si="1058"/>
        <v>9.3915523116849045E-3</v>
      </c>
      <c r="L6747">
        <f t="shared" si="1062"/>
        <v>-5.1694594547465863E-3</v>
      </c>
      <c r="M6747">
        <f t="shared" si="1062"/>
        <v>1.2279841407886298</v>
      </c>
      <c r="N6747">
        <f t="shared" si="1059"/>
        <v>-1.8796831485253081E-2</v>
      </c>
      <c r="O6747" t="str">
        <f t="shared" si="1060"/>
        <v>Pager Duty</v>
      </c>
      <c r="P6747">
        <v>9</v>
      </c>
      <c r="Q6747">
        <f t="shared" si="1061"/>
        <v>2.8188383796937985E-2</v>
      </c>
    </row>
    <row r="6748" spans="1:17" x14ac:dyDescent="0.25">
      <c r="A6748" t="s">
        <v>54</v>
      </c>
      <c r="B6748" s="1">
        <v>43587</v>
      </c>
      <c r="C6748">
        <v>45.740001999999997</v>
      </c>
      <c r="E6748" s="1">
        <v>43587</v>
      </c>
      <c r="F6748">
        <v>1952.869995</v>
      </c>
      <c r="H6748">
        <f t="shared" si="1056"/>
        <v>-2.3067022639897551E-2</v>
      </c>
      <c r="I6748">
        <f t="shared" si="1057"/>
        <v>2.0524714374290523E-3</v>
      </c>
      <c r="J6748">
        <f t="shared" si="1058"/>
        <v>-2.5119494077326603E-2</v>
      </c>
      <c r="L6748">
        <f t="shared" si="1062"/>
        <v>-5.1694594547465863E-3</v>
      </c>
      <c r="M6748">
        <f t="shared" si="1062"/>
        <v>1.2279841407886298</v>
      </c>
      <c r="N6748">
        <f t="shared" si="1059"/>
        <v>-2.6490570801620673E-3</v>
      </c>
      <c r="O6748" t="str">
        <f t="shared" si="1060"/>
        <v>Pager Duty</v>
      </c>
      <c r="P6748">
        <v>8</v>
      </c>
      <c r="Q6748">
        <f t="shared" si="1061"/>
        <v>-2.2470436997164535E-2</v>
      </c>
    </row>
    <row r="6749" spans="1:17" x14ac:dyDescent="0.25">
      <c r="A6749" t="s">
        <v>54</v>
      </c>
      <c r="B6749" s="1">
        <v>43588</v>
      </c>
      <c r="C6749">
        <v>46.400002000000001</v>
      </c>
      <c r="E6749" s="1">
        <v>43588</v>
      </c>
      <c r="F6749">
        <v>1980.829956</v>
      </c>
      <c r="H6749">
        <f t="shared" si="1056"/>
        <v>1.4429382840866594E-2</v>
      </c>
      <c r="I6749">
        <f t="shared" si="1057"/>
        <v>1.4317369344394081E-2</v>
      </c>
      <c r="J6749">
        <f t="shared" si="1058"/>
        <v>1.1201349647251349E-4</v>
      </c>
      <c r="L6749">
        <f t="shared" si="1062"/>
        <v>-5.1694594547465863E-3</v>
      </c>
      <c r="M6749">
        <f t="shared" si="1062"/>
        <v>1.2279841407886298</v>
      </c>
      <c r="N6749">
        <f t="shared" si="1059"/>
        <v>1.2412043037982649E-2</v>
      </c>
      <c r="O6749" t="str">
        <f t="shared" si="1060"/>
        <v>Pager Duty</v>
      </c>
      <c r="P6749">
        <v>7</v>
      </c>
      <c r="Q6749">
        <f t="shared" si="1061"/>
        <v>-1.2300029541510136E-2</v>
      </c>
    </row>
    <row r="6750" spans="1:17" x14ac:dyDescent="0.25">
      <c r="A6750" t="s">
        <v>54</v>
      </c>
      <c r="B6750" s="1">
        <v>43591</v>
      </c>
      <c r="C6750">
        <v>49.040000999999997</v>
      </c>
      <c r="E6750" s="1">
        <v>43591</v>
      </c>
      <c r="F6750">
        <v>1976.8199460000001</v>
      </c>
      <c r="H6750">
        <f t="shared" si="1056"/>
        <v>5.6896527719977164E-2</v>
      </c>
      <c r="I6750">
        <f t="shared" si="1057"/>
        <v>-2.0244090048484533E-3</v>
      </c>
      <c r="J6750">
        <f t="shared" si="1058"/>
        <v>5.8920936724825616E-2</v>
      </c>
      <c r="L6750">
        <f t="shared" si="1062"/>
        <v>-5.1694594547465863E-3</v>
      </c>
      <c r="M6750">
        <f t="shared" si="1062"/>
        <v>1.2279841407886298</v>
      </c>
      <c r="N6750">
        <f t="shared" si="1059"/>
        <v>-7.6554016071701796E-3</v>
      </c>
      <c r="O6750" t="str">
        <f t="shared" si="1060"/>
        <v>Pager Duty</v>
      </c>
      <c r="P6750">
        <v>6</v>
      </c>
      <c r="Q6750">
        <f t="shared" si="1061"/>
        <v>6.6576338331995791E-2</v>
      </c>
    </row>
    <row r="6751" spans="1:17" x14ac:dyDescent="0.25">
      <c r="A6751" t="s">
        <v>54</v>
      </c>
      <c r="B6751" s="1">
        <v>43592</v>
      </c>
      <c r="C6751">
        <v>49.040000999999997</v>
      </c>
      <c r="E6751" s="1">
        <v>43592</v>
      </c>
      <c r="F6751">
        <v>1938.619995</v>
      </c>
      <c r="H6751">
        <f t="shared" si="1056"/>
        <v>0</v>
      </c>
      <c r="I6751">
        <f t="shared" si="1057"/>
        <v>-1.9323940492049271E-2</v>
      </c>
      <c r="J6751">
        <f t="shared" si="1058"/>
        <v>1.9323940492049271E-2</v>
      </c>
      <c r="L6751">
        <f t="shared" si="1062"/>
        <v>-5.1694594547465863E-3</v>
      </c>
      <c r="M6751">
        <f t="shared" si="1062"/>
        <v>1.2279841407886298</v>
      </c>
      <c r="N6751">
        <f t="shared" si="1059"/>
        <v>-2.8898951916526323E-2</v>
      </c>
      <c r="O6751" t="str">
        <f t="shared" si="1060"/>
        <v>Pager Duty</v>
      </c>
      <c r="P6751">
        <v>5</v>
      </c>
      <c r="Q6751">
        <f t="shared" si="1061"/>
        <v>4.8222892408575593E-2</v>
      </c>
    </row>
    <row r="6752" spans="1:17" x14ac:dyDescent="0.25">
      <c r="A6752" t="s">
        <v>54</v>
      </c>
      <c r="B6752" s="1">
        <v>43593</v>
      </c>
      <c r="C6752">
        <v>49.080002</v>
      </c>
      <c r="E6752" s="1">
        <v>43593</v>
      </c>
      <c r="F6752">
        <v>1932.1400149999999</v>
      </c>
      <c r="H6752">
        <f t="shared" si="1056"/>
        <v>8.156810600392062E-4</v>
      </c>
      <c r="I6752">
        <f t="shared" si="1057"/>
        <v>-3.3425735918916222E-3</v>
      </c>
      <c r="J6752">
        <f t="shared" si="1058"/>
        <v>4.1582546519308289E-3</v>
      </c>
      <c r="L6752">
        <f t="shared" si="1062"/>
        <v>-5.1694594547465863E-3</v>
      </c>
      <c r="M6752">
        <f t="shared" si="1062"/>
        <v>1.2279841407886298</v>
      </c>
      <c r="N6752">
        <f t="shared" si="1059"/>
        <v>-9.2740868150083845E-3</v>
      </c>
      <c r="O6752" t="str">
        <f t="shared" si="1060"/>
        <v>Pager Duty</v>
      </c>
      <c r="P6752">
        <v>4</v>
      </c>
      <c r="Q6752">
        <f t="shared" si="1061"/>
        <v>1.3432341466939213E-2</v>
      </c>
    </row>
    <row r="6753" spans="1:17" x14ac:dyDescent="0.25">
      <c r="A6753" t="s">
        <v>54</v>
      </c>
      <c r="B6753" s="1">
        <v>43594</v>
      </c>
      <c r="C6753">
        <v>49.23</v>
      </c>
      <c r="E6753" s="1">
        <v>43594</v>
      </c>
      <c r="F6753">
        <v>1927.73999</v>
      </c>
      <c r="H6753">
        <f t="shared" si="1056"/>
        <v>3.0561938444908076E-3</v>
      </c>
      <c r="I6753">
        <f t="shared" si="1057"/>
        <v>-2.277280614158759E-3</v>
      </c>
      <c r="J6753">
        <f t="shared" si="1058"/>
        <v>5.3334744586495666E-3</v>
      </c>
      <c r="L6753">
        <f t="shared" ref="L6753:M6768" si="1063">L6752</f>
        <v>-5.1694594547465863E-3</v>
      </c>
      <c r="M6753">
        <f t="shared" si="1063"/>
        <v>1.2279841407886298</v>
      </c>
      <c r="N6753">
        <f t="shared" si="1059"/>
        <v>-7.9659239330589337E-3</v>
      </c>
      <c r="O6753" t="str">
        <f t="shared" si="1060"/>
        <v>Pager Duty</v>
      </c>
      <c r="P6753">
        <v>3</v>
      </c>
      <c r="Q6753">
        <f t="shared" si="1061"/>
        <v>1.3299398391708499E-2</v>
      </c>
    </row>
    <row r="6754" spans="1:17" x14ac:dyDescent="0.25">
      <c r="A6754" t="s">
        <v>54</v>
      </c>
      <c r="B6754" s="1">
        <v>43595</v>
      </c>
      <c r="C6754">
        <v>51.82</v>
      </c>
      <c r="E6754" s="1">
        <v>43595</v>
      </c>
      <c r="F6754">
        <v>1933.4300539999999</v>
      </c>
      <c r="H6754">
        <f t="shared" si="1056"/>
        <v>5.2610197034328732E-2</v>
      </c>
      <c r="I6754">
        <f t="shared" si="1057"/>
        <v>2.951676071211187E-3</v>
      </c>
      <c r="J6754">
        <f t="shared" si="1058"/>
        <v>4.9658520963117542E-2</v>
      </c>
      <c r="L6754">
        <f t="shared" si="1063"/>
        <v>-5.1694594547465863E-3</v>
      </c>
      <c r="M6754">
        <f t="shared" si="1063"/>
        <v>1.2279841407886298</v>
      </c>
      <c r="N6754">
        <f t="shared" si="1059"/>
        <v>-1.5448480505539583E-3</v>
      </c>
      <c r="O6754" t="str">
        <f t="shared" si="1060"/>
        <v>Pager Duty</v>
      </c>
      <c r="P6754">
        <v>2</v>
      </c>
      <c r="Q6754">
        <f t="shared" si="1061"/>
        <v>5.12033690136715E-2</v>
      </c>
    </row>
    <row r="6755" spans="1:17" x14ac:dyDescent="0.25">
      <c r="A6755" t="s">
        <v>54</v>
      </c>
      <c r="B6755" s="1">
        <v>43598</v>
      </c>
      <c r="C6755">
        <v>49.450001</v>
      </c>
      <c r="E6755" s="1">
        <v>43598</v>
      </c>
      <c r="F6755">
        <v>1876.5699460000001</v>
      </c>
      <c r="H6755">
        <f t="shared" si="1056"/>
        <v>-4.5735218062524119E-2</v>
      </c>
      <c r="I6755">
        <f t="shared" si="1057"/>
        <v>-2.9408929421762188E-2</v>
      </c>
      <c r="J6755">
        <f t="shared" si="1058"/>
        <v>-1.6326288640761931E-2</v>
      </c>
      <c r="L6755">
        <f t="shared" si="1063"/>
        <v>-5.1694594547465863E-3</v>
      </c>
      <c r="M6755">
        <f t="shared" si="1063"/>
        <v>1.2279841407886298</v>
      </c>
      <c r="N6755">
        <f t="shared" si="1059"/>
        <v>-4.1283158382242682E-2</v>
      </c>
      <c r="O6755" t="str">
        <f t="shared" si="1060"/>
        <v>Pager Duty</v>
      </c>
      <c r="P6755">
        <v>1</v>
      </c>
      <c r="Q6755">
        <f t="shared" si="1061"/>
        <v>2.4956869741480751E-2</v>
      </c>
    </row>
    <row r="6756" spans="1:17" x14ac:dyDescent="0.25">
      <c r="A6756" t="s">
        <v>54</v>
      </c>
      <c r="B6756" s="1">
        <v>43599</v>
      </c>
      <c r="C6756">
        <v>52.59</v>
      </c>
      <c r="E6756" s="1">
        <v>43599</v>
      </c>
      <c r="F6756">
        <v>1894.920044</v>
      </c>
      <c r="H6756">
        <f t="shared" si="1056"/>
        <v>6.3498461809940163E-2</v>
      </c>
      <c r="I6756">
        <f t="shared" si="1057"/>
        <v>9.7785313247257394E-3</v>
      </c>
      <c r="J6756">
        <f t="shared" si="1058"/>
        <v>5.3719930485214423E-2</v>
      </c>
      <c r="L6756">
        <f t="shared" si="1063"/>
        <v>-5.1694594547465863E-3</v>
      </c>
      <c r="M6756">
        <f t="shared" si="1063"/>
        <v>1.2279841407886298</v>
      </c>
      <c r="N6756">
        <f t="shared" si="1059"/>
        <v>6.8384219322214527E-3</v>
      </c>
      <c r="O6756" t="str">
        <f t="shared" si="1060"/>
        <v>Pager Duty</v>
      </c>
      <c r="P6756">
        <v>0</v>
      </c>
      <c r="Q6756">
        <f t="shared" si="1061"/>
        <v>4.6881508552992973E-2</v>
      </c>
    </row>
    <row r="6757" spans="1:17" x14ac:dyDescent="0.25">
      <c r="A6757" t="s">
        <v>54</v>
      </c>
      <c r="B6757" s="1">
        <v>43600</v>
      </c>
      <c r="C6757">
        <v>53.450001</v>
      </c>
      <c r="E6757" s="1">
        <v>43600</v>
      </c>
      <c r="F6757">
        <v>1899.9799800000001</v>
      </c>
      <c r="H6757">
        <f t="shared" si="1056"/>
        <v>1.6352937820878433E-2</v>
      </c>
      <c r="I6757">
        <f t="shared" si="1057"/>
        <v>2.6702635902879851E-3</v>
      </c>
      <c r="J6757">
        <f t="shared" si="1058"/>
        <v>1.3682674230590448E-2</v>
      </c>
      <c r="L6757">
        <f t="shared" si="1063"/>
        <v>-5.1694594547465863E-3</v>
      </c>
      <c r="M6757">
        <f t="shared" si="1063"/>
        <v>1.2279841407886298</v>
      </c>
      <c r="N6757">
        <f t="shared" si="1059"/>
        <v>-1.8904181141476328E-3</v>
      </c>
      <c r="O6757" t="str">
        <f t="shared" si="1060"/>
        <v>Pager Duty</v>
      </c>
      <c r="P6757">
        <v>-1</v>
      </c>
      <c r="Q6757">
        <f t="shared" si="1061"/>
        <v>1.5573092344738082E-2</v>
      </c>
    </row>
    <row r="6758" spans="1:17" x14ac:dyDescent="0.25">
      <c r="A6758" t="s">
        <v>54</v>
      </c>
      <c r="B6758" s="1">
        <v>43601</v>
      </c>
      <c r="C6758">
        <v>55.639999000000003</v>
      </c>
      <c r="E6758" s="1">
        <v>43601</v>
      </c>
      <c r="F6758">
        <v>1911.410034</v>
      </c>
      <c r="H6758">
        <f t="shared" si="1056"/>
        <v>4.0972833658132257E-2</v>
      </c>
      <c r="I6758">
        <f t="shared" si="1057"/>
        <v>6.0158812831280079E-3</v>
      </c>
      <c r="J6758">
        <f t="shared" si="1058"/>
        <v>3.4956952375004249E-2</v>
      </c>
      <c r="L6758">
        <f t="shared" si="1063"/>
        <v>-5.1694594547465863E-3</v>
      </c>
      <c r="M6758">
        <f t="shared" si="1063"/>
        <v>1.2279841407886298</v>
      </c>
      <c r="N6758">
        <f t="shared" si="1059"/>
        <v>2.2179473538017601E-3</v>
      </c>
      <c r="O6758" t="str">
        <f t="shared" si="1060"/>
        <v>Pager Duty</v>
      </c>
      <c r="P6758">
        <v>-2</v>
      </c>
      <c r="Q6758">
        <f t="shared" si="1061"/>
        <v>3.2739005021202486E-2</v>
      </c>
    </row>
    <row r="6759" spans="1:17" x14ac:dyDescent="0.25">
      <c r="A6759" t="s">
        <v>54</v>
      </c>
      <c r="B6759" s="1">
        <v>43602</v>
      </c>
      <c r="C6759">
        <v>54.689999</v>
      </c>
      <c r="E6759" s="1">
        <v>43602</v>
      </c>
      <c r="F6759">
        <v>1889.400024</v>
      </c>
      <c r="H6759">
        <f t="shared" si="1056"/>
        <v>-1.7074047754745695E-2</v>
      </c>
      <c r="I6759">
        <f t="shared" si="1057"/>
        <v>-1.1515064590269889E-2</v>
      </c>
      <c r="J6759">
        <f t="shared" si="1058"/>
        <v>-5.5589831644758062E-3</v>
      </c>
      <c r="L6759">
        <f t="shared" si="1063"/>
        <v>-5.1694594547465863E-3</v>
      </c>
      <c r="M6759">
        <f t="shared" si="1063"/>
        <v>1.2279841407886298</v>
      </c>
      <c r="N6759">
        <f t="shared" si="1059"/>
        <v>-1.9309776151754731E-2</v>
      </c>
      <c r="O6759" t="str">
        <f t="shared" si="1060"/>
        <v>Pager Duty</v>
      </c>
      <c r="P6759">
        <v>-3</v>
      </c>
      <c r="Q6759">
        <f t="shared" si="1061"/>
        <v>1.3750792987278925E-2</v>
      </c>
    </row>
    <row r="6760" spans="1:17" x14ac:dyDescent="0.25">
      <c r="A6760" t="s">
        <v>54</v>
      </c>
      <c r="B6760" s="1">
        <v>43605</v>
      </c>
      <c r="C6760">
        <v>55.060001</v>
      </c>
      <c r="E6760" s="1">
        <v>43605</v>
      </c>
      <c r="F6760">
        <v>1875.6899410000001</v>
      </c>
      <c r="H6760">
        <f t="shared" si="1056"/>
        <v>6.7654417035187637E-3</v>
      </c>
      <c r="I6760">
        <f t="shared" si="1057"/>
        <v>-7.256315669444461E-3</v>
      </c>
      <c r="J6760">
        <f t="shared" si="1058"/>
        <v>1.4021757372963226E-2</v>
      </c>
      <c r="L6760">
        <f t="shared" si="1063"/>
        <v>-5.1694594547465863E-3</v>
      </c>
      <c r="M6760">
        <f t="shared" si="1063"/>
        <v>1.2279841407886298</v>
      </c>
      <c r="N6760">
        <f t="shared" si="1059"/>
        <v>-1.4080100017380415E-2</v>
      </c>
      <c r="O6760" t="str">
        <f t="shared" si="1060"/>
        <v>Pager Duty</v>
      </c>
      <c r="P6760">
        <v>-4</v>
      </c>
      <c r="Q6760">
        <f t="shared" si="1061"/>
        <v>2.810185739034364E-2</v>
      </c>
    </row>
    <row r="6761" spans="1:17" x14ac:dyDescent="0.25">
      <c r="A6761" t="s">
        <v>54</v>
      </c>
      <c r="B6761" s="1">
        <v>43606</v>
      </c>
      <c r="C6761">
        <v>54.869999</v>
      </c>
      <c r="E6761" s="1">
        <v>43606</v>
      </c>
      <c r="F6761">
        <v>1899.73999</v>
      </c>
      <c r="H6761">
        <f t="shared" si="1056"/>
        <v>-3.4508172275550773E-3</v>
      </c>
      <c r="I6761">
        <f t="shared" si="1057"/>
        <v>1.2821974716769003E-2</v>
      </c>
      <c r="J6761">
        <f t="shared" si="1058"/>
        <v>-1.6272791944324079E-2</v>
      </c>
      <c r="L6761">
        <f t="shared" si="1063"/>
        <v>-5.1694594547465863E-3</v>
      </c>
      <c r="M6761">
        <f t="shared" si="1063"/>
        <v>1.2279841407886298</v>
      </c>
      <c r="N6761">
        <f t="shared" si="1059"/>
        <v>1.0575722151038535E-2</v>
      </c>
      <c r="O6761" t="str">
        <f t="shared" si="1060"/>
        <v>Pager Duty</v>
      </c>
      <c r="P6761">
        <v>-5</v>
      </c>
      <c r="Q6761">
        <f t="shared" si="1061"/>
        <v>-2.6848514095362614E-2</v>
      </c>
    </row>
    <row r="6762" spans="1:17" x14ac:dyDescent="0.25">
      <c r="A6762" t="s">
        <v>54</v>
      </c>
      <c r="B6762" s="1">
        <v>43607</v>
      </c>
      <c r="C6762">
        <v>53.990001999999997</v>
      </c>
      <c r="E6762" s="1">
        <v>43607</v>
      </c>
      <c r="F6762">
        <v>1885.160034</v>
      </c>
      <c r="H6762">
        <f t="shared" si="1056"/>
        <v>-1.6037853399632887E-2</v>
      </c>
      <c r="I6762">
        <f t="shared" si="1057"/>
        <v>-7.6747113166786779E-3</v>
      </c>
      <c r="J6762">
        <f t="shared" si="1058"/>
        <v>-8.36314208295421E-3</v>
      </c>
      <c r="L6762">
        <f t="shared" si="1063"/>
        <v>-5.1694594547465863E-3</v>
      </c>
      <c r="M6762">
        <f t="shared" si="1063"/>
        <v>1.2279841407886298</v>
      </c>
      <c r="N6762">
        <f t="shared" si="1059"/>
        <v>-1.4593883236759028E-2</v>
      </c>
      <c r="O6762" t="str">
        <f t="shared" si="1060"/>
        <v>Pager Duty</v>
      </c>
      <c r="P6762">
        <v>-6</v>
      </c>
      <c r="Q6762">
        <f t="shared" si="1061"/>
        <v>6.2307411538048176E-3</v>
      </c>
    </row>
    <row r="6763" spans="1:17" x14ac:dyDescent="0.25">
      <c r="A6763" t="s">
        <v>54</v>
      </c>
      <c r="B6763" s="1">
        <v>43608</v>
      </c>
      <c r="C6763">
        <v>51.98</v>
      </c>
      <c r="E6763" s="1">
        <v>43608</v>
      </c>
      <c r="F6763">
        <v>1853.5699460000001</v>
      </c>
      <c r="H6763">
        <f t="shared" si="1056"/>
        <v>-3.7229152167840264E-2</v>
      </c>
      <c r="I6763">
        <f t="shared" si="1057"/>
        <v>-1.6757244706154174E-2</v>
      </c>
      <c r="J6763">
        <f t="shared" si="1058"/>
        <v>-2.047190746168609E-2</v>
      </c>
      <c r="L6763">
        <f t="shared" si="1063"/>
        <v>-5.1694594547465863E-3</v>
      </c>
      <c r="M6763">
        <f t="shared" si="1063"/>
        <v>1.2279841407886298</v>
      </c>
      <c r="N6763">
        <f t="shared" si="1059"/>
        <v>-2.5747090197218134E-2</v>
      </c>
      <c r="O6763" t="str">
        <f t="shared" si="1060"/>
        <v>Pager Duty</v>
      </c>
      <c r="P6763">
        <v>-7</v>
      </c>
      <c r="Q6763">
        <f t="shared" si="1061"/>
        <v>5.2751827355320448E-3</v>
      </c>
    </row>
    <row r="6764" spans="1:17" x14ac:dyDescent="0.25">
      <c r="A6764" t="s">
        <v>54</v>
      </c>
      <c r="B6764" s="1">
        <v>43609</v>
      </c>
      <c r="C6764">
        <v>53.209999000000003</v>
      </c>
      <c r="E6764" s="1">
        <v>43609</v>
      </c>
      <c r="F6764">
        <v>1862.829956</v>
      </c>
      <c r="H6764">
        <f t="shared" si="1056"/>
        <v>2.3662928049249837E-2</v>
      </c>
      <c r="I6764">
        <f t="shared" si="1057"/>
        <v>4.9957704698347354E-3</v>
      </c>
      <c r="J6764">
        <f t="shared" si="1058"/>
        <v>1.8667157579415103E-2</v>
      </c>
      <c r="L6764">
        <f t="shared" si="1063"/>
        <v>-5.1694594547465863E-3</v>
      </c>
      <c r="M6764">
        <f t="shared" si="1063"/>
        <v>1.2279841407886298</v>
      </c>
      <c r="N6764">
        <f t="shared" si="1059"/>
        <v>9.6526745323063066E-4</v>
      </c>
      <c r="O6764" t="str">
        <f t="shared" si="1060"/>
        <v>Pager Duty</v>
      </c>
      <c r="P6764">
        <v>-8</v>
      </c>
      <c r="Q6764">
        <f t="shared" si="1061"/>
        <v>1.770189012618447E-2</v>
      </c>
    </row>
    <row r="6765" spans="1:17" x14ac:dyDescent="0.25">
      <c r="A6765" t="s">
        <v>54</v>
      </c>
      <c r="B6765" s="1">
        <v>43613</v>
      </c>
      <c r="C6765">
        <v>52.48</v>
      </c>
      <c r="E6765" s="1">
        <v>43613</v>
      </c>
      <c r="F6765">
        <v>1844.170044</v>
      </c>
      <c r="H6765">
        <f t="shared" si="1056"/>
        <v>-1.3719207173824726E-2</v>
      </c>
      <c r="I6765">
        <f t="shared" si="1057"/>
        <v>-1.0016970115762984E-2</v>
      </c>
      <c r="J6765">
        <f t="shared" si="1058"/>
        <v>-3.7022370580617418E-3</v>
      </c>
      <c r="L6765">
        <f t="shared" si="1063"/>
        <v>-5.1694594547465863E-3</v>
      </c>
      <c r="M6765">
        <f t="shared" si="1063"/>
        <v>1.2279841407886298</v>
      </c>
      <c r="N6765">
        <f t="shared" si="1059"/>
        <v>-1.7470139895657176E-2</v>
      </c>
      <c r="O6765" t="str">
        <f t="shared" si="1060"/>
        <v>Pager Duty</v>
      </c>
      <c r="P6765">
        <v>-9</v>
      </c>
      <c r="Q6765">
        <f t="shared" si="1061"/>
        <v>1.3767902837595434E-2</v>
      </c>
    </row>
    <row r="6766" spans="1:17" x14ac:dyDescent="0.25">
      <c r="A6766" t="s">
        <v>54</v>
      </c>
      <c r="B6766" s="1">
        <v>43614</v>
      </c>
      <c r="C6766">
        <v>51.900002000000001</v>
      </c>
      <c r="E6766" s="1">
        <v>43614</v>
      </c>
      <c r="F6766">
        <v>1832.7700199999999</v>
      </c>
      <c r="H6766">
        <f t="shared" si="1056"/>
        <v>-1.1051791158536514E-2</v>
      </c>
      <c r="I6766">
        <f t="shared" si="1057"/>
        <v>-6.1816555567042013E-3</v>
      </c>
      <c r="J6766">
        <f t="shared" si="1058"/>
        <v>-4.8701356018323125E-3</v>
      </c>
      <c r="L6766">
        <f t="shared" si="1063"/>
        <v>-5.1694594547465863E-3</v>
      </c>
      <c r="M6766">
        <f t="shared" si="1063"/>
        <v>1.2279841407886298</v>
      </c>
      <c r="N6766">
        <f t="shared" si="1059"/>
        <v>-1.2760434442197254E-2</v>
      </c>
      <c r="O6766" t="str">
        <f t="shared" si="1060"/>
        <v>Pager Duty</v>
      </c>
      <c r="P6766">
        <v>-10</v>
      </c>
      <c r="Q6766">
        <f t="shared" si="1061"/>
        <v>7.8902988403649413E-3</v>
      </c>
    </row>
    <row r="6767" spans="1:17" x14ac:dyDescent="0.25">
      <c r="A6767" t="s">
        <v>54</v>
      </c>
      <c r="B6767" s="1">
        <v>43615</v>
      </c>
      <c r="C6767">
        <v>51.810001</v>
      </c>
      <c r="E6767" s="1">
        <v>43615</v>
      </c>
      <c r="F6767">
        <v>1828.670044</v>
      </c>
      <c r="H6767">
        <f t="shared" si="1056"/>
        <v>-1.7341232472399689E-3</v>
      </c>
      <c r="I6767">
        <f t="shared" si="1057"/>
        <v>-2.2370379017875737E-3</v>
      </c>
      <c r="J6767">
        <f t="shared" si="1058"/>
        <v>5.0291465454760484E-4</v>
      </c>
      <c r="L6767">
        <f t="shared" si="1063"/>
        <v>-5.1694594547465863E-3</v>
      </c>
      <c r="M6767">
        <f t="shared" si="1063"/>
        <v>1.2279841407886298</v>
      </c>
      <c r="N6767">
        <f t="shared" si="1059"/>
        <v>-7.9165065204847996E-3</v>
      </c>
      <c r="O6767" t="str">
        <f t="shared" si="1060"/>
        <v>Pager Duty</v>
      </c>
      <c r="P6767">
        <v>-11</v>
      </c>
      <c r="Q6767">
        <f t="shared" si="1061"/>
        <v>8.4194211750324051E-3</v>
      </c>
    </row>
    <row r="6768" spans="1:17" x14ac:dyDescent="0.25">
      <c r="A6768" t="s">
        <v>54</v>
      </c>
      <c r="B6768" s="1">
        <v>43616</v>
      </c>
      <c r="C6768">
        <v>51.400002000000001</v>
      </c>
      <c r="E6768" s="1">
        <v>43616</v>
      </c>
      <c r="F6768">
        <v>1810.5</v>
      </c>
      <c r="H6768">
        <f t="shared" si="1056"/>
        <v>-7.9135107524896421E-3</v>
      </c>
      <c r="I6768">
        <f t="shared" si="1057"/>
        <v>-9.9362069497541151E-3</v>
      </c>
      <c r="J6768">
        <f t="shared" si="1058"/>
        <v>2.022696197264473E-3</v>
      </c>
      <c r="L6768">
        <f t="shared" si="1063"/>
        <v>-5.1694594547465863E-3</v>
      </c>
      <c r="M6768">
        <f t="shared" si="1063"/>
        <v>1.2279841407886298</v>
      </c>
      <c r="N6768">
        <f t="shared" si="1059"/>
        <v>-1.7370964008638405E-2</v>
      </c>
      <c r="O6768" t="str">
        <f t="shared" si="1060"/>
        <v>Pager Duty</v>
      </c>
      <c r="P6768">
        <v>-12</v>
      </c>
      <c r="Q6768">
        <f t="shared" si="1061"/>
        <v>1.9393660205902878E-2</v>
      </c>
    </row>
    <row r="6769" spans="1:17" x14ac:dyDescent="0.25">
      <c r="A6769" t="s">
        <v>54</v>
      </c>
      <c r="B6769" s="1">
        <v>43619</v>
      </c>
      <c r="C6769">
        <v>46.209999000000003</v>
      </c>
      <c r="E6769" s="1">
        <v>43619</v>
      </c>
      <c r="F6769">
        <v>1822.9399410000001</v>
      </c>
      <c r="H6769">
        <f t="shared" si="1056"/>
        <v>-0.10097281708276971</v>
      </c>
      <c r="I6769">
        <f t="shared" si="1057"/>
        <v>6.8709975144988066E-3</v>
      </c>
      <c r="J6769">
        <f t="shared" si="1058"/>
        <v>-0.10784381459726852</v>
      </c>
      <c r="L6769">
        <f t="shared" ref="L6769:M6784" si="1064">L6768</f>
        <v>-5.1694594547465863E-3</v>
      </c>
      <c r="M6769">
        <f t="shared" si="1064"/>
        <v>1.2279841407886298</v>
      </c>
      <c r="N6769">
        <f t="shared" si="1059"/>
        <v>3.2680165244560423E-3</v>
      </c>
      <c r="O6769" t="str">
        <f t="shared" si="1060"/>
        <v>Pager Duty</v>
      </c>
      <c r="P6769">
        <v>-13</v>
      </c>
      <c r="Q6769">
        <f t="shared" si="1061"/>
        <v>-0.11111183112172457</v>
      </c>
    </row>
    <row r="6770" spans="1:17" x14ac:dyDescent="0.25">
      <c r="A6770" t="s">
        <v>54</v>
      </c>
      <c r="B6770" s="1">
        <v>43620</v>
      </c>
      <c r="C6770">
        <v>44.66</v>
      </c>
      <c r="E6770" s="1">
        <v>43620</v>
      </c>
      <c r="F6770">
        <v>1868.8199460000001</v>
      </c>
      <c r="H6770">
        <f t="shared" si="1056"/>
        <v>-3.3542502348896538E-2</v>
      </c>
      <c r="I6770">
        <f t="shared" si="1057"/>
        <v>2.5168138548125642E-2</v>
      </c>
      <c r="J6770">
        <f t="shared" si="1058"/>
        <v>-5.871064089702218E-2</v>
      </c>
      <c r="L6770">
        <f t="shared" si="1064"/>
        <v>-5.1694594547465863E-3</v>
      </c>
      <c r="M6770">
        <f t="shared" si="1064"/>
        <v>1.2279841407886298</v>
      </c>
      <c r="N6770">
        <f t="shared" si="1059"/>
        <v>2.5736615535522676E-2</v>
      </c>
      <c r="O6770" t="str">
        <f t="shared" si="1060"/>
        <v>Pager Duty</v>
      </c>
      <c r="P6770">
        <v>-14</v>
      </c>
      <c r="Q6770">
        <f t="shared" si="1061"/>
        <v>-8.4447256432544859E-2</v>
      </c>
    </row>
    <row r="6771" spans="1:17" x14ac:dyDescent="0.25">
      <c r="A6771" t="s">
        <v>54</v>
      </c>
      <c r="B6771" s="1">
        <v>43621</v>
      </c>
      <c r="C6771">
        <v>47.580002</v>
      </c>
      <c r="E6771" s="1">
        <v>43621</v>
      </c>
      <c r="F6771">
        <v>1874.709961</v>
      </c>
      <c r="H6771">
        <f t="shared" si="1056"/>
        <v>6.5382937751903361E-2</v>
      </c>
      <c r="I6771">
        <f t="shared" si="1057"/>
        <v>3.1517295246162513E-3</v>
      </c>
      <c r="J6771">
        <f t="shared" si="1058"/>
        <v>6.2231208227287109E-2</v>
      </c>
      <c r="L6771">
        <f t="shared" si="1064"/>
        <v>-5.1694594547465863E-3</v>
      </c>
      <c r="M6771">
        <f t="shared" si="1064"/>
        <v>1.2279841407886298</v>
      </c>
      <c r="N6771">
        <f t="shared" si="1059"/>
        <v>-1.2991855824625422E-3</v>
      </c>
      <c r="O6771" t="str">
        <f t="shared" si="1060"/>
        <v>Pager Duty</v>
      </c>
      <c r="P6771">
        <v>-15</v>
      </c>
      <c r="Q6771">
        <f t="shared" si="1061"/>
        <v>6.3530393809749647E-2</v>
      </c>
    </row>
    <row r="6772" spans="1:17" x14ac:dyDescent="0.25">
      <c r="A6772" t="s">
        <v>54</v>
      </c>
      <c r="B6772" s="1">
        <v>43622</v>
      </c>
      <c r="C6772">
        <v>47.560001</v>
      </c>
      <c r="E6772" s="1">
        <v>43622</v>
      </c>
      <c r="F6772">
        <v>1881.5200199999999</v>
      </c>
      <c r="H6772">
        <f t="shared" si="1056"/>
        <v>-4.2036568220406133E-4</v>
      </c>
      <c r="I6772">
        <f t="shared" si="1057"/>
        <v>3.6325933833345168E-3</v>
      </c>
      <c r="J6772">
        <f t="shared" si="1058"/>
        <v>-4.0529590655385781E-3</v>
      </c>
      <c r="L6772">
        <f t="shared" si="1064"/>
        <v>-5.1694594547465863E-3</v>
      </c>
      <c r="M6772">
        <f t="shared" si="1064"/>
        <v>1.2279841407886298</v>
      </c>
      <c r="N6772">
        <f t="shared" si="1059"/>
        <v>-7.0869239007808737E-4</v>
      </c>
      <c r="O6772" t="str">
        <f t="shared" si="1060"/>
        <v>Pager Duty</v>
      </c>
      <c r="P6772">
        <v>-16</v>
      </c>
      <c r="Q6772">
        <f t="shared" si="1061"/>
        <v>-3.3442666754604907E-3</v>
      </c>
    </row>
    <row r="6773" spans="1:17" x14ac:dyDescent="0.25">
      <c r="A6773" t="s">
        <v>54</v>
      </c>
      <c r="B6773" s="1">
        <v>43623</v>
      </c>
      <c r="C6773">
        <v>48.900002000000001</v>
      </c>
      <c r="E6773" s="1">
        <v>43623</v>
      </c>
      <c r="F6773">
        <v>1892</v>
      </c>
      <c r="H6773">
        <f t="shared" si="1056"/>
        <v>2.8174957355446669E-2</v>
      </c>
      <c r="I6773">
        <f t="shared" si="1057"/>
        <v>5.5699540204733351E-3</v>
      </c>
      <c r="J6773">
        <f t="shared" si="1058"/>
        <v>2.2605003334973332E-2</v>
      </c>
      <c r="L6773">
        <f t="shared" si="1064"/>
        <v>-5.1694594547465863E-3</v>
      </c>
      <c r="M6773">
        <f t="shared" si="1064"/>
        <v>1.2279841407886298</v>
      </c>
      <c r="N6773">
        <f t="shared" si="1059"/>
        <v>1.670355747316536E-3</v>
      </c>
      <c r="O6773" t="str">
        <f t="shared" si="1060"/>
        <v>Pager Duty</v>
      </c>
      <c r="P6773">
        <v>-17</v>
      </c>
      <c r="Q6773">
        <f t="shared" si="1061"/>
        <v>2.0934647587656795E-2</v>
      </c>
    </row>
    <row r="6774" spans="1:17" x14ac:dyDescent="0.25">
      <c r="A6774" t="s">
        <v>54</v>
      </c>
      <c r="B6774" s="1">
        <v>43626</v>
      </c>
      <c r="C6774">
        <v>49.849997999999999</v>
      </c>
      <c r="E6774" s="1">
        <v>43626</v>
      </c>
      <c r="F6774">
        <v>1902.1899410000001</v>
      </c>
      <c r="H6774">
        <f t="shared" si="1056"/>
        <v>1.9427320268821231E-2</v>
      </c>
      <c r="I6774">
        <f t="shared" si="1057"/>
        <v>5.3858039112051215E-3</v>
      </c>
      <c r="J6774">
        <f t="shared" si="1058"/>
        <v>1.4041516357616109E-2</v>
      </c>
      <c r="L6774">
        <f t="shared" si="1064"/>
        <v>-5.1694594547465863E-3</v>
      </c>
      <c r="M6774">
        <f t="shared" si="1064"/>
        <v>1.2279841407886298</v>
      </c>
      <c r="N6774">
        <f t="shared" si="1059"/>
        <v>1.4442223336106766E-3</v>
      </c>
      <c r="O6774" t="str">
        <f t="shared" si="1060"/>
        <v>Pager Duty</v>
      </c>
      <c r="P6774">
        <v>-18</v>
      </c>
      <c r="Q6774">
        <f t="shared" si="1061"/>
        <v>1.2597294024005432E-2</v>
      </c>
    </row>
    <row r="6775" spans="1:17" x14ac:dyDescent="0.25">
      <c r="A6775" t="s">
        <v>54</v>
      </c>
      <c r="B6775" s="1">
        <v>43627</v>
      </c>
      <c r="C6775">
        <v>50.240001999999997</v>
      </c>
      <c r="E6775" s="1">
        <v>43627</v>
      </c>
      <c r="F6775">
        <v>1903.880005</v>
      </c>
      <c r="H6775">
        <f t="shared" si="1056"/>
        <v>7.8235509658395094E-3</v>
      </c>
      <c r="I6775">
        <f t="shared" si="1057"/>
        <v>8.8848330209937375E-4</v>
      </c>
      <c r="J6775">
        <f t="shared" si="1058"/>
        <v>6.9350676637401354E-3</v>
      </c>
      <c r="L6775">
        <f t="shared" si="1064"/>
        <v>-5.1694594547465863E-3</v>
      </c>
      <c r="M6775">
        <f t="shared" si="1064"/>
        <v>1.2279841407886298</v>
      </c>
      <c r="N6775">
        <f t="shared" si="1059"/>
        <v>-4.0784160504130423E-3</v>
      </c>
      <c r="O6775" t="str">
        <f t="shared" si="1060"/>
        <v>Pager Duty</v>
      </c>
      <c r="P6775">
        <v>-19</v>
      </c>
      <c r="Q6775">
        <f t="shared" si="1061"/>
        <v>1.1013483714153179E-2</v>
      </c>
    </row>
    <row r="6776" spans="1:17" x14ac:dyDescent="0.25">
      <c r="A6776" t="s">
        <v>54</v>
      </c>
      <c r="B6776" s="1">
        <v>43628</v>
      </c>
      <c r="C6776">
        <v>55.310001</v>
      </c>
      <c r="E6776" s="1">
        <v>43628</v>
      </c>
      <c r="F6776">
        <v>1901.719971</v>
      </c>
      <c r="H6776">
        <f t="shared" si="1056"/>
        <v>0.10091558117374284</v>
      </c>
      <c r="I6776">
        <f t="shared" si="1057"/>
        <v>-1.1345431404958717E-3</v>
      </c>
      <c r="J6776">
        <f t="shared" si="1058"/>
        <v>0.10205012431423871</v>
      </c>
      <c r="L6776">
        <f t="shared" si="1064"/>
        <v>-5.1694594547465863E-3</v>
      </c>
      <c r="M6776">
        <f t="shared" si="1064"/>
        <v>1.2279841407886298</v>
      </c>
      <c r="N6776">
        <f t="shared" si="1059"/>
        <v>-6.5626604383160429E-3</v>
      </c>
      <c r="O6776" t="str">
        <f t="shared" si="1060"/>
        <v>Pager Duty</v>
      </c>
      <c r="P6776">
        <v>-20</v>
      </c>
      <c r="Q6776">
        <f t="shared" si="1061"/>
        <v>0.10861278475255476</v>
      </c>
    </row>
    <row r="6777" spans="1:17" x14ac:dyDescent="0.25">
      <c r="A6777" t="s">
        <v>54</v>
      </c>
      <c r="B6777" s="1">
        <v>43629</v>
      </c>
      <c r="C6777">
        <v>54.099997999999999</v>
      </c>
      <c r="E6777" s="1">
        <v>43629</v>
      </c>
      <c r="F6777">
        <v>1912.4499510000001</v>
      </c>
      <c r="H6777">
        <f t="shared" si="1056"/>
        <v>-2.1876748836073975E-2</v>
      </c>
      <c r="I6777">
        <f t="shared" si="1057"/>
        <v>5.6422502595678261E-3</v>
      </c>
      <c r="J6777">
        <f t="shared" si="1058"/>
        <v>-2.7518999095641802E-2</v>
      </c>
      <c r="L6777">
        <f t="shared" si="1064"/>
        <v>-5.1694594547465863E-3</v>
      </c>
      <c r="M6777">
        <f t="shared" si="1064"/>
        <v>1.2279841407886298</v>
      </c>
      <c r="N6777">
        <f t="shared" si="1059"/>
        <v>1.7591343823632347E-3</v>
      </c>
      <c r="O6777" t="str">
        <f t="shared" si="1060"/>
        <v>Pager Duty</v>
      </c>
      <c r="P6777">
        <v>-21</v>
      </c>
      <c r="Q6777">
        <f t="shared" si="1061"/>
        <v>-2.9278133478005036E-2</v>
      </c>
    </row>
    <row r="6778" spans="1:17" x14ac:dyDescent="0.25">
      <c r="A6778" t="s">
        <v>54</v>
      </c>
      <c r="B6778" s="1">
        <v>43630</v>
      </c>
      <c r="C6778">
        <v>57.369999</v>
      </c>
      <c r="E6778" s="1">
        <v>43630</v>
      </c>
      <c r="F6778">
        <v>1899.920044</v>
      </c>
      <c r="H6778">
        <f t="shared" si="1056"/>
        <v>6.0443643639321407E-2</v>
      </c>
      <c r="I6778">
        <f t="shared" si="1057"/>
        <v>-6.5517568150990496E-3</v>
      </c>
      <c r="J6778">
        <f t="shared" si="1058"/>
        <v>6.6995400454420456E-2</v>
      </c>
      <c r="L6778">
        <f t="shared" si="1064"/>
        <v>-5.1694594547465863E-3</v>
      </c>
      <c r="M6778">
        <f t="shared" si="1064"/>
        <v>1.2279841407886298</v>
      </c>
      <c r="N6778">
        <f t="shared" si="1059"/>
        <v>-1.3214912917992042E-2</v>
      </c>
      <c r="O6778" t="str">
        <f t="shared" si="1060"/>
        <v>Pager Duty</v>
      </c>
      <c r="P6778">
        <v>-22</v>
      </c>
      <c r="Q6778">
        <f t="shared" si="1061"/>
        <v>8.0210313372412495E-2</v>
      </c>
    </row>
    <row r="6779" spans="1:17" x14ac:dyDescent="0.25">
      <c r="A6779" t="s">
        <v>54</v>
      </c>
      <c r="B6779" s="1">
        <v>43633</v>
      </c>
      <c r="C6779">
        <v>55.27</v>
      </c>
      <c r="E6779" s="1">
        <v>43633</v>
      </c>
      <c r="F6779">
        <v>1899.5600589999999</v>
      </c>
      <c r="H6779">
        <f t="shared" si="1056"/>
        <v>-3.6604480331261582E-2</v>
      </c>
      <c r="I6779">
        <f t="shared" si="1057"/>
        <v>-1.8947376292854749E-4</v>
      </c>
      <c r="J6779">
        <f t="shared" si="1058"/>
        <v>-3.6415006568333033E-2</v>
      </c>
      <c r="L6779">
        <f t="shared" si="1064"/>
        <v>-5.1694594547465863E-3</v>
      </c>
      <c r="M6779">
        <f t="shared" si="1064"/>
        <v>1.2279841407886298</v>
      </c>
      <c r="N6779">
        <f t="shared" si="1059"/>
        <v>-5.4021302307183869E-3</v>
      </c>
      <c r="O6779" t="str">
        <f t="shared" si="1060"/>
        <v>Pager Duty</v>
      </c>
      <c r="P6779">
        <v>-23</v>
      </c>
      <c r="Q6779">
        <f t="shared" si="1061"/>
        <v>-3.1012876337614646E-2</v>
      </c>
    </row>
    <row r="6780" spans="1:17" x14ac:dyDescent="0.25">
      <c r="A6780" t="s">
        <v>54</v>
      </c>
      <c r="B6780" s="1">
        <v>43634</v>
      </c>
      <c r="C6780">
        <v>54.450001</v>
      </c>
      <c r="E6780" s="1">
        <v>43634</v>
      </c>
      <c r="F6780">
        <v>1921.349976</v>
      </c>
      <c r="H6780">
        <f t="shared" si="1056"/>
        <v>-1.483624027501362E-2</v>
      </c>
      <c r="I6780">
        <f t="shared" si="1057"/>
        <v>1.1471033462069683E-2</v>
      </c>
      <c r="J6780">
        <f t="shared" si="1058"/>
        <v>-2.6307273737083303E-2</v>
      </c>
      <c r="L6780">
        <f t="shared" si="1064"/>
        <v>-5.1694594547465863E-3</v>
      </c>
      <c r="M6780">
        <f t="shared" si="1064"/>
        <v>1.2279841407886298</v>
      </c>
      <c r="N6780">
        <f t="shared" si="1059"/>
        <v>8.9167877151306758E-3</v>
      </c>
      <c r="O6780" t="str">
        <f t="shared" si="1060"/>
        <v>Pager Duty</v>
      </c>
      <c r="P6780">
        <v>-24</v>
      </c>
      <c r="Q6780">
        <f t="shared" si="1061"/>
        <v>-3.5224061452213976E-2</v>
      </c>
    </row>
    <row r="6781" spans="1:17" x14ac:dyDescent="0.25">
      <c r="A6781" t="s">
        <v>54</v>
      </c>
      <c r="B6781" s="1">
        <v>43635</v>
      </c>
      <c r="C6781">
        <v>54.360000999999997</v>
      </c>
      <c r="E6781" s="1">
        <v>43635</v>
      </c>
      <c r="F6781">
        <v>1926.9499510000001</v>
      </c>
      <c r="H6781">
        <f t="shared" si="1056"/>
        <v>-1.6528925316273808E-3</v>
      </c>
      <c r="I6781">
        <f t="shared" si="1057"/>
        <v>2.9146043510815782E-3</v>
      </c>
      <c r="J6781">
        <f t="shared" si="1058"/>
        <v>-4.5674968827089588E-3</v>
      </c>
      <c r="L6781">
        <f t="shared" si="1064"/>
        <v>-5.1694594547465863E-3</v>
      </c>
      <c r="M6781">
        <f t="shared" si="1064"/>
        <v>1.2279841407886298</v>
      </c>
      <c r="N6781">
        <f t="shared" si="1059"/>
        <v>-1.5903715349448724E-3</v>
      </c>
      <c r="O6781" t="str">
        <f t="shared" si="1060"/>
        <v>Pager Duty</v>
      </c>
      <c r="P6781">
        <v>-25</v>
      </c>
      <c r="Q6781">
        <f t="shared" si="1061"/>
        <v>-2.9771253477640864E-3</v>
      </c>
    </row>
    <row r="6782" spans="1:17" x14ac:dyDescent="0.25">
      <c r="A6782" t="s">
        <v>54</v>
      </c>
      <c r="B6782" s="1">
        <v>43636</v>
      </c>
      <c r="C6782">
        <v>53.790000999999997</v>
      </c>
      <c r="E6782" s="1">
        <v>43636</v>
      </c>
      <c r="F6782">
        <v>1939.9399410000001</v>
      </c>
      <c r="H6782">
        <f t="shared" si="1056"/>
        <v>-1.0485651021235271E-2</v>
      </c>
      <c r="I6782">
        <f t="shared" si="1057"/>
        <v>6.7412181583952485E-3</v>
      </c>
      <c r="J6782">
        <f t="shared" si="1058"/>
        <v>-1.7226869179630518E-2</v>
      </c>
      <c r="L6782">
        <f t="shared" si="1064"/>
        <v>-5.1694594547465863E-3</v>
      </c>
      <c r="M6782">
        <f t="shared" si="1064"/>
        <v>1.2279841407886298</v>
      </c>
      <c r="N6782">
        <f t="shared" si="1059"/>
        <v>3.1086495333591127E-3</v>
      </c>
      <c r="O6782" t="str">
        <f t="shared" si="1060"/>
        <v>Pager Duty</v>
      </c>
      <c r="P6782">
        <v>-26</v>
      </c>
      <c r="Q6782">
        <f t="shared" si="1061"/>
        <v>-2.0335518712989629E-2</v>
      </c>
    </row>
    <row r="6783" spans="1:17" x14ac:dyDescent="0.25">
      <c r="A6783" t="s">
        <v>54</v>
      </c>
      <c r="B6783" s="1">
        <v>43637</v>
      </c>
      <c r="C6783">
        <v>53.41</v>
      </c>
      <c r="E6783" s="1">
        <v>43637</v>
      </c>
      <c r="F6783">
        <v>1928.1099850000001</v>
      </c>
      <c r="H6783">
        <f t="shared" si="1056"/>
        <v>-7.0645285914755799E-3</v>
      </c>
      <c r="I6783">
        <f t="shared" si="1057"/>
        <v>-6.0981042505377425E-3</v>
      </c>
      <c r="J6783">
        <f t="shared" si="1058"/>
        <v>-9.6642434093783744E-4</v>
      </c>
      <c r="L6783">
        <f t="shared" si="1064"/>
        <v>-5.1694594547465863E-3</v>
      </c>
      <c r="M6783">
        <f t="shared" si="1064"/>
        <v>1.2279841407886298</v>
      </c>
      <c r="N6783">
        <f t="shared" si="1059"/>
        <v>-1.2657834763282668E-2</v>
      </c>
      <c r="O6783" t="str">
        <f t="shared" si="1060"/>
        <v>Pager Duty</v>
      </c>
      <c r="P6783">
        <v>-27</v>
      </c>
      <c r="Q6783">
        <f t="shared" si="1061"/>
        <v>1.169141042234483E-2</v>
      </c>
    </row>
    <row r="6784" spans="1:17" x14ac:dyDescent="0.25">
      <c r="A6784" t="s">
        <v>54</v>
      </c>
      <c r="B6784" s="1">
        <v>43640</v>
      </c>
      <c r="C6784">
        <v>49.279998999999997</v>
      </c>
      <c r="E6784" s="1">
        <v>43640</v>
      </c>
      <c r="F6784">
        <v>1912.650024</v>
      </c>
      <c r="H6784">
        <f t="shared" si="1056"/>
        <v>-7.7326362104474827E-2</v>
      </c>
      <c r="I6784">
        <f t="shared" si="1057"/>
        <v>-8.0181945637297341E-3</v>
      </c>
      <c r="J6784">
        <f t="shared" si="1058"/>
        <v>-6.9308167540745091E-2</v>
      </c>
      <c r="L6784">
        <f t="shared" si="1064"/>
        <v>-5.1694594547465863E-3</v>
      </c>
      <c r="M6784">
        <f t="shared" si="1064"/>
        <v>1.2279841407886298</v>
      </c>
      <c r="N6784">
        <f t="shared" si="1059"/>
        <v>-1.5015675216764307E-2</v>
      </c>
      <c r="O6784" t="str">
        <f t="shared" si="1060"/>
        <v>Pager Duty</v>
      </c>
      <c r="P6784">
        <v>-28</v>
      </c>
      <c r="Q6784">
        <f t="shared" si="1061"/>
        <v>-5.4292492323980784E-2</v>
      </c>
    </row>
    <row r="6785" spans="1:17" x14ac:dyDescent="0.25">
      <c r="A6785" t="s">
        <v>54</v>
      </c>
      <c r="B6785" s="1">
        <v>43641</v>
      </c>
      <c r="C6785">
        <v>47.52</v>
      </c>
      <c r="E6785" s="1">
        <v>43641</v>
      </c>
      <c r="F6785">
        <v>1901.329956</v>
      </c>
      <c r="H6785">
        <f t="shared" si="1056"/>
        <v>-3.5714266146799102E-2</v>
      </c>
      <c r="I6785">
        <f t="shared" si="1057"/>
        <v>-5.9185255315689642E-3</v>
      </c>
      <c r="J6785">
        <f t="shared" si="1058"/>
        <v>-2.9795740615230139E-2</v>
      </c>
      <c r="L6785">
        <f t="shared" ref="L6785:M6800" si="1065">L6784</f>
        <v>-5.1694594547465863E-3</v>
      </c>
      <c r="M6785">
        <f t="shared" si="1065"/>
        <v>1.2279841407886298</v>
      </c>
      <c r="N6785">
        <f t="shared" si="1059"/>
        <v>-1.2437314944365868E-2</v>
      </c>
      <c r="O6785" t="str">
        <f t="shared" si="1060"/>
        <v>Pager Duty</v>
      </c>
      <c r="P6785">
        <v>-29</v>
      </c>
      <c r="Q6785">
        <f t="shared" si="1061"/>
        <v>-1.7358425670864271E-2</v>
      </c>
    </row>
    <row r="6786" spans="1:17" x14ac:dyDescent="0.25">
      <c r="A6786" t="s">
        <v>54</v>
      </c>
      <c r="B6786" s="1">
        <v>43642</v>
      </c>
      <c r="C6786">
        <v>46.48</v>
      </c>
      <c r="E6786" s="1">
        <v>43642</v>
      </c>
      <c r="F6786">
        <v>1898.619995</v>
      </c>
      <c r="H6786">
        <f t="shared" si="1056"/>
        <v>-2.1885521885522015E-2</v>
      </c>
      <c r="I6786">
        <f t="shared" si="1057"/>
        <v>-1.4252975878533E-3</v>
      </c>
      <c r="J6786">
        <f t="shared" si="1058"/>
        <v>-2.0460224297668715E-2</v>
      </c>
      <c r="L6786">
        <f t="shared" si="1065"/>
        <v>-5.1694594547465863E-3</v>
      </c>
      <c r="M6786">
        <f t="shared" si="1065"/>
        <v>1.2279841407886298</v>
      </c>
      <c r="N6786">
        <f t="shared" si="1059"/>
        <v>-6.9197022885347272E-3</v>
      </c>
      <c r="O6786" t="str">
        <f t="shared" si="1060"/>
        <v>Pager Duty</v>
      </c>
      <c r="P6786">
        <v>-30</v>
      </c>
      <c r="Q6786">
        <f t="shared" si="1061"/>
        <v>-1.3540522009133988E-2</v>
      </c>
    </row>
    <row r="6787" spans="1:17" x14ac:dyDescent="0.25">
      <c r="A6787" t="s">
        <v>54</v>
      </c>
      <c r="B6787" s="1">
        <v>43643</v>
      </c>
      <c r="C6787">
        <v>47.779998999999997</v>
      </c>
      <c r="E6787" s="1">
        <v>43643</v>
      </c>
      <c r="F6787">
        <v>1922.3000489999999</v>
      </c>
      <c r="H6787">
        <f t="shared" si="1056"/>
        <v>2.79689974182444E-2</v>
      </c>
      <c r="I6787">
        <f t="shared" si="1057"/>
        <v>1.2472245137184456E-2</v>
      </c>
      <c r="J6787">
        <f t="shared" si="1058"/>
        <v>1.5496752281059943E-2</v>
      </c>
      <c r="L6787">
        <f t="shared" si="1065"/>
        <v>-5.1694594547465863E-3</v>
      </c>
      <c r="M6787">
        <f t="shared" si="1065"/>
        <v>1.2279841407886298</v>
      </c>
      <c r="N6787">
        <f t="shared" si="1059"/>
        <v>1.0146259773744035E-2</v>
      </c>
      <c r="O6787" t="str">
        <f t="shared" si="1060"/>
        <v>Pager Duty</v>
      </c>
      <c r="P6787">
        <v>-31</v>
      </c>
      <c r="Q6787">
        <f t="shared" si="1061"/>
        <v>5.3504925073159081E-3</v>
      </c>
    </row>
    <row r="6788" spans="1:17" x14ac:dyDescent="0.25">
      <c r="A6788" t="s">
        <v>54</v>
      </c>
      <c r="B6788" s="1">
        <v>43644</v>
      </c>
      <c r="C6788">
        <v>47.049999</v>
      </c>
      <c r="E6788" s="1">
        <v>43644</v>
      </c>
      <c r="F6788">
        <v>1945.51001</v>
      </c>
      <c r="H6788">
        <f t="shared" si="1056"/>
        <v>-1.5278359465850908E-2</v>
      </c>
      <c r="I6788">
        <f t="shared" si="1057"/>
        <v>1.2074057331514962E-2</v>
      </c>
      <c r="J6788">
        <f t="shared" si="1058"/>
        <v>-2.7352416797365872E-2</v>
      </c>
      <c r="L6788">
        <f t="shared" si="1065"/>
        <v>-5.1694594547465863E-3</v>
      </c>
      <c r="M6788">
        <f t="shared" si="1065"/>
        <v>1.2279841407886298</v>
      </c>
      <c r="N6788">
        <f t="shared" si="1059"/>
        <v>9.6572914633264728E-3</v>
      </c>
      <c r="O6788" t="str">
        <f t="shared" si="1060"/>
        <v>Pager Duty</v>
      </c>
      <c r="P6788">
        <v>-32</v>
      </c>
      <c r="Q6788">
        <f t="shared" si="1061"/>
        <v>-3.7009708260692345E-2</v>
      </c>
    </row>
    <row r="6789" spans="1:17" x14ac:dyDescent="0.25">
      <c r="A6789" t="s">
        <v>54</v>
      </c>
      <c r="B6789" s="1">
        <v>43647</v>
      </c>
      <c r="C6789">
        <v>46.080002</v>
      </c>
      <c r="E6789" s="1">
        <v>43647</v>
      </c>
      <c r="F6789">
        <v>1952.380005</v>
      </c>
      <c r="H6789">
        <f t="shared" si="1056"/>
        <v>-2.0616302244767303E-2</v>
      </c>
      <c r="I6789">
        <f t="shared" si="1057"/>
        <v>3.5312051671222279E-3</v>
      </c>
      <c r="J6789">
        <f t="shared" si="1058"/>
        <v>-2.4147507411889532E-2</v>
      </c>
      <c r="L6789">
        <f t="shared" si="1065"/>
        <v>-5.1694594547465863E-3</v>
      </c>
      <c r="M6789">
        <f t="shared" si="1065"/>
        <v>1.2279841407886298</v>
      </c>
      <c r="N6789">
        <f t="shared" si="1059"/>
        <v>-8.331955116496273E-4</v>
      </c>
      <c r="O6789" t="str">
        <f t="shared" si="1060"/>
        <v>Pager Duty</v>
      </c>
      <c r="P6789">
        <v>-33</v>
      </c>
      <c r="Q6789">
        <f t="shared" si="1061"/>
        <v>-2.3314311900239904E-2</v>
      </c>
    </row>
    <row r="6790" spans="1:17" x14ac:dyDescent="0.25">
      <c r="A6790" t="s">
        <v>54</v>
      </c>
      <c r="B6790" s="1">
        <v>43648</v>
      </c>
      <c r="C6790">
        <v>46.259998000000003</v>
      </c>
      <c r="E6790" s="1">
        <v>43648</v>
      </c>
      <c r="F6790">
        <v>1946.1899410000001</v>
      </c>
      <c r="H6790">
        <f t="shared" si="1056"/>
        <v>3.9061630249061776E-3</v>
      </c>
      <c r="I6790">
        <f t="shared" si="1057"/>
        <v>-3.1705221238423269E-3</v>
      </c>
      <c r="J6790">
        <f t="shared" si="1058"/>
        <v>7.0766851487485041E-3</v>
      </c>
      <c r="L6790">
        <f t="shared" si="1065"/>
        <v>-5.1694594547465863E-3</v>
      </c>
      <c r="M6790">
        <f t="shared" si="1065"/>
        <v>1.2279841407886298</v>
      </c>
      <c r="N6790">
        <f t="shared" si="1059"/>
        <v>-9.0628103408444474E-3</v>
      </c>
      <c r="O6790" t="str">
        <f t="shared" si="1060"/>
        <v>Pager Duty</v>
      </c>
      <c r="P6790">
        <v>-34</v>
      </c>
      <c r="Q6790">
        <f t="shared" si="1061"/>
        <v>1.6139495489592953E-2</v>
      </c>
    </row>
    <row r="6791" spans="1:17" x14ac:dyDescent="0.25">
      <c r="A6791" t="s">
        <v>54</v>
      </c>
      <c r="B6791" s="1">
        <v>43649</v>
      </c>
      <c r="C6791">
        <v>47.029998999999997</v>
      </c>
      <c r="E6791" s="1">
        <v>43649</v>
      </c>
      <c r="F6791">
        <v>1963.420044</v>
      </c>
      <c r="H6791">
        <f t="shared" si="1056"/>
        <v>1.664507205555853E-2</v>
      </c>
      <c r="I6791">
        <f t="shared" si="1057"/>
        <v>8.8532484096319093E-3</v>
      </c>
      <c r="J6791">
        <f t="shared" si="1058"/>
        <v>7.791823645926621E-3</v>
      </c>
      <c r="L6791">
        <f t="shared" si="1065"/>
        <v>-5.1694594547465863E-3</v>
      </c>
      <c r="M6791">
        <f t="shared" si="1065"/>
        <v>1.2279841407886298</v>
      </c>
      <c r="N6791">
        <f t="shared" si="1059"/>
        <v>5.7021891867435571E-3</v>
      </c>
      <c r="O6791" t="str">
        <f t="shared" si="1060"/>
        <v>Pager Duty</v>
      </c>
      <c r="P6791">
        <v>-35</v>
      </c>
      <c r="Q6791">
        <f t="shared" si="1061"/>
        <v>2.0896344591830639E-3</v>
      </c>
    </row>
    <row r="6792" spans="1:17" x14ac:dyDescent="0.25">
      <c r="A6792" t="s">
        <v>54</v>
      </c>
      <c r="B6792" s="1">
        <v>43651</v>
      </c>
      <c r="C6792">
        <v>47.689999</v>
      </c>
      <c r="E6792" s="1">
        <v>43651</v>
      </c>
      <c r="F6792">
        <v>1965.9499510000001</v>
      </c>
      <c r="H6792">
        <f t="shared" si="1056"/>
        <v>1.4033595875687851E-2</v>
      </c>
      <c r="I6792">
        <f t="shared" si="1057"/>
        <v>1.2885205118136676E-3</v>
      </c>
      <c r="J6792">
        <f t="shared" si="1058"/>
        <v>1.2745075363874184E-2</v>
      </c>
      <c r="L6792">
        <f t="shared" si="1065"/>
        <v>-5.1694594547465863E-3</v>
      </c>
      <c r="M6792">
        <f t="shared" si="1065"/>
        <v>1.2279841407886298</v>
      </c>
      <c r="N6792">
        <f t="shared" si="1059"/>
        <v>-3.587176701158554E-3</v>
      </c>
      <c r="O6792" t="str">
        <f t="shared" si="1060"/>
        <v>Pager Duty</v>
      </c>
      <c r="P6792">
        <v>-36</v>
      </c>
      <c r="Q6792">
        <f t="shared" si="1061"/>
        <v>1.6332252065032738E-2</v>
      </c>
    </row>
    <row r="6793" spans="1:17" x14ac:dyDescent="0.25">
      <c r="A6793" t="s">
        <v>54</v>
      </c>
      <c r="B6793" s="1">
        <v>43654</v>
      </c>
      <c r="C6793">
        <v>47.68</v>
      </c>
      <c r="E6793" s="1">
        <v>43654</v>
      </c>
      <c r="F6793">
        <v>1947.420044</v>
      </c>
      <c r="H6793">
        <f t="shared" si="1056"/>
        <v>-2.0966660116727062E-4</v>
      </c>
      <c r="I6793">
        <f t="shared" si="1057"/>
        <v>-9.4254215325139234E-3</v>
      </c>
      <c r="J6793">
        <f t="shared" si="1058"/>
        <v>9.2157549313466522E-3</v>
      </c>
      <c r="L6793">
        <f t="shared" si="1065"/>
        <v>-5.1694594547465863E-3</v>
      </c>
      <c r="M6793">
        <f t="shared" si="1065"/>
        <v>1.2279841407886298</v>
      </c>
      <c r="N6793">
        <f t="shared" si="1059"/>
        <v>-1.6743727616921347E-2</v>
      </c>
      <c r="O6793" t="str">
        <f t="shared" si="1060"/>
        <v>Pager Duty</v>
      </c>
      <c r="P6793">
        <v>-37</v>
      </c>
      <c r="Q6793">
        <f t="shared" si="1061"/>
        <v>2.5959482548267999E-2</v>
      </c>
    </row>
    <row r="6794" spans="1:17" x14ac:dyDescent="0.25">
      <c r="A6794" t="s">
        <v>54</v>
      </c>
      <c r="B6794" s="1">
        <v>43655</v>
      </c>
      <c r="C6794">
        <v>49.700001</v>
      </c>
      <c r="E6794" s="1">
        <v>43655</v>
      </c>
      <c r="F6794">
        <v>1947.209961</v>
      </c>
      <c r="H6794">
        <f t="shared" si="1056"/>
        <v>4.2365792785234911E-2</v>
      </c>
      <c r="I6794">
        <f t="shared" si="1057"/>
        <v>-1.0787759972339101E-4</v>
      </c>
      <c r="J6794">
        <f t="shared" si="1058"/>
        <v>4.2473670384958299E-2</v>
      </c>
      <c r="L6794">
        <f t="shared" si="1065"/>
        <v>-5.1694594547465863E-3</v>
      </c>
      <c r="M6794">
        <f t="shared" si="1065"/>
        <v>1.2279841407886298</v>
      </c>
      <c r="N6794">
        <f t="shared" si="1059"/>
        <v>-5.3019314363532541E-3</v>
      </c>
      <c r="O6794" t="str">
        <f t="shared" si="1060"/>
        <v>Pager Duty</v>
      </c>
      <c r="P6794">
        <v>-38</v>
      </c>
      <c r="Q6794">
        <f t="shared" si="1061"/>
        <v>4.7775601821311554E-2</v>
      </c>
    </row>
    <row r="6795" spans="1:17" x14ac:dyDescent="0.25">
      <c r="A6795" t="s">
        <v>54</v>
      </c>
      <c r="B6795" s="1">
        <v>43656</v>
      </c>
      <c r="C6795">
        <v>50.52</v>
      </c>
      <c r="E6795" s="1">
        <v>43656</v>
      </c>
      <c r="F6795">
        <v>1945.829956</v>
      </c>
      <c r="H6795">
        <f t="shared" si="1056"/>
        <v>1.6498973511087107E-2</v>
      </c>
      <c r="I6795">
        <f t="shared" si="1057"/>
        <v>-7.0870888483503538E-4</v>
      </c>
      <c r="J6795">
        <f t="shared" si="1058"/>
        <v>1.7207682395922141E-2</v>
      </c>
      <c r="L6795">
        <f t="shared" si="1065"/>
        <v>-5.1694594547465863E-3</v>
      </c>
      <c r="M6795">
        <f t="shared" si="1065"/>
        <v>1.2279841407886298</v>
      </c>
      <c r="N6795">
        <f t="shared" si="1059"/>
        <v>-6.0397427257600049E-3</v>
      </c>
      <c r="O6795" t="str">
        <f t="shared" si="1060"/>
        <v>Pager Duty</v>
      </c>
      <c r="P6795">
        <v>-39</v>
      </c>
      <c r="Q6795">
        <f t="shared" si="1061"/>
        <v>2.3247425121682146E-2</v>
      </c>
    </row>
    <row r="6796" spans="1:17" x14ac:dyDescent="0.25">
      <c r="A6796" t="s">
        <v>54</v>
      </c>
      <c r="B6796" s="1">
        <v>43657</v>
      </c>
      <c r="C6796">
        <v>49.400002000000001</v>
      </c>
      <c r="E6796" s="1">
        <v>43657</v>
      </c>
      <c r="F6796">
        <v>1940.630005</v>
      </c>
      <c r="H6796">
        <f t="shared" si="1056"/>
        <v>-2.2169398258115647E-2</v>
      </c>
      <c r="I6796">
        <f t="shared" si="1057"/>
        <v>-2.6723563299896362E-3</v>
      </c>
      <c r="J6796">
        <f t="shared" si="1058"/>
        <v>-1.949704192812601E-2</v>
      </c>
      <c r="L6796">
        <f t="shared" si="1065"/>
        <v>-5.1694594547465863E-3</v>
      </c>
      <c r="M6796">
        <f t="shared" si="1065"/>
        <v>1.2279841407886298</v>
      </c>
      <c r="N6796">
        <f t="shared" si="1059"/>
        <v>-8.4510706465099651E-3</v>
      </c>
      <c r="O6796" t="str">
        <f t="shared" si="1060"/>
        <v>Pager Duty</v>
      </c>
      <c r="P6796">
        <v>-40</v>
      </c>
      <c r="Q6796">
        <f t="shared" si="1061"/>
        <v>-1.1045971281616045E-2</v>
      </c>
    </row>
    <row r="6797" spans="1:17" x14ac:dyDescent="0.25">
      <c r="A6797" t="s">
        <v>54</v>
      </c>
      <c r="B6797" s="1">
        <v>43658</v>
      </c>
      <c r="C6797">
        <v>48.580002</v>
      </c>
      <c r="E6797" s="1">
        <v>43658</v>
      </c>
      <c r="F6797">
        <v>1960.48999</v>
      </c>
      <c r="H6797">
        <f t="shared" si="1056"/>
        <v>-1.6599189611368848E-2</v>
      </c>
      <c r="I6797">
        <f t="shared" si="1057"/>
        <v>1.0233782302051983E-2</v>
      </c>
      <c r="J6797">
        <f t="shared" si="1058"/>
        <v>-2.6832971913420829E-2</v>
      </c>
      <c r="L6797">
        <f t="shared" si="1065"/>
        <v>-5.1694594547465863E-3</v>
      </c>
      <c r="M6797">
        <f t="shared" si="1065"/>
        <v>1.2279841407886298</v>
      </c>
      <c r="N6797">
        <f t="shared" si="1059"/>
        <v>7.3974629124566047E-3</v>
      </c>
      <c r="O6797" t="str">
        <f t="shared" si="1060"/>
        <v>Pager Duty</v>
      </c>
      <c r="P6797">
        <v>-41</v>
      </c>
      <c r="Q6797">
        <f t="shared" si="1061"/>
        <v>-3.4230434825877433E-2</v>
      </c>
    </row>
    <row r="6798" spans="1:17" x14ac:dyDescent="0.25">
      <c r="A6798" t="s">
        <v>54</v>
      </c>
      <c r="B6798" s="1">
        <v>43661</v>
      </c>
      <c r="C6798">
        <v>49.650002000000001</v>
      </c>
      <c r="E6798" s="1">
        <v>43661</v>
      </c>
      <c r="F6798">
        <v>1951.3599850000001</v>
      </c>
      <c r="H6798">
        <f t="shared" si="1056"/>
        <v>2.2025524000595972E-2</v>
      </c>
      <c r="I6798">
        <f t="shared" si="1057"/>
        <v>-4.6570015896893113E-3</v>
      </c>
      <c r="J6798">
        <f t="shared" si="1058"/>
        <v>2.6682525590285285E-2</v>
      </c>
      <c r="L6798">
        <f t="shared" si="1065"/>
        <v>-5.1694594547465863E-3</v>
      </c>
      <c r="M6798">
        <f t="shared" si="1065"/>
        <v>1.2279841407886298</v>
      </c>
      <c r="N6798">
        <f t="shared" si="1059"/>
        <v>-1.0888183550512499E-2</v>
      </c>
      <c r="O6798" t="str">
        <f t="shared" si="1060"/>
        <v>Pager Duty</v>
      </c>
      <c r="P6798">
        <v>-42</v>
      </c>
      <c r="Q6798">
        <f t="shared" si="1061"/>
        <v>3.7570709140797784E-2</v>
      </c>
    </row>
    <row r="6799" spans="1:17" x14ac:dyDescent="0.25">
      <c r="A6799" t="s">
        <v>54</v>
      </c>
      <c r="B6799" s="1">
        <v>43662</v>
      </c>
      <c r="C6799">
        <v>48.540000999999997</v>
      </c>
      <c r="E6799" s="1">
        <v>43662</v>
      </c>
      <c r="F6799">
        <v>1951.829956</v>
      </c>
      <c r="H6799">
        <f t="shared" si="1056"/>
        <v>-2.2356514708700394E-2</v>
      </c>
      <c r="I6799">
        <f t="shared" si="1057"/>
        <v>2.4084279866996801E-4</v>
      </c>
      <c r="J6799">
        <f t="shared" si="1058"/>
        <v>-2.2597357507370363E-2</v>
      </c>
      <c r="L6799">
        <f t="shared" si="1065"/>
        <v>-5.1694594547465863E-3</v>
      </c>
      <c r="M6799">
        <f t="shared" si="1065"/>
        <v>1.2279841407886298</v>
      </c>
      <c r="N6799">
        <f t="shared" si="1059"/>
        <v>-4.8737083175567162E-3</v>
      </c>
      <c r="O6799" t="str">
        <f t="shared" si="1060"/>
        <v>Pager Duty</v>
      </c>
      <c r="P6799">
        <v>-43</v>
      </c>
      <c r="Q6799">
        <f t="shared" si="1061"/>
        <v>-1.7723649189813645E-2</v>
      </c>
    </row>
    <row r="6800" spans="1:17" x14ac:dyDescent="0.25">
      <c r="A6800" t="s">
        <v>54</v>
      </c>
      <c r="B6800" s="1">
        <v>43663</v>
      </c>
      <c r="C6800">
        <v>47.689999</v>
      </c>
      <c r="E6800" s="1">
        <v>43663</v>
      </c>
      <c r="F6800">
        <v>1937.469971</v>
      </c>
      <c r="H6800">
        <f t="shared" ref="H6800:H6859" si="1066">(C6800-C6799)/C6799</f>
        <v>-1.7511371703515136E-2</v>
      </c>
      <c r="I6800">
        <f t="shared" ref="I6800:I6859" si="1067">(F6800-F6799)/F6799</f>
        <v>-7.3571905973965138E-3</v>
      </c>
      <c r="J6800">
        <f t="shared" ref="J6800:J6859" si="1068">H6800-I6800</f>
        <v>-1.0154181106118623E-2</v>
      </c>
      <c r="L6800">
        <f t="shared" si="1065"/>
        <v>-5.1694594547465863E-3</v>
      </c>
      <c r="M6800">
        <f t="shared" si="1065"/>
        <v>1.2279841407886298</v>
      </c>
      <c r="N6800">
        <f t="shared" ref="N6800:N6859" si="1069">L6800+I6800*M6800</f>
        <v>-1.4203972829108732E-2</v>
      </c>
      <c r="O6800" t="str">
        <f t="shared" ref="O6800:O6859" si="1070">A6800</f>
        <v>Pager Duty</v>
      </c>
      <c r="P6800">
        <v>-44</v>
      </c>
      <c r="Q6800">
        <f t="shared" ref="Q6800:Q6859" si="1071">J6800-N6800</f>
        <v>4.0497917229901093E-3</v>
      </c>
    </row>
    <row r="6801" spans="1:17" x14ac:dyDescent="0.25">
      <c r="A6801" t="s">
        <v>54</v>
      </c>
      <c r="B6801" s="1">
        <v>43664</v>
      </c>
      <c r="C6801">
        <v>44.91</v>
      </c>
      <c r="E6801" s="1">
        <v>43664</v>
      </c>
      <c r="F6801">
        <v>1943.599976</v>
      </c>
      <c r="H6801">
        <f t="shared" si="1066"/>
        <v>-5.8293123470185094E-2</v>
      </c>
      <c r="I6801">
        <f t="shared" si="1067"/>
        <v>3.1639225855129307E-3</v>
      </c>
      <c r="J6801">
        <f t="shared" si="1068"/>
        <v>-6.1457046055698024E-2</v>
      </c>
      <c r="L6801">
        <f t="shared" ref="L6801:M6816" si="1072">L6800</f>
        <v>-5.1694594547465863E-3</v>
      </c>
      <c r="M6801">
        <f t="shared" si="1072"/>
        <v>1.2279841407886298</v>
      </c>
      <c r="N6801">
        <f t="shared" si="1069"/>
        <v>-1.2842126970537501E-3</v>
      </c>
      <c r="O6801" t="str">
        <f t="shared" si="1070"/>
        <v>Pager Duty</v>
      </c>
      <c r="P6801">
        <v>-45</v>
      </c>
      <c r="Q6801">
        <f t="shared" si="1071"/>
        <v>-6.0172833358644276E-2</v>
      </c>
    </row>
    <row r="6802" spans="1:17" x14ac:dyDescent="0.25">
      <c r="A6802" t="s">
        <v>54</v>
      </c>
      <c r="B6802" s="1">
        <v>43665</v>
      </c>
      <c r="C6802">
        <v>46.290000999999997</v>
      </c>
      <c r="E6802" s="1">
        <v>43665</v>
      </c>
      <c r="F6802">
        <v>1937.400024</v>
      </c>
      <c r="H6802">
        <f t="shared" si="1066"/>
        <v>3.0728145179247386E-2</v>
      </c>
      <c r="I6802">
        <f t="shared" si="1067"/>
        <v>-3.1899321241810612E-3</v>
      </c>
      <c r="J6802">
        <f t="shared" si="1068"/>
        <v>3.3918077303428447E-2</v>
      </c>
      <c r="L6802">
        <f t="shared" si="1072"/>
        <v>-5.1694594547465863E-3</v>
      </c>
      <c r="M6802">
        <f t="shared" si="1072"/>
        <v>1.2279841407886298</v>
      </c>
      <c r="N6802">
        <f t="shared" si="1069"/>
        <v>-9.0866455134331163E-3</v>
      </c>
      <c r="O6802" t="str">
        <f t="shared" si="1070"/>
        <v>Pager Duty</v>
      </c>
      <c r="P6802">
        <v>-46</v>
      </c>
      <c r="Q6802">
        <f t="shared" si="1071"/>
        <v>4.300472281686156E-2</v>
      </c>
    </row>
    <row r="6803" spans="1:17" x14ac:dyDescent="0.25">
      <c r="A6803" t="s">
        <v>54</v>
      </c>
      <c r="B6803" s="1">
        <v>43668</v>
      </c>
      <c r="C6803">
        <v>46.650002000000001</v>
      </c>
      <c r="E6803" s="1">
        <v>43668</v>
      </c>
      <c r="F6803">
        <v>1935.6400149999999</v>
      </c>
      <c r="H6803">
        <f t="shared" si="1066"/>
        <v>7.7770791147747879E-3</v>
      </c>
      <c r="I6803">
        <f t="shared" si="1067"/>
        <v>-9.0843861783707807E-4</v>
      </c>
      <c r="J6803">
        <f t="shared" si="1068"/>
        <v>8.6855177326118655E-3</v>
      </c>
      <c r="L6803">
        <f t="shared" si="1072"/>
        <v>-5.1694594547465863E-3</v>
      </c>
      <c r="M6803">
        <f t="shared" si="1072"/>
        <v>1.2279841407886298</v>
      </c>
      <c r="N6803">
        <f t="shared" si="1069"/>
        <v>-6.2850076703304609E-3</v>
      </c>
      <c r="O6803" t="str">
        <f t="shared" si="1070"/>
        <v>Pager Duty</v>
      </c>
      <c r="P6803">
        <v>-47</v>
      </c>
      <c r="Q6803">
        <f t="shared" si="1071"/>
        <v>1.4970525402942327E-2</v>
      </c>
    </row>
    <row r="6804" spans="1:17" x14ac:dyDescent="0.25">
      <c r="A6804" t="s">
        <v>54</v>
      </c>
      <c r="B6804" s="1">
        <v>43669</v>
      </c>
      <c r="C6804">
        <v>44.150002000000001</v>
      </c>
      <c r="E6804" s="1">
        <v>43669</v>
      </c>
      <c r="F6804">
        <v>1956.1999510000001</v>
      </c>
      <c r="H6804">
        <f t="shared" si="1066"/>
        <v>-5.3590565762462343E-2</v>
      </c>
      <c r="I6804">
        <f t="shared" si="1067"/>
        <v>1.0621776694361275E-2</v>
      </c>
      <c r="J6804">
        <f t="shared" si="1068"/>
        <v>-6.4212342456823612E-2</v>
      </c>
      <c r="L6804">
        <f t="shared" si="1072"/>
        <v>-5.1694594547465863E-3</v>
      </c>
      <c r="M6804">
        <f t="shared" si="1072"/>
        <v>1.2279841407886298</v>
      </c>
      <c r="N6804">
        <f t="shared" si="1069"/>
        <v>7.8739138729273378E-3</v>
      </c>
      <c r="O6804" t="str">
        <f t="shared" si="1070"/>
        <v>Pager Duty</v>
      </c>
      <c r="P6804">
        <v>-48</v>
      </c>
      <c r="Q6804">
        <f t="shared" si="1071"/>
        <v>-7.208625632975095E-2</v>
      </c>
    </row>
    <row r="6805" spans="1:17" x14ac:dyDescent="0.25">
      <c r="A6805" t="s">
        <v>54</v>
      </c>
      <c r="B6805" s="1">
        <v>43670</v>
      </c>
      <c r="C6805">
        <v>44.939999</v>
      </c>
      <c r="E6805" s="1">
        <v>43670</v>
      </c>
      <c r="F6805">
        <v>1983.8000489999999</v>
      </c>
      <c r="H6805">
        <f t="shared" si="1066"/>
        <v>1.7893475973115462E-2</v>
      </c>
      <c r="I6805">
        <f t="shared" si="1067"/>
        <v>1.4109037261702645E-2</v>
      </c>
      <c r="J6805">
        <f t="shared" si="1068"/>
        <v>3.7844387114128169E-3</v>
      </c>
      <c r="L6805">
        <f t="shared" si="1072"/>
        <v>-5.1694594547465863E-3</v>
      </c>
      <c r="M6805">
        <f t="shared" si="1072"/>
        <v>1.2279841407886298</v>
      </c>
      <c r="N6805">
        <f t="shared" si="1069"/>
        <v>1.2156214544420101E-2</v>
      </c>
      <c r="O6805" t="str">
        <f t="shared" si="1070"/>
        <v>Pager Duty</v>
      </c>
      <c r="P6805">
        <v>-49</v>
      </c>
      <c r="Q6805">
        <f t="shared" si="1071"/>
        <v>-8.3717758330072844E-3</v>
      </c>
    </row>
    <row r="6806" spans="1:17" x14ac:dyDescent="0.25">
      <c r="A6806" t="s">
        <v>54</v>
      </c>
      <c r="B6806" s="1">
        <v>43671</v>
      </c>
      <c r="C6806">
        <v>43.5</v>
      </c>
      <c r="E6806" s="1">
        <v>43671</v>
      </c>
      <c r="F6806">
        <v>1964.829956</v>
      </c>
      <c r="H6806">
        <f t="shared" si="1066"/>
        <v>-3.2042702092628002E-2</v>
      </c>
      <c r="I6806">
        <f t="shared" si="1067"/>
        <v>-9.5625025362623666E-3</v>
      </c>
      <c r="J6806">
        <f t="shared" si="1068"/>
        <v>-2.2480199556365633E-2</v>
      </c>
      <c r="L6806">
        <f t="shared" si="1072"/>
        <v>-5.1694594547465863E-3</v>
      </c>
      <c r="M6806">
        <f t="shared" si="1072"/>
        <v>1.2279841407886298</v>
      </c>
      <c r="N6806">
        <f t="shared" si="1069"/>
        <v>-1.6912060915527823E-2</v>
      </c>
      <c r="O6806" t="str">
        <f t="shared" si="1070"/>
        <v>Pager Duty</v>
      </c>
      <c r="P6806">
        <v>-50</v>
      </c>
      <c r="Q6806">
        <f t="shared" si="1071"/>
        <v>-5.5681386408378102E-3</v>
      </c>
    </row>
    <row r="6807" spans="1:17" x14ac:dyDescent="0.25">
      <c r="A6807" t="s">
        <v>54</v>
      </c>
      <c r="B6807" s="1">
        <v>43672</v>
      </c>
      <c r="C6807">
        <v>45.68</v>
      </c>
      <c r="E6807" s="1">
        <v>43672</v>
      </c>
      <c r="F6807">
        <v>1983.1400149999999</v>
      </c>
      <c r="H6807">
        <f t="shared" si="1066"/>
        <v>5.0114942528735627E-2</v>
      </c>
      <c r="I6807">
        <f t="shared" si="1067"/>
        <v>9.3189026073663504E-3</v>
      </c>
      <c r="J6807">
        <f t="shared" si="1068"/>
        <v>4.0796039921369279E-2</v>
      </c>
      <c r="L6807">
        <f t="shared" si="1072"/>
        <v>-5.1694594547465863E-3</v>
      </c>
      <c r="M6807">
        <f t="shared" si="1072"/>
        <v>1.2279841407886298</v>
      </c>
      <c r="N6807">
        <f t="shared" si="1069"/>
        <v>6.2740051566531037E-3</v>
      </c>
      <c r="O6807" t="str">
        <f t="shared" si="1070"/>
        <v>Pager Duty</v>
      </c>
      <c r="P6807">
        <v>-51</v>
      </c>
      <c r="Q6807">
        <f t="shared" si="1071"/>
        <v>3.4522034764716172E-2</v>
      </c>
    </row>
    <row r="6808" spans="1:17" x14ac:dyDescent="0.25">
      <c r="A6808" t="s">
        <v>54</v>
      </c>
      <c r="B6808" s="1">
        <v>43675</v>
      </c>
      <c r="C6808">
        <v>44.049999</v>
      </c>
      <c r="E6808" s="1">
        <v>43675</v>
      </c>
      <c r="F6808">
        <v>1973.880005</v>
      </c>
      <c r="H6808">
        <f t="shared" si="1066"/>
        <v>-3.5683034150612962E-2</v>
      </c>
      <c r="I6808">
        <f t="shared" si="1067"/>
        <v>-4.6693677349856537E-3</v>
      </c>
      <c r="J6808">
        <f t="shared" si="1068"/>
        <v>-3.1013666415627309E-2</v>
      </c>
      <c r="L6808">
        <f t="shared" si="1072"/>
        <v>-5.1694594547465863E-3</v>
      </c>
      <c r="M6808">
        <f t="shared" si="1072"/>
        <v>1.2279841407886298</v>
      </c>
      <c r="N6808">
        <f t="shared" si="1069"/>
        <v>-1.0903368980819094E-2</v>
      </c>
      <c r="O6808" t="str">
        <f t="shared" si="1070"/>
        <v>Pager Duty</v>
      </c>
      <c r="P6808">
        <v>-52</v>
      </c>
      <c r="Q6808">
        <f t="shared" si="1071"/>
        <v>-2.0110297434808216E-2</v>
      </c>
    </row>
    <row r="6809" spans="1:17" x14ac:dyDescent="0.25">
      <c r="A6809" t="s">
        <v>54</v>
      </c>
      <c r="B6809" s="1">
        <v>43676</v>
      </c>
      <c r="C6809">
        <v>44.959999000000003</v>
      </c>
      <c r="E6809" s="1">
        <v>43676</v>
      </c>
      <c r="F6809">
        <v>1986.8000489999999</v>
      </c>
      <c r="H6809">
        <f t="shared" si="1066"/>
        <v>2.0658343261256457E-2</v>
      </c>
      <c r="I6809">
        <f t="shared" si="1067"/>
        <v>6.5455062958601484E-3</v>
      </c>
      <c r="J6809">
        <f t="shared" si="1068"/>
        <v>1.4112836965396308E-2</v>
      </c>
      <c r="L6809">
        <f t="shared" si="1072"/>
        <v>-5.1694594547465863E-3</v>
      </c>
      <c r="M6809">
        <f t="shared" si="1072"/>
        <v>1.2279841407886298</v>
      </c>
      <c r="N6809">
        <f t="shared" si="1069"/>
        <v>2.8683184700018056E-3</v>
      </c>
      <c r="O6809" t="str">
        <f t="shared" si="1070"/>
        <v>Pager Duty</v>
      </c>
      <c r="P6809">
        <v>-53</v>
      </c>
      <c r="Q6809">
        <f t="shared" si="1071"/>
        <v>1.1244518495394502E-2</v>
      </c>
    </row>
    <row r="6810" spans="1:17" x14ac:dyDescent="0.25">
      <c r="A6810" t="s">
        <v>54</v>
      </c>
      <c r="B6810" s="1">
        <v>43677</v>
      </c>
      <c r="C6810">
        <v>44.200001</v>
      </c>
      <c r="E6810" s="1">
        <v>43677</v>
      </c>
      <c r="F6810">
        <v>1966.719971</v>
      </c>
      <c r="H6810">
        <f t="shared" si="1066"/>
        <v>-1.69038704827374E-2</v>
      </c>
      <c r="I6810">
        <f t="shared" si="1067"/>
        <v>-1.0106743257886823E-2</v>
      </c>
      <c r="J6810">
        <f t="shared" si="1068"/>
        <v>-6.7971272248505774E-3</v>
      </c>
      <c r="L6810">
        <f t="shared" si="1072"/>
        <v>-5.1694594547465863E-3</v>
      </c>
      <c r="M6810">
        <f t="shared" si="1072"/>
        <v>1.2279841407886298</v>
      </c>
      <c r="N6810">
        <f t="shared" si="1069"/>
        <v>-1.7580379890454013E-2</v>
      </c>
      <c r="O6810" t="str">
        <f t="shared" si="1070"/>
        <v>Pager Duty</v>
      </c>
      <c r="P6810">
        <v>-54</v>
      </c>
      <c r="Q6810">
        <f t="shared" si="1071"/>
        <v>1.0783252665603435E-2</v>
      </c>
    </row>
    <row r="6811" spans="1:17" x14ac:dyDescent="0.25">
      <c r="A6811" t="s">
        <v>54</v>
      </c>
      <c r="B6811" s="1">
        <v>43678</v>
      </c>
      <c r="C6811">
        <v>41.700001</v>
      </c>
      <c r="E6811" s="1">
        <v>43678</v>
      </c>
      <c r="F6811">
        <v>1933.4799800000001</v>
      </c>
      <c r="H6811">
        <f t="shared" si="1066"/>
        <v>-5.6561084693188129E-2</v>
      </c>
      <c r="I6811">
        <f t="shared" si="1067"/>
        <v>-1.6901232249702882E-2</v>
      </c>
      <c r="J6811">
        <f t="shared" si="1068"/>
        <v>-3.9659852443485244E-2</v>
      </c>
      <c r="L6811">
        <f t="shared" si="1072"/>
        <v>-5.1694594547465863E-3</v>
      </c>
      <c r="M6811">
        <f t="shared" si="1072"/>
        <v>1.2279841407886298</v>
      </c>
      <c r="N6811">
        <f t="shared" si="1069"/>
        <v>-2.5923904617167062E-2</v>
      </c>
      <c r="O6811" t="str">
        <f t="shared" si="1070"/>
        <v>Pager Duty</v>
      </c>
      <c r="P6811">
        <v>-55</v>
      </c>
      <c r="Q6811">
        <f t="shared" si="1071"/>
        <v>-1.3735947826318182E-2</v>
      </c>
    </row>
    <row r="6812" spans="1:17" x14ac:dyDescent="0.25">
      <c r="A6812" t="s">
        <v>54</v>
      </c>
      <c r="B6812" s="1">
        <v>43679</v>
      </c>
      <c r="C6812">
        <v>39.43</v>
      </c>
      <c r="E6812" s="1">
        <v>43679</v>
      </c>
      <c r="F6812">
        <v>1914.530029</v>
      </c>
      <c r="H6812">
        <f t="shared" si="1066"/>
        <v>-5.4436473514712883E-2</v>
      </c>
      <c r="I6812">
        <f t="shared" si="1067"/>
        <v>-9.8009553737401795E-3</v>
      </c>
      <c r="J6812">
        <f t="shared" si="1068"/>
        <v>-4.4635518140972705E-2</v>
      </c>
      <c r="L6812">
        <f t="shared" si="1072"/>
        <v>-5.1694594547465863E-3</v>
      </c>
      <c r="M6812">
        <f t="shared" si="1072"/>
        <v>1.2279841407886298</v>
      </c>
      <c r="N6812">
        <f t="shared" si="1069"/>
        <v>-1.7204877218276626E-2</v>
      </c>
      <c r="O6812" t="str">
        <f t="shared" si="1070"/>
        <v>Pager Duty</v>
      </c>
      <c r="P6812">
        <v>-56</v>
      </c>
      <c r="Q6812">
        <f t="shared" si="1071"/>
        <v>-2.7430640922696078E-2</v>
      </c>
    </row>
    <row r="6813" spans="1:17" x14ac:dyDescent="0.25">
      <c r="A6813" t="s">
        <v>54</v>
      </c>
      <c r="B6813" s="1">
        <v>43682</v>
      </c>
      <c r="C6813">
        <v>37.610000999999997</v>
      </c>
      <c r="E6813" s="1">
        <v>43682</v>
      </c>
      <c r="F6813">
        <v>1860.829956</v>
      </c>
      <c r="H6813">
        <f t="shared" si="1066"/>
        <v>-4.6157722546284627E-2</v>
      </c>
      <c r="I6813">
        <f t="shared" si="1067"/>
        <v>-2.8048697166713373E-2</v>
      </c>
      <c r="J6813">
        <f t="shared" si="1068"/>
        <v>-1.8109025379571254E-2</v>
      </c>
      <c r="L6813">
        <f t="shared" si="1072"/>
        <v>-5.1694594547465863E-3</v>
      </c>
      <c r="M6813">
        <f t="shared" si="1072"/>
        <v>1.2279841407886298</v>
      </c>
      <c r="N6813">
        <f t="shared" si="1069"/>
        <v>-3.9612814745253584E-2</v>
      </c>
      <c r="O6813" t="str">
        <f t="shared" si="1070"/>
        <v>Pager Duty</v>
      </c>
      <c r="P6813">
        <v>-57</v>
      </c>
      <c r="Q6813">
        <f t="shared" si="1071"/>
        <v>2.150378936568233E-2</v>
      </c>
    </row>
    <row r="6814" spans="1:17" x14ac:dyDescent="0.25">
      <c r="A6814" t="s">
        <v>54</v>
      </c>
      <c r="B6814" s="1">
        <v>43683</v>
      </c>
      <c r="C6814">
        <v>36.900002000000001</v>
      </c>
      <c r="E6814" s="1">
        <v>43683</v>
      </c>
      <c r="F6814">
        <v>1883.5</v>
      </c>
      <c r="H6814">
        <f t="shared" si="1066"/>
        <v>-1.8877930899283846E-2</v>
      </c>
      <c r="I6814">
        <f t="shared" si="1067"/>
        <v>1.2182759594396792E-2</v>
      </c>
      <c r="J6814">
        <f t="shared" si="1068"/>
        <v>-3.106069049368064E-2</v>
      </c>
      <c r="L6814">
        <f t="shared" si="1072"/>
        <v>-5.1694594547465863E-3</v>
      </c>
      <c r="M6814">
        <f t="shared" si="1072"/>
        <v>1.2279841407886298</v>
      </c>
      <c r="N6814">
        <f t="shared" si="1069"/>
        <v>9.7907761182131937E-3</v>
      </c>
      <c r="O6814" t="str">
        <f t="shared" si="1070"/>
        <v>Pager Duty</v>
      </c>
      <c r="P6814">
        <v>-58</v>
      </c>
      <c r="Q6814">
        <f t="shared" si="1071"/>
        <v>-4.085146661189383E-2</v>
      </c>
    </row>
    <row r="6815" spans="1:17" x14ac:dyDescent="0.25">
      <c r="A6815" t="s">
        <v>54</v>
      </c>
      <c r="B6815" s="1">
        <v>43684</v>
      </c>
      <c r="C6815">
        <v>37.590000000000003</v>
      </c>
      <c r="E6815" s="1">
        <v>43684</v>
      </c>
      <c r="F6815">
        <v>1887.3100589999999</v>
      </c>
      <c r="H6815">
        <f t="shared" si="1066"/>
        <v>1.8699131777824909E-2</v>
      </c>
      <c r="I6815">
        <f t="shared" si="1067"/>
        <v>2.0228611627289145E-3</v>
      </c>
      <c r="J6815">
        <f t="shared" si="1068"/>
        <v>1.6676270615095995E-2</v>
      </c>
      <c r="L6815">
        <f t="shared" si="1072"/>
        <v>-5.1694594547465863E-3</v>
      </c>
      <c r="M6815">
        <f t="shared" si="1072"/>
        <v>1.2279841407886298</v>
      </c>
      <c r="N6815">
        <f t="shared" si="1069"/>
        <v>-2.6854180278982316E-3</v>
      </c>
      <c r="O6815" t="str">
        <f t="shared" si="1070"/>
        <v>Pager Duty</v>
      </c>
      <c r="P6815">
        <v>-59</v>
      </c>
      <c r="Q6815">
        <f t="shared" si="1071"/>
        <v>1.9361688642994226E-2</v>
      </c>
    </row>
    <row r="6816" spans="1:17" x14ac:dyDescent="0.25">
      <c r="A6816" t="s">
        <v>54</v>
      </c>
      <c r="B6816" s="1">
        <v>43685</v>
      </c>
      <c r="C6816">
        <v>40.07</v>
      </c>
      <c r="E6816" s="1">
        <v>43685</v>
      </c>
      <c r="F6816">
        <v>1925.3100589999999</v>
      </c>
      <c r="H6816">
        <f t="shared" si="1066"/>
        <v>6.5974993349294936E-2</v>
      </c>
      <c r="I6816">
        <f t="shared" si="1067"/>
        <v>2.0134476483495499E-2</v>
      </c>
      <c r="J6816">
        <f t="shared" si="1068"/>
        <v>4.5840516865799437E-2</v>
      </c>
      <c r="L6816">
        <f t="shared" si="1072"/>
        <v>-5.1694594547465863E-3</v>
      </c>
      <c r="M6816">
        <f t="shared" si="1072"/>
        <v>1.2279841407886298</v>
      </c>
      <c r="N6816">
        <f t="shared" si="1069"/>
        <v>1.9555358350067508E-2</v>
      </c>
      <c r="O6816" t="str">
        <f t="shared" si="1070"/>
        <v>Pager Duty</v>
      </c>
      <c r="P6816">
        <v>-60</v>
      </c>
      <c r="Q6816">
        <f t="shared" si="1071"/>
        <v>2.6285158515731929E-2</v>
      </c>
    </row>
    <row r="6817" spans="1:17" x14ac:dyDescent="0.25">
      <c r="A6817" t="s">
        <v>54</v>
      </c>
      <c r="B6817" s="1">
        <v>43686</v>
      </c>
      <c r="C6817">
        <v>37.599997999999999</v>
      </c>
      <c r="E6817" s="1">
        <v>43686</v>
      </c>
      <c r="F6817">
        <v>1901.329956</v>
      </c>
      <c r="H6817">
        <f t="shared" si="1066"/>
        <v>-6.1642176191664608E-2</v>
      </c>
      <c r="I6817">
        <f t="shared" si="1067"/>
        <v>-1.2455190211001683E-2</v>
      </c>
      <c r="J6817">
        <f t="shared" si="1068"/>
        <v>-4.9186985980662928E-2</v>
      </c>
      <c r="L6817">
        <f t="shared" ref="L6817:M6832" si="1073">L6816</f>
        <v>-5.1694594547465863E-3</v>
      </c>
      <c r="M6817">
        <f t="shared" si="1073"/>
        <v>1.2279841407886298</v>
      </c>
      <c r="N6817">
        <f t="shared" si="1069"/>
        <v>-2.0464235504362441E-2</v>
      </c>
      <c r="O6817" t="str">
        <f t="shared" si="1070"/>
        <v>Pager Duty</v>
      </c>
      <c r="P6817">
        <v>-61</v>
      </c>
      <c r="Q6817">
        <f t="shared" si="1071"/>
        <v>-2.8722750476300487E-2</v>
      </c>
    </row>
    <row r="6818" spans="1:17" x14ac:dyDescent="0.25">
      <c r="A6818" t="s">
        <v>54</v>
      </c>
      <c r="B6818" s="1">
        <v>43689</v>
      </c>
      <c r="C6818">
        <v>36.560001</v>
      </c>
      <c r="E6818" s="1">
        <v>43689</v>
      </c>
      <c r="F6818">
        <v>1872.380005</v>
      </c>
      <c r="H6818">
        <f t="shared" si="1066"/>
        <v>-2.7659496152100848E-2</v>
      </c>
      <c r="I6818">
        <f t="shared" si="1067"/>
        <v>-1.5226158357544994E-2</v>
      </c>
      <c r="J6818">
        <f t="shared" si="1068"/>
        <v>-1.2433337794555854E-2</v>
      </c>
      <c r="L6818">
        <f t="shared" si="1073"/>
        <v>-5.1694594547465863E-3</v>
      </c>
      <c r="M6818">
        <f t="shared" si="1073"/>
        <v>1.2279841407886298</v>
      </c>
      <c r="N6818">
        <f t="shared" si="1069"/>
        <v>-2.3866940442948091E-2</v>
      </c>
      <c r="O6818" t="str">
        <f t="shared" si="1070"/>
        <v>Pager Duty</v>
      </c>
      <c r="P6818">
        <v>-62</v>
      </c>
      <c r="Q6818">
        <f t="shared" si="1071"/>
        <v>1.1433602648392237E-2</v>
      </c>
    </row>
    <row r="6819" spans="1:17" x14ac:dyDescent="0.25">
      <c r="A6819" t="s">
        <v>54</v>
      </c>
      <c r="B6819" s="1">
        <v>43690</v>
      </c>
      <c r="C6819">
        <v>36.200001</v>
      </c>
      <c r="E6819" s="1">
        <v>43690</v>
      </c>
      <c r="F6819">
        <v>1893.51001</v>
      </c>
      <c r="H6819">
        <f t="shared" si="1066"/>
        <v>-9.8468268641458585E-3</v>
      </c>
      <c r="I6819">
        <f t="shared" si="1067"/>
        <v>1.1285105023325638E-2</v>
      </c>
      <c r="J6819">
        <f t="shared" si="1068"/>
        <v>-2.1131931887471499E-2</v>
      </c>
      <c r="L6819">
        <f t="shared" si="1073"/>
        <v>-5.1694594547465863E-3</v>
      </c>
      <c r="M6819">
        <f t="shared" si="1073"/>
        <v>1.2279841407886298</v>
      </c>
      <c r="N6819">
        <f t="shared" si="1069"/>
        <v>8.688470541031397E-3</v>
      </c>
      <c r="O6819" t="str">
        <f t="shared" si="1070"/>
        <v>Pager Duty</v>
      </c>
      <c r="P6819">
        <v>-63</v>
      </c>
      <c r="Q6819">
        <f t="shared" si="1071"/>
        <v>-2.9820402428502896E-2</v>
      </c>
    </row>
    <row r="6820" spans="1:17" x14ac:dyDescent="0.25">
      <c r="A6820" t="s">
        <v>54</v>
      </c>
      <c r="B6820" s="1">
        <v>43691</v>
      </c>
      <c r="C6820">
        <v>35.75</v>
      </c>
      <c r="E6820" s="1">
        <v>43691</v>
      </c>
      <c r="F6820">
        <v>1837.98999</v>
      </c>
      <c r="H6820">
        <f t="shared" si="1066"/>
        <v>-1.2430966507431872E-2</v>
      </c>
      <c r="I6820">
        <f t="shared" si="1067"/>
        <v>-2.932121811175423E-2</v>
      </c>
      <c r="J6820">
        <f t="shared" si="1068"/>
        <v>1.6890251604322358E-2</v>
      </c>
      <c r="L6820">
        <f t="shared" si="1073"/>
        <v>-5.1694594547465863E-3</v>
      </c>
      <c r="M6820">
        <f t="shared" si="1073"/>
        <v>1.2279841407886298</v>
      </c>
      <c r="N6820">
        <f t="shared" si="1069"/>
        <v>-4.1175450284585122E-2</v>
      </c>
      <c r="O6820" t="str">
        <f t="shared" si="1070"/>
        <v>Pager Duty</v>
      </c>
      <c r="P6820">
        <v>-64</v>
      </c>
      <c r="Q6820">
        <f t="shared" si="1071"/>
        <v>5.806570188890748E-2</v>
      </c>
    </row>
    <row r="6821" spans="1:17" x14ac:dyDescent="0.25">
      <c r="A6821" t="s">
        <v>54</v>
      </c>
      <c r="B6821" s="1">
        <v>43692</v>
      </c>
      <c r="C6821">
        <v>33.75</v>
      </c>
      <c r="E6821" s="1">
        <v>43692</v>
      </c>
      <c r="F6821">
        <v>1835.160034</v>
      </c>
      <c r="H6821">
        <f t="shared" si="1066"/>
        <v>-5.5944055944055944E-2</v>
      </c>
      <c r="I6821">
        <f t="shared" si="1067"/>
        <v>-1.5397015301481802E-3</v>
      </c>
      <c r="J6821">
        <f t="shared" si="1068"/>
        <v>-5.4404354413907764E-2</v>
      </c>
      <c r="L6821">
        <f t="shared" si="1073"/>
        <v>-5.1694594547465863E-3</v>
      </c>
      <c r="M6821">
        <f t="shared" si="1073"/>
        <v>1.2279841407886298</v>
      </c>
      <c r="N6821">
        <f t="shared" si="1069"/>
        <v>-7.0601885153165379E-3</v>
      </c>
      <c r="O6821" t="str">
        <f t="shared" si="1070"/>
        <v>Pager Duty</v>
      </c>
      <c r="P6821">
        <v>-65</v>
      </c>
      <c r="Q6821">
        <f t="shared" si="1071"/>
        <v>-4.7344165898591223E-2</v>
      </c>
    </row>
    <row r="6822" spans="1:17" x14ac:dyDescent="0.25">
      <c r="A6822" t="s">
        <v>54</v>
      </c>
      <c r="B6822" s="1">
        <v>43693</v>
      </c>
      <c r="C6822">
        <v>34.68</v>
      </c>
      <c r="E6822" s="1">
        <v>43693</v>
      </c>
      <c r="F6822">
        <v>1873.219971</v>
      </c>
      <c r="H6822">
        <f t="shared" si="1066"/>
        <v>2.7555555555555548E-2</v>
      </c>
      <c r="I6822">
        <f t="shared" si="1067"/>
        <v>2.0739301366019171E-2</v>
      </c>
      <c r="J6822">
        <f t="shared" si="1068"/>
        <v>6.8162541895363769E-3</v>
      </c>
      <c r="L6822">
        <f t="shared" si="1073"/>
        <v>-5.1694594547465863E-3</v>
      </c>
      <c r="M6822">
        <f t="shared" si="1073"/>
        <v>1.2279841407886298</v>
      </c>
      <c r="N6822">
        <f t="shared" si="1069"/>
        <v>2.0298073713760925E-2</v>
      </c>
      <c r="O6822" t="str">
        <f t="shared" si="1070"/>
        <v>Pager Duty</v>
      </c>
      <c r="P6822">
        <v>-66</v>
      </c>
      <c r="Q6822">
        <f t="shared" si="1071"/>
        <v>-1.3481819524224548E-2</v>
      </c>
    </row>
    <row r="6823" spans="1:17" x14ac:dyDescent="0.25">
      <c r="A6823" t="s">
        <v>54</v>
      </c>
      <c r="B6823" s="1">
        <v>43696</v>
      </c>
      <c r="C6823">
        <v>35.419998</v>
      </c>
      <c r="E6823" s="1">
        <v>43696</v>
      </c>
      <c r="F6823">
        <v>1891.709961</v>
      </c>
      <c r="H6823">
        <f t="shared" si="1066"/>
        <v>2.1337889273356399E-2</v>
      </c>
      <c r="I6823">
        <f t="shared" si="1067"/>
        <v>9.8706987360002024E-3</v>
      </c>
      <c r="J6823">
        <f t="shared" si="1068"/>
        <v>1.1467190537356196E-2</v>
      </c>
      <c r="L6823">
        <f t="shared" si="1073"/>
        <v>-5.1694594547465863E-3</v>
      </c>
      <c r="M6823">
        <f t="shared" si="1073"/>
        <v>1.2279841407886298</v>
      </c>
      <c r="N6823">
        <f t="shared" si="1069"/>
        <v>6.9516020515640363E-3</v>
      </c>
      <c r="O6823" t="str">
        <f t="shared" si="1070"/>
        <v>Pager Duty</v>
      </c>
      <c r="P6823">
        <v>-67</v>
      </c>
      <c r="Q6823">
        <f t="shared" si="1071"/>
        <v>4.51558848579216E-3</v>
      </c>
    </row>
    <row r="6824" spans="1:17" x14ac:dyDescent="0.25">
      <c r="A6824" t="s">
        <v>54</v>
      </c>
      <c r="B6824" s="1">
        <v>43697</v>
      </c>
      <c r="C6824">
        <v>34.5</v>
      </c>
      <c r="E6824" s="1">
        <v>43697</v>
      </c>
      <c r="F6824">
        <v>1876.3000489999999</v>
      </c>
      <c r="H6824">
        <f t="shared" si="1066"/>
        <v>-2.5973970975379491E-2</v>
      </c>
      <c r="I6824">
        <f t="shared" si="1067"/>
        <v>-8.1460225498067654E-3</v>
      </c>
      <c r="J6824">
        <f t="shared" si="1068"/>
        <v>-1.7827948425572726E-2</v>
      </c>
      <c r="L6824">
        <f t="shared" si="1073"/>
        <v>-5.1694594547465863E-3</v>
      </c>
      <c r="M6824">
        <f t="shared" si="1073"/>
        <v>1.2279841407886298</v>
      </c>
      <c r="N6824">
        <f t="shared" si="1069"/>
        <v>-1.5172645956415851E-2</v>
      </c>
      <c r="O6824" t="str">
        <f t="shared" si="1070"/>
        <v>Pager Duty</v>
      </c>
      <c r="P6824">
        <v>-68</v>
      </c>
      <c r="Q6824">
        <f t="shared" si="1071"/>
        <v>-2.6553024691568748E-3</v>
      </c>
    </row>
    <row r="6825" spans="1:17" x14ac:dyDescent="0.25">
      <c r="A6825" t="s">
        <v>54</v>
      </c>
      <c r="B6825" s="1">
        <v>43698</v>
      </c>
      <c r="C6825">
        <v>35.029998999999997</v>
      </c>
      <c r="E6825" s="1">
        <v>43698</v>
      </c>
      <c r="F6825">
        <v>1886.8599850000001</v>
      </c>
      <c r="H6825">
        <f t="shared" si="1066"/>
        <v>1.5362289855072365E-2</v>
      </c>
      <c r="I6825">
        <f t="shared" si="1067"/>
        <v>5.6280635954937862E-3</v>
      </c>
      <c r="J6825">
        <f t="shared" si="1068"/>
        <v>9.7342262595785795E-3</v>
      </c>
      <c r="L6825">
        <f t="shared" si="1073"/>
        <v>-5.1694594547465863E-3</v>
      </c>
      <c r="M6825">
        <f t="shared" si="1073"/>
        <v>1.2279841407886298</v>
      </c>
      <c r="N6825">
        <f t="shared" si="1069"/>
        <v>1.7417133838696173E-3</v>
      </c>
      <c r="O6825" t="str">
        <f t="shared" si="1070"/>
        <v>Pager Duty</v>
      </c>
      <c r="P6825">
        <v>-69</v>
      </c>
      <c r="Q6825">
        <f t="shared" si="1071"/>
        <v>7.9925128757089622E-3</v>
      </c>
    </row>
    <row r="6826" spans="1:17" x14ac:dyDescent="0.25">
      <c r="A6826" t="s">
        <v>54</v>
      </c>
      <c r="B6826" s="1">
        <v>43699</v>
      </c>
      <c r="C6826">
        <v>35.82</v>
      </c>
      <c r="E6826" s="1">
        <v>43699</v>
      </c>
      <c r="F6826">
        <v>1888.459961</v>
      </c>
      <c r="H6826">
        <f t="shared" si="1066"/>
        <v>2.2552127392296065E-2</v>
      </c>
      <c r="I6826">
        <f t="shared" si="1067"/>
        <v>8.4795692988315168E-4</v>
      </c>
      <c r="J6826">
        <f t="shared" si="1068"/>
        <v>2.1704170462412915E-2</v>
      </c>
      <c r="L6826">
        <f t="shared" si="1073"/>
        <v>-5.1694594547465863E-3</v>
      </c>
      <c r="M6826">
        <f t="shared" si="1073"/>
        <v>1.2279841407886298</v>
      </c>
      <c r="N6826">
        <f t="shared" si="1069"/>
        <v>-4.1281817927782596E-3</v>
      </c>
      <c r="O6826" t="str">
        <f t="shared" si="1070"/>
        <v>Pager Duty</v>
      </c>
      <c r="P6826">
        <v>-70</v>
      </c>
      <c r="Q6826">
        <f t="shared" si="1071"/>
        <v>2.5832352255191177E-2</v>
      </c>
    </row>
    <row r="6827" spans="1:17" x14ac:dyDescent="0.25">
      <c r="A6827" t="s">
        <v>54</v>
      </c>
      <c r="B6827" s="1">
        <v>43700</v>
      </c>
      <c r="C6827">
        <v>34.860000999999997</v>
      </c>
      <c r="E6827" s="1">
        <v>43700</v>
      </c>
      <c r="F6827">
        <v>1836.5500489999999</v>
      </c>
      <c r="H6827">
        <f t="shared" si="1066"/>
        <v>-2.6800642099385912E-2</v>
      </c>
      <c r="I6827">
        <f t="shared" si="1067"/>
        <v>-2.7487960069067133E-2</v>
      </c>
      <c r="J6827">
        <f t="shared" si="1068"/>
        <v>6.8731796968122053E-4</v>
      </c>
      <c r="L6827">
        <f t="shared" si="1073"/>
        <v>-5.1694594547465863E-3</v>
      </c>
      <c r="M6827">
        <f t="shared" si="1073"/>
        <v>1.2279841407886298</v>
      </c>
      <c r="N6827">
        <f t="shared" si="1069"/>
        <v>-3.8924238482192161E-2</v>
      </c>
      <c r="O6827" t="str">
        <f t="shared" si="1070"/>
        <v>Pager Duty</v>
      </c>
      <c r="P6827">
        <v>-71</v>
      </c>
      <c r="Q6827">
        <f t="shared" si="1071"/>
        <v>3.9611556451873378E-2</v>
      </c>
    </row>
    <row r="6828" spans="1:17" x14ac:dyDescent="0.25">
      <c r="A6828" t="s">
        <v>54</v>
      </c>
      <c r="B6828" s="1">
        <v>43703</v>
      </c>
      <c r="C6828">
        <v>35.599997999999999</v>
      </c>
      <c r="E6828" s="1">
        <v>43703</v>
      </c>
      <c r="F6828">
        <v>1851.3900149999999</v>
      </c>
      <c r="H6828">
        <f t="shared" si="1066"/>
        <v>2.1227681548259349E-2</v>
      </c>
      <c r="I6828">
        <f t="shared" si="1067"/>
        <v>8.0803493528969466E-3</v>
      </c>
      <c r="J6828">
        <f t="shared" si="1068"/>
        <v>1.3147332195362403E-2</v>
      </c>
      <c r="L6828">
        <f t="shared" si="1073"/>
        <v>-5.1694594547465863E-3</v>
      </c>
      <c r="M6828">
        <f t="shared" si="1073"/>
        <v>1.2279841407886298</v>
      </c>
      <c r="N6828">
        <f t="shared" si="1069"/>
        <v>4.7530814026425323E-3</v>
      </c>
      <c r="O6828" t="str">
        <f t="shared" si="1070"/>
        <v>Pager Duty</v>
      </c>
      <c r="P6828">
        <v>-72</v>
      </c>
      <c r="Q6828">
        <f t="shared" si="1071"/>
        <v>8.3942507927198713E-3</v>
      </c>
    </row>
    <row r="6829" spans="1:17" x14ac:dyDescent="0.25">
      <c r="A6829" t="s">
        <v>54</v>
      </c>
      <c r="B6829" s="1">
        <v>43704</v>
      </c>
      <c r="C6829">
        <v>35.520000000000003</v>
      </c>
      <c r="E6829" s="1">
        <v>43704</v>
      </c>
      <c r="F6829">
        <v>1832.630005</v>
      </c>
      <c r="H6829">
        <f t="shared" si="1066"/>
        <v>-2.2471349577041053E-3</v>
      </c>
      <c r="I6829">
        <f t="shared" si="1067"/>
        <v>-1.0132932471281567E-2</v>
      </c>
      <c r="J6829">
        <f t="shared" si="1068"/>
        <v>7.8857975135774618E-3</v>
      </c>
      <c r="L6829">
        <f t="shared" si="1073"/>
        <v>-5.1694594547465863E-3</v>
      </c>
      <c r="M6829">
        <f t="shared" si="1073"/>
        <v>1.2279841407886298</v>
      </c>
      <c r="N6829">
        <f t="shared" si="1069"/>
        <v>-1.7612539829162489E-2</v>
      </c>
      <c r="O6829" t="str">
        <f t="shared" si="1070"/>
        <v>Pager Duty</v>
      </c>
      <c r="P6829">
        <v>-73</v>
      </c>
      <c r="Q6829">
        <f t="shared" si="1071"/>
        <v>2.549833734273995E-2</v>
      </c>
    </row>
    <row r="6830" spans="1:17" x14ac:dyDescent="0.25">
      <c r="A6830" t="s">
        <v>54</v>
      </c>
      <c r="B6830" s="1">
        <v>43705</v>
      </c>
      <c r="C6830">
        <v>35.950001</v>
      </c>
      <c r="E6830" s="1">
        <v>43705</v>
      </c>
      <c r="F6830">
        <v>1849.9499510000001</v>
      </c>
      <c r="H6830">
        <f t="shared" si="1066"/>
        <v>1.2105884009008928E-2</v>
      </c>
      <c r="I6830">
        <f t="shared" si="1067"/>
        <v>9.4508689439470744E-3</v>
      </c>
      <c r="J6830">
        <f t="shared" si="1068"/>
        <v>2.6550150650618536E-3</v>
      </c>
      <c r="L6830">
        <f t="shared" si="1073"/>
        <v>-5.1694594547465863E-3</v>
      </c>
      <c r="M6830">
        <f t="shared" si="1073"/>
        <v>1.2279841407886298</v>
      </c>
      <c r="N6830">
        <f t="shared" si="1069"/>
        <v>6.4360577250922079E-3</v>
      </c>
      <c r="O6830" t="str">
        <f t="shared" si="1070"/>
        <v>Pager Duty</v>
      </c>
      <c r="P6830">
        <v>-74</v>
      </c>
      <c r="Q6830">
        <f t="shared" si="1071"/>
        <v>-3.7810426600303542E-3</v>
      </c>
    </row>
    <row r="6831" spans="1:17" x14ac:dyDescent="0.25">
      <c r="A6831" t="s">
        <v>54</v>
      </c>
      <c r="B6831" s="1">
        <v>43706</v>
      </c>
      <c r="C6831">
        <v>38.409999999999997</v>
      </c>
      <c r="E6831" s="1">
        <v>43706</v>
      </c>
      <c r="F6831">
        <v>1877.209961</v>
      </c>
      <c r="H6831">
        <f t="shared" si="1066"/>
        <v>6.8428343020073806E-2</v>
      </c>
      <c r="I6831">
        <f t="shared" si="1067"/>
        <v>1.473553918864909E-2</v>
      </c>
      <c r="J6831">
        <f t="shared" si="1068"/>
        <v>5.3692803831424718E-2</v>
      </c>
      <c r="L6831">
        <f t="shared" si="1073"/>
        <v>-5.1694594547465863E-3</v>
      </c>
      <c r="M6831">
        <f t="shared" si="1073"/>
        <v>1.2279841407886298</v>
      </c>
      <c r="N6831">
        <f t="shared" si="1069"/>
        <v>1.2925548974883849E-2</v>
      </c>
      <c r="O6831" t="str">
        <f t="shared" si="1070"/>
        <v>Pager Duty</v>
      </c>
      <c r="P6831">
        <v>-75</v>
      </c>
      <c r="Q6831">
        <f t="shared" si="1071"/>
        <v>4.0767254856540869E-2</v>
      </c>
    </row>
    <row r="6832" spans="1:17" x14ac:dyDescent="0.25">
      <c r="A6832" t="s">
        <v>54</v>
      </c>
      <c r="B6832" s="1">
        <v>43707</v>
      </c>
      <c r="C6832">
        <v>39.270000000000003</v>
      </c>
      <c r="E6832" s="1">
        <v>43707</v>
      </c>
      <c r="F6832">
        <v>1881.1999510000001</v>
      </c>
      <c r="H6832">
        <f t="shared" si="1066"/>
        <v>2.2390002603488848E-2</v>
      </c>
      <c r="I6832">
        <f t="shared" si="1067"/>
        <v>2.1254894672914186E-3</v>
      </c>
      <c r="J6832">
        <f t="shared" si="1068"/>
        <v>2.026451313619743E-2</v>
      </c>
      <c r="L6832">
        <f t="shared" si="1073"/>
        <v>-5.1694594547465863E-3</v>
      </c>
      <c r="M6832">
        <f t="shared" si="1073"/>
        <v>1.2279841407886298</v>
      </c>
      <c r="N6832">
        <f t="shared" si="1069"/>
        <v>-2.559392097499451E-3</v>
      </c>
      <c r="O6832" t="str">
        <f t="shared" si="1070"/>
        <v>Pager Duty</v>
      </c>
      <c r="P6832">
        <v>-76</v>
      </c>
      <c r="Q6832">
        <f t="shared" si="1071"/>
        <v>2.282390523369688E-2</v>
      </c>
    </row>
    <row r="6833" spans="1:17" x14ac:dyDescent="0.25">
      <c r="A6833" t="s">
        <v>54</v>
      </c>
      <c r="B6833" s="1">
        <v>43711</v>
      </c>
      <c r="C6833">
        <v>37.57</v>
      </c>
      <c r="E6833" s="1">
        <v>43711</v>
      </c>
      <c r="F6833">
        <v>1858.0500489999999</v>
      </c>
      <c r="H6833">
        <f t="shared" si="1066"/>
        <v>-4.3290043290043358E-2</v>
      </c>
      <c r="I6833">
        <f t="shared" si="1067"/>
        <v>-1.2305923135759273E-2</v>
      </c>
      <c r="J6833">
        <f t="shared" si="1068"/>
        <v>-3.0984120154284082E-2</v>
      </c>
      <c r="L6833">
        <f t="shared" ref="L6833:M6848" si="1074">L6832</f>
        <v>-5.1694594547465863E-3</v>
      </c>
      <c r="M6833">
        <f t="shared" si="1074"/>
        <v>1.2279841407886298</v>
      </c>
      <c r="N6833">
        <f t="shared" si="1069"/>
        <v>-2.028093790322286E-2</v>
      </c>
      <c r="O6833" t="str">
        <f t="shared" si="1070"/>
        <v>Pager Duty</v>
      </c>
      <c r="P6833">
        <v>-77</v>
      </c>
      <c r="Q6833">
        <f t="shared" si="1071"/>
        <v>-1.0703182251061222E-2</v>
      </c>
    </row>
    <row r="6834" spans="1:17" x14ac:dyDescent="0.25">
      <c r="A6834" t="s">
        <v>54</v>
      </c>
      <c r="B6834" s="1">
        <v>43712</v>
      </c>
      <c r="C6834">
        <v>38.040000999999997</v>
      </c>
      <c r="E6834" s="1">
        <v>43712</v>
      </c>
      <c r="F6834">
        <v>1880.9399410000001</v>
      </c>
      <c r="H6834">
        <f t="shared" si="1066"/>
        <v>1.2510007985094393E-2</v>
      </c>
      <c r="I6834">
        <f t="shared" si="1067"/>
        <v>1.2319308628053079E-2</v>
      </c>
      <c r="J6834">
        <f t="shared" si="1068"/>
        <v>1.9069935704131395E-4</v>
      </c>
      <c r="L6834">
        <f t="shared" si="1074"/>
        <v>-5.1694594547465863E-3</v>
      </c>
      <c r="M6834">
        <f t="shared" si="1074"/>
        <v>1.2279841407886298</v>
      </c>
      <c r="N6834">
        <f t="shared" si="1069"/>
        <v>9.9584561659831275E-3</v>
      </c>
      <c r="O6834" t="str">
        <f t="shared" si="1070"/>
        <v>Pager Duty</v>
      </c>
      <c r="P6834">
        <v>-78</v>
      </c>
      <c r="Q6834">
        <f t="shared" si="1071"/>
        <v>-9.7677568089418135E-3</v>
      </c>
    </row>
    <row r="6835" spans="1:17" x14ac:dyDescent="0.25">
      <c r="A6835" t="s">
        <v>54</v>
      </c>
      <c r="B6835" s="1">
        <v>43713</v>
      </c>
      <c r="C6835">
        <v>36.599997999999999</v>
      </c>
      <c r="E6835" s="1">
        <v>43713</v>
      </c>
      <c r="F6835">
        <v>1912.630005</v>
      </c>
      <c r="H6835">
        <f t="shared" si="1066"/>
        <v>-3.7854967459122764E-2</v>
      </c>
      <c r="I6835">
        <f t="shared" si="1067"/>
        <v>1.684799355324014E-2</v>
      </c>
      <c r="J6835">
        <f t="shared" si="1068"/>
        <v>-5.4702961012362904E-2</v>
      </c>
      <c r="L6835">
        <f t="shared" si="1074"/>
        <v>-5.1694594547465863E-3</v>
      </c>
      <c r="M6835">
        <f t="shared" si="1074"/>
        <v>1.2279841407886298</v>
      </c>
      <c r="N6835">
        <f t="shared" si="1069"/>
        <v>1.5519609432741381E-2</v>
      </c>
      <c r="O6835" t="str">
        <f t="shared" si="1070"/>
        <v>Pager Duty</v>
      </c>
      <c r="P6835">
        <v>-79</v>
      </c>
      <c r="Q6835">
        <f t="shared" si="1071"/>
        <v>-7.0222570445104285E-2</v>
      </c>
    </row>
    <row r="6836" spans="1:17" x14ac:dyDescent="0.25">
      <c r="A6836" t="s">
        <v>54</v>
      </c>
      <c r="B6836" s="1">
        <v>43714</v>
      </c>
      <c r="C6836">
        <v>32.470001000000003</v>
      </c>
      <c r="E6836" s="1">
        <v>43714</v>
      </c>
      <c r="F6836">
        <v>1911.51001</v>
      </c>
      <c r="H6836">
        <f t="shared" si="1066"/>
        <v>-0.11284145425363128</v>
      </c>
      <c r="I6836">
        <f t="shared" si="1067"/>
        <v>-5.8557849509425488E-4</v>
      </c>
      <c r="J6836">
        <f t="shared" si="1068"/>
        <v>-0.11225587575853702</v>
      </c>
      <c r="L6836">
        <f t="shared" si="1074"/>
        <v>-5.1694594547465863E-3</v>
      </c>
      <c r="M6836">
        <f t="shared" si="1074"/>
        <v>1.2279841407886298</v>
      </c>
      <c r="N6836">
        <f t="shared" si="1069"/>
        <v>-5.8885405599092035E-3</v>
      </c>
      <c r="O6836" t="str">
        <f t="shared" si="1070"/>
        <v>Pager Duty</v>
      </c>
      <c r="P6836">
        <v>-80</v>
      </c>
      <c r="Q6836">
        <f t="shared" si="1071"/>
        <v>-0.10636733519862782</v>
      </c>
    </row>
    <row r="6837" spans="1:17" x14ac:dyDescent="0.25">
      <c r="A6837" t="s">
        <v>54</v>
      </c>
      <c r="B6837" s="1">
        <v>43717</v>
      </c>
      <c r="C6837">
        <v>28.25</v>
      </c>
      <c r="E6837" s="1">
        <v>43717</v>
      </c>
      <c r="F6837">
        <v>1926.459961</v>
      </c>
      <c r="H6837">
        <f t="shared" si="1066"/>
        <v>-0.12996614936969059</v>
      </c>
      <c r="I6837">
        <f t="shared" si="1067"/>
        <v>7.8210163283424575E-3</v>
      </c>
      <c r="J6837">
        <f t="shared" si="1068"/>
        <v>-0.13778716569803304</v>
      </c>
      <c r="L6837">
        <f t="shared" si="1074"/>
        <v>-5.1694594547465863E-3</v>
      </c>
      <c r="M6837">
        <f t="shared" si="1074"/>
        <v>1.2279841407886298</v>
      </c>
      <c r="N6837">
        <f t="shared" si="1069"/>
        <v>4.4346245613068715E-3</v>
      </c>
      <c r="O6837" t="str">
        <f t="shared" si="1070"/>
        <v>Pager Duty</v>
      </c>
      <c r="P6837">
        <v>-81</v>
      </c>
      <c r="Q6837">
        <f t="shared" si="1071"/>
        <v>-0.1422217902593399</v>
      </c>
    </row>
    <row r="6838" spans="1:17" x14ac:dyDescent="0.25">
      <c r="A6838" t="s">
        <v>54</v>
      </c>
      <c r="B6838" s="1">
        <v>43718</v>
      </c>
      <c r="C6838">
        <v>27.450001</v>
      </c>
      <c r="E6838" s="1">
        <v>43718</v>
      </c>
      <c r="F6838">
        <v>1937.8000489999999</v>
      </c>
      <c r="H6838">
        <f t="shared" si="1066"/>
        <v>-2.8318548672566359E-2</v>
      </c>
      <c r="I6838">
        <f t="shared" si="1067"/>
        <v>5.8864903655269493E-3</v>
      </c>
      <c r="J6838">
        <f t="shared" si="1068"/>
        <v>-3.4205039038093306E-2</v>
      </c>
      <c r="L6838">
        <f t="shared" si="1074"/>
        <v>-5.1694594547465863E-3</v>
      </c>
      <c r="M6838">
        <f t="shared" si="1074"/>
        <v>1.2279841407886298</v>
      </c>
      <c r="N6838">
        <f t="shared" si="1069"/>
        <v>2.0590573590255718E-3</v>
      </c>
      <c r="O6838" t="str">
        <f t="shared" si="1070"/>
        <v>Pager Duty</v>
      </c>
      <c r="P6838">
        <v>-82</v>
      </c>
      <c r="Q6838">
        <f t="shared" si="1071"/>
        <v>-3.6264096397118875E-2</v>
      </c>
    </row>
    <row r="6839" spans="1:17" x14ac:dyDescent="0.25">
      <c r="A6839" t="s">
        <v>54</v>
      </c>
      <c r="B6839" s="1">
        <v>43719</v>
      </c>
      <c r="C6839">
        <v>31.469999000000001</v>
      </c>
      <c r="E6839" s="1">
        <v>43719</v>
      </c>
      <c r="F6839">
        <v>1964.1099850000001</v>
      </c>
      <c r="H6839">
        <f t="shared" si="1066"/>
        <v>0.14644800923686674</v>
      </c>
      <c r="I6839">
        <f t="shared" si="1067"/>
        <v>1.3577219183979961E-2</v>
      </c>
      <c r="J6839">
        <f t="shared" si="1068"/>
        <v>0.13287079005288677</v>
      </c>
      <c r="L6839">
        <f t="shared" si="1074"/>
        <v>-5.1694594547465863E-3</v>
      </c>
      <c r="M6839">
        <f t="shared" si="1074"/>
        <v>1.2279841407886298</v>
      </c>
      <c r="N6839">
        <f t="shared" si="1069"/>
        <v>1.1503150379191949E-2</v>
      </c>
      <c r="O6839" t="str">
        <f t="shared" si="1070"/>
        <v>Pager Duty</v>
      </c>
      <c r="P6839">
        <v>-83</v>
      </c>
      <c r="Q6839">
        <f t="shared" si="1071"/>
        <v>0.12136763967369482</v>
      </c>
    </row>
    <row r="6840" spans="1:17" x14ac:dyDescent="0.25">
      <c r="A6840" t="s">
        <v>54</v>
      </c>
      <c r="B6840" s="1">
        <v>43720</v>
      </c>
      <c r="C6840">
        <v>31.35</v>
      </c>
      <c r="E6840" s="1">
        <v>43720</v>
      </c>
      <c r="F6840">
        <v>1962.3599850000001</v>
      </c>
      <c r="H6840">
        <f t="shared" si="1066"/>
        <v>-3.8131237309540415E-3</v>
      </c>
      <c r="I6840">
        <f t="shared" si="1067"/>
        <v>-8.9098880071117803E-4</v>
      </c>
      <c r="J6840">
        <f t="shared" si="1068"/>
        <v>-2.9221349302428635E-3</v>
      </c>
      <c r="L6840">
        <f t="shared" si="1074"/>
        <v>-5.1694594547465863E-3</v>
      </c>
      <c r="M6840">
        <f t="shared" si="1074"/>
        <v>1.2279841407886298</v>
      </c>
      <c r="N6840">
        <f t="shared" si="1069"/>
        <v>-6.2635795716401935E-3</v>
      </c>
      <c r="O6840" t="str">
        <f t="shared" si="1070"/>
        <v>Pager Duty</v>
      </c>
      <c r="P6840">
        <v>-84</v>
      </c>
      <c r="Q6840">
        <f t="shared" si="1071"/>
        <v>3.3414446413973301E-3</v>
      </c>
    </row>
    <row r="6841" spans="1:17" x14ac:dyDescent="0.25">
      <c r="A6841" t="s">
        <v>54</v>
      </c>
      <c r="B6841" s="1">
        <v>43721</v>
      </c>
      <c r="C6841">
        <v>29.950001</v>
      </c>
      <c r="E6841" s="1">
        <v>43721</v>
      </c>
      <c r="F6841">
        <v>1963.160034</v>
      </c>
      <c r="H6841">
        <f t="shared" si="1066"/>
        <v>-4.4657065390749637E-2</v>
      </c>
      <c r="I6841">
        <f t="shared" si="1067"/>
        <v>4.0769736751432203E-4</v>
      </c>
      <c r="J6841">
        <f t="shared" si="1068"/>
        <v>-4.506476275826396E-2</v>
      </c>
      <c r="L6841">
        <f t="shared" si="1074"/>
        <v>-5.1694594547465863E-3</v>
      </c>
      <c r="M6841">
        <f t="shared" si="1074"/>
        <v>1.2279841407886298</v>
      </c>
      <c r="N6841">
        <f t="shared" si="1069"/>
        <v>-4.6688135531977254E-3</v>
      </c>
      <c r="O6841" t="str">
        <f t="shared" si="1070"/>
        <v>Pager Duty</v>
      </c>
      <c r="P6841">
        <v>-85</v>
      </c>
      <c r="Q6841">
        <f t="shared" si="1071"/>
        <v>-4.0395949205066235E-2</v>
      </c>
    </row>
    <row r="6842" spans="1:17" x14ac:dyDescent="0.25">
      <c r="A6842" t="s">
        <v>54</v>
      </c>
      <c r="B6842" s="1">
        <v>43724</v>
      </c>
      <c r="C6842">
        <v>30.690000999999999</v>
      </c>
      <c r="E6842" s="1">
        <v>43724</v>
      </c>
      <c r="F6842">
        <v>1966.089966</v>
      </c>
      <c r="H6842">
        <f t="shared" si="1066"/>
        <v>2.4707845585714618E-2</v>
      </c>
      <c r="I6842">
        <f t="shared" si="1067"/>
        <v>1.4924570331793989E-3</v>
      </c>
      <c r="J6842">
        <f t="shared" si="1068"/>
        <v>2.3215388552535219E-2</v>
      </c>
      <c r="L6842">
        <f t="shared" si="1074"/>
        <v>-5.1694594547465863E-3</v>
      </c>
      <c r="M6842">
        <f t="shared" si="1074"/>
        <v>1.2279841407886298</v>
      </c>
      <c r="N6842">
        <f t="shared" si="1069"/>
        <v>-3.3367458871938344E-3</v>
      </c>
      <c r="O6842" t="str">
        <f t="shared" si="1070"/>
        <v>Pager Duty</v>
      </c>
      <c r="P6842">
        <v>-86</v>
      </c>
      <c r="Q6842">
        <f t="shared" si="1071"/>
        <v>2.6552134439729053E-2</v>
      </c>
    </row>
    <row r="6843" spans="1:17" x14ac:dyDescent="0.25">
      <c r="A6843" t="s">
        <v>54</v>
      </c>
      <c r="B6843" s="1">
        <v>43725</v>
      </c>
      <c r="C6843">
        <v>30.629999000000002</v>
      </c>
      <c r="E6843" s="1">
        <v>43725</v>
      </c>
      <c r="F6843">
        <v>1959.48999</v>
      </c>
      <c r="H6843">
        <f t="shared" si="1066"/>
        <v>-1.9550993172009748E-3</v>
      </c>
      <c r="I6843">
        <f t="shared" si="1067"/>
        <v>-3.3569043706721045E-3</v>
      </c>
      <c r="J6843">
        <f t="shared" si="1068"/>
        <v>1.4018050534711298E-3</v>
      </c>
      <c r="L6843">
        <f t="shared" si="1074"/>
        <v>-5.1694594547465863E-3</v>
      </c>
      <c r="M6843">
        <f t="shared" si="1074"/>
        <v>1.2279841407886298</v>
      </c>
      <c r="N6843">
        <f t="shared" si="1069"/>
        <v>-9.2916847840759671E-3</v>
      </c>
      <c r="O6843" t="str">
        <f t="shared" si="1070"/>
        <v>Pager Duty</v>
      </c>
      <c r="P6843">
        <v>-87</v>
      </c>
      <c r="Q6843">
        <f t="shared" si="1071"/>
        <v>1.0693489837547096E-2</v>
      </c>
    </row>
    <row r="6844" spans="1:17" x14ac:dyDescent="0.25">
      <c r="A6844" t="s">
        <v>54</v>
      </c>
      <c r="B6844" s="1">
        <v>43726</v>
      </c>
      <c r="C6844">
        <v>30.440000999999999</v>
      </c>
      <c r="E6844" s="1">
        <v>43726</v>
      </c>
      <c r="F6844">
        <v>1953.4300539999999</v>
      </c>
      <c r="H6844">
        <f t="shared" si="1066"/>
        <v>-6.2030037937644972E-3</v>
      </c>
      <c r="I6844">
        <f t="shared" si="1067"/>
        <v>-3.0926088068457583E-3</v>
      </c>
      <c r="J6844">
        <f t="shared" si="1068"/>
        <v>-3.1103949869187388E-3</v>
      </c>
      <c r="L6844">
        <f t="shared" si="1074"/>
        <v>-5.1694594547465863E-3</v>
      </c>
      <c r="M6844">
        <f t="shared" si="1074"/>
        <v>1.2279841407886298</v>
      </c>
      <c r="N6844">
        <f t="shared" si="1069"/>
        <v>-8.9671340232164234E-3</v>
      </c>
      <c r="O6844" t="str">
        <f t="shared" si="1070"/>
        <v>Pager Duty</v>
      </c>
      <c r="P6844">
        <v>-88</v>
      </c>
      <c r="Q6844">
        <f t="shared" si="1071"/>
        <v>5.856739036297685E-3</v>
      </c>
    </row>
    <row r="6845" spans="1:17" x14ac:dyDescent="0.25">
      <c r="A6845" t="s">
        <v>54</v>
      </c>
      <c r="B6845" s="1">
        <v>43727</v>
      </c>
      <c r="C6845">
        <v>29.280000999999999</v>
      </c>
      <c r="E6845" s="1">
        <v>43727</v>
      </c>
      <c r="F6845">
        <v>1949.660034</v>
      </c>
      <c r="H6845">
        <f t="shared" si="1066"/>
        <v>-3.8107751704738783E-2</v>
      </c>
      <c r="I6845">
        <f t="shared" si="1067"/>
        <v>-1.9299488058352212E-3</v>
      </c>
      <c r="J6845">
        <f t="shared" si="1068"/>
        <v>-3.6177802898903565E-2</v>
      </c>
      <c r="L6845">
        <f t="shared" si="1074"/>
        <v>-5.1694594547465863E-3</v>
      </c>
      <c r="M6845">
        <f t="shared" si="1074"/>
        <v>1.2279841407886298</v>
      </c>
      <c r="N6845">
        <f t="shared" si="1069"/>
        <v>-7.5394059808461924E-3</v>
      </c>
      <c r="O6845" t="str">
        <f t="shared" si="1070"/>
        <v>Pager Duty</v>
      </c>
      <c r="P6845">
        <v>-89</v>
      </c>
      <c r="Q6845">
        <f t="shared" si="1071"/>
        <v>-2.8638396918057373E-2</v>
      </c>
    </row>
    <row r="6846" spans="1:17" x14ac:dyDescent="0.25">
      <c r="A6846" t="s">
        <v>54</v>
      </c>
      <c r="B6846" s="1">
        <v>43728</v>
      </c>
      <c r="C6846">
        <v>29.75</v>
      </c>
      <c r="E6846" s="1">
        <v>43728</v>
      </c>
      <c r="F6846">
        <v>1944.6400149999999</v>
      </c>
      <c r="H6846">
        <f t="shared" si="1066"/>
        <v>1.6051877867080722E-2</v>
      </c>
      <c r="I6846">
        <f t="shared" si="1067"/>
        <v>-2.5748176156131061E-3</v>
      </c>
      <c r="J6846">
        <f t="shared" si="1068"/>
        <v>1.8626695482693828E-2</v>
      </c>
      <c r="L6846">
        <f t="shared" si="1074"/>
        <v>-5.1694594547465863E-3</v>
      </c>
      <c r="M6846">
        <f t="shared" si="1074"/>
        <v>1.2279841407886298</v>
      </c>
      <c r="N6846">
        <f t="shared" si="1069"/>
        <v>-8.3312946521426744E-3</v>
      </c>
      <c r="O6846" t="str">
        <f t="shared" si="1070"/>
        <v>Pager Duty</v>
      </c>
      <c r="P6846">
        <v>-90</v>
      </c>
      <c r="Q6846">
        <f t="shared" si="1071"/>
        <v>2.6957990134836504E-2</v>
      </c>
    </row>
    <row r="6847" spans="1:17" x14ac:dyDescent="0.25">
      <c r="A6847" t="s">
        <v>54</v>
      </c>
      <c r="B6847" s="1">
        <v>43731</v>
      </c>
      <c r="C6847">
        <v>31.780000999999999</v>
      </c>
      <c r="E6847" s="1">
        <v>43731</v>
      </c>
      <c r="F6847">
        <v>1947.829956</v>
      </c>
      <c r="H6847">
        <f t="shared" si="1066"/>
        <v>6.8235327731092393E-2</v>
      </c>
      <c r="I6847">
        <f t="shared" si="1067"/>
        <v>1.6403760980924225E-3</v>
      </c>
      <c r="J6847">
        <f t="shared" si="1068"/>
        <v>6.6594951632999971E-2</v>
      </c>
      <c r="L6847">
        <f t="shared" si="1074"/>
        <v>-5.1694594547465863E-3</v>
      </c>
      <c r="M6847">
        <f t="shared" si="1074"/>
        <v>1.2279841407886298</v>
      </c>
      <c r="N6847">
        <f t="shared" si="1069"/>
        <v>-3.1551036213603575E-3</v>
      </c>
      <c r="O6847" t="str">
        <f t="shared" si="1070"/>
        <v>Pager Duty</v>
      </c>
      <c r="P6847">
        <v>-91</v>
      </c>
      <c r="Q6847">
        <f t="shared" si="1071"/>
        <v>6.975005525436033E-2</v>
      </c>
    </row>
    <row r="6848" spans="1:17" x14ac:dyDescent="0.25">
      <c r="A6848" t="s">
        <v>54</v>
      </c>
      <c r="B6848" s="1">
        <v>43732</v>
      </c>
      <c r="C6848">
        <v>29</v>
      </c>
      <c r="E6848" s="1">
        <v>43732</v>
      </c>
      <c r="F6848">
        <v>1925.6800539999999</v>
      </c>
      <c r="H6848">
        <f t="shared" si="1066"/>
        <v>-8.747642896549937E-2</v>
      </c>
      <c r="I6848">
        <f t="shared" si="1067"/>
        <v>-1.1371578885400462E-2</v>
      </c>
      <c r="J6848">
        <f t="shared" si="1068"/>
        <v>-7.6104850080098901E-2</v>
      </c>
      <c r="L6848">
        <f t="shared" si="1074"/>
        <v>-5.1694594547465863E-3</v>
      </c>
      <c r="M6848">
        <f t="shared" si="1074"/>
        <v>1.2279841407886298</v>
      </c>
      <c r="N6848">
        <f t="shared" si="1069"/>
        <v>-1.9133577981745198E-2</v>
      </c>
      <c r="O6848" t="str">
        <f t="shared" si="1070"/>
        <v>Pager Duty</v>
      </c>
      <c r="P6848">
        <v>-92</v>
      </c>
      <c r="Q6848">
        <f t="shared" si="1071"/>
        <v>-5.6971272098353704E-2</v>
      </c>
    </row>
    <row r="6849" spans="1:26" x14ac:dyDescent="0.25">
      <c r="A6849" t="s">
        <v>54</v>
      </c>
      <c r="B6849" s="1">
        <v>43733</v>
      </c>
      <c r="C6849">
        <v>28.15</v>
      </c>
      <c r="E6849" s="1">
        <v>43733</v>
      </c>
      <c r="F6849">
        <v>1947.4300539999999</v>
      </c>
      <c r="H6849">
        <f t="shared" si="1066"/>
        <v>-2.9310344827586255E-2</v>
      </c>
      <c r="I6849">
        <f t="shared" si="1067"/>
        <v>1.1294711161815877E-2</v>
      </c>
      <c r="J6849">
        <f t="shared" si="1068"/>
        <v>-4.0605055989402131E-2</v>
      </c>
      <c r="L6849">
        <f t="shared" ref="L6849:M6859" si="1075">L6848</f>
        <v>-5.1694594547465863E-3</v>
      </c>
      <c r="M6849">
        <f t="shared" si="1075"/>
        <v>1.2279841407886298</v>
      </c>
      <c r="N6849">
        <f t="shared" si="1069"/>
        <v>8.7002667267516293E-3</v>
      </c>
      <c r="O6849" t="str">
        <f t="shared" si="1070"/>
        <v>Pager Duty</v>
      </c>
      <c r="P6849">
        <v>-93</v>
      </c>
      <c r="Q6849">
        <f t="shared" si="1071"/>
        <v>-4.930532271615376E-2</v>
      </c>
    </row>
    <row r="6850" spans="1:26" x14ac:dyDescent="0.25">
      <c r="A6850" t="s">
        <v>54</v>
      </c>
      <c r="B6850" s="1">
        <v>43734</v>
      </c>
      <c r="C6850">
        <v>29.290001</v>
      </c>
      <c r="E6850" s="1">
        <v>43734</v>
      </c>
      <c r="F6850">
        <v>1936.969971</v>
      </c>
      <c r="H6850">
        <f t="shared" si="1066"/>
        <v>4.0497371225577325E-2</v>
      </c>
      <c r="I6850">
        <f t="shared" si="1067"/>
        <v>-5.3712239772181012E-3</v>
      </c>
      <c r="J6850">
        <f t="shared" si="1068"/>
        <v>4.5868595202795424E-2</v>
      </c>
      <c r="L6850">
        <f t="shared" si="1075"/>
        <v>-5.1694594547465863E-3</v>
      </c>
      <c r="M6850">
        <f t="shared" si="1075"/>
        <v>1.2279841407886298</v>
      </c>
      <c r="N6850">
        <f t="shared" si="1069"/>
        <v>-1.1765237315394042E-2</v>
      </c>
      <c r="O6850" t="str">
        <f t="shared" si="1070"/>
        <v>Pager Duty</v>
      </c>
      <c r="P6850">
        <v>-94</v>
      </c>
      <c r="Q6850">
        <f t="shared" si="1071"/>
        <v>5.7633832518189466E-2</v>
      </c>
    </row>
    <row r="6851" spans="1:26" x14ac:dyDescent="0.25">
      <c r="A6851" t="s">
        <v>54</v>
      </c>
      <c r="B6851" s="1">
        <v>43735</v>
      </c>
      <c r="C6851">
        <v>28.24</v>
      </c>
      <c r="E6851" s="1">
        <v>43735</v>
      </c>
      <c r="F6851">
        <v>1922.73999</v>
      </c>
      <c r="H6851">
        <f t="shared" si="1066"/>
        <v>-3.5848445344880721E-2</v>
      </c>
      <c r="I6851">
        <f t="shared" si="1067"/>
        <v>-7.3465160601604148E-3</v>
      </c>
      <c r="J6851">
        <f t="shared" si="1068"/>
        <v>-2.8501929284720305E-2</v>
      </c>
      <c r="L6851">
        <f t="shared" si="1075"/>
        <v>-5.1694594547465863E-3</v>
      </c>
      <c r="M6851">
        <f t="shared" si="1075"/>
        <v>1.2279841407886298</v>
      </c>
      <c r="N6851">
        <f t="shared" si="1069"/>
        <v>-1.4190864666672545E-2</v>
      </c>
      <c r="O6851" t="str">
        <f t="shared" si="1070"/>
        <v>Pager Duty</v>
      </c>
      <c r="P6851">
        <v>-95</v>
      </c>
      <c r="Q6851">
        <f t="shared" si="1071"/>
        <v>-1.4311064618047761E-2</v>
      </c>
    </row>
    <row r="6852" spans="1:26" x14ac:dyDescent="0.25">
      <c r="A6852" t="s">
        <v>54</v>
      </c>
      <c r="B6852" s="1">
        <v>43738</v>
      </c>
      <c r="C6852">
        <v>28.25</v>
      </c>
      <c r="E6852" s="1">
        <v>43738</v>
      </c>
      <c r="F6852">
        <v>1935.4799800000001</v>
      </c>
      <c r="H6852">
        <f t="shared" si="1066"/>
        <v>3.5410764872526783E-4</v>
      </c>
      <c r="I6852">
        <f t="shared" si="1067"/>
        <v>6.625955701893959E-3</v>
      </c>
      <c r="J6852">
        <f t="shared" si="1068"/>
        <v>-6.2718480531686908E-3</v>
      </c>
      <c r="L6852">
        <f t="shared" si="1075"/>
        <v>-5.1694594547465863E-3</v>
      </c>
      <c r="M6852">
        <f t="shared" si="1075"/>
        <v>1.2279841407886298</v>
      </c>
      <c r="N6852">
        <f t="shared" si="1069"/>
        <v>2.9671090647471901E-3</v>
      </c>
      <c r="O6852" t="str">
        <f t="shared" si="1070"/>
        <v>Pager Duty</v>
      </c>
      <c r="P6852">
        <v>-96</v>
      </c>
      <c r="Q6852">
        <f t="shared" si="1071"/>
        <v>-9.238957117915881E-3</v>
      </c>
    </row>
    <row r="6853" spans="1:26" x14ac:dyDescent="0.25">
      <c r="A6853" t="s">
        <v>54</v>
      </c>
      <c r="B6853" s="1">
        <v>43739</v>
      </c>
      <c r="C6853">
        <v>28.25</v>
      </c>
      <c r="E6853" s="1">
        <v>43739</v>
      </c>
      <c r="F6853">
        <v>1900.0200199999999</v>
      </c>
      <c r="H6853">
        <f t="shared" si="1066"/>
        <v>0</v>
      </c>
      <c r="I6853">
        <f t="shared" si="1067"/>
        <v>-1.8321016164682902E-2</v>
      </c>
      <c r="J6853">
        <f t="shared" si="1068"/>
        <v>1.8321016164682902E-2</v>
      </c>
      <c r="L6853">
        <f t="shared" si="1075"/>
        <v>-5.1694594547465863E-3</v>
      </c>
      <c r="M6853">
        <f t="shared" si="1075"/>
        <v>1.2279841407886298</v>
      </c>
      <c r="N6853">
        <f t="shared" si="1069"/>
        <v>-2.7667376748109318E-2</v>
      </c>
      <c r="O6853" t="str">
        <f t="shared" si="1070"/>
        <v>Pager Duty</v>
      </c>
      <c r="P6853">
        <v>-97</v>
      </c>
      <c r="Q6853">
        <f t="shared" si="1071"/>
        <v>4.598839291279222E-2</v>
      </c>
    </row>
    <row r="6854" spans="1:26" x14ac:dyDescent="0.25">
      <c r="A6854" t="s">
        <v>54</v>
      </c>
      <c r="B6854" s="1">
        <v>43740</v>
      </c>
      <c r="C6854">
        <v>27.25</v>
      </c>
      <c r="E6854" s="1">
        <v>43740</v>
      </c>
      <c r="F6854">
        <v>1873.8199460000001</v>
      </c>
      <c r="H6854">
        <f t="shared" si="1066"/>
        <v>-3.5398230088495575E-2</v>
      </c>
      <c r="I6854">
        <f t="shared" si="1067"/>
        <v>-1.378936733519253E-2</v>
      </c>
      <c r="J6854">
        <f t="shared" si="1068"/>
        <v>-2.1608862753303044E-2</v>
      </c>
      <c r="L6854">
        <f t="shared" si="1075"/>
        <v>-5.1694594547465863E-3</v>
      </c>
      <c r="M6854">
        <f t="shared" si="1075"/>
        <v>1.2279841407886298</v>
      </c>
      <c r="N6854">
        <f t="shared" si="1069"/>
        <v>-2.2102583853871784E-2</v>
      </c>
      <c r="O6854" t="str">
        <f t="shared" si="1070"/>
        <v>Pager Duty</v>
      </c>
      <c r="P6854">
        <v>-98</v>
      </c>
      <c r="Q6854">
        <f t="shared" si="1071"/>
        <v>4.9372110056873988E-4</v>
      </c>
    </row>
    <row r="6855" spans="1:26" x14ac:dyDescent="0.25">
      <c r="A6855" t="s">
        <v>54</v>
      </c>
      <c r="B6855" s="1">
        <v>43741</v>
      </c>
      <c r="C6855">
        <v>27.92</v>
      </c>
      <c r="E6855" s="1">
        <v>43741</v>
      </c>
      <c r="F6855">
        <v>1884.619995</v>
      </c>
      <c r="H6855">
        <f t="shared" si="1066"/>
        <v>2.4587155963302815E-2</v>
      </c>
      <c r="I6855">
        <f t="shared" si="1067"/>
        <v>5.7636535586327586E-3</v>
      </c>
      <c r="J6855">
        <f t="shared" si="1068"/>
        <v>1.8823502404670057E-2</v>
      </c>
      <c r="L6855">
        <f t="shared" si="1075"/>
        <v>-5.1694594547465863E-3</v>
      </c>
      <c r="M6855">
        <f t="shared" si="1075"/>
        <v>1.2279841407886298</v>
      </c>
      <c r="N6855">
        <f t="shared" si="1069"/>
        <v>1.9082157082543905E-3</v>
      </c>
      <c r="O6855" t="str">
        <f t="shared" si="1070"/>
        <v>Pager Duty</v>
      </c>
      <c r="P6855">
        <v>-99</v>
      </c>
      <c r="Q6855">
        <f t="shared" si="1071"/>
        <v>1.6915286696415666E-2</v>
      </c>
    </row>
    <row r="6856" spans="1:26" x14ac:dyDescent="0.25">
      <c r="A6856" t="s">
        <v>54</v>
      </c>
      <c r="B6856" s="1">
        <v>43742</v>
      </c>
      <c r="C6856">
        <v>27.700001</v>
      </c>
      <c r="E6856" s="1">
        <v>43742</v>
      </c>
      <c r="F6856">
        <v>1903.790039</v>
      </c>
      <c r="H6856">
        <f t="shared" si="1066"/>
        <v>-7.8796203438395909E-3</v>
      </c>
      <c r="I6856">
        <f t="shared" si="1067"/>
        <v>1.0171835198002323E-2</v>
      </c>
      <c r="J6856">
        <f t="shared" si="1068"/>
        <v>-1.8051455541841913E-2</v>
      </c>
      <c r="L6856">
        <f t="shared" si="1075"/>
        <v>-5.1694594547465863E-3</v>
      </c>
      <c r="M6856">
        <f t="shared" si="1075"/>
        <v>1.2279841407886298</v>
      </c>
      <c r="N6856">
        <f t="shared" si="1069"/>
        <v>7.3213928511158396E-3</v>
      </c>
      <c r="O6856" t="str">
        <f t="shared" si="1070"/>
        <v>Pager Duty</v>
      </c>
      <c r="P6856">
        <v>-100</v>
      </c>
      <c r="Q6856">
        <f t="shared" si="1071"/>
        <v>-2.5372848392957753E-2</v>
      </c>
    </row>
    <row r="6857" spans="1:26" x14ac:dyDescent="0.25">
      <c r="A6857" t="s">
        <v>54</v>
      </c>
      <c r="B6857" s="1">
        <v>43745</v>
      </c>
      <c r="C6857">
        <v>26.74</v>
      </c>
      <c r="E6857" s="1">
        <v>43745</v>
      </c>
      <c r="F6857">
        <v>1894.0500489999999</v>
      </c>
      <c r="H6857">
        <f t="shared" si="1066"/>
        <v>-3.465707456111651E-2</v>
      </c>
      <c r="I6857">
        <f t="shared" si="1067"/>
        <v>-5.1161051378943757E-3</v>
      </c>
      <c r="J6857">
        <f t="shared" si="1068"/>
        <v>-2.9540969423222135E-2</v>
      </c>
      <c r="L6857">
        <f t="shared" si="1075"/>
        <v>-5.1694594547465863E-3</v>
      </c>
      <c r="M6857">
        <f t="shared" si="1075"/>
        <v>1.2279841407886298</v>
      </c>
      <c r="N6857">
        <f t="shared" si="1069"/>
        <v>-1.1451955426688105E-2</v>
      </c>
      <c r="O6857" t="str">
        <f t="shared" si="1070"/>
        <v>Pager Duty</v>
      </c>
      <c r="P6857">
        <v>-101</v>
      </c>
      <c r="Q6857">
        <f t="shared" si="1071"/>
        <v>-1.808901399653403E-2</v>
      </c>
    </row>
    <row r="6858" spans="1:26" x14ac:dyDescent="0.25">
      <c r="A6858" t="s">
        <v>54</v>
      </c>
      <c r="B6858" s="1">
        <v>43746</v>
      </c>
      <c r="C6858">
        <v>26.389999</v>
      </c>
      <c r="E6858" s="1">
        <v>43746</v>
      </c>
      <c r="F6858">
        <v>1860.8599850000001</v>
      </c>
      <c r="H6858">
        <f t="shared" si="1066"/>
        <v>-1.3089042632759869E-2</v>
      </c>
      <c r="I6858">
        <f t="shared" si="1067"/>
        <v>-1.7523329976165743E-2</v>
      </c>
      <c r="J6858">
        <f t="shared" si="1068"/>
        <v>4.4342873434058735E-3</v>
      </c>
      <c r="L6858">
        <f t="shared" si="1075"/>
        <v>-5.1694594547465863E-3</v>
      </c>
      <c r="M6858">
        <f t="shared" si="1075"/>
        <v>1.2279841407886298</v>
      </c>
      <c r="N6858">
        <f t="shared" si="1069"/>
        <v>-2.6687830759284117E-2</v>
      </c>
      <c r="O6858" t="str">
        <f t="shared" si="1070"/>
        <v>Pager Duty</v>
      </c>
      <c r="P6858">
        <v>-102</v>
      </c>
      <c r="Q6858">
        <f t="shared" si="1071"/>
        <v>3.1122118102689993E-2</v>
      </c>
    </row>
    <row r="6859" spans="1:26" x14ac:dyDescent="0.25">
      <c r="A6859" t="s">
        <v>54</v>
      </c>
      <c r="B6859" s="1">
        <v>43747</v>
      </c>
      <c r="C6859">
        <v>26.530000999999999</v>
      </c>
      <c r="E6859" s="1">
        <v>43747</v>
      </c>
      <c r="F6859">
        <v>1873.790039</v>
      </c>
      <c r="H6859">
        <f t="shared" si="1066"/>
        <v>5.3051157751085581E-3</v>
      </c>
      <c r="I6859">
        <f t="shared" si="1067"/>
        <v>6.9484292769076477E-3</v>
      </c>
      <c r="J6859">
        <f t="shared" si="1068"/>
        <v>-1.6433135017990897E-3</v>
      </c>
      <c r="L6859">
        <f t="shared" si="1075"/>
        <v>-5.1694594547465863E-3</v>
      </c>
      <c r="M6859">
        <f t="shared" si="1075"/>
        <v>1.2279841407886298</v>
      </c>
      <c r="N6859">
        <f t="shared" si="1069"/>
        <v>3.3631015006874128E-3</v>
      </c>
      <c r="O6859" t="str">
        <f t="shared" si="1070"/>
        <v>Pager Duty</v>
      </c>
      <c r="P6859">
        <v>-103</v>
      </c>
      <c r="Q6859">
        <f t="shared" si="1071"/>
        <v>-5.0064150024865025E-3</v>
      </c>
    </row>
    <row r="6861" spans="1:26" x14ac:dyDescent="0.25">
      <c r="A6861" t="s">
        <v>55</v>
      </c>
      <c r="B6861" s="1">
        <v>43567</v>
      </c>
      <c r="C6861">
        <v>25.459999</v>
      </c>
      <c r="E6861" s="1">
        <v>43567</v>
      </c>
      <c r="F6861">
        <v>1965.420044</v>
      </c>
    </row>
    <row r="6862" spans="1:26" x14ac:dyDescent="0.25">
      <c r="A6862" t="s">
        <v>55</v>
      </c>
      <c r="B6862" s="1">
        <v>43570</v>
      </c>
      <c r="C6862">
        <v>31.91</v>
      </c>
      <c r="E6862" s="1">
        <v>43570</v>
      </c>
      <c r="F6862">
        <v>1962.01001</v>
      </c>
      <c r="H6862">
        <f>(C6862-C6861)/C6861</f>
        <v>0.25333861953411702</v>
      </c>
      <c r="I6862">
        <f>(F6862-F6861)/F6861</f>
        <v>-1.7350153777102703E-3</v>
      </c>
      <c r="J6862">
        <f>H6862-I6862</f>
        <v>0.25507363491182727</v>
      </c>
      <c r="L6862">
        <f>INTERCEPT(H6883:H6986,I6883:I6986)</f>
        <v>-1.0713618849069729E-2</v>
      </c>
      <c r="M6862">
        <f>SLOPE(H6883:H6986,I6883:I6986)</f>
        <v>1.2738850063671099</v>
      </c>
      <c r="N6862">
        <f>L6862+I6862*M6862</f>
        <v>-1.292382892455121E-2</v>
      </c>
      <c r="O6862" t="str">
        <f>A6862</f>
        <v>Jumia Group</v>
      </c>
      <c r="P6862">
        <v>21</v>
      </c>
      <c r="Q6862">
        <f>J6862-N6862</f>
        <v>0.26799746383637846</v>
      </c>
      <c r="T6862">
        <f>SUM(Q6862:Q6868)</f>
        <v>0.53160727878240888</v>
      </c>
      <c r="U6862">
        <f>SUM(Q6862:Q6875)</f>
        <v>0.67755911039960948</v>
      </c>
      <c r="V6862">
        <f>SUM(Q6862:Q6882)</f>
        <v>0.46780641572955822</v>
      </c>
      <c r="W6862">
        <f>SUM(Q6862:Q6903)</f>
        <v>0.63494075765944835</v>
      </c>
      <c r="X6862">
        <f>SUM(Q6862:Q6924)</f>
        <v>0.8207932958775116</v>
      </c>
      <c r="Y6862">
        <f>SUM(Q6862:Q6986)</f>
        <v>0.46805562245247956</v>
      </c>
      <c r="Z6862">
        <f>SUM(Q6862:Q6920)</f>
        <v>0.91032768783551965</v>
      </c>
    </row>
    <row r="6863" spans="1:26" x14ac:dyDescent="0.25">
      <c r="A6863" t="s">
        <v>55</v>
      </c>
      <c r="B6863" s="1">
        <v>43571</v>
      </c>
      <c r="C6863">
        <v>43.040000999999997</v>
      </c>
      <c r="E6863" s="1">
        <v>43571</v>
      </c>
      <c r="F6863">
        <v>1963.5200199999999</v>
      </c>
      <c r="H6863">
        <f t="shared" ref="H6863:H6926" si="1076">(C6863-C6862)/C6862</f>
        <v>0.34879351300532735</v>
      </c>
      <c r="I6863">
        <f t="shared" ref="I6863:I6926" si="1077">(F6863-F6862)/F6862</f>
        <v>7.6962400410993093E-4</v>
      </c>
      <c r="J6863">
        <f t="shared" ref="J6863:J6926" si="1078">H6863-I6863</f>
        <v>0.34802388900121745</v>
      </c>
      <c r="L6863">
        <f>L6862</f>
        <v>-1.0713618849069729E-2</v>
      </c>
      <c r="M6863">
        <f>M6862</f>
        <v>1.2738850063671099</v>
      </c>
      <c r="N6863">
        <f t="shared" ref="N6863:N6926" si="1079">L6863+I6863*M6863</f>
        <v>-9.7332063696938687E-3</v>
      </c>
      <c r="O6863" t="str">
        <f t="shared" ref="O6863:O6926" si="1080">A6863</f>
        <v>Jumia Group</v>
      </c>
      <c r="P6863">
        <v>20</v>
      </c>
      <c r="Q6863">
        <f t="shared" ref="Q6863:Q6926" si="1081">J6863-N6863</f>
        <v>0.35775709537091133</v>
      </c>
    </row>
    <row r="6864" spans="1:26" x14ac:dyDescent="0.25">
      <c r="A6864" t="s">
        <v>55</v>
      </c>
      <c r="B6864" s="1">
        <v>43572</v>
      </c>
      <c r="C6864">
        <v>40.07</v>
      </c>
      <c r="E6864" s="1">
        <v>43572</v>
      </c>
      <c r="F6864">
        <v>1948.589966</v>
      </c>
      <c r="H6864">
        <f t="shared" si="1076"/>
        <v>-6.9005597839089189E-2</v>
      </c>
      <c r="I6864">
        <f t="shared" si="1077"/>
        <v>-7.6037187540363999E-3</v>
      </c>
      <c r="J6864">
        <f t="shared" si="1078"/>
        <v>-6.1401879085052791E-2</v>
      </c>
      <c r="L6864">
        <f t="shared" ref="L6864:M6879" si="1082">L6863</f>
        <v>-1.0713618849069729E-2</v>
      </c>
      <c r="M6864">
        <f t="shared" si="1082"/>
        <v>1.2738850063671099</v>
      </c>
      <c r="N6864">
        <f t="shared" si="1079"/>
        <v>-2.0399882162469102E-2</v>
      </c>
      <c r="O6864" t="str">
        <f t="shared" si="1080"/>
        <v>Jumia Group</v>
      </c>
      <c r="P6864">
        <v>19</v>
      </c>
      <c r="Q6864">
        <f t="shared" si="1081"/>
        <v>-4.1001996922583689E-2</v>
      </c>
    </row>
    <row r="6865" spans="1:17" x14ac:dyDescent="0.25">
      <c r="A6865" t="s">
        <v>55</v>
      </c>
      <c r="B6865" s="1">
        <v>43573</v>
      </c>
      <c r="C6865">
        <v>35.150002000000001</v>
      </c>
      <c r="E6865" s="1">
        <v>43573</v>
      </c>
      <c r="F6865">
        <v>1953.4300539999999</v>
      </c>
      <c r="H6865">
        <f t="shared" si="1076"/>
        <v>-0.12278507611679559</v>
      </c>
      <c r="I6865">
        <f t="shared" si="1077"/>
        <v>2.4838924989106321E-3</v>
      </c>
      <c r="J6865">
        <f t="shared" si="1078"/>
        <v>-0.12526896861570622</v>
      </c>
      <c r="L6865">
        <f t="shared" si="1082"/>
        <v>-1.0713618849069729E-2</v>
      </c>
      <c r="M6865">
        <f t="shared" si="1082"/>
        <v>1.2738850063671099</v>
      </c>
      <c r="N6865">
        <f t="shared" si="1079"/>
        <v>-7.5494254372797422E-3</v>
      </c>
      <c r="O6865" t="str">
        <f t="shared" si="1080"/>
        <v>Jumia Group</v>
      </c>
      <c r="P6865">
        <v>18</v>
      </c>
      <c r="Q6865">
        <f t="shared" si="1081"/>
        <v>-0.11771954317842648</v>
      </c>
    </row>
    <row r="6866" spans="1:17" x14ac:dyDescent="0.25">
      <c r="A6866" t="s">
        <v>55</v>
      </c>
      <c r="B6866" s="1">
        <v>43577</v>
      </c>
      <c r="C6866">
        <v>33.369999</v>
      </c>
      <c r="E6866" s="1">
        <v>43577</v>
      </c>
      <c r="F6866">
        <v>1946.209961</v>
      </c>
      <c r="H6866">
        <f t="shared" si="1076"/>
        <v>-5.0640196265138208E-2</v>
      </c>
      <c r="I6866">
        <f t="shared" si="1077"/>
        <v>-3.6961103292208826E-3</v>
      </c>
      <c r="J6866">
        <f t="shared" si="1078"/>
        <v>-4.6944085935917326E-2</v>
      </c>
      <c r="L6866">
        <f t="shared" si="1082"/>
        <v>-1.0713618849069729E-2</v>
      </c>
      <c r="M6866">
        <f t="shared" si="1082"/>
        <v>1.2738850063671099</v>
      </c>
      <c r="N6866">
        <f t="shared" si="1079"/>
        <v>-1.5422038379342813E-2</v>
      </c>
      <c r="O6866" t="str">
        <f t="shared" si="1080"/>
        <v>Jumia Group</v>
      </c>
      <c r="P6866">
        <v>17</v>
      </c>
      <c r="Q6866">
        <f t="shared" si="1081"/>
        <v>-3.1522047556574513E-2</v>
      </c>
    </row>
    <row r="6867" spans="1:17" x14ac:dyDescent="0.25">
      <c r="A6867" t="s">
        <v>55</v>
      </c>
      <c r="B6867" s="1">
        <v>43578</v>
      </c>
      <c r="C6867">
        <v>36.009998000000003</v>
      </c>
      <c r="E6867" s="1">
        <v>43578</v>
      </c>
      <c r="F6867">
        <v>1970.839966</v>
      </c>
      <c r="H6867">
        <f t="shared" si="1076"/>
        <v>7.9112948130445046E-2</v>
      </c>
      <c r="I6867">
        <f t="shared" si="1077"/>
        <v>1.2655368893161257E-2</v>
      </c>
      <c r="J6867">
        <f t="shared" si="1078"/>
        <v>6.6457579237283793E-2</v>
      </c>
      <c r="L6867">
        <f t="shared" si="1082"/>
        <v>-1.0713618849069729E-2</v>
      </c>
      <c r="M6867">
        <f t="shared" si="1082"/>
        <v>1.2738850063671099</v>
      </c>
      <c r="N6867">
        <f t="shared" si="1079"/>
        <v>5.4078658339731245E-3</v>
      </c>
      <c r="O6867" t="str">
        <f t="shared" si="1080"/>
        <v>Jumia Group</v>
      </c>
      <c r="P6867">
        <v>16</v>
      </c>
      <c r="Q6867">
        <f t="shared" si="1081"/>
        <v>6.1049713403310668E-2</v>
      </c>
    </row>
    <row r="6868" spans="1:17" x14ac:dyDescent="0.25">
      <c r="A6868" t="s">
        <v>55</v>
      </c>
      <c r="B6868" s="1">
        <v>43579</v>
      </c>
      <c r="C6868">
        <v>37.169998</v>
      </c>
      <c r="E6868" s="1">
        <v>43579</v>
      </c>
      <c r="F6868">
        <v>1977.670044</v>
      </c>
      <c r="H6868">
        <f t="shared" si="1076"/>
        <v>3.2213275879659768E-2</v>
      </c>
      <c r="I6868">
        <f t="shared" si="1077"/>
        <v>3.4655670261559725E-3</v>
      </c>
      <c r="J6868">
        <f t="shared" si="1078"/>
        <v>2.8747708853503796E-2</v>
      </c>
      <c r="L6868">
        <f t="shared" si="1082"/>
        <v>-1.0713618849069729E-2</v>
      </c>
      <c r="M6868">
        <f t="shared" si="1082"/>
        <v>1.2738850063671099</v>
      </c>
      <c r="N6868">
        <f t="shared" si="1079"/>
        <v>-6.2988849758893817E-3</v>
      </c>
      <c r="O6868" t="str">
        <f t="shared" si="1080"/>
        <v>Jumia Group</v>
      </c>
      <c r="P6868">
        <v>15</v>
      </c>
      <c r="Q6868">
        <f t="shared" si="1081"/>
        <v>3.504659382939318E-2</v>
      </c>
    </row>
    <row r="6869" spans="1:17" x14ac:dyDescent="0.25">
      <c r="A6869" t="s">
        <v>55</v>
      </c>
      <c r="B6869" s="1">
        <v>43580</v>
      </c>
      <c r="C6869">
        <v>35.900002000000001</v>
      </c>
      <c r="E6869" s="1">
        <v>43580</v>
      </c>
      <c r="F6869">
        <v>1955.1400149999999</v>
      </c>
      <c r="H6869">
        <f t="shared" si="1076"/>
        <v>-3.4167233476848698E-2</v>
      </c>
      <c r="I6869">
        <f t="shared" si="1077"/>
        <v>-1.1392208254533289E-2</v>
      </c>
      <c r="J6869">
        <f t="shared" si="1078"/>
        <v>-2.2775025222315406E-2</v>
      </c>
      <c r="L6869">
        <f t="shared" si="1082"/>
        <v>-1.0713618849069729E-2</v>
      </c>
      <c r="M6869">
        <f t="shared" si="1082"/>
        <v>1.2738850063671099</v>
      </c>
      <c r="N6869">
        <f t="shared" si="1079"/>
        <v>-2.5225982133931311E-2</v>
      </c>
      <c r="O6869" t="str">
        <f t="shared" si="1080"/>
        <v>Jumia Group</v>
      </c>
      <c r="P6869">
        <v>14</v>
      </c>
      <c r="Q6869">
        <f t="shared" si="1081"/>
        <v>2.450956911615905E-3</v>
      </c>
    </row>
    <row r="6870" spans="1:17" x14ac:dyDescent="0.25">
      <c r="A6870" t="s">
        <v>55</v>
      </c>
      <c r="B6870" s="1">
        <v>43581</v>
      </c>
      <c r="C6870">
        <v>40.209999000000003</v>
      </c>
      <c r="E6870" s="1">
        <v>43581</v>
      </c>
      <c r="F6870">
        <v>1973.920044</v>
      </c>
      <c r="H6870">
        <f t="shared" si="1076"/>
        <v>0.12005562005261176</v>
      </c>
      <c r="I6870">
        <f t="shared" si="1077"/>
        <v>9.6054650080904889E-3</v>
      </c>
      <c r="J6870">
        <f t="shared" si="1078"/>
        <v>0.11045015504452127</v>
      </c>
      <c r="L6870">
        <f t="shared" si="1082"/>
        <v>-1.0713618849069729E-2</v>
      </c>
      <c r="M6870">
        <f t="shared" si="1082"/>
        <v>1.2738850063671099</v>
      </c>
      <c r="N6870">
        <f t="shared" si="1079"/>
        <v>1.5226390039206755E-3</v>
      </c>
      <c r="O6870" t="str">
        <f t="shared" si="1080"/>
        <v>Jumia Group</v>
      </c>
      <c r="P6870">
        <v>13</v>
      </c>
      <c r="Q6870">
        <f t="shared" si="1081"/>
        <v>0.10892751604060059</v>
      </c>
    </row>
    <row r="6871" spans="1:17" x14ac:dyDescent="0.25">
      <c r="A6871" t="s">
        <v>55</v>
      </c>
      <c r="B6871" s="1">
        <v>43584</v>
      </c>
      <c r="C6871">
        <v>45.259998000000003</v>
      </c>
      <c r="E6871" s="1">
        <v>43584</v>
      </c>
      <c r="F6871">
        <v>1973.9399410000001</v>
      </c>
      <c r="H6871">
        <f t="shared" si="1076"/>
        <v>0.12559062734619814</v>
      </c>
      <c r="I6871">
        <f t="shared" si="1077"/>
        <v>1.0079942224918293E-5</v>
      </c>
      <c r="J6871">
        <f t="shared" si="1078"/>
        <v>0.12558054740397323</v>
      </c>
      <c r="L6871">
        <f t="shared" si="1082"/>
        <v>-1.0713618849069729E-2</v>
      </c>
      <c r="M6871">
        <f t="shared" si="1082"/>
        <v>1.2738850063671099</v>
      </c>
      <c r="N6871">
        <f t="shared" si="1079"/>
        <v>-1.0700778161804359E-2</v>
      </c>
      <c r="O6871" t="str">
        <f t="shared" si="1080"/>
        <v>Jumia Group</v>
      </c>
      <c r="P6871">
        <v>12</v>
      </c>
      <c r="Q6871">
        <f t="shared" si="1081"/>
        <v>0.1362813255657776</v>
      </c>
    </row>
    <row r="6872" spans="1:17" x14ac:dyDescent="0.25">
      <c r="A6872" t="s">
        <v>55</v>
      </c>
      <c r="B6872" s="1">
        <v>43585</v>
      </c>
      <c r="C6872">
        <v>42.970001000000003</v>
      </c>
      <c r="E6872" s="1">
        <v>43585</v>
      </c>
      <c r="F6872">
        <v>1970.73999</v>
      </c>
      <c r="H6872">
        <f t="shared" si="1076"/>
        <v>-5.0596489200021605E-2</v>
      </c>
      <c r="I6872">
        <f t="shared" si="1077"/>
        <v>-1.6210984607662161E-3</v>
      </c>
      <c r="J6872">
        <f t="shared" si="1078"/>
        <v>-4.8975390739255387E-2</v>
      </c>
      <c r="L6872">
        <f t="shared" si="1082"/>
        <v>-1.0713618849069729E-2</v>
      </c>
      <c r="M6872">
        <f t="shared" si="1082"/>
        <v>1.2738850063671099</v>
      </c>
      <c r="N6872">
        <f t="shared" si="1079"/>
        <v>-1.2778711872084611E-2</v>
      </c>
      <c r="O6872" t="str">
        <f t="shared" si="1080"/>
        <v>Jumia Group</v>
      </c>
      <c r="P6872">
        <v>11</v>
      </c>
      <c r="Q6872">
        <f t="shared" si="1081"/>
        <v>-3.6196678867170776E-2</v>
      </c>
    </row>
    <row r="6873" spans="1:17" x14ac:dyDescent="0.25">
      <c r="A6873" t="s">
        <v>55</v>
      </c>
      <c r="B6873" s="1">
        <v>43586</v>
      </c>
      <c r="C6873">
        <v>46.990001999999997</v>
      </c>
      <c r="E6873" s="1">
        <v>43586</v>
      </c>
      <c r="F6873">
        <v>1948.869995</v>
      </c>
      <c r="H6873">
        <f t="shared" si="1076"/>
        <v>9.3553663170731438E-2</v>
      </c>
      <c r="I6873">
        <f t="shared" si="1077"/>
        <v>-1.1097351812503696E-2</v>
      </c>
      <c r="J6873">
        <f t="shared" si="1078"/>
        <v>0.10465101498323513</v>
      </c>
      <c r="L6873">
        <f t="shared" si="1082"/>
        <v>-1.0713618849069729E-2</v>
      </c>
      <c r="M6873">
        <f t="shared" si="1082"/>
        <v>1.2738850063671099</v>
      </c>
      <c r="N6873">
        <f t="shared" si="1079"/>
        <v>-2.4850368933399057E-2</v>
      </c>
      <c r="O6873" t="str">
        <f t="shared" si="1080"/>
        <v>Jumia Group</v>
      </c>
      <c r="P6873">
        <v>10</v>
      </c>
      <c r="Q6873">
        <f t="shared" si="1081"/>
        <v>0.12950138391663418</v>
      </c>
    </row>
    <row r="6874" spans="1:17" x14ac:dyDescent="0.25">
      <c r="A6874" t="s">
        <v>55</v>
      </c>
      <c r="B6874" s="1">
        <v>43587</v>
      </c>
      <c r="C6874">
        <v>40.770000000000003</v>
      </c>
      <c r="E6874" s="1">
        <v>43587</v>
      </c>
      <c r="F6874">
        <v>1952.869995</v>
      </c>
      <c r="H6874">
        <f t="shared" si="1076"/>
        <v>-0.13236862598984342</v>
      </c>
      <c r="I6874">
        <f t="shared" si="1077"/>
        <v>2.0524714374290523E-3</v>
      </c>
      <c r="J6874">
        <f t="shared" si="1078"/>
        <v>-0.13442109742727248</v>
      </c>
      <c r="L6874">
        <f t="shared" si="1082"/>
        <v>-1.0713618849069729E-2</v>
      </c>
      <c r="M6874">
        <f t="shared" si="1082"/>
        <v>1.2738850063671099</v>
      </c>
      <c r="N6874">
        <f t="shared" si="1079"/>
        <v>-8.099006258932109E-3</v>
      </c>
      <c r="O6874" t="str">
        <f t="shared" si="1080"/>
        <v>Jumia Group</v>
      </c>
      <c r="P6874">
        <v>9</v>
      </c>
      <c r="Q6874">
        <f t="shared" si="1081"/>
        <v>-0.12632209116834037</v>
      </c>
    </row>
    <row r="6875" spans="1:17" x14ac:dyDescent="0.25">
      <c r="A6875" t="s">
        <v>55</v>
      </c>
      <c r="B6875" s="1">
        <v>43588</v>
      </c>
      <c r="C6875">
        <v>38.860000999999997</v>
      </c>
      <c r="E6875" s="1">
        <v>43588</v>
      </c>
      <c r="F6875">
        <v>1980.829956</v>
      </c>
      <c r="H6875">
        <f t="shared" si="1076"/>
        <v>-4.6848148148148298E-2</v>
      </c>
      <c r="I6875">
        <f t="shared" si="1077"/>
        <v>1.4317369344394081E-2</v>
      </c>
      <c r="J6875">
        <f t="shared" si="1078"/>
        <v>-6.1165517492542378E-2</v>
      </c>
      <c r="L6875">
        <f t="shared" si="1082"/>
        <v>-1.0713618849069729E-2</v>
      </c>
      <c r="M6875">
        <f t="shared" si="1082"/>
        <v>1.2738850063671099</v>
      </c>
      <c r="N6875">
        <f t="shared" si="1079"/>
        <v>7.5250632893739886E-3</v>
      </c>
      <c r="O6875" t="str">
        <f t="shared" si="1080"/>
        <v>Jumia Group</v>
      </c>
      <c r="P6875">
        <v>8</v>
      </c>
      <c r="Q6875">
        <f t="shared" si="1081"/>
        <v>-6.8690580781916366E-2</v>
      </c>
    </row>
    <row r="6876" spans="1:17" x14ac:dyDescent="0.25">
      <c r="A6876" t="s">
        <v>55</v>
      </c>
      <c r="B6876" s="1">
        <v>43591</v>
      </c>
      <c r="C6876">
        <v>37.720001000000003</v>
      </c>
      <c r="E6876" s="1">
        <v>43591</v>
      </c>
      <c r="F6876">
        <v>1976.8199460000001</v>
      </c>
      <c r="H6876">
        <f t="shared" si="1076"/>
        <v>-2.9336077474624706E-2</v>
      </c>
      <c r="I6876">
        <f t="shared" si="1077"/>
        <v>-2.0244090048484533E-3</v>
      </c>
      <c r="J6876">
        <f t="shared" si="1078"/>
        <v>-2.7311668469776253E-2</v>
      </c>
      <c r="L6876">
        <f t="shared" si="1082"/>
        <v>-1.0713618849069729E-2</v>
      </c>
      <c r="M6876">
        <f t="shared" si="1082"/>
        <v>1.2738850063671099</v>
      </c>
      <c r="N6876">
        <f t="shared" si="1079"/>
        <v>-1.3292483127100735E-2</v>
      </c>
      <c r="O6876" t="str">
        <f t="shared" si="1080"/>
        <v>Jumia Group</v>
      </c>
      <c r="P6876">
        <v>7</v>
      </c>
      <c r="Q6876">
        <f t="shared" si="1081"/>
        <v>-1.4019185342675518E-2</v>
      </c>
    </row>
    <row r="6877" spans="1:17" x14ac:dyDescent="0.25">
      <c r="A6877" t="s">
        <v>55</v>
      </c>
      <c r="B6877" s="1">
        <v>43592</v>
      </c>
      <c r="C6877">
        <v>35.799999</v>
      </c>
      <c r="E6877" s="1">
        <v>43592</v>
      </c>
      <c r="F6877">
        <v>1938.619995</v>
      </c>
      <c r="H6877">
        <f t="shared" si="1076"/>
        <v>-5.090143025181796E-2</v>
      </c>
      <c r="I6877">
        <f t="shared" si="1077"/>
        <v>-1.9323940492049271E-2</v>
      </c>
      <c r="J6877">
        <f t="shared" si="1078"/>
        <v>-3.1577489759768693E-2</v>
      </c>
      <c r="L6877">
        <f t="shared" si="1082"/>
        <v>-1.0713618849069729E-2</v>
      </c>
      <c r="M6877">
        <f t="shared" si="1082"/>
        <v>1.2738850063671099</v>
      </c>
      <c r="N6877">
        <f t="shared" si="1079"/>
        <v>-3.5330096905821562E-2</v>
      </c>
      <c r="O6877" t="str">
        <f t="shared" si="1080"/>
        <v>Jumia Group</v>
      </c>
      <c r="P6877">
        <v>6</v>
      </c>
      <c r="Q6877">
        <f t="shared" si="1081"/>
        <v>3.7526071460528693E-3</v>
      </c>
    </row>
    <row r="6878" spans="1:17" x14ac:dyDescent="0.25">
      <c r="A6878" t="s">
        <v>55</v>
      </c>
      <c r="B6878" s="1">
        <v>43593</v>
      </c>
      <c r="C6878">
        <v>33.110000999999997</v>
      </c>
      <c r="E6878" s="1">
        <v>43593</v>
      </c>
      <c r="F6878">
        <v>1932.1400149999999</v>
      </c>
      <c r="H6878">
        <f t="shared" si="1076"/>
        <v>-7.5139611037419382E-2</v>
      </c>
      <c r="I6878">
        <f t="shared" si="1077"/>
        <v>-3.3425735918916222E-3</v>
      </c>
      <c r="J6878">
        <f t="shared" si="1078"/>
        <v>-7.1797037445527762E-2</v>
      </c>
      <c r="L6878">
        <f t="shared" si="1082"/>
        <v>-1.0713618849069729E-2</v>
      </c>
      <c r="M6878">
        <f t="shared" si="1082"/>
        <v>1.2738850063671099</v>
      </c>
      <c r="N6878">
        <f t="shared" si="1079"/>
        <v>-1.4971673230459122E-2</v>
      </c>
      <c r="O6878" t="str">
        <f t="shared" si="1080"/>
        <v>Jumia Group</v>
      </c>
      <c r="P6878">
        <v>5</v>
      </c>
      <c r="Q6878">
        <f t="shared" si="1081"/>
        <v>-5.682536421506864E-2</v>
      </c>
    </row>
    <row r="6879" spans="1:17" x14ac:dyDescent="0.25">
      <c r="A6879" t="s">
        <v>55</v>
      </c>
      <c r="B6879" s="1">
        <v>43594</v>
      </c>
      <c r="C6879">
        <v>26.889999</v>
      </c>
      <c r="E6879" s="1">
        <v>43594</v>
      </c>
      <c r="F6879">
        <v>1927.73999</v>
      </c>
      <c r="H6879">
        <f t="shared" si="1076"/>
        <v>-0.18785870770586802</v>
      </c>
      <c r="I6879">
        <f t="shared" si="1077"/>
        <v>-2.277280614158759E-3</v>
      </c>
      <c r="J6879">
        <f t="shared" si="1078"/>
        <v>-0.18558142709170924</v>
      </c>
      <c r="L6879">
        <f t="shared" si="1082"/>
        <v>-1.0713618849069729E-2</v>
      </c>
      <c r="M6879">
        <f t="shared" si="1082"/>
        <v>1.2738850063671099</v>
      </c>
      <c r="N6879">
        <f t="shared" si="1079"/>
        <v>-1.3614612478737055E-2</v>
      </c>
      <c r="O6879" t="str">
        <f t="shared" si="1080"/>
        <v>Jumia Group</v>
      </c>
      <c r="P6879">
        <v>4</v>
      </c>
      <c r="Q6879">
        <f t="shared" si="1081"/>
        <v>-0.1719668146129722</v>
      </c>
    </row>
    <row r="6880" spans="1:17" x14ac:dyDescent="0.25">
      <c r="A6880" t="s">
        <v>55</v>
      </c>
      <c r="B6880" s="1">
        <v>43595</v>
      </c>
      <c r="C6880">
        <v>24.5</v>
      </c>
      <c r="E6880" s="1">
        <v>43595</v>
      </c>
      <c r="F6880">
        <v>1933.4300539999999</v>
      </c>
      <c r="H6880">
        <f t="shared" si="1076"/>
        <v>-8.8880590884365576E-2</v>
      </c>
      <c r="I6880">
        <f t="shared" si="1077"/>
        <v>2.951676071211187E-3</v>
      </c>
      <c r="J6880">
        <f t="shared" si="1078"/>
        <v>-9.1832266955576766E-2</v>
      </c>
      <c r="L6880">
        <f t="shared" ref="L6880:M6895" si="1083">L6879</f>
        <v>-1.0713618849069729E-2</v>
      </c>
      <c r="M6880">
        <f t="shared" si="1083"/>
        <v>1.2738850063671099</v>
      </c>
      <c r="N6880">
        <f t="shared" si="1079"/>
        <v>-6.9535229583012198E-3</v>
      </c>
      <c r="O6880" t="str">
        <f t="shared" si="1080"/>
        <v>Jumia Group</v>
      </c>
      <c r="P6880">
        <v>3</v>
      </c>
      <c r="Q6880">
        <f t="shared" si="1081"/>
        <v>-8.4878743997275546E-2</v>
      </c>
    </row>
    <row r="6881" spans="1:17" x14ac:dyDescent="0.25">
      <c r="A6881" t="s">
        <v>55</v>
      </c>
      <c r="B6881" s="1">
        <v>43598</v>
      </c>
      <c r="C6881">
        <v>26.6</v>
      </c>
      <c r="E6881" s="1">
        <v>43598</v>
      </c>
      <c r="F6881">
        <v>1876.5699460000001</v>
      </c>
      <c r="H6881">
        <f t="shared" si="1076"/>
        <v>8.5714285714285771E-2</v>
      </c>
      <c r="I6881">
        <f t="shared" si="1077"/>
        <v>-2.9408929421762188E-2</v>
      </c>
      <c r="J6881">
        <f t="shared" si="1078"/>
        <v>0.11512321513604795</v>
      </c>
      <c r="L6881">
        <f t="shared" si="1083"/>
        <v>-1.0713618849069729E-2</v>
      </c>
      <c r="M6881">
        <f t="shared" si="1083"/>
        <v>1.2738850063671099</v>
      </c>
      <c r="N6881">
        <f t="shared" si="1079"/>
        <v>-4.8177213092761142E-2</v>
      </c>
      <c r="O6881" t="str">
        <f t="shared" si="1080"/>
        <v>Jumia Group</v>
      </c>
      <c r="P6881">
        <v>2</v>
      </c>
      <c r="Q6881">
        <f t="shared" si="1081"/>
        <v>0.16330042822880908</v>
      </c>
    </row>
    <row r="6882" spans="1:17" x14ac:dyDescent="0.25">
      <c r="A6882" t="s">
        <v>55</v>
      </c>
      <c r="B6882" s="1">
        <v>43599</v>
      </c>
      <c r="C6882">
        <v>25.6</v>
      </c>
      <c r="E6882" s="1">
        <v>43599</v>
      </c>
      <c r="F6882">
        <v>1894.920044</v>
      </c>
      <c r="H6882">
        <f t="shared" si="1076"/>
        <v>-3.7593984962406013E-2</v>
      </c>
      <c r="I6882">
        <f t="shared" si="1077"/>
        <v>9.7785313247257394E-3</v>
      </c>
      <c r="J6882">
        <f t="shared" si="1078"/>
        <v>-4.7372516287131752E-2</v>
      </c>
      <c r="L6882">
        <f t="shared" si="1083"/>
        <v>-1.0713618849069729E-2</v>
      </c>
      <c r="M6882">
        <f t="shared" si="1083"/>
        <v>1.2738850063671099</v>
      </c>
      <c r="N6882">
        <f t="shared" si="1079"/>
        <v>1.7431055897895037E-3</v>
      </c>
      <c r="O6882" t="str">
        <f t="shared" si="1080"/>
        <v>Jumia Group</v>
      </c>
      <c r="P6882">
        <v>1</v>
      </c>
      <c r="Q6882">
        <f t="shared" si="1081"/>
        <v>-4.9115621876921256E-2</v>
      </c>
    </row>
    <row r="6883" spans="1:17" x14ac:dyDescent="0.25">
      <c r="A6883" t="s">
        <v>55</v>
      </c>
      <c r="B6883" s="1">
        <v>43600</v>
      </c>
      <c r="C6883">
        <v>23.440000999999999</v>
      </c>
      <c r="E6883" s="1">
        <v>43600</v>
      </c>
      <c r="F6883">
        <v>1899.9799800000001</v>
      </c>
      <c r="H6883">
        <f t="shared" si="1076"/>
        <v>-8.4374960937500104E-2</v>
      </c>
      <c r="I6883">
        <f t="shared" si="1077"/>
        <v>2.6702635902879851E-3</v>
      </c>
      <c r="J6883">
        <f t="shared" si="1078"/>
        <v>-8.7045224527788095E-2</v>
      </c>
      <c r="L6883">
        <f t="shared" si="1083"/>
        <v>-1.0713618849069729E-2</v>
      </c>
      <c r="M6883">
        <f t="shared" si="1083"/>
        <v>1.2738850063671099</v>
      </c>
      <c r="N6883">
        <f t="shared" si="1079"/>
        <v>-7.312010098353857E-3</v>
      </c>
      <c r="O6883" t="str">
        <f t="shared" si="1080"/>
        <v>Jumia Group</v>
      </c>
      <c r="P6883">
        <v>0</v>
      </c>
      <c r="Q6883">
        <f t="shared" si="1081"/>
        <v>-7.9733214429434235E-2</v>
      </c>
    </row>
    <row r="6884" spans="1:17" x14ac:dyDescent="0.25">
      <c r="A6884" t="s">
        <v>55</v>
      </c>
      <c r="B6884" s="1">
        <v>43601</v>
      </c>
      <c r="C6884">
        <v>21.23</v>
      </c>
      <c r="E6884" s="1">
        <v>43601</v>
      </c>
      <c r="F6884">
        <v>1911.410034</v>
      </c>
      <c r="H6884">
        <f t="shared" si="1076"/>
        <v>-9.4283315090302189E-2</v>
      </c>
      <c r="I6884">
        <f t="shared" si="1077"/>
        <v>6.0158812831280079E-3</v>
      </c>
      <c r="J6884">
        <f t="shared" si="1078"/>
        <v>-0.1002991963734302</v>
      </c>
      <c r="L6884">
        <f t="shared" si="1083"/>
        <v>-1.0713618849069729E-2</v>
      </c>
      <c r="M6884">
        <f t="shared" si="1083"/>
        <v>1.2738850063671099</v>
      </c>
      <c r="N6884">
        <f t="shared" si="1079"/>
        <v>-3.0500778824084293E-3</v>
      </c>
      <c r="O6884" t="str">
        <f t="shared" si="1080"/>
        <v>Jumia Group</v>
      </c>
      <c r="P6884">
        <v>-1</v>
      </c>
      <c r="Q6884">
        <f t="shared" si="1081"/>
        <v>-9.7249118491021774E-2</v>
      </c>
    </row>
    <row r="6885" spans="1:17" x14ac:dyDescent="0.25">
      <c r="A6885" t="s">
        <v>55</v>
      </c>
      <c r="B6885" s="1">
        <v>43602</v>
      </c>
      <c r="C6885">
        <v>19.920000000000002</v>
      </c>
      <c r="E6885" s="1">
        <v>43602</v>
      </c>
      <c r="F6885">
        <v>1889.400024</v>
      </c>
      <c r="H6885">
        <f t="shared" si="1076"/>
        <v>-6.1705134243994285E-2</v>
      </c>
      <c r="I6885">
        <f t="shared" si="1077"/>
        <v>-1.1515064590269889E-2</v>
      </c>
      <c r="J6885">
        <f t="shared" si="1078"/>
        <v>-5.0190069653724398E-2</v>
      </c>
      <c r="L6885">
        <f t="shared" si="1083"/>
        <v>-1.0713618849069729E-2</v>
      </c>
      <c r="M6885">
        <f t="shared" si="1083"/>
        <v>1.2738850063671099</v>
      </c>
      <c r="N6885">
        <f t="shared" si="1079"/>
        <v>-2.5382486977963366E-2</v>
      </c>
      <c r="O6885" t="str">
        <f t="shared" si="1080"/>
        <v>Jumia Group</v>
      </c>
      <c r="P6885">
        <v>-2</v>
      </c>
      <c r="Q6885">
        <f t="shared" si="1081"/>
        <v>-2.4807582675761032E-2</v>
      </c>
    </row>
    <row r="6886" spans="1:17" x14ac:dyDescent="0.25">
      <c r="A6886" t="s">
        <v>55</v>
      </c>
      <c r="B6886" s="1">
        <v>43605</v>
      </c>
      <c r="C6886">
        <v>20.440000999999999</v>
      </c>
      <c r="E6886" s="1">
        <v>43605</v>
      </c>
      <c r="F6886">
        <v>1875.6899410000001</v>
      </c>
      <c r="H6886">
        <f t="shared" si="1076"/>
        <v>2.6104467871485793E-2</v>
      </c>
      <c r="I6886">
        <f t="shared" si="1077"/>
        <v>-7.256315669444461E-3</v>
      </c>
      <c r="J6886">
        <f t="shared" si="1078"/>
        <v>3.336078354093025E-2</v>
      </c>
      <c r="L6886">
        <f t="shared" si="1083"/>
        <v>-1.0713618849069729E-2</v>
      </c>
      <c r="M6886">
        <f t="shared" si="1083"/>
        <v>1.2738850063671099</v>
      </c>
      <c r="N6886">
        <f t="shared" si="1079"/>
        <v>-1.9957330581841744E-2</v>
      </c>
      <c r="O6886" t="str">
        <f t="shared" si="1080"/>
        <v>Jumia Group</v>
      </c>
      <c r="P6886">
        <v>-3</v>
      </c>
      <c r="Q6886">
        <f t="shared" si="1081"/>
        <v>5.3318114122771994E-2</v>
      </c>
    </row>
    <row r="6887" spans="1:17" x14ac:dyDescent="0.25">
      <c r="A6887" t="s">
        <v>55</v>
      </c>
      <c r="B6887" s="1">
        <v>43606</v>
      </c>
      <c r="C6887">
        <v>23.290001</v>
      </c>
      <c r="E6887" s="1">
        <v>43606</v>
      </c>
      <c r="F6887">
        <v>1899.73999</v>
      </c>
      <c r="H6887">
        <f t="shared" si="1076"/>
        <v>0.13943247850134652</v>
      </c>
      <c r="I6887">
        <f t="shared" si="1077"/>
        <v>1.2821974716769003E-2</v>
      </c>
      <c r="J6887">
        <f t="shared" si="1078"/>
        <v>0.12661050378457753</v>
      </c>
      <c r="L6887">
        <f t="shared" si="1083"/>
        <v>-1.0713618849069729E-2</v>
      </c>
      <c r="M6887">
        <f t="shared" si="1083"/>
        <v>1.2738850063671099</v>
      </c>
      <c r="N6887">
        <f t="shared" si="1079"/>
        <v>5.6201024946404762E-3</v>
      </c>
      <c r="O6887" t="str">
        <f t="shared" si="1080"/>
        <v>Jumia Group</v>
      </c>
      <c r="P6887">
        <v>-4</v>
      </c>
      <c r="Q6887">
        <f t="shared" si="1081"/>
        <v>0.12099040128993704</v>
      </c>
    </row>
    <row r="6888" spans="1:17" x14ac:dyDescent="0.25">
      <c r="A6888" t="s">
        <v>55</v>
      </c>
      <c r="B6888" s="1">
        <v>43607</v>
      </c>
      <c r="C6888">
        <v>22.35</v>
      </c>
      <c r="E6888" s="1">
        <v>43607</v>
      </c>
      <c r="F6888">
        <v>1885.160034</v>
      </c>
      <c r="H6888">
        <f t="shared" si="1076"/>
        <v>-4.0360711019291014E-2</v>
      </c>
      <c r="I6888">
        <f t="shared" si="1077"/>
        <v>-7.6747113166786779E-3</v>
      </c>
      <c r="J6888">
        <f t="shared" si="1078"/>
        <v>-3.2685999702612337E-2</v>
      </c>
      <c r="L6888">
        <f t="shared" si="1083"/>
        <v>-1.0713618849069729E-2</v>
      </c>
      <c r="M6888">
        <f t="shared" si="1083"/>
        <v>1.2738850063671099</v>
      </c>
      <c r="N6888">
        <f t="shared" si="1079"/>
        <v>-2.0490318523582678E-2</v>
      </c>
      <c r="O6888" t="str">
        <f t="shared" si="1080"/>
        <v>Jumia Group</v>
      </c>
      <c r="P6888">
        <v>-5</v>
      </c>
      <c r="Q6888">
        <f t="shared" si="1081"/>
        <v>-1.2195681179029659E-2</v>
      </c>
    </row>
    <row r="6889" spans="1:17" x14ac:dyDescent="0.25">
      <c r="A6889" t="s">
        <v>55</v>
      </c>
      <c r="B6889" s="1">
        <v>43608</v>
      </c>
      <c r="C6889">
        <v>22.49</v>
      </c>
      <c r="E6889" s="1">
        <v>43608</v>
      </c>
      <c r="F6889">
        <v>1853.5699460000001</v>
      </c>
      <c r="H6889">
        <f t="shared" si="1076"/>
        <v>6.2639821029081433E-3</v>
      </c>
      <c r="I6889">
        <f t="shared" si="1077"/>
        <v>-1.6757244706154174E-2</v>
      </c>
      <c r="J6889">
        <f t="shared" si="1078"/>
        <v>2.3021226809062316E-2</v>
      </c>
      <c r="L6889">
        <f t="shared" si="1083"/>
        <v>-1.0713618849069729E-2</v>
      </c>
      <c r="M6889">
        <f t="shared" si="1083"/>
        <v>1.2738850063671099</v>
      </c>
      <c r="N6889">
        <f t="shared" si="1079"/>
        <v>-3.2060421628264155E-2</v>
      </c>
      <c r="O6889" t="str">
        <f t="shared" si="1080"/>
        <v>Jumia Group</v>
      </c>
      <c r="P6889">
        <v>-6</v>
      </c>
      <c r="Q6889">
        <f t="shared" si="1081"/>
        <v>5.5081648437326471E-2</v>
      </c>
    </row>
    <row r="6890" spans="1:17" x14ac:dyDescent="0.25">
      <c r="A6890" t="s">
        <v>55</v>
      </c>
      <c r="B6890" s="1">
        <v>43609</v>
      </c>
      <c r="C6890">
        <v>23.4</v>
      </c>
      <c r="E6890" s="1">
        <v>43609</v>
      </c>
      <c r="F6890">
        <v>1862.829956</v>
      </c>
      <c r="H6890">
        <f t="shared" si="1076"/>
        <v>4.0462427745664747E-2</v>
      </c>
      <c r="I6890">
        <f t="shared" si="1077"/>
        <v>4.9957704698347354E-3</v>
      </c>
      <c r="J6890">
        <f t="shared" si="1078"/>
        <v>3.546665727583001E-2</v>
      </c>
      <c r="L6890">
        <f t="shared" si="1083"/>
        <v>-1.0713618849069729E-2</v>
      </c>
      <c r="M6890">
        <f t="shared" si="1083"/>
        <v>1.2738850063671099</v>
      </c>
      <c r="N6890">
        <f t="shared" si="1079"/>
        <v>-4.3495817522956875E-3</v>
      </c>
      <c r="O6890" t="str">
        <f t="shared" si="1080"/>
        <v>Jumia Group</v>
      </c>
      <c r="P6890">
        <v>-7</v>
      </c>
      <c r="Q6890">
        <f t="shared" si="1081"/>
        <v>3.9816239028125699E-2</v>
      </c>
    </row>
    <row r="6891" spans="1:17" x14ac:dyDescent="0.25">
      <c r="A6891" t="s">
        <v>55</v>
      </c>
      <c r="B6891" s="1">
        <v>43613</v>
      </c>
      <c r="C6891">
        <v>23.059999000000001</v>
      </c>
      <c r="E6891" s="1">
        <v>43613</v>
      </c>
      <c r="F6891">
        <v>1844.170044</v>
      </c>
      <c r="H6891">
        <f t="shared" si="1076"/>
        <v>-1.4529957264957151E-2</v>
      </c>
      <c r="I6891">
        <f t="shared" si="1077"/>
        <v>-1.0016970115762984E-2</v>
      </c>
      <c r="J6891">
        <f t="shared" si="1078"/>
        <v>-4.512987149194167E-3</v>
      </c>
      <c r="L6891">
        <f t="shared" si="1083"/>
        <v>-1.0713618849069729E-2</v>
      </c>
      <c r="M6891">
        <f t="shared" si="1083"/>
        <v>1.2738850063671099</v>
      </c>
      <c r="N6891">
        <f t="shared" si="1079"/>
        <v>-2.3474086888767606E-2</v>
      </c>
      <c r="O6891" t="str">
        <f t="shared" si="1080"/>
        <v>Jumia Group</v>
      </c>
      <c r="P6891">
        <v>-8</v>
      </c>
      <c r="Q6891">
        <f t="shared" si="1081"/>
        <v>1.8961099739573439E-2</v>
      </c>
    </row>
    <row r="6892" spans="1:17" x14ac:dyDescent="0.25">
      <c r="A6892" t="s">
        <v>55</v>
      </c>
      <c r="B6892" s="1">
        <v>43614</v>
      </c>
      <c r="C6892">
        <v>24.389999</v>
      </c>
      <c r="E6892" s="1">
        <v>43614</v>
      </c>
      <c r="F6892">
        <v>1832.7700199999999</v>
      </c>
      <c r="H6892">
        <f t="shared" si="1076"/>
        <v>5.7675631295560692E-2</v>
      </c>
      <c r="I6892">
        <f t="shared" si="1077"/>
        <v>-6.1816555567042013E-3</v>
      </c>
      <c r="J6892">
        <f t="shared" si="1078"/>
        <v>6.3857286852264897E-2</v>
      </c>
      <c r="L6892">
        <f t="shared" si="1083"/>
        <v>-1.0713618849069729E-2</v>
      </c>
      <c r="M6892">
        <f t="shared" si="1083"/>
        <v>1.2738850063671099</v>
      </c>
      <c r="N6892">
        <f t="shared" si="1079"/>
        <v>-1.8588337177281141E-2</v>
      </c>
      <c r="O6892" t="str">
        <f t="shared" si="1080"/>
        <v>Jumia Group</v>
      </c>
      <c r="P6892">
        <v>-9</v>
      </c>
      <c r="Q6892">
        <f t="shared" si="1081"/>
        <v>8.2445624029546041E-2</v>
      </c>
    </row>
    <row r="6893" spans="1:17" x14ac:dyDescent="0.25">
      <c r="A6893" t="s">
        <v>55</v>
      </c>
      <c r="B6893" s="1">
        <v>43615</v>
      </c>
      <c r="C6893">
        <v>25.33</v>
      </c>
      <c r="E6893" s="1">
        <v>43615</v>
      </c>
      <c r="F6893">
        <v>1828.670044</v>
      </c>
      <c r="H6893">
        <f t="shared" si="1076"/>
        <v>3.8540427984437339E-2</v>
      </c>
      <c r="I6893">
        <f t="shared" si="1077"/>
        <v>-2.2370379017875737E-3</v>
      </c>
      <c r="J6893">
        <f t="shared" si="1078"/>
        <v>4.0777465886224912E-2</v>
      </c>
      <c r="L6893">
        <f t="shared" si="1083"/>
        <v>-1.0713618849069729E-2</v>
      </c>
      <c r="M6893">
        <f t="shared" si="1083"/>
        <v>1.2738850063671099</v>
      </c>
      <c r="N6893">
        <f t="shared" si="1079"/>
        <v>-1.3563347890831858E-2</v>
      </c>
      <c r="O6893" t="str">
        <f t="shared" si="1080"/>
        <v>Jumia Group</v>
      </c>
      <c r="P6893">
        <v>-10</v>
      </c>
      <c r="Q6893">
        <f t="shared" si="1081"/>
        <v>5.4340813777056768E-2</v>
      </c>
    </row>
    <row r="6894" spans="1:17" x14ac:dyDescent="0.25">
      <c r="A6894" t="s">
        <v>55</v>
      </c>
      <c r="B6894" s="1">
        <v>43616</v>
      </c>
      <c r="C6894">
        <v>26.620000999999998</v>
      </c>
      <c r="E6894" s="1">
        <v>43616</v>
      </c>
      <c r="F6894">
        <v>1810.5</v>
      </c>
      <c r="H6894">
        <f t="shared" si="1076"/>
        <v>5.0927793130675102E-2</v>
      </c>
      <c r="I6894">
        <f t="shared" si="1077"/>
        <v>-9.9362069497541151E-3</v>
      </c>
      <c r="J6894">
        <f t="shared" si="1078"/>
        <v>6.086400008042922E-2</v>
      </c>
      <c r="L6894">
        <f t="shared" si="1083"/>
        <v>-1.0713618849069729E-2</v>
      </c>
      <c r="M6894">
        <f t="shared" si="1083"/>
        <v>1.2738850063671099</v>
      </c>
      <c r="N6894">
        <f t="shared" si="1079"/>
        <v>-2.3371203902522172E-2</v>
      </c>
      <c r="O6894" t="str">
        <f t="shared" si="1080"/>
        <v>Jumia Group</v>
      </c>
      <c r="P6894">
        <v>-11</v>
      </c>
      <c r="Q6894">
        <f t="shared" si="1081"/>
        <v>8.4235203982951395E-2</v>
      </c>
    </row>
    <row r="6895" spans="1:17" x14ac:dyDescent="0.25">
      <c r="A6895" t="s">
        <v>55</v>
      </c>
      <c r="B6895" s="1">
        <v>43619</v>
      </c>
      <c r="C6895">
        <v>25.809999000000001</v>
      </c>
      <c r="E6895" s="1">
        <v>43619</v>
      </c>
      <c r="F6895">
        <v>1822.9399410000001</v>
      </c>
      <c r="H6895">
        <f t="shared" si="1076"/>
        <v>-3.0428323424931399E-2</v>
      </c>
      <c r="I6895">
        <f t="shared" si="1077"/>
        <v>6.8709975144988066E-3</v>
      </c>
      <c r="J6895">
        <f t="shared" si="1078"/>
        <v>-3.7299320939430204E-2</v>
      </c>
      <c r="L6895">
        <f t="shared" si="1083"/>
        <v>-1.0713618849069729E-2</v>
      </c>
      <c r="M6895">
        <f t="shared" si="1083"/>
        <v>1.2738850063671099</v>
      </c>
      <c r="N6895">
        <f t="shared" si="1079"/>
        <v>-1.9607581365640205E-3</v>
      </c>
      <c r="O6895" t="str">
        <f t="shared" si="1080"/>
        <v>Jumia Group</v>
      </c>
      <c r="P6895">
        <v>-12</v>
      </c>
      <c r="Q6895">
        <f t="shared" si="1081"/>
        <v>-3.533856280286618E-2</v>
      </c>
    </row>
    <row r="6896" spans="1:17" x14ac:dyDescent="0.25">
      <c r="A6896" t="s">
        <v>55</v>
      </c>
      <c r="B6896" s="1">
        <v>43620</v>
      </c>
      <c r="C6896">
        <v>26.540001</v>
      </c>
      <c r="E6896" s="1">
        <v>43620</v>
      </c>
      <c r="F6896">
        <v>1868.8199460000001</v>
      </c>
      <c r="H6896">
        <f t="shared" si="1076"/>
        <v>2.8283689588674485E-2</v>
      </c>
      <c r="I6896">
        <f t="shared" si="1077"/>
        <v>2.5168138548125642E-2</v>
      </c>
      <c r="J6896">
        <f t="shared" si="1078"/>
        <v>3.1155510405488432E-3</v>
      </c>
      <c r="L6896">
        <f t="shared" ref="L6896:M6911" si="1084">L6895</f>
        <v>-1.0713618849069729E-2</v>
      </c>
      <c r="M6896">
        <f t="shared" si="1084"/>
        <v>1.2738850063671099</v>
      </c>
      <c r="N6896">
        <f t="shared" si="1079"/>
        <v>2.1347695485557611E-2</v>
      </c>
      <c r="O6896" t="str">
        <f t="shared" si="1080"/>
        <v>Jumia Group</v>
      </c>
      <c r="P6896">
        <v>-13</v>
      </c>
      <c r="Q6896">
        <f t="shared" si="1081"/>
        <v>-1.8232144445008768E-2</v>
      </c>
    </row>
    <row r="6897" spans="1:17" x14ac:dyDescent="0.25">
      <c r="A6897" t="s">
        <v>55</v>
      </c>
      <c r="B6897" s="1">
        <v>43621</v>
      </c>
      <c r="C6897">
        <v>26.360001</v>
      </c>
      <c r="E6897" s="1">
        <v>43621</v>
      </c>
      <c r="F6897">
        <v>1874.709961</v>
      </c>
      <c r="H6897">
        <f t="shared" si="1076"/>
        <v>-6.7822152681908231E-3</v>
      </c>
      <c r="I6897">
        <f t="shared" si="1077"/>
        <v>3.1517295246162513E-3</v>
      </c>
      <c r="J6897">
        <f t="shared" si="1078"/>
        <v>-9.9339447928070736E-3</v>
      </c>
      <c r="L6897">
        <f t="shared" si="1084"/>
        <v>-1.0713618849069729E-2</v>
      </c>
      <c r="M6897">
        <f t="shared" si="1084"/>
        <v>1.2738850063671099</v>
      </c>
      <c r="N6897">
        <f t="shared" si="1079"/>
        <v>-6.6986778635365471E-3</v>
      </c>
      <c r="O6897" t="str">
        <f t="shared" si="1080"/>
        <v>Jumia Group</v>
      </c>
      <c r="P6897">
        <v>-14</v>
      </c>
      <c r="Q6897">
        <f t="shared" si="1081"/>
        <v>-3.2352669292705265E-3</v>
      </c>
    </row>
    <row r="6898" spans="1:17" x14ac:dyDescent="0.25">
      <c r="A6898" t="s">
        <v>55</v>
      </c>
      <c r="B6898" s="1">
        <v>43622</v>
      </c>
      <c r="C6898">
        <v>25.93</v>
      </c>
      <c r="E6898" s="1">
        <v>43622</v>
      </c>
      <c r="F6898">
        <v>1881.5200199999999</v>
      </c>
      <c r="H6898">
        <f t="shared" si="1076"/>
        <v>-1.6312632158094406E-2</v>
      </c>
      <c r="I6898">
        <f t="shared" si="1077"/>
        <v>3.6325933833345168E-3</v>
      </c>
      <c r="J6898">
        <f t="shared" si="1078"/>
        <v>-1.9945225541428923E-2</v>
      </c>
      <c r="L6898">
        <f t="shared" si="1084"/>
        <v>-1.0713618849069729E-2</v>
      </c>
      <c r="M6898">
        <f t="shared" si="1084"/>
        <v>1.2738850063671099</v>
      </c>
      <c r="N6898">
        <f t="shared" si="1079"/>
        <v>-6.0861126038115167E-3</v>
      </c>
      <c r="O6898" t="str">
        <f t="shared" si="1080"/>
        <v>Jumia Group</v>
      </c>
      <c r="P6898">
        <v>-15</v>
      </c>
      <c r="Q6898">
        <f t="shared" si="1081"/>
        <v>-1.3859112937617407E-2</v>
      </c>
    </row>
    <row r="6899" spans="1:17" x14ac:dyDescent="0.25">
      <c r="A6899" t="s">
        <v>55</v>
      </c>
      <c r="B6899" s="1">
        <v>43623</v>
      </c>
      <c r="C6899">
        <v>24.639999</v>
      </c>
      <c r="E6899" s="1">
        <v>43623</v>
      </c>
      <c r="F6899">
        <v>1892</v>
      </c>
      <c r="H6899">
        <f t="shared" si="1076"/>
        <v>-4.9749363671423068E-2</v>
      </c>
      <c r="I6899">
        <f t="shared" si="1077"/>
        <v>5.5699540204733351E-3</v>
      </c>
      <c r="J6899">
        <f t="shared" si="1078"/>
        <v>-5.5319317691896401E-2</v>
      </c>
      <c r="L6899">
        <f t="shared" si="1084"/>
        <v>-1.0713618849069729E-2</v>
      </c>
      <c r="M6899">
        <f t="shared" si="1084"/>
        <v>1.2738850063671099</v>
      </c>
      <c r="N6899">
        <f t="shared" si="1079"/>
        <v>-3.6181379362345452E-3</v>
      </c>
      <c r="O6899" t="str">
        <f t="shared" si="1080"/>
        <v>Jumia Group</v>
      </c>
      <c r="P6899">
        <v>-16</v>
      </c>
      <c r="Q6899">
        <f t="shared" si="1081"/>
        <v>-5.1701179755661852E-2</v>
      </c>
    </row>
    <row r="6900" spans="1:17" x14ac:dyDescent="0.25">
      <c r="A6900" t="s">
        <v>55</v>
      </c>
      <c r="B6900" s="1">
        <v>43626</v>
      </c>
      <c r="C6900">
        <v>23.450001</v>
      </c>
      <c r="E6900" s="1">
        <v>43626</v>
      </c>
      <c r="F6900">
        <v>1902.1899410000001</v>
      </c>
      <c r="H6900">
        <f t="shared" si="1076"/>
        <v>-4.8295375336662928E-2</v>
      </c>
      <c r="I6900">
        <f t="shared" si="1077"/>
        <v>5.3858039112051215E-3</v>
      </c>
      <c r="J6900">
        <f t="shared" si="1078"/>
        <v>-5.3681179247868048E-2</v>
      </c>
      <c r="L6900">
        <f t="shared" si="1084"/>
        <v>-1.0713618849069729E-2</v>
      </c>
      <c r="M6900">
        <f t="shared" si="1084"/>
        <v>1.2738850063671099</v>
      </c>
      <c r="N6900">
        <f t="shared" si="1079"/>
        <v>-3.8527239993521875E-3</v>
      </c>
      <c r="O6900" t="str">
        <f t="shared" si="1080"/>
        <v>Jumia Group</v>
      </c>
      <c r="P6900">
        <v>-17</v>
      </c>
      <c r="Q6900">
        <f t="shared" si="1081"/>
        <v>-4.9828455248515861E-2</v>
      </c>
    </row>
    <row r="6901" spans="1:17" x14ac:dyDescent="0.25">
      <c r="A6901" t="s">
        <v>55</v>
      </c>
      <c r="B6901" s="1">
        <v>43627</v>
      </c>
      <c r="C6901">
        <v>22.58</v>
      </c>
      <c r="E6901" s="1">
        <v>43627</v>
      </c>
      <c r="F6901">
        <v>1903.880005</v>
      </c>
      <c r="H6901">
        <f t="shared" si="1076"/>
        <v>-3.7100254281439135E-2</v>
      </c>
      <c r="I6901">
        <f t="shared" si="1077"/>
        <v>8.8848330209937375E-4</v>
      </c>
      <c r="J6901">
        <f t="shared" si="1078"/>
        <v>-3.7988737583538511E-2</v>
      </c>
      <c r="L6901">
        <f t="shared" si="1084"/>
        <v>-1.0713618849069729E-2</v>
      </c>
      <c r="M6901">
        <f t="shared" si="1084"/>
        <v>1.2738850063671099</v>
      </c>
      <c r="N6901">
        <f t="shared" si="1079"/>
        <v>-9.5817932921177969E-3</v>
      </c>
      <c r="O6901" t="str">
        <f t="shared" si="1080"/>
        <v>Jumia Group</v>
      </c>
      <c r="P6901">
        <v>-18</v>
      </c>
      <c r="Q6901">
        <f t="shared" si="1081"/>
        <v>-2.8406944291420714E-2</v>
      </c>
    </row>
    <row r="6902" spans="1:17" x14ac:dyDescent="0.25">
      <c r="A6902" t="s">
        <v>55</v>
      </c>
      <c r="B6902" s="1">
        <v>43628</v>
      </c>
      <c r="C6902">
        <v>24.75</v>
      </c>
      <c r="E6902" s="1">
        <v>43628</v>
      </c>
      <c r="F6902">
        <v>1901.719971</v>
      </c>
      <c r="H6902">
        <f t="shared" si="1076"/>
        <v>9.6102745792737018E-2</v>
      </c>
      <c r="I6902">
        <f t="shared" si="1077"/>
        <v>-1.1345431404958717E-3</v>
      </c>
      <c r="J6902">
        <f t="shared" si="1078"/>
        <v>9.7237288933232885E-2</v>
      </c>
      <c r="L6902">
        <f t="shared" si="1084"/>
        <v>-1.0713618849069729E-2</v>
      </c>
      <c r="M6902">
        <f t="shared" si="1084"/>
        <v>1.2738850063671099</v>
      </c>
      <c r="N6902">
        <f t="shared" si="1079"/>
        <v>-1.2158896344824073E-2</v>
      </c>
      <c r="O6902" t="str">
        <f t="shared" si="1080"/>
        <v>Jumia Group</v>
      </c>
      <c r="P6902">
        <v>-19</v>
      </c>
      <c r="Q6902">
        <f t="shared" si="1081"/>
        <v>0.10939618527805696</v>
      </c>
    </row>
    <row r="6903" spans="1:17" x14ac:dyDescent="0.25">
      <c r="A6903" t="s">
        <v>55</v>
      </c>
      <c r="B6903" s="1">
        <v>43629</v>
      </c>
      <c r="C6903">
        <v>23.889999</v>
      </c>
      <c r="E6903" s="1">
        <v>43629</v>
      </c>
      <c r="F6903">
        <v>1912.4499510000001</v>
      </c>
      <c r="H6903">
        <f t="shared" si="1076"/>
        <v>-3.4747515151515168E-2</v>
      </c>
      <c r="I6903">
        <f t="shared" si="1077"/>
        <v>5.6422502595678261E-3</v>
      </c>
      <c r="J6903">
        <f t="shared" si="1078"/>
        <v>-4.0389765411082995E-2</v>
      </c>
      <c r="L6903">
        <f t="shared" si="1084"/>
        <v>-1.0713618849069729E-2</v>
      </c>
      <c r="M6903">
        <f t="shared" si="1084"/>
        <v>1.2738850063671099</v>
      </c>
      <c r="N6903">
        <f t="shared" si="1079"/>
        <v>-3.5260408412353412E-3</v>
      </c>
      <c r="O6903" t="str">
        <f t="shared" si="1080"/>
        <v>Jumia Group</v>
      </c>
      <c r="P6903">
        <v>-20</v>
      </c>
      <c r="Q6903">
        <f t="shared" si="1081"/>
        <v>-3.6863724569847656E-2</v>
      </c>
    </row>
    <row r="6904" spans="1:17" x14ac:dyDescent="0.25">
      <c r="A6904" t="s">
        <v>55</v>
      </c>
      <c r="B6904" s="1">
        <v>43630</v>
      </c>
      <c r="C6904">
        <v>24.23</v>
      </c>
      <c r="E6904" s="1">
        <v>43630</v>
      </c>
      <c r="F6904">
        <v>1899.920044</v>
      </c>
      <c r="H6904">
        <f t="shared" si="1076"/>
        <v>1.4231938645120951E-2</v>
      </c>
      <c r="I6904">
        <f t="shared" si="1077"/>
        <v>-6.5517568150990496E-3</v>
      </c>
      <c r="J6904">
        <f t="shared" si="1078"/>
        <v>2.0783695460219999E-2</v>
      </c>
      <c r="L6904">
        <f t="shared" si="1084"/>
        <v>-1.0713618849069729E-2</v>
      </c>
      <c r="M6904">
        <f t="shared" si="1084"/>
        <v>1.2738850063671099</v>
      </c>
      <c r="N6904">
        <f t="shared" si="1079"/>
        <v>-1.9059803621187938E-2</v>
      </c>
      <c r="O6904" t="str">
        <f t="shared" si="1080"/>
        <v>Jumia Group</v>
      </c>
      <c r="P6904">
        <v>-21</v>
      </c>
      <c r="Q6904">
        <f t="shared" si="1081"/>
        <v>3.984349908140794E-2</v>
      </c>
    </row>
    <row r="6905" spans="1:17" x14ac:dyDescent="0.25">
      <c r="A6905" t="s">
        <v>55</v>
      </c>
      <c r="B6905" s="1">
        <v>43633</v>
      </c>
      <c r="C6905">
        <v>23.33</v>
      </c>
      <c r="E6905" s="1">
        <v>43633</v>
      </c>
      <c r="F6905">
        <v>1899.5600589999999</v>
      </c>
      <c r="H6905">
        <f t="shared" si="1076"/>
        <v>-3.7144036318613377E-2</v>
      </c>
      <c r="I6905">
        <f t="shared" si="1077"/>
        <v>-1.8947376292854749E-4</v>
      </c>
      <c r="J6905">
        <f t="shared" si="1078"/>
        <v>-3.6954562555684828E-2</v>
      </c>
      <c r="L6905">
        <f t="shared" si="1084"/>
        <v>-1.0713618849069729E-2</v>
      </c>
      <c r="M6905">
        <f t="shared" si="1084"/>
        <v>1.2738850063671099</v>
      </c>
      <c r="N6905">
        <f t="shared" si="1079"/>
        <v>-1.0954986634764362E-2</v>
      </c>
      <c r="O6905" t="str">
        <f t="shared" si="1080"/>
        <v>Jumia Group</v>
      </c>
      <c r="P6905">
        <v>-22</v>
      </c>
      <c r="Q6905">
        <f t="shared" si="1081"/>
        <v>-2.5999575920920465E-2</v>
      </c>
    </row>
    <row r="6906" spans="1:17" x14ac:dyDescent="0.25">
      <c r="A6906" t="s">
        <v>55</v>
      </c>
      <c r="B6906" s="1">
        <v>43634</v>
      </c>
      <c r="C6906">
        <v>23.129999000000002</v>
      </c>
      <c r="E6906" s="1">
        <v>43634</v>
      </c>
      <c r="F6906">
        <v>1921.349976</v>
      </c>
      <c r="H6906">
        <f t="shared" si="1076"/>
        <v>-8.5726960994426393E-3</v>
      </c>
      <c r="I6906">
        <f t="shared" si="1077"/>
        <v>1.1471033462069683E-2</v>
      </c>
      <c r="J6906">
        <f t="shared" si="1078"/>
        <v>-2.0043729561512322E-2</v>
      </c>
      <c r="L6906">
        <f t="shared" si="1084"/>
        <v>-1.0713618849069729E-2</v>
      </c>
      <c r="M6906">
        <f t="shared" si="1084"/>
        <v>1.2738850063671099</v>
      </c>
      <c r="N6906">
        <f t="shared" si="1079"/>
        <v>3.8991586857962408E-3</v>
      </c>
      <c r="O6906" t="str">
        <f t="shared" si="1080"/>
        <v>Jumia Group</v>
      </c>
      <c r="P6906">
        <v>-23</v>
      </c>
      <c r="Q6906">
        <f t="shared" si="1081"/>
        <v>-2.3942888247308565E-2</v>
      </c>
    </row>
    <row r="6907" spans="1:17" x14ac:dyDescent="0.25">
      <c r="A6907" t="s">
        <v>55</v>
      </c>
      <c r="B6907" s="1">
        <v>43635</v>
      </c>
      <c r="C6907">
        <v>23.08</v>
      </c>
      <c r="E6907" s="1">
        <v>43635</v>
      </c>
      <c r="F6907">
        <v>1926.9499510000001</v>
      </c>
      <c r="H6907">
        <f t="shared" si="1076"/>
        <v>-2.1616516282600457E-3</v>
      </c>
      <c r="I6907">
        <f t="shared" si="1077"/>
        <v>2.9146043510815782E-3</v>
      </c>
      <c r="J6907">
        <f t="shared" si="1078"/>
        <v>-5.0762559793416234E-3</v>
      </c>
      <c r="L6907">
        <f t="shared" si="1084"/>
        <v>-1.0713618849069729E-2</v>
      </c>
      <c r="M6907">
        <f t="shared" si="1084"/>
        <v>1.2738850063671099</v>
      </c>
      <c r="N6907">
        <f t="shared" si="1079"/>
        <v>-7.0007480667345669E-3</v>
      </c>
      <c r="O6907" t="str">
        <f t="shared" si="1080"/>
        <v>Jumia Group</v>
      </c>
      <c r="P6907">
        <v>-24</v>
      </c>
      <c r="Q6907">
        <f t="shared" si="1081"/>
        <v>1.9244920873929434E-3</v>
      </c>
    </row>
    <row r="6908" spans="1:17" x14ac:dyDescent="0.25">
      <c r="A6908" t="s">
        <v>55</v>
      </c>
      <c r="B6908" s="1">
        <v>43636</v>
      </c>
      <c r="C6908">
        <v>24.040001</v>
      </c>
      <c r="E6908" s="1">
        <v>43636</v>
      </c>
      <c r="F6908">
        <v>1939.9399410000001</v>
      </c>
      <c r="H6908">
        <f t="shared" si="1076"/>
        <v>4.1594497400346708E-2</v>
      </c>
      <c r="I6908">
        <f t="shared" si="1077"/>
        <v>6.7412181583952485E-3</v>
      </c>
      <c r="J6908">
        <f t="shared" si="1078"/>
        <v>3.485327924195146E-2</v>
      </c>
      <c r="L6908">
        <f t="shared" si="1084"/>
        <v>-1.0713618849069729E-2</v>
      </c>
      <c r="M6908">
        <f t="shared" si="1084"/>
        <v>1.2738850063671099</v>
      </c>
      <c r="N6908">
        <f t="shared" si="1079"/>
        <v>-2.1260821124403206E-3</v>
      </c>
      <c r="O6908" t="str">
        <f t="shared" si="1080"/>
        <v>Jumia Group</v>
      </c>
      <c r="P6908">
        <v>-25</v>
      </c>
      <c r="Q6908">
        <f t="shared" si="1081"/>
        <v>3.6979361354391782E-2</v>
      </c>
    </row>
    <row r="6909" spans="1:17" x14ac:dyDescent="0.25">
      <c r="A6909" t="s">
        <v>55</v>
      </c>
      <c r="B6909" s="1">
        <v>43637</v>
      </c>
      <c r="C6909">
        <v>25.620000999999998</v>
      </c>
      <c r="E6909" s="1">
        <v>43637</v>
      </c>
      <c r="F6909">
        <v>1928.1099850000001</v>
      </c>
      <c r="H6909">
        <f t="shared" si="1076"/>
        <v>6.5723790943269855E-2</v>
      </c>
      <c r="I6909">
        <f t="shared" si="1077"/>
        <v>-6.0981042505377425E-3</v>
      </c>
      <c r="J6909">
        <f t="shared" si="1078"/>
        <v>7.1821895193807592E-2</v>
      </c>
      <c r="L6909">
        <f t="shared" si="1084"/>
        <v>-1.0713618849069729E-2</v>
      </c>
      <c r="M6909">
        <f t="shared" si="1084"/>
        <v>1.2738850063671099</v>
      </c>
      <c r="N6909">
        <f t="shared" si="1079"/>
        <v>-1.8481902421093301E-2</v>
      </c>
      <c r="O6909" t="str">
        <f t="shared" si="1080"/>
        <v>Jumia Group</v>
      </c>
      <c r="P6909">
        <v>-26</v>
      </c>
      <c r="Q6909">
        <f t="shared" si="1081"/>
        <v>9.0303797614900899E-2</v>
      </c>
    </row>
    <row r="6910" spans="1:17" x14ac:dyDescent="0.25">
      <c r="A6910" t="s">
        <v>55</v>
      </c>
      <c r="B6910" s="1">
        <v>43640</v>
      </c>
      <c r="C6910">
        <v>25.530000999999999</v>
      </c>
      <c r="E6910" s="1">
        <v>43640</v>
      </c>
      <c r="F6910">
        <v>1912.650024</v>
      </c>
      <c r="H6910">
        <f t="shared" si="1076"/>
        <v>-3.5128804249461138E-3</v>
      </c>
      <c r="I6910">
        <f t="shared" si="1077"/>
        <v>-8.0181945637297341E-3</v>
      </c>
      <c r="J6910">
        <f t="shared" si="1078"/>
        <v>4.5053141387836199E-3</v>
      </c>
      <c r="L6910">
        <f t="shared" si="1084"/>
        <v>-1.0713618849069729E-2</v>
      </c>
      <c r="M6910">
        <f t="shared" si="1084"/>
        <v>1.2738850063671099</v>
      </c>
      <c r="N6910">
        <f t="shared" si="1079"/>
        <v>-2.0927876681939309E-2</v>
      </c>
      <c r="O6910" t="str">
        <f t="shared" si="1080"/>
        <v>Jumia Group</v>
      </c>
      <c r="P6910">
        <v>-27</v>
      </c>
      <c r="Q6910">
        <f t="shared" si="1081"/>
        <v>2.5433190820722928E-2</v>
      </c>
    </row>
    <row r="6911" spans="1:17" x14ac:dyDescent="0.25">
      <c r="A6911" t="s">
        <v>55</v>
      </c>
      <c r="B6911" s="1">
        <v>43641</v>
      </c>
      <c r="C6911">
        <v>25.65</v>
      </c>
      <c r="E6911" s="1">
        <v>43641</v>
      </c>
      <c r="F6911">
        <v>1901.329956</v>
      </c>
      <c r="H6911">
        <f t="shared" si="1076"/>
        <v>4.7003131727256873E-3</v>
      </c>
      <c r="I6911">
        <f t="shared" si="1077"/>
        <v>-5.9185255315689642E-3</v>
      </c>
      <c r="J6911">
        <f t="shared" si="1078"/>
        <v>1.0618838704294652E-2</v>
      </c>
      <c r="L6911">
        <f t="shared" si="1084"/>
        <v>-1.0713618849069729E-2</v>
      </c>
      <c r="M6911">
        <f t="shared" si="1084"/>
        <v>1.2738850063671099</v>
      </c>
      <c r="N6911">
        <f t="shared" si="1079"/>
        <v>-1.8253139783536362E-2</v>
      </c>
      <c r="O6911" t="str">
        <f t="shared" si="1080"/>
        <v>Jumia Group</v>
      </c>
      <c r="P6911">
        <v>-28</v>
      </c>
      <c r="Q6911">
        <f t="shared" si="1081"/>
        <v>2.8871978487831015E-2</v>
      </c>
    </row>
    <row r="6912" spans="1:17" x14ac:dyDescent="0.25">
      <c r="A6912" t="s">
        <v>55</v>
      </c>
      <c r="B6912" s="1">
        <v>43642</v>
      </c>
      <c r="C6912">
        <v>26.120000999999998</v>
      </c>
      <c r="E6912" s="1">
        <v>43642</v>
      </c>
      <c r="F6912">
        <v>1898.619995</v>
      </c>
      <c r="H6912">
        <f t="shared" si="1076"/>
        <v>1.832362573099415E-2</v>
      </c>
      <c r="I6912">
        <f t="shared" si="1077"/>
        <v>-1.4252975878533E-3</v>
      </c>
      <c r="J6912">
        <f t="shared" si="1078"/>
        <v>1.974892331884745E-2</v>
      </c>
      <c r="L6912">
        <f t="shared" ref="L6912:M6927" si="1085">L6911</f>
        <v>-1.0713618849069729E-2</v>
      </c>
      <c r="M6912">
        <f t="shared" si="1085"/>
        <v>1.2738850063671099</v>
      </c>
      <c r="N6912">
        <f t="shared" si="1079"/>
        <v>-1.2529284075847257E-2</v>
      </c>
      <c r="O6912" t="str">
        <f t="shared" si="1080"/>
        <v>Jumia Group</v>
      </c>
      <c r="P6912">
        <v>-29</v>
      </c>
      <c r="Q6912">
        <f t="shared" si="1081"/>
        <v>3.2278207394694711E-2</v>
      </c>
    </row>
    <row r="6913" spans="1:17" x14ac:dyDescent="0.25">
      <c r="A6913" t="s">
        <v>55</v>
      </c>
      <c r="B6913" s="1">
        <v>43643</v>
      </c>
      <c r="C6913">
        <v>26.27</v>
      </c>
      <c r="E6913" s="1">
        <v>43643</v>
      </c>
      <c r="F6913">
        <v>1922.3000489999999</v>
      </c>
      <c r="H6913">
        <f t="shared" si="1076"/>
        <v>5.742687375854278E-3</v>
      </c>
      <c r="I6913">
        <f t="shared" si="1077"/>
        <v>1.2472245137184456E-2</v>
      </c>
      <c r="J6913">
        <f t="shared" si="1078"/>
        <v>-6.7295577613301783E-3</v>
      </c>
      <c r="L6913">
        <f t="shared" si="1085"/>
        <v>-1.0713618849069729E-2</v>
      </c>
      <c r="M6913">
        <f t="shared" si="1085"/>
        <v>1.2738850063671099</v>
      </c>
      <c r="N6913">
        <f t="shared" si="1079"/>
        <v>5.1745872269246471E-3</v>
      </c>
      <c r="O6913" t="str">
        <f t="shared" si="1080"/>
        <v>Jumia Group</v>
      </c>
      <c r="P6913">
        <v>-30</v>
      </c>
      <c r="Q6913">
        <f t="shared" si="1081"/>
        <v>-1.1904144988254825E-2</v>
      </c>
    </row>
    <row r="6914" spans="1:17" x14ac:dyDescent="0.25">
      <c r="A6914" t="s">
        <v>55</v>
      </c>
      <c r="B6914" s="1">
        <v>43644</v>
      </c>
      <c r="C6914">
        <v>26.42</v>
      </c>
      <c r="E6914" s="1">
        <v>43644</v>
      </c>
      <c r="F6914">
        <v>1945.51001</v>
      </c>
      <c r="H6914">
        <f t="shared" si="1076"/>
        <v>5.7099352874001577E-3</v>
      </c>
      <c r="I6914">
        <f t="shared" si="1077"/>
        <v>1.2074057331514962E-2</v>
      </c>
      <c r="J6914">
        <f t="shared" si="1078"/>
        <v>-6.3641220441148045E-3</v>
      </c>
      <c r="L6914">
        <f t="shared" si="1085"/>
        <v>-1.0713618849069729E-2</v>
      </c>
      <c r="M6914">
        <f t="shared" si="1085"/>
        <v>1.2738850063671099</v>
      </c>
      <c r="N6914">
        <f t="shared" si="1079"/>
        <v>4.6673417515640577E-3</v>
      </c>
      <c r="O6914" t="str">
        <f t="shared" si="1080"/>
        <v>Jumia Group</v>
      </c>
      <c r="P6914">
        <v>-31</v>
      </c>
      <c r="Q6914">
        <f t="shared" si="1081"/>
        <v>-1.1031463795678861E-2</v>
      </c>
    </row>
    <row r="6915" spans="1:17" x14ac:dyDescent="0.25">
      <c r="A6915" t="s">
        <v>55</v>
      </c>
      <c r="B6915" s="1">
        <v>43647</v>
      </c>
      <c r="C6915">
        <v>26</v>
      </c>
      <c r="E6915" s="1">
        <v>43647</v>
      </c>
      <c r="F6915">
        <v>1952.380005</v>
      </c>
      <c r="H6915">
        <f t="shared" si="1076"/>
        <v>-1.5897047691143137E-2</v>
      </c>
      <c r="I6915">
        <f t="shared" si="1077"/>
        <v>3.5312051671222279E-3</v>
      </c>
      <c r="J6915">
        <f t="shared" si="1078"/>
        <v>-1.9428252858265365E-2</v>
      </c>
      <c r="L6915">
        <f t="shared" si="1085"/>
        <v>-1.0713618849069729E-2</v>
      </c>
      <c r="M6915">
        <f t="shared" si="1085"/>
        <v>1.2738850063671099</v>
      </c>
      <c r="N6915">
        <f t="shared" si="1079"/>
        <v>-6.2152695322666585E-3</v>
      </c>
      <c r="O6915" t="str">
        <f t="shared" si="1080"/>
        <v>Jumia Group</v>
      </c>
      <c r="P6915">
        <v>-32</v>
      </c>
      <c r="Q6915">
        <f t="shared" si="1081"/>
        <v>-1.3212983325998707E-2</v>
      </c>
    </row>
    <row r="6916" spans="1:17" x14ac:dyDescent="0.25">
      <c r="A6916" t="s">
        <v>55</v>
      </c>
      <c r="B6916" s="1">
        <v>43648</v>
      </c>
      <c r="C6916">
        <v>25.139999</v>
      </c>
      <c r="E6916" s="1">
        <v>43648</v>
      </c>
      <c r="F6916">
        <v>1946.1899410000001</v>
      </c>
      <c r="H6916">
        <f t="shared" si="1076"/>
        <v>-3.3076961538461555E-2</v>
      </c>
      <c r="I6916">
        <f t="shared" si="1077"/>
        <v>-3.1705221238423269E-3</v>
      </c>
      <c r="J6916">
        <f t="shared" si="1078"/>
        <v>-2.9906439414619228E-2</v>
      </c>
      <c r="L6916">
        <f t="shared" si="1085"/>
        <v>-1.0713618849069729E-2</v>
      </c>
      <c r="M6916">
        <f t="shared" si="1085"/>
        <v>1.2738850063671099</v>
      </c>
      <c r="N6916">
        <f t="shared" si="1079"/>
        <v>-1.4752499444987674E-2</v>
      </c>
      <c r="O6916" t="str">
        <f t="shared" si="1080"/>
        <v>Jumia Group</v>
      </c>
      <c r="P6916">
        <v>-33</v>
      </c>
      <c r="Q6916">
        <f t="shared" si="1081"/>
        <v>-1.5153939969631554E-2</v>
      </c>
    </row>
    <row r="6917" spans="1:17" x14ac:dyDescent="0.25">
      <c r="A6917" t="s">
        <v>55</v>
      </c>
      <c r="B6917" s="1">
        <v>43649</v>
      </c>
      <c r="C6917">
        <v>24.85</v>
      </c>
      <c r="E6917" s="1">
        <v>43649</v>
      </c>
      <c r="F6917">
        <v>1963.420044</v>
      </c>
      <c r="H6917">
        <f t="shared" si="1076"/>
        <v>-1.1535362431796363E-2</v>
      </c>
      <c r="I6917">
        <f t="shared" si="1077"/>
        <v>8.8532484096319093E-3</v>
      </c>
      <c r="J6917">
        <f t="shared" si="1078"/>
        <v>-2.0388610841428272E-2</v>
      </c>
      <c r="L6917">
        <f t="shared" si="1085"/>
        <v>-1.0713618849069729E-2</v>
      </c>
      <c r="M6917">
        <f t="shared" si="1085"/>
        <v>1.2738850063671099</v>
      </c>
      <c r="N6917">
        <f t="shared" si="1079"/>
        <v>5.6440155760382159E-4</v>
      </c>
      <c r="O6917" t="str">
        <f t="shared" si="1080"/>
        <v>Jumia Group</v>
      </c>
      <c r="P6917">
        <v>-34</v>
      </c>
      <c r="Q6917">
        <f t="shared" si="1081"/>
        <v>-2.0953012399032092E-2</v>
      </c>
    </row>
    <row r="6918" spans="1:17" x14ac:dyDescent="0.25">
      <c r="A6918" t="s">
        <v>55</v>
      </c>
      <c r="B6918" s="1">
        <v>43651</v>
      </c>
      <c r="C6918">
        <v>26.07</v>
      </c>
      <c r="E6918" s="1">
        <v>43651</v>
      </c>
      <c r="F6918">
        <v>1965.9499510000001</v>
      </c>
      <c r="H6918">
        <f t="shared" si="1076"/>
        <v>4.9094567404426512E-2</v>
      </c>
      <c r="I6918">
        <f t="shared" si="1077"/>
        <v>1.2885205118136676E-3</v>
      </c>
      <c r="J6918">
        <f t="shared" si="1078"/>
        <v>4.7806046892612843E-2</v>
      </c>
      <c r="L6918">
        <f t="shared" si="1085"/>
        <v>-1.0713618849069729E-2</v>
      </c>
      <c r="M6918">
        <f t="shared" si="1085"/>
        <v>1.2738850063671099</v>
      </c>
      <c r="N6918">
        <f t="shared" si="1079"/>
        <v>-9.0721918886738223E-3</v>
      </c>
      <c r="O6918" t="str">
        <f t="shared" si="1080"/>
        <v>Jumia Group</v>
      </c>
      <c r="P6918">
        <v>-35</v>
      </c>
      <c r="Q6918">
        <f t="shared" si="1081"/>
        <v>5.6878238781286665E-2</v>
      </c>
    </row>
    <row r="6919" spans="1:17" x14ac:dyDescent="0.25">
      <c r="A6919" t="s">
        <v>55</v>
      </c>
      <c r="B6919" s="1">
        <v>43654</v>
      </c>
      <c r="C6919">
        <v>25.98</v>
      </c>
      <c r="E6919" s="1">
        <v>43654</v>
      </c>
      <c r="F6919">
        <v>1947.420044</v>
      </c>
      <c r="H6919">
        <f t="shared" si="1076"/>
        <v>-3.4522439585730671E-3</v>
      </c>
      <c r="I6919">
        <f t="shared" si="1077"/>
        <v>-9.4254215325139234E-3</v>
      </c>
      <c r="J6919">
        <f t="shared" si="1078"/>
        <v>5.9731775739408563E-3</v>
      </c>
      <c r="L6919">
        <f t="shared" si="1085"/>
        <v>-1.0713618849069729E-2</v>
      </c>
      <c r="M6919">
        <f t="shared" si="1085"/>
        <v>1.2738850063671099</v>
      </c>
      <c r="N6919">
        <f t="shared" si="1079"/>
        <v>-2.2720522018028922E-2</v>
      </c>
      <c r="O6919" t="str">
        <f t="shared" si="1080"/>
        <v>Jumia Group</v>
      </c>
      <c r="P6919">
        <v>-36</v>
      </c>
      <c r="Q6919">
        <f t="shared" si="1081"/>
        <v>2.8693699591969778E-2</v>
      </c>
    </row>
    <row r="6920" spans="1:17" x14ac:dyDescent="0.25">
      <c r="A6920" t="s">
        <v>55</v>
      </c>
      <c r="B6920" s="1">
        <v>43655</v>
      </c>
      <c r="C6920">
        <v>27.16</v>
      </c>
      <c r="E6920" s="1">
        <v>43655</v>
      </c>
      <c r="F6920">
        <v>1947.209961</v>
      </c>
      <c r="H6920">
        <f t="shared" si="1076"/>
        <v>4.5419553502694367E-2</v>
      </c>
      <c r="I6920">
        <f t="shared" si="1077"/>
        <v>-1.0787759972339101E-4</v>
      </c>
      <c r="J6920">
        <f t="shared" si="1078"/>
        <v>4.5527431102417755E-2</v>
      </c>
      <c r="L6920">
        <f t="shared" si="1085"/>
        <v>-1.0713618849069729E-2</v>
      </c>
      <c r="M6920">
        <f t="shared" si="1085"/>
        <v>1.2738850063671099</v>
      </c>
      <c r="N6920">
        <f t="shared" si="1079"/>
        <v>-1.085104250588023E-2</v>
      </c>
      <c r="O6920" t="str">
        <f t="shared" si="1080"/>
        <v>Jumia Group</v>
      </c>
      <c r="P6920">
        <v>-37</v>
      </c>
      <c r="Q6920">
        <f t="shared" si="1081"/>
        <v>5.6378473608297987E-2</v>
      </c>
    </row>
    <row r="6921" spans="1:17" x14ac:dyDescent="0.25">
      <c r="A6921" t="s">
        <v>55</v>
      </c>
      <c r="B6921" s="1">
        <v>43656</v>
      </c>
      <c r="C6921">
        <v>26.33</v>
      </c>
      <c r="E6921" s="1">
        <v>43656</v>
      </c>
      <c r="F6921">
        <v>1945.829956</v>
      </c>
      <c r="H6921">
        <f t="shared" si="1076"/>
        <v>-3.0559646539028051E-2</v>
      </c>
      <c r="I6921">
        <f t="shared" si="1077"/>
        <v>-7.0870888483503538E-4</v>
      </c>
      <c r="J6921">
        <f t="shared" si="1078"/>
        <v>-2.9850937654193017E-2</v>
      </c>
      <c r="L6921">
        <f t="shared" si="1085"/>
        <v>-1.0713618849069729E-2</v>
      </c>
      <c r="M6921">
        <f t="shared" si="1085"/>
        <v>1.2738850063671099</v>
      </c>
      <c r="N6921">
        <f t="shared" si="1079"/>
        <v>-1.1616432471340235E-2</v>
      </c>
      <c r="O6921" t="str">
        <f t="shared" si="1080"/>
        <v>Jumia Group</v>
      </c>
      <c r="P6921">
        <v>-38</v>
      </c>
      <c r="Q6921">
        <f t="shared" si="1081"/>
        <v>-1.823450518285278E-2</v>
      </c>
    </row>
    <row r="6922" spans="1:17" x14ac:dyDescent="0.25">
      <c r="A6922" t="s">
        <v>55</v>
      </c>
      <c r="B6922" s="1">
        <v>43657</v>
      </c>
      <c r="C6922">
        <v>24.870000999999998</v>
      </c>
      <c r="E6922" s="1">
        <v>43657</v>
      </c>
      <c r="F6922">
        <v>1940.630005</v>
      </c>
      <c r="H6922">
        <f t="shared" si="1076"/>
        <v>-5.5450018989745532E-2</v>
      </c>
      <c r="I6922">
        <f t="shared" si="1077"/>
        <v>-2.6723563299896362E-3</v>
      </c>
      <c r="J6922">
        <f t="shared" si="1078"/>
        <v>-5.2777662659755899E-2</v>
      </c>
      <c r="L6922">
        <f t="shared" si="1085"/>
        <v>-1.0713618849069729E-2</v>
      </c>
      <c r="M6922">
        <f t="shared" si="1085"/>
        <v>1.2738850063671099</v>
      </c>
      <c r="N6922">
        <f t="shared" si="1079"/>
        <v>-1.4117893509513764E-2</v>
      </c>
      <c r="O6922" t="str">
        <f t="shared" si="1080"/>
        <v>Jumia Group</v>
      </c>
      <c r="P6922">
        <v>-39</v>
      </c>
      <c r="Q6922">
        <f t="shared" si="1081"/>
        <v>-3.8659769150242135E-2</v>
      </c>
    </row>
    <row r="6923" spans="1:17" x14ac:dyDescent="0.25">
      <c r="A6923" t="s">
        <v>55</v>
      </c>
      <c r="B6923" s="1">
        <v>43658</v>
      </c>
      <c r="C6923">
        <v>24.540001</v>
      </c>
      <c r="E6923" s="1">
        <v>43658</v>
      </c>
      <c r="F6923">
        <v>1960.48999</v>
      </c>
      <c r="H6923">
        <f t="shared" si="1076"/>
        <v>-1.3268998260193007E-2</v>
      </c>
      <c r="I6923">
        <f t="shared" si="1077"/>
        <v>1.0233782302051983E-2</v>
      </c>
      <c r="J6923">
        <f t="shared" si="1078"/>
        <v>-2.3502780562244988E-2</v>
      </c>
      <c r="L6923">
        <f t="shared" si="1085"/>
        <v>-1.0713618849069729E-2</v>
      </c>
      <c r="M6923">
        <f t="shared" si="1085"/>
        <v>1.2738850063671099</v>
      </c>
      <c r="N6923">
        <f t="shared" si="1079"/>
        <v>2.323042983939377E-3</v>
      </c>
      <c r="O6923" t="str">
        <f t="shared" si="1080"/>
        <v>Jumia Group</v>
      </c>
      <c r="P6923">
        <v>-40</v>
      </c>
      <c r="Q6923">
        <f t="shared" si="1081"/>
        <v>-2.5825823546184366E-2</v>
      </c>
    </row>
    <row r="6924" spans="1:17" x14ac:dyDescent="0.25">
      <c r="A6924" t="s">
        <v>55</v>
      </c>
      <c r="B6924" s="1">
        <v>43661</v>
      </c>
      <c r="C6924">
        <v>23.85</v>
      </c>
      <c r="E6924" s="1">
        <v>43661</v>
      </c>
      <c r="F6924">
        <v>1951.3599850000001</v>
      </c>
      <c r="H6924">
        <f t="shared" si="1076"/>
        <v>-2.8117399017220854E-2</v>
      </c>
      <c r="I6924">
        <f t="shared" si="1077"/>
        <v>-4.6570015896893113E-3</v>
      </c>
      <c r="J6924">
        <f t="shared" si="1078"/>
        <v>-2.3460397427531542E-2</v>
      </c>
      <c r="L6924">
        <f t="shared" si="1085"/>
        <v>-1.0713618849069729E-2</v>
      </c>
      <c r="M6924">
        <f t="shared" si="1085"/>
        <v>1.2738850063671099</v>
      </c>
      <c r="N6924">
        <f t="shared" si="1079"/>
        <v>-1.6646103348802739E-2</v>
      </c>
      <c r="O6924" t="str">
        <f t="shared" si="1080"/>
        <v>Jumia Group</v>
      </c>
      <c r="P6924">
        <v>-41</v>
      </c>
      <c r="Q6924">
        <f t="shared" si="1081"/>
        <v>-6.8142940787288032E-3</v>
      </c>
    </row>
    <row r="6925" spans="1:17" x14ac:dyDescent="0.25">
      <c r="A6925" t="s">
        <v>55</v>
      </c>
      <c r="B6925" s="1">
        <v>43662</v>
      </c>
      <c r="C6925">
        <v>23.07</v>
      </c>
      <c r="E6925" s="1">
        <v>43662</v>
      </c>
      <c r="F6925">
        <v>1951.829956</v>
      </c>
      <c r="H6925">
        <f t="shared" si="1076"/>
        <v>-3.2704402515723319E-2</v>
      </c>
      <c r="I6925">
        <f t="shared" si="1077"/>
        <v>2.4084279866996801E-4</v>
      </c>
      <c r="J6925">
        <f t="shared" si="1078"/>
        <v>-3.2945245314393287E-2</v>
      </c>
      <c r="L6925">
        <f t="shared" si="1085"/>
        <v>-1.0713618849069729E-2</v>
      </c>
      <c r="M6925">
        <f t="shared" si="1085"/>
        <v>1.2738850063671099</v>
      </c>
      <c r="N6925">
        <f t="shared" si="1079"/>
        <v>-1.0406812818952563E-2</v>
      </c>
      <c r="O6925" t="str">
        <f t="shared" si="1080"/>
        <v>Jumia Group</v>
      </c>
      <c r="P6925">
        <v>-42</v>
      </c>
      <c r="Q6925">
        <f t="shared" si="1081"/>
        <v>-2.2538432495440724E-2</v>
      </c>
    </row>
    <row r="6926" spans="1:17" x14ac:dyDescent="0.25">
      <c r="A6926" t="s">
        <v>55</v>
      </c>
      <c r="B6926" s="1">
        <v>43663</v>
      </c>
      <c r="C6926">
        <v>22.719999000000001</v>
      </c>
      <c r="E6926" s="1">
        <v>43663</v>
      </c>
      <c r="F6926">
        <v>1937.469971</v>
      </c>
      <c r="H6926">
        <f t="shared" si="1076"/>
        <v>-1.5171261378413476E-2</v>
      </c>
      <c r="I6926">
        <f t="shared" si="1077"/>
        <v>-7.3571905973965138E-3</v>
      </c>
      <c r="J6926">
        <f t="shared" si="1078"/>
        <v>-7.8140707810169623E-3</v>
      </c>
      <c r="L6926">
        <f t="shared" si="1085"/>
        <v>-1.0713618849069729E-2</v>
      </c>
      <c r="M6926">
        <f t="shared" si="1085"/>
        <v>1.2738850063671099</v>
      </c>
      <c r="N6926">
        <f t="shared" si="1079"/>
        <v>-2.0085833640078227E-2</v>
      </c>
      <c r="O6926" t="str">
        <f t="shared" si="1080"/>
        <v>Jumia Group</v>
      </c>
      <c r="P6926">
        <v>-43</v>
      </c>
      <c r="Q6926">
        <f t="shared" si="1081"/>
        <v>1.2271762859061265E-2</v>
      </c>
    </row>
    <row r="6927" spans="1:17" x14ac:dyDescent="0.25">
      <c r="A6927" t="s">
        <v>55</v>
      </c>
      <c r="B6927" s="1">
        <v>43664</v>
      </c>
      <c r="C6927">
        <v>22.1</v>
      </c>
      <c r="E6927" s="1">
        <v>43664</v>
      </c>
      <c r="F6927">
        <v>1943.599976</v>
      </c>
      <c r="H6927">
        <f t="shared" ref="H6927:H6986" si="1086">(C6927-C6926)/C6926</f>
        <v>-2.7288689581368375E-2</v>
      </c>
      <c r="I6927">
        <f t="shared" ref="I6927:I6986" si="1087">(F6927-F6926)/F6926</f>
        <v>3.1639225855129307E-3</v>
      </c>
      <c r="J6927">
        <f t="shared" ref="J6927:J6986" si="1088">H6927-I6927</f>
        <v>-3.0452612166881304E-2</v>
      </c>
      <c r="L6927">
        <f t="shared" si="1085"/>
        <v>-1.0713618849069729E-2</v>
      </c>
      <c r="M6927">
        <f t="shared" si="1085"/>
        <v>1.2738850063671099</v>
      </c>
      <c r="N6927">
        <f t="shared" ref="N6927:N6986" si="1089">L6927+I6927*M6927</f>
        <v>-6.6831453060785468E-3</v>
      </c>
      <c r="O6927" t="str">
        <f t="shared" ref="O6927:O6986" si="1090">A6927</f>
        <v>Jumia Group</v>
      </c>
      <c r="P6927">
        <v>-44</v>
      </c>
      <c r="Q6927">
        <f t="shared" ref="Q6927:Q6986" si="1091">J6927-N6927</f>
        <v>-2.3769466860802758E-2</v>
      </c>
    </row>
    <row r="6928" spans="1:17" x14ac:dyDescent="0.25">
      <c r="A6928" t="s">
        <v>55</v>
      </c>
      <c r="B6928" s="1">
        <v>43665</v>
      </c>
      <c r="C6928">
        <v>22.719999000000001</v>
      </c>
      <c r="E6928" s="1">
        <v>43665</v>
      </c>
      <c r="F6928">
        <v>1937.400024</v>
      </c>
      <c r="H6928">
        <f t="shared" si="1086"/>
        <v>2.8054253393665154E-2</v>
      </c>
      <c r="I6928">
        <f t="shared" si="1087"/>
        <v>-3.1899321241810612E-3</v>
      </c>
      <c r="J6928">
        <f t="shared" si="1088"/>
        <v>3.1244185517846215E-2</v>
      </c>
      <c r="L6928">
        <f t="shared" ref="L6928:M6943" si="1092">L6927</f>
        <v>-1.0713618849069729E-2</v>
      </c>
      <c r="M6928">
        <f t="shared" si="1092"/>
        <v>1.2738850063671099</v>
      </c>
      <c r="N6928">
        <f t="shared" si="1089"/>
        <v>-1.4777225553392767E-2</v>
      </c>
      <c r="O6928" t="str">
        <f t="shared" si="1090"/>
        <v>Jumia Group</v>
      </c>
      <c r="P6928">
        <v>-45</v>
      </c>
      <c r="Q6928">
        <f t="shared" si="1091"/>
        <v>4.6021411071238985E-2</v>
      </c>
    </row>
    <row r="6929" spans="1:17" x14ac:dyDescent="0.25">
      <c r="A6929" t="s">
        <v>55</v>
      </c>
      <c r="B6929" s="1">
        <v>43668</v>
      </c>
      <c r="C6929">
        <v>21.58</v>
      </c>
      <c r="E6929" s="1">
        <v>43668</v>
      </c>
      <c r="F6929">
        <v>1935.6400149999999</v>
      </c>
      <c r="H6929">
        <f t="shared" si="1086"/>
        <v>-5.017601453239514E-2</v>
      </c>
      <c r="I6929">
        <f t="shared" si="1087"/>
        <v>-9.0843861783707807E-4</v>
      </c>
      <c r="J6929">
        <f t="shared" si="1088"/>
        <v>-4.9267575914558062E-2</v>
      </c>
      <c r="L6929">
        <f t="shared" si="1092"/>
        <v>-1.0713618849069729E-2</v>
      </c>
      <c r="M6929">
        <f t="shared" si="1092"/>
        <v>1.2738850063671099</v>
      </c>
      <c r="N6929">
        <f t="shared" si="1089"/>
        <v>-1.1870865183537244E-2</v>
      </c>
      <c r="O6929" t="str">
        <f t="shared" si="1090"/>
        <v>Jumia Group</v>
      </c>
      <c r="P6929">
        <v>-46</v>
      </c>
      <c r="Q6929">
        <f t="shared" si="1091"/>
        <v>-3.739671073102082E-2</v>
      </c>
    </row>
    <row r="6930" spans="1:17" x14ac:dyDescent="0.25">
      <c r="A6930" t="s">
        <v>55</v>
      </c>
      <c r="B6930" s="1">
        <v>43669</v>
      </c>
      <c r="C6930">
        <v>21.15</v>
      </c>
      <c r="E6930" s="1">
        <v>43669</v>
      </c>
      <c r="F6930">
        <v>1956.1999510000001</v>
      </c>
      <c r="H6930">
        <f t="shared" si="1086"/>
        <v>-1.9925857275254855E-2</v>
      </c>
      <c r="I6930">
        <f t="shared" si="1087"/>
        <v>1.0621776694361275E-2</v>
      </c>
      <c r="J6930">
        <f t="shared" si="1088"/>
        <v>-3.0547633969616128E-2</v>
      </c>
      <c r="L6930">
        <f t="shared" si="1092"/>
        <v>-1.0713618849069729E-2</v>
      </c>
      <c r="M6930">
        <f t="shared" si="1092"/>
        <v>1.2738850063671099</v>
      </c>
      <c r="N6930">
        <f t="shared" si="1089"/>
        <v>2.817303222856702E-3</v>
      </c>
      <c r="O6930" t="str">
        <f t="shared" si="1090"/>
        <v>Jumia Group</v>
      </c>
      <c r="P6930">
        <v>-47</v>
      </c>
      <c r="Q6930">
        <f t="shared" si="1091"/>
        <v>-3.3364937192472827E-2</v>
      </c>
    </row>
    <row r="6931" spans="1:17" x14ac:dyDescent="0.25">
      <c r="A6931" t="s">
        <v>55</v>
      </c>
      <c r="B6931" s="1">
        <v>43670</v>
      </c>
      <c r="C6931">
        <v>21.379999000000002</v>
      </c>
      <c r="E6931" s="1">
        <v>43670</v>
      </c>
      <c r="F6931">
        <v>1983.8000489999999</v>
      </c>
      <c r="H6931">
        <f t="shared" si="1086"/>
        <v>1.0874657210402032E-2</v>
      </c>
      <c r="I6931">
        <f t="shared" si="1087"/>
        <v>1.4109037261702645E-2</v>
      </c>
      <c r="J6931">
        <f t="shared" si="1088"/>
        <v>-3.2343800513006133E-3</v>
      </c>
      <c r="L6931">
        <f t="shared" si="1092"/>
        <v>-1.0713618849069729E-2</v>
      </c>
      <c r="M6931">
        <f t="shared" si="1092"/>
        <v>1.2738850063671099</v>
      </c>
      <c r="N6931">
        <f t="shared" si="1089"/>
        <v>7.2596721728881361E-3</v>
      </c>
      <c r="O6931" t="str">
        <f t="shared" si="1090"/>
        <v>Jumia Group</v>
      </c>
      <c r="P6931">
        <v>-48</v>
      </c>
      <c r="Q6931">
        <f t="shared" si="1091"/>
        <v>-1.0494052224188749E-2</v>
      </c>
    </row>
    <row r="6932" spans="1:17" x14ac:dyDescent="0.25">
      <c r="A6932" t="s">
        <v>55</v>
      </c>
      <c r="B6932" s="1">
        <v>43671</v>
      </c>
      <c r="C6932">
        <v>20.079999999999998</v>
      </c>
      <c r="E6932" s="1">
        <v>43671</v>
      </c>
      <c r="F6932">
        <v>1964.829956</v>
      </c>
      <c r="H6932">
        <f t="shared" si="1086"/>
        <v>-6.0804446249038795E-2</v>
      </c>
      <c r="I6932">
        <f t="shared" si="1087"/>
        <v>-9.5625025362623666E-3</v>
      </c>
      <c r="J6932">
        <f t="shared" si="1088"/>
        <v>-5.1241943712776426E-2</v>
      </c>
      <c r="L6932">
        <f t="shared" si="1092"/>
        <v>-1.0713618849069729E-2</v>
      </c>
      <c r="M6932">
        <f t="shared" si="1092"/>
        <v>1.2738850063671099</v>
      </c>
      <c r="N6932">
        <f t="shared" si="1089"/>
        <v>-2.2895147453361818E-2</v>
      </c>
      <c r="O6932" t="str">
        <f t="shared" si="1090"/>
        <v>Jumia Group</v>
      </c>
      <c r="P6932">
        <v>-49</v>
      </c>
      <c r="Q6932">
        <f t="shared" si="1091"/>
        <v>-2.8346796259414608E-2</v>
      </c>
    </row>
    <row r="6933" spans="1:17" x14ac:dyDescent="0.25">
      <c r="A6933" t="s">
        <v>55</v>
      </c>
      <c r="B6933" s="1">
        <v>43672</v>
      </c>
      <c r="C6933">
        <v>19.66</v>
      </c>
      <c r="E6933" s="1">
        <v>43672</v>
      </c>
      <c r="F6933">
        <v>1983.1400149999999</v>
      </c>
      <c r="H6933">
        <f t="shared" si="1086"/>
        <v>-2.091633466135449E-2</v>
      </c>
      <c r="I6933">
        <f t="shared" si="1087"/>
        <v>9.3189026073663504E-3</v>
      </c>
      <c r="J6933">
        <f t="shared" si="1088"/>
        <v>-3.0235237268720842E-2</v>
      </c>
      <c r="L6933">
        <f t="shared" si="1092"/>
        <v>-1.0713618849069729E-2</v>
      </c>
      <c r="M6933">
        <f t="shared" si="1092"/>
        <v>1.2738850063671099</v>
      </c>
      <c r="N6933">
        <f t="shared" si="1089"/>
        <v>1.1575914582496304E-3</v>
      </c>
      <c r="O6933" t="str">
        <f t="shared" si="1090"/>
        <v>Jumia Group</v>
      </c>
      <c r="P6933">
        <v>-50</v>
      </c>
      <c r="Q6933">
        <f t="shared" si="1091"/>
        <v>-3.1392828726970474E-2</v>
      </c>
    </row>
    <row r="6934" spans="1:17" x14ac:dyDescent="0.25">
      <c r="A6934" t="s">
        <v>55</v>
      </c>
      <c r="B6934" s="1">
        <v>43675</v>
      </c>
      <c r="C6934">
        <v>19.049999</v>
      </c>
      <c r="E6934" s="1">
        <v>43675</v>
      </c>
      <c r="F6934">
        <v>1973.880005</v>
      </c>
      <c r="H6934">
        <f t="shared" si="1086"/>
        <v>-3.1027517802644986E-2</v>
      </c>
      <c r="I6934">
        <f t="shared" si="1087"/>
        <v>-4.6693677349856537E-3</v>
      </c>
      <c r="J6934">
        <f t="shared" si="1088"/>
        <v>-2.6358150067659333E-2</v>
      </c>
      <c r="L6934">
        <f t="shared" si="1092"/>
        <v>-1.0713618849069729E-2</v>
      </c>
      <c r="M6934">
        <f t="shared" si="1092"/>
        <v>1.2738850063671099</v>
      </c>
      <c r="N6934">
        <f t="shared" si="1089"/>
        <v>-1.6661856395882305E-2</v>
      </c>
      <c r="O6934" t="str">
        <f t="shared" si="1090"/>
        <v>Jumia Group</v>
      </c>
      <c r="P6934">
        <v>-51</v>
      </c>
      <c r="Q6934">
        <f t="shared" si="1091"/>
        <v>-9.696293671777028E-3</v>
      </c>
    </row>
    <row r="6935" spans="1:17" x14ac:dyDescent="0.25">
      <c r="A6935" t="s">
        <v>55</v>
      </c>
      <c r="B6935" s="1">
        <v>43676</v>
      </c>
      <c r="C6935">
        <v>17.829999999999998</v>
      </c>
      <c r="E6935" s="1">
        <v>43676</v>
      </c>
      <c r="F6935">
        <v>1986.8000489999999</v>
      </c>
      <c r="H6935">
        <f t="shared" si="1086"/>
        <v>-6.404194561899984E-2</v>
      </c>
      <c r="I6935">
        <f t="shared" si="1087"/>
        <v>6.5455062958601484E-3</v>
      </c>
      <c r="J6935">
        <f t="shared" si="1088"/>
        <v>-7.0587451914859989E-2</v>
      </c>
      <c r="L6935">
        <f t="shared" si="1092"/>
        <v>-1.0713618849069729E-2</v>
      </c>
      <c r="M6935">
        <f t="shared" si="1092"/>
        <v>1.2738850063671099</v>
      </c>
      <c r="N6935">
        <f t="shared" si="1089"/>
        <v>-2.3753965196919666E-3</v>
      </c>
      <c r="O6935" t="str">
        <f t="shared" si="1090"/>
        <v>Jumia Group</v>
      </c>
      <c r="P6935">
        <v>-52</v>
      </c>
      <c r="Q6935">
        <f t="shared" si="1091"/>
        <v>-6.8212055395168017E-2</v>
      </c>
    </row>
    <row r="6936" spans="1:17" x14ac:dyDescent="0.25">
      <c r="A6936" t="s">
        <v>55</v>
      </c>
      <c r="B6936" s="1">
        <v>43677</v>
      </c>
      <c r="C6936">
        <v>17.02</v>
      </c>
      <c r="E6936" s="1">
        <v>43677</v>
      </c>
      <c r="F6936">
        <v>1966.719971</v>
      </c>
      <c r="H6936">
        <f t="shared" si="1086"/>
        <v>-4.5429052159282043E-2</v>
      </c>
      <c r="I6936">
        <f t="shared" si="1087"/>
        <v>-1.0106743257886823E-2</v>
      </c>
      <c r="J6936">
        <f t="shared" si="1088"/>
        <v>-3.5322308901395219E-2</v>
      </c>
      <c r="L6936">
        <f t="shared" si="1092"/>
        <v>-1.0713618849069729E-2</v>
      </c>
      <c r="M6936">
        <f t="shared" si="1092"/>
        <v>1.2738850063671099</v>
      </c>
      <c r="N6936">
        <f t="shared" si="1089"/>
        <v>-2.3588447548493631E-2</v>
      </c>
      <c r="O6936" t="str">
        <f t="shared" si="1090"/>
        <v>Jumia Group</v>
      </c>
      <c r="P6936">
        <v>-53</v>
      </c>
      <c r="Q6936">
        <f t="shared" si="1091"/>
        <v>-1.1733861352901588E-2</v>
      </c>
    </row>
    <row r="6937" spans="1:17" x14ac:dyDescent="0.25">
      <c r="A6937" t="s">
        <v>55</v>
      </c>
      <c r="B6937" s="1">
        <v>43678</v>
      </c>
      <c r="C6937">
        <v>16.25</v>
      </c>
      <c r="E6937" s="1">
        <v>43678</v>
      </c>
      <c r="F6937">
        <v>1933.4799800000001</v>
      </c>
      <c r="H6937">
        <f t="shared" si="1086"/>
        <v>-4.5240893066980002E-2</v>
      </c>
      <c r="I6937">
        <f t="shared" si="1087"/>
        <v>-1.6901232249702882E-2</v>
      </c>
      <c r="J6937">
        <f t="shared" si="1088"/>
        <v>-2.833966081727712E-2</v>
      </c>
      <c r="L6937">
        <f t="shared" si="1092"/>
        <v>-1.0713618849069729E-2</v>
      </c>
      <c r="M6937">
        <f t="shared" si="1092"/>
        <v>1.2738850063671099</v>
      </c>
      <c r="N6937">
        <f t="shared" si="1089"/>
        <v>-3.2243845201094488E-2</v>
      </c>
      <c r="O6937" t="str">
        <f t="shared" si="1090"/>
        <v>Jumia Group</v>
      </c>
      <c r="P6937">
        <v>-54</v>
      </c>
      <c r="Q6937">
        <f t="shared" si="1091"/>
        <v>3.9041843838173683E-3</v>
      </c>
    </row>
    <row r="6938" spans="1:17" x14ac:dyDescent="0.25">
      <c r="A6938" t="s">
        <v>55</v>
      </c>
      <c r="B6938" s="1">
        <v>43679</v>
      </c>
      <c r="C6938">
        <v>15.66</v>
      </c>
      <c r="E6938" s="1">
        <v>43679</v>
      </c>
      <c r="F6938">
        <v>1914.530029</v>
      </c>
      <c r="H6938">
        <f t="shared" si="1086"/>
        <v>-3.6307692307692298E-2</v>
      </c>
      <c r="I6938">
        <f t="shared" si="1087"/>
        <v>-9.8009553737401795E-3</v>
      </c>
      <c r="J6938">
        <f t="shared" si="1088"/>
        <v>-2.650673693395212E-2</v>
      </c>
      <c r="L6938">
        <f t="shared" si="1092"/>
        <v>-1.0713618849069729E-2</v>
      </c>
      <c r="M6938">
        <f t="shared" si="1092"/>
        <v>1.2738850063671099</v>
      </c>
      <c r="N6938">
        <f t="shared" si="1089"/>
        <v>-2.3198908947750497E-2</v>
      </c>
      <c r="O6938" t="str">
        <f t="shared" si="1090"/>
        <v>Jumia Group</v>
      </c>
      <c r="P6938">
        <v>-55</v>
      </c>
      <c r="Q6938">
        <f t="shared" si="1091"/>
        <v>-3.3078279862016231E-3</v>
      </c>
    </row>
    <row r="6939" spans="1:17" x14ac:dyDescent="0.25">
      <c r="A6939" t="s">
        <v>55</v>
      </c>
      <c r="B6939" s="1">
        <v>43682</v>
      </c>
      <c r="C6939">
        <v>14.57</v>
      </c>
      <c r="E6939" s="1">
        <v>43682</v>
      </c>
      <c r="F6939">
        <v>1860.829956</v>
      </c>
      <c r="H6939">
        <f t="shared" si="1086"/>
        <v>-6.9604086845466151E-2</v>
      </c>
      <c r="I6939">
        <f t="shared" si="1087"/>
        <v>-2.8048697166713373E-2</v>
      </c>
      <c r="J6939">
        <f t="shared" si="1088"/>
        <v>-4.1555389678752774E-2</v>
      </c>
      <c r="L6939">
        <f t="shared" si="1092"/>
        <v>-1.0713618849069729E-2</v>
      </c>
      <c r="M6939">
        <f t="shared" si="1092"/>
        <v>1.2738850063671099</v>
      </c>
      <c r="N6939">
        <f t="shared" si="1089"/>
        <v>-4.6444433617877534E-2</v>
      </c>
      <c r="O6939" t="str">
        <f t="shared" si="1090"/>
        <v>Jumia Group</v>
      </c>
      <c r="P6939">
        <v>-56</v>
      </c>
      <c r="Q6939">
        <f t="shared" si="1091"/>
        <v>4.8890439391247598E-3</v>
      </c>
    </row>
    <row r="6940" spans="1:17" x14ac:dyDescent="0.25">
      <c r="A6940" t="s">
        <v>55</v>
      </c>
      <c r="B6940" s="1">
        <v>43683</v>
      </c>
      <c r="C6940">
        <v>13.81</v>
      </c>
      <c r="E6940" s="1">
        <v>43683</v>
      </c>
      <c r="F6940">
        <v>1883.5</v>
      </c>
      <c r="H6940">
        <f t="shared" si="1086"/>
        <v>-5.2161976664378842E-2</v>
      </c>
      <c r="I6940">
        <f t="shared" si="1087"/>
        <v>1.2182759594396792E-2</v>
      </c>
      <c r="J6940">
        <f t="shared" si="1088"/>
        <v>-6.4344736258775639E-2</v>
      </c>
      <c r="L6940">
        <f t="shared" si="1092"/>
        <v>-1.0713618849069729E-2</v>
      </c>
      <c r="M6940">
        <f t="shared" si="1092"/>
        <v>1.2738850063671099</v>
      </c>
      <c r="N6940">
        <f t="shared" si="1089"/>
        <v>4.8058159344073967E-3</v>
      </c>
      <c r="O6940" t="str">
        <f t="shared" si="1090"/>
        <v>Jumia Group</v>
      </c>
      <c r="P6940">
        <v>-57</v>
      </c>
      <c r="Q6940">
        <f t="shared" si="1091"/>
        <v>-6.9150552193183029E-2</v>
      </c>
    </row>
    <row r="6941" spans="1:17" x14ac:dyDescent="0.25">
      <c r="A6941" t="s">
        <v>55</v>
      </c>
      <c r="B6941" s="1">
        <v>43684</v>
      </c>
      <c r="C6941">
        <v>13.46</v>
      </c>
      <c r="E6941" s="1">
        <v>43684</v>
      </c>
      <c r="F6941">
        <v>1887.3100589999999</v>
      </c>
      <c r="H6941">
        <f t="shared" si="1086"/>
        <v>-2.5343953656770429E-2</v>
      </c>
      <c r="I6941">
        <f t="shared" si="1087"/>
        <v>2.0228611627289145E-3</v>
      </c>
      <c r="J6941">
        <f t="shared" si="1088"/>
        <v>-2.7366814819499343E-2</v>
      </c>
      <c r="L6941">
        <f t="shared" si="1092"/>
        <v>-1.0713618849069729E-2</v>
      </c>
      <c r="M6941">
        <f t="shared" si="1092"/>
        <v>1.2738850063671099</v>
      </c>
      <c r="N6941">
        <f t="shared" si="1089"/>
        <v>-8.1367263439070265E-3</v>
      </c>
      <c r="O6941" t="str">
        <f t="shared" si="1090"/>
        <v>Jumia Group</v>
      </c>
      <c r="P6941">
        <v>-58</v>
      </c>
      <c r="Q6941">
        <f t="shared" si="1091"/>
        <v>-1.9230088475592315E-2</v>
      </c>
    </row>
    <row r="6942" spans="1:17" x14ac:dyDescent="0.25">
      <c r="A6942" t="s">
        <v>55</v>
      </c>
      <c r="B6942" s="1">
        <v>43685</v>
      </c>
      <c r="C6942">
        <v>13.25</v>
      </c>
      <c r="E6942" s="1">
        <v>43685</v>
      </c>
      <c r="F6942">
        <v>1925.3100589999999</v>
      </c>
      <c r="H6942">
        <f t="shared" si="1086"/>
        <v>-1.5601783060921311E-2</v>
      </c>
      <c r="I6942">
        <f t="shared" si="1087"/>
        <v>2.0134476483495499E-2</v>
      </c>
      <c r="J6942">
        <f t="shared" si="1088"/>
        <v>-3.573625954441681E-2</v>
      </c>
      <c r="L6942">
        <f t="shared" si="1092"/>
        <v>-1.0713618849069729E-2</v>
      </c>
      <c r="M6942">
        <f t="shared" si="1092"/>
        <v>1.2738850063671099</v>
      </c>
      <c r="N6942">
        <f t="shared" si="1089"/>
        <v>1.4935388854306359E-2</v>
      </c>
      <c r="O6942" t="str">
        <f t="shared" si="1090"/>
        <v>Jumia Group</v>
      </c>
      <c r="P6942">
        <v>-59</v>
      </c>
      <c r="Q6942">
        <f t="shared" si="1091"/>
        <v>-5.0671648398723165E-2</v>
      </c>
    </row>
    <row r="6943" spans="1:17" x14ac:dyDescent="0.25">
      <c r="A6943" t="s">
        <v>55</v>
      </c>
      <c r="B6943" s="1">
        <v>43686</v>
      </c>
      <c r="C6943">
        <v>12.35</v>
      </c>
      <c r="E6943" s="1">
        <v>43686</v>
      </c>
      <c r="F6943">
        <v>1901.329956</v>
      </c>
      <c r="H6943">
        <f t="shared" si="1086"/>
        <v>-6.7924528301886819E-2</v>
      </c>
      <c r="I6943">
        <f t="shared" si="1087"/>
        <v>-1.2455190211001683E-2</v>
      </c>
      <c r="J6943">
        <f t="shared" si="1088"/>
        <v>-5.546933809088514E-2</v>
      </c>
      <c r="L6943">
        <f t="shared" si="1092"/>
        <v>-1.0713618849069729E-2</v>
      </c>
      <c r="M6943">
        <f t="shared" si="1092"/>
        <v>1.2738850063671099</v>
      </c>
      <c r="N6943">
        <f t="shared" si="1089"/>
        <v>-2.6580098910315174E-2</v>
      </c>
      <c r="O6943" t="str">
        <f t="shared" si="1090"/>
        <v>Jumia Group</v>
      </c>
      <c r="P6943">
        <v>-60</v>
      </c>
      <c r="Q6943">
        <f t="shared" si="1091"/>
        <v>-2.8889239180569966E-2</v>
      </c>
    </row>
    <row r="6944" spans="1:17" x14ac:dyDescent="0.25">
      <c r="A6944" t="s">
        <v>55</v>
      </c>
      <c r="B6944" s="1">
        <v>43689</v>
      </c>
      <c r="C6944">
        <v>11.48</v>
      </c>
      <c r="E6944" s="1">
        <v>43689</v>
      </c>
      <c r="F6944">
        <v>1872.380005</v>
      </c>
      <c r="H6944">
        <f t="shared" si="1086"/>
        <v>-7.0445344129554596E-2</v>
      </c>
      <c r="I6944">
        <f t="shared" si="1087"/>
        <v>-1.5226158357544994E-2</v>
      </c>
      <c r="J6944">
        <f t="shared" si="1088"/>
        <v>-5.5219185772009599E-2</v>
      </c>
      <c r="L6944">
        <f t="shared" ref="L6944:M6959" si="1093">L6943</f>
        <v>-1.0713618849069729E-2</v>
      </c>
      <c r="M6944">
        <f t="shared" si="1093"/>
        <v>1.2738850063671099</v>
      </c>
      <c r="N6944">
        <f t="shared" si="1089"/>
        <v>-3.0109993685317558E-2</v>
      </c>
      <c r="O6944" t="str">
        <f t="shared" si="1090"/>
        <v>Jumia Group</v>
      </c>
      <c r="P6944">
        <v>-61</v>
      </c>
      <c r="Q6944">
        <f t="shared" si="1091"/>
        <v>-2.5109192086692041E-2</v>
      </c>
    </row>
    <row r="6945" spans="1:17" x14ac:dyDescent="0.25">
      <c r="A6945" t="s">
        <v>55</v>
      </c>
      <c r="B6945" s="1">
        <v>43690</v>
      </c>
      <c r="C6945">
        <v>13.13</v>
      </c>
      <c r="E6945" s="1">
        <v>43690</v>
      </c>
      <c r="F6945">
        <v>1893.51001</v>
      </c>
      <c r="H6945">
        <f t="shared" si="1086"/>
        <v>0.14372822299651569</v>
      </c>
      <c r="I6945">
        <f t="shared" si="1087"/>
        <v>1.1285105023325638E-2</v>
      </c>
      <c r="J6945">
        <f t="shared" si="1088"/>
        <v>0.13244311797319006</v>
      </c>
      <c r="L6945">
        <f t="shared" si="1093"/>
        <v>-1.0713618849069729E-2</v>
      </c>
      <c r="M6945">
        <f t="shared" si="1093"/>
        <v>1.2738850063671099</v>
      </c>
      <c r="N6945">
        <f t="shared" si="1089"/>
        <v>3.6623072354229555E-3</v>
      </c>
      <c r="O6945" t="str">
        <f t="shared" si="1090"/>
        <v>Jumia Group</v>
      </c>
      <c r="P6945">
        <v>-62</v>
      </c>
      <c r="Q6945">
        <f t="shared" si="1091"/>
        <v>0.12878081073776709</v>
      </c>
    </row>
    <row r="6946" spans="1:17" x14ac:dyDescent="0.25">
      <c r="A6946" t="s">
        <v>55</v>
      </c>
      <c r="B6946" s="1">
        <v>43691</v>
      </c>
      <c r="C6946">
        <v>12.8</v>
      </c>
      <c r="E6946" s="1">
        <v>43691</v>
      </c>
      <c r="F6946">
        <v>1837.98999</v>
      </c>
      <c r="H6946">
        <f t="shared" si="1086"/>
        <v>-2.5133282559025139E-2</v>
      </c>
      <c r="I6946">
        <f t="shared" si="1087"/>
        <v>-2.932121811175423E-2</v>
      </c>
      <c r="J6946">
        <f t="shared" si="1088"/>
        <v>4.1879355527290919E-3</v>
      </c>
      <c r="L6946">
        <f t="shared" si="1093"/>
        <v>-1.0713618849069729E-2</v>
      </c>
      <c r="M6946">
        <f t="shared" si="1093"/>
        <v>1.2738850063671099</v>
      </c>
      <c r="N6946">
        <f t="shared" si="1089"/>
        <v>-4.8065478970053185E-2</v>
      </c>
      <c r="O6946" t="str">
        <f t="shared" si="1090"/>
        <v>Jumia Group</v>
      </c>
      <c r="P6946">
        <v>-63</v>
      </c>
      <c r="Q6946">
        <f t="shared" si="1091"/>
        <v>5.2253414522782274E-2</v>
      </c>
    </row>
    <row r="6947" spans="1:17" x14ac:dyDescent="0.25">
      <c r="A6947" t="s">
        <v>55</v>
      </c>
      <c r="B6947" s="1">
        <v>43692</v>
      </c>
      <c r="C6947">
        <v>13.27</v>
      </c>
      <c r="E6947" s="1">
        <v>43692</v>
      </c>
      <c r="F6947">
        <v>1835.160034</v>
      </c>
      <c r="H6947">
        <f t="shared" si="1086"/>
        <v>3.6718749999999911E-2</v>
      </c>
      <c r="I6947">
        <f t="shared" si="1087"/>
        <v>-1.5397015301481802E-3</v>
      </c>
      <c r="J6947">
        <f t="shared" si="1088"/>
        <v>3.8258451530148091E-2</v>
      </c>
      <c r="L6947">
        <f t="shared" si="1093"/>
        <v>-1.0713618849069729E-2</v>
      </c>
      <c r="M6947">
        <f t="shared" si="1093"/>
        <v>1.2738850063671099</v>
      </c>
      <c r="N6947">
        <f t="shared" si="1089"/>
        <v>-1.2675021542605993E-2</v>
      </c>
      <c r="O6947" t="str">
        <f t="shared" si="1090"/>
        <v>Jumia Group</v>
      </c>
      <c r="P6947">
        <v>-64</v>
      </c>
      <c r="Q6947">
        <f t="shared" si="1091"/>
        <v>5.0933473072754087E-2</v>
      </c>
    </row>
    <row r="6948" spans="1:17" x14ac:dyDescent="0.25">
      <c r="A6948" t="s">
        <v>55</v>
      </c>
      <c r="B6948" s="1">
        <v>43693</v>
      </c>
      <c r="C6948">
        <v>13.07</v>
      </c>
      <c r="E6948" s="1">
        <v>43693</v>
      </c>
      <c r="F6948">
        <v>1873.219971</v>
      </c>
      <c r="H6948">
        <f t="shared" si="1086"/>
        <v>-1.5071590052750512E-2</v>
      </c>
      <c r="I6948">
        <f t="shared" si="1087"/>
        <v>2.0739301366019171E-2</v>
      </c>
      <c r="J6948">
        <f t="shared" si="1088"/>
        <v>-3.5810891418769683E-2</v>
      </c>
      <c r="L6948">
        <f t="shared" si="1093"/>
        <v>-1.0713618849069729E-2</v>
      </c>
      <c r="M6948">
        <f t="shared" si="1093"/>
        <v>1.2738850063671099</v>
      </c>
      <c r="N6948">
        <f t="shared" si="1089"/>
        <v>1.5705866203631014E-2</v>
      </c>
      <c r="O6948" t="str">
        <f t="shared" si="1090"/>
        <v>Jumia Group</v>
      </c>
      <c r="P6948">
        <v>-65</v>
      </c>
      <c r="Q6948">
        <f t="shared" si="1091"/>
        <v>-5.1516757622400697E-2</v>
      </c>
    </row>
    <row r="6949" spans="1:17" x14ac:dyDescent="0.25">
      <c r="A6949" t="s">
        <v>55</v>
      </c>
      <c r="B6949" s="1">
        <v>43696</v>
      </c>
      <c r="C6949">
        <v>15.41</v>
      </c>
      <c r="E6949" s="1">
        <v>43696</v>
      </c>
      <c r="F6949">
        <v>1891.709961</v>
      </c>
      <c r="H6949">
        <f t="shared" si="1086"/>
        <v>0.17903596021423104</v>
      </c>
      <c r="I6949">
        <f t="shared" si="1087"/>
        <v>9.8706987360002024E-3</v>
      </c>
      <c r="J6949">
        <f t="shared" si="1088"/>
        <v>0.16916526147823086</v>
      </c>
      <c r="L6949">
        <f t="shared" si="1093"/>
        <v>-1.0713618849069729E-2</v>
      </c>
      <c r="M6949">
        <f t="shared" si="1093"/>
        <v>1.2738850063671099</v>
      </c>
      <c r="N6949">
        <f t="shared" si="1089"/>
        <v>1.8605162730877117E-3</v>
      </c>
      <c r="O6949" t="str">
        <f t="shared" si="1090"/>
        <v>Jumia Group</v>
      </c>
      <c r="P6949">
        <v>-66</v>
      </c>
      <c r="Q6949">
        <f t="shared" si="1091"/>
        <v>0.16730474520514316</v>
      </c>
    </row>
    <row r="6950" spans="1:17" x14ac:dyDescent="0.25">
      <c r="A6950" t="s">
        <v>55</v>
      </c>
      <c r="B6950" s="1">
        <v>43697</v>
      </c>
      <c r="C6950">
        <v>14.75</v>
      </c>
      <c r="E6950" s="1">
        <v>43697</v>
      </c>
      <c r="F6950">
        <v>1876.3000489999999</v>
      </c>
      <c r="H6950">
        <f t="shared" si="1086"/>
        <v>-4.2829331602855299E-2</v>
      </c>
      <c r="I6950">
        <f t="shared" si="1087"/>
        <v>-8.1460225498067654E-3</v>
      </c>
      <c r="J6950">
        <f t="shared" si="1088"/>
        <v>-3.4683309053048533E-2</v>
      </c>
      <c r="L6950">
        <f t="shared" si="1093"/>
        <v>-1.0713618849069729E-2</v>
      </c>
      <c r="M6950">
        <f t="shared" si="1093"/>
        <v>1.2738850063671099</v>
      </c>
      <c r="N6950">
        <f t="shared" si="1089"/>
        <v>-2.1090714836796941E-2</v>
      </c>
      <c r="O6950" t="str">
        <f t="shared" si="1090"/>
        <v>Jumia Group</v>
      </c>
      <c r="P6950">
        <v>-67</v>
      </c>
      <c r="Q6950">
        <f t="shared" si="1091"/>
        <v>-1.3592594216251593E-2</v>
      </c>
    </row>
    <row r="6951" spans="1:17" x14ac:dyDescent="0.25">
      <c r="A6951" t="s">
        <v>55</v>
      </c>
      <c r="B6951" s="1">
        <v>43698</v>
      </c>
      <c r="C6951">
        <v>12.27</v>
      </c>
      <c r="E6951" s="1">
        <v>43698</v>
      </c>
      <c r="F6951">
        <v>1886.8599850000001</v>
      </c>
      <c r="H6951">
        <f t="shared" si="1086"/>
        <v>-0.16813559322033902</v>
      </c>
      <c r="I6951">
        <f t="shared" si="1087"/>
        <v>5.6280635954937862E-3</v>
      </c>
      <c r="J6951">
        <f t="shared" si="1088"/>
        <v>-0.17376365681583281</v>
      </c>
      <c r="L6951">
        <f t="shared" si="1093"/>
        <v>-1.0713618849069729E-2</v>
      </c>
      <c r="M6951">
        <f t="shared" si="1093"/>
        <v>1.2738850063671099</v>
      </c>
      <c r="N6951">
        <f t="shared" si="1089"/>
        <v>-3.5441130198896279E-3</v>
      </c>
      <c r="O6951" t="str">
        <f t="shared" si="1090"/>
        <v>Jumia Group</v>
      </c>
      <c r="P6951">
        <v>-68</v>
      </c>
      <c r="Q6951">
        <f t="shared" si="1091"/>
        <v>-0.17021954379594317</v>
      </c>
    </row>
    <row r="6952" spans="1:17" x14ac:dyDescent="0.25">
      <c r="A6952" t="s">
        <v>55</v>
      </c>
      <c r="B6952" s="1">
        <v>43699</v>
      </c>
      <c r="C6952">
        <v>13.31</v>
      </c>
      <c r="E6952" s="1">
        <v>43699</v>
      </c>
      <c r="F6952">
        <v>1888.459961</v>
      </c>
      <c r="H6952">
        <f t="shared" si="1086"/>
        <v>8.4759576202119061E-2</v>
      </c>
      <c r="I6952">
        <f t="shared" si="1087"/>
        <v>8.4795692988315168E-4</v>
      </c>
      <c r="J6952">
        <f t="shared" si="1088"/>
        <v>8.3911619272235907E-2</v>
      </c>
      <c r="L6952">
        <f t="shared" si="1093"/>
        <v>-1.0713618849069729E-2</v>
      </c>
      <c r="M6952">
        <f t="shared" si="1093"/>
        <v>1.2738850063671099</v>
      </c>
      <c r="N6952">
        <f t="shared" si="1089"/>
        <v>-9.6334192300464947E-3</v>
      </c>
      <c r="O6952" t="str">
        <f t="shared" si="1090"/>
        <v>Jumia Group</v>
      </c>
      <c r="P6952">
        <v>-69</v>
      </c>
      <c r="Q6952">
        <f t="shared" si="1091"/>
        <v>9.3545038502282407E-2</v>
      </c>
    </row>
    <row r="6953" spans="1:17" x14ac:dyDescent="0.25">
      <c r="A6953" t="s">
        <v>55</v>
      </c>
      <c r="B6953" s="1">
        <v>43700</v>
      </c>
      <c r="C6953">
        <v>12.77</v>
      </c>
      <c r="E6953" s="1">
        <v>43700</v>
      </c>
      <c r="F6953">
        <v>1836.5500489999999</v>
      </c>
      <c r="H6953">
        <f t="shared" si="1086"/>
        <v>-4.057099924868527E-2</v>
      </c>
      <c r="I6953">
        <f t="shared" si="1087"/>
        <v>-2.7487960069067133E-2</v>
      </c>
      <c r="J6953">
        <f t="shared" si="1088"/>
        <v>-1.3083039179618138E-2</v>
      </c>
      <c r="L6953">
        <f t="shared" si="1093"/>
        <v>-1.0713618849069729E-2</v>
      </c>
      <c r="M6953">
        <f t="shared" si="1093"/>
        <v>1.2738850063671099</v>
      </c>
      <c r="N6953">
        <f t="shared" si="1089"/>
        <v>-4.5730119036672179E-2</v>
      </c>
      <c r="O6953" t="str">
        <f t="shared" si="1090"/>
        <v>Jumia Group</v>
      </c>
      <c r="P6953">
        <v>-70</v>
      </c>
      <c r="Q6953">
        <f t="shared" si="1091"/>
        <v>3.2647079857054041E-2</v>
      </c>
    </row>
    <row r="6954" spans="1:17" x14ac:dyDescent="0.25">
      <c r="A6954" t="s">
        <v>55</v>
      </c>
      <c r="B6954" s="1">
        <v>43703</v>
      </c>
      <c r="C6954">
        <v>11.83</v>
      </c>
      <c r="E6954" s="1">
        <v>43703</v>
      </c>
      <c r="F6954">
        <v>1851.3900149999999</v>
      </c>
      <c r="H6954">
        <f t="shared" si="1086"/>
        <v>-7.3610023492560656E-2</v>
      </c>
      <c r="I6954">
        <f t="shared" si="1087"/>
        <v>8.0803493528969466E-3</v>
      </c>
      <c r="J6954">
        <f t="shared" si="1088"/>
        <v>-8.1690372845457604E-2</v>
      </c>
      <c r="L6954">
        <f t="shared" si="1093"/>
        <v>-1.0713618849069729E-2</v>
      </c>
      <c r="M6954">
        <f t="shared" si="1093"/>
        <v>1.2738850063671099</v>
      </c>
      <c r="N6954">
        <f t="shared" si="1089"/>
        <v>-4.2018296220613059E-4</v>
      </c>
      <c r="O6954" t="str">
        <f t="shared" si="1090"/>
        <v>Jumia Group</v>
      </c>
      <c r="P6954">
        <v>-71</v>
      </c>
      <c r="Q6954">
        <f t="shared" si="1091"/>
        <v>-8.1270189883251479E-2</v>
      </c>
    </row>
    <row r="6955" spans="1:17" x14ac:dyDescent="0.25">
      <c r="A6955" t="s">
        <v>55</v>
      </c>
      <c r="B6955" s="1">
        <v>43704</v>
      </c>
      <c r="C6955">
        <v>11.06</v>
      </c>
      <c r="E6955" s="1">
        <v>43704</v>
      </c>
      <c r="F6955">
        <v>1832.630005</v>
      </c>
      <c r="H6955">
        <f t="shared" si="1086"/>
        <v>-6.5088757396449662E-2</v>
      </c>
      <c r="I6955">
        <f t="shared" si="1087"/>
        <v>-1.0132932471281567E-2</v>
      </c>
      <c r="J6955">
        <f t="shared" si="1088"/>
        <v>-5.4955824925168095E-2</v>
      </c>
      <c r="L6955">
        <f t="shared" si="1093"/>
        <v>-1.0713618849069729E-2</v>
      </c>
      <c r="M6955">
        <f t="shared" si="1093"/>
        <v>1.2738850063671099</v>
      </c>
      <c r="N6955">
        <f t="shared" si="1089"/>
        <v>-2.3621809594765744E-2</v>
      </c>
      <c r="O6955" t="str">
        <f t="shared" si="1090"/>
        <v>Jumia Group</v>
      </c>
      <c r="P6955">
        <v>-72</v>
      </c>
      <c r="Q6955">
        <f t="shared" si="1091"/>
        <v>-3.1334015330402351E-2</v>
      </c>
    </row>
    <row r="6956" spans="1:17" x14ac:dyDescent="0.25">
      <c r="A6956" t="s">
        <v>55</v>
      </c>
      <c r="B6956" s="1">
        <v>43705</v>
      </c>
      <c r="C6956">
        <v>10.53</v>
      </c>
      <c r="E6956" s="1">
        <v>43705</v>
      </c>
      <c r="F6956">
        <v>1849.9499510000001</v>
      </c>
      <c r="H6956">
        <f t="shared" si="1086"/>
        <v>-4.7920433996383467E-2</v>
      </c>
      <c r="I6956">
        <f t="shared" si="1087"/>
        <v>9.4508689439470744E-3</v>
      </c>
      <c r="J6956">
        <f t="shared" si="1088"/>
        <v>-5.7371302940330542E-2</v>
      </c>
      <c r="L6956">
        <f t="shared" si="1093"/>
        <v>-1.0713618849069729E-2</v>
      </c>
      <c r="M6956">
        <f t="shared" si="1093"/>
        <v>1.2738850063671099</v>
      </c>
      <c r="N6956">
        <f t="shared" si="1089"/>
        <v>1.3257013957650114E-3</v>
      </c>
      <c r="O6956" t="str">
        <f t="shared" si="1090"/>
        <v>Jumia Group</v>
      </c>
      <c r="P6956">
        <v>-73</v>
      </c>
      <c r="Q6956">
        <f t="shared" si="1091"/>
        <v>-5.8697004336095551E-2</v>
      </c>
    </row>
    <row r="6957" spans="1:17" x14ac:dyDescent="0.25">
      <c r="A6957" t="s">
        <v>55</v>
      </c>
      <c r="B6957" s="1">
        <v>43706</v>
      </c>
      <c r="C6957">
        <v>10.8</v>
      </c>
      <c r="E6957" s="1">
        <v>43706</v>
      </c>
      <c r="F6957">
        <v>1877.209961</v>
      </c>
      <c r="H6957">
        <f t="shared" si="1086"/>
        <v>2.5641025641025772E-2</v>
      </c>
      <c r="I6957">
        <f t="shared" si="1087"/>
        <v>1.473553918864909E-2</v>
      </c>
      <c r="J6957">
        <f t="shared" si="1088"/>
        <v>1.0905486452376682E-2</v>
      </c>
      <c r="L6957">
        <f t="shared" si="1093"/>
        <v>-1.0713618849069729E-2</v>
      </c>
      <c r="M6957">
        <f t="shared" si="1093"/>
        <v>1.2738850063671099</v>
      </c>
      <c r="N6957">
        <f t="shared" si="1089"/>
        <v>8.0577635840853139E-3</v>
      </c>
      <c r="O6957" t="str">
        <f t="shared" si="1090"/>
        <v>Jumia Group</v>
      </c>
      <c r="P6957">
        <v>-74</v>
      </c>
      <c r="Q6957">
        <f t="shared" si="1091"/>
        <v>2.8477228682913681E-3</v>
      </c>
    </row>
    <row r="6958" spans="1:17" x14ac:dyDescent="0.25">
      <c r="A6958" t="s">
        <v>55</v>
      </c>
      <c r="B6958" s="1">
        <v>43707</v>
      </c>
      <c r="C6958">
        <v>11.15</v>
      </c>
      <c r="E6958" s="1">
        <v>43707</v>
      </c>
      <c r="F6958">
        <v>1881.1999510000001</v>
      </c>
      <c r="H6958">
        <f t="shared" si="1086"/>
        <v>3.2407407407407371E-2</v>
      </c>
      <c r="I6958">
        <f t="shared" si="1087"/>
        <v>2.1254894672914186E-3</v>
      </c>
      <c r="J6958">
        <f t="shared" si="1088"/>
        <v>3.0281917940115952E-2</v>
      </c>
      <c r="L6958">
        <f t="shared" si="1093"/>
        <v>-1.0713618849069729E-2</v>
      </c>
      <c r="M6958">
        <f t="shared" si="1093"/>
        <v>1.2738850063671099</v>
      </c>
      <c r="N6958">
        <f t="shared" si="1089"/>
        <v>-8.005989685495974E-3</v>
      </c>
      <c r="O6958" t="str">
        <f t="shared" si="1090"/>
        <v>Jumia Group</v>
      </c>
      <c r="P6958">
        <v>-75</v>
      </c>
      <c r="Q6958">
        <f t="shared" si="1091"/>
        <v>3.8287907625611926E-2</v>
      </c>
    </row>
    <row r="6959" spans="1:17" x14ac:dyDescent="0.25">
      <c r="A6959" t="s">
        <v>55</v>
      </c>
      <c r="B6959" s="1">
        <v>43711</v>
      </c>
      <c r="C6959">
        <v>10.050000000000001</v>
      </c>
      <c r="E6959" s="1">
        <v>43711</v>
      </c>
      <c r="F6959">
        <v>1858.0500489999999</v>
      </c>
      <c r="H6959">
        <f t="shared" si="1086"/>
        <v>-9.8654708520179338E-2</v>
      </c>
      <c r="I6959">
        <f t="shared" si="1087"/>
        <v>-1.2305923135759273E-2</v>
      </c>
      <c r="J6959">
        <f t="shared" si="1088"/>
        <v>-8.6348785384420063E-2</v>
      </c>
      <c r="L6959">
        <f t="shared" si="1093"/>
        <v>-1.0713618849069729E-2</v>
      </c>
      <c r="M6959">
        <f t="shared" si="1093"/>
        <v>1.2738850063671099</v>
      </c>
      <c r="N6959">
        <f t="shared" si="1089"/>
        <v>-2.6389949821219595E-2</v>
      </c>
      <c r="O6959" t="str">
        <f t="shared" si="1090"/>
        <v>Jumia Group</v>
      </c>
      <c r="P6959">
        <v>-76</v>
      </c>
      <c r="Q6959">
        <f t="shared" si="1091"/>
        <v>-5.9958835563200467E-2</v>
      </c>
    </row>
    <row r="6960" spans="1:17" x14ac:dyDescent="0.25">
      <c r="A6960" t="s">
        <v>55</v>
      </c>
      <c r="B6960" s="1">
        <v>43712</v>
      </c>
      <c r="C6960">
        <v>11.31</v>
      </c>
      <c r="E6960" s="1">
        <v>43712</v>
      </c>
      <c r="F6960">
        <v>1880.9399410000001</v>
      </c>
      <c r="H6960">
        <f t="shared" si="1086"/>
        <v>0.12537313432835817</v>
      </c>
      <c r="I6960">
        <f t="shared" si="1087"/>
        <v>1.2319308628053079E-2</v>
      </c>
      <c r="J6960">
        <f t="shared" si="1088"/>
        <v>0.11305382570030509</v>
      </c>
      <c r="L6960">
        <f t="shared" ref="L6960:M6975" si="1094">L6959</f>
        <v>-1.0713618849069729E-2</v>
      </c>
      <c r="M6960">
        <f t="shared" si="1094"/>
        <v>1.2738850063671099</v>
      </c>
      <c r="N6960">
        <f t="shared" si="1089"/>
        <v>4.9797637010160593E-3</v>
      </c>
      <c r="O6960" t="str">
        <f t="shared" si="1090"/>
        <v>Jumia Group</v>
      </c>
      <c r="P6960">
        <v>-77</v>
      </c>
      <c r="Q6960">
        <f t="shared" si="1091"/>
        <v>0.10807406199928903</v>
      </c>
    </row>
    <row r="6961" spans="1:17" x14ac:dyDescent="0.25">
      <c r="A6961" t="s">
        <v>55</v>
      </c>
      <c r="B6961" s="1">
        <v>43713</v>
      </c>
      <c r="C6961">
        <v>10.9</v>
      </c>
      <c r="E6961" s="1">
        <v>43713</v>
      </c>
      <c r="F6961">
        <v>1912.630005</v>
      </c>
      <c r="H6961">
        <f t="shared" si="1086"/>
        <v>-3.6251105216622469E-2</v>
      </c>
      <c r="I6961">
        <f t="shared" si="1087"/>
        <v>1.684799355324014E-2</v>
      </c>
      <c r="J6961">
        <f t="shared" si="1088"/>
        <v>-5.3099098769862609E-2</v>
      </c>
      <c r="L6961">
        <f t="shared" si="1094"/>
        <v>-1.0713618849069729E-2</v>
      </c>
      <c r="M6961">
        <f t="shared" si="1094"/>
        <v>1.2738850063671099</v>
      </c>
      <c r="N6961">
        <f t="shared" si="1089"/>
        <v>1.0748787525772612E-2</v>
      </c>
      <c r="O6961" t="str">
        <f t="shared" si="1090"/>
        <v>Jumia Group</v>
      </c>
      <c r="P6961">
        <v>-78</v>
      </c>
      <c r="Q6961">
        <f t="shared" si="1091"/>
        <v>-6.3847886295635217E-2</v>
      </c>
    </row>
    <row r="6962" spans="1:17" x14ac:dyDescent="0.25">
      <c r="A6962" t="s">
        <v>55</v>
      </c>
      <c r="B6962" s="1">
        <v>43714</v>
      </c>
      <c r="C6962">
        <v>11.05</v>
      </c>
      <c r="E6962" s="1">
        <v>43714</v>
      </c>
      <c r="F6962">
        <v>1911.51001</v>
      </c>
      <c r="H6962">
        <f t="shared" si="1086"/>
        <v>1.3761467889908289E-2</v>
      </c>
      <c r="I6962">
        <f t="shared" si="1087"/>
        <v>-5.8557849509425488E-4</v>
      </c>
      <c r="J6962">
        <f t="shared" si="1088"/>
        <v>1.4347046385002544E-2</v>
      </c>
      <c r="L6962">
        <f t="shared" si="1094"/>
        <v>-1.0713618849069729E-2</v>
      </c>
      <c r="M6962">
        <f t="shared" si="1094"/>
        <v>1.2738850063671099</v>
      </c>
      <c r="N6962">
        <f t="shared" si="1089"/>
        <v>-1.1459578514021317E-2</v>
      </c>
      <c r="O6962" t="str">
        <f t="shared" si="1090"/>
        <v>Jumia Group</v>
      </c>
      <c r="P6962">
        <v>-79</v>
      </c>
      <c r="Q6962">
        <f t="shared" si="1091"/>
        <v>2.5806624899023863E-2</v>
      </c>
    </row>
    <row r="6963" spans="1:17" x14ac:dyDescent="0.25">
      <c r="A6963" t="s">
        <v>55</v>
      </c>
      <c r="B6963" s="1">
        <v>43717</v>
      </c>
      <c r="C6963">
        <v>10.77</v>
      </c>
      <c r="E6963" s="1">
        <v>43717</v>
      </c>
      <c r="F6963">
        <v>1926.459961</v>
      </c>
      <c r="H6963">
        <f t="shared" si="1086"/>
        <v>-2.5339366515837205E-2</v>
      </c>
      <c r="I6963">
        <f t="shared" si="1087"/>
        <v>7.8210163283424575E-3</v>
      </c>
      <c r="J6963">
        <f t="shared" si="1088"/>
        <v>-3.3160382844179659E-2</v>
      </c>
      <c r="L6963">
        <f t="shared" si="1094"/>
        <v>-1.0713618849069729E-2</v>
      </c>
      <c r="M6963">
        <f t="shared" si="1094"/>
        <v>1.2738850063671099</v>
      </c>
      <c r="N6963">
        <f t="shared" si="1089"/>
        <v>-7.5054341384192709E-4</v>
      </c>
      <c r="O6963" t="str">
        <f t="shared" si="1090"/>
        <v>Jumia Group</v>
      </c>
      <c r="P6963">
        <v>-80</v>
      </c>
      <c r="Q6963">
        <f t="shared" si="1091"/>
        <v>-3.2409839430337734E-2</v>
      </c>
    </row>
    <row r="6964" spans="1:17" x14ac:dyDescent="0.25">
      <c r="A6964" t="s">
        <v>55</v>
      </c>
      <c r="B6964" s="1">
        <v>43718</v>
      </c>
      <c r="C6964">
        <v>10.88</v>
      </c>
      <c r="E6964" s="1">
        <v>43718</v>
      </c>
      <c r="F6964">
        <v>1937.8000489999999</v>
      </c>
      <c r="H6964">
        <f t="shared" si="1086"/>
        <v>1.0213556174559072E-2</v>
      </c>
      <c r="I6964">
        <f t="shared" si="1087"/>
        <v>5.8864903655269493E-3</v>
      </c>
      <c r="J6964">
        <f t="shared" si="1088"/>
        <v>4.3270658090321231E-3</v>
      </c>
      <c r="L6964">
        <f t="shared" si="1094"/>
        <v>-1.0713618849069729E-2</v>
      </c>
      <c r="M6964">
        <f t="shared" si="1094"/>
        <v>1.2738850063671099</v>
      </c>
      <c r="N6964">
        <f t="shared" si="1089"/>
        <v>-3.2149070323005003E-3</v>
      </c>
      <c r="O6964" t="str">
        <f t="shared" si="1090"/>
        <v>Jumia Group</v>
      </c>
      <c r="P6964">
        <v>-81</v>
      </c>
      <c r="Q6964">
        <f t="shared" si="1091"/>
        <v>7.5419728413326234E-3</v>
      </c>
    </row>
    <row r="6965" spans="1:17" x14ac:dyDescent="0.25">
      <c r="A6965" t="s">
        <v>55</v>
      </c>
      <c r="B6965" s="1">
        <v>43719</v>
      </c>
      <c r="C6965">
        <v>10.75</v>
      </c>
      <c r="E6965" s="1">
        <v>43719</v>
      </c>
      <c r="F6965">
        <v>1964.1099850000001</v>
      </c>
      <c r="H6965">
        <f t="shared" si="1086"/>
        <v>-1.1948529411764776E-2</v>
      </c>
      <c r="I6965">
        <f t="shared" si="1087"/>
        <v>1.3577219183979961E-2</v>
      </c>
      <c r="J6965">
        <f t="shared" si="1088"/>
        <v>-2.5525748595744739E-2</v>
      </c>
      <c r="L6965">
        <f t="shared" si="1094"/>
        <v>-1.0713618849069729E-2</v>
      </c>
      <c r="M6965">
        <f t="shared" si="1094"/>
        <v>1.2738850063671099</v>
      </c>
      <c r="N6965">
        <f t="shared" si="1089"/>
        <v>6.5821970975622306E-3</v>
      </c>
      <c r="O6965" t="str">
        <f t="shared" si="1090"/>
        <v>Jumia Group</v>
      </c>
      <c r="P6965">
        <v>-82</v>
      </c>
      <c r="Q6965">
        <f t="shared" si="1091"/>
        <v>-3.2107945693306966E-2</v>
      </c>
    </row>
    <row r="6966" spans="1:17" x14ac:dyDescent="0.25">
      <c r="A6966" t="s">
        <v>55</v>
      </c>
      <c r="B6966" s="1">
        <v>43720</v>
      </c>
      <c r="C6966">
        <v>10.93</v>
      </c>
      <c r="E6966" s="1">
        <v>43720</v>
      </c>
      <c r="F6966">
        <v>1962.3599850000001</v>
      </c>
      <c r="H6966">
        <f t="shared" si="1086"/>
        <v>1.6744186046511601E-2</v>
      </c>
      <c r="I6966">
        <f t="shared" si="1087"/>
        <v>-8.9098880071117803E-4</v>
      </c>
      <c r="J6966">
        <f t="shared" si="1088"/>
        <v>1.7635174847222778E-2</v>
      </c>
      <c r="L6966">
        <f t="shared" si="1094"/>
        <v>-1.0713618849069729E-2</v>
      </c>
      <c r="M6966">
        <f t="shared" si="1094"/>
        <v>1.2738850063671099</v>
      </c>
      <c r="N6966">
        <f t="shared" si="1089"/>
        <v>-1.1848636123136712E-2</v>
      </c>
      <c r="O6966" t="str">
        <f t="shared" si="1090"/>
        <v>Jumia Group</v>
      </c>
      <c r="P6966">
        <v>-83</v>
      </c>
      <c r="Q6966">
        <f t="shared" si="1091"/>
        <v>2.948381097035949E-2</v>
      </c>
    </row>
    <row r="6967" spans="1:17" x14ac:dyDescent="0.25">
      <c r="A6967" t="s">
        <v>55</v>
      </c>
      <c r="B6967" s="1">
        <v>43721</v>
      </c>
      <c r="C6967">
        <v>11.11</v>
      </c>
      <c r="E6967" s="1">
        <v>43721</v>
      </c>
      <c r="F6967">
        <v>1963.160034</v>
      </c>
      <c r="H6967">
        <f t="shared" si="1086"/>
        <v>1.6468435498627605E-2</v>
      </c>
      <c r="I6967">
        <f t="shared" si="1087"/>
        <v>4.0769736751432203E-4</v>
      </c>
      <c r="J6967">
        <f t="shared" si="1088"/>
        <v>1.6060738131113281E-2</v>
      </c>
      <c r="L6967">
        <f t="shared" si="1094"/>
        <v>-1.0713618849069729E-2</v>
      </c>
      <c r="M6967">
        <f t="shared" si="1094"/>
        <v>1.2738850063671099</v>
      </c>
      <c r="N6967">
        <f t="shared" si="1089"/>
        <v>-1.0194259285457892E-2</v>
      </c>
      <c r="O6967" t="str">
        <f t="shared" si="1090"/>
        <v>Jumia Group</v>
      </c>
      <c r="P6967">
        <v>-84</v>
      </c>
      <c r="Q6967">
        <f t="shared" si="1091"/>
        <v>2.6254997416571176E-2</v>
      </c>
    </row>
    <row r="6968" spans="1:17" x14ac:dyDescent="0.25">
      <c r="A6968" t="s">
        <v>55</v>
      </c>
      <c r="B6968" s="1">
        <v>43724</v>
      </c>
      <c r="C6968">
        <v>11.04</v>
      </c>
      <c r="E6968" s="1">
        <v>43724</v>
      </c>
      <c r="F6968">
        <v>1966.089966</v>
      </c>
      <c r="H6968">
        <f t="shared" si="1086"/>
        <v>-6.3006300630063265E-3</v>
      </c>
      <c r="I6968">
        <f t="shared" si="1087"/>
        <v>1.4924570331793989E-3</v>
      </c>
      <c r="J6968">
        <f t="shared" si="1088"/>
        <v>-7.7930870961857249E-3</v>
      </c>
      <c r="L6968">
        <f t="shared" si="1094"/>
        <v>-1.0713618849069729E-2</v>
      </c>
      <c r="M6968">
        <f t="shared" si="1094"/>
        <v>1.2738850063671099</v>
      </c>
      <c r="N6968">
        <f t="shared" si="1089"/>
        <v>-8.8124002118553525E-3</v>
      </c>
      <c r="O6968" t="str">
        <f t="shared" si="1090"/>
        <v>Jumia Group</v>
      </c>
      <c r="P6968">
        <v>-85</v>
      </c>
      <c r="Q6968">
        <f t="shared" si="1091"/>
        <v>1.0193131156696275E-3</v>
      </c>
    </row>
    <row r="6969" spans="1:17" x14ac:dyDescent="0.25">
      <c r="A6969" t="s">
        <v>55</v>
      </c>
      <c r="B6969" s="1">
        <v>43725</v>
      </c>
      <c r="C6969">
        <v>10.86</v>
      </c>
      <c r="E6969" s="1">
        <v>43725</v>
      </c>
      <c r="F6969">
        <v>1959.48999</v>
      </c>
      <c r="H6969">
        <f t="shared" si="1086"/>
        <v>-1.6304347826086932E-2</v>
      </c>
      <c r="I6969">
        <f t="shared" si="1087"/>
        <v>-3.3569043706721045E-3</v>
      </c>
      <c r="J6969">
        <f t="shared" si="1088"/>
        <v>-1.2947443455414827E-2</v>
      </c>
      <c r="L6969">
        <f t="shared" si="1094"/>
        <v>-1.0713618849069729E-2</v>
      </c>
      <c r="M6969">
        <f t="shared" si="1094"/>
        <v>1.2738850063671099</v>
      </c>
      <c r="N6969">
        <f t="shared" si="1089"/>
        <v>-1.4989928994677142E-2</v>
      </c>
      <c r="O6969" t="str">
        <f t="shared" si="1090"/>
        <v>Jumia Group</v>
      </c>
      <c r="P6969">
        <v>-86</v>
      </c>
      <c r="Q6969">
        <f t="shared" si="1091"/>
        <v>2.0424855392623155E-3</v>
      </c>
    </row>
    <row r="6970" spans="1:17" x14ac:dyDescent="0.25">
      <c r="A6970" t="s">
        <v>55</v>
      </c>
      <c r="B6970" s="1">
        <v>43726</v>
      </c>
      <c r="C6970">
        <v>10.94</v>
      </c>
      <c r="E6970" s="1">
        <v>43726</v>
      </c>
      <c r="F6970">
        <v>1953.4300539999999</v>
      </c>
      <c r="H6970">
        <f t="shared" si="1086"/>
        <v>7.3664825046040588E-3</v>
      </c>
      <c r="I6970">
        <f t="shared" si="1087"/>
        <v>-3.0926088068457583E-3</v>
      </c>
      <c r="J6970">
        <f t="shared" si="1088"/>
        <v>1.0459091311449818E-2</v>
      </c>
      <c r="L6970">
        <f t="shared" si="1094"/>
        <v>-1.0713618849069729E-2</v>
      </c>
      <c r="M6970">
        <f t="shared" si="1094"/>
        <v>1.2738850063671099</v>
      </c>
      <c r="N6970">
        <f t="shared" si="1089"/>
        <v>-1.4653246838669417E-2</v>
      </c>
      <c r="O6970" t="str">
        <f t="shared" si="1090"/>
        <v>Jumia Group</v>
      </c>
      <c r="P6970">
        <v>-87</v>
      </c>
      <c r="Q6970">
        <f t="shared" si="1091"/>
        <v>2.5112338150119234E-2</v>
      </c>
    </row>
    <row r="6971" spans="1:17" x14ac:dyDescent="0.25">
      <c r="A6971" t="s">
        <v>55</v>
      </c>
      <c r="B6971" s="1">
        <v>43727</v>
      </c>
      <c r="C6971">
        <v>10.55</v>
      </c>
      <c r="E6971" s="1">
        <v>43727</v>
      </c>
      <c r="F6971">
        <v>1949.660034</v>
      </c>
      <c r="H6971">
        <f t="shared" si="1086"/>
        <v>-3.5648994515539198E-2</v>
      </c>
      <c r="I6971">
        <f t="shared" si="1087"/>
        <v>-1.9299488058352212E-3</v>
      </c>
      <c r="J6971">
        <f t="shared" si="1088"/>
        <v>-3.3719045709703979E-2</v>
      </c>
      <c r="L6971">
        <f t="shared" si="1094"/>
        <v>-1.0713618849069729E-2</v>
      </c>
      <c r="M6971">
        <f t="shared" si="1094"/>
        <v>1.2738850063671099</v>
      </c>
      <c r="N6971">
        <f t="shared" si="1089"/>
        <v>-1.3172151695879326E-2</v>
      </c>
      <c r="O6971" t="str">
        <f t="shared" si="1090"/>
        <v>Jumia Group</v>
      </c>
      <c r="P6971">
        <v>-88</v>
      </c>
      <c r="Q6971">
        <f t="shared" si="1091"/>
        <v>-2.0546894013824653E-2</v>
      </c>
    </row>
    <row r="6972" spans="1:17" x14ac:dyDescent="0.25">
      <c r="A6972" t="s">
        <v>55</v>
      </c>
      <c r="B6972" s="1">
        <v>43728</v>
      </c>
      <c r="C6972">
        <v>10.38</v>
      </c>
      <c r="E6972" s="1">
        <v>43728</v>
      </c>
      <c r="F6972">
        <v>1944.6400149999999</v>
      </c>
      <c r="H6972">
        <f t="shared" si="1086"/>
        <v>-1.6113744075829377E-2</v>
      </c>
      <c r="I6972">
        <f t="shared" si="1087"/>
        <v>-2.5748176156131061E-3</v>
      </c>
      <c r="J6972">
        <f t="shared" si="1088"/>
        <v>-1.3538926460216271E-2</v>
      </c>
      <c r="L6972">
        <f t="shared" si="1094"/>
        <v>-1.0713618849069729E-2</v>
      </c>
      <c r="M6972">
        <f t="shared" si="1094"/>
        <v>1.2738850063671099</v>
      </c>
      <c r="N6972">
        <f t="shared" si="1089"/>
        <v>-1.3993640403729177E-2</v>
      </c>
      <c r="O6972" t="str">
        <f t="shared" si="1090"/>
        <v>Jumia Group</v>
      </c>
      <c r="P6972">
        <v>-89</v>
      </c>
      <c r="Q6972">
        <f t="shared" si="1091"/>
        <v>4.5471394351290564E-4</v>
      </c>
    </row>
    <row r="6973" spans="1:17" x14ac:dyDescent="0.25">
      <c r="A6973" t="s">
        <v>55</v>
      </c>
      <c r="B6973" s="1">
        <v>43731</v>
      </c>
      <c r="C6973">
        <v>9.43</v>
      </c>
      <c r="E6973" s="1">
        <v>43731</v>
      </c>
      <c r="F6973">
        <v>1947.829956</v>
      </c>
      <c r="H6973">
        <f t="shared" si="1086"/>
        <v>-9.1522157996146533E-2</v>
      </c>
      <c r="I6973">
        <f t="shared" si="1087"/>
        <v>1.6403760980924225E-3</v>
      </c>
      <c r="J6973">
        <f t="shared" si="1088"/>
        <v>-9.3162534094238955E-2</v>
      </c>
      <c r="L6973">
        <f t="shared" si="1094"/>
        <v>-1.0713618849069729E-2</v>
      </c>
      <c r="M6973">
        <f t="shared" si="1094"/>
        <v>1.2738850063671099</v>
      </c>
      <c r="N6973">
        <f t="shared" si="1089"/>
        <v>-8.623968332906809E-3</v>
      </c>
      <c r="O6973" t="str">
        <f t="shared" si="1090"/>
        <v>Jumia Group</v>
      </c>
      <c r="P6973">
        <v>-90</v>
      </c>
      <c r="Q6973">
        <f t="shared" si="1091"/>
        <v>-8.4538565761332146E-2</v>
      </c>
    </row>
    <row r="6974" spans="1:17" x14ac:dyDescent="0.25">
      <c r="A6974" t="s">
        <v>55</v>
      </c>
      <c r="B6974" s="1">
        <v>43732</v>
      </c>
      <c r="C6974">
        <v>8.5299999999999994</v>
      </c>
      <c r="E6974" s="1">
        <v>43732</v>
      </c>
      <c r="F6974">
        <v>1925.6800539999999</v>
      </c>
      <c r="H6974">
        <f t="shared" si="1086"/>
        <v>-9.5440084835631003E-2</v>
      </c>
      <c r="I6974">
        <f t="shared" si="1087"/>
        <v>-1.1371578885400462E-2</v>
      </c>
      <c r="J6974">
        <f t="shared" si="1088"/>
        <v>-8.4068505950230549E-2</v>
      </c>
      <c r="L6974">
        <f t="shared" si="1094"/>
        <v>-1.0713618849069729E-2</v>
      </c>
      <c r="M6974">
        <f t="shared" si="1094"/>
        <v>1.2738850063671099</v>
      </c>
      <c r="N6974">
        <f t="shared" si="1089"/>
        <v>-2.5199702689902188E-2</v>
      </c>
      <c r="O6974" t="str">
        <f t="shared" si="1090"/>
        <v>Jumia Group</v>
      </c>
      <c r="P6974">
        <v>-91</v>
      </c>
      <c r="Q6974">
        <f t="shared" si="1091"/>
        <v>-5.886880326032836E-2</v>
      </c>
    </row>
    <row r="6975" spans="1:17" x14ac:dyDescent="0.25">
      <c r="A6975" t="s">
        <v>55</v>
      </c>
      <c r="B6975" s="1">
        <v>43733</v>
      </c>
      <c r="C6975">
        <v>7.95</v>
      </c>
      <c r="E6975" s="1">
        <v>43733</v>
      </c>
      <c r="F6975">
        <v>1947.4300539999999</v>
      </c>
      <c r="H6975">
        <f t="shared" si="1086"/>
        <v>-6.7995310668229683E-2</v>
      </c>
      <c r="I6975">
        <f t="shared" si="1087"/>
        <v>1.1294711161815877E-2</v>
      </c>
      <c r="J6975">
        <f t="shared" si="1088"/>
        <v>-7.9290021830045562E-2</v>
      </c>
      <c r="L6975">
        <f t="shared" si="1094"/>
        <v>-1.0713618849069729E-2</v>
      </c>
      <c r="M6975">
        <f t="shared" si="1094"/>
        <v>1.2738850063671099</v>
      </c>
      <c r="N6975">
        <f t="shared" si="1089"/>
        <v>3.674544351214757E-3</v>
      </c>
      <c r="O6975" t="str">
        <f t="shared" si="1090"/>
        <v>Jumia Group</v>
      </c>
      <c r="P6975">
        <v>-92</v>
      </c>
      <c r="Q6975">
        <f t="shared" si="1091"/>
        <v>-8.2964566181260316E-2</v>
      </c>
    </row>
    <row r="6976" spans="1:17" x14ac:dyDescent="0.25">
      <c r="A6976" t="s">
        <v>55</v>
      </c>
      <c r="B6976" s="1">
        <v>43734</v>
      </c>
      <c r="C6976">
        <v>8.0500000000000007</v>
      </c>
      <c r="E6976" s="1">
        <v>43734</v>
      </c>
      <c r="F6976">
        <v>1936.969971</v>
      </c>
      <c r="H6976">
        <f t="shared" si="1086"/>
        <v>1.2578616352201324E-2</v>
      </c>
      <c r="I6976">
        <f t="shared" si="1087"/>
        <v>-5.3712239772181012E-3</v>
      </c>
      <c r="J6976">
        <f t="shared" si="1088"/>
        <v>1.7949840329419424E-2</v>
      </c>
      <c r="L6976">
        <f t="shared" ref="L6976:M6986" si="1095">L6975</f>
        <v>-1.0713618849069729E-2</v>
      </c>
      <c r="M6976">
        <f t="shared" si="1095"/>
        <v>1.2738850063671099</v>
      </c>
      <c r="N6976">
        <f t="shared" si="1089"/>
        <v>-1.7555940539487384E-2</v>
      </c>
      <c r="O6976" t="str">
        <f t="shared" si="1090"/>
        <v>Jumia Group</v>
      </c>
      <c r="P6976">
        <v>-93</v>
      </c>
      <c r="Q6976">
        <f t="shared" si="1091"/>
        <v>3.5505780868906808E-2</v>
      </c>
    </row>
    <row r="6977" spans="1:26" x14ac:dyDescent="0.25">
      <c r="A6977" t="s">
        <v>55</v>
      </c>
      <c r="B6977" s="1">
        <v>43735</v>
      </c>
      <c r="C6977">
        <v>8.23</v>
      </c>
      <c r="E6977" s="1">
        <v>43735</v>
      </c>
      <c r="F6977">
        <v>1922.73999</v>
      </c>
      <c r="H6977">
        <f t="shared" si="1086"/>
        <v>2.2360248447204932E-2</v>
      </c>
      <c r="I6977">
        <f t="shared" si="1087"/>
        <v>-7.3465160601604148E-3</v>
      </c>
      <c r="J6977">
        <f t="shared" si="1088"/>
        <v>2.9706764507365348E-2</v>
      </c>
      <c r="L6977">
        <f t="shared" si="1095"/>
        <v>-1.0713618849069729E-2</v>
      </c>
      <c r="M6977">
        <f t="shared" si="1095"/>
        <v>1.2738850063671099</v>
      </c>
      <c r="N6977">
        <f t="shared" si="1089"/>
        <v>-2.0072235507143252E-2</v>
      </c>
      <c r="O6977" t="str">
        <f t="shared" si="1090"/>
        <v>Jumia Group</v>
      </c>
      <c r="P6977">
        <v>-94</v>
      </c>
      <c r="Q6977">
        <f t="shared" si="1091"/>
        <v>4.97790000145086E-2</v>
      </c>
    </row>
    <row r="6978" spans="1:26" x14ac:dyDescent="0.25">
      <c r="A6978" t="s">
        <v>55</v>
      </c>
      <c r="B6978" s="1">
        <v>43738</v>
      </c>
      <c r="C6978">
        <v>7.93</v>
      </c>
      <c r="E6978" s="1">
        <v>43738</v>
      </c>
      <c r="F6978">
        <v>1935.4799800000001</v>
      </c>
      <c r="H6978">
        <f t="shared" si="1086"/>
        <v>-3.6452004860267402E-2</v>
      </c>
      <c r="I6978">
        <f t="shared" si="1087"/>
        <v>6.625955701893959E-3</v>
      </c>
      <c r="J6978">
        <f t="shared" si="1088"/>
        <v>-4.3077960562161358E-2</v>
      </c>
      <c r="L6978">
        <f t="shared" si="1095"/>
        <v>-1.0713618849069729E-2</v>
      </c>
      <c r="M6978">
        <f t="shared" si="1095"/>
        <v>1.2738850063671099</v>
      </c>
      <c r="N6978">
        <f t="shared" si="1089"/>
        <v>-2.2729132275743549E-3</v>
      </c>
      <c r="O6978" t="str">
        <f t="shared" si="1090"/>
        <v>Jumia Group</v>
      </c>
      <c r="P6978">
        <v>-95</v>
      </c>
      <c r="Q6978">
        <f t="shared" si="1091"/>
        <v>-4.0805047334587001E-2</v>
      </c>
    </row>
    <row r="6979" spans="1:26" x14ac:dyDescent="0.25">
      <c r="A6979" t="s">
        <v>55</v>
      </c>
      <c r="B6979" s="1">
        <v>43739</v>
      </c>
      <c r="C6979">
        <v>7.39</v>
      </c>
      <c r="E6979" s="1">
        <v>43739</v>
      </c>
      <c r="F6979">
        <v>1900.0200199999999</v>
      </c>
      <c r="H6979">
        <f t="shared" si="1086"/>
        <v>-6.8095838587641871E-2</v>
      </c>
      <c r="I6979">
        <f t="shared" si="1087"/>
        <v>-1.8321016164682902E-2</v>
      </c>
      <c r="J6979">
        <f t="shared" si="1088"/>
        <v>-4.977482242295897E-2</v>
      </c>
      <c r="L6979">
        <f t="shared" si="1095"/>
        <v>-1.0713618849069729E-2</v>
      </c>
      <c r="M6979">
        <f t="shared" si="1095"/>
        <v>1.2738850063671099</v>
      </c>
      <c r="N6979">
        <f t="shared" si="1089"/>
        <v>-3.4052486642668731E-2</v>
      </c>
      <c r="O6979" t="str">
        <f t="shared" si="1090"/>
        <v>Jumia Group</v>
      </c>
      <c r="P6979">
        <v>-96</v>
      </c>
      <c r="Q6979">
        <f t="shared" si="1091"/>
        <v>-1.5722335780290239E-2</v>
      </c>
    </row>
    <row r="6980" spans="1:26" x14ac:dyDescent="0.25">
      <c r="A6980" t="s">
        <v>55</v>
      </c>
      <c r="B6980" s="1">
        <v>43740</v>
      </c>
      <c r="C6980">
        <v>7.58</v>
      </c>
      <c r="E6980" s="1">
        <v>43740</v>
      </c>
      <c r="F6980">
        <v>1873.8199460000001</v>
      </c>
      <c r="H6980">
        <f t="shared" si="1086"/>
        <v>2.5710419485791666E-2</v>
      </c>
      <c r="I6980">
        <f t="shared" si="1087"/>
        <v>-1.378936733519253E-2</v>
      </c>
      <c r="J6980">
        <f t="shared" si="1088"/>
        <v>3.9499786820984192E-2</v>
      </c>
      <c r="L6980">
        <f t="shared" si="1095"/>
        <v>-1.0713618849069729E-2</v>
      </c>
      <c r="M6980">
        <f t="shared" si="1095"/>
        <v>1.2738850063671099</v>
      </c>
      <c r="N6980">
        <f t="shared" si="1089"/>
        <v>-2.8279687144659883E-2</v>
      </c>
      <c r="O6980" t="str">
        <f t="shared" si="1090"/>
        <v>Jumia Group</v>
      </c>
      <c r="P6980">
        <v>-97</v>
      </c>
      <c r="Q6980">
        <f t="shared" si="1091"/>
        <v>6.7779473965644071E-2</v>
      </c>
    </row>
    <row r="6981" spans="1:26" x14ac:dyDescent="0.25">
      <c r="A6981" t="s">
        <v>55</v>
      </c>
      <c r="B6981" s="1">
        <v>43741</v>
      </c>
      <c r="C6981">
        <v>7.94</v>
      </c>
      <c r="E6981" s="1">
        <v>43741</v>
      </c>
      <c r="F6981">
        <v>1884.619995</v>
      </c>
      <c r="H6981">
        <f t="shared" si="1086"/>
        <v>4.7493403693931444E-2</v>
      </c>
      <c r="I6981">
        <f t="shared" si="1087"/>
        <v>5.7636535586327586E-3</v>
      </c>
      <c r="J6981">
        <f t="shared" si="1088"/>
        <v>4.1729750135298685E-2</v>
      </c>
      <c r="L6981">
        <f t="shared" si="1095"/>
        <v>-1.0713618849069729E-2</v>
      </c>
      <c r="M6981">
        <f t="shared" si="1095"/>
        <v>1.2738850063671099</v>
      </c>
      <c r="N6981">
        <f t="shared" si="1089"/>
        <v>-3.3713869988330212E-3</v>
      </c>
      <c r="O6981" t="str">
        <f t="shared" si="1090"/>
        <v>Jumia Group</v>
      </c>
      <c r="P6981">
        <v>-98</v>
      </c>
      <c r="Q6981">
        <f t="shared" si="1091"/>
        <v>4.5101137134131705E-2</v>
      </c>
    </row>
    <row r="6982" spans="1:26" x14ac:dyDescent="0.25">
      <c r="A6982" t="s">
        <v>55</v>
      </c>
      <c r="B6982" s="1">
        <v>43742</v>
      </c>
      <c r="C6982">
        <v>8.07</v>
      </c>
      <c r="E6982" s="1">
        <v>43742</v>
      </c>
      <c r="F6982">
        <v>1903.790039</v>
      </c>
      <c r="H6982">
        <f t="shared" si="1086"/>
        <v>1.6372795969773285E-2</v>
      </c>
      <c r="I6982">
        <f t="shared" si="1087"/>
        <v>1.0171835198002323E-2</v>
      </c>
      <c r="J6982">
        <f t="shared" si="1088"/>
        <v>6.2009607717709615E-3</v>
      </c>
      <c r="L6982">
        <f t="shared" si="1095"/>
        <v>-1.0713618849069729E-2</v>
      </c>
      <c r="M6982">
        <f t="shared" si="1095"/>
        <v>1.2738850063671099</v>
      </c>
      <c r="N6982">
        <f t="shared" si="1089"/>
        <v>2.2441294969026537E-3</v>
      </c>
      <c r="O6982" t="str">
        <f t="shared" si="1090"/>
        <v>Jumia Group</v>
      </c>
      <c r="P6982">
        <v>-99</v>
      </c>
      <c r="Q6982">
        <f t="shared" si="1091"/>
        <v>3.9568312748683079E-3</v>
      </c>
    </row>
    <row r="6983" spans="1:26" x14ac:dyDescent="0.25">
      <c r="A6983" t="s">
        <v>55</v>
      </c>
      <c r="B6983" s="1">
        <v>43745</v>
      </c>
      <c r="C6983">
        <v>8.36</v>
      </c>
      <c r="E6983" s="1">
        <v>43745</v>
      </c>
      <c r="F6983">
        <v>1894.0500489999999</v>
      </c>
      <c r="H6983">
        <f t="shared" si="1086"/>
        <v>3.59355638166046E-2</v>
      </c>
      <c r="I6983">
        <f t="shared" si="1087"/>
        <v>-5.1161051378943757E-3</v>
      </c>
      <c r="J6983">
        <f t="shared" si="1088"/>
        <v>4.1051668954498979E-2</v>
      </c>
      <c r="L6983">
        <f t="shared" si="1095"/>
        <v>-1.0713618849069729E-2</v>
      </c>
      <c r="M6983">
        <f t="shared" si="1095"/>
        <v>1.2738850063671099</v>
      </c>
      <c r="N6983">
        <f t="shared" si="1089"/>
        <v>-1.7230948475231107E-2</v>
      </c>
      <c r="O6983" t="str">
        <f t="shared" si="1090"/>
        <v>Jumia Group</v>
      </c>
      <c r="P6983">
        <v>-100</v>
      </c>
      <c r="Q6983">
        <f t="shared" si="1091"/>
        <v>5.8282617429730087E-2</v>
      </c>
    </row>
    <row r="6984" spans="1:26" x14ac:dyDescent="0.25">
      <c r="A6984" t="s">
        <v>55</v>
      </c>
      <c r="B6984" s="1">
        <v>43746</v>
      </c>
      <c r="C6984">
        <v>7.54</v>
      </c>
      <c r="E6984" s="1">
        <v>43746</v>
      </c>
      <c r="F6984">
        <v>1860.8599850000001</v>
      </c>
      <c r="H6984">
        <f t="shared" si="1086"/>
        <v>-9.8086124401913805E-2</v>
      </c>
      <c r="I6984">
        <f t="shared" si="1087"/>
        <v>-1.7523329976165743E-2</v>
      </c>
      <c r="J6984">
        <f t="shared" si="1088"/>
        <v>-8.0562794425748069E-2</v>
      </c>
      <c r="L6984">
        <f t="shared" si="1095"/>
        <v>-1.0713618849069729E-2</v>
      </c>
      <c r="M6984">
        <f t="shared" si="1095"/>
        <v>1.2738850063671099</v>
      </c>
      <c r="N6984">
        <f t="shared" si="1089"/>
        <v>-3.3036326167330599E-2</v>
      </c>
      <c r="O6984" t="str">
        <f t="shared" si="1090"/>
        <v>Jumia Group</v>
      </c>
      <c r="P6984">
        <v>-101</v>
      </c>
      <c r="Q6984">
        <f t="shared" si="1091"/>
        <v>-4.752646825841747E-2</v>
      </c>
    </row>
    <row r="6985" spans="1:26" x14ac:dyDescent="0.25">
      <c r="A6985" t="s">
        <v>55</v>
      </c>
      <c r="B6985" s="1">
        <v>43747</v>
      </c>
      <c r="C6985">
        <v>7.54</v>
      </c>
      <c r="E6985" s="1">
        <v>43747</v>
      </c>
      <c r="F6985">
        <v>1873.790039</v>
      </c>
      <c r="H6985">
        <f t="shared" si="1086"/>
        <v>0</v>
      </c>
      <c r="I6985">
        <f t="shared" si="1087"/>
        <v>6.9484292769076477E-3</v>
      </c>
      <c r="J6985">
        <f t="shared" si="1088"/>
        <v>-6.9484292769076477E-3</v>
      </c>
      <c r="L6985">
        <f t="shared" si="1095"/>
        <v>-1.0713618849069729E-2</v>
      </c>
      <c r="M6985">
        <f t="shared" si="1095"/>
        <v>1.2738850063671099</v>
      </c>
      <c r="N6985">
        <f t="shared" si="1089"/>
        <v>-1.8621189754148178E-3</v>
      </c>
      <c r="O6985" t="str">
        <f t="shared" si="1090"/>
        <v>Jumia Group</v>
      </c>
      <c r="P6985">
        <v>-102</v>
      </c>
      <c r="Q6985">
        <f t="shared" si="1091"/>
        <v>-5.08631030149283E-3</v>
      </c>
    </row>
    <row r="6986" spans="1:26" x14ac:dyDescent="0.25">
      <c r="A6986" t="s">
        <v>55</v>
      </c>
      <c r="B6986" s="1">
        <v>43748</v>
      </c>
      <c r="C6986">
        <v>7.19</v>
      </c>
      <c r="E6986" s="1">
        <v>43748</v>
      </c>
      <c r="F6986">
        <v>1884.170044</v>
      </c>
      <c r="H6986">
        <f t="shared" si="1086"/>
        <v>-4.6419098143236026E-2</v>
      </c>
      <c r="I6986">
        <f t="shared" si="1087"/>
        <v>5.5395774254086445E-3</v>
      </c>
      <c r="J6986">
        <f t="shared" si="1088"/>
        <v>-5.1958675568644669E-2</v>
      </c>
      <c r="L6986">
        <f t="shared" si="1095"/>
        <v>-1.0713618849069729E-2</v>
      </c>
      <c r="M6986">
        <f t="shared" si="1095"/>
        <v>1.2738850063671099</v>
      </c>
      <c r="N6986">
        <f t="shared" si="1089"/>
        <v>-3.6568342252319393E-3</v>
      </c>
      <c r="O6986" t="str">
        <f t="shared" si="1090"/>
        <v>Jumia Group</v>
      </c>
      <c r="P6986">
        <v>-103</v>
      </c>
      <c r="Q6986">
        <f t="shared" si="1091"/>
        <v>-4.8301841343412727E-2</v>
      </c>
    </row>
    <row r="6988" spans="1:26" x14ac:dyDescent="0.25">
      <c r="A6988" t="s">
        <v>56</v>
      </c>
      <c r="B6988" s="1">
        <v>43573</v>
      </c>
      <c r="C6988">
        <v>62</v>
      </c>
      <c r="E6988" s="1">
        <v>43573</v>
      </c>
      <c r="F6988">
        <v>1953.4300539999999</v>
      </c>
    </row>
    <row r="6989" spans="1:26" x14ac:dyDescent="0.25">
      <c r="A6989" t="s">
        <v>56</v>
      </c>
      <c r="B6989" s="1">
        <v>43577</v>
      </c>
      <c r="C6989">
        <v>65.699996999999996</v>
      </c>
      <c r="E6989" s="1">
        <v>43577</v>
      </c>
      <c r="F6989">
        <v>1946.209961</v>
      </c>
      <c r="H6989">
        <f>(C6989-C6988)/C6988</f>
        <v>5.9677370967741873E-2</v>
      </c>
      <c r="I6989">
        <f>(F6989-F6988)/F6988</f>
        <v>-3.6961103292208826E-3</v>
      </c>
      <c r="J6989">
        <f>H6989-I6989</f>
        <v>6.3373481296962755E-2</v>
      </c>
      <c r="L6989">
        <f>INTERCEPT(H7010:H7113,I7010:I7113)</f>
        <v>-1.7880523068170289E-3</v>
      </c>
      <c r="M6989">
        <f>SLOPE(H7010:H7113,I7010:I7113)</f>
        <v>1.1257376479128363</v>
      </c>
      <c r="N6989">
        <f>L6989+I6989*M6989</f>
        <v>-5.9489028552604847E-3</v>
      </c>
      <c r="O6989" t="str">
        <f>A6989</f>
        <v>Zoom</v>
      </c>
      <c r="P6989">
        <v>21</v>
      </c>
      <c r="Q6989">
        <f>J6989-N6989</f>
        <v>6.9322384152223235E-2</v>
      </c>
      <c r="T6989">
        <f>SUM(Q6989:Q6995)</f>
        <v>0.15895010928364078</v>
      </c>
      <c r="U6989">
        <f>SUM(Q6989:Q7002)</f>
        <v>0.26088372570005758</v>
      </c>
      <c r="V6989">
        <f>SUM(Q6989:Q7009)</f>
        <v>0.46432854618020025</v>
      </c>
      <c r="W6989">
        <f>SUM(Q6989:Q7030)</f>
        <v>0.66466363780382387</v>
      </c>
      <c r="X6989">
        <f>SUM(Q6989:Q7051)</f>
        <v>0.61420202632874121</v>
      </c>
      <c r="Y6989">
        <f>SUM(Q6989:Q7113)</f>
        <v>0.43421923885366076</v>
      </c>
      <c r="Z6989">
        <f>SUM(Q6989:Q7047)</f>
        <v>0.65637324079989989</v>
      </c>
    </row>
    <row r="6990" spans="1:26" x14ac:dyDescent="0.25">
      <c r="A6990" t="s">
        <v>56</v>
      </c>
      <c r="B6990" s="1">
        <v>43578</v>
      </c>
      <c r="C6990">
        <v>69</v>
      </c>
      <c r="E6990" s="1">
        <v>43578</v>
      </c>
      <c r="F6990">
        <v>1970.839966</v>
      </c>
      <c r="H6990">
        <f t="shared" ref="H6990:H7053" si="1096">(C6990-C6989)/C6989</f>
        <v>5.022835845791597E-2</v>
      </c>
      <c r="I6990">
        <f t="shared" ref="I6990:I7053" si="1097">(F6990-F6989)/F6989</f>
        <v>1.2655368893161257E-2</v>
      </c>
      <c r="J6990">
        <f t="shared" ref="J6990:J7053" si="1098">H6990-I6990</f>
        <v>3.7572989564754716E-2</v>
      </c>
      <c r="L6990">
        <f>L6989</f>
        <v>-1.7880523068170289E-3</v>
      </c>
      <c r="M6990">
        <f>M6989</f>
        <v>1.1257376479128363</v>
      </c>
      <c r="N6990">
        <f t="shared" ref="N6990:N7053" si="1099">L6990+I6990*M6990</f>
        <v>1.2458572904439599E-2</v>
      </c>
      <c r="O6990" t="str">
        <f t="shared" ref="O6990:O7053" si="1100">A6990</f>
        <v>Zoom</v>
      </c>
      <c r="P6990">
        <v>20</v>
      </c>
      <c r="Q6990">
        <f t="shared" ref="Q6990:Q7053" si="1101">J6990-N6990</f>
        <v>2.5114416660315116E-2</v>
      </c>
    </row>
    <row r="6991" spans="1:26" x14ac:dyDescent="0.25">
      <c r="A6991" t="s">
        <v>56</v>
      </c>
      <c r="B6991" s="1">
        <v>43579</v>
      </c>
      <c r="C6991">
        <v>63.200001</v>
      </c>
      <c r="E6991" s="1">
        <v>43579</v>
      </c>
      <c r="F6991">
        <v>1977.670044</v>
      </c>
      <c r="H6991">
        <f t="shared" si="1096"/>
        <v>-8.4057956521739127E-2</v>
      </c>
      <c r="I6991">
        <f t="shared" si="1097"/>
        <v>3.4655670261559725E-3</v>
      </c>
      <c r="J6991">
        <f t="shared" si="1098"/>
        <v>-8.7523523547895096E-2</v>
      </c>
      <c r="L6991">
        <f t="shared" ref="L6991:M7006" si="1102">L6990</f>
        <v>-1.7880523068170289E-3</v>
      </c>
      <c r="M6991">
        <f t="shared" si="1102"/>
        <v>1.1257376479128363</v>
      </c>
      <c r="N6991">
        <f t="shared" si="1099"/>
        <v>2.1132669658920785E-3</v>
      </c>
      <c r="O6991" t="str">
        <f t="shared" si="1100"/>
        <v>Zoom</v>
      </c>
      <c r="P6991">
        <v>19</v>
      </c>
      <c r="Q6991">
        <f t="shared" si="1101"/>
        <v>-8.9636790513787173E-2</v>
      </c>
    </row>
    <row r="6992" spans="1:26" x14ac:dyDescent="0.25">
      <c r="A6992" t="s">
        <v>56</v>
      </c>
      <c r="B6992" s="1">
        <v>43580</v>
      </c>
      <c r="C6992">
        <v>65</v>
      </c>
      <c r="E6992" s="1">
        <v>43580</v>
      </c>
      <c r="F6992">
        <v>1955.1400149999999</v>
      </c>
      <c r="H6992">
        <f t="shared" si="1096"/>
        <v>2.8480996384794354E-2</v>
      </c>
      <c r="I6992">
        <f t="shared" si="1097"/>
        <v>-1.1392208254533289E-2</v>
      </c>
      <c r="J6992">
        <f t="shared" si="1098"/>
        <v>3.9873204639327642E-2</v>
      </c>
      <c r="L6992">
        <f t="shared" si="1102"/>
        <v>-1.7880523068170289E-3</v>
      </c>
      <c r="M6992">
        <f t="shared" si="1102"/>
        <v>1.1257376479128363</v>
      </c>
      <c r="N6992">
        <f t="shared" si="1099"/>
        <v>-1.4612690031808531E-2</v>
      </c>
      <c r="O6992" t="str">
        <f t="shared" si="1100"/>
        <v>Zoom</v>
      </c>
      <c r="P6992">
        <v>18</v>
      </c>
      <c r="Q6992">
        <f t="shared" si="1101"/>
        <v>5.4485894671136174E-2</v>
      </c>
    </row>
    <row r="6993" spans="1:17" x14ac:dyDescent="0.25">
      <c r="A6993" t="s">
        <v>56</v>
      </c>
      <c r="B6993" s="1">
        <v>43581</v>
      </c>
      <c r="C6993">
        <v>66.220000999999996</v>
      </c>
      <c r="E6993" s="1">
        <v>43581</v>
      </c>
      <c r="F6993">
        <v>1973.920044</v>
      </c>
      <c r="H6993">
        <f t="shared" si="1096"/>
        <v>1.8769246153846099E-2</v>
      </c>
      <c r="I6993">
        <f t="shared" si="1097"/>
        <v>9.6054650080904889E-3</v>
      </c>
      <c r="J6993">
        <f t="shared" si="1098"/>
        <v>9.16378114575561E-3</v>
      </c>
      <c r="L6993">
        <f t="shared" si="1102"/>
        <v>-1.7880523068170289E-3</v>
      </c>
      <c r="M6993">
        <f t="shared" si="1102"/>
        <v>1.1257376479128363</v>
      </c>
      <c r="N6993">
        <f t="shared" si="1099"/>
        <v>9.0251812784998119E-3</v>
      </c>
      <c r="O6993" t="str">
        <f t="shared" si="1100"/>
        <v>Zoom</v>
      </c>
      <c r="P6993">
        <v>17</v>
      </c>
      <c r="Q6993">
        <f t="shared" si="1101"/>
        <v>1.3859986725579809E-4</v>
      </c>
    </row>
    <row r="6994" spans="1:17" x14ac:dyDescent="0.25">
      <c r="A6994" t="s">
        <v>56</v>
      </c>
      <c r="B6994" s="1">
        <v>43584</v>
      </c>
      <c r="C6994">
        <v>68.169998000000007</v>
      </c>
      <c r="E6994" s="1">
        <v>43584</v>
      </c>
      <c r="F6994">
        <v>1973.9399410000001</v>
      </c>
      <c r="H6994">
        <f t="shared" si="1096"/>
        <v>2.944725114093566E-2</v>
      </c>
      <c r="I6994">
        <f t="shared" si="1097"/>
        <v>1.0079942224918293E-5</v>
      </c>
      <c r="J6994">
        <f t="shared" si="1098"/>
        <v>2.943717119871074E-2</v>
      </c>
      <c r="L6994">
        <f t="shared" si="1102"/>
        <v>-1.7880523068170289E-3</v>
      </c>
      <c r="M6994">
        <f t="shared" si="1102"/>
        <v>1.1257376479128363</v>
      </c>
      <c r="N6994">
        <f t="shared" si="1099"/>
        <v>-1.7767049363656522E-3</v>
      </c>
      <c r="O6994" t="str">
        <f t="shared" si="1100"/>
        <v>Zoom</v>
      </c>
      <c r="P6994">
        <v>16</v>
      </c>
      <c r="Q6994">
        <f t="shared" si="1101"/>
        <v>3.1213876135076393E-2</v>
      </c>
    </row>
    <row r="6995" spans="1:17" x14ac:dyDescent="0.25">
      <c r="A6995" t="s">
        <v>56</v>
      </c>
      <c r="B6995" s="1">
        <v>43585</v>
      </c>
      <c r="C6995">
        <v>72.470000999999996</v>
      </c>
      <c r="E6995" s="1">
        <v>43585</v>
      </c>
      <c r="F6995">
        <v>1970.73999</v>
      </c>
      <c r="H6995">
        <f t="shared" si="1096"/>
        <v>6.3077645975579896E-2</v>
      </c>
      <c r="I6995">
        <f t="shared" si="1097"/>
        <v>-1.6210984607662161E-3</v>
      </c>
      <c r="J6995">
        <f t="shared" si="1098"/>
        <v>6.4698744436346114E-2</v>
      </c>
      <c r="L6995">
        <f t="shared" si="1102"/>
        <v>-1.7880523068170289E-3</v>
      </c>
      <c r="M6995">
        <f t="shared" si="1102"/>
        <v>1.1257376479128363</v>
      </c>
      <c r="N6995">
        <f t="shared" si="1099"/>
        <v>-3.612983875075108E-3</v>
      </c>
      <c r="O6995" t="str">
        <f t="shared" si="1100"/>
        <v>Zoom</v>
      </c>
      <c r="P6995">
        <v>15</v>
      </c>
      <c r="Q6995">
        <f t="shared" si="1101"/>
        <v>6.8311728311421224E-2</v>
      </c>
    </row>
    <row r="6996" spans="1:17" x14ac:dyDescent="0.25">
      <c r="A6996" t="s">
        <v>56</v>
      </c>
      <c r="B6996" s="1">
        <v>43586</v>
      </c>
      <c r="C6996">
        <v>72.760002</v>
      </c>
      <c r="E6996" s="1">
        <v>43586</v>
      </c>
      <c r="F6996">
        <v>1948.869995</v>
      </c>
      <c r="H6996">
        <f t="shared" si="1096"/>
        <v>4.0016696011913088E-3</v>
      </c>
      <c r="I6996">
        <f t="shared" si="1097"/>
        <v>-1.1097351812503696E-2</v>
      </c>
      <c r="J6996">
        <f t="shared" si="1098"/>
        <v>1.5099021413695006E-2</v>
      </c>
      <c r="L6996">
        <f t="shared" si="1102"/>
        <v>-1.7880523068170289E-3</v>
      </c>
      <c r="M6996">
        <f t="shared" si="1102"/>
        <v>1.1257376479128363</v>
      </c>
      <c r="N6996">
        <f t="shared" si="1099"/>
        <v>-1.4280759034286191E-2</v>
      </c>
      <c r="O6996" t="str">
        <f t="shared" si="1100"/>
        <v>Zoom</v>
      </c>
      <c r="P6996">
        <v>14</v>
      </c>
      <c r="Q6996">
        <f t="shared" si="1101"/>
        <v>2.9379780447981195E-2</v>
      </c>
    </row>
    <row r="6997" spans="1:17" x14ac:dyDescent="0.25">
      <c r="A6997" t="s">
        <v>56</v>
      </c>
      <c r="B6997" s="1">
        <v>43587</v>
      </c>
      <c r="C6997">
        <v>75.5</v>
      </c>
      <c r="E6997" s="1">
        <v>43587</v>
      </c>
      <c r="F6997">
        <v>1952.869995</v>
      </c>
      <c r="H6997">
        <f t="shared" si="1096"/>
        <v>3.7658025352995457E-2</v>
      </c>
      <c r="I6997">
        <f t="shared" si="1097"/>
        <v>2.0524714374290523E-3</v>
      </c>
      <c r="J6997">
        <f t="shared" si="1098"/>
        <v>3.5605553915566406E-2</v>
      </c>
      <c r="L6997">
        <f t="shared" si="1102"/>
        <v>-1.7880523068170289E-3</v>
      </c>
      <c r="M6997">
        <f t="shared" si="1102"/>
        <v>1.1257376479128363</v>
      </c>
      <c r="N6997">
        <f t="shared" si="1099"/>
        <v>5.224920615626307E-4</v>
      </c>
      <c r="O6997" t="str">
        <f t="shared" si="1100"/>
        <v>Zoom</v>
      </c>
      <c r="P6997">
        <v>13</v>
      </c>
      <c r="Q6997">
        <f t="shared" si="1101"/>
        <v>3.5083061854003776E-2</v>
      </c>
    </row>
    <row r="6998" spans="1:17" x14ac:dyDescent="0.25">
      <c r="A6998" t="s">
        <v>56</v>
      </c>
      <c r="B6998" s="1">
        <v>43588</v>
      </c>
      <c r="C6998">
        <v>79.180000000000007</v>
      </c>
      <c r="E6998" s="1">
        <v>43588</v>
      </c>
      <c r="F6998">
        <v>1980.829956</v>
      </c>
      <c r="H6998">
        <f t="shared" si="1096"/>
        <v>4.8741721854304726E-2</v>
      </c>
      <c r="I6998">
        <f t="shared" si="1097"/>
        <v>1.4317369344394081E-2</v>
      </c>
      <c r="J6998">
        <f t="shared" si="1098"/>
        <v>3.4424352509910647E-2</v>
      </c>
      <c r="L6998">
        <f t="shared" si="1102"/>
        <v>-1.7880523068170289E-3</v>
      </c>
      <c r="M6998">
        <f t="shared" si="1102"/>
        <v>1.1257376479128363</v>
      </c>
      <c r="N6998">
        <f t="shared" si="1099"/>
        <v>1.4329549383240509E-2</v>
      </c>
      <c r="O6998" t="str">
        <f t="shared" si="1100"/>
        <v>Zoom</v>
      </c>
      <c r="P6998">
        <v>12</v>
      </c>
      <c r="Q6998">
        <f t="shared" si="1101"/>
        <v>2.0094803126670138E-2</v>
      </c>
    </row>
    <row r="6999" spans="1:17" x14ac:dyDescent="0.25">
      <c r="A6999" t="s">
        <v>56</v>
      </c>
      <c r="B6999" s="1">
        <v>43591</v>
      </c>
      <c r="C6999">
        <v>78.239998</v>
      </c>
      <c r="E6999" s="1">
        <v>43591</v>
      </c>
      <c r="F6999">
        <v>1976.8199460000001</v>
      </c>
      <c r="H6999">
        <f t="shared" si="1096"/>
        <v>-1.1871710027784881E-2</v>
      </c>
      <c r="I6999">
        <f t="shared" si="1097"/>
        <v>-2.0244090048484533E-3</v>
      </c>
      <c r="J6999">
        <f t="shared" si="1098"/>
        <v>-9.8473010229364281E-3</v>
      </c>
      <c r="L6999">
        <f t="shared" si="1102"/>
        <v>-1.7880523068170289E-3</v>
      </c>
      <c r="M6999">
        <f t="shared" si="1102"/>
        <v>1.1257376479128363</v>
      </c>
      <c r="N6999">
        <f t="shared" si="1099"/>
        <v>-4.0670057383486924E-3</v>
      </c>
      <c r="O6999" t="str">
        <f t="shared" si="1100"/>
        <v>Zoom</v>
      </c>
      <c r="P6999">
        <v>11</v>
      </c>
      <c r="Q6999">
        <f t="shared" si="1101"/>
        <v>-5.7802952845877357E-3</v>
      </c>
    </row>
    <row r="7000" spans="1:17" x14ac:dyDescent="0.25">
      <c r="A7000" t="s">
        <v>56</v>
      </c>
      <c r="B7000" s="1">
        <v>43592</v>
      </c>
      <c r="C7000">
        <v>73.330001999999993</v>
      </c>
      <c r="E7000" s="1">
        <v>43592</v>
      </c>
      <c r="F7000">
        <v>1938.619995</v>
      </c>
      <c r="H7000">
        <f t="shared" si="1096"/>
        <v>-6.2755574201318443E-2</v>
      </c>
      <c r="I7000">
        <f t="shared" si="1097"/>
        <v>-1.9323940492049271E-2</v>
      </c>
      <c r="J7000">
        <f t="shared" si="1098"/>
        <v>-4.3431633709269168E-2</v>
      </c>
      <c r="L7000">
        <f t="shared" si="1102"/>
        <v>-1.7880523068170289E-3</v>
      </c>
      <c r="M7000">
        <f t="shared" si="1102"/>
        <v>1.1257376479128363</v>
      </c>
      <c r="N7000">
        <f t="shared" si="1099"/>
        <v>-2.3541739624744189E-2</v>
      </c>
      <c r="O7000" t="str">
        <f t="shared" si="1100"/>
        <v>Zoom</v>
      </c>
      <c r="P7000">
        <v>10</v>
      </c>
      <c r="Q7000">
        <f t="shared" si="1101"/>
        <v>-1.9889894084524979E-2</v>
      </c>
    </row>
    <row r="7001" spans="1:17" x14ac:dyDescent="0.25">
      <c r="A7001" t="s">
        <v>56</v>
      </c>
      <c r="B7001" s="1">
        <v>43593</v>
      </c>
      <c r="C7001">
        <v>77.680000000000007</v>
      </c>
      <c r="E7001" s="1">
        <v>43593</v>
      </c>
      <c r="F7001">
        <v>1932.1400149999999</v>
      </c>
      <c r="H7001">
        <f t="shared" si="1096"/>
        <v>5.9320849329855659E-2</v>
      </c>
      <c r="I7001">
        <f t="shared" si="1097"/>
        <v>-3.3425735918916222E-3</v>
      </c>
      <c r="J7001">
        <f t="shared" si="1098"/>
        <v>6.2663422921747286E-2</v>
      </c>
      <c r="L7001">
        <f t="shared" si="1102"/>
        <v>-1.7880523068170289E-3</v>
      </c>
      <c r="M7001">
        <f t="shared" si="1102"/>
        <v>1.1257376479128363</v>
      </c>
      <c r="N7001">
        <f t="shared" si="1099"/>
        <v>-5.5509132401286645E-3</v>
      </c>
      <c r="O7001" t="str">
        <f t="shared" si="1100"/>
        <v>Zoom</v>
      </c>
      <c r="P7001">
        <v>9</v>
      </c>
      <c r="Q7001">
        <f t="shared" si="1101"/>
        <v>6.8214336161875944E-2</v>
      </c>
    </row>
    <row r="7002" spans="1:17" x14ac:dyDescent="0.25">
      <c r="A7002" t="s">
        <v>56</v>
      </c>
      <c r="B7002" s="1">
        <v>43594</v>
      </c>
      <c r="C7002">
        <v>75.209998999999996</v>
      </c>
      <c r="E7002" s="1">
        <v>43594</v>
      </c>
      <c r="F7002">
        <v>1927.73999</v>
      </c>
      <c r="H7002">
        <f t="shared" si="1096"/>
        <v>-3.1797129248197865E-2</v>
      </c>
      <c r="I7002">
        <f t="shared" si="1097"/>
        <v>-2.277280614158759E-3</v>
      </c>
      <c r="J7002">
        <f t="shared" si="1098"/>
        <v>-2.9519848634039107E-2</v>
      </c>
      <c r="L7002">
        <f t="shared" si="1102"/>
        <v>-1.7880523068170289E-3</v>
      </c>
      <c r="M7002">
        <f t="shared" si="1102"/>
        <v>1.1257376479128363</v>
      </c>
      <c r="N7002">
        <f t="shared" si="1099"/>
        <v>-4.3516728290376094E-3</v>
      </c>
      <c r="O7002" t="str">
        <f t="shared" si="1100"/>
        <v>Zoom</v>
      </c>
      <c r="P7002">
        <v>8</v>
      </c>
      <c r="Q7002">
        <f t="shared" si="1101"/>
        <v>-2.5168175805001497E-2</v>
      </c>
    </row>
    <row r="7003" spans="1:17" x14ac:dyDescent="0.25">
      <c r="A7003" t="s">
        <v>56</v>
      </c>
      <c r="B7003" s="1">
        <v>43595</v>
      </c>
      <c r="C7003">
        <v>79.629997000000003</v>
      </c>
      <c r="E7003" s="1">
        <v>43595</v>
      </c>
      <c r="F7003">
        <v>1933.4300539999999</v>
      </c>
      <c r="H7003">
        <f t="shared" si="1096"/>
        <v>5.8768754936428157E-2</v>
      </c>
      <c r="I7003">
        <f t="shared" si="1097"/>
        <v>2.951676071211187E-3</v>
      </c>
      <c r="J7003">
        <f t="shared" si="1098"/>
        <v>5.5817078865216967E-2</v>
      </c>
      <c r="L7003">
        <f t="shared" si="1102"/>
        <v>-1.7880523068170289E-3</v>
      </c>
      <c r="M7003">
        <f t="shared" si="1102"/>
        <v>1.1257376479128363</v>
      </c>
      <c r="N7003">
        <f t="shared" si="1099"/>
        <v>1.5347605709888543E-3</v>
      </c>
      <c r="O7003" t="str">
        <f t="shared" si="1100"/>
        <v>Zoom</v>
      </c>
      <c r="P7003">
        <v>7</v>
      </c>
      <c r="Q7003">
        <f t="shared" si="1101"/>
        <v>5.428231829422811E-2</v>
      </c>
    </row>
    <row r="7004" spans="1:17" x14ac:dyDescent="0.25">
      <c r="A7004" t="s">
        <v>56</v>
      </c>
      <c r="B7004" s="1">
        <v>43598</v>
      </c>
      <c r="C7004">
        <v>72.540001000000004</v>
      </c>
      <c r="E7004" s="1">
        <v>43598</v>
      </c>
      <c r="F7004">
        <v>1876.5699460000001</v>
      </c>
      <c r="H7004">
        <f t="shared" si="1096"/>
        <v>-8.9036748299764462E-2</v>
      </c>
      <c r="I7004">
        <f t="shared" si="1097"/>
        <v>-2.9408929421762188E-2</v>
      </c>
      <c r="J7004">
        <f t="shared" si="1098"/>
        <v>-5.9627818878002274E-2</v>
      </c>
      <c r="L7004">
        <f t="shared" si="1102"/>
        <v>-1.7880523068170289E-3</v>
      </c>
      <c r="M7004">
        <f t="shared" si="1102"/>
        <v>1.1257376479128363</v>
      </c>
      <c r="N7004">
        <f t="shared" si="1099"/>
        <v>-3.4894791341706199E-2</v>
      </c>
      <c r="O7004" t="str">
        <f t="shared" si="1100"/>
        <v>Zoom</v>
      </c>
      <c r="P7004">
        <v>6</v>
      </c>
      <c r="Q7004">
        <f t="shared" si="1101"/>
        <v>-2.4733027536296075E-2</v>
      </c>
    </row>
    <row r="7005" spans="1:17" x14ac:dyDescent="0.25">
      <c r="A7005" t="s">
        <v>56</v>
      </c>
      <c r="B7005" s="1">
        <v>43599</v>
      </c>
      <c r="C7005">
        <v>73.139999000000003</v>
      </c>
      <c r="E7005" s="1">
        <v>43599</v>
      </c>
      <c r="F7005">
        <v>1894.920044</v>
      </c>
      <c r="H7005">
        <f t="shared" si="1096"/>
        <v>8.2712709088603315E-3</v>
      </c>
      <c r="I7005">
        <f t="shared" si="1097"/>
        <v>9.7785313247257394E-3</v>
      </c>
      <c r="J7005">
        <f t="shared" si="1098"/>
        <v>-1.5072604158654079E-3</v>
      </c>
      <c r="L7005">
        <f t="shared" si="1102"/>
        <v>-1.7880523068170289E-3</v>
      </c>
      <c r="M7005">
        <f t="shared" si="1102"/>
        <v>1.1257376479128363</v>
      </c>
      <c r="N7005">
        <f t="shared" si="1099"/>
        <v>9.2200085467217165E-3</v>
      </c>
      <c r="O7005" t="str">
        <f t="shared" si="1100"/>
        <v>Zoom</v>
      </c>
      <c r="P7005">
        <v>5</v>
      </c>
      <c r="Q7005">
        <f t="shared" si="1101"/>
        <v>-1.0727268962587124E-2</v>
      </c>
    </row>
    <row r="7006" spans="1:17" x14ac:dyDescent="0.25">
      <c r="A7006" t="s">
        <v>56</v>
      </c>
      <c r="B7006" s="1">
        <v>43600</v>
      </c>
      <c r="C7006">
        <v>79.760002</v>
      </c>
      <c r="E7006" s="1">
        <v>43600</v>
      </c>
      <c r="F7006">
        <v>1899.9799800000001</v>
      </c>
      <c r="H7006">
        <f t="shared" si="1096"/>
        <v>9.0511390354271082E-2</v>
      </c>
      <c r="I7006">
        <f t="shared" si="1097"/>
        <v>2.6702635902879851E-3</v>
      </c>
      <c r="J7006">
        <f t="shared" si="1098"/>
        <v>8.7841126763983091E-2</v>
      </c>
      <c r="L7006">
        <f t="shared" si="1102"/>
        <v>-1.7880523068170289E-3</v>
      </c>
      <c r="M7006">
        <f t="shared" si="1102"/>
        <v>1.1257376479128363</v>
      </c>
      <c r="N7006">
        <f t="shared" si="1099"/>
        <v>1.2179639466210531E-3</v>
      </c>
      <c r="O7006" t="str">
        <f t="shared" si="1100"/>
        <v>Zoom</v>
      </c>
      <c r="P7006">
        <v>4</v>
      </c>
      <c r="Q7006">
        <f t="shared" si="1101"/>
        <v>8.6623162817362043E-2</v>
      </c>
    </row>
    <row r="7007" spans="1:17" x14ac:dyDescent="0.25">
      <c r="A7007" t="s">
        <v>56</v>
      </c>
      <c r="B7007" s="1">
        <v>43601</v>
      </c>
      <c r="C7007">
        <v>83.400002000000001</v>
      </c>
      <c r="E7007" s="1">
        <v>43601</v>
      </c>
      <c r="F7007">
        <v>1911.410034</v>
      </c>
      <c r="H7007">
        <f t="shared" si="1096"/>
        <v>4.5636909587840786E-2</v>
      </c>
      <c r="I7007">
        <f t="shared" si="1097"/>
        <v>6.0158812831280079E-3</v>
      </c>
      <c r="J7007">
        <f t="shared" si="1098"/>
        <v>3.9621028304712778E-2</v>
      </c>
      <c r="L7007">
        <f t="shared" ref="L7007:M7022" si="1103">L7006</f>
        <v>-1.7880523068170289E-3</v>
      </c>
      <c r="M7007">
        <f t="shared" si="1103"/>
        <v>1.1257376479128363</v>
      </c>
      <c r="N7007">
        <f t="shared" si="1099"/>
        <v>4.9842517389743508E-3</v>
      </c>
      <c r="O7007" t="str">
        <f t="shared" si="1100"/>
        <v>Zoom</v>
      </c>
      <c r="P7007">
        <v>3</v>
      </c>
      <c r="Q7007">
        <f t="shared" si="1101"/>
        <v>3.4636776565738429E-2</v>
      </c>
    </row>
    <row r="7008" spans="1:17" x14ac:dyDescent="0.25">
      <c r="A7008" t="s">
        <v>56</v>
      </c>
      <c r="B7008" s="1">
        <v>43602</v>
      </c>
      <c r="C7008">
        <v>89.980002999999996</v>
      </c>
      <c r="E7008" s="1">
        <v>43602</v>
      </c>
      <c r="F7008">
        <v>1889.400024</v>
      </c>
      <c r="H7008">
        <f t="shared" si="1096"/>
        <v>7.8896892592400611E-2</v>
      </c>
      <c r="I7008">
        <f t="shared" si="1097"/>
        <v>-1.1515064590269889E-2</v>
      </c>
      <c r="J7008">
        <f t="shared" si="1098"/>
        <v>9.0411957182670505E-2</v>
      </c>
      <c r="L7008">
        <f t="shared" si="1103"/>
        <v>-1.7880523068170289E-3</v>
      </c>
      <c r="M7008">
        <f t="shared" si="1103"/>
        <v>1.1257376479128363</v>
      </c>
      <c r="N7008">
        <f t="shared" si="1099"/>
        <v>-1.4750994034231841E-2</v>
      </c>
      <c r="O7008" t="str">
        <f t="shared" si="1100"/>
        <v>Zoom</v>
      </c>
      <c r="P7008">
        <v>2</v>
      </c>
      <c r="Q7008">
        <f t="shared" si="1101"/>
        <v>0.10516295121690235</v>
      </c>
    </row>
    <row r="7009" spans="1:17" x14ac:dyDescent="0.25">
      <c r="A7009" t="s">
        <v>56</v>
      </c>
      <c r="B7009" s="1">
        <v>43605</v>
      </c>
      <c r="C7009">
        <v>84.669998000000007</v>
      </c>
      <c r="E7009" s="1">
        <v>43605</v>
      </c>
      <c r="F7009">
        <v>1875.6899410000001</v>
      </c>
      <c r="H7009">
        <f t="shared" si="1096"/>
        <v>-5.9013167625700011E-2</v>
      </c>
      <c r="I7009">
        <f t="shared" si="1097"/>
        <v>-7.256315669444461E-3</v>
      </c>
      <c r="J7009">
        <f t="shared" si="1098"/>
        <v>-5.1756851956255553E-2</v>
      </c>
      <c r="L7009">
        <f t="shared" si="1103"/>
        <v>-1.7880523068170289E-3</v>
      </c>
      <c r="M7009">
        <f t="shared" si="1103"/>
        <v>1.1257376479128363</v>
      </c>
      <c r="N7009">
        <f t="shared" si="1099"/>
        <v>-9.9567600410504931E-3</v>
      </c>
      <c r="O7009" t="str">
        <f t="shared" si="1100"/>
        <v>Zoom</v>
      </c>
      <c r="P7009">
        <v>1</v>
      </c>
      <c r="Q7009">
        <f t="shared" si="1101"/>
        <v>-4.1800091915205062E-2</v>
      </c>
    </row>
    <row r="7010" spans="1:17" x14ac:dyDescent="0.25">
      <c r="A7010" t="s">
        <v>56</v>
      </c>
      <c r="B7010" s="1">
        <v>43606</v>
      </c>
      <c r="C7010">
        <v>85.440002000000007</v>
      </c>
      <c r="E7010" s="1">
        <v>43606</v>
      </c>
      <c r="F7010">
        <v>1899.73999</v>
      </c>
      <c r="H7010">
        <f t="shared" si="1096"/>
        <v>9.0941776094054013E-3</v>
      </c>
      <c r="I7010">
        <f t="shared" si="1097"/>
        <v>1.2821974716769003E-2</v>
      </c>
      <c r="J7010">
        <f t="shared" si="1098"/>
        <v>-3.7277971073636021E-3</v>
      </c>
      <c r="L7010">
        <f t="shared" si="1103"/>
        <v>-1.7880523068170289E-3</v>
      </c>
      <c r="M7010">
        <f t="shared" si="1103"/>
        <v>1.1257376479128363</v>
      </c>
      <c r="N7010">
        <f t="shared" si="1099"/>
        <v>1.2646127352436365E-2</v>
      </c>
      <c r="O7010" t="str">
        <f t="shared" si="1100"/>
        <v>Zoom</v>
      </c>
      <c r="P7010">
        <v>0</v>
      </c>
      <c r="Q7010">
        <f t="shared" si="1101"/>
        <v>-1.6373924459799967E-2</v>
      </c>
    </row>
    <row r="7011" spans="1:17" x14ac:dyDescent="0.25">
      <c r="A7011" t="s">
        <v>56</v>
      </c>
      <c r="B7011" s="1">
        <v>43607</v>
      </c>
      <c r="C7011">
        <v>82.43</v>
      </c>
      <c r="E7011" s="1">
        <v>43607</v>
      </c>
      <c r="F7011">
        <v>1885.160034</v>
      </c>
      <c r="H7011">
        <f t="shared" si="1096"/>
        <v>-3.5229423332644581E-2</v>
      </c>
      <c r="I7011">
        <f t="shared" si="1097"/>
        <v>-7.6747113166786779E-3</v>
      </c>
      <c r="J7011">
        <f t="shared" si="1098"/>
        <v>-2.7554712015965904E-2</v>
      </c>
      <c r="L7011">
        <f t="shared" si="1103"/>
        <v>-1.7880523068170289E-3</v>
      </c>
      <c r="M7011">
        <f t="shared" si="1103"/>
        <v>1.1257376479128363</v>
      </c>
      <c r="N7011">
        <f t="shared" si="1099"/>
        <v>-1.0427763772864911E-2</v>
      </c>
      <c r="O7011" t="str">
        <f t="shared" si="1100"/>
        <v>Zoom</v>
      </c>
      <c r="P7011">
        <v>-1</v>
      </c>
      <c r="Q7011">
        <f t="shared" si="1101"/>
        <v>-1.7126948243100994E-2</v>
      </c>
    </row>
    <row r="7012" spans="1:17" x14ac:dyDescent="0.25">
      <c r="A7012" t="s">
        <v>56</v>
      </c>
      <c r="B7012" s="1">
        <v>43608</v>
      </c>
      <c r="C7012">
        <v>78.760002</v>
      </c>
      <c r="E7012" s="1">
        <v>43608</v>
      </c>
      <c r="F7012">
        <v>1853.5699460000001</v>
      </c>
      <c r="H7012">
        <f t="shared" si="1096"/>
        <v>-4.4522600994783529E-2</v>
      </c>
      <c r="I7012">
        <f t="shared" si="1097"/>
        <v>-1.6757244706154174E-2</v>
      </c>
      <c r="J7012">
        <f t="shared" si="1098"/>
        <v>-2.7765356288629355E-2</v>
      </c>
      <c r="L7012">
        <f t="shared" si="1103"/>
        <v>-1.7880523068170289E-3</v>
      </c>
      <c r="M7012">
        <f t="shared" si="1103"/>
        <v>1.1257376479128363</v>
      </c>
      <c r="N7012">
        <f t="shared" si="1099"/>
        <v>-2.0652313547822855E-2</v>
      </c>
      <c r="O7012" t="str">
        <f t="shared" si="1100"/>
        <v>Zoom</v>
      </c>
      <c r="P7012">
        <v>-2</v>
      </c>
      <c r="Q7012">
        <f t="shared" si="1101"/>
        <v>-7.1130427408064995E-3</v>
      </c>
    </row>
    <row r="7013" spans="1:17" x14ac:dyDescent="0.25">
      <c r="A7013" t="s">
        <v>56</v>
      </c>
      <c r="B7013" s="1">
        <v>43609</v>
      </c>
      <c r="C7013">
        <v>76.25</v>
      </c>
      <c r="E7013" s="1">
        <v>43609</v>
      </c>
      <c r="F7013">
        <v>1862.829956</v>
      </c>
      <c r="H7013">
        <f t="shared" si="1096"/>
        <v>-3.186899360413932E-2</v>
      </c>
      <c r="I7013">
        <f t="shared" si="1097"/>
        <v>4.9957704698347354E-3</v>
      </c>
      <c r="J7013">
        <f t="shared" si="1098"/>
        <v>-3.6864764073974057E-2</v>
      </c>
      <c r="L7013">
        <f t="shared" si="1103"/>
        <v>-1.7880523068170289E-3</v>
      </c>
      <c r="M7013">
        <f t="shared" si="1103"/>
        <v>1.1257376479128363</v>
      </c>
      <c r="N7013">
        <f t="shared" si="1099"/>
        <v>3.8358745914071307E-3</v>
      </c>
      <c r="O7013" t="str">
        <f t="shared" si="1100"/>
        <v>Zoom</v>
      </c>
      <c r="P7013">
        <v>-3</v>
      </c>
      <c r="Q7013">
        <f t="shared" si="1101"/>
        <v>-4.0700638665381185E-2</v>
      </c>
    </row>
    <row r="7014" spans="1:17" x14ac:dyDescent="0.25">
      <c r="A7014" t="s">
        <v>56</v>
      </c>
      <c r="B7014" s="1">
        <v>43613</v>
      </c>
      <c r="C7014">
        <v>77.769997000000004</v>
      </c>
      <c r="E7014" s="1">
        <v>43613</v>
      </c>
      <c r="F7014">
        <v>1844.170044</v>
      </c>
      <c r="H7014">
        <f t="shared" si="1096"/>
        <v>1.9934386885245948E-2</v>
      </c>
      <c r="I7014">
        <f t="shared" si="1097"/>
        <v>-1.0016970115762984E-2</v>
      </c>
      <c r="J7014">
        <f t="shared" si="1098"/>
        <v>2.9951357001008934E-2</v>
      </c>
      <c r="L7014">
        <f t="shared" si="1103"/>
        <v>-1.7880523068170289E-3</v>
      </c>
      <c r="M7014">
        <f t="shared" si="1103"/>
        <v>1.1257376479128363</v>
      </c>
      <c r="N7014">
        <f t="shared" si="1099"/>
        <v>-1.3064532684149222E-2</v>
      </c>
      <c r="O7014" t="str">
        <f t="shared" si="1100"/>
        <v>Zoom</v>
      </c>
      <c r="P7014">
        <v>-4</v>
      </c>
      <c r="Q7014">
        <f t="shared" si="1101"/>
        <v>4.3015889685158154E-2</v>
      </c>
    </row>
    <row r="7015" spans="1:17" x14ac:dyDescent="0.25">
      <c r="A7015" t="s">
        <v>56</v>
      </c>
      <c r="B7015" s="1">
        <v>43614</v>
      </c>
      <c r="C7015">
        <v>75.769997000000004</v>
      </c>
      <c r="E7015" s="1">
        <v>43614</v>
      </c>
      <c r="F7015">
        <v>1832.7700199999999</v>
      </c>
      <c r="H7015">
        <f t="shared" si="1096"/>
        <v>-2.5716858392060886E-2</v>
      </c>
      <c r="I7015">
        <f t="shared" si="1097"/>
        <v>-6.1816555567042013E-3</v>
      </c>
      <c r="J7015">
        <f t="shared" si="1098"/>
        <v>-1.9535202835356685E-2</v>
      </c>
      <c r="L7015">
        <f t="shared" si="1103"/>
        <v>-1.7880523068170289E-3</v>
      </c>
      <c r="M7015">
        <f t="shared" si="1103"/>
        <v>1.1257376479128363</v>
      </c>
      <c r="N7015">
        <f t="shared" si="1099"/>
        <v>-8.746974693428531E-3</v>
      </c>
      <c r="O7015" t="str">
        <f t="shared" si="1100"/>
        <v>Zoom</v>
      </c>
      <c r="P7015">
        <v>-5</v>
      </c>
      <c r="Q7015">
        <f t="shared" si="1101"/>
        <v>-1.0788228141928154E-2</v>
      </c>
    </row>
    <row r="7016" spans="1:17" x14ac:dyDescent="0.25">
      <c r="A7016" t="s">
        <v>56</v>
      </c>
      <c r="B7016" s="1">
        <v>43615</v>
      </c>
      <c r="C7016">
        <v>80.419998000000007</v>
      </c>
      <c r="E7016" s="1">
        <v>43615</v>
      </c>
      <c r="F7016">
        <v>1828.670044</v>
      </c>
      <c r="H7016">
        <f t="shared" si="1096"/>
        <v>6.1369950958292938E-2</v>
      </c>
      <c r="I7016">
        <f t="shared" si="1097"/>
        <v>-2.2370379017875737E-3</v>
      </c>
      <c r="J7016">
        <f t="shared" si="1098"/>
        <v>6.360698886008051E-2</v>
      </c>
      <c r="L7016">
        <f t="shared" si="1103"/>
        <v>-1.7880523068170289E-3</v>
      </c>
      <c r="M7016">
        <f t="shared" si="1103"/>
        <v>1.1257376479128363</v>
      </c>
      <c r="N7016">
        <f t="shared" si="1099"/>
        <v>-4.3063700926672388E-3</v>
      </c>
      <c r="O7016" t="str">
        <f t="shared" si="1100"/>
        <v>Zoom</v>
      </c>
      <c r="P7016">
        <v>-6</v>
      </c>
      <c r="Q7016">
        <f t="shared" si="1101"/>
        <v>6.7913358952747749E-2</v>
      </c>
    </row>
    <row r="7017" spans="1:17" x14ac:dyDescent="0.25">
      <c r="A7017" t="s">
        <v>56</v>
      </c>
      <c r="B7017" s="1">
        <v>43616</v>
      </c>
      <c r="C7017">
        <v>79.730002999999996</v>
      </c>
      <c r="E7017" s="1">
        <v>43616</v>
      </c>
      <c r="F7017">
        <v>1810.5</v>
      </c>
      <c r="H7017">
        <f t="shared" si="1096"/>
        <v>-8.5798932748047362E-3</v>
      </c>
      <c r="I7017">
        <f t="shared" si="1097"/>
        <v>-9.9362069497541151E-3</v>
      </c>
      <c r="J7017">
        <f t="shared" si="1098"/>
        <v>1.356313674949379E-3</v>
      </c>
      <c r="L7017">
        <f t="shared" si="1103"/>
        <v>-1.7880523068170289E-3</v>
      </c>
      <c r="M7017">
        <f t="shared" si="1103"/>
        <v>1.1257376479128363</v>
      </c>
      <c r="N7017">
        <f t="shared" si="1099"/>
        <v>-1.2973614547608403E-2</v>
      </c>
      <c r="O7017" t="str">
        <f t="shared" si="1100"/>
        <v>Zoom</v>
      </c>
      <c r="P7017">
        <v>-7</v>
      </c>
      <c r="Q7017">
        <f t="shared" si="1101"/>
        <v>1.4329928222557782E-2</v>
      </c>
    </row>
    <row r="7018" spans="1:17" x14ac:dyDescent="0.25">
      <c r="A7018" t="s">
        <v>56</v>
      </c>
      <c r="B7018" s="1">
        <v>43619</v>
      </c>
      <c r="C7018">
        <v>75.900002000000001</v>
      </c>
      <c r="E7018" s="1">
        <v>43619</v>
      </c>
      <c r="F7018">
        <v>1822.9399410000001</v>
      </c>
      <c r="H7018">
        <f t="shared" si="1096"/>
        <v>-4.8037136032717767E-2</v>
      </c>
      <c r="I7018">
        <f t="shared" si="1097"/>
        <v>6.8709975144988066E-3</v>
      </c>
      <c r="J7018">
        <f t="shared" si="1098"/>
        <v>-5.4908133547216575E-2</v>
      </c>
      <c r="L7018">
        <f t="shared" si="1103"/>
        <v>-1.7880523068170289E-3</v>
      </c>
      <c r="M7018">
        <f t="shared" si="1103"/>
        <v>1.1257376479128363</v>
      </c>
      <c r="N7018">
        <f t="shared" si="1099"/>
        <v>5.9468882739698026E-3</v>
      </c>
      <c r="O7018" t="str">
        <f t="shared" si="1100"/>
        <v>Zoom</v>
      </c>
      <c r="P7018">
        <v>-8</v>
      </c>
      <c r="Q7018">
        <f t="shared" si="1101"/>
        <v>-6.0855021821186378E-2</v>
      </c>
    </row>
    <row r="7019" spans="1:17" x14ac:dyDescent="0.25">
      <c r="A7019" t="s">
        <v>56</v>
      </c>
      <c r="B7019" s="1">
        <v>43620</v>
      </c>
      <c r="C7019">
        <v>78.739998</v>
      </c>
      <c r="E7019" s="1">
        <v>43620</v>
      </c>
      <c r="F7019">
        <v>1868.8199460000001</v>
      </c>
      <c r="H7019">
        <f t="shared" si="1096"/>
        <v>3.7417601122065838E-2</v>
      </c>
      <c r="I7019">
        <f t="shared" si="1097"/>
        <v>2.5168138548125642E-2</v>
      </c>
      <c r="J7019">
        <f t="shared" si="1098"/>
        <v>1.2249462573940197E-2</v>
      </c>
      <c r="L7019">
        <f t="shared" si="1103"/>
        <v>-1.7880523068170289E-3</v>
      </c>
      <c r="M7019">
        <f t="shared" si="1103"/>
        <v>1.1257376479128363</v>
      </c>
      <c r="N7019">
        <f t="shared" si="1099"/>
        <v>2.6544668784694317E-2</v>
      </c>
      <c r="O7019" t="str">
        <f t="shared" si="1100"/>
        <v>Zoom</v>
      </c>
      <c r="P7019">
        <v>-9</v>
      </c>
      <c r="Q7019">
        <f t="shared" si="1101"/>
        <v>-1.429520621075412E-2</v>
      </c>
    </row>
    <row r="7020" spans="1:17" x14ac:dyDescent="0.25">
      <c r="A7020" t="s">
        <v>56</v>
      </c>
      <c r="B7020" s="1">
        <v>43621</v>
      </c>
      <c r="C7020">
        <v>78.040001000000004</v>
      </c>
      <c r="E7020" s="1">
        <v>43621</v>
      </c>
      <c r="F7020">
        <v>1874.709961</v>
      </c>
      <c r="H7020">
        <f t="shared" si="1096"/>
        <v>-8.8899799057652537E-3</v>
      </c>
      <c r="I7020">
        <f t="shared" si="1097"/>
        <v>3.1517295246162513E-3</v>
      </c>
      <c r="J7020">
        <f t="shared" si="1098"/>
        <v>-1.2041709430381506E-2</v>
      </c>
      <c r="L7020">
        <f t="shared" si="1103"/>
        <v>-1.7880523068170289E-3</v>
      </c>
      <c r="M7020">
        <f t="shared" si="1103"/>
        <v>1.1257376479128363</v>
      </c>
      <c r="N7020">
        <f t="shared" si="1099"/>
        <v>1.7599682750819115E-3</v>
      </c>
      <c r="O7020" t="str">
        <f t="shared" si="1100"/>
        <v>Zoom</v>
      </c>
      <c r="P7020">
        <v>-10</v>
      </c>
      <c r="Q7020">
        <f t="shared" si="1101"/>
        <v>-1.3801677705463417E-2</v>
      </c>
    </row>
    <row r="7021" spans="1:17" x14ac:dyDescent="0.25">
      <c r="A7021" t="s">
        <v>56</v>
      </c>
      <c r="B7021" s="1">
        <v>43622</v>
      </c>
      <c r="C7021">
        <v>79.430000000000007</v>
      </c>
      <c r="E7021" s="1">
        <v>43622</v>
      </c>
      <c r="F7021">
        <v>1881.5200199999999</v>
      </c>
      <c r="H7021">
        <f t="shared" si="1096"/>
        <v>1.7811365737937433E-2</v>
      </c>
      <c r="I7021">
        <f t="shared" si="1097"/>
        <v>3.6325933833345168E-3</v>
      </c>
      <c r="J7021">
        <f t="shared" si="1098"/>
        <v>1.4178772354602916E-2</v>
      </c>
      <c r="L7021">
        <f t="shared" si="1103"/>
        <v>-1.7880523068170289E-3</v>
      </c>
      <c r="M7021">
        <f t="shared" si="1103"/>
        <v>1.1257376479128363</v>
      </c>
      <c r="N7021">
        <f t="shared" si="1099"/>
        <v>2.3012948243617023E-3</v>
      </c>
      <c r="O7021" t="str">
        <f t="shared" si="1100"/>
        <v>Zoom</v>
      </c>
      <c r="P7021">
        <v>-11</v>
      </c>
      <c r="Q7021">
        <f t="shared" si="1101"/>
        <v>1.1877477530241213E-2</v>
      </c>
    </row>
    <row r="7022" spans="1:17" x14ac:dyDescent="0.25">
      <c r="A7022" t="s">
        <v>56</v>
      </c>
      <c r="B7022" s="1">
        <v>43623</v>
      </c>
      <c r="C7022">
        <v>94.050003000000004</v>
      </c>
      <c r="E7022" s="1">
        <v>43623</v>
      </c>
      <c r="F7022">
        <v>1892</v>
      </c>
      <c r="H7022">
        <f t="shared" si="1096"/>
        <v>0.18406147551303029</v>
      </c>
      <c r="I7022">
        <f t="shared" si="1097"/>
        <v>5.5699540204733351E-3</v>
      </c>
      <c r="J7022">
        <f t="shared" si="1098"/>
        <v>0.17849152149255695</v>
      </c>
      <c r="L7022">
        <f t="shared" si="1103"/>
        <v>-1.7880523068170289E-3</v>
      </c>
      <c r="M7022">
        <f t="shared" si="1103"/>
        <v>1.1257376479128363</v>
      </c>
      <c r="N7022">
        <f t="shared" si="1099"/>
        <v>4.4822546311732697E-3</v>
      </c>
      <c r="O7022" t="str">
        <f t="shared" si="1100"/>
        <v>Zoom</v>
      </c>
      <c r="P7022">
        <v>-12</v>
      </c>
      <c r="Q7022">
        <f t="shared" si="1101"/>
        <v>0.17400926686138368</v>
      </c>
    </row>
    <row r="7023" spans="1:17" x14ac:dyDescent="0.25">
      <c r="A7023" t="s">
        <v>56</v>
      </c>
      <c r="B7023" s="1">
        <v>43626</v>
      </c>
      <c r="C7023">
        <v>102</v>
      </c>
      <c r="E7023" s="1">
        <v>43626</v>
      </c>
      <c r="F7023">
        <v>1902.1899410000001</v>
      </c>
      <c r="H7023">
        <f t="shared" si="1096"/>
        <v>8.4529470987895622E-2</v>
      </c>
      <c r="I7023">
        <f t="shared" si="1097"/>
        <v>5.3858039112051215E-3</v>
      </c>
      <c r="J7023">
        <f t="shared" si="1098"/>
        <v>7.9143667076690502E-2</v>
      </c>
      <c r="L7023">
        <f t="shared" ref="L7023:M7038" si="1104">L7022</f>
        <v>-1.7880523068170289E-3</v>
      </c>
      <c r="M7023">
        <f t="shared" si="1104"/>
        <v>1.1257376479128363</v>
      </c>
      <c r="N7023">
        <f t="shared" si="1099"/>
        <v>4.2749499203027785E-3</v>
      </c>
      <c r="O7023" t="str">
        <f t="shared" si="1100"/>
        <v>Zoom</v>
      </c>
      <c r="P7023">
        <v>-13</v>
      </c>
      <c r="Q7023">
        <f t="shared" si="1101"/>
        <v>7.4868717156387724E-2</v>
      </c>
    </row>
    <row r="7024" spans="1:17" x14ac:dyDescent="0.25">
      <c r="A7024" t="s">
        <v>56</v>
      </c>
      <c r="B7024" s="1">
        <v>43627</v>
      </c>
      <c r="C7024">
        <v>94.870002999999997</v>
      </c>
      <c r="E7024" s="1">
        <v>43627</v>
      </c>
      <c r="F7024">
        <v>1903.880005</v>
      </c>
      <c r="H7024">
        <f t="shared" si="1096"/>
        <v>-6.9901931372549048E-2</v>
      </c>
      <c r="I7024">
        <f t="shared" si="1097"/>
        <v>8.8848330209937375E-4</v>
      </c>
      <c r="J7024">
        <f t="shared" si="1098"/>
        <v>-7.0790414674648416E-2</v>
      </c>
      <c r="L7024">
        <f t="shared" si="1104"/>
        <v>-1.7880523068170289E-3</v>
      </c>
      <c r="M7024">
        <f t="shared" si="1104"/>
        <v>1.1257376479128363</v>
      </c>
      <c r="N7024">
        <f t="shared" si="1099"/>
        <v>-7.8785320410184982E-4</v>
      </c>
      <c r="O7024" t="str">
        <f t="shared" si="1100"/>
        <v>Zoom</v>
      </c>
      <c r="P7024">
        <v>-14</v>
      </c>
      <c r="Q7024">
        <f t="shared" si="1101"/>
        <v>-7.0002561470546565E-2</v>
      </c>
    </row>
    <row r="7025" spans="1:17" x14ac:dyDescent="0.25">
      <c r="A7025" t="s">
        <v>56</v>
      </c>
      <c r="B7025" s="1">
        <v>43628</v>
      </c>
      <c r="C7025">
        <v>102.769997</v>
      </c>
      <c r="E7025" s="1">
        <v>43628</v>
      </c>
      <c r="F7025">
        <v>1901.719971</v>
      </c>
      <c r="H7025">
        <f t="shared" si="1096"/>
        <v>8.3271779805888763E-2</v>
      </c>
      <c r="I7025">
        <f t="shared" si="1097"/>
        <v>-1.1345431404958717E-3</v>
      </c>
      <c r="J7025">
        <f t="shared" si="1098"/>
        <v>8.4406322946384629E-2</v>
      </c>
      <c r="L7025">
        <f t="shared" si="1104"/>
        <v>-1.7880523068170289E-3</v>
      </c>
      <c r="M7025">
        <f t="shared" si="1104"/>
        <v>1.1257376479128363</v>
      </c>
      <c r="N7025">
        <f t="shared" si="1099"/>
        <v>-3.0652502332544941E-3</v>
      </c>
      <c r="O7025" t="str">
        <f t="shared" si="1100"/>
        <v>Zoom</v>
      </c>
      <c r="P7025">
        <v>-15</v>
      </c>
      <c r="Q7025">
        <f t="shared" si="1101"/>
        <v>8.747157317963912E-2</v>
      </c>
    </row>
    <row r="7026" spans="1:17" x14ac:dyDescent="0.25">
      <c r="A7026" t="s">
        <v>56</v>
      </c>
      <c r="B7026" s="1">
        <v>43629</v>
      </c>
      <c r="C7026">
        <v>100.949997</v>
      </c>
      <c r="E7026" s="1">
        <v>43629</v>
      </c>
      <c r="F7026">
        <v>1912.4499510000001</v>
      </c>
      <c r="H7026">
        <f t="shared" si="1096"/>
        <v>-1.7709448799536381E-2</v>
      </c>
      <c r="I7026">
        <f t="shared" si="1097"/>
        <v>5.6422502595678261E-3</v>
      </c>
      <c r="J7026">
        <f t="shared" si="1098"/>
        <v>-2.3351699059104208E-2</v>
      </c>
      <c r="L7026">
        <f t="shared" si="1104"/>
        <v>-1.7880523068170289E-3</v>
      </c>
      <c r="M7026">
        <f t="shared" si="1104"/>
        <v>1.1257376479128363</v>
      </c>
      <c r="N7026">
        <f t="shared" si="1099"/>
        <v>4.5636412293244451E-3</v>
      </c>
      <c r="O7026" t="str">
        <f t="shared" si="1100"/>
        <v>Zoom</v>
      </c>
      <c r="P7026">
        <v>-16</v>
      </c>
      <c r="Q7026">
        <f t="shared" si="1101"/>
        <v>-2.7915340288428653E-2</v>
      </c>
    </row>
    <row r="7027" spans="1:17" x14ac:dyDescent="0.25">
      <c r="A7027" t="s">
        <v>56</v>
      </c>
      <c r="B7027" s="1">
        <v>43630</v>
      </c>
      <c r="C7027">
        <v>100.290001</v>
      </c>
      <c r="E7027" s="1">
        <v>43630</v>
      </c>
      <c r="F7027">
        <v>1899.920044</v>
      </c>
      <c r="H7027">
        <f t="shared" si="1096"/>
        <v>-6.5378506152901864E-3</v>
      </c>
      <c r="I7027">
        <f t="shared" si="1097"/>
        <v>-6.5517568150990496E-3</v>
      </c>
      <c r="J7027">
        <f t="shared" si="1098"/>
        <v>1.3906199808863193E-5</v>
      </c>
      <c r="L7027">
        <f t="shared" si="1104"/>
        <v>-1.7880523068170289E-3</v>
      </c>
      <c r="M7027">
        <f t="shared" si="1104"/>
        <v>1.1257376479128363</v>
      </c>
      <c r="N7027">
        <f t="shared" si="1099"/>
        <v>-9.1636116135435288E-3</v>
      </c>
      <c r="O7027" t="str">
        <f t="shared" si="1100"/>
        <v>Zoom</v>
      </c>
      <c r="P7027">
        <v>-17</v>
      </c>
      <c r="Q7027">
        <f t="shared" si="1101"/>
        <v>9.177517813352392E-3</v>
      </c>
    </row>
    <row r="7028" spans="1:17" x14ac:dyDescent="0.25">
      <c r="A7028" t="s">
        <v>56</v>
      </c>
      <c r="B7028" s="1">
        <v>43633</v>
      </c>
      <c r="C7028">
        <v>98.110000999999997</v>
      </c>
      <c r="E7028" s="1">
        <v>43633</v>
      </c>
      <c r="F7028">
        <v>1899.5600589999999</v>
      </c>
      <c r="H7028">
        <f t="shared" si="1096"/>
        <v>-2.1736962591116203E-2</v>
      </c>
      <c r="I7028">
        <f t="shared" si="1097"/>
        <v>-1.8947376292854749E-4</v>
      </c>
      <c r="J7028">
        <f t="shared" si="1098"/>
        <v>-2.1547488828187654E-2</v>
      </c>
      <c r="L7028">
        <f t="shared" si="1104"/>
        <v>-1.7880523068170289E-3</v>
      </c>
      <c r="M7028">
        <f t="shared" si="1104"/>
        <v>1.1257376479128363</v>
      </c>
      <c r="N7028">
        <f t="shared" si="1099"/>
        <v>-2.0013500550374063E-3</v>
      </c>
      <c r="O7028" t="str">
        <f t="shared" si="1100"/>
        <v>Zoom</v>
      </c>
      <c r="P7028">
        <v>-18</v>
      </c>
      <c r="Q7028">
        <f t="shared" si="1101"/>
        <v>-1.9546138773150246E-2</v>
      </c>
    </row>
    <row r="7029" spans="1:17" x14ac:dyDescent="0.25">
      <c r="A7029" t="s">
        <v>56</v>
      </c>
      <c r="B7029" s="1">
        <v>43634</v>
      </c>
      <c r="C7029">
        <v>99.639999000000003</v>
      </c>
      <c r="E7029" s="1">
        <v>43634</v>
      </c>
      <c r="F7029">
        <v>1921.349976</v>
      </c>
      <c r="H7029">
        <f t="shared" si="1096"/>
        <v>1.5594720053055613E-2</v>
      </c>
      <c r="I7029">
        <f t="shared" si="1097"/>
        <v>1.1471033462069683E-2</v>
      </c>
      <c r="J7029">
        <f t="shared" si="1098"/>
        <v>4.12368659098593E-3</v>
      </c>
      <c r="L7029">
        <f t="shared" si="1104"/>
        <v>-1.7880523068170289E-3</v>
      </c>
      <c r="M7029">
        <f t="shared" si="1104"/>
        <v>1.1257376479128363</v>
      </c>
      <c r="N7029">
        <f t="shared" si="1099"/>
        <v>1.1125321921902735E-2</v>
      </c>
      <c r="O7029" t="str">
        <f t="shared" si="1100"/>
        <v>Zoom</v>
      </c>
      <c r="P7029">
        <v>-19</v>
      </c>
      <c r="Q7029">
        <f t="shared" si="1101"/>
        <v>-7.0016353309168052E-3</v>
      </c>
    </row>
    <row r="7030" spans="1:17" x14ac:dyDescent="0.25">
      <c r="A7030" t="s">
        <v>56</v>
      </c>
      <c r="B7030" s="1">
        <v>43635</v>
      </c>
      <c r="C7030">
        <v>102.389999</v>
      </c>
      <c r="E7030" s="1">
        <v>43635</v>
      </c>
      <c r="F7030">
        <v>1926.9499510000001</v>
      </c>
      <c r="H7030">
        <f t="shared" si="1096"/>
        <v>2.7599357964666379E-2</v>
      </c>
      <c r="I7030">
        <f t="shared" si="1097"/>
        <v>2.9146043510815782E-3</v>
      </c>
      <c r="J7030">
        <f t="shared" si="1098"/>
        <v>2.4684753613584801E-2</v>
      </c>
      <c r="L7030">
        <f t="shared" si="1104"/>
        <v>-1.7880523068170289E-3</v>
      </c>
      <c r="M7030">
        <f t="shared" si="1104"/>
        <v>1.1257376479128363</v>
      </c>
      <c r="N7030">
        <f t="shared" si="1099"/>
        <v>1.4930275399660654E-3</v>
      </c>
      <c r="O7030" t="str">
        <f t="shared" si="1100"/>
        <v>Zoom</v>
      </c>
      <c r="P7030">
        <v>-20</v>
      </c>
      <c r="Q7030">
        <f t="shared" si="1101"/>
        <v>2.3191726073618735E-2</v>
      </c>
    </row>
    <row r="7031" spans="1:17" x14ac:dyDescent="0.25">
      <c r="A7031" t="s">
        <v>56</v>
      </c>
      <c r="B7031" s="1">
        <v>43636</v>
      </c>
      <c r="C7031">
        <v>102.300003</v>
      </c>
      <c r="E7031" s="1">
        <v>43636</v>
      </c>
      <c r="F7031">
        <v>1939.9399410000001</v>
      </c>
      <c r="H7031">
        <f t="shared" si="1096"/>
        <v>-8.7895303134048568E-4</v>
      </c>
      <c r="I7031">
        <f t="shared" si="1097"/>
        <v>6.7412181583952485E-3</v>
      </c>
      <c r="J7031">
        <f t="shared" si="1098"/>
        <v>-7.6201711897357343E-3</v>
      </c>
      <c r="L7031">
        <f t="shared" si="1104"/>
        <v>-1.7880523068170289E-3</v>
      </c>
      <c r="M7031">
        <f t="shared" si="1104"/>
        <v>1.1257376479128363</v>
      </c>
      <c r="N7031">
        <f t="shared" si="1099"/>
        <v>5.8007907668821395E-3</v>
      </c>
      <c r="O7031" t="str">
        <f t="shared" si="1100"/>
        <v>Zoom</v>
      </c>
      <c r="P7031">
        <v>-21</v>
      </c>
      <c r="Q7031">
        <f t="shared" si="1101"/>
        <v>-1.3420961956617874E-2</v>
      </c>
    </row>
    <row r="7032" spans="1:17" x14ac:dyDescent="0.25">
      <c r="A7032" t="s">
        <v>56</v>
      </c>
      <c r="B7032" s="1">
        <v>43637</v>
      </c>
      <c r="C7032">
        <v>100.470001</v>
      </c>
      <c r="E7032" s="1">
        <v>43637</v>
      </c>
      <c r="F7032">
        <v>1928.1099850000001</v>
      </c>
      <c r="H7032">
        <f t="shared" si="1096"/>
        <v>-1.7888582075603725E-2</v>
      </c>
      <c r="I7032">
        <f t="shared" si="1097"/>
        <v>-6.0981042505377425E-3</v>
      </c>
      <c r="J7032">
        <f t="shared" si="1098"/>
        <v>-1.1790477825065981E-2</v>
      </c>
      <c r="L7032">
        <f t="shared" si="1104"/>
        <v>-1.7880523068170289E-3</v>
      </c>
      <c r="M7032">
        <f t="shared" si="1104"/>
        <v>1.1257376479128363</v>
      </c>
      <c r="N7032">
        <f t="shared" si="1099"/>
        <v>-8.6529178425446569E-3</v>
      </c>
      <c r="O7032" t="str">
        <f t="shared" si="1100"/>
        <v>Zoom</v>
      </c>
      <c r="P7032">
        <v>-22</v>
      </c>
      <c r="Q7032">
        <f t="shared" si="1101"/>
        <v>-3.1375599825213246E-3</v>
      </c>
    </row>
    <row r="7033" spans="1:17" x14ac:dyDescent="0.25">
      <c r="A7033" t="s">
        <v>56</v>
      </c>
      <c r="B7033" s="1">
        <v>43640</v>
      </c>
      <c r="C7033">
        <v>89.410004000000001</v>
      </c>
      <c r="E7033" s="1">
        <v>43640</v>
      </c>
      <c r="F7033">
        <v>1912.650024</v>
      </c>
      <c r="H7033">
        <f t="shared" si="1096"/>
        <v>-0.11008258076955724</v>
      </c>
      <c r="I7033">
        <f t="shared" si="1097"/>
        <v>-8.0181945637297341E-3</v>
      </c>
      <c r="J7033">
        <f t="shared" si="1098"/>
        <v>-0.1020643862058275</v>
      </c>
      <c r="L7033">
        <f t="shared" si="1104"/>
        <v>-1.7880523068170289E-3</v>
      </c>
      <c r="M7033">
        <f t="shared" si="1104"/>
        <v>1.1257376479128363</v>
      </c>
      <c r="N7033">
        <f t="shared" si="1099"/>
        <v>-1.081443579549763E-2</v>
      </c>
      <c r="O7033" t="str">
        <f t="shared" si="1100"/>
        <v>Zoom</v>
      </c>
      <c r="P7033">
        <v>-23</v>
      </c>
      <c r="Q7033">
        <f t="shared" si="1101"/>
        <v>-9.1249950410329878E-2</v>
      </c>
    </row>
    <row r="7034" spans="1:17" x14ac:dyDescent="0.25">
      <c r="A7034" t="s">
        <v>56</v>
      </c>
      <c r="B7034" s="1">
        <v>43641</v>
      </c>
      <c r="C7034">
        <v>85.029999000000004</v>
      </c>
      <c r="E7034" s="1">
        <v>43641</v>
      </c>
      <c r="F7034">
        <v>1901.329956</v>
      </c>
      <c r="H7034">
        <f t="shared" si="1096"/>
        <v>-4.8987862700464672E-2</v>
      </c>
      <c r="I7034">
        <f t="shared" si="1097"/>
        <v>-5.9185255315689642E-3</v>
      </c>
      <c r="J7034">
        <f t="shared" si="1098"/>
        <v>-4.3069337168895709E-2</v>
      </c>
      <c r="L7034">
        <f t="shared" si="1104"/>
        <v>-1.7880523068170289E-3</v>
      </c>
      <c r="M7034">
        <f t="shared" si="1104"/>
        <v>1.1257376479128363</v>
      </c>
      <c r="N7034">
        <f t="shared" si="1099"/>
        <v>-8.4507593178375431E-3</v>
      </c>
      <c r="O7034" t="str">
        <f t="shared" si="1100"/>
        <v>Zoom</v>
      </c>
      <c r="P7034">
        <v>-24</v>
      </c>
      <c r="Q7034">
        <f t="shared" si="1101"/>
        <v>-3.4618577851058166E-2</v>
      </c>
    </row>
    <row r="7035" spans="1:17" x14ac:dyDescent="0.25">
      <c r="A7035" t="s">
        <v>56</v>
      </c>
      <c r="B7035" s="1">
        <v>43642</v>
      </c>
      <c r="C7035">
        <v>86.330001999999993</v>
      </c>
      <c r="E7035" s="1">
        <v>43642</v>
      </c>
      <c r="F7035">
        <v>1898.619995</v>
      </c>
      <c r="H7035">
        <f t="shared" si="1096"/>
        <v>1.5288757089130267E-2</v>
      </c>
      <c r="I7035">
        <f t="shared" si="1097"/>
        <v>-1.4252975878533E-3</v>
      </c>
      <c r="J7035">
        <f t="shared" si="1098"/>
        <v>1.6714054676983569E-2</v>
      </c>
      <c r="L7035">
        <f t="shared" si="1104"/>
        <v>-1.7880523068170289E-3</v>
      </c>
      <c r="M7035">
        <f t="shared" si="1104"/>
        <v>1.1257376479128363</v>
      </c>
      <c r="N7035">
        <f t="shared" si="1099"/>
        <v>-3.3925634609428415E-3</v>
      </c>
      <c r="O7035" t="str">
        <f t="shared" si="1100"/>
        <v>Zoom</v>
      </c>
      <c r="P7035">
        <v>-25</v>
      </c>
      <c r="Q7035">
        <f t="shared" si="1101"/>
        <v>2.010661813792641E-2</v>
      </c>
    </row>
    <row r="7036" spans="1:17" x14ac:dyDescent="0.25">
      <c r="A7036" t="s">
        <v>56</v>
      </c>
      <c r="B7036" s="1">
        <v>43643</v>
      </c>
      <c r="C7036">
        <v>90.269997000000004</v>
      </c>
      <c r="E7036" s="1">
        <v>43643</v>
      </c>
      <c r="F7036">
        <v>1922.3000489999999</v>
      </c>
      <c r="H7036">
        <f t="shared" si="1096"/>
        <v>4.5638768779363757E-2</v>
      </c>
      <c r="I7036">
        <f t="shared" si="1097"/>
        <v>1.2472245137184456E-2</v>
      </c>
      <c r="J7036">
        <f t="shared" si="1098"/>
        <v>3.3166523642179299E-2</v>
      </c>
      <c r="L7036">
        <f t="shared" si="1104"/>
        <v>-1.7880523068170289E-3</v>
      </c>
      <c r="M7036">
        <f t="shared" si="1104"/>
        <v>1.1257376479128363</v>
      </c>
      <c r="N7036">
        <f t="shared" si="1099"/>
        <v>1.225242359810931E-2</v>
      </c>
      <c r="O7036" t="str">
        <f t="shared" si="1100"/>
        <v>Zoom</v>
      </c>
      <c r="P7036">
        <v>-26</v>
      </c>
      <c r="Q7036">
        <f t="shared" si="1101"/>
        <v>2.0914100044069989E-2</v>
      </c>
    </row>
    <row r="7037" spans="1:17" x14ac:dyDescent="0.25">
      <c r="A7037" t="s">
        <v>56</v>
      </c>
      <c r="B7037" s="1">
        <v>43644</v>
      </c>
      <c r="C7037">
        <v>88.790001000000004</v>
      </c>
      <c r="E7037" s="1">
        <v>43644</v>
      </c>
      <c r="F7037">
        <v>1945.51001</v>
      </c>
      <c r="H7037">
        <f t="shared" si="1096"/>
        <v>-1.6395214901801757E-2</v>
      </c>
      <c r="I7037">
        <f t="shared" si="1097"/>
        <v>1.2074057331514962E-2</v>
      </c>
      <c r="J7037">
        <f t="shared" si="1098"/>
        <v>-2.8469272233316717E-2</v>
      </c>
      <c r="L7037">
        <f t="shared" si="1104"/>
        <v>-1.7880523068170289E-3</v>
      </c>
      <c r="M7037">
        <f t="shared" si="1104"/>
        <v>1.1257376479128363</v>
      </c>
      <c r="N7037">
        <f t="shared" si="1099"/>
        <v>1.1804168594327362E-2</v>
      </c>
      <c r="O7037" t="str">
        <f t="shared" si="1100"/>
        <v>Zoom</v>
      </c>
      <c r="P7037">
        <v>-27</v>
      </c>
      <c r="Q7037">
        <f t="shared" si="1101"/>
        <v>-4.0273440827644079E-2</v>
      </c>
    </row>
    <row r="7038" spans="1:17" x14ac:dyDescent="0.25">
      <c r="A7038" t="s">
        <v>56</v>
      </c>
      <c r="B7038" s="1">
        <v>43647</v>
      </c>
      <c r="C7038">
        <v>86.860000999999997</v>
      </c>
      <c r="E7038" s="1">
        <v>43647</v>
      </c>
      <c r="F7038">
        <v>1952.380005</v>
      </c>
      <c r="H7038">
        <f t="shared" si="1096"/>
        <v>-2.173668181398046E-2</v>
      </c>
      <c r="I7038">
        <f t="shared" si="1097"/>
        <v>3.5312051671222279E-3</v>
      </c>
      <c r="J7038">
        <f t="shared" si="1098"/>
        <v>-2.5267886981102688E-2</v>
      </c>
      <c r="L7038">
        <f t="shared" si="1104"/>
        <v>-1.7880523068170289E-3</v>
      </c>
      <c r="M7038">
        <f t="shared" si="1104"/>
        <v>1.1257376479128363</v>
      </c>
      <c r="N7038">
        <f t="shared" si="1099"/>
        <v>2.1871582923168021E-3</v>
      </c>
      <c r="O7038" t="str">
        <f t="shared" si="1100"/>
        <v>Zoom</v>
      </c>
      <c r="P7038">
        <v>-28</v>
      </c>
      <c r="Q7038">
        <f t="shared" si="1101"/>
        <v>-2.7455045273419489E-2</v>
      </c>
    </row>
    <row r="7039" spans="1:17" x14ac:dyDescent="0.25">
      <c r="A7039" t="s">
        <v>56</v>
      </c>
      <c r="B7039" s="1">
        <v>43648</v>
      </c>
      <c r="C7039">
        <v>85.129997000000003</v>
      </c>
      <c r="E7039" s="1">
        <v>43648</v>
      </c>
      <c r="F7039">
        <v>1946.1899410000001</v>
      </c>
      <c r="H7039">
        <f t="shared" si="1096"/>
        <v>-1.991715381168363E-2</v>
      </c>
      <c r="I7039">
        <f t="shared" si="1097"/>
        <v>-3.1705221238423269E-3</v>
      </c>
      <c r="J7039">
        <f t="shared" si="1098"/>
        <v>-1.6746631687841303E-2</v>
      </c>
      <c r="L7039">
        <f t="shared" ref="L7039:M7054" si="1105">L7038</f>
        <v>-1.7880523068170289E-3</v>
      </c>
      <c r="M7039">
        <f t="shared" si="1105"/>
        <v>1.1257376479128363</v>
      </c>
      <c r="N7039">
        <f t="shared" si="1099"/>
        <v>-5.3572284251669003E-3</v>
      </c>
      <c r="O7039" t="str">
        <f t="shared" si="1100"/>
        <v>Zoom</v>
      </c>
      <c r="P7039">
        <v>-29</v>
      </c>
      <c r="Q7039">
        <f t="shared" si="1101"/>
        <v>-1.1389403262674402E-2</v>
      </c>
    </row>
    <row r="7040" spans="1:17" x14ac:dyDescent="0.25">
      <c r="A7040" t="s">
        <v>56</v>
      </c>
      <c r="B7040" s="1">
        <v>43649</v>
      </c>
      <c r="C7040">
        <v>90.449996999999996</v>
      </c>
      <c r="E7040" s="1">
        <v>43649</v>
      </c>
      <c r="F7040">
        <v>1963.420044</v>
      </c>
      <c r="H7040">
        <f t="shared" si="1096"/>
        <v>6.249266048958034E-2</v>
      </c>
      <c r="I7040">
        <f t="shared" si="1097"/>
        <v>8.8532484096319093E-3</v>
      </c>
      <c r="J7040">
        <f t="shared" si="1098"/>
        <v>5.3639412079948434E-2</v>
      </c>
      <c r="L7040">
        <f t="shared" si="1105"/>
        <v>-1.7880523068170289E-3</v>
      </c>
      <c r="M7040">
        <f t="shared" si="1105"/>
        <v>1.1257376479128363</v>
      </c>
      <c r="N7040">
        <f t="shared" si="1099"/>
        <v>8.1783827342300549E-3</v>
      </c>
      <c r="O7040" t="str">
        <f t="shared" si="1100"/>
        <v>Zoom</v>
      </c>
      <c r="P7040">
        <v>-30</v>
      </c>
      <c r="Q7040">
        <f t="shared" si="1101"/>
        <v>4.5461029345718378E-2</v>
      </c>
    </row>
    <row r="7041" spans="1:17" x14ac:dyDescent="0.25">
      <c r="A7041" t="s">
        <v>56</v>
      </c>
      <c r="B7041" s="1">
        <v>43651</v>
      </c>
      <c r="C7041">
        <v>91.879997000000003</v>
      </c>
      <c r="E7041" s="1">
        <v>43651</v>
      </c>
      <c r="F7041">
        <v>1965.9499510000001</v>
      </c>
      <c r="H7041">
        <f t="shared" si="1096"/>
        <v>1.5809840214809592E-2</v>
      </c>
      <c r="I7041">
        <f t="shared" si="1097"/>
        <v>1.2885205118136676E-3</v>
      </c>
      <c r="J7041">
        <f t="shared" si="1098"/>
        <v>1.4521319702995925E-2</v>
      </c>
      <c r="L7041">
        <f t="shared" si="1105"/>
        <v>-1.7880523068170289E-3</v>
      </c>
      <c r="M7041">
        <f t="shared" si="1105"/>
        <v>1.1257376479128363</v>
      </c>
      <c r="N7041">
        <f t="shared" si="1099"/>
        <v>-3.3751625656046661E-4</v>
      </c>
      <c r="O7041" t="str">
        <f t="shared" si="1100"/>
        <v>Zoom</v>
      </c>
      <c r="P7041">
        <v>-31</v>
      </c>
      <c r="Q7041">
        <f t="shared" si="1101"/>
        <v>1.4858835959556392E-2</v>
      </c>
    </row>
    <row r="7042" spans="1:17" x14ac:dyDescent="0.25">
      <c r="A7042" t="s">
        <v>56</v>
      </c>
      <c r="B7042" s="1">
        <v>43654</v>
      </c>
      <c r="C7042">
        <v>90.760002</v>
      </c>
      <c r="E7042" s="1">
        <v>43654</v>
      </c>
      <c r="F7042">
        <v>1947.420044</v>
      </c>
      <c r="H7042">
        <f t="shared" si="1096"/>
        <v>-1.2189758778507611E-2</v>
      </c>
      <c r="I7042">
        <f t="shared" si="1097"/>
        <v>-9.4254215325139234E-3</v>
      </c>
      <c r="J7042">
        <f t="shared" si="1098"/>
        <v>-2.7643372459936876E-3</v>
      </c>
      <c r="L7042">
        <f t="shared" si="1105"/>
        <v>-1.7880523068170289E-3</v>
      </c>
      <c r="M7042">
        <f t="shared" si="1105"/>
        <v>1.1257376479128363</v>
      </c>
      <c r="N7042">
        <f t="shared" si="1099"/>
        <v>-1.2398604173416252E-2</v>
      </c>
      <c r="O7042" t="str">
        <f t="shared" si="1100"/>
        <v>Zoom</v>
      </c>
      <c r="P7042">
        <v>-32</v>
      </c>
      <c r="Q7042">
        <f t="shared" si="1101"/>
        <v>9.6342669274225648E-3</v>
      </c>
    </row>
    <row r="7043" spans="1:17" x14ac:dyDescent="0.25">
      <c r="A7043" t="s">
        <v>56</v>
      </c>
      <c r="B7043" s="1">
        <v>43655</v>
      </c>
      <c r="C7043">
        <v>90.93</v>
      </c>
      <c r="E7043" s="1">
        <v>43655</v>
      </c>
      <c r="F7043">
        <v>1947.209961</v>
      </c>
      <c r="H7043">
        <f t="shared" si="1096"/>
        <v>1.8730497604000356E-3</v>
      </c>
      <c r="I7043">
        <f t="shared" si="1097"/>
        <v>-1.0787759972339101E-4</v>
      </c>
      <c r="J7043">
        <f t="shared" si="1098"/>
        <v>1.9809273601234267E-3</v>
      </c>
      <c r="L7043">
        <f t="shared" si="1105"/>
        <v>-1.7880523068170289E-3</v>
      </c>
      <c r="M7043">
        <f t="shared" si="1105"/>
        <v>1.1257376479128363</v>
      </c>
      <c r="N7043">
        <f t="shared" si="1099"/>
        <v>-1.9094941821921215E-3</v>
      </c>
      <c r="O7043" t="str">
        <f t="shared" si="1100"/>
        <v>Zoom</v>
      </c>
      <c r="P7043">
        <v>-33</v>
      </c>
      <c r="Q7043">
        <f t="shared" si="1101"/>
        <v>3.8904215423155482E-3</v>
      </c>
    </row>
    <row r="7044" spans="1:17" x14ac:dyDescent="0.25">
      <c r="A7044" t="s">
        <v>56</v>
      </c>
      <c r="B7044" s="1">
        <v>43656</v>
      </c>
      <c r="C7044">
        <v>92.720000999999996</v>
      </c>
      <c r="E7044" s="1">
        <v>43656</v>
      </c>
      <c r="F7044">
        <v>1945.829956</v>
      </c>
      <c r="H7044">
        <f t="shared" si="1096"/>
        <v>1.9685483338831952E-2</v>
      </c>
      <c r="I7044">
        <f t="shared" si="1097"/>
        <v>-7.0870888483503538E-4</v>
      </c>
      <c r="J7044">
        <f t="shared" si="1098"/>
        <v>2.0394192223666986E-2</v>
      </c>
      <c r="L7044">
        <f t="shared" si="1105"/>
        <v>-1.7880523068170289E-3</v>
      </c>
      <c r="M7044">
        <f t="shared" si="1105"/>
        <v>1.1257376479128363</v>
      </c>
      <c r="N7044">
        <f t="shared" si="1099"/>
        <v>-2.5858725798861507E-3</v>
      </c>
      <c r="O7044" t="str">
        <f t="shared" si="1100"/>
        <v>Zoom</v>
      </c>
      <c r="P7044">
        <v>-34</v>
      </c>
      <c r="Q7044">
        <f t="shared" si="1101"/>
        <v>2.2980064803553135E-2</v>
      </c>
    </row>
    <row r="7045" spans="1:17" x14ac:dyDescent="0.25">
      <c r="A7045" t="s">
        <v>56</v>
      </c>
      <c r="B7045" s="1">
        <v>43657</v>
      </c>
      <c r="C7045">
        <v>91.400002000000001</v>
      </c>
      <c r="E7045" s="1">
        <v>43657</v>
      </c>
      <c r="F7045">
        <v>1940.630005</v>
      </c>
      <c r="H7045">
        <f t="shared" si="1096"/>
        <v>-1.4236399760176833E-2</v>
      </c>
      <c r="I7045">
        <f t="shared" si="1097"/>
        <v>-2.6723563299896362E-3</v>
      </c>
      <c r="J7045">
        <f t="shared" si="1098"/>
        <v>-1.1564043430187198E-2</v>
      </c>
      <c r="L7045">
        <f t="shared" si="1105"/>
        <v>-1.7880523068170289E-3</v>
      </c>
      <c r="M7045">
        <f t="shared" si="1105"/>
        <v>1.1257376479128363</v>
      </c>
      <c r="N7045">
        <f t="shared" si="1099"/>
        <v>-4.7964244361245415E-3</v>
      </c>
      <c r="O7045" t="str">
        <f t="shared" si="1100"/>
        <v>Zoom</v>
      </c>
      <c r="P7045">
        <v>-35</v>
      </c>
      <c r="Q7045">
        <f t="shared" si="1101"/>
        <v>-6.7676189940626564E-3</v>
      </c>
    </row>
    <row r="7046" spans="1:17" x14ac:dyDescent="0.25">
      <c r="A7046" t="s">
        <v>56</v>
      </c>
      <c r="B7046" s="1">
        <v>43658</v>
      </c>
      <c r="C7046">
        <v>93.300003000000004</v>
      </c>
      <c r="E7046" s="1">
        <v>43658</v>
      </c>
      <c r="F7046">
        <v>1960.48999</v>
      </c>
      <c r="H7046">
        <f t="shared" si="1096"/>
        <v>2.0787756656723083E-2</v>
      </c>
      <c r="I7046">
        <f t="shared" si="1097"/>
        <v>1.0233782302051983E-2</v>
      </c>
      <c r="J7046">
        <f t="shared" si="1098"/>
        <v>1.05539743546711E-2</v>
      </c>
      <c r="L7046">
        <f t="shared" si="1105"/>
        <v>-1.7880523068170289E-3</v>
      </c>
      <c r="M7046">
        <f t="shared" si="1105"/>
        <v>1.1257376479128363</v>
      </c>
      <c r="N7046">
        <f t="shared" si="1099"/>
        <v>9.7325017111469809E-3</v>
      </c>
      <c r="O7046" t="str">
        <f t="shared" si="1100"/>
        <v>Zoom</v>
      </c>
      <c r="P7046">
        <v>-36</v>
      </c>
      <c r="Q7046">
        <f t="shared" si="1101"/>
        <v>8.2147264352411958E-4</v>
      </c>
    </row>
    <row r="7047" spans="1:17" x14ac:dyDescent="0.25">
      <c r="A7047" t="s">
        <v>56</v>
      </c>
      <c r="B7047" s="1">
        <v>43661</v>
      </c>
      <c r="C7047">
        <v>99.800003000000004</v>
      </c>
      <c r="E7047" s="1">
        <v>43661</v>
      </c>
      <c r="F7047">
        <v>1951.3599850000001</v>
      </c>
      <c r="H7047">
        <f t="shared" si="1096"/>
        <v>6.9667736237907729E-2</v>
      </c>
      <c r="I7047">
        <f t="shared" si="1097"/>
        <v>-4.6570015896893113E-3</v>
      </c>
      <c r="J7047">
        <f t="shared" si="1098"/>
        <v>7.4324737827597034E-2</v>
      </c>
      <c r="L7047">
        <f t="shared" si="1105"/>
        <v>-1.7880523068170289E-3</v>
      </c>
      <c r="M7047">
        <f t="shared" si="1105"/>
        <v>1.1257376479128363</v>
      </c>
      <c r="N7047">
        <f t="shared" si="1099"/>
        <v>-7.0306143227202127E-3</v>
      </c>
      <c r="O7047" t="str">
        <f t="shared" si="1100"/>
        <v>Zoom</v>
      </c>
      <c r="P7047">
        <v>-37</v>
      </c>
      <c r="Q7047">
        <f t="shared" si="1101"/>
        <v>8.1355352150317251E-2</v>
      </c>
    </row>
    <row r="7048" spans="1:17" x14ac:dyDescent="0.25">
      <c r="A7048" t="s">
        <v>56</v>
      </c>
      <c r="B7048" s="1">
        <v>43662</v>
      </c>
      <c r="C7048">
        <v>97.099997999999999</v>
      </c>
      <c r="E7048" s="1">
        <v>43662</v>
      </c>
      <c r="F7048">
        <v>1951.829956</v>
      </c>
      <c r="H7048">
        <f t="shared" si="1096"/>
        <v>-2.7054157503382081E-2</v>
      </c>
      <c r="I7048">
        <f t="shared" si="1097"/>
        <v>2.4084279866996801E-4</v>
      </c>
      <c r="J7048">
        <f t="shared" si="1098"/>
        <v>-2.729500030205205E-2</v>
      </c>
      <c r="L7048">
        <f t="shared" si="1105"/>
        <v>-1.7880523068170289E-3</v>
      </c>
      <c r="M7048">
        <f t="shared" si="1105"/>
        <v>1.1257376479128363</v>
      </c>
      <c r="N7048">
        <f t="shared" si="1099"/>
        <v>-1.5169265011255543E-3</v>
      </c>
      <c r="O7048" t="str">
        <f t="shared" si="1100"/>
        <v>Zoom</v>
      </c>
      <c r="P7048">
        <v>-38</v>
      </c>
      <c r="Q7048">
        <f t="shared" si="1101"/>
        <v>-2.5778073800926497E-2</v>
      </c>
    </row>
    <row r="7049" spans="1:17" x14ac:dyDescent="0.25">
      <c r="A7049" t="s">
        <v>56</v>
      </c>
      <c r="B7049" s="1">
        <v>43663</v>
      </c>
      <c r="C7049">
        <v>99.730002999999996</v>
      </c>
      <c r="E7049" s="1">
        <v>43663</v>
      </c>
      <c r="F7049">
        <v>1937.469971</v>
      </c>
      <c r="H7049">
        <f t="shared" si="1096"/>
        <v>2.7085530938939846E-2</v>
      </c>
      <c r="I7049">
        <f t="shared" si="1097"/>
        <v>-7.3571905973965138E-3</v>
      </c>
      <c r="J7049">
        <f t="shared" si="1098"/>
        <v>3.444272153633636E-2</v>
      </c>
      <c r="L7049">
        <f t="shared" si="1105"/>
        <v>-1.7880523068170289E-3</v>
      </c>
      <c r="M7049">
        <f t="shared" si="1105"/>
        <v>1.1257376479128363</v>
      </c>
      <c r="N7049">
        <f t="shared" si="1099"/>
        <v>-1.0070318745176615E-2</v>
      </c>
      <c r="O7049" t="str">
        <f t="shared" si="1100"/>
        <v>Zoom</v>
      </c>
      <c r="P7049">
        <v>-39</v>
      </c>
      <c r="Q7049">
        <f t="shared" si="1101"/>
        <v>4.4513040281512976E-2</v>
      </c>
    </row>
    <row r="7050" spans="1:17" x14ac:dyDescent="0.25">
      <c r="A7050" t="s">
        <v>56</v>
      </c>
      <c r="B7050" s="1">
        <v>43664</v>
      </c>
      <c r="C7050">
        <v>95.190002000000007</v>
      </c>
      <c r="E7050" s="1">
        <v>43664</v>
      </c>
      <c r="F7050">
        <v>1943.599976</v>
      </c>
      <c r="H7050">
        <f t="shared" si="1096"/>
        <v>-4.5522920519715515E-2</v>
      </c>
      <c r="I7050">
        <f t="shared" si="1097"/>
        <v>3.1639225855129307E-3</v>
      </c>
      <c r="J7050">
        <f t="shared" si="1098"/>
        <v>-4.8686843105228444E-2</v>
      </c>
      <c r="L7050">
        <f t="shared" si="1105"/>
        <v>-1.7880523068170289E-3</v>
      </c>
      <c r="M7050">
        <f t="shared" si="1105"/>
        <v>1.1257376479128363</v>
      </c>
      <c r="N7050">
        <f t="shared" si="1099"/>
        <v>1.7736944627765971E-3</v>
      </c>
      <c r="O7050" t="str">
        <f t="shared" si="1100"/>
        <v>Zoom</v>
      </c>
      <c r="P7050">
        <v>-40</v>
      </c>
      <c r="Q7050">
        <f t="shared" si="1101"/>
        <v>-5.0460537568005039E-2</v>
      </c>
    </row>
    <row r="7051" spans="1:17" x14ac:dyDescent="0.25">
      <c r="A7051" t="s">
        <v>56</v>
      </c>
      <c r="B7051" s="1">
        <v>43665</v>
      </c>
      <c r="C7051">
        <v>93.379997000000003</v>
      </c>
      <c r="E7051" s="1">
        <v>43665</v>
      </c>
      <c r="F7051">
        <v>1937.400024</v>
      </c>
      <c r="H7051">
        <f t="shared" si="1096"/>
        <v>-1.9014654501215408E-2</v>
      </c>
      <c r="I7051">
        <f t="shared" si="1097"/>
        <v>-3.1899321241810612E-3</v>
      </c>
      <c r="J7051">
        <f t="shared" si="1098"/>
        <v>-1.5824722377034348E-2</v>
      </c>
      <c r="L7051">
        <f t="shared" si="1105"/>
        <v>-1.7880523068170289E-3</v>
      </c>
      <c r="M7051">
        <f t="shared" si="1105"/>
        <v>1.1257376479128363</v>
      </c>
      <c r="N7051">
        <f t="shared" si="1099"/>
        <v>-5.3790789932942141E-3</v>
      </c>
      <c r="O7051" t="str">
        <f t="shared" si="1100"/>
        <v>Zoom</v>
      </c>
      <c r="P7051">
        <v>-41</v>
      </c>
      <c r="Q7051">
        <f t="shared" si="1101"/>
        <v>-1.0445643383740134E-2</v>
      </c>
    </row>
    <row r="7052" spans="1:17" x14ac:dyDescent="0.25">
      <c r="A7052" t="s">
        <v>56</v>
      </c>
      <c r="B7052" s="1">
        <v>43668</v>
      </c>
      <c r="C7052">
        <v>96.669998000000007</v>
      </c>
      <c r="E7052" s="1">
        <v>43668</v>
      </c>
      <c r="F7052">
        <v>1935.6400149999999</v>
      </c>
      <c r="H7052">
        <f t="shared" si="1096"/>
        <v>3.5232395648931145E-2</v>
      </c>
      <c r="I7052">
        <f t="shared" si="1097"/>
        <v>-9.0843861783707807E-4</v>
      </c>
      <c r="J7052">
        <f t="shared" si="1098"/>
        <v>3.6140834266768222E-2</v>
      </c>
      <c r="L7052">
        <f t="shared" si="1105"/>
        <v>-1.7880523068170289E-3</v>
      </c>
      <c r="M7052">
        <f t="shared" si="1105"/>
        <v>1.1257376479128363</v>
      </c>
      <c r="N7052">
        <f t="shared" si="1099"/>
        <v>-2.810715859734129E-3</v>
      </c>
      <c r="O7052" t="str">
        <f t="shared" si="1100"/>
        <v>Zoom</v>
      </c>
      <c r="P7052">
        <v>-42</v>
      </c>
      <c r="Q7052">
        <f t="shared" si="1101"/>
        <v>3.8951550126502352E-2</v>
      </c>
    </row>
    <row r="7053" spans="1:17" x14ac:dyDescent="0.25">
      <c r="A7053" t="s">
        <v>56</v>
      </c>
      <c r="B7053" s="1">
        <v>43669</v>
      </c>
      <c r="C7053">
        <v>97.389999000000003</v>
      </c>
      <c r="E7053" s="1">
        <v>43669</v>
      </c>
      <c r="F7053">
        <v>1956.1999510000001</v>
      </c>
      <c r="H7053">
        <f t="shared" si="1096"/>
        <v>7.4480295323891112E-3</v>
      </c>
      <c r="I7053">
        <f t="shared" si="1097"/>
        <v>1.0621776694361275E-2</v>
      </c>
      <c r="J7053">
        <f t="shared" si="1098"/>
        <v>-3.1737471619721633E-3</v>
      </c>
      <c r="L7053">
        <f t="shared" si="1105"/>
        <v>-1.7880523068170289E-3</v>
      </c>
      <c r="M7053">
        <f t="shared" si="1105"/>
        <v>1.1257376479128363</v>
      </c>
      <c r="N7053">
        <f t="shared" si="1099"/>
        <v>1.0169281605748613E-2</v>
      </c>
      <c r="O7053" t="str">
        <f t="shared" si="1100"/>
        <v>Zoom</v>
      </c>
      <c r="P7053">
        <v>-43</v>
      </c>
      <c r="Q7053">
        <f t="shared" si="1101"/>
        <v>-1.3343028767720776E-2</v>
      </c>
    </row>
    <row r="7054" spans="1:17" x14ac:dyDescent="0.25">
      <c r="A7054" t="s">
        <v>56</v>
      </c>
      <c r="B7054" s="1">
        <v>43670</v>
      </c>
      <c r="C7054">
        <v>95.940002000000007</v>
      </c>
      <c r="E7054" s="1">
        <v>43670</v>
      </c>
      <c r="F7054">
        <v>1983.8000489999999</v>
      </c>
      <c r="H7054">
        <f t="shared" ref="H7054:H7113" si="1106">(C7054-C7053)/C7053</f>
        <v>-1.4888561606823676E-2</v>
      </c>
      <c r="I7054">
        <f t="shared" ref="I7054:I7113" si="1107">(F7054-F7053)/F7053</f>
        <v>1.4109037261702645E-2</v>
      </c>
      <c r="J7054">
        <f t="shared" ref="J7054:J7113" si="1108">H7054-I7054</f>
        <v>-2.899759886852632E-2</v>
      </c>
      <c r="L7054">
        <f t="shared" si="1105"/>
        <v>-1.7880523068170289E-3</v>
      </c>
      <c r="M7054">
        <f t="shared" si="1105"/>
        <v>1.1257376479128363</v>
      </c>
      <c r="N7054">
        <f t="shared" ref="N7054:N7113" si="1109">L7054+I7054*M7054</f>
        <v>1.4095022114486672E-2</v>
      </c>
      <c r="O7054" t="str">
        <f t="shared" ref="O7054:O7113" si="1110">A7054</f>
        <v>Zoom</v>
      </c>
      <c r="P7054">
        <v>-44</v>
      </c>
      <c r="Q7054">
        <f t="shared" ref="Q7054:Q7113" si="1111">J7054-N7054</f>
        <v>-4.3092620983012989E-2</v>
      </c>
    </row>
    <row r="7055" spans="1:17" x14ac:dyDescent="0.25">
      <c r="A7055" t="s">
        <v>56</v>
      </c>
      <c r="B7055" s="1">
        <v>43671</v>
      </c>
      <c r="C7055">
        <v>97.110000999999997</v>
      </c>
      <c r="E7055" s="1">
        <v>43671</v>
      </c>
      <c r="F7055">
        <v>1964.829956</v>
      </c>
      <c r="H7055">
        <f t="shared" si="1106"/>
        <v>1.2195111273814544E-2</v>
      </c>
      <c r="I7055">
        <f t="shared" si="1107"/>
        <v>-9.5625025362623666E-3</v>
      </c>
      <c r="J7055">
        <f t="shared" si="1108"/>
        <v>2.175761381007691E-2</v>
      </c>
      <c r="L7055">
        <f t="shared" ref="L7055:M7070" si="1112">L7054</f>
        <v>-1.7880523068170289E-3</v>
      </c>
      <c r="M7055">
        <f t="shared" si="1112"/>
        <v>1.1257376479128363</v>
      </c>
      <c r="N7055">
        <f t="shared" si="1109"/>
        <v>-1.2552921420149556E-2</v>
      </c>
      <c r="O7055" t="str">
        <f t="shared" si="1110"/>
        <v>Zoom</v>
      </c>
      <c r="P7055">
        <v>-45</v>
      </c>
      <c r="Q7055">
        <f t="shared" si="1111"/>
        <v>3.4310535230226466E-2</v>
      </c>
    </row>
    <row r="7056" spans="1:17" x14ac:dyDescent="0.25">
      <c r="A7056" t="s">
        <v>56</v>
      </c>
      <c r="B7056" s="1">
        <v>43672</v>
      </c>
      <c r="C7056">
        <v>102.199997</v>
      </c>
      <c r="E7056" s="1">
        <v>43672</v>
      </c>
      <c r="F7056">
        <v>1983.1400149999999</v>
      </c>
      <c r="H7056">
        <f t="shared" si="1106"/>
        <v>5.241474562439763E-2</v>
      </c>
      <c r="I7056">
        <f t="shared" si="1107"/>
        <v>9.3189026073663504E-3</v>
      </c>
      <c r="J7056">
        <f t="shared" si="1108"/>
        <v>4.3095843017031281E-2</v>
      </c>
      <c r="L7056">
        <f t="shared" si="1112"/>
        <v>-1.7880523068170289E-3</v>
      </c>
      <c r="M7056">
        <f t="shared" si="1112"/>
        <v>1.1257376479128363</v>
      </c>
      <c r="N7056">
        <f t="shared" si="1109"/>
        <v>8.7025871955283638E-3</v>
      </c>
      <c r="O7056" t="str">
        <f t="shared" si="1110"/>
        <v>Zoom</v>
      </c>
      <c r="P7056">
        <v>-46</v>
      </c>
      <c r="Q7056">
        <f t="shared" si="1111"/>
        <v>3.4393255821502919E-2</v>
      </c>
    </row>
    <row r="7057" spans="1:17" x14ac:dyDescent="0.25">
      <c r="A7057" t="s">
        <v>56</v>
      </c>
      <c r="B7057" s="1">
        <v>43675</v>
      </c>
      <c r="C7057">
        <v>96.470000999999996</v>
      </c>
      <c r="E7057" s="1">
        <v>43675</v>
      </c>
      <c r="F7057">
        <v>1973.880005</v>
      </c>
      <c r="H7057">
        <f t="shared" si="1106"/>
        <v>-5.606649871036689E-2</v>
      </c>
      <c r="I7057">
        <f t="shared" si="1107"/>
        <v>-4.6693677349856537E-3</v>
      </c>
      <c r="J7057">
        <f t="shared" si="1108"/>
        <v>-5.1397130975381233E-2</v>
      </c>
      <c r="L7057">
        <f t="shared" si="1112"/>
        <v>-1.7880523068170289E-3</v>
      </c>
      <c r="M7057">
        <f t="shared" si="1112"/>
        <v>1.1257376479128363</v>
      </c>
      <c r="N7057">
        <f t="shared" si="1109"/>
        <v>-7.0445353580398662E-3</v>
      </c>
      <c r="O7057" t="str">
        <f t="shared" si="1110"/>
        <v>Zoom</v>
      </c>
      <c r="P7057">
        <v>-47</v>
      </c>
      <c r="Q7057">
        <f t="shared" si="1111"/>
        <v>-4.4352595617341367E-2</v>
      </c>
    </row>
    <row r="7058" spans="1:17" x14ac:dyDescent="0.25">
      <c r="A7058" t="s">
        <v>56</v>
      </c>
      <c r="B7058" s="1">
        <v>43676</v>
      </c>
      <c r="C7058">
        <v>95.489998</v>
      </c>
      <c r="E7058" s="1">
        <v>43676</v>
      </c>
      <c r="F7058">
        <v>1986.8000489999999</v>
      </c>
      <c r="H7058">
        <f t="shared" si="1106"/>
        <v>-1.0158629520486856E-2</v>
      </c>
      <c r="I7058">
        <f t="shared" si="1107"/>
        <v>6.5455062958601484E-3</v>
      </c>
      <c r="J7058">
        <f t="shared" si="1108"/>
        <v>-1.6704135816347006E-2</v>
      </c>
      <c r="L7058">
        <f t="shared" si="1112"/>
        <v>-1.7880523068170289E-3</v>
      </c>
      <c r="M7058">
        <f t="shared" si="1112"/>
        <v>1.1257376479128363</v>
      </c>
      <c r="N7058">
        <f t="shared" si="1109"/>
        <v>5.5804705550832352E-3</v>
      </c>
      <c r="O7058" t="str">
        <f t="shared" si="1110"/>
        <v>Zoom</v>
      </c>
      <c r="P7058">
        <v>-48</v>
      </c>
      <c r="Q7058">
        <f t="shared" si="1111"/>
        <v>-2.2284606371430239E-2</v>
      </c>
    </row>
    <row r="7059" spans="1:17" x14ac:dyDescent="0.25">
      <c r="A7059" t="s">
        <v>56</v>
      </c>
      <c r="B7059" s="1">
        <v>43677</v>
      </c>
      <c r="C7059">
        <v>95.510002</v>
      </c>
      <c r="E7059" s="1">
        <v>43677</v>
      </c>
      <c r="F7059">
        <v>1966.719971</v>
      </c>
      <c r="H7059">
        <f t="shared" si="1106"/>
        <v>2.094879088802592E-4</v>
      </c>
      <c r="I7059">
        <f t="shared" si="1107"/>
        <v>-1.0106743257886823E-2</v>
      </c>
      <c r="J7059">
        <f t="shared" si="1108"/>
        <v>1.0316231166767081E-2</v>
      </c>
      <c r="L7059">
        <f t="shared" si="1112"/>
        <v>-1.7880523068170289E-3</v>
      </c>
      <c r="M7059">
        <f t="shared" si="1112"/>
        <v>1.1257376479128363</v>
      </c>
      <c r="N7059">
        <f t="shared" si="1109"/>
        <v>-1.3165593690009456E-2</v>
      </c>
      <c r="O7059" t="str">
        <f t="shared" si="1110"/>
        <v>Zoom</v>
      </c>
      <c r="P7059">
        <v>-49</v>
      </c>
      <c r="Q7059">
        <f t="shared" si="1111"/>
        <v>2.3481824856776537E-2</v>
      </c>
    </row>
    <row r="7060" spans="1:17" x14ac:dyDescent="0.25">
      <c r="A7060" t="s">
        <v>56</v>
      </c>
      <c r="B7060" s="1">
        <v>43678</v>
      </c>
      <c r="C7060">
        <v>95.099997999999999</v>
      </c>
      <c r="E7060" s="1">
        <v>43678</v>
      </c>
      <c r="F7060">
        <v>1933.4799800000001</v>
      </c>
      <c r="H7060">
        <f t="shared" si="1106"/>
        <v>-4.2927860058049284E-3</v>
      </c>
      <c r="I7060">
        <f t="shared" si="1107"/>
        <v>-1.6901232249702882E-2</v>
      </c>
      <c r="J7060">
        <f t="shared" si="1108"/>
        <v>1.2608446243897953E-2</v>
      </c>
      <c r="L7060">
        <f t="shared" si="1112"/>
        <v>-1.7880523068170289E-3</v>
      </c>
      <c r="M7060">
        <f t="shared" si="1112"/>
        <v>1.1257376479128363</v>
      </c>
      <c r="N7060">
        <f t="shared" si="1109"/>
        <v>-2.0814405746426123E-2</v>
      </c>
      <c r="O7060" t="str">
        <f t="shared" si="1110"/>
        <v>Zoom</v>
      </c>
      <c r="P7060">
        <v>-50</v>
      </c>
      <c r="Q7060">
        <f t="shared" si="1111"/>
        <v>3.3422851990324076E-2</v>
      </c>
    </row>
    <row r="7061" spans="1:17" x14ac:dyDescent="0.25">
      <c r="A7061" t="s">
        <v>56</v>
      </c>
      <c r="B7061" s="1">
        <v>43679</v>
      </c>
      <c r="C7061">
        <v>93.660004000000001</v>
      </c>
      <c r="E7061" s="1">
        <v>43679</v>
      </c>
      <c r="F7061">
        <v>1914.530029</v>
      </c>
      <c r="H7061">
        <f t="shared" si="1106"/>
        <v>-1.5141893062920976E-2</v>
      </c>
      <c r="I7061">
        <f t="shared" si="1107"/>
        <v>-9.8009553737401795E-3</v>
      </c>
      <c r="J7061">
        <f t="shared" si="1108"/>
        <v>-5.3409376891807962E-3</v>
      </c>
      <c r="L7061">
        <f t="shared" si="1112"/>
        <v>-1.7880523068170289E-3</v>
      </c>
      <c r="M7061">
        <f t="shared" si="1112"/>
        <v>1.1257376479128363</v>
      </c>
      <c r="N7061">
        <f t="shared" si="1109"/>
        <v>-1.2821356756549971E-2</v>
      </c>
      <c r="O7061" t="str">
        <f t="shared" si="1110"/>
        <v>Zoom</v>
      </c>
      <c r="P7061">
        <v>-51</v>
      </c>
      <c r="Q7061">
        <f t="shared" si="1111"/>
        <v>7.4804190673691748E-3</v>
      </c>
    </row>
    <row r="7062" spans="1:17" x14ac:dyDescent="0.25">
      <c r="A7062" t="s">
        <v>56</v>
      </c>
      <c r="B7062" s="1">
        <v>43682</v>
      </c>
      <c r="C7062">
        <v>89.690002000000007</v>
      </c>
      <c r="E7062" s="1">
        <v>43682</v>
      </c>
      <c r="F7062">
        <v>1860.829956</v>
      </c>
      <c r="H7062">
        <f t="shared" si="1106"/>
        <v>-4.2387378074423249E-2</v>
      </c>
      <c r="I7062">
        <f t="shared" si="1107"/>
        <v>-2.8048697166713373E-2</v>
      </c>
      <c r="J7062">
        <f t="shared" si="1108"/>
        <v>-1.4338680907709875E-2</v>
      </c>
      <c r="L7062">
        <f t="shared" si="1112"/>
        <v>-1.7880523068170289E-3</v>
      </c>
      <c r="M7062">
        <f t="shared" si="1112"/>
        <v>1.1257376479128363</v>
      </c>
      <c r="N7062">
        <f t="shared" si="1109"/>
        <v>-3.3363526682292373E-2</v>
      </c>
      <c r="O7062" t="str">
        <f t="shared" si="1110"/>
        <v>Zoom</v>
      </c>
      <c r="P7062">
        <v>-52</v>
      </c>
      <c r="Q7062">
        <f t="shared" si="1111"/>
        <v>1.9024845774582497E-2</v>
      </c>
    </row>
    <row r="7063" spans="1:17" x14ac:dyDescent="0.25">
      <c r="A7063" t="s">
        <v>56</v>
      </c>
      <c r="B7063" s="1">
        <v>43683</v>
      </c>
      <c r="C7063">
        <v>90.43</v>
      </c>
      <c r="E7063" s="1">
        <v>43683</v>
      </c>
      <c r="F7063">
        <v>1883.5</v>
      </c>
      <c r="H7063">
        <f t="shared" si="1106"/>
        <v>8.2506186141014896E-3</v>
      </c>
      <c r="I7063">
        <f t="shared" si="1107"/>
        <v>1.2182759594396792E-2</v>
      </c>
      <c r="J7063">
        <f t="shared" si="1108"/>
        <v>-3.9321409802953022E-3</v>
      </c>
      <c r="L7063">
        <f t="shared" si="1112"/>
        <v>-1.7880523068170289E-3</v>
      </c>
      <c r="M7063">
        <f t="shared" si="1112"/>
        <v>1.1257376479128363</v>
      </c>
      <c r="N7063">
        <f t="shared" si="1109"/>
        <v>1.1926538824066754E-2</v>
      </c>
      <c r="O7063" t="str">
        <f t="shared" si="1110"/>
        <v>Zoom</v>
      </c>
      <c r="P7063">
        <v>-53</v>
      </c>
      <c r="Q7063">
        <f t="shared" si="1111"/>
        <v>-1.5858679804362057E-2</v>
      </c>
    </row>
    <row r="7064" spans="1:17" x14ac:dyDescent="0.25">
      <c r="A7064" t="s">
        <v>56</v>
      </c>
      <c r="B7064" s="1">
        <v>43684</v>
      </c>
      <c r="C7064">
        <v>92.449996999999996</v>
      </c>
      <c r="E7064" s="1">
        <v>43684</v>
      </c>
      <c r="F7064">
        <v>1887.3100589999999</v>
      </c>
      <c r="H7064">
        <f t="shared" si="1106"/>
        <v>2.2337686608426287E-2</v>
      </c>
      <c r="I7064">
        <f t="shared" si="1107"/>
        <v>2.0228611627289145E-3</v>
      </c>
      <c r="J7064">
        <f t="shared" si="1108"/>
        <v>2.0314825445697373E-2</v>
      </c>
      <c r="L7064">
        <f t="shared" si="1112"/>
        <v>-1.7880523068170289E-3</v>
      </c>
      <c r="M7064">
        <f t="shared" si="1112"/>
        <v>1.1257376479128363</v>
      </c>
      <c r="N7064">
        <f t="shared" si="1109"/>
        <v>4.8915866056764437E-4</v>
      </c>
      <c r="O7064" t="str">
        <f t="shared" si="1110"/>
        <v>Zoom</v>
      </c>
      <c r="P7064">
        <v>-54</v>
      </c>
      <c r="Q7064">
        <f t="shared" si="1111"/>
        <v>1.9825666785129727E-2</v>
      </c>
    </row>
    <row r="7065" spans="1:17" x14ac:dyDescent="0.25">
      <c r="A7065" t="s">
        <v>56</v>
      </c>
      <c r="B7065" s="1">
        <v>43685</v>
      </c>
      <c r="C7065">
        <v>95.769997000000004</v>
      </c>
      <c r="E7065" s="1">
        <v>43685</v>
      </c>
      <c r="F7065">
        <v>1925.3100589999999</v>
      </c>
      <c r="H7065">
        <f t="shared" si="1106"/>
        <v>3.5911304572568102E-2</v>
      </c>
      <c r="I7065">
        <f t="shared" si="1107"/>
        <v>2.0134476483495499E-2</v>
      </c>
      <c r="J7065">
        <f t="shared" si="1108"/>
        <v>1.5776828089072603E-2</v>
      </c>
      <c r="L7065">
        <f t="shared" si="1112"/>
        <v>-1.7880523068170289E-3</v>
      </c>
      <c r="M7065">
        <f t="shared" si="1112"/>
        <v>1.1257376479128363</v>
      </c>
      <c r="N7065">
        <f t="shared" si="1109"/>
        <v>2.087808589166951E-2</v>
      </c>
      <c r="O7065" t="str">
        <f t="shared" si="1110"/>
        <v>Zoom</v>
      </c>
      <c r="P7065">
        <v>-55</v>
      </c>
      <c r="Q7065">
        <f t="shared" si="1111"/>
        <v>-5.101257802596907E-3</v>
      </c>
    </row>
    <row r="7066" spans="1:17" x14ac:dyDescent="0.25">
      <c r="A7066" t="s">
        <v>56</v>
      </c>
      <c r="B7066" s="1">
        <v>43686</v>
      </c>
      <c r="C7066">
        <v>94.199996999999996</v>
      </c>
      <c r="E7066" s="1">
        <v>43686</v>
      </c>
      <c r="F7066">
        <v>1901.329956</v>
      </c>
      <c r="H7066">
        <f t="shared" si="1106"/>
        <v>-1.6393443136476317E-2</v>
      </c>
      <c r="I7066">
        <f t="shared" si="1107"/>
        <v>-1.2455190211001683E-2</v>
      </c>
      <c r="J7066">
        <f t="shared" si="1108"/>
        <v>-3.9382529254746342E-3</v>
      </c>
      <c r="L7066">
        <f t="shared" si="1112"/>
        <v>-1.7880523068170289E-3</v>
      </c>
      <c r="M7066">
        <f t="shared" si="1112"/>
        <v>1.1257376479128363</v>
      </c>
      <c r="N7066">
        <f t="shared" si="1109"/>
        <v>-1.5809328839257047E-2</v>
      </c>
      <c r="O7066" t="str">
        <f t="shared" si="1110"/>
        <v>Zoom</v>
      </c>
      <c r="P7066">
        <v>-56</v>
      </c>
      <c r="Q7066">
        <f t="shared" si="1111"/>
        <v>1.1871075913782413E-2</v>
      </c>
    </row>
    <row r="7067" spans="1:17" x14ac:dyDescent="0.25">
      <c r="A7067" t="s">
        <v>56</v>
      </c>
      <c r="B7067" s="1">
        <v>43689</v>
      </c>
      <c r="C7067">
        <v>92.160004000000001</v>
      </c>
      <c r="E7067" s="1">
        <v>43689</v>
      </c>
      <c r="F7067">
        <v>1872.380005</v>
      </c>
      <c r="H7067">
        <f t="shared" si="1106"/>
        <v>-2.1655977335116004E-2</v>
      </c>
      <c r="I7067">
        <f t="shared" si="1107"/>
        <v>-1.5226158357544994E-2</v>
      </c>
      <c r="J7067">
        <f t="shared" si="1108"/>
        <v>-6.4298189775710106E-3</v>
      </c>
      <c r="L7067">
        <f t="shared" si="1112"/>
        <v>-1.7880523068170289E-3</v>
      </c>
      <c r="M7067">
        <f t="shared" si="1112"/>
        <v>1.1257376479128363</v>
      </c>
      <c r="N7067">
        <f t="shared" si="1109"/>
        <v>-1.8928712002988103E-2</v>
      </c>
      <c r="O7067" t="str">
        <f t="shared" si="1110"/>
        <v>Zoom</v>
      </c>
      <c r="P7067">
        <v>-57</v>
      </c>
      <c r="Q7067">
        <f t="shared" si="1111"/>
        <v>1.2498893025417093E-2</v>
      </c>
    </row>
    <row r="7068" spans="1:17" x14ac:dyDescent="0.25">
      <c r="A7068" t="s">
        <v>56</v>
      </c>
      <c r="B7068" s="1">
        <v>43690</v>
      </c>
      <c r="C7068">
        <v>95.449996999999996</v>
      </c>
      <c r="E7068" s="1">
        <v>43690</v>
      </c>
      <c r="F7068">
        <v>1893.51001</v>
      </c>
      <c r="H7068">
        <f t="shared" si="1106"/>
        <v>3.5698707217938004E-2</v>
      </c>
      <c r="I7068">
        <f t="shared" si="1107"/>
        <v>1.1285105023325638E-2</v>
      </c>
      <c r="J7068">
        <f t="shared" si="1108"/>
        <v>2.4413602194612367E-2</v>
      </c>
      <c r="L7068">
        <f t="shared" si="1112"/>
        <v>-1.7880523068170289E-3</v>
      </c>
      <c r="M7068">
        <f t="shared" si="1112"/>
        <v>1.1257376479128363</v>
      </c>
      <c r="N7068">
        <f t="shared" si="1109"/>
        <v>1.0916015278590908E-2</v>
      </c>
      <c r="O7068" t="str">
        <f t="shared" si="1110"/>
        <v>Zoom</v>
      </c>
      <c r="P7068">
        <v>-58</v>
      </c>
      <c r="Q7068">
        <f t="shared" si="1111"/>
        <v>1.3497586916021459E-2</v>
      </c>
    </row>
    <row r="7069" spans="1:17" x14ac:dyDescent="0.25">
      <c r="A7069" t="s">
        <v>56</v>
      </c>
      <c r="B7069" s="1">
        <v>43691</v>
      </c>
      <c r="C7069">
        <v>92.650002000000001</v>
      </c>
      <c r="E7069" s="1">
        <v>43691</v>
      </c>
      <c r="F7069">
        <v>1837.98999</v>
      </c>
      <c r="H7069">
        <f t="shared" si="1106"/>
        <v>-2.9334678763792896E-2</v>
      </c>
      <c r="I7069">
        <f t="shared" si="1107"/>
        <v>-2.932121811175423E-2</v>
      </c>
      <c r="J7069">
        <f t="shared" si="1108"/>
        <v>-1.3460652038665977E-5</v>
      </c>
      <c r="L7069">
        <f t="shared" si="1112"/>
        <v>-1.7880523068170289E-3</v>
      </c>
      <c r="M7069">
        <f t="shared" si="1112"/>
        <v>1.1257376479128363</v>
      </c>
      <c r="N7069">
        <f t="shared" si="1109"/>
        <v>-3.4796051417882487E-2</v>
      </c>
      <c r="O7069" t="str">
        <f t="shared" si="1110"/>
        <v>Zoom</v>
      </c>
      <c r="P7069">
        <v>-59</v>
      </c>
      <c r="Q7069">
        <f t="shared" si="1111"/>
        <v>3.4782590765843821E-2</v>
      </c>
    </row>
    <row r="7070" spans="1:17" x14ac:dyDescent="0.25">
      <c r="A7070" t="s">
        <v>56</v>
      </c>
      <c r="B7070" s="1">
        <v>43692</v>
      </c>
      <c r="C7070">
        <v>90.639999000000003</v>
      </c>
      <c r="E7070" s="1">
        <v>43692</v>
      </c>
      <c r="F7070">
        <v>1835.160034</v>
      </c>
      <c r="H7070">
        <f t="shared" si="1106"/>
        <v>-2.1694581290996599E-2</v>
      </c>
      <c r="I7070">
        <f t="shared" si="1107"/>
        <v>-1.5397015301481802E-3</v>
      </c>
      <c r="J7070">
        <f t="shared" si="1108"/>
        <v>-2.015487976084842E-2</v>
      </c>
      <c r="L7070">
        <f t="shared" si="1112"/>
        <v>-1.7880523068170289E-3</v>
      </c>
      <c r="M7070">
        <f t="shared" si="1112"/>
        <v>1.1257376479128363</v>
      </c>
      <c r="N7070">
        <f t="shared" si="1109"/>
        <v>-3.5213522858538364E-3</v>
      </c>
      <c r="O7070" t="str">
        <f t="shared" si="1110"/>
        <v>Zoom</v>
      </c>
      <c r="P7070">
        <v>-60</v>
      </c>
      <c r="Q7070">
        <f t="shared" si="1111"/>
        <v>-1.6633527474994584E-2</v>
      </c>
    </row>
    <row r="7071" spans="1:17" x14ac:dyDescent="0.25">
      <c r="A7071" t="s">
        <v>56</v>
      </c>
      <c r="B7071" s="1">
        <v>43693</v>
      </c>
      <c r="C7071">
        <v>92.529999000000004</v>
      </c>
      <c r="E7071" s="1">
        <v>43693</v>
      </c>
      <c r="F7071">
        <v>1873.219971</v>
      </c>
      <c r="H7071">
        <f t="shared" si="1106"/>
        <v>2.0851721324489429E-2</v>
      </c>
      <c r="I7071">
        <f t="shared" si="1107"/>
        <v>2.0739301366019171E-2</v>
      </c>
      <c r="J7071">
        <f t="shared" si="1108"/>
        <v>1.1241995847025704E-4</v>
      </c>
      <c r="L7071">
        <f t="shared" ref="L7071:M7086" si="1113">L7070</f>
        <v>-1.7880523068170289E-3</v>
      </c>
      <c r="M7071">
        <f t="shared" si="1113"/>
        <v>1.1257376479128363</v>
      </c>
      <c r="N7071">
        <f t="shared" si="1109"/>
        <v>2.1558960032320867E-2</v>
      </c>
      <c r="O7071" t="str">
        <f t="shared" si="1110"/>
        <v>Zoom</v>
      </c>
      <c r="P7071">
        <v>-61</v>
      </c>
      <c r="Q7071">
        <f t="shared" si="1111"/>
        <v>-2.144654007385061E-2</v>
      </c>
    </row>
    <row r="7072" spans="1:17" x14ac:dyDescent="0.25">
      <c r="A7072" t="s">
        <v>56</v>
      </c>
      <c r="B7072" s="1">
        <v>43696</v>
      </c>
      <c r="C7072">
        <v>93.169998000000007</v>
      </c>
      <c r="E7072" s="1">
        <v>43696</v>
      </c>
      <c r="F7072">
        <v>1891.709961</v>
      </c>
      <c r="H7072">
        <f t="shared" si="1106"/>
        <v>6.9166649401995895E-3</v>
      </c>
      <c r="I7072">
        <f t="shared" si="1107"/>
        <v>9.8706987360002024E-3</v>
      </c>
      <c r="J7072">
        <f t="shared" si="1108"/>
        <v>-2.9540337958006129E-3</v>
      </c>
      <c r="L7072">
        <f t="shared" si="1113"/>
        <v>-1.7880523068170289E-3</v>
      </c>
      <c r="M7072">
        <f t="shared" si="1113"/>
        <v>1.1257376479128363</v>
      </c>
      <c r="N7072">
        <f t="shared" si="1109"/>
        <v>9.323764871504046E-3</v>
      </c>
      <c r="O7072" t="str">
        <f t="shared" si="1110"/>
        <v>Zoom</v>
      </c>
      <c r="P7072">
        <v>-62</v>
      </c>
      <c r="Q7072">
        <f t="shared" si="1111"/>
        <v>-1.2277798667304659E-2</v>
      </c>
    </row>
    <row r="7073" spans="1:17" x14ac:dyDescent="0.25">
      <c r="A7073" t="s">
        <v>56</v>
      </c>
      <c r="B7073" s="1">
        <v>43697</v>
      </c>
      <c r="C7073">
        <v>91.410004000000001</v>
      </c>
      <c r="E7073" s="1">
        <v>43697</v>
      </c>
      <c r="F7073">
        <v>1876.3000489999999</v>
      </c>
      <c r="H7073">
        <f t="shared" si="1106"/>
        <v>-1.8890136715469349E-2</v>
      </c>
      <c r="I7073">
        <f t="shared" si="1107"/>
        <v>-8.1460225498067654E-3</v>
      </c>
      <c r="J7073">
        <f t="shared" si="1108"/>
        <v>-1.0744114165662583E-2</v>
      </c>
      <c r="L7073">
        <f t="shared" si="1113"/>
        <v>-1.7880523068170289E-3</v>
      </c>
      <c r="M7073">
        <f t="shared" si="1113"/>
        <v>1.1257376479128363</v>
      </c>
      <c r="N7073">
        <f t="shared" si="1109"/>
        <v>-1.0958336571881422E-2</v>
      </c>
      <c r="O7073" t="str">
        <f t="shared" si="1110"/>
        <v>Zoom</v>
      </c>
      <c r="P7073">
        <v>-63</v>
      </c>
      <c r="Q7073">
        <f t="shared" si="1111"/>
        <v>2.142224062188381E-4</v>
      </c>
    </row>
    <row r="7074" spans="1:17" x14ac:dyDescent="0.25">
      <c r="A7074" t="s">
        <v>56</v>
      </c>
      <c r="B7074" s="1">
        <v>43698</v>
      </c>
      <c r="C7074">
        <v>93.010002</v>
      </c>
      <c r="E7074" s="1">
        <v>43698</v>
      </c>
      <c r="F7074">
        <v>1886.8599850000001</v>
      </c>
      <c r="H7074">
        <f t="shared" si="1106"/>
        <v>1.7503532764313184E-2</v>
      </c>
      <c r="I7074">
        <f t="shared" si="1107"/>
        <v>5.6280635954937862E-3</v>
      </c>
      <c r="J7074">
        <f t="shared" si="1108"/>
        <v>1.1875469168819399E-2</v>
      </c>
      <c r="L7074">
        <f t="shared" si="1113"/>
        <v>-1.7880523068170289E-3</v>
      </c>
      <c r="M7074">
        <f t="shared" si="1113"/>
        <v>1.1257376479128363</v>
      </c>
      <c r="N7074">
        <f t="shared" si="1109"/>
        <v>4.5476707674780067E-3</v>
      </c>
      <c r="O7074" t="str">
        <f t="shared" si="1110"/>
        <v>Zoom</v>
      </c>
      <c r="P7074">
        <v>-64</v>
      </c>
      <c r="Q7074">
        <f t="shared" si="1111"/>
        <v>7.3277984013413924E-3</v>
      </c>
    </row>
    <row r="7075" spans="1:17" x14ac:dyDescent="0.25">
      <c r="A7075" t="s">
        <v>56</v>
      </c>
      <c r="B7075" s="1">
        <v>43699</v>
      </c>
      <c r="C7075">
        <v>93.879997000000003</v>
      </c>
      <c r="E7075" s="1">
        <v>43699</v>
      </c>
      <c r="F7075">
        <v>1888.459961</v>
      </c>
      <c r="H7075">
        <f t="shared" si="1106"/>
        <v>9.3537789623959252E-3</v>
      </c>
      <c r="I7075">
        <f t="shared" si="1107"/>
        <v>8.4795692988315168E-4</v>
      </c>
      <c r="J7075">
        <f t="shared" si="1108"/>
        <v>8.5058220325127734E-3</v>
      </c>
      <c r="L7075">
        <f t="shared" si="1113"/>
        <v>-1.7880523068170289E-3</v>
      </c>
      <c r="M7075">
        <f t="shared" si="1113"/>
        <v>1.1257376479128363</v>
      </c>
      <c r="N7075">
        <f t="shared" si="1109"/>
        <v>-8.3347526703897988E-4</v>
      </c>
      <c r="O7075" t="str">
        <f t="shared" si="1110"/>
        <v>Zoom</v>
      </c>
      <c r="P7075">
        <v>-65</v>
      </c>
      <c r="Q7075">
        <f t="shared" si="1111"/>
        <v>9.3392972995517531E-3</v>
      </c>
    </row>
    <row r="7076" spans="1:17" x14ac:dyDescent="0.25">
      <c r="A7076" t="s">
        <v>56</v>
      </c>
      <c r="B7076" s="1">
        <v>43700</v>
      </c>
      <c r="C7076">
        <v>91.629997000000003</v>
      </c>
      <c r="E7076" s="1">
        <v>43700</v>
      </c>
      <c r="F7076">
        <v>1836.5500489999999</v>
      </c>
      <c r="H7076">
        <f t="shared" si="1106"/>
        <v>-2.3966766850237544E-2</v>
      </c>
      <c r="I7076">
        <f t="shared" si="1107"/>
        <v>-2.7487960069067133E-2</v>
      </c>
      <c r="J7076">
        <f t="shared" si="1108"/>
        <v>3.5211932188295887E-3</v>
      </c>
      <c r="L7076">
        <f t="shared" si="1113"/>
        <v>-1.7880523068170289E-3</v>
      </c>
      <c r="M7076">
        <f t="shared" si="1113"/>
        <v>1.1257376479128363</v>
      </c>
      <c r="N7076">
        <f t="shared" si="1109"/>
        <v>-3.2732283820890627E-2</v>
      </c>
      <c r="O7076" t="str">
        <f t="shared" si="1110"/>
        <v>Zoom</v>
      </c>
      <c r="P7076">
        <v>-66</v>
      </c>
      <c r="Q7076">
        <f t="shared" si="1111"/>
        <v>3.6253477039720219E-2</v>
      </c>
    </row>
    <row r="7077" spans="1:17" x14ac:dyDescent="0.25">
      <c r="A7077" t="s">
        <v>56</v>
      </c>
      <c r="B7077" s="1">
        <v>43703</v>
      </c>
      <c r="C7077">
        <v>91.760002</v>
      </c>
      <c r="E7077" s="1">
        <v>43703</v>
      </c>
      <c r="F7077">
        <v>1851.3900149999999</v>
      </c>
      <c r="H7077">
        <f t="shared" si="1106"/>
        <v>1.4188039316425716E-3</v>
      </c>
      <c r="I7077">
        <f t="shared" si="1107"/>
        <v>8.0803493528969466E-3</v>
      </c>
      <c r="J7077">
        <f t="shared" si="1108"/>
        <v>-6.6615454212543748E-3</v>
      </c>
      <c r="L7077">
        <f t="shared" si="1113"/>
        <v>-1.7880523068170289E-3</v>
      </c>
      <c r="M7077">
        <f t="shared" si="1113"/>
        <v>1.1257376479128363</v>
      </c>
      <c r="N7077">
        <f t="shared" si="1109"/>
        <v>7.3083011680271891E-3</v>
      </c>
      <c r="O7077" t="str">
        <f t="shared" si="1110"/>
        <v>Zoom</v>
      </c>
      <c r="P7077">
        <v>-67</v>
      </c>
      <c r="Q7077">
        <f t="shared" si="1111"/>
        <v>-1.3969846589281564E-2</v>
      </c>
    </row>
    <row r="7078" spans="1:17" x14ac:dyDescent="0.25">
      <c r="A7078" t="s">
        <v>56</v>
      </c>
      <c r="B7078" s="1">
        <v>43704</v>
      </c>
      <c r="C7078">
        <v>91.730002999999996</v>
      </c>
      <c r="E7078" s="1">
        <v>43704</v>
      </c>
      <c r="F7078">
        <v>1832.630005</v>
      </c>
      <c r="H7078">
        <f t="shared" si="1106"/>
        <v>-3.2692893794840654E-4</v>
      </c>
      <c r="I7078">
        <f t="shared" si="1107"/>
        <v>-1.0132932471281567E-2</v>
      </c>
      <c r="J7078">
        <f t="shared" si="1108"/>
        <v>9.8060035333331595E-3</v>
      </c>
      <c r="L7078">
        <f t="shared" si="1113"/>
        <v>-1.7880523068170289E-3</v>
      </c>
      <c r="M7078">
        <f t="shared" si="1113"/>
        <v>1.1257376479128363</v>
      </c>
      <c r="N7078">
        <f t="shared" si="1109"/>
        <v>-1.3195075873497143E-2</v>
      </c>
      <c r="O7078" t="str">
        <f t="shared" si="1110"/>
        <v>Zoom</v>
      </c>
      <c r="P7078">
        <v>-68</v>
      </c>
      <c r="Q7078">
        <f t="shared" si="1111"/>
        <v>2.3001079406830303E-2</v>
      </c>
    </row>
    <row r="7079" spans="1:17" x14ac:dyDescent="0.25">
      <c r="A7079" t="s">
        <v>56</v>
      </c>
      <c r="B7079" s="1">
        <v>43705</v>
      </c>
      <c r="C7079">
        <v>90.160004000000001</v>
      </c>
      <c r="E7079" s="1">
        <v>43705</v>
      </c>
      <c r="F7079">
        <v>1849.9499510000001</v>
      </c>
      <c r="H7079">
        <f t="shared" si="1106"/>
        <v>-1.7115436047680014E-2</v>
      </c>
      <c r="I7079">
        <f t="shared" si="1107"/>
        <v>9.4508689439470744E-3</v>
      </c>
      <c r="J7079">
        <f t="shared" si="1108"/>
        <v>-2.6566304991627088E-2</v>
      </c>
      <c r="L7079">
        <f t="shared" si="1113"/>
        <v>-1.7880523068170289E-3</v>
      </c>
      <c r="M7079">
        <f t="shared" si="1113"/>
        <v>1.1257376479128363</v>
      </c>
      <c r="N7079">
        <f t="shared" si="1109"/>
        <v>8.8511466688744218E-3</v>
      </c>
      <c r="O7079" t="str">
        <f t="shared" si="1110"/>
        <v>Zoom</v>
      </c>
      <c r="P7079">
        <v>-69</v>
      </c>
      <c r="Q7079">
        <f t="shared" si="1111"/>
        <v>-3.541745166050151E-2</v>
      </c>
    </row>
    <row r="7080" spans="1:17" x14ac:dyDescent="0.25">
      <c r="A7080" t="s">
        <v>56</v>
      </c>
      <c r="B7080" s="1">
        <v>43706</v>
      </c>
      <c r="C7080">
        <v>90.870002999999997</v>
      </c>
      <c r="E7080" s="1">
        <v>43706</v>
      </c>
      <c r="F7080">
        <v>1877.209961</v>
      </c>
      <c r="H7080">
        <f t="shared" si="1106"/>
        <v>7.8748776453026366E-3</v>
      </c>
      <c r="I7080">
        <f t="shared" si="1107"/>
        <v>1.473553918864909E-2</v>
      </c>
      <c r="J7080">
        <f t="shared" si="1108"/>
        <v>-6.8606615433464534E-3</v>
      </c>
      <c r="L7080">
        <f t="shared" si="1113"/>
        <v>-1.7880523068170289E-3</v>
      </c>
      <c r="M7080">
        <f t="shared" si="1113"/>
        <v>1.1257376479128363</v>
      </c>
      <c r="N7080">
        <f t="shared" si="1109"/>
        <v>1.4800298920140221E-2</v>
      </c>
      <c r="O7080" t="str">
        <f t="shared" si="1110"/>
        <v>Zoom</v>
      </c>
      <c r="P7080">
        <v>-70</v>
      </c>
      <c r="Q7080">
        <f t="shared" si="1111"/>
        <v>-2.1660960463486673E-2</v>
      </c>
    </row>
    <row r="7081" spans="1:17" x14ac:dyDescent="0.25">
      <c r="A7081" t="s">
        <v>56</v>
      </c>
      <c r="B7081" s="1">
        <v>43707</v>
      </c>
      <c r="C7081">
        <v>91.669998000000007</v>
      </c>
      <c r="E7081" s="1">
        <v>43707</v>
      </c>
      <c r="F7081">
        <v>1881.1999510000001</v>
      </c>
      <c r="H7081">
        <f t="shared" si="1106"/>
        <v>8.8037303135118181E-3</v>
      </c>
      <c r="I7081">
        <f t="shared" si="1107"/>
        <v>2.1254894672914186E-3</v>
      </c>
      <c r="J7081">
        <f t="shared" si="1108"/>
        <v>6.6782408462203995E-3</v>
      </c>
      <c r="L7081">
        <f t="shared" si="1113"/>
        <v>-1.7880523068170289E-3</v>
      </c>
      <c r="M7081">
        <f t="shared" si="1113"/>
        <v>1.1257376479128363</v>
      </c>
      <c r="N7081">
        <f t="shared" si="1109"/>
        <v>6.0469120675512005E-4</v>
      </c>
      <c r="O7081" t="str">
        <f t="shared" si="1110"/>
        <v>Zoom</v>
      </c>
      <c r="P7081">
        <v>-71</v>
      </c>
      <c r="Q7081">
        <f t="shared" si="1111"/>
        <v>6.0735496394652795E-3</v>
      </c>
    </row>
    <row r="7082" spans="1:17" x14ac:dyDescent="0.25">
      <c r="A7082" t="s">
        <v>56</v>
      </c>
      <c r="B7082" s="1">
        <v>43711</v>
      </c>
      <c r="C7082">
        <v>92.459998999999996</v>
      </c>
      <c r="E7082" s="1">
        <v>43711</v>
      </c>
      <c r="F7082">
        <v>1858.0500489999999</v>
      </c>
      <c r="H7082">
        <f t="shared" si="1106"/>
        <v>8.6178795378613338E-3</v>
      </c>
      <c r="I7082">
        <f t="shared" si="1107"/>
        <v>-1.2305923135759273E-2</v>
      </c>
      <c r="J7082">
        <f t="shared" si="1108"/>
        <v>2.0923802673620609E-2</v>
      </c>
      <c r="L7082">
        <f t="shared" si="1113"/>
        <v>-1.7880523068170289E-3</v>
      </c>
      <c r="M7082">
        <f t="shared" si="1113"/>
        <v>1.1257376479128363</v>
      </c>
      <c r="N7082">
        <f t="shared" si="1109"/>
        <v>-1.564129327306283E-2</v>
      </c>
      <c r="O7082" t="str">
        <f t="shared" si="1110"/>
        <v>Zoom</v>
      </c>
      <c r="P7082">
        <v>-72</v>
      </c>
      <c r="Q7082">
        <f t="shared" si="1111"/>
        <v>3.6565095946683439E-2</v>
      </c>
    </row>
    <row r="7083" spans="1:17" x14ac:dyDescent="0.25">
      <c r="A7083" t="s">
        <v>56</v>
      </c>
      <c r="B7083" s="1">
        <v>43712</v>
      </c>
      <c r="C7083">
        <v>93.529999000000004</v>
      </c>
      <c r="E7083" s="1">
        <v>43712</v>
      </c>
      <c r="F7083">
        <v>1880.9399410000001</v>
      </c>
      <c r="H7083">
        <f t="shared" si="1106"/>
        <v>1.1572572048156819E-2</v>
      </c>
      <c r="I7083">
        <f t="shared" si="1107"/>
        <v>1.2319308628053079E-2</v>
      </c>
      <c r="J7083">
        <f t="shared" si="1108"/>
        <v>-7.467365798962608E-4</v>
      </c>
      <c r="L7083">
        <f t="shared" si="1113"/>
        <v>-1.7880523068170289E-3</v>
      </c>
      <c r="M7083">
        <f t="shared" si="1113"/>
        <v>1.1257376479128363</v>
      </c>
      <c r="N7083">
        <f t="shared" si="1109"/>
        <v>1.2080257212039754E-2</v>
      </c>
      <c r="O7083" t="str">
        <f t="shared" si="1110"/>
        <v>Zoom</v>
      </c>
      <c r="P7083">
        <v>-73</v>
      </c>
      <c r="Q7083">
        <f t="shared" si="1111"/>
        <v>-1.2826993791936015E-2</v>
      </c>
    </row>
    <row r="7084" spans="1:17" x14ac:dyDescent="0.25">
      <c r="A7084" t="s">
        <v>56</v>
      </c>
      <c r="B7084" s="1">
        <v>43713</v>
      </c>
      <c r="C7084">
        <v>92.690002000000007</v>
      </c>
      <c r="E7084" s="1">
        <v>43713</v>
      </c>
      <c r="F7084">
        <v>1912.630005</v>
      </c>
      <c r="H7084">
        <f t="shared" si="1106"/>
        <v>-8.981043611472686E-3</v>
      </c>
      <c r="I7084">
        <f t="shared" si="1107"/>
        <v>1.684799355324014E-2</v>
      </c>
      <c r="J7084">
        <f t="shared" si="1108"/>
        <v>-2.5829037164712826E-2</v>
      </c>
      <c r="L7084">
        <f t="shared" si="1113"/>
        <v>-1.7880523068170289E-3</v>
      </c>
      <c r="M7084">
        <f t="shared" si="1113"/>
        <v>1.1257376479128363</v>
      </c>
      <c r="N7084">
        <f t="shared" si="1109"/>
        <v>1.7178368327858157E-2</v>
      </c>
      <c r="O7084" t="str">
        <f t="shared" si="1110"/>
        <v>Zoom</v>
      </c>
      <c r="P7084">
        <v>-74</v>
      </c>
      <c r="Q7084">
        <f t="shared" si="1111"/>
        <v>-4.3007405492570983E-2</v>
      </c>
    </row>
    <row r="7085" spans="1:17" x14ac:dyDescent="0.25">
      <c r="A7085" t="s">
        <v>56</v>
      </c>
      <c r="B7085" s="1">
        <v>43714</v>
      </c>
      <c r="C7085">
        <v>85.410004000000001</v>
      </c>
      <c r="E7085" s="1">
        <v>43714</v>
      </c>
      <c r="F7085">
        <v>1911.51001</v>
      </c>
      <c r="H7085">
        <f t="shared" si="1106"/>
        <v>-7.8541351202042323E-2</v>
      </c>
      <c r="I7085">
        <f t="shared" si="1107"/>
        <v>-5.8557849509425488E-4</v>
      </c>
      <c r="J7085">
        <f t="shared" si="1108"/>
        <v>-7.7955772706948062E-2</v>
      </c>
      <c r="L7085">
        <f t="shared" si="1113"/>
        <v>-1.7880523068170289E-3</v>
      </c>
      <c r="M7085">
        <f t="shared" si="1113"/>
        <v>1.1257376479128363</v>
      </c>
      <c r="N7085">
        <f t="shared" si="1109"/>
        <v>-2.4472600645527734E-3</v>
      </c>
      <c r="O7085" t="str">
        <f t="shared" si="1110"/>
        <v>Zoom</v>
      </c>
      <c r="P7085">
        <v>-75</v>
      </c>
      <c r="Q7085">
        <f t="shared" si="1111"/>
        <v>-7.550851264239529E-2</v>
      </c>
    </row>
    <row r="7086" spans="1:17" x14ac:dyDescent="0.25">
      <c r="A7086" t="s">
        <v>56</v>
      </c>
      <c r="B7086" s="1">
        <v>43717</v>
      </c>
      <c r="C7086">
        <v>78.650002000000001</v>
      </c>
      <c r="E7086" s="1">
        <v>43717</v>
      </c>
      <c r="F7086">
        <v>1926.459961</v>
      </c>
      <c r="H7086">
        <f t="shared" si="1106"/>
        <v>-7.914766050122185E-2</v>
      </c>
      <c r="I7086">
        <f t="shared" si="1107"/>
        <v>7.8210163283424575E-3</v>
      </c>
      <c r="J7086">
        <f t="shared" si="1108"/>
        <v>-8.6968676829564301E-2</v>
      </c>
      <c r="L7086">
        <f t="shared" si="1113"/>
        <v>-1.7880523068170289E-3</v>
      </c>
      <c r="M7086">
        <f t="shared" si="1113"/>
        <v>1.1257376479128363</v>
      </c>
      <c r="N7086">
        <f t="shared" si="1109"/>
        <v>7.016360218939097E-3</v>
      </c>
      <c r="O7086" t="str">
        <f t="shared" si="1110"/>
        <v>Zoom</v>
      </c>
      <c r="P7086">
        <v>-76</v>
      </c>
      <c r="Q7086">
        <f t="shared" si="1111"/>
        <v>-9.3985037048503403E-2</v>
      </c>
    </row>
    <row r="7087" spans="1:17" x14ac:dyDescent="0.25">
      <c r="A7087" t="s">
        <v>56</v>
      </c>
      <c r="B7087" s="1">
        <v>43718</v>
      </c>
      <c r="C7087">
        <v>80.349997999999999</v>
      </c>
      <c r="E7087" s="1">
        <v>43718</v>
      </c>
      <c r="F7087">
        <v>1937.8000489999999</v>
      </c>
      <c r="H7087">
        <f t="shared" si="1106"/>
        <v>2.1614697479600809E-2</v>
      </c>
      <c r="I7087">
        <f t="shared" si="1107"/>
        <v>5.8864903655269493E-3</v>
      </c>
      <c r="J7087">
        <f t="shared" si="1108"/>
        <v>1.5728207114073859E-2</v>
      </c>
      <c r="L7087">
        <f t="shared" ref="L7087:M7102" si="1114">L7086</f>
        <v>-1.7880523068170289E-3</v>
      </c>
      <c r="M7087">
        <f t="shared" si="1114"/>
        <v>1.1257376479128363</v>
      </c>
      <c r="N7087">
        <f t="shared" si="1109"/>
        <v>4.8385915117328503E-3</v>
      </c>
      <c r="O7087" t="str">
        <f t="shared" si="1110"/>
        <v>Zoom</v>
      </c>
      <c r="P7087">
        <v>-77</v>
      </c>
      <c r="Q7087">
        <f t="shared" si="1111"/>
        <v>1.0889615602341009E-2</v>
      </c>
    </row>
    <row r="7088" spans="1:17" x14ac:dyDescent="0.25">
      <c r="A7088" t="s">
        <v>56</v>
      </c>
      <c r="B7088" s="1">
        <v>43719</v>
      </c>
      <c r="C7088">
        <v>80.709998999999996</v>
      </c>
      <c r="E7088" s="1">
        <v>43719</v>
      </c>
      <c r="F7088">
        <v>1964.1099850000001</v>
      </c>
      <c r="H7088">
        <f t="shared" si="1106"/>
        <v>4.4804108146959372E-3</v>
      </c>
      <c r="I7088">
        <f t="shared" si="1107"/>
        <v>1.3577219183979961E-2</v>
      </c>
      <c r="J7088">
        <f t="shared" si="1108"/>
        <v>-9.0968083692840249E-3</v>
      </c>
      <c r="L7088">
        <f t="shared" si="1114"/>
        <v>-1.7880523068170289E-3</v>
      </c>
      <c r="M7088">
        <f t="shared" si="1114"/>
        <v>1.1257376479128363</v>
      </c>
      <c r="N7088">
        <f t="shared" si="1109"/>
        <v>1.349633448255361E-2</v>
      </c>
      <c r="O7088" t="str">
        <f t="shared" si="1110"/>
        <v>Zoom</v>
      </c>
      <c r="P7088">
        <v>-78</v>
      </c>
      <c r="Q7088">
        <f t="shared" si="1111"/>
        <v>-2.2593142851837635E-2</v>
      </c>
    </row>
    <row r="7089" spans="1:17" x14ac:dyDescent="0.25">
      <c r="A7089" t="s">
        <v>56</v>
      </c>
      <c r="B7089" s="1">
        <v>43720</v>
      </c>
      <c r="C7089">
        <v>81.529999000000004</v>
      </c>
      <c r="E7089" s="1">
        <v>43720</v>
      </c>
      <c r="F7089">
        <v>1962.3599850000001</v>
      </c>
      <c r="H7089">
        <f t="shared" si="1106"/>
        <v>1.0159831621358433E-2</v>
      </c>
      <c r="I7089">
        <f t="shared" si="1107"/>
        <v>-8.9098880071117803E-4</v>
      </c>
      <c r="J7089">
        <f t="shared" si="1108"/>
        <v>1.1050820422069611E-2</v>
      </c>
      <c r="L7089">
        <f t="shared" si="1114"/>
        <v>-1.7880523068170289E-3</v>
      </c>
      <c r="M7089">
        <f t="shared" si="1114"/>
        <v>1.1257376479128363</v>
      </c>
      <c r="N7089">
        <f t="shared" si="1109"/>
        <v>-2.7910719436463095E-3</v>
      </c>
      <c r="O7089" t="str">
        <f t="shared" si="1110"/>
        <v>Zoom</v>
      </c>
      <c r="P7089">
        <v>-79</v>
      </c>
      <c r="Q7089">
        <f t="shared" si="1111"/>
        <v>1.3841892365715921E-2</v>
      </c>
    </row>
    <row r="7090" spans="1:17" x14ac:dyDescent="0.25">
      <c r="A7090" t="s">
        <v>56</v>
      </c>
      <c r="B7090" s="1">
        <v>43721</v>
      </c>
      <c r="C7090">
        <v>78.849997999999999</v>
      </c>
      <c r="E7090" s="1">
        <v>43721</v>
      </c>
      <c r="F7090">
        <v>1963.160034</v>
      </c>
      <c r="H7090">
        <f t="shared" si="1106"/>
        <v>-3.2871348373253437E-2</v>
      </c>
      <c r="I7090">
        <f t="shared" si="1107"/>
        <v>4.0769736751432203E-4</v>
      </c>
      <c r="J7090">
        <f t="shared" si="1108"/>
        <v>-3.327904574076776E-2</v>
      </c>
      <c r="L7090">
        <f t="shared" si="1114"/>
        <v>-1.7880523068170289E-3</v>
      </c>
      <c r="M7090">
        <f t="shared" si="1114"/>
        <v>1.1257376479128363</v>
      </c>
      <c r="N7090">
        <f t="shared" si="1109"/>
        <v>-1.3290920312512009E-3</v>
      </c>
      <c r="O7090" t="str">
        <f t="shared" si="1110"/>
        <v>Zoom</v>
      </c>
      <c r="P7090">
        <v>-80</v>
      </c>
      <c r="Q7090">
        <f t="shared" si="1111"/>
        <v>-3.194995370951656E-2</v>
      </c>
    </row>
    <row r="7091" spans="1:17" x14ac:dyDescent="0.25">
      <c r="A7091" t="s">
        <v>56</v>
      </c>
      <c r="B7091" s="1">
        <v>43724</v>
      </c>
      <c r="C7091">
        <v>80.669998000000007</v>
      </c>
      <c r="E7091" s="1">
        <v>43724</v>
      </c>
      <c r="F7091">
        <v>1966.089966</v>
      </c>
      <c r="H7091">
        <f t="shared" si="1106"/>
        <v>2.3081801473222707E-2</v>
      </c>
      <c r="I7091">
        <f t="shared" si="1107"/>
        <v>1.4924570331793989E-3</v>
      </c>
      <c r="J7091">
        <f t="shared" si="1108"/>
        <v>2.1589344440043307E-2</v>
      </c>
      <c r="L7091">
        <f t="shared" si="1114"/>
        <v>-1.7880523068170289E-3</v>
      </c>
      <c r="M7091">
        <f t="shared" si="1114"/>
        <v>1.1257376479128363</v>
      </c>
      <c r="N7091">
        <f t="shared" si="1109"/>
        <v>-1.0793723667468246E-4</v>
      </c>
      <c r="O7091" t="str">
        <f t="shared" si="1110"/>
        <v>Zoom</v>
      </c>
      <c r="P7091">
        <v>-81</v>
      </c>
      <c r="Q7091">
        <f t="shared" si="1111"/>
        <v>2.1697281676717989E-2</v>
      </c>
    </row>
    <row r="7092" spans="1:17" x14ac:dyDescent="0.25">
      <c r="A7092" t="s">
        <v>56</v>
      </c>
      <c r="B7092" s="1">
        <v>43725</v>
      </c>
      <c r="C7092">
        <v>84.639999000000003</v>
      </c>
      <c r="E7092" s="1">
        <v>43725</v>
      </c>
      <c r="F7092">
        <v>1959.48999</v>
      </c>
      <c r="H7092">
        <f t="shared" si="1106"/>
        <v>4.9212856060812049E-2</v>
      </c>
      <c r="I7092">
        <f t="shared" si="1107"/>
        <v>-3.3569043706721045E-3</v>
      </c>
      <c r="J7092">
        <f t="shared" si="1108"/>
        <v>5.2569760431484154E-2</v>
      </c>
      <c r="L7092">
        <f t="shared" si="1114"/>
        <v>-1.7880523068170289E-3</v>
      </c>
      <c r="M7092">
        <f t="shared" si="1114"/>
        <v>1.1257376479128363</v>
      </c>
      <c r="N7092">
        <f t="shared" si="1109"/>
        <v>-5.5670459373257635E-3</v>
      </c>
      <c r="O7092" t="str">
        <f t="shared" si="1110"/>
        <v>Zoom</v>
      </c>
      <c r="P7092">
        <v>-82</v>
      </c>
      <c r="Q7092">
        <f t="shared" si="1111"/>
        <v>5.8136806368809919E-2</v>
      </c>
    </row>
    <row r="7093" spans="1:17" x14ac:dyDescent="0.25">
      <c r="A7093" t="s">
        <v>56</v>
      </c>
      <c r="B7093" s="1">
        <v>43726</v>
      </c>
      <c r="C7093">
        <v>84.550003000000004</v>
      </c>
      <c r="E7093" s="1">
        <v>43726</v>
      </c>
      <c r="F7093">
        <v>1953.4300539999999</v>
      </c>
      <c r="H7093">
        <f t="shared" si="1106"/>
        <v>-1.0632797857192708E-3</v>
      </c>
      <c r="I7093">
        <f t="shared" si="1107"/>
        <v>-3.0926088068457583E-3</v>
      </c>
      <c r="J7093">
        <f t="shared" si="1108"/>
        <v>2.0293290211264876E-3</v>
      </c>
      <c r="L7093">
        <f t="shared" si="1114"/>
        <v>-1.7880523068170289E-3</v>
      </c>
      <c r="M7093">
        <f t="shared" si="1114"/>
        <v>1.1257376479128363</v>
      </c>
      <c r="N7093">
        <f t="shared" si="1109"/>
        <v>-5.2695184709500957E-3</v>
      </c>
      <c r="O7093" t="str">
        <f t="shared" si="1110"/>
        <v>Zoom</v>
      </c>
      <c r="P7093">
        <v>-83</v>
      </c>
      <c r="Q7093">
        <f t="shared" si="1111"/>
        <v>7.2988474920765833E-3</v>
      </c>
    </row>
    <row r="7094" spans="1:17" x14ac:dyDescent="0.25">
      <c r="A7094" t="s">
        <v>56</v>
      </c>
      <c r="B7094" s="1">
        <v>43727</v>
      </c>
      <c r="C7094">
        <v>84.620002999999997</v>
      </c>
      <c r="E7094" s="1">
        <v>43727</v>
      </c>
      <c r="F7094">
        <v>1949.660034</v>
      </c>
      <c r="H7094">
        <f t="shared" si="1106"/>
        <v>8.2791244844773303E-4</v>
      </c>
      <c r="I7094">
        <f t="shared" si="1107"/>
        <v>-1.9299488058352212E-3</v>
      </c>
      <c r="J7094">
        <f t="shared" si="1108"/>
        <v>2.7578612542829544E-3</v>
      </c>
      <c r="L7094">
        <f t="shared" si="1114"/>
        <v>-1.7880523068170289E-3</v>
      </c>
      <c r="M7094">
        <f t="shared" si="1114"/>
        <v>1.1257376479128363</v>
      </c>
      <c r="N7094">
        <f t="shared" si="1109"/>
        <v>-3.960668336090158E-3</v>
      </c>
      <c r="O7094" t="str">
        <f t="shared" si="1110"/>
        <v>Zoom</v>
      </c>
      <c r="P7094">
        <v>-84</v>
      </c>
      <c r="Q7094">
        <f t="shared" si="1111"/>
        <v>6.7185295903731124E-3</v>
      </c>
    </row>
    <row r="7095" spans="1:17" x14ac:dyDescent="0.25">
      <c r="A7095" t="s">
        <v>56</v>
      </c>
      <c r="B7095" s="1">
        <v>43728</v>
      </c>
      <c r="C7095">
        <v>82.629997000000003</v>
      </c>
      <c r="E7095" s="1">
        <v>43728</v>
      </c>
      <c r="F7095">
        <v>1944.6400149999999</v>
      </c>
      <c r="H7095">
        <f t="shared" si="1106"/>
        <v>-2.3516969149717404E-2</v>
      </c>
      <c r="I7095">
        <f t="shared" si="1107"/>
        <v>-2.5748176156131061E-3</v>
      </c>
      <c r="J7095">
        <f t="shared" si="1108"/>
        <v>-2.0942151534104298E-2</v>
      </c>
      <c r="L7095">
        <f t="shared" si="1114"/>
        <v>-1.7880523068170289E-3</v>
      </c>
      <c r="M7095">
        <f t="shared" si="1114"/>
        <v>1.1257376479128363</v>
      </c>
      <c r="N7095">
        <f t="shared" si="1109"/>
        <v>-4.6866214332218648E-3</v>
      </c>
      <c r="O7095" t="str">
        <f t="shared" si="1110"/>
        <v>Zoom</v>
      </c>
      <c r="P7095">
        <v>-85</v>
      </c>
      <c r="Q7095">
        <f t="shared" si="1111"/>
        <v>-1.6255530100882432E-2</v>
      </c>
    </row>
    <row r="7096" spans="1:17" x14ac:dyDescent="0.25">
      <c r="A7096" t="s">
        <v>56</v>
      </c>
      <c r="B7096" s="1">
        <v>43731</v>
      </c>
      <c r="C7096">
        <v>82.620002999999997</v>
      </c>
      <c r="E7096" s="1">
        <v>43731</v>
      </c>
      <c r="F7096">
        <v>1947.829956</v>
      </c>
      <c r="H7096">
        <f t="shared" si="1106"/>
        <v>-1.209488123302976E-4</v>
      </c>
      <c r="I7096">
        <f t="shared" si="1107"/>
        <v>1.6403760980924225E-3</v>
      </c>
      <c r="J7096">
        <f t="shared" si="1108"/>
        <v>-1.7613249104227202E-3</v>
      </c>
      <c r="L7096">
        <f t="shared" si="1114"/>
        <v>-1.7880523068170289E-3</v>
      </c>
      <c r="M7096">
        <f t="shared" si="1114"/>
        <v>1.1257376479128363</v>
      </c>
      <c r="N7096">
        <f t="shared" si="1109"/>
        <v>5.8580823541970863E-5</v>
      </c>
      <c r="O7096" t="str">
        <f t="shared" si="1110"/>
        <v>Zoom</v>
      </c>
      <c r="P7096">
        <v>-86</v>
      </c>
      <c r="Q7096">
        <f t="shared" si="1111"/>
        <v>-1.819905733964691E-3</v>
      </c>
    </row>
    <row r="7097" spans="1:17" x14ac:dyDescent="0.25">
      <c r="A7097" t="s">
        <v>56</v>
      </c>
      <c r="B7097" s="1">
        <v>43732</v>
      </c>
      <c r="C7097">
        <v>80.019997000000004</v>
      </c>
      <c r="E7097" s="1">
        <v>43732</v>
      </c>
      <c r="F7097">
        <v>1925.6800539999999</v>
      </c>
      <c r="H7097">
        <f t="shared" si="1106"/>
        <v>-3.146944935356627E-2</v>
      </c>
      <c r="I7097">
        <f t="shared" si="1107"/>
        <v>-1.1371578885400462E-2</v>
      </c>
      <c r="J7097">
        <f t="shared" si="1108"/>
        <v>-2.0097870468165809E-2</v>
      </c>
      <c r="L7097">
        <f t="shared" si="1114"/>
        <v>-1.7880523068170289E-3</v>
      </c>
      <c r="M7097">
        <f t="shared" si="1114"/>
        <v>1.1257376479128363</v>
      </c>
      <c r="N7097">
        <f t="shared" si="1109"/>
        <v>-1.4589466774323016E-2</v>
      </c>
      <c r="O7097" t="str">
        <f t="shared" si="1110"/>
        <v>Zoom</v>
      </c>
      <c r="P7097">
        <v>-87</v>
      </c>
      <c r="Q7097">
        <f t="shared" si="1111"/>
        <v>-5.5084036938427925E-3</v>
      </c>
    </row>
    <row r="7098" spans="1:17" x14ac:dyDescent="0.25">
      <c r="A7098" t="s">
        <v>56</v>
      </c>
      <c r="B7098" s="1">
        <v>43733</v>
      </c>
      <c r="C7098">
        <v>79.599997999999999</v>
      </c>
      <c r="E7098" s="1">
        <v>43733</v>
      </c>
      <c r="F7098">
        <v>1947.4300539999999</v>
      </c>
      <c r="H7098">
        <f t="shared" si="1106"/>
        <v>-5.2486755279433995E-3</v>
      </c>
      <c r="I7098">
        <f t="shared" si="1107"/>
        <v>1.1294711161815877E-2</v>
      </c>
      <c r="J7098">
        <f t="shared" si="1108"/>
        <v>-1.6543386689759278E-2</v>
      </c>
      <c r="L7098">
        <f t="shared" si="1114"/>
        <v>-1.7880523068170289E-3</v>
      </c>
      <c r="M7098">
        <f t="shared" si="1114"/>
        <v>1.1257376479128363</v>
      </c>
      <c r="N7098">
        <f t="shared" si="1109"/>
        <v>1.0926829270340435E-2</v>
      </c>
      <c r="O7098" t="str">
        <f t="shared" si="1110"/>
        <v>Zoom</v>
      </c>
      <c r="P7098">
        <v>-88</v>
      </c>
      <c r="Q7098">
        <f t="shared" si="1111"/>
        <v>-2.7470215960099714E-2</v>
      </c>
    </row>
    <row r="7099" spans="1:17" x14ac:dyDescent="0.25">
      <c r="A7099" t="s">
        <v>56</v>
      </c>
      <c r="B7099" s="1">
        <v>43734</v>
      </c>
      <c r="C7099">
        <v>79.75</v>
      </c>
      <c r="E7099" s="1">
        <v>43734</v>
      </c>
      <c r="F7099">
        <v>1936.969971</v>
      </c>
      <c r="H7099">
        <f t="shared" si="1106"/>
        <v>1.8844472835288341E-3</v>
      </c>
      <c r="I7099">
        <f t="shared" si="1107"/>
        <v>-5.3712239772181012E-3</v>
      </c>
      <c r="J7099">
        <f t="shared" si="1108"/>
        <v>7.2556712607469353E-3</v>
      </c>
      <c r="L7099">
        <f t="shared" si="1114"/>
        <v>-1.7880523068170289E-3</v>
      </c>
      <c r="M7099">
        <f t="shared" si="1114"/>
        <v>1.1257376479128363</v>
      </c>
      <c r="N7099">
        <f t="shared" si="1109"/>
        <v>-7.8346413533435643E-3</v>
      </c>
      <c r="O7099" t="str">
        <f t="shared" si="1110"/>
        <v>Zoom</v>
      </c>
      <c r="P7099">
        <v>-89</v>
      </c>
      <c r="Q7099">
        <f t="shared" si="1111"/>
        <v>1.5090312614090499E-2</v>
      </c>
    </row>
    <row r="7100" spans="1:17" x14ac:dyDescent="0.25">
      <c r="A7100" t="s">
        <v>56</v>
      </c>
      <c r="B7100" s="1">
        <v>43735</v>
      </c>
      <c r="C7100">
        <v>76.040001000000004</v>
      </c>
      <c r="E7100" s="1">
        <v>43735</v>
      </c>
      <c r="F7100">
        <v>1922.73999</v>
      </c>
      <c r="H7100">
        <f t="shared" si="1106"/>
        <v>-4.6520363636363589E-2</v>
      </c>
      <c r="I7100">
        <f t="shared" si="1107"/>
        <v>-7.3465160601604148E-3</v>
      </c>
      <c r="J7100">
        <f t="shared" si="1108"/>
        <v>-3.9173847576203173E-2</v>
      </c>
      <c r="L7100">
        <f t="shared" si="1114"/>
        <v>-1.7880523068170289E-3</v>
      </c>
      <c r="M7100">
        <f t="shared" si="1114"/>
        <v>1.1257376479128363</v>
      </c>
      <c r="N7100">
        <f t="shared" si="1109"/>
        <v>-1.005830201673589E-2</v>
      </c>
      <c r="O7100" t="str">
        <f t="shared" si="1110"/>
        <v>Zoom</v>
      </c>
      <c r="P7100">
        <v>-90</v>
      </c>
      <c r="Q7100">
        <f t="shared" si="1111"/>
        <v>-2.9115545559467285E-2</v>
      </c>
    </row>
    <row r="7101" spans="1:17" x14ac:dyDescent="0.25">
      <c r="A7101" t="s">
        <v>56</v>
      </c>
      <c r="B7101" s="1">
        <v>43738</v>
      </c>
      <c r="C7101">
        <v>76.199996999999996</v>
      </c>
      <c r="E7101" s="1">
        <v>43738</v>
      </c>
      <c r="F7101">
        <v>1935.4799800000001</v>
      </c>
      <c r="H7101">
        <f t="shared" si="1106"/>
        <v>2.1041030759585667E-3</v>
      </c>
      <c r="I7101">
        <f t="shared" si="1107"/>
        <v>6.625955701893959E-3</v>
      </c>
      <c r="J7101">
        <f t="shared" si="1108"/>
        <v>-4.5218526259353919E-3</v>
      </c>
      <c r="L7101">
        <f t="shared" si="1114"/>
        <v>-1.7880523068170289E-3</v>
      </c>
      <c r="M7101">
        <f t="shared" si="1114"/>
        <v>1.1257376479128363</v>
      </c>
      <c r="N7101">
        <f t="shared" si="1109"/>
        <v>5.6710354802077222E-3</v>
      </c>
      <c r="O7101" t="str">
        <f t="shared" si="1110"/>
        <v>Zoom</v>
      </c>
      <c r="P7101">
        <v>-91</v>
      </c>
      <c r="Q7101">
        <f t="shared" si="1111"/>
        <v>-1.0192888106143114E-2</v>
      </c>
    </row>
    <row r="7102" spans="1:17" x14ac:dyDescent="0.25">
      <c r="A7102" t="s">
        <v>56</v>
      </c>
      <c r="B7102" s="1">
        <v>43739</v>
      </c>
      <c r="C7102">
        <v>75.809997999999993</v>
      </c>
      <c r="E7102" s="1">
        <v>43739</v>
      </c>
      <c r="F7102">
        <v>1900.0200199999999</v>
      </c>
      <c r="H7102">
        <f t="shared" si="1106"/>
        <v>-5.1180973143608276E-3</v>
      </c>
      <c r="I7102">
        <f t="shared" si="1107"/>
        <v>-1.8321016164682902E-2</v>
      </c>
      <c r="J7102">
        <f t="shared" si="1108"/>
        <v>1.3202918850322074E-2</v>
      </c>
      <c r="L7102">
        <f t="shared" si="1114"/>
        <v>-1.7880523068170289E-3</v>
      </c>
      <c r="M7102">
        <f t="shared" si="1114"/>
        <v>1.1257376479128363</v>
      </c>
      <c r="N7102">
        <f t="shared" si="1109"/>
        <v>-2.2412709951420209E-2</v>
      </c>
      <c r="O7102" t="str">
        <f t="shared" si="1110"/>
        <v>Zoom</v>
      </c>
      <c r="P7102">
        <v>-92</v>
      </c>
      <c r="Q7102">
        <f t="shared" si="1111"/>
        <v>3.561562880174228E-2</v>
      </c>
    </row>
    <row r="7103" spans="1:17" x14ac:dyDescent="0.25">
      <c r="A7103" t="s">
        <v>56</v>
      </c>
      <c r="B7103" s="1">
        <v>43740</v>
      </c>
      <c r="C7103">
        <v>73.849997999999999</v>
      </c>
      <c r="E7103" s="1">
        <v>43740</v>
      </c>
      <c r="F7103">
        <v>1873.8199460000001</v>
      </c>
      <c r="H7103">
        <f t="shared" si="1106"/>
        <v>-2.5854109638678451E-2</v>
      </c>
      <c r="I7103">
        <f t="shared" si="1107"/>
        <v>-1.378936733519253E-2</v>
      </c>
      <c r="J7103">
        <f t="shared" si="1108"/>
        <v>-1.206474230348592E-2</v>
      </c>
      <c r="L7103">
        <f t="shared" ref="L7103:M7113" si="1115">L7102</f>
        <v>-1.7880523068170289E-3</v>
      </c>
      <c r="M7103">
        <f t="shared" si="1115"/>
        <v>1.1257376479128363</v>
      </c>
      <c r="N7103">
        <f t="shared" si="1109"/>
        <v>-1.7311262256942763E-2</v>
      </c>
      <c r="O7103" t="str">
        <f t="shared" si="1110"/>
        <v>Zoom</v>
      </c>
      <c r="P7103">
        <v>-93</v>
      </c>
      <c r="Q7103">
        <f t="shared" si="1111"/>
        <v>5.2465199534568428E-3</v>
      </c>
    </row>
    <row r="7104" spans="1:17" x14ac:dyDescent="0.25">
      <c r="A7104" t="s">
        <v>56</v>
      </c>
      <c r="B7104" s="1">
        <v>43741</v>
      </c>
      <c r="C7104">
        <v>76.830001999999993</v>
      </c>
      <c r="E7104" s="1">
        <v>43741</v>
      </c>
      <c r="F7104">
        <v>1884.619995</v>
      </c>
      <c r="H7104">
        <f t="shared" si="1106"/>
        <v>4.0352120253273317E-2</v>
      </c>
      <c r="I7104">
        <f t="shared" si="1107"/>
        <v>5.7636535586327586E-3</v>
      </c>
      <c r="J7104">
        <f t="shared" si="1108"/>
        <v>3.4588466694640559E-2</v>
      </c>
      <c r="L7104">
        <f t="shared" si="1115"/>
        <v>-1.7880523068170289E-3</v>
      </c>
      <c r="M7104">
        <f t="shared" si="1115"/>
        <v>1.1257376479128363</v>
      </c>
      <c r="N7104">
        <f t="shared" si="1109"/>
        <v>4.7003094936626608E-3</v>
      </c>
      <c r="O7104" t="str">
        <f t="shared" si="1110"/>
        <v>Zoom</v>
      </c>
      <c r="P7104">
        <v>-94</v>
      </c>
      <c r="Q7104">
        <f t="shared" si="1111"/>
        <v>2.98881572009779E-2</v>
      </c>
    </row>
    <row r="7105" spans="1:26" x14ac:dyDescent="0.25">
      <c r="A7105" t="s">
        <v>56</v>
      </c>
      <c r="B7105" s="1">
        <v>43742</v>
      </c>
      <c r="C7105">
        <v>76.529999000000004</v>
      </c>
      <c r="E7105" s="1">
        <v>43742</v>
      </c>
      <c r="F7105">
        <v>1903.790039</v>
      </c>
      <c r="H7105">
        <f t="shared" si="1106"/>
        <v>-3.9047636625076441E-3</v>
      </c>
      <c r="I7105">
        <f t="shared" si="1107"/>
        <v>1.0171835198002323E-2</v>
      </c>
      <c r="J7105">
        <f t="shared" si="1108"/>
        <v>-1.4076598860509968E-2</v>
      </c>
      <c r="L7105">
        <f t="shared" si="1115"/>
        <v>-1.7880523068170289E-3</v>
      </c>
      <c r="M7105">
        <f t="shared" si="1115"/>
        <v>1.1257376479128363</v>
      </c>
      <c r="N7105">
        <f t="shared" si="1109"/>
        <v>9.6627655239391059E-3</v>
      </c>
      <c r="O7105" t="str">
        <f t="shared" si="1110"/>
        <v>Zoom</v>
      </c>
      <c r="P7105">
        <v>-95</v>
      </c>
      <c r="Q7105">
        <f t="shared" si="1111"/>
        <v>-2.3739364384449076E-2</v>
      </c>
    </row>
    <row r="7106" spans="1:26" x14ac:dyDescent="0.25">
      <c r="A7106" t="s">
        <v>56</v>
      </c>
      <c r="B7106" s="1">
        <v>43745</v>
      </c>
      <c r="C7106">
        <v>76.989998</v>
      </c>
      <c r="E7106" s="1">
        <v>43745</v>
      </c>
      <c r="F7106">
        <v>1894.0500489999999</v>
      </c>
      <c r="H7106">
        <f t="shared" si="1106"/>
        <v>6.010701764153901E-3</v>
      </c>
      <c r="I7106">
        <f t="shared" si="1107"/>
        <v>-5.1161051378943757E-3</v>
      </c>
      <c r="J7106">
        <f t="shared" si="1108"/>
        <v>1.1126806902048276E-2</v>
      </c>
      <c r="L7106">
        <f t="shared" si="1115"/>
        <v>-1.7880523068170289E-3</v>
      </c>
      <c r="M7106">
        <f t="shared" si="1115"/>
        <v>1.1257376479128363</v>
      </c>
      <c r="N7106">
        <f t="shared" si="1109"/>
        <v>-7.5474444712250194E-3</v>
      </c>
      <c r="O7106" t="str">
        <f t="shared" si="1110"/>
        <v>Zoom</v>
      </c>
      <c r="P7106">
        <v>-96</v>
      </c>
      <c r="Q7106">
        <f t="shared" si="1111"/>
        <v>1.8674251373273297E-2</v>
      </c>
    </row>
    <row r="7107" spans="1:26" x14ac:dyDescent="0.25">
      <c r="A7107" t="s">
        <v>56</v>
      </c>
      <c r="B7107" s="1">
        <v>43746</v>
      </c>
      <c r="C7107">
        <v>73.589995999999999</v>
      </c>
      <c r="E7107" s="1">
        <v>43746</v>
      </c>
      <c r="F7107">
        <v>1860.8599850000001</v>
      </c>
      <c r="H7107">
        <f t="shared" si="1106"/>
        <v>-4.4161606550502844E-2</v>
      </c>
      <c r="I7107">
        <f t="shared" si="1107"/>
        <v>-1.7523329976165743E-2</v>
      </c>
      <c r="J7107">
        <f t="shared" si="1108"/>
        <v>-2.6638276574337101E-2</v>
      </c>
      <c r="L7107">
        <f t="shared" si="1115"/>
        <v>-1.7880523068170289E-3</v>
      </c>
      <c r="M7107">
        <f t="shared" si="1115"/>
        <v>1.1257376479128363</v>
      </c>
      <c r="N7107">
        <f t="shared" si="1109"/>
        <v>-2.1514724577786349E-2</v>
      </c>
      <c r="O7107" t="str">
        <f t="shared" si="1110"/>
        <v>Zoom</v>
      </c>
      <c r="P7107">
        <v>-97</v>
      </c>
      <c r="Q7107">
        <f t="shared" si="1111"/>
        <v>-5.1235519965507521E-3</v>
      </c>
    </row>
    <row r="7108" spans="1:26" x14ac:dyDescent="0.25">
      <c r="A7108" t="s">
        <v>56</v>
      </c>
      <c r="B7108" s="1">
        <v>43747</v>
      </c>
      <c r="C7108">
        <v>72.860000999999997</v>
      </c>
      <c r="E7108" s="1">
        <v>43747</v>
      </c>
      <c r="F7108">
        <v>1873.790039</v>
      </c>
      <c r="H7108">
        <f t="shared" si="1106"/>
        <v>-9.9197586585003002E-3</v>
      </c>
      <c r="I7108">
        <f t="shared" si="1107"/>
        <v>6.9484292769076477E-3</v>
      </c>
      <c r="J7108">
        <f t="shared" si="1108"/>
        <v>-1.6868187935407949E-2</v>
      </c>
      <c r="L7108">
        <f t="shared" si="1115"/>
        <v>-1.7880523068170289E-3</v>
      </c>
      <c r="M7108">
        <f t="shared" si="1115"/>
        <v>1.1257376479128363</v>
      </c>
      <c r="N7108">
        <f t="shared" si="1109"/>
        <v>6.0340561240576768E-3</v>
      </c>
      <c r="O7108" t="str">
        <f t="shared" si="1110"/>
        <v>Zoom</v>
      </c>
      <c r="P7108">
        <v>-98</v>
      </c>
      <c r="Q7108">
        <f t="shared" si="1111"/>
        <v>-2.2902244059465626E-2</v>
      </c>
    </row>
    <row r="7109" spans="1:26" x14ac:dyDescent="0.25">
      <c r="A7109" t="s">
        <v>56</v>
      </c>
      <c r="B7109" s="1">
        <v>43748</v>
      </c>
      <c r="C7109">
        <v>71.010002</v>
      </c>
      <c r="E7109" s="1">
        <v>43748</v>
      </c>
      <c r="F7109">
        <v>1884.170044</v>
      </c>
      <c r="H7109">
        <f t="shared" si="1106"/>
        <v>-2.5391147057491764E-2</v>
      </c>
      <c r="I7109">
        <f t="shared" si="1107"/>
        <v>5.5395774254086445E-3</v>
      </c>
      <c r="J7109">
        <f t="shared" si="1108"/>
        <v>-3.0930724482900407E-2</v>
      </c>
      <c r="L7109">
        <f t="shared" si="1115"/>
        <v>-1.7880523068170289E-3</v>
      </c>
      <c r="M7109">
        <f t="shared" si="1115"/>
        <v>1.1257376479128363</v>
      </c>
      <c r="N7109">
        <f t="shared" si="1109"/>
        <v>4.4480585544935444E-3</v>
      </c>
      <c r="O7109" t="str">
        <f t="shared" si="1110"/>
        <v>Zoom</v>
      </c>
      <c r="P7109">
        <v>-99</v>
      </c>
      <c r="Q7109">
        <f t="shared" si="1111"/>
        <v>-3.5378783037393953E-2</v>
      </c>
    </row>
    <row r="7110" spans="1:26" x14ac:dyDescent="0.25">
      <c r="A7110" t="s">
        <v>56</v>
      </c>
      <c r="B7110" s="1">
        <v>43749</v>
      </c>
      <c r="C7110">
        <v>71.349997999999999</v>
      </c>
      <c r="E7110" s="1">
        <v>43749</v>
      </c>
      <c r="F7110">
        <v>1916.5699460000001</v>
      </c>
      <c r="H7110">
        <f t="shared" si="1106"/>
        <v>4.7880015550485306E-3</v>
      </c>
      <c r="I7110">
        <f t="shared" si="1107"/>
        <v>1.7195848168362088E-2</v>
      </c>
      <c r="J7110">
        <f t="shared" si="1108"/>
        <v>-1.2407846613313556E-2</v>
      </c>
      <c r="L7110">
        <f t="shared" si="1115"/>
        <v>-1.7880523068170289E-3</v>
      </c>
      <c r="M7110">
        <f t="shared" si="1115"/>
        <v>1.1257376479128363</v>
      </c>
      <c r="N7110">
        <f t="shared" si="1109"/>
        <v>1.7569961364101161E-2</v>
      </c>
      <c r="O7110" t="str">
        <f t="shared" si="1110"/>
        <v>Zoom</v>
      </c>
      <c r="P7110">
        <v>-100</v>
      </c>
      <c r="Q7110">
        <f t="shared" si="1111"/>
        <v>-2.9977807977414717E-2</v>
      </c>
    </row>
    <row r="7111" spans="1:26" x14ac:dyDescent="0.25">
      <c r="A7111" t="s">
        <v>56</v>
      </c>
      <c r="B7111" s="1">
        <v>43752</v>
      </c>
      <c r="C7111">
        <v>70.800003000000004</v>
      </c>
      <c r="E7111" s="1">
        <v>43752</v>
      </c>
      <c r="F7111">
        <v>1909.030029</v>
      </c>
      <c r="H7111">
        <f t="shared" si="1106"/>
        <v>-7.7084094662482764E-3</v>
      </c>
      <c r="I7111">
        <f t="shared" si="1107"/>
        <v>-3.9340682638462181E-3</v>
      </c>
      <c r="J7111">
        <f t="shared" si="1108"/>
        <v>-3.7743412024020583E-3</v>
      </c>
      <c r="L7111">
        <f t="shared" si="1115"/>
        <v>-1.7880523068170289E-3</v>
      </c>
      <c r="M7111">
        <f t="shared" si="1115"/>
        <v>1.1257376479128363</v>
      </c>
      <c r="N7111">
        <f t="shared" si="1109"/>
        <v>-6.2167810608878063E-3</v>
      </c>
      <c r="O7111" t="str">
        <f t="shared" si="1110"/>
        <v>Zoom</v>
      </c>
      <c r="P7111">
        <v>-101</v>
      </c>
      <c r="Q7111">
        <f t="shared" si="1111"/>
        <v>2.442439858485748E-3</v>
      </c>
    </row>
    <row r="7112" spans="1:26" x14ac:dyDescent="0.25">
      <c r="A7112" t="s">
        <v>56</v>
      </c>
      <c r="B7112" s="1">
        <v>43753</v>
      </c>
      <c r="C7112">
        <v>71.110000999999997</v>
      </c>
      <c r="E7112" s="1">
        <v>43753</v>
      </c>
      <c r="F7112">
        <v>1924.3100589999999</v>
      </c>
      <c r="H7112">
        <f t="shared" si="1106"/>
        <v>4.378502639328887E-3</v>
      </c>
      <c r="I7112">
        <f t="shared" si="1107"/>
        <v>8.0040804847915231E-3</v>
      </c>
      <c r="J7112">
        <f t="shared" si="1108"/>
        <v>-3.6255778454626362E-3</v>
      </c>
      <c r="L7112">
        <f t="shared" si="1115"/>
        <v>-1.7880523068170289E-3</v>
      </c>
      <c r="M7112">
        <f t="shared" si="1115"/>
        <v>1.1257376479128363</v>
      </c>
      <c r="N7112">
        <f t="shared" si="1109"/>
        <v>7.2224424318372143E-3</v>
      </c>
      <c r="O7112" t="str">
        <f t="shared" si="1110"/>
        <v>Zoom</v>
      </c>
      <c r="P7112">
        <v>-102</v>
      </c>
      <c r="Q7112">
        <f t="shared" si="1111"/>
        <v>-1.084802027729985E-2</v>
      </c>
    </row>
    <row r="7113" spans="1:26" x14ac:dyDescent="0.25">
      <c r="A7113" t="s">
        <v>56</v>
      </c>
      <c r="B7113" s="1">
        <v>43754</v>
      </c>
      <c r="C7113">
        <v>67.690002000000007</v>
      </c>
      <c r="E7113" s="1">
        <v>43754</v>
      </c>
      <c r="F7113">
        <v>1922.400024</v>
      </c>
      <c r="H7113">
        <f t="shared" si="1106"/>
        <v>-4.8094486737526414E-2</v>
      </c>
      <c r="I7113">
        <f t="shared" si="1107"/>
        <v>-9.9258172614472614E-4</v>
      </c>
      <c r="J7113">
        <f t="shared" si="1108"/>
        <v>-4.7101905011381687E-2</v>
      </c>
      <c r="L7113">
        <f t="shared" si="1115"/>
        <v>-1.7880523068170289E-3</v>
      </c>
      <c r="M7113">
        <f t="shared" si="1115"/>
        <v>1.1257376479128363</v>
      </c>
      <c r="N7113">
        <f t="shared" si="1109"/>
        <v>-2.9054389245684559E-3</v>
      </c>
      <c r="O7113" t="str">
        <f t="shared" si="1110"/>
        <v>Zoom</v>
      </c>
      <c r="P7113">
        <v>-103</v>
      </c>
      <c r="Q7113">
        <f t="shared" si="1111"/>
        <v>-4.4196466086813234E-2</v>
      </c>
    </row>
    <row r="7115" spans="1:26" x14ac:dyDescent="0.25">
      <c r="A7115" t="s">
        <v>57</v>
      </c>
      <c r="B7115" s="1">
        <v>43573</v>
      </c>
      <c r="C7115">
        <v>24.4</v>
      </c>
      <c r="E7115" s="1">
        <v>43573</v>
      </c>
      <c r="F7115">
        <v>1953.4300539999999</v>
      </c>
    </row>
    <row r="7116" spans="1:26" x14ac:dyDescent="0.25">
      <c r="A7116" t="s">
        <v>57</v>
      </c>
      <c r="B7116" s="1">
        <v>43577</v>
      </c>
      <c r="C7116">
        <v>24.99</v>
      </c>
      <c r="E7116" s="1">
        <v>43577</v>
      </c>
      <c r="F7116">
        <v>1946.209961</v>
      </c>
      <c r="H7116">
        <f>(C7116-C7115)/C7115</f>
        <v>2.4180327868852453E-2</v>
      </c>
      <c r="I7116">
        <f>(F7116-F7115)/F7115</f>
        <v>-3.6961103292208826E-3</v>
      </c>
      <c r="J7116">
        <f>H7116-I7116</f>
        <v>2.7876438198073335E-2</v>
      </c>
      <c r="L7116">
        <f>INTERCEPT(H7137:H7240,I7137:I7240)</f>
        <v>2.6762160462162756E-4</v>
      </c>
      <c r="M7116">
        <f>SLOPE(H7137:H7240,I7137:I7240)</f>
        <v>0.73771881720909682</v>
      </c>
      <c r="N7116">
        <f>L7116+I7116*M7116</f>
        <v>-2.4590685357255273E-3</v>
      </c>
      <c r="O7116" t="str">
        <f>A7116</f>
        <v>Pinterest</v>
      </c>
      <c r="P7116">
        <v>21</v>
      </c>
      <c r="Q7116">
        <f>J7116-N7116</f>
        <v>3.0335506733798864E-2</v>
      </c>
      <c r="T7116">
        <f>SUM(Q7116:Q7122)</f>
        <v>0.24087013485591954</v>
      </c>
      <c r="U7116">
        <f>SUM(Q7116:Q7129)</f>
        <v>0.20622210567376514</v>
      </c>
      <c r="V7116">
        <f>SUM(Q7116:Q7136)</f>
        <v>0.16544369730405389</v>
      </c>
      <c r="W7116">
        <f>SUM(Q7116:Q7157)</f>
        <v>0.2050841221858388</v>
      </c>
      <c r="X7116">
        <f>SUM(Q7116:Q7178)</f>
        <v>9.8525951272135454E-2</v>
      </c>
      <c r="Y7116">
        <f>SUM(Q7116:Q7240)</f>
        <v>0.13533438997751437</v>
      </c>
      <c r="Z7116">
        <f>SUM(Q7116:Q7174)</f>
        <v>0.12936840128677882</v>
      </c>
    </row>
    <row r="7117" spans="1:26" x14ac:dyDescent="0.25">
      <c r="A7117" t="s">
        <v>57</v>
      </c>
      <c r="B7117" s="1">
        <v>43578</v>
      </c>
      <c r="C7117">
        <v>25.85</v>
      </c>
      <c r="E7117" s="1">
        <v>43578</v>
      </c>
      <c r="F7117">
        <v>1970.839966</v>
      </c>
      <c r="H7117">
        <f t="shared" ref="H7117:H7180" si="1116">(C7117-C7116)/C7116</f>
        <v>3.44137655062026E-2</v>
      </c>
      <c r="I7117">
        <f t="shared" ref="I7117:I7180" si="1117">(F7117-F7116)/F7116</f>
        <v>1.2655368893161257E-2</v>
      </c>
      <c r="J7117">
        <f t="shared" ref="J7117:J7180" si="1118">H7117-I7117</f>
        <v>2.1758396613041343E-2</v>
      </c>
      <c r="L7117">
        <f>L7116</f>
        <v>2.6762160462162756E-4</v>
      </c>
      <c r="M7117">
        <f>M7116</f>
        <v>0.73771881720909682</v>
      </c>
      <c r="N7117">
        <f t="shared" ref="N7117:N7180" si="1119">L7117+I7117*M7117</f>
        <v>9.6037253758293473E-3</v>
      </c>
      <c r="O7117" t="str">
        <f t="shared" ref="O7117:O7180" si="1120">A7117</f>
        <v>Pinterest</v>
      </c>
      <c r="P7117">
        <v>20</v>
      </c>
      <c r="Q7117">
        <f t="shared" ref="Q7117:Q7180" si="1121">J7117-N7117</f>
        <v>1.2154671237211995E-2</v>
      </c>
    </row>
    <row r="7118" spans="1:26" x14ac:dyDescent="0.25">
      <c r="A7118" t="s">
        <v>57</v>
      </c>
      <c r="B7118" s="1">
        <v>43579</v>
      </c>
      <c r="C7118">
        <v>26.799999</v>
      </c>
      <c r="E7118" s="1">
        <v>43579</v>
      </c>
      <c r="F7118">
        <v>1977.670044</v>
      </c>
      <c r="H7118">
        <f t="shared" si="1116"/>
        <v>3.675044487427459E-2</v>
      </c>
      <c r="I7118">
        <f t="shared" si="1117"/>
        <v>3.4655670261559725E-3</v>
      </c>
      <c r="J7118">
        <f t="shared" si="1118"/>
        <v>3.3284877848118621E-2</v>
      </c>
      <c r="L7118">
        <f t="shared" ref="L7118:M7133" si="1122">L7117</f>
        <v>2.6762160462162756E-4</v>
      </c>
      <c r="M7118">
        <f t="shared" si="1122"/>
        <v>0.73771881720909682</v>
      </c>
      <c r="N7118">
        <f t="shared" si="1119"/>
        <v>2.8242356121162587E-3</v>
      </c>
      <c r="O7118" t="str">
        <f t="shared" si="1120"/>
        <v>Pinterest</v>
      </c>
      <c r="P7118">
        <v>19</v>
      </c>
      <c r="Q7118">
        <f t="shared" si="1121"/>
        <v>3.0460642236002363E-2</v>
      </c>
    </row>
    <row r="7119" spans="1:26" x14ac:dyDescent="0.25">
      <c r="A7119" t="s">
        <v>57</v>
      </c>
      <c r="B7119" s="1">
        <v>43580</v>
      </c>
      <c r="C7119">
        <v>28.799999</v>
      </c>
      <c r="E7119" s="1">
        <v>43580</v>
      </c>
      <c r="F7119">
        <v>1955.1400149999999</v>
      </c>
      <c r="H7119">
        <f t="shared" si="1116"/>
        <v>7.4626868456226431E-2</v>
      </c>
      <c r="I7119">
        <f t="shared" si="1117"/>
        <v>-1.1392208254533289E-2</v>
      </c>
      <c r="J7119">
        <f t="shared" si="1118"/>
        <v>8.6019076710759715E-2</v>
      </c>
      <c r="L7119">
        <f t="shared" si="1122"/>
        <v>2.6762160462162756E-4</v>
      </c>
      <c r="M7119">
        <f t="shared" si="1122"/>
        <v>0.73771881720909682</v>
      </c>
      <c r="N7119">
        <f t="shared" si="1119"/>
        <v>-8.13662479431238E-3</v>
      </c>
      <c r="O7119" t="str">
        <f t="shared" si="1120"/>
        <v>Pinterest</v>
      </c>
      <c r="P7119">
        <v>18</v>
      </c>
      <c r="Q7119">
        <f t="shared" si="1121"/>
        <v>9.415570150507209E-2</v>
      </c>
    </row>
    <row r="7120" spans="1:26" x14ac:dyDescent="0.25">
      <c r="A7120" t="s">
        <v>57</v>
      </c>
      <c r="B7120" s="1">
        <v>43581</v>
      </c>
      <c r="C7120">
        <v>29.85</v>
      </c>
      <c r="E7120" s="1">
        <v>43581</v>
      </c>
      <c r="F7120">
        <v>1973.920044</v>
      </c>
      <c r="H7120">
        <f t="shared" si="1116"/>
        <v>3.6458369321471215E-2</v>
      </c>
      <c r="I7120">
        <f t="shared" si="1117"/>
        <v>9.6054650080904889E-3</v>
      </c>
      <c r="J7120">
        <f t="shared" si="1118"/>
        <v>2.6852904313380728E-2</v>
      </c>
      <c r="L7120">
        <f t="shared" si="1122"/>
        <v>2.6762160462162756E-4</v>
      </c>
      <c r="M7120">
        <f t="shared" si="1122"/>
        <v>0.73771881720909682</v>
      </c>
      <c r="N7120">
        <f t="shared" si="1119"/>
        <v>7.3537538891335109E-3</v>
      </c>
      <c r="O7120" t="str">
        <f t="shared" si="1120"/>
        <v>Pinterest</v>
      </c>
      <c r="P7120">
        <v>17</v>
      </c>
      <c r="Q7120">
        <f t="shared" si="1121"/>
        <v>1.9499150424247217E-2</v>
      </c>
    </row>
    <row r="7121" spans="1:17" x14ac:dyDescent="0.25">
      <c r="A7121" t="s">
        <v>57</v>
      </c>
      <c r="B7121" s="1">
        <v>43584</v>
      </c>
      <c r="C7121">
        <v>34.259998000000003</v>
      </c>
      <c r="E7121" s="1">
        <v>43584</v>
      </c>
      <c r="F7121">
        <v>1973.9399410000001</v>
      </c>
      <c r="H7121">
        <f t="shared" si="1116"/>
        <v>0.14773862646566169</v>
      </c>
      <c r="I7121">
        <f t="shared" si="1117"/>
        <v>1.0079942224918293E-5</v>
      </c>
      <c r="J7121">
        <f t="shared" si="1118"/>
        <v>0.14772854652343678</v>
      </c>
      <c r="L7121">
        <f t="shared" si="1122"/>
        <v>2.6762160462162756E-4</v>
      </c>
      <c r="M7121">
        <f t="shared" si="1122"/>
        <v>0.73771881720909682</v>
      </c>
      <c r="N7121">
        <f t="shared" si="1119"/>
        <v>2.7505776767733033E-4</v>
      </c>
      <c r="O7121" t="str">
        <f t="shared" si="1120"/>
        <v>Pinterest</v>
      </c>
      <c r="P7121">
        <v>16</v>
      </c>
      <c r="Q7121">
        <f t="shared" si="1121"/>
        <v>0.14745348875575945</v>
      </c>
    </row>
    <row r="7122" spans="1:17" x14ac:dyDescent="0.25">
      <c r="A7122" t="s">
        <v>57</v>
      </c>
      <c r="B7122" s="1">
        <v>43585</v>
      </c>
      <c r="C7122">
        <v>30.98</v>
      </c>
      <c r="E7122" s="1">
        <v>43585</v>
      </c>
      <c r="F7122">
        <v>1970.73999</v>
      </c>
      <c r="H7122">
        <f t="shared" si="1116"/>
        <v>-9.5738417731372968E-2</v>
      </c>
      <c r="I7122">
        <f t="shared" si="1117"/>
        <v>-1.6210984607662161E-3</v>
      </c>
      <c r="J7122">
        <f t="shared" si="1118"/>
        <v>-9.411731927060675E-2</v>
      </c>
      <c r="L7122">
        <f t="shared" si="1122"/>
        <v>2.6762160462162756E-4</v>
      </c>
      <c r="M7122">
        <f t="shared" si="1122"/>
        <v>0.73771881720909682</v>
      </c>
      <c r="N7122">
        <f t="shared" si="1119"/>
        <v>-9.2829323443431285E-4</v>
      </c>
      <c r="O7122" t="str">
        <f t="shared" si="1120"/>
        <v>Pinterest</v>
      </c>
      <c r="P7122">
        <v>15</v>
      </c>
      <c r="Q7122">
        <f t="shared" si="1121"/>
        <v>-9.3189026036172434E-2</v>
      </c>
    </row>
    <row r="7123" spans="1:17" x14ac:dyDescent="0.25">
      <c r="A7123" t="s">
        <v>57</v>
      </c>
      <c r="B7123" s="1">
        <v>43586</v>
      </c>
      <c r="C7123">
        <v>31.23</v>
      </c>
      <c r="E7123" s="1">
        <v>43586</v>
      </c>
      <c r="F7123">
        <v>1948.869995</v>
      </c>
      <c r="H7123">
        <f t="shared" si="1116"/>
        <v>8.0697224015493872E-3</v>
      </c>
      <c r="I7123">
        <f t="shared" si="1117"/>
        <v>-1.1097351812503696E-2</v>
      </c>
      <c r="J7123">
        <f t="shared" si="1118"/>
        <v>1.9167074214053084E-2</v>
      </c>
      <c r="L7123">
        <f t="shared" si="1122"/>
        <v>2.6762160462162756E-4</v>
      </c>
      <c r="M7123">
        <f t="shared" si="1122"/>
        <v>0.73771881720909682</v>
      </c>
      <c r="N7123">
        <f t="shared" si="1119"/>
        <v>-7.9191036486518252E-3</v>
      </c>
      <c r="O7123" t="str">
        <f t="shared" si="1120"/>
        <v>Pinterest</v>
      </c>
      <c r="P7123">
        <v>14</v>
      </c>
      <c r="Q7123">
        <f t="shared" si="1121"/>
        <v>2.708617786270491E-2</v>
      </c>
    </row>
    <row r="7124" spans="1:17" x14ac:dyDescent="0.25">
      <c r="A7124" t="s">
        <v>57</v>
      </c>
      <c r="B7124" s="1">
        <v>43587</v>
      </c>
      <c r="C7124">
        <v>29.74</v>
      </c>
      <c r="E7124" s="1">
        <v>43587</v>
      </c>
      <c r="F7124">
        <v>1952.869995</v>
      </c>
      <c r="H7124">
        <f t="shared" si="1116"/>
        <v>-4.7710534742235092E-2</v>
      </c>
      <c r="I7124">
        <f t="shared" si="1117"/>
        <v>2.0524714374290523E-3</v>
      </c>
      <c r="J7124">
        <f t="shared" si="1118"/>
        <v>-4.9763006179664143E-2</v>
      </c>
      <c r="L7124">
        <f t="shared" si="1122"/>
        <v>2.6762160462162756E-4</v>
      </c>
      <c r="M7124">
        <f t="shared" si="1122"/>
        <v>0.73771881720909682</v>
      </c>
      <c r="N7124">
        <f t="shared" si="1119"/>
        <v>1.7817684057972428E-3</v>
      </c>
      <c r="O7124" t="str">
        <f t="shared" si="1120"/>
        <v>Pinterest</v>
      </c>
      <c r="P7124">
        <v>13</v>
      </c>
      <c r="Q7124">
        <f t="shared" si="1121"/>
        <v>-5.1544774585461389E-2</v>
      </c>
    </row>
    <row r="7125" spans="1:17" x14ac:dyDescent="0.25">
      <c r="A7125" t="s">
        <v>57</v>
      </c>
      <c r="B7125" s="1">
        <v>43588</v>
      </c>
      <c r="C7125">
        <v>28.360001</v>
      </c>
      <c r="E7125" s="1">
        <v>43588</v>
      </c>
      <c r="F7125">
        <v>1980.829956</v>
      </c>
      <c r="H7125">
        <f t="shared" si="1116"/>
        <v>-4.6402118359112239E-2</v>
      </c>
      <c r="I7125">
        <f t="shared" si="1117"/>
        <v>1.4317369344394081E-2</v>
      </c>
      <c r="J7125">
        <f t="shared" si="1118"/>
        <v>-6.0719487703506318E-2</v>
      </c>
      <c r="L7125">
        <f t="shared" si="1122"/>
        <v>2.6762160462162756E-4</v>
      </c>
      <c r="M7125">
        <f t="shared" si="1122"/>
        <v>0.73771881720909682</v>
      </c>
      <c r="N7125">
        <f t="shared" si="1119"/>
        <v>1.0829814382913812E-2</v>
      </c>
      <c r="O7125" t="str">
        <f t="shared" si="1120"/>
        <v>Pinterest</v>
      </c>
      <c r="P7125">
        <v>12</v>
      </c>
      <c r="Q7125">
        <f t="shared" si="1121"/>
        <v>-7.154930208642013E-2</v>
      </c>
    </row>
    <row r="7126" spans="1:17" x14ac:dyDescent="0.25">
      <c r="A7126" t="s">
        <v>57</v>
      </c>
      <c r="B7126" s="1">
        <v>43591</v>
      </c>
      <c r="C7126">
        <v>29.5</v>
      </c>
      <c r="E7126" s="1">
        <v>43591</v>
      </c>
      <c r="F7126">
        <v>1976.8199460000001</v>
      </c>
      <c r="H7126">
        <f t="shared" si="1116"/>
        <v>4.019742453464651E-2</v>
      </c>
      <c r="I7126">
        <f t="shared" si="1117"/>
        <v>-2.0244090048484533E-3</v>
      </c>
      <c r="J7126">
        <f t="shared" si="1118"/>
        <v>4.2221833539494963E-2</v>
      </c>
      <c r="L7126">
        <f t="shared" si="1122"/>
        <v>2.6762160462162756E-4</v>
      </c>
      <c r="M7126">
        <f t="shared" si="1122"/>
        <v>0.73771881720909682</v>
      </c>
      <c r="N7126">
        <f t="shared" si="1119"/>
        <v>-1.2258230119826183E-3</v>
      </c>
      <c r="O7126" t="str">
        <f t="shared" si="1120"/>
        <v>Pinterest</v>
      </c>
      <c r="P7126">
        <v>11</v>
      </c>
      <c r="Q7126">
        <f t="shared" si="1121"/>
        <v>4.344765655147758E-2</v>
      </c>
    </row>
    <row r="7127" spans="1:17" x14ac:dyDescent="0.25">
      <c r="A7127" t="s">
        <v>57</v>
      </c>
      <c r="B7127" s="1">
        <v>43592</v>
      </c>
      <c r="C7127">
        <v>28.690000999999999</v>
      </c>
      <c r="E7127" s="1">
        <v>43592</v>
      </c>
      <c r="F7127">
        <v>1938.619995</v>
      </c>
      <c r="H7127">
        <f t="shared" si="1116"/>
        <v>-2.7457593220339024E-2</v>
      </c>
      <c r="I7127">
        <f t="shared" si="1117"/>
        <v>-1.9323940492049271E-2</v>
      </c>
      <c r="J7127">
        <f t="shared" si="1118"/>
        <v>-8.1336527282897531E-3</v>
      </c>
      <c r="L7127">
        <f t="shared" si="1122"/>
        <v>2.6762160462162756E-4</v>
      </c>
      <c r="M7127">
        <f t="shared" si="1122"/>
        <v>0.73771881720909682</v>
      </c>
      <c r="N7127">
        <f t="shared" si="1119"/>
        <v>-1.3988012918991932E-2</v>
      </c>
      <c r="O7127" t="str">
        <f t="shared" si="1120"/>
        <v>Pinterest</v>
      </c>
      <c r="P7127">
        <v>10</v>
      </c>
      <c r="Q7127">
        <f t="shared" si="1121"/>
        <v>5.8543601907021792E-3</v>
      </c>
    </row>
    <row r="7128" spans="1:17" x14ac:dyDescent="0.25">
      <c r="A7128" t="s">
        <v>57</v>
      </c>
      <c r="B7128" s="1">
        <v>43593</v>
      </c>
      <c r="C7128">
        <v>29.51</v>
      </c>
      <c r="E7128" s="1">
        <v>43593</v>
      </c>
      <c r="F7128">
        <v>1932.1400149999999</v>
      </c>
      <c r="H7128">
        <f t="shared" si="1116"/>
        <v>2.858135139137858E-2</v>
      </c>
      <c r="I7128">
        <f t="shared" si="1117"/>
        <v>-3.3425735918916222E-3</v>
      </c>
      <c r="J7128">
        <f t="shared" si="1118"/>
        <v>3.1923924983270201E-2</v>
      </c>
      <c r="L7128">
        <f t="shared" si="1122"/>
        <v>2.6762160462162756E-4</v>
      </c>
      <c r="M7128">
        <f t="shared" si="1122"/>
        <v>0.73771881720909682</v>
      </c>
      <c r="N7128">
        <f t="shared" si="1119"/>
        <v>-2.1982578320230224E-3</v>
      </c>
      <c r="O7128" t="str">
        <f t="shared" si="1120"/>
        <v>Pinterest</v>
      </c>
      <c r="P7128">
        <v>9</v>
      </c>
      <c r="Q7128">
        <f t="shared" si="1121"/>
        <v>3.4122182815293223E-2</v>
      </c>
    </row>
    <row r="7129" spans="1:17" x14ac:dyDescent="0.25">
      <c r="A7129" t="s">
        <v>57</v>
      </c>
      <c r="B7129" s="1">
        <v>43594</v>
      </c>
      <c r="C7129">
        <v>28.75</v>
      </c>
      <c r="E7129" s="1">
        <v>43594</v>
      </c>
      <c r="F7129">
        <v>1927.73999</v>
      </c>
      <c r="H7129">
        <f t="shared" si="1116"/>
        <v>-2.5753981701118315E-2</v>
      </c>
      <c r="I7129">
        <f t="shared" si="1117"/>
        <v>-2.277280614158759E-3</v>
      </c>
      <c r="J7129">
        <f t="shared" si="1118"/>
        <v>-2.3476701086959557E-2</v>
      </c>
      <c r="L7129">
        <f t="shared" si="1122"/>
        <v>2.6762160462162756E-4</v>
      </c>
      <c r="M7129">
        <f t="shared" si="1122"/>
        <v>0.73771881720909682</v>
      </c>
      <c r="N7129">
        <f t="shared" si="1119"/>
        <v>-1.4123711565087779E-3</v>
      </c>
      <c r="O7129" t="str">
        <f t="shared" si="1120"/>
        <v>Pinterest</v>
      </c>
      <c r="P7129">
        <v>8</v>
      </c>
      <c r="Q7129">
        <f t="shared" si="1121"/>
        <v>-2.206432993045078E-2</v>
      </c>
    </row>
    <row r="7130" spans="1:17" x14ac:dyDescent="0.25">
      <c r="A7130" t="s">
        <v>57</v>
      </c>
      <c r="B7130" s="1">
        <v>43595</v>
      </c>
      <c r="C7130">
        <v>29.049999</v>
      </c>
      <c r="E7130" s="1">
        <v>43595</v>
      </c>
      <c r="F7130">
        <v>1933.4300539999999</v>
      </c>
      <c r="H7130">
        <f t="shared" si="1116"/>
        <v>1.0434747826086945E-2</v>
      </c>
      <c r="I7130">
        <f t="shared" si="1117"/>
        <v>2.951676071211187E-3</v>
      </c>
      <c r="J7130">
        <f t="shared" si="1118"/>
        <v>7.4830717548757582E-3</v>
      </c>
      <c r="L7130">
        <f t="shared" si="1122"/>
        <v>2.6762160462162756E-4</v>
      </c>
      <c r="M7130">
        <f t="shared" si="1122"/>
        <v>0.73771881720909682</v>
      </c>
      <c r="N7130">
        <f t="shared" si="1119"/>
        <v>2.4451285846599381E-3</v>
      </c>
      <c r="O7130" t="str">
        <f t="shared" si="1120"/>
        <v>Pinterest</v>
      </c>
      <c r="P7130">
        <v>7</v>
      </c>
      <c r="Q7130">
        <f t="shared" si="1121"/>
        <v>5.0379431702158202E-3</v>
      </c>
    </row>
    <row r="7131" spans="1:17" x14ac:dyDescent="0.25">
      <c r="A7131" t="s">
        <v>57</v>
      </c>
      <c r="B7131" s="1">
        <v>43598</v>
      </c>
      <c r="C7131">
        <v>26.629999000000002</v>
      </c>
      <c r="E7131" s="1">
        <v>43598</v>
      </c>
      <c r="F7131">
        <v>1876.5699460000001</v>
      </c>
      <c r="H7131">
        <f t="shared" si="1116"/>
        <v>-8.330465002769874E-2</v>
      </c>
      <c r="I7131">
        <f t="shared" si="1117"/>
        <v>-2.9408929421762188E-2</v>
      </c>
      <c r="J7131">
        <f t="shared" si="1118"/>
        <v>-5.3895720605936552E-2</v>
      </c>
      <c r="L7131">
        <f t="shared" si="1122"/>
        <v>2.6762160462162756E-4</v>
      </c>
      <c r="M7131">
        <f t="shared" si="1122"/>
        <v>0.73771881720909682</v>
      </c>
      <c r="N7131">
        <f t="shared" si="1119"/>
        <v>-2.1427899023786584E-2</v>
      </c>
      <c r="O7131" t="str">
        <f t="shared" si="1120"/>
        <v>Pinterest</v>
      </c>
      <c r="P7131">
        <v>6</v>
      </c>
      <c r="Q7131">
        <f t="shared" si="1121"/>
        <v>-3.2467821582149968E-2</v>
      </c>
    </row>
    <row r="7132" spans="1:17" x14ac:dyDescent="0.25">
      <c r="A7132" t="s">
        <v>57</v>
      </c>
      <c r="B7132" s="1">
        <v>43599</v>
      </c>
      <c r="C7132">
        <v>28.99</v>
      </c>
      <c r="E7132" s="1">
        <v>43599</v>
      </c>
      <c r="F7132">
        <v>1894.920044</v>
      </c>
      <c r="H7132">
        <f t="shared" si="1116"/>
        <v>8.8621895930225042E-2</v>
      </c>
      <c r="I7132">
        <f t="shared" si="1117"/>
        <v>9.7785313247257394E-3</v>
      </c>
      <c r="J7132">
        <f t="shared" si="1118"/>
        <v>7.8843364605499303E-2</v>
      </c>
      <c r="L7132">
        <f t="shared" si="1122"/>
        <v>2.6762160462162756E-4</v>
      </c>
      <c r="M7132">
        <f t="shared" si="1122"/>
        <v>0.73771881720909682</v>
      </c>
      <c r="N7132">
        <f t="shared" si="1119"/>
        <v>7.4814281675404035E-3</v>
      </c>
      <c r="O7132" t="str">
        <f t="shared" si="1120"/>
        <v>Pinterest</v>
      </c>
      <c r="P7132">
        <v>5</v>
      </c>
      <c r="Q7132">
        <f t="shared" si="1121"/>
        <v>7.1361936437958906E-2</v>
      </c>
    </row>
    <row r="7133" spans="1:17" x14ac:dyDescent="0.25">
      <c r="A7133" t="s">
        <v>57</v>
      </c>
      <c r="B7133" s="1">
        <v>43600</v>
      </c>
      <c r="C7133">
        <v>28.629999000000002</v>
      </c>
      <c r="E7133" s="1">
        <v>43600</v>
      </c>
      <c r="F7133">
        <v>1899.9799800000001</v>
      </c>
      <c r="H7133">
        <f t="shared" si="1116"/>
        <v>-1.2418109692997479E-2</v>
      </c>
      <c r="I7133">
        <f t="shared" si="1117"/>
        <v>2.6702635902879851E-3</v>
      </c>
      <c r="J7133">
        <f t="shared" si="1118"/>
        <v>-1.5088373283285463E-2</v>
      </c>
      <c r="L7133">
        <f t="shared" si="1122"/>
        <v>2.6762160462162756E-4</v>
      </c>
      <c r="M7133">
        <f t="shared" si="1122"/>
        <v>0.73771881720909682</v>
      </c>
      <c r="N7133">
        <f t="shared" si="1119"/>
        <v>2.2375253020853964E-3</v>
      </c>
      <c r="O7133" t="str">
        <f t="shared" si="1120"/>
        <v>Pinterest</v>
      </c>
      <c r="P7133">
        <v>4</v>
      </c>
      <c r="Q7133">
        <f t="shared" si="1121"/>
        <v>-1.7325898585370859E-2</v>
      </c>
    </row>
    <row r="7134" spans="1:17" x14ac:dyDescent="0.25">
      <c r="A7134" t="s">
        <v>57</v>
      </c>
      <c r="B7134" s="1">
        <v>43601</v>
      </c>
      <c r="C7134">
        <v>30.860001</v>
      </c>
      <c r="E7134" s="1">
        <v>43601</v>
      </c>
      <c r="F7134">
        <v>1911.410034</v>
      </c>
      <c r="H7134">
        <f t="shared" si="1116"/>
        <v>7.7890397411470358E-2</v>
      </c>
      <c r="I7134">
        <f t="shared" si="1117"/>
        <v>6.0158812831280079E-3</v>
      </c>
      <c r="J7134">
        <f t="shared" si="1118"/>
        <v>7.187451612834235E-2</v>
      </c>
      <c r="L7134">
        <f t="shared" ref="L7134:M7149" si="1123">L7133</f>
        <v>2.6762160462162756E-4</v>
      </c>
      <c r="M7134">
        <f t="shared" si="1123"/>
        <v>0.73771881720909682</v>
      </c>
      <c r="N7134">
        <f t="shared" si="1119"/>
        <v>4.7056504292811658E-3</v>
      </c>
      <c r="O7134" t="str">
        <f t="shared" si="1120"/>
        <v>Pinterest</v>
      </c>
      <c r="P7134">
        <v>3</v>
      </c>
      <c r="Q7134">
        <f t="shared" si="1121"/>
        <v>6.7168865699061178E-2</v>
      </c>
    </row>
    <row r="7135" spans="1:17" x14ac:dyDescent="0.25">
      <c r="A7135" t="s">
        <v>57</v>
      </c>
      <c r="B7135" s="1">
        <v>43602</v>
      </c>
      <c r="C7135">
        <v>26.700001</v>
      </c>
      <c r="E7135" s="1">
        <v>43602</v>
      </c>
      <c r="F7135">
        <v>1889.400024</v>
      </c>
      <c r="H7135">
        <f t="shared" si="1116"/>
        <v>-0.13480232874911444</v>
      </c>
      <c r="I7135">
        <f t="shared" si="1117"/>
        <v>-1.1515064590269889E-2</v>
      </c>
      <c r="J7135">
        <f t="shared" si="1118"/>
        <v>-0.12328726415884454</v>
      </c>
      <c r="L7135">
        <f t="shared" si="1123"/>
        <v>2.6762160462162756E-4</v>
      </c>
      <c r="M7135">
        <f t="shared" si="1123"/>
        <v>0.73771881720909682</v>
      </c>
      <c r="N7135">
        <f t="shared" si="1119"/>
        <v>-8.2272582249986268E-3</v>
      </c>
      <c r="O7135" t="str">
        <f t="shared" si="1120"/>
        <v>Pinterest</v>
      </c>
      <c r="P7135">
        <v>2</v>
      </c>
      <c r="Q7135">
        <f t="shared" si="1121"/>
        <v>-0.11506000593384591</v>
      </c>
    </row>
    <row r="7136" spans="1:17" x14ac:dyDescent="0.25">
      <c r="A7136" t="s">
        <v>57</v>
      </c>
      <c r="B7136" s="1">
        <v>43605</v>
      </c>
      <c r="C7136">
        <v>25.85</v>
      </c>
      <c r="E7136" s="1">
        <v>43605</v>
      </c>
      <c r="F7136">
        <v>1875.6899410000001</v>
      </c>
      <c r="H7136">
        <f t="shared" si="1116"/>
        <v>-3.1835242253361672E-2</v>
      </c>
      <c r="I7136">
        <f t="shared" si="1117"/>
        <v>-7.256315669444461E-3</v>
      </c>
      <c r="J7136">
        <f t="shared" si="1118"/>
        <v>-2.4578926583917211E-2</v>
      </c>
      <c r="L7136">
        <f t="shared" si="1123"/>
        <v>2.6762160462162756E-4</v>
      </c>
      <c r="M7136">
        <f t="shared" si="1123"/>
        <v>0.73771881720909682</v>
      </c>
      <c r="N7136">
        <f t="shared" si="1119"/>
        <v>-5.0854990083367751E-3</v>
      </c>
      <c r="O7136" t="str">
        <f t="shared" si="1120"/>
        <v>Pinterest</v>
      </c>
      <c r="P7136">
        <v>1</v>
      </c>
      <c r="Q7136">
        <f t="shared" si="1121"/>
        <v>-1.9493427575580435E-2</v>
      </c>
    </row>
    <row r="7137" spans="1:17" x14ac:dyDescent="0.25">
      <c r="A7137" t="s">
        <v>57</v>
      </c>
      <c r="B7137" s="1">
        <v>43606</v>
      </c>
      <c r="C7137">
        <v>25.41</v>
      </c>
      <c r="E7137" s="1">
        <v>43606</v>
      </c>
      <c r="F7137">
        <v>1899.73999</v>
      </c>
      <c r="H7137">
        <f t="shared" si="1116"/>
        <v>-1.702127659574473E-2</v>
      </c>
      <c r="I7137">
        <f t="shared" si="1117"/>
        <v>1.2821974716769003E-2</v>
      </c>
      <c r="J7137">
        <f t="shared" si="1118"/>
        <v>-2.9843251312513731E-2</v>
      </c>
      <c r="L7137">
        <f t="shared" si="1123"/>
        <v>2.6762160462162756E-4</v>
      </c>
      <c r="M7137">
        <f t="shared" si="1123"/>
        <v>0.73771881720909682</v>
      </c>
      <c r="N7137">
        <f t="shared" si="1119"/>
        <v>9.7266336269614014E-3</v>
      </c>
      <c r="O7137" t="str">
        <f t="shared" si="1120"/>
        <v>Pinterest</v>
      </c>
      <c r="P7137">
        <v>0</v>
      </c>
      <c r="Q7137">
        <f t="shared" si="1121"/>
        <v>-3.9569884939475136E-2</v>
      </c>
    </row>
    <row r="7138" spans="1:17" x14ac:dyDescent="0.25">
      <c r="A7138" t="s">
        <v>57</v>
      </c>
      <c r="B7138" s="1">
        <v>43607</v>
      </c>
      <c r="C7138">
        <v>24.6</v>
      </c>
      <c r="E7138" s="1">
        <v>43607</v>
      </c>
      <c r="F7138">
        <v>1885.160034</v>
      </c>
      <c r="H7138">
        <f t="shared" si="1116"/>
        <v>-3.1877213695395465E-2</v>
      </c>
      <c r="I7138">
        <f t="shared" si="1117"/>
        <v>-7.6747113166786779E-3</v>
      </c>
      <c r="J7138">
        <f t="shared" si="1118"/>
        <v>-2.4202502378716788E-2</v>
      </c>
      <c r="L7138">
        <f t="shared" si="1123"/>
        <v>2.6762160462162756E-4</v>
      </c>
      <c r="M7138">
        <f t="shared" si="1123"/>
        <v>0.73771881720909682</v>
      </c>
      <c r="N7138">
        <f t="shared" si="1119"/>
        <v>-5.3941573503398363E-3</v>
      </c>
      <c r="O7138" t="str">
        <f t="shared" si="1120"/>
        <v>Pinterest</v>
      </c>
      <c r="P7138">
        <v>-1</v>
      </c>
      <c r="Q7138">
        <f t="shared" si="1121"/>
        <v>-1.8808345028376951E-2</v>
      </c>
    </row>
    <row r="7139" spans="1:17" x14ac:dyDescent="0.25">
      <c r="A7139" t="s">
        <v>57</v>
      </c>
      <c r="B7139" s="1">
        <v>43608</v>
      </c>
      <c r="C7139">
        <v>23.799999</v>
      </c>
      <c r="E7139" s="1">
        <v>43608</v>
      </c>
      <c r="F7139">
        <v>1853.5699460000001</v>
      </c>
      <c r="H7139">
        <f t="shared" si="1116"/>
        <v>-3.2520365853658605E-2</v>
      </c>
      <c r="I7139">
        <f t="shared" si="1117"/>
        <v>-1.6757244706154174E-2</v>
      </c>
      <c r="J7139">
        <f t="shared" si="1118"/>
        <v>-1.576312114750443E-2</v>
      </c>
      <c r="L7139">
        <f t="shared" si="1123"/>
        <v>2.6762160462162756E-4</v>
      </c>
      <c r="M7139">
        <f t="shared" si="1123"/>
        <v>0.73771881720909682</v>
      </c>
      <c r="N7139">
        <f t="shared" si="1119"/>
        <v>-1.2094513139685828E-2</v>
      </c>
      <c r="O7139" t="str">
        <f t="shared" si="1120"/>
        <v>Pinterest</v>
      </c>
      <c r="P7139">
        <v>-2</v>
      </c>
      <c r="Q7139">
        <f t="shared" si="1121"/>
        <v>-3.668608007818602E-3</v>
      </c>
    </row>
    <row r="7140" spans="1:17" x14ac:dyDescent="0.25">
      <c r="A7140" t="s">
        <v>57</v>
      </c>
      <c r="B7140" s="1">
        <v>43609</v>
      </c>
      <c r="C7140">
        <v>25.5</v>
      </c>
      <c r="E7140" s="1">
        <v>43609</v>
      </c>
      <c r="F7140">
        <v>1862.829956</v>
      </c>
      <c r="H7140">
        <f t="shared" si="1116"/>
        <v>7.1428616446580537E-2</v>
      </c>
      <c r="I7140">
        <f t="shared" si="1117"/>
        <v>4.9957704698347354E-3</v>
      </c>
      <c r="J7140">
        <f t="shared" si="1118"/>
        <v>6.64328459767458E-2</v>
      </c>
      <c r="L7140">
        <f t="shared" si="1123"/>
        <v>2.6762160462162756E-4</v>
      </c>
      <c r="M7140">
        <f t="shared" si="1123"/>
        <v>0.73771881720909682</v>
      </c>
      <c r="N7140">
        <f t="shared" si="1119"/>
        <v>3.9530954866762429E-3</v>
      </c>
      <c r="O7140" t="str">
        <f t="shared" si="1120"/>
        <v>Pinterest</v>
      </c>
      <c r="P7140">
        <v>-3</v>
      </c>
      <c r="Q7140">
        <f t="shared" si="1121"/>
        <v>6.2479750490069555E-2</v>
      </c>
    </row>
    <row r="7141" spans="1:17" x14ac:dyDescent="0.25">
      <c r="A7141" t="s">
        <v>57</v>
      </c>
      <c r="B7141" s="1">
        <v>43613</v>
      </c>
      <c r="C7141">
        <v>25.799999</v>
      </c>
      <c r="E7141" s="1">
        <v>43613</v>
      </c>
      <c r="F7141">
        <v>1844.170044</v>
      </c>
      <c r="H7141">
        <f t="shared" si="1116"/>
        <v>1.1764666666666654E-2</v>
      </c>
      <c r="I7141">
        <f t="shared" si="1117"/>
        <v>-1.0016970115762984E-2</v>
      </c>
      <c r="J7141">
        <f t="shared" si="1118"/>
        <v>2.1781636782429638E-2</v>
      </c>
      <c r="L7141">
        <f t="shared" si="1123"/>
        <v>2.6762160462162756E-4</v>
      </c>
      <c r="M7141">
        <f t="shared" si="1123"/>
        <v>0.73771881720909682</v>
      </c>
      <c r="N7141">
        <f t="shared" si="1119"/>
        <v>-7.1220857411979106E-3</v>
      </c>
      <c r="O7141" t="str">
        <f t="shared" si="1120"/>
        <v>Pinterest</v>
      </c>
      <c r="P7141">
        <v>-4</v>
      </c>
      <c r="Q7141">
        <f t="shared" si="1121"/>
        <v>2.8903722523627551E-2</v>
      </c>
    </row>
    <row r="7142" spans="1:17" x14ac:dyDescent="0.25">
      <c r="A7142" t="s">
        <v>57</v>
      </c>
      <c r="B7142" s="1">
        <v>43614</v>
      </c>
      <c r="C7142">
        <v>25.58</v>
      </c>
      <c r="E7142" s="1">
        <v>43614</v>
      </c>
      <c r="F7142">
        <v>1832.7700199999999</v>
      </c>
      <c r="H7142">
        <f t="shared" si="1116"/>
        <v>-8.5270933537633618E-3</v>
      </c>
      <c r="I7142">
        <f t="shared" si="1117"/>
        <v>-6.1816555567042013E-3</v>
      </c>
      <c r="J7142">
        <f t="shared" si="1118"/>
        <v>-2.3454377970591606E-3</v>
      </c>
      <c r="L7142">
        <f t="shared" si="1123"/>
        <v>2.6762160462162756E-4</v>
      </c>
      <c r="M7142">
        <f t="shared" si="1123"/>
        <v>0.73771881720909682</v>
      </c>
      <c r="N7142">
        <f t="shared" si="1119"/>
        <v>-4.2927020210642361E-3</v>
      </c>
      <c r="O7142" t="str">
        <f t="shared" si="1120"/>
        <v>Pinterest</v>
      </c>
      <c r="P7142">
        <v>-5</v>
      </c>
      <c r="Q7142">
        <f t="shared" si="1121"/>
        <v>1.9472642240050755E-3</v>
      </c>
    </row>
    <row r="7143" spans="1:17" x14ac:dyDescent="0.25">
      <c r="A7143" t="s">
        <v>57</v>
      </c>
      <c r="B7143" s="1">
        <v>43615</v>
      </c>
      <c r="C7143">
        <v>25.51</v>
      </c>
      <c r="E7143" s="1">
        <v>43615</v>
      </c>
      <c r="F7143">
        <v>1828.670044</v>
      </c>
      <c r="H7143">
        <f t="shared" si="1116"/>
        <v>-2.7365129007035473E-3</v>
      </c>
      <c r="I7143">
        <f t="shared" si="1117"/>
        <v>-2.2370379017875737E-3</v>
      </c>
      <c r="J7143">
        <f t="shared" si="1118"/>
        <v>-4.9947499891597356E-4</v>
      </c>
      <c r="L7143">
        <f t="shared" si="1123"/>
        <v>2.6762160462162756E-4</v>
      </c>
      <c r="M7143">
        <f t="shared" si="1123"/>
        <v>0.73771881720909682</v>
      </c>
      <c r="N7143">
        <f t="shared" si="1119"/>
        <v>-1.3826833503370211E-3</v>
      </c>
      <c r="O7143" t="str">
        <f t="shared" si="1120"/>
        <v>Pinterest</v>
      </c>
      <c r="P7143">
        <v>-6</v>
      </c>
      <c r="Q7143">
        <f t="shared" si="1121"/>
        <v>8.8320835142104755E-4</v>
      </c>
    </row>
    <row r="7144" spans="1:17" x14ac:dyDescent="0.25">
      <c r="A7144" t="s">
        <v>57</v>
      </c>
      <c r="B7144" s="1">
        <v>43616</v>
      </c>
      <c r="C7144">
        <v>24.92</v>
      </c>
      <c r="E7144" s="1">
        <v>43616</v>
      </c>
      <c r="F7144">
        <v>1810.5</v>
      </c>
      <c r="H7144">
        <f t="shared" si="1116"/>
        <v>-2.3128185025480197E-2</v>
      </c>
      <c r="I7144">
        <f t="shared" si="1117"/>
        <v>-9.9362069497541151E-3</v>
      </c>
      <c r="J7144">
        <f t="shared" si="1118"/>
        <v>-1.3191978075726082E-2</v>
      </c>
      <c r="L7144">
        <f t="shared" si="1123"/>
        <v>2.6762160462162756E-4</v>
      </c>
      <c r="M7144">
        <f t="shared" si="1123"/>
        <v>0.73771881720909682</v>
      </c>
      <c r="N7144">
        <f t="shared" si="1119"/>
        <v>-7.0625052338957857E-3</v>
      </c>
      <c r="O7144" t="str">
        <f t="shared" si="1120"/>
        <v>Pinterest</v>
      </c>
      <c r="P7144">
        <v>-7</v>
      </c>
      <c r="Q7144">
        <f t="shared" si="1121"/>
        <v>-6.129472841830296E-3</v>
      </c>
    </row>
    <row r="7145" spans="1:17" x14ac:dyDescent="0.25">
      <c r="A7145" t="s">
        <v>57</v>
      </c>
      <c r="B7145" s="1">
        <v>43619</v>
      </c>
      <c r="C7145">
        <v>24.4</v>
      </c>
      <c r="E7145" s="1">
        <v>43619</v>
      </c>
      <c r="F7145">
        <v>1822.9399410000001</v>
      </c>
      <c r="H7145">
        <f t="shared" si="1116"/>
        <v>-2.0866773675762562E-2</v>
      </c>
      <c r="I7145">
        <f t="shared" si="1117"/>
        <v>6.8709975144988066E-3</v>
      </c>
      <c r="J7145">
        <f t="shared" si="1118"/>
        <v>-2.7737771190261371E-2</v>
      </c>
      <c r="L7145">
        <f t="shared" si="1123"/>
        <v>2.6762160462162756E-4</v>
      </c>
      <c r="M7145">
        <f t="shared" si="1123"/>
        <v>0.73771881720909682</v>
      </c>
      <c r="N7145">
        <f t="shared" si="1119"/>
        <v>5.336485764064332E-3</v>
      </c>
      <c r="O7145" t="str">
        <f t="shared" si="1120"/>
        <v>Pinterest</v>
      </c>
      <c r="P7145">
        <v>-8</v>
      </c>
      <c r="Q7145">
        <f t="shared" si="1121"/>
        <v>-3.3074256954325705E-2</v>
      </c>
    </row>
    <row r="7146" spans="1:17" x14ac:dyDescent="0.25">
      <c r="A7146" t="s">
        <v>57</v>
      </c>
      <c r="B7146" s="1">
        <v>43620</v>
      </c>
      <c r="C7146">
        <v>24.200001</v>
      </c>
      <c r="E7146" s="1">
        <v>43620</v>
      </c>
      <c r="F7146">
        <v>1868.8199460000001</v>
      </c>
      <c r="H7146">
        <f t="shared" si="1116"/>
        <v>-8.1966803278687821E-3</v>
      </c>
      <c r="I7146">
        <f t="shared" si="1117"/>
        <v>2.5168138548125642E-2</v>
      </c>
      <c r="J7146">
        <f t="shared" si="1118"/>
        <v>-3.336481887599442E-2</v>
      </c>
      <c r="L7146">
        <f t="shared" si="1123"/>
        <v>2.6762160462162756E-4</v>
      </c>
      <c r="M7146">
        <f t="shared" si="1123"/>
        <v>0.73771881720909682</v>
      </c>
      <c r="N7146">
        <f t="shared" si="1119"/>
        <v>1.8834631005699549E-2</v>
      </c>
      <c r="O7146" t="str">
        <f t="shared" si="1120"/>
        <v>Pinterest</v>
      </c>
      <c r="P7146">
        <v>-9</v>
      </c>
      <c r="Q7146">
        <f t="shared" si="1121"/>
        <v>-5.219944988169397E-2</v>
      </c>
    </row>
    <row r="7147" spans="1:17" x14ac:dyDescent="0.25">
      <c r="A7147" t="s">
        <v>57</v>
      </c>
      <c r="B7147" s="1">
        <v>43621</v>
      </c>
      <c r="C7147">
        <v>24.940000999999999</v>
      </c>
      <c r="E7147" s="1">
        <v>43621</v>
      </c>
      <c r="F7147">
        <v>1874.709961</v>
      </c>
      <c r="H7147">
        <f t="shared" si="1116"/>
        <v>3.057851113311931E-2</v>
      </c>
      <c r="I7147">
        <f t="shared" si="1117"/>
        <v>3.1517295246162513E-3</v>
      </c>
      <c r="J7147">
        <f t="shared" si="1118"/>
        <v>2.7426781608503058E-2</v>
      </c>
      <c r="L7147">
        <f t="shared" si="1123"/>
        <v>2.6762160462162756E-4</v>
      </c>
      <c r="M7147">
        <f t="shared" si="1123"/>
        <v>0.73771881720909682</v>
      </c>
      <c r="N7147">
        <f t="shared" si="1119"/>
        <v>2.5927117816845176E-3</v>
      </c>
      <c r="O7147" t="str">
        <f t="shared" si="1120"/>
        <v>Pinterest</v>
      </c>
      <c r="P7147">
        <v>-10</v>
      </c>
      <c r="Q7147">
        <f t="shared" si="1121"/>
        <v>2.4834069826818541E-2</v>
      </c>
    </row>
    <row r="7148" spans="1:17" x14ac:dyDescent="0.25">
      <c r="A7148" t="s">
        <v>57</v>
      </c>
      <c r="B7148" s="1">
        <v>43622</v>
      </c>
      <c r="C7148">
        <v>25.809999000000001</v>
      </c>
      <c r="E7148" s="1">
        <v>43622</v>
      </c>
      <c r="F7148">
        <v>1881.5200199999999</v>
      </c>
      <c r="H7148">
        <f t="shared" si="1116"/>
        <v>3.4883639339068288E-2</v>
      </c>
      <c r="I7148">
        <f t="shared" si="1117"/>
        <v>3.6325933833345168E-3</v>
      </c>
      <c r="J7148">
        <f t="shared" si="1118"/>
        <v>3.1251045955733775E-2</v>
      </c>
      <c r="L7148">
        <f t="shared" si="1123"/>
        <v>2.6762160462162756E-4</v>
      </c>
      <c r="M7148">
        <f t="shared" si="1123"/>
        <v>0.73771881720909682</v>
      </c>
      <c r="N7148">
        <f t="shared" si="1119"/>
        <v>2.9474540987767584E-3</v>
      </c>
      <c r="O7148" t="str">
        <f t="shared" si="1120"/>
        <v>Pinterest</v>
      </c>
      <c r="P7148">
        <v>-11</v>
      </c>
      <c r="Q7148">
        <f t="shared" si="1121"/>
        <v>2.8303591856957015E-2</v>
      </c>
    </row>
    <row r="7149" spans="1:17" x14ac:dyDescent="0.25">
      <c r="A7149" t="s">
        <v>57</v>
      </c>
      <c r="B7149" s="1">
        <v>43623</v>
      </c>
      <c r="C7149">
        <v>27.610001</v>
      </c>
      <c r="E7149" s="1">
        <v>43623</v>
      </c>
      <c r="F7149">
        <v>1892</v>
      </c>
      <c r="H7149">
        <f t="shared" si="1116"/>
        <v>6.9740490884947312E-2</v>
      </c>
      <c r="I7149">
        <f t="shared" si="1117"/>
        <v>5.5699540204733351E-3</v>
      </c>
      <c r="J7149">
        <f t="shared" si="1118"/>
        <v>6.4170536864473979E-2</v>
      </c>
      <c r="L7149">
        <f t="shared" si="1123"/>
        <v>2.6762160462162756E-4</v>
      </c>
      <c r="M7149">
        <f t="shared" si="1123"/>
        <v>0.73771881720909682</v>
      </c>
      <c r="N7149">
        <f t="shared" si="1119"/>
        <v>4.3766814965142701E-3</v>
      </c>
      <c r="O7149" t="str">
        <f t="shared" si="1120"/>
        <v>Pinterest</v>
      </c>
      <c r="P7149">
        <v>-12</v>
      </c>
      <c r="Q7149">
        <f t="shared" si="1121"/>
        <v>5.9793855367959711E-2</v>
      </c>
    </row>
    <row r="7150" spans="1:17" x14ac:dyDescent="0.25">
      <c r="A7150" t="s">
        <v>57</v>
      </c>
      <c r="B7150" s="1">
        <v>43626</v>
      </c>
      <c r="C7150">
        <v>27.940000999999999</v>
      </c>
      <c r="E7150" s="1">
        <v>43626</v>
      </c>
      <c r="F7150">
        <v>1902.1899410000001</v>
      </c>
      <c r="H7150">
        <f t="shared" si="1116"/>
        <v>1.1952190802166153E-2</v>
      </c>
      <c r="I7150">
        <f t="shared" si="1117"/>
        <v>5.3858039112051215E-3</v>
      </c>
      <c r="J7150">
        <f t="shared" si="1118"/>
        <v>6.5663868909610311E-3</v>
      </c>
      <c r="L7150">
        <f t="shared" ref="L7150:M7165" si="1124">L7149</f>
        <v>2.6762160462162756E-4</v>
      </c>
      <c r="M7150">
        <f t="shared" si="1124"/>
        <v>0.73771881720909682</v>
      </c>
      <c r="N7150">
        <f t="shared" si="1119"/>
        <v>4.2408304957159979E-3</v>
      </c>
      <c r="O7150" t="str">
        <f t="shared" si="1120"/>
        <v>Pinterest</v>
      </c>
      <c r="P7150">
        <v>-13</v>
      </c>
      <c r="Q7150">
        <f t="shared" si="1121"/>
        <v>2.3255563952450332E-3</v>
      </c>
    </row>
    <row r="7151" spans="1:17" x14ac:dyDescent="0.25">
      <c r="A7151" t="s">
        <v>57</v>
      </c>
      <c r="B7151" s="1">
        <v>43627</v>
      </c>
      <c r="C7151">
        <v>26.48</v>
      </c>
      <c r="E7151" s="1">
        <v>43627</v>
      </c>
      <c r="F7151">
        <v>1903.880005</v>
      </c>
      <c r="H7151">
        <f t="shared" si="1116"/>
        <v>-5.2254865703118568E-2</v>
      </c>
      <c r="I7151">
        <f t="shared" si="1117"/>
        <v>8.8848330209937375E-4</v>
      </c>
      <c r="J7151">
        <f t="shared" si="1118"/>
        <v>-5.3143349005217944E-2</v>
      </c>
      <c r="L7151">
        <f t="shared" si="1124"/>
        <v>2.6762160462162756E-4</v>
      </c>
      <c r="M7151">
        <f t="shared" si="1124"/>
        <v>0.73771881720909682</v>
      </c>
      <c r="N7151">
        <f t="shared" si="1119"/>
        <v>9.2307245535641017E-4</v>
      </c>
      <c r="O7151" t="str">
        <f t="shared" si="1120"/>
        <v>Pinterest</v>
      </c>
      <c r="P7151">
        <v>-14</v>
      </c>
      <c r="Q7151">
        <f t="shared" si="1121"/>
        <v>-5.4066421460574353E-2</v>
      </c>
    </row>
    <row r="7152" spans="1:17" x14ac:dyDescent="0.25">
      <c r="A7152" t="s">
        <v>57</v>
      </c>
      <c r="B7152" s="1">
        <v>43628</v>
      </c>
      <c r="C7152">
        <v>27.049999</v>
      </c>
      <c r="E7152" s="1">
        <v>43628</v>
      </c>
      <c r="F7152">
        <v>1901.719971</v>
      </c>
      <c r="H7152">
        <f t="shared" si="1116"/>
        <v>2.1525641993957675E-2</v>
      </c>
      <c r="I7152">
        <f t="shared" si="1117"/>
        <v>-1.1345431404958717E-3</v>
      </c>
      <c r="J7152">
        <f t="shared" si="1118"/>
        <v>2.2660185134453545E-2</v>
      </c>
      <c r="L7152">
        <f t="shared" si="1124"/>
        <v>2.6762160462162756E-4</v>
      </c>
      <c r="M7152">
        <f t="shared" si="1124"/>
        <v>0.73771881720909682</v>
      </c>
      <c r="N7152">
        <f t="shared" si="1119"/>
        <v>-5.6935221905768103E-4</v>
      </c>
      <c r="O7152" t="str">
        <f t="shared" si="1120"/>
        <v>Pinterest</v>
      </c>
      <c r="P7152">
        <v>-15</v>
      </c>
      <c r="Q7152">
        <f t="shared" si="1121"/>
        <v>2.3229537353511225E-2</v>
      </c>
    </row>
    <row r="7153" spans="1:17" x14ac:dyDescent="0.25">
      <c r="A7153" t="s">
        <v>57</v>
      </c>
      <c r="B7153" s="1">
        <v>43629</v>
      </c>
      <c r="C7153">
        <v>26.950001</v>
      </c>
      <c r="E7153" s="1">
        <v>43629</v>
      </c>
      <c r="F7153">
        <v>1912.4499510000001</v>
      </c>
      <c r="H7153">
        <f t="shared" si="1116"/>
        <v>-3.6967838704910624E-3</v>
      </c>
      <c r="I7153">
        <f t="shared" si="1117"/>
        <v>5.6422502595678261E-3</v>
      </c>
      <c r="J7153">
        <f t="shared" si="1118"/>
        <v>-9.3390341300588885E-3</v>
      </c>
      <c r="L7153">
        <f t="shared" si="1124"/>
        <v>2.6762160462162756E-4</v>
      </c>
      <c r="M7153">
        <f t="shared" si="1124"/>
        <v>0.73771881720909682</v>
      </c>
      <c r="N7153">
        <f t="shared" si="1119"/>
        <v>4.4300157925077242E-3</v>
      </c>
      <c r="O7153" t="str">
        <f t="shared" si="1120"/>
        <v>Pinterest</v>
      </c>
      <c r="P7153">
        <v>-16</v>
      </c>
      <c r="Q7153">
        <f t="shared" si="1121"/>
        <v>-1.3769049922566612E-2</v>
      </c>
    </row>
    <row r="7154" spans="1:17" x14ac:dyDescent="0.25">
      <c r="A7154" t="s">
        <v>57</v>
      </c>
      <c r="B7154" s="1">
        <v>43630</v>
      </c>
      <c r="C7154">
        <v>27.41</v>
      </c>
      <c r="E7154" s="1">
        <v>43630</v>
      </c>
      <c r="F7154">
        <v>1899.920044</v>
      </c>
      <c r="H7154">
        <f t="shared" si="1116"/>
        <v>1.7068607900979291E-2</v>
      </c>
      <c r="I7154">
        <f t="shared" si="1117"/>
        <v>-6.5517568150990496E-3</v>
      </c>
      <c r="J7154">
        <f t="shared" si="1118"/>
        <v>2.362036471607834E-2</v>
      </c>
      <c r="L7154">
        <f t="shared" si="1124"/>
        <v>2.6762160462162756E-4</v>
      </c>
      <c r="M7154">
        <f t="shared" si="1124"/>
        <v>0.73771881720909682</v>
      </c>
      <c r="N7154">
        <f t="shared" si="1119"/>
        <v>-4.5657326836548821E-3</v>
      </c>
      <c r="O7154" t="str">
        <f t="shared" si="1120"/>
        <v>Pinterest</v>
      </c>
      <c r="P7154">
        <v>-17</v>
      </c>
      <c r="Q7154">
        <f t="shared" si="1121"/>
        <v>2.8186097399733222E-2</v>
      </c>
    </row>
    <row r="7155" spans="1:17" x14ac:dyDescent="0.25">
      <c r="A7155" t="s">
        <v>57</v>
      </c>
      <c r="B7155" s="1">
        <v>43633</v>
      </c>
      <c r="C7155">
        <v>27.85</v>
      </c>
      <c r="E7155" s="1">
        <v>43633</v>
      </c>
      <c r="F7155">
        <v>1899.5600589999999</v>
      </c>
      <c r="H7155">
        <f t="shared" si="1116"/>
        <v>1.605253557095955E-2</v>
      </c>
      <c r="I7155">
        <f t="shared" si="1117"/>
        <v>-1.8947376292854749E-4</v>
      </c>
      <c r="J7155">
        <f t="shared" si="1118"/>
        <v>1.6242009333888099E-2</v>
      </c>
      <c r="L7155">
        <f t="shared" si="1124"/>
        <v>2.6762160462162756E-4</v>
      </c>
      <c r="M7155">
        <f t="shared" si="1124"/>
        <v>0.73771881720909682</v>
      </c>
      <c r="N7155">
        <f t="shared" si="1119"/>
        <v>1.278432443418227E-4</v>
      </c>
      <c r="O7155" t="str">
        <f t="shared" si="1120"/>
        <v>Pinterest</v>
      </c>
      <c r="P7155">
        <v>-18</v>
      </c>
      <c r="Q7155">
        <f t="shared" si="1121"/>
        <v>1.6114166089546276E-2</v>
      </c>
    </row>
    <row r="7156" spans="1:17" x14ac:dyDescent="0.25">
      <c r="A7156" t="s">
        <v>57</v>
      </c>
      <c r="B7156" s="1">
        <v>43634</v>
      </c>
      <c r="C7156">
        <v>28.799999</v>
      </c>
      <c r="E7156" s="1">
        <v>43634</v>
      </c>
      <c r="F7156">
        <v>1921.349976</v>
      </c>
      <c r="H7156">
        <f t="shared" si="1116"/>
        <v>3.411127468581681E-2</v>
      </c>
      <c r="I7156">
        <f t="shared" si="1117"/>
        <v>1.1471033462069683E-2</v>
      </c>
      <c r="J7156">
        <f t="shared" si="1118"/>
        <v>2.2640241223747127E-2</v>
      </c>
      <c r="L7156">
        <f t="shared" si="1124"/>
        <v>2.6762160462162756E-4</v>
      </c>
      <c r="M7156">
        <f t="shared" si="1124"/>
        <v>0.73771881720909682</v>
      </c>
      <c r="N7156">
        <f t="shared" si="1119"/>
        <v>8.7300188424256457E-3</v>
      </c>
      <c r="O7156" t="str">
        <f t="shared" si="1120"/>
        <v>Pinterest</v>
      </c>
      <c r="P7156">
        <v>-19</v>
      </c>
      <c r="Q7156">
        <f t="shared" si="1121"/>
        <v>1.3910222381321481E-2</v>
      </c>
    </row>
    <row r="7157" spans="1:17" x14ac:dyDescent="0.25">
      <c r="A7157" t="s">
        <v>57</v>
      </c>
      <c r="B7157" s="1">
        <v>43635</v>
      </c>
      <c r="C7157">
        <v>28.09</v>
      </c>
      <c r="E7157" s="1">
        <v>43635</v>
      </c>
      <c r="F7157">
        <v>1926.9499510000001</v>
      </c>
      <c r="H7157">
        <f t="shared" si="1116"/>
        <v>-2.4652743911553601E-2</v>
      </c>
      <c r="I7157">
        <f t="shared" si="1117"/>
        <v>2.9146043510815782E-3</v>
      </c>
      <c r="J7157">
        <f t="shared" si="1118"/>
        <v>-2.7567348262635179E-2</v>
      </c>
      <c r="L7157">
        <f t="shared" si="1124"/>
        <v>2.6762160462162756E-4</v>
      </c>
      <c r="M7157">
        <f t="shared" si="1124"/>
        <v>0.73771881720909682</v>
      </c>
      <c r="N7157">
        <f t="shared" si="1119"/>
        <v>2.4177800791340166E-3</v>
      </c>
      <c r="O7157" t="str">
        <f t="shared" si="1120"/>
        <v>Pinterest</v>
      </c>
      <c r="P7157">
        <v>-20</v>
      </c>
      <c r="Q7157">
        <f t="shared" si="1121"/>
        <v>-2.9985128341769196E-2</v>
      </c>
    </row>
    <row r="7158" spans="1:17" x14ac:dyDescent="0.25">
      <c r="A7158" t="s">
        <v>57</v>
      </c>
      <c r="B7158" s="1">
        <v>43636</v>
      </c>
      <c r="C7158">
        <v>27.540001</v>
      </c>
      <c r="E7158" s="1">
        <v>43636</v>
      </c>
      <c r="F7158">
        <v>1939.9399410000001</v>
      </c>
      <c r="H7158">
        <f t="shared" si="1116"/>
        <v>-1.9579886080455668E-2</v>
      </c>
      <c r="I7158">
        <f t="shared" si="1117"/>
        <v>6.7412181583952485E-3</v>
      </c>
      <c r="J7158">
        <f t="shared" si="1118"/>
        <v>-2.6321104238850916E-2</v>
      </c>
      <c r="L7158">
        <f t="shared" si="1124"/>
        <v>2.6762160462162756E-4</v>
      </c>
      <c r="M7158">
        <f t="shared" si="1124"/>
        <v>0.73771881720909682</v>
      </c>
      <c r="N7158">
        <f t="shared" si="1119"/>
        <v>5.2407450909814565E-3</v>
      </c>
      <c r="O7158" t="str">
        <f t="shared" si="1120"/>
        <v>Pinterest</v>
      </c>
      <c r="P7158">
        <v>-21</v>
      </c>
      <c r="Q7158">
        <f t="shared" si="1121"/>
        <v>-3.1561849329832373E-2</v>
      </c>
    </row>
    <row r="7159" spans="1:17" x14ac:dyDescent="0.25">
      <c r="A7159" t="s">
        <v>57</v>
      </c>
      <c r="B7159" s="1">
        <v>43637</v>
      </c>
      <c r="C7159">
        <v>27.98</v>
      </c>
      <c r="E7159" s="1">
        <v>43637</v>
      </c>
      <c r="F7159">
        <v>1928.1099850000001</v>
      </c>
      <c r="H7159">
        <f t="shared" si="1116"/>
        <v>1.5976724183851709E-2</v>
      </c>
      <c r="I7159">
        <f t="shared" si="1117"/>
        <v>-6.0981042505377425E-3</v>
      </c>
      <c r="J7159">
        <f t="shared" si="1118"/>
        <v>2.2074828434389453E-2</v>
      </c>
      <c r="L7159">
        <f t="shared" si="1124"/>
        <v>2.6762160462162756E-4</v>
      </c>
      <c r="M7159">
        <f t="shared" si="1124"/>
        <v>0.73771881720909682</v>
      </c>
      <c r="N7159">
        <f t="shared" si="1119"/>
        <v>-4.2310646503028416E-3</v>
      </c>
      <c r="O7159" t="str">
        <f t="shared" si="1120"/>
        <v>Pinterest</v>
      </c>
      <c r="P7159">
        <v>-22</v>
      </c>
      <c r="Q7159">
        <f t="shared" si="1121"/>
        <v>2.6305893084692295E-2</v>
      </c>
    </row>
    <row r="7160" spans="1:17" x14ac:dyDescent="0.25">
      <c r="A7160" t="s">
        <v>57</v>
      </c>
      <c r="B7160" s="1">
        <v>43640</v>
      </c>
      <c r="C7160">
        <v>26.690000999999999</v>
      </c>
      <c r="E7160" s="1">
        <v>43640</v>
      </c>
      <c r="F7160">
        <v>1912.650024</v>
      </c>
      <c r="H7160">
        <f t="shared" si="1116"/>
        <v>-4.610432451751257E-2</v>
      </c>
      <c r="I7160">
        <f t="shared" si="1117"/>
        <v>-8.0181945637297341E-3</v>
      </c>
      <c r="J7160">
        <f t="shared" si="1118"/>
        <v>-3.8086129953782834E-2</v>
      </c>
      <c r="L7160">
        <f t="shared" si="1124"/>
        <v>2.6762160462162756E-4</v>
      </c>
      <c r="M7160">
        <f t="shared" si="1124"/>
        <v>0.73771881720909682</v>
      </c>
      <c r="N7160">
        <f t="shared" si="1119"/>
        <v>-5.6475514050854814E-3</v>
      </c>
      <c r="O7160" t="str">
        <f t="shared" si="1120"/>
        <v>Pinterest</v>
      </c>
      <c r="P7160">
        <v>-23</v>
      </c>
      <c r="Q7160">
        <f t="shared" si="1121"/>
        <v>-3.2438578548697354E-2</v>
      </c>
    </row>
    <row r="7161" spans="1:17" x14ac:dyDescent="0.25">
      <c r="A7161" t="s">
        <v>57</v>
      </c>
      <c r="B7161" s="1">
        <v>43641</v>
      </c>
      <c r="C7161">
        <v>26.139999</v>
      </c>
      <c r="E7161" s="1">
        <v>43641</v>
      </c>
      <c r="F7161">
        <v>1901.329956</v>
      </c>
      <c r="H7161">
        <f t="shared" si="1116"/>
        <v>-2.0607043064554371E-2</v>
      </c>
      <c r="I7161">
        <f t="shared" si="1117"/>
        <v>-5.9185255315689642E-3</v>
      </c>
      <c r="J7161">
        <f t="shared" si="1118"/>
        <v>-1.4688517532985407E-2</v>
      </c>
      <c r="L7161">
        <f t="shared" si="1124"/>
        <v>2.6762160462162756E-4</v>
      </c>
      <c r="M7161">
        <f t="shared" si="1124"/>
        <v>0.73771881720909682</v>
      </c>
      <c r="N7161">
        <f t="shared" si="1119"/>
        <v>-4.0985860501492697E-3</v>
      </c>
      <c r="O7161" t="str">
        <f t="shared" si="1120"/>
        <v>Pinterest</v>
      </c>
      <c r="P7161">
        <v>-24</v>
      </c>
      <c r="Q7161">
        <f t="shared" si="1121"/>
        <v>-1.0589931482836138E-2</v>
      </c>
    </row>
    <row r="7162" spans="1:17" x14ac:dyDescent="0.25">
      <c r="A7162" t="s">
        <v>57</v>
      </c>
      <c r="B7162" s="1">
        <v>43642</v>
      </c>
      <c r="C7162">
        <v>26.23</v>
      </c>
      <c r="E7162" s="1">
        <v>43642</v>
      </c>
      <c r="F7162">
        <v>1898.619995</v>
      </c>
      <c r="H7162">
        <f t="shared" si="1116"/>
        <v>3.4430376221514349E-3</v>
      </c>
      <c r="I7162">
        <f t="shared" si="1117"/>
        <v>-1.4252975878533E-3</v>
      </c>
      <c r="J7162">
        <f t="shared" si="1118"/>
        <v>4.8683352100047346E-3</v>
      </c>
      <c r="L7162">
        <f t="shared" si="1124"/>
        <v>2.6762160462162756E-4</v>
      </c>
      <c r="M7162">
        <f t="shared" si="1124"/>
        <v>0.73771881720909682</v>
      </c>
      <c r="N7162">
        <f t="shared" si="1119"/>
        <v>-7.838472460604878E-4</v>
      </c>
      <c r="O7162" t="str">
        <f t="shared" si="1120"/>
        <v>Pinterest</v>
      </c>
      <c r="P7162">
        <v>-25</v>
      </c>
      <c r="Q7162">
        <f t="shared" si="1121"/>
        <v>5.6521824560652224E-3</v>
      </c>
    </row>
    <row r="7163" spans="1:17" x14ac:dyDescent="0.25">
      <c r="A7163" t="s">
        <v>57</v>
      </c>
      <c r="B7163" s="1">
        <v>43643</v>
      </c>
      <c r="C7163">
        <v>27.23</v>
      </c>
      <c r="E7163" s="1">
        <v>43643</v>
      </c>
      <c r="F7163">
        <v>1922.3000489999999</v>
      </c>
      <c r="H7163">
        <f t="shared" si="1116"/>
        <v>3.812428516965307E-2</v>
      </c>
      <c r="I7163">
        <f t="shared" si="1117"/>
        <v>1.2472245137184456E-2</v>
      </c>
      <c r="J7163">
        <f t="shared" si="1118"/>
        <v>2.5652040032468612E-2</v>
      </c>
      <c r="L7163">
        <f t="shared" si="1124"/>
        <v>2.6762160462162756E-4</v>
      </c>
      <c r="M7163">
        <f t="shared" si="1124"/>
        <v>0.73771881720909682</v>
      </c>
      <c r="N7163">
        <f t="shared" si="1119"/>
        <v>9.4686315351672542E-3</v>
      </c>
      <c r="O7163" t="str">
        <f t="shared" si="1120"/>
        <v>Pinterest</v>
      </c>
      <c r="P7163">
        <v>-26</v>
      </c>
      <c r="Q7163">
        <f t="shared" si="1121"/>
        <v>1.6183408497301356E-2</v>
      </c>
    </row>
    <row r="7164" spans="1:17" x14ac:dyDescent="0.25">
      <c r="A7164" t="s">
        <v>57</v>
      </c>
      <c r="B7164" s="1">
        <v>43644</v>
      </c>
      <c r="C7164">
        <v>27.219999000000001</v>
      </c>
      <c r="E7164" s="1">
        <v>43644</v>
      </c>
      <c r="F7164">
        <v>1945.51001</v>
      </c>
      <c r="H7164">
        <f t="shared" si="1116"/>
        <v>-3.6727873668744175E-4</v>
      </c>
      <c r="I7164">
        <f t="shared" si="1117"/>
        <v>1.2074057331514962E-2</v>
      </c>
      <c r="J7164">
        <f t="shared" si="1118"/>
        <v>-1.2441336068202405E-2</v>
      </c>
      <c r="L7164">
        <f t="shared" si="1124"/>
        <v>2.6762160462162756E-4</v>
      </c>
      <c r="M7164">
        <f t="shared" si="1124"/>
        <v>0.73771881720909682</v>
      </c>
      <c r="N7164">
        <f t="shared" si="1119"/>
        <v>9.1748808981416703E-3</v>
      </c>
      <c r="O7164" t="str">
        <f t="shared" si="1120"/>
        <v>Pinterest</v>
      </c>
      <c r="P7164">
        <v>-27</v>
      </c>
      <c r="Q7164">
        <f t="shared" si="1121"/>
        <v>-2.1616216966344075E-2</v>
      </c>
    </row>
    <row r="7165" spans="1:17" x14ac:dyDescent="0.25">
      <c r="A7165" t="s">
        <v>57</v>
      </c>
      <c r="B7165" s="1">
        <v>43647</v>
      </c>
      <c r="C7165">
        <v>26.68</v>
      </c>
      <c r="E7165" s="1">
        <v>43647</v>
      </c>
      <c r="F7165">
        <v>1952.380005</v>
      </c>
      <c r="H7165">
        <f t="shared" si="1116"/>
        <v>-1.9838318142480521E-2</v>
      </c>
      <c r="I7165">
        <f t="shared" si="1117"/>
        <v>3.5312051671222279E-3</v>
      </c>
      <c r="J7165">
        <f t="shared" si="1118"/>
        <v>-2.3369523309602749E-2</v>
      </c>
      <c r="L7165">
        <f t="shared" si="1124"/>
        <v>2.6762160462162756E-4</v>
      </c>
      <c r="M7165">
        <f t="shared" si="1124"/>
        <v>0.73771881720909682</v>
      </c>
      <c r="N7165">
        <f t="shared" si="1119"/>
        <v>2.8726581038336883E-3</v>
      </c>
      <c r="O7165" t="str">
        <f t="shared" si="1120"/>
        <v>Pinterest</v>
      </c>
      <c r="P7165">
        <v>-28</v>
      </c>
      <c r="Q7165">
        <f t="shared" si="1121"/>
        <v>-2.6242181413436438E-2</v>
      </c>
    </row>
    <row r="7166" spans="1:17" x14ac:dyDescent="0.25">
      <c r="A7166" t="s">
        <v>57</v>
      </c>
      <c r="B7166" s="1">
        <v>43648</v>
      </c>
      <c r="C7166">
        <v>26.91</v>
      </c>
      <c r="E7166" s="1">
        <v>43648</v>
      </c>
      <c r="F7166">
        <v>1946.1899410000001</v>
      </c>
      <c r="H7166">
        <f t="shared" si="1116"/>
        <v>8.6206896551724293E-3</v>
      </c>
      <c r="I7166">
        <f t="shared" si="1117"/>
        <v>-3.1705221238423269E-3</v>
      </c>
      <c r="J7166">
        <f t="shared" si="1118"/>
        <v>1.1791211779014757E-2</v>
      </c>
      <c r="L7166">
        <f t="shared" ref="L7166:M7181" si="1125">L7165</f>
        <v>2.6762160462162756E-4</v>
      </c>
      <c r="M7166">
        <f t="shared" si="1125"/>
        <v>0.73771881720909682</v>
      </c>
      <c r="N7166">
        <f t="shared" si="1119"/>
        <v>-2.0713322265146074E-3</v>
      </c>
      <c r="O7166" t="str">
        <f t="shared" si="1120"/>
        <v>Pinterest</v>
      </c>
      <c r="P7166">
        <v>-29</v>
      </c>
      <c r="Q7166">
        <f t="shared" si="1121"/>
        <v>1.3862544005529364E-2</v>
      </c>
    </row>
    <row r="7167" spans="1:17" x14ac:dyDescent="0.25">
      <c r="A7167" t="s">
        <v>57</v>
      </c>
      <c r="B7167" s="1">
        <v>43649</v>
      </c>
      <c r="C7167">
        <v>27.469999000000001</v>
      </c>
      <c r="E7167" s="1">
        <v>43649</v>
      </c>
      <c r="F7167">
        <v>1963.420044</v>
      </c>
      <c r="H7167">
        <f t="shared" si="1116"/>
        <v>2.0810070605722826E-2</v>
      </c>
      <c r="I7167">
        <f t="shared" si="1117"/>
        <v>8.8532484096319093E-3</v>
      </c>
      <c r="J7167">
        <f t="shared" si="1118"/>
        <v>1.1956822196090917E-2</v>
      </c>
      <c r="L7167">
        <f t="shared" si="1125"/>
        <v>2.6762160462162756E-4</v>
      </c>
      <c r="M7167">
        <f t="shared" si="1125"/>
        <v>0.73771881720909682</v>
      </c>
      <c r="N7167">
        <f t="shared" si="1119"/>
        <v>6.7988295498335972E-3</v>
      </c>
      <c r="O7167" t="str">
        <f t="shared" si="1120"/>
        <v>Pinterest</v>
      </c>
      <c r="P7167">
        <v>-30</v>
      </c>
      <c r="Q7167">
        <f t="shared" si="1121"/>
        <v>5.1579926462573195E-3</v>
      </c>
    </row>
    <row r="7168" spans="1:17" x14ac:dyDescent="0.25">
      <c r="A7168" t="s">
        <v>57</v>
      </c>
      <c r="B7168" s="1">
        <v>43651</v>
      </c>
      <c r="C7168">
        <v>27.25</v>
      </c>
      <c r="E7168" s="1">
        <v>43651</v>
      </c>
      <c r="F7168">
        <v>1965.9499510000001</v>
      </c>
      <c r="H7168">
        <f t="shared" si="1116"/>
        <v>-8.008700691980418E-3</v>
      </c>
      <c r="I7168">
        <f t="shared" si="1117"/>
        <v>1.2885205118136676E-3</v>
      </c>
      <c r="J7168">
        <f t="shared" si="1118"/>
        <v>-9.2972212037940854E-3</v>
      </c>
      <c r="L7168">
        <f t="shared" si="1125"/>
        <v>2.6762160462162756E-4</v>
      </c>
      <c r="M7168">
        <f t="shared" si="1125"/>
        <v>0.73771881720909682</v>
      </c>
      <c r="N7168">
        <f t="shared" si="1119"/>
        <v>1.2181874325464664E-3</v>
      </c>
      <c r="O7168" t="str">
        <f t="shared" si="1120"/>
        <v>Pinterest</v>
      </c>
      <c r="P7168">
        <v>-31</v>
      </c>
      <c r="Q7168">
        <f t="shared" si="1121"/>
        <v>-1.0515408636340552E-2</v>
      </c>
    </row>
    <row r="7169" spans="1:17" x14ac:dyDescent="0.25">
      <c r="A7169" t="s">
        <v>57</v>
      </c>
      <c r="B7169" s="1">
        <v>43654</v>
      </c>
      <c r="C7169">
        <v>26.77</v>
      </c>
      <c r="E7169" s="1">
        <v>43654</v>
      </c>
      <c r="F7169">
        <v>1947.420044</v>
      </c>
      <c r="H7169">
        <f t="shared" si="1116"/>
        <v>-1.7614678899082584E-2</v>
      </c>
      <c r="I7169">
        <f t="shared" si="1117"/>
        <v>-9.4254215325139234E-3</v>
      </c>
      <c r="J7169">
        <f t="shared" si="1118"/>
        <v>-8.189257366568661E-3</v>
      </c>
      <c r="L7169">
        <f t="shared" si="1125"/>
        <v>2.6762160462162756E-4</v>
      </c>
      <c r="M7169">
        <f t="shared" si="1125"/>
        <v>0.73771881720909682</v>
      </c>
      <c r="N7169">
        <f t="shared" si="1119"/>
        <v>-6.6856892200416965E-3</v>
      </c>
      <c r="O7169" t="str">
        <f t="shared" si="1120"/>
        <v>Pinterest</v>
      </c>
      <c r="P7169">
        <v>-32</v>
      </c>
      <c r="Q7169">
        <f t="shared" si="1121"/>
        <v>-1.5035681465269644E-3</v>
      </c>
    </row>
    <row r="7170" spans="1:17" x14ac:dyDescent="0.25">
      <c r="A7170" t="s">
        <v>57</v>
      </c>
      <c r="B7170" s="1">
        <v>43655</v>
      </c>
      <c r="C7170">
        <v>26.719999000000001</v>
      </c>
      <c r="E7170" s="1">
        <v>43655</v>
      </c>
      <c r="F7170">
        <v>1947.209961</v>
      </c>
      <c r="H7170">
        <f t="shared" si="1116"/>
        <v>-1.8677997758684418E-3</v>
      </c>
      <c r="I7170">
        <f t="shared" si="1117"/>
        <v>-1.0787759972339101E-4</v>
      </c>
      <c r="J7170">
        <f t="shared" si="1118"/>
        <v>-1.7599221761450507E-3</v>
      </c>
      <c r="L7170">
        <f t="shared" si="1125"/>
        <v>2.6762160462162756E-4</v>
      </c>
      <c r="M7170">
        <f t="shared" si="1125"/>
        <v>0.73771881720909682</v>
      </c>
      <c r="N7170">
        <f t="shared" si="1119"/>
        <v>1.8803826935033117E-4</v>
      </c>
      <c r="O7170" t="str">
        <f t="shared" si="1120"/>
        <v>Pinterest</v>
      </c>
      <c r="P7170">
        <v>-33</v>
      </c>
      <c r="Q7170">
        <f t="shared" si="1121"/>
        <v>-1.9479604454953818E-3</v>
      </c>
    </row>
    <row r="7171" spans="1:17" x14ac:dyDescent="0.25">
      <c r="A7171" t="s">
        <v>57</v>
      </c>
      <c r="B7171" s="1">
        <v>43656</v>
      </c>
      <c r="C7171">
        <v>26.58</v>
      </c>
      <c r="E7171" s="1">
        <v>43656</v>
      </c>
      <c r="F7171">
        <v>1945.829956</v>
      </c>
      <c r="H7171">
        <f t="shared" si="1116"/>
        <v>-5.2394837290227099E-3</v>
      </c>
      <c r="I7171">
        <f t="shared" si="1117"/>
        <v>-7.0870888483503538E-4</v>
      </c>
      <c r="J7171">
        <f t="shared" si="1118"/>
        <v>-4.5307748441876742E-3</v>
      </c>
      <c r="L7171">
        <f t="shared" si="1125"/>
        <v>2.6762160462162756E-4</v>
      </c>
      <c r="M7171">
        <f t="shared" si="1125"/>
        <v>0.73771881720909682</v>
      </c>
      <c r="N7171">
        <f t="shared" si="1119"/>
        <v>-2.5520627564445275E-4</v>
      </c>
      <c r="O7171" t="str">
        <f t="shared" si="1120"/>
        <v>Pinterest</v>
      </c>
      <c r="P7171">
        <v>-34</v>
      </c>
      <c r="Q7171">
        <f t="shared" si="1121"/>
        <v>-4.2755685685432216E-3</v>
      </c>
    </row>
    <row r="7172" spans="1:17" x14ac:dyDescent="0.25">
      <c r="A7172" t="s">
        <v>57</v>
      </c>
      <c r="B7172" s="1">
        <v>43657</v>
      </c>
      <c r="C7172">
        <v>26.1</v>
      </c>
      <c r="E7172" s="1">
        <v>43657</v>
      </c>
      <c r="F7172">
        <v>1940.630005</v>
      </c>
      <c r="H7172">
        <f t="shared" si="1116"/>
        <v>-1.8058690744920877E-2</v>
      </c>
      <c r="I7172">
        <f t="shared" si="1117"/>
        <v>-2.6723563299896362E-3</v>
      </c>
      <c r="J7172">
        <f t="shared" si="1118"/>
        <v>-1.538633441493124E-2</v>
      </c>
      <c r="L7172">
        <f t="shared" si="1125"/>
        <v>2.6762160462162756E-4</v>
      </c>
      <c r="M7172">
        <f t="shared" si="1125"/>
        <v>0.73771881720909682</v>
      </c>
      <c r="N7172">
        <f t="shared" si="1119"/>
        <v>-1.7038259462995699E-3</v>
      </c>
      <c r="O7172" t="str">
        <f t="shared" si="1120"/>
        <v>Pinterest</v>
      </c>
      <c r="P7172">
        <v>-35</v>
      </c>
      <c r="Q7172">
        <f t="shared" si="1121"/>
        <v>-1.3682508468631671E-2</v>
      </c>
    </row>
    <row r="7173" spans="1:17" x14ac:dyDescent="0.25">
      <c r="A7173" t="s">
        <v>57</v>
      </c>
      <c r="B7173" s="1">
        <v>43658</v>
      </c>
      <c r="C7173">
        <v>26.41</v>
      </c>
      <c r="E7173" s="1">
        <v>43658</v>
      </c>
      <c r="F7173">
        <v>1960.48999</v>
      </c>
      <c r="H7173">
        <f t="shared" si="1116"/>
        <v>1.1877394636015276E-2</v>
      </c>
      <c r="I7173">
        <f t="shared" si="1117"/>
        <v>1.0233782302051983E-2</v>
      </c>
      <c r="J7173">
        <f t="shared" si="1118"/>
        <v>1.6436123339632937E-3</v>
      </c>
      <c r="L7173">
        <f t="shared" si="1125"/>
        <v>2.6762160462162756E-4</v>
      </c>
      <c r="M7173">
        <f t="shared" si="1125"/>
        <v>0.73771881720909682</v>
      </c>
      <c r="N7173">
        <f t="shared" si="1119"/>
        <v>7.8172753800668047E-3</v>
      </c>
      <c r="O7173" t="str">
        <f t="shared" si="1120"/>
        <v>Pinterest</v>
      </c>
      <c r="P7173">
        <v>-36</v>
      </c>
      <c r="Q7173">
        <f t="shared" si="1121"/>
        <v>-6.173663046103511E-3</v>
      </c>
    </row>
    <row r="7174" spans="1:17" x14ac:dyDescent="0.25">
      <c r="A7174" t="s">
        <v>57</v>
      </c>
      <c r="B7174" s="1">
        <v>43661</v>
      </c>
      <c r="C7174">
        <v>26.67</v>
      </c>
      <c r="E7174" s="1">
        <v>43661</v>
      </c>
      <c r="F7174">
        <v>1951.3599850000001</v>
      </c>
      <c r="H7174">
        <f t="shared" si="1116"/>
        <v>9.8447557743279648E-3</v>
      </c>
      <c r="I7174">
        <f t="shared" si="1117"/>
        <v>-4.6570015896893113E-3</v>
      </c>
      <c r="J7174">
        <f t="shared" si="1118"/>
        <v>1.4501757364017275E-2</v>
      </c>
      <c r="L7174">
        <f t="shared" si="1125"/>
        <v>2.6762160462162756E-4</v>
      </c>
      <c r="M7174">
        <f t="shared" si="1125"/>
        <v>0.73771881720909682</v>
      </c>
      <c r="N7174">
        <f t="shared" si="1119"/>
        <v>-3.1679360998648548E-3</v>
      </c>
      <c r="O7174" t="str">
        <f t="shared" si="1120"/>
        <v>Pinterest</v>
      </c>
      <c r="P7174">
        <v>-37</v>
      </c>
      <c r="Q7174">
        <f t="shared" si="1121"/>
        <v>1.7669693463882131E-2</v>
      </c>
    </row>
    <row r="7175" spans="1:17" x14ac:dyDescent="0.25">
      <c r="A7175" t="s">
        <v>57</v>
      </c>
      <c r="B7175" s="1">
        <v>43662</v>
      </c>
      <c r="C7175">
        <v>26.51</v>
      </c>
      <c r="E7175" s="1">
        <v>43662</v>
      </c>
      <c r="F7175">
        <v>1951.829956</v>
      </c>
      <c r="H7175">
        <f t="shared" si="1116"/>
        <v>-5.9992500937382873E-3</v>
      </c>
      <c r="I7175">
        <f t="shared" si="1117"/>
        <v>2.4084279866996801E-4</v>
      </c>
      <c r="J7175">
        <f t="shared" si="1118"/>
        <v>-6.240092892408255E-3</v>
      </c>
      <c r="L7175">
        <f t="shared" si="1125"/>
        <v>2.6762160462162756E-4</v>
      </c>
      <c r="M7175">
        <f t="shared" si="1125"/>
        <v>0.73771881720909682</v>
      </c>
      <c r="N7175">
        <f t="shared" si="1119"/>
        <v>4.4529586918976499E-4</v>
      </c>
      <c r="O7175" t="str">
        <f t="shared" si="1120"/>
        <v>Pinterest</v>
      </c>
      <c r="P7175">
        <v>-38</v>
      </c>
      <c r="Q7175">
        <f t="shared" si="1121"/>
        <v>-6.6853887615980203E-3</v>
      </c>
    </row>
    <row r="7176" spans="1:17" x14ac:dyDescent="0.25">
      <c r="A7176" t="s">
        <v>57</v>
      </c>
      <c r="B7176" s="1">
        <v>43663</v>
      </c>
      <c r="C7176">
        <v>25.91</v>
      </c>
      <c r="E7176" s="1">
        <v>43663</v>
      </c>
      <c r="F7176">
        <v>1937.469971</v>
      </c>
      <c r="H7176">
        <f t="shared" si="1116"/>
        <v>-2.2632968691060028E-2</v>
      </c>
      <c r="I7176">
        <f t="shared" si="1117"/>
        <v>-7.3571905973965138E-3</v>
      </c>
      <c r="J7176">
        <f t="shared" si="1118"/>
        <v>-1.5275778093663515E-2</v>
      </c>
      <c r="L7176">
        <f t="shared" si="1125"/>
        <v>2.6762160462162756E-4</v>
      </c>
      <c r="M7176">
        <f t="shared" si="1125"/>
        <v>0.73771881720909682</v>
      </c>
      <c r="N7176">
        <f t="shared" si="1119"/>
        <v>-5.159916340871617E-3</v>
      </c>
      <c r="O7176" t="str">
        <f t="shared" si="1120"/>
        <v>Pinterest</v>
      </c>
      <c r="P7176">
        <v>-39</v>
      </c>
      <c r="Q7176">
        <f t="shared" si="1121"/>
        <v>-1.0115861752791899E-2</v>
      </c>
    </row>
    <row r="7177" spans="1:17" x14ac:dyDescent="0.25">
      <c r="A7177" t="s">
        <v>57</v>
      </c>
      <c r="B7177" s="1">
        <v>43664</v>
      </c>
      <c r="C7177">
        <v>25.780000999999999</v>
      </c>
      <c r="E7177" s="1">
        <v>43664</v>
      </c>
      <c r="F7177">
        <v>1943.599976</v>
      </c>
      <c r="H7177">
        <f t="shared" si="1116"/>
        <v>-5.0173292165187778E-3</v>
      </c>
      <c r="I7177">
        <f t="shared" si="1117"/>
        <v>3.1639225855129307E-3</v>
      </c>
      <c r="J7177">
        <f t="shared" si="1118"/>
        <v>-8.1812518020317089E-3</v>
      </c>
      <c r="L7177">
        <f t="shared" si="1125"/>
        <v>2.6762160462162756E-4</v>
      </c>
      <c r="M7177">
        <f t="shared" si="1125"/>
        <v>0.73771881720909682</v>
      </c>
      <c r="N7177">
        <f t="shared" si="1119"/>
        <v>2.6017068321473741E-3</v>
      </c>
      <c r="O7177" t="str">
        <f t="shared" si="1120"/>
        <v>Pinterest</v>
      </c>
      <c r="P7177">
        <v>-40</v>
      </c>
      <c r="Q7177">
        <f t="shared" si="1121"/>
        <v>-1.0782958634179083E-2</v>
      </c>
    </row>
    <row r="7178" spans="1:17" x14ac:dyDescent="0.25">
      <c r="A7178" t="s">
        <v>57</v>
      </c>
      <c r="B7178" s="1">
        <v>43665</v>
      </c>
      <c r="C7178">
        <v>25.559999000000001</v>
      </c>
      <c r="E7178" s="1">
        <v>43665</v>
      </c>
      <c r="F7178">
        <v>1937.400024</v>
      </c>
      <c r="H7178">
        <f t="shared" si="1116"/>
        <v>-8.533824339261949E-3</v>
      </c>
      <c r="I7178">
        <f t="shared" si="1117"/>
        <v>-3.1899321241810612E-3</v>
      </c>
      <c r="J7178">
        <f t="shared" si="1118"/>
        <v>-5.3438922150808883E-3</v>
      </c>
      <c r="L7178">
        <f t="shared" si="1125"/>
        <v>2.6762160462162756E-4</v>
      </c>
      <c r="M7178">
        <f t="shared" si="1125"/>
        <v>0.73771881720909682</v>
      </c>
      <c r="N7178">
        <f t="shared" si="1119"/>
        <v>-2.0856513490065268E-3</v>
      </c>
      <c r="O7178" t="str">
        <f t="shared" si="1120"/>
        <v>Pinterest</v>
      </c>
      <c r="P7178">
        <v>-41</v>
      </c>
      <c r="Q7178">
        <f t="shared" si="1121"/>
        <v>-3.2582408660743615E-3</v>
      </c>
    </row>
    <row r="7179" spans="1:17" x14ac:dyDescent="0.25">
      <c r="A7179" t="s">
        <v>57</v>
      </c>
      <c r="B7179" s="1">
        <v>43668</v>
      </c>
      <c r="C7179">
        <v>26.219999000000001</v>
      </c>
      <c r="E7179" s="1">
        <v>43668</v>
      </c>
      <c r="F7179">
        <v>1935.6400149999999</v>
      </c>
      <c r="H7179">
        <f t="shared" si="1116"/>
        <v>2.5821597254366092E-2</v>
      </c>
      <c r="I7179">
        <f t="shared" si="1117"/>
        <v>-9.0843861783707807E-4</v>
      </c>
      <c r="J7179">
        <f t="shared" si="1118"/>
        <v>2.673003587220317E-2</v>
      </c>
      <c r="L7179">
        <f t="shared" si="1125"/>
        <v>2.6762160462162756E-4</v>
      </c>
      <c r="M7179">
        <f t="shared" si="1125"/>
        <v>0.73771881720909682</v>
      </c>
      <c r="N7179">
        <f t="shared" si="1119"/>
        <v>-4.0255065803620837E-4</v>
      </c>
      <c r="O7179" t="str">
        <f t="shared" si="1120"/>
        <v>Pinterest</v>
      </c>
      <c r="P7179">
        <v>-42</v>
      </c>
      <c r="Q7179">
        <f t="shared" si="1121"/>
        <v>2.7132586530239377E-2</v>
      </c>
    </row>
    <row r="7180" spans="1:17" x14ac:dyDescent="0.25">
      <c r="A7180" t="s">
        <v>57</v>
      </c>
      <c r="B7180" s="1">
        <v>43669</v>
      </c>
      <c r="C7180">
        <v>26.780000999999999</v>
      </c>
      <c r="E7180" s="1">
        <v>43669</v>
      </c>
      <c r="F7180">
        <v>1956.1999510000001</v>
      </c>
      <c r="H7180">
        <f t="shared" si="1116"/>
        <v>2.1357819273753489E-2</v>
      </c>
      <c r="I7180">
        <f t="shared" si="1117"/>
        <v>1.0621776694361275E-2</v>
      </c>
      <c r="J7180">
        <f t="shared" si="1118"/>
        <v>1.0736042579392214E-2</v>
      </c>
      <c r="L7180">
        <f t="shared" si="1125"/>
        <v>2.6762160462162756E-4</v>
      </c>
      <c r="M7180">
        <f t="shared" si="1125"/>
        <v>0.73771881720909682</v>
      </c>
      <c r="N7180">
        <f t="shared" si="1119"/>
        <v>8.103506144244977E-3</v>
      </c>
      <c r="O7180" t="str">
        <f t="shared" si="1120"/>
        <v>Pinterest</v>
      </c>
      <c r="P7180">
        <v>-43</v>
      </c>
      <c r="Q7180">
        <f t="shared" si="1121"/>
        <v>2.6325364351472372E-3</v>
      </c>
    </row>
    <row r="7181" spans="1:17" x14ac:dyDescent="0.25">
      <c r="A7181" t="s">
        <v>57</v>
      </c>
      <c r="B7181" s="1">
        <v>43670</v>
      </c>
      <c r="C7181">
        <v>27.82</v>
      </c>
      <c r="E7181" s="1">
        <v>43670</v>
      </c>
      <c r="F7181">
        <v>1983.8000489999999</v>
      </c>
      <c r="H7181">
        <f t="shared" ref="H7181:H7240" si="1126">(C7181-C7180)/C7180</f>
        <v>3.8834912664865162E-2</v>
      </c>
      <c r="I7181">
        <f t="shared" ref="I7181:I7240" si="1127">(F7181-F7180)/F7180</f>
        <v>1.4109037261702645E-2</v>
      </c>
      <c r="J7181">
        <f t="shared" ref="J7181:J7240" si="1128">H7181-I7181</f>
        <v>2.4725875403162519E-2</v>
      </c>
      <c r="L7181">
        <f t="shared" si="1125"/>
        <v>2.6762160462162756E-4</v>
      </c>
      <c r="M7181">
        <f t="shared" si="1125"/>
        <v>0.73771881720909682</v>
      </c>
      <c r="N7181">
        <f t="shared" ref="N7181:N7240" si="1129">L7181+I7181*M7181</f>
        <v>1.0676123885283977E-2</v>
      </c>
      <c r="O7181" t="str">
        <f t="shared" ref="O7181:O7240" si="1130">A7181</f>
        <v>Pinterest</v>
      </c>
      <c r="P7181">
        <v>-44</v>
      </c>
      <c r="Q7181">
        <f t="shared" ref="Q7181:Q7240" si="1131">J7181-N7181</f>
        <v>1.4049751517878541E-2</v>
      </c>
    </row>
    <row r="7182" spans="1:17" x14ac:dyDescent="0.25">
      <c r="A7182" t="s">
        <v>57</v>
      </c>
      <c r="B7182" s="1">
        <v>43671</v>
      </c>
      <c r="C7182">
        <v>27.59</v>
      </c>
      <c r="E7182" s="1">
        <v>43671</v>
      </c>
      <c r="F7182">
        <v>1964.829956</v>
      </c>
      <c r="H7182">
        <f t="shared" si="1126"/>
        <v>-8.2674335010783761E-3</v>
      </c>
      <c r="I7182">
        <f t="shared" si="1127"/>
        <v>-9.5625025362623666E-3</v>
      </c>
      <c r="J7182">
        <f t="shared" si="1128"/>
        <v>1.2950690351839905E-3</v>
      </c>
      <c r="L7182">
        <f t="shared" ref="L7182:M7197" si="1132">L7181</f>
        <v>2.6762160462162756E-4</v>
      </c>
      <c r="M7182">
        <f t="shared" si="1132"/>
        <v>0.73771881720909682</v>
      </c>
      <c r="N7182">
        <f t="shared" si="1129"/>
        <v>-6.7868164559888337E-3</v>
      </c>
      <c r="O7182" t="str">
        <f t="shared" si="1130"/>
        <v>Pinterest</v>
      </c>
      <c r="P7182">
        <v>-45</v>
      </c>
      <c r="Q7182">
        <f t="shared" si="1131"/>
        <v>8.0818854911728251E-3</v>
      </c>
    </row>
    <row r="7183" spans="1:17" x14ac:dyDescent="0.25">
      <c r="A7183" t="s">
        <v>57</v>
      </c>
      <c r="B7183" s="1">
        <v>43672</v>
      </c>
      <c r="C7183">
        <v>27.639999</v>
      </c>
      <c r="E7183" s="1">
        <v>43672</v>
      </c>
      <c r="F7183">
        <v>1983.1400149999999</v>
      </c>
      <c r="H7183">
        <f t="shared" si="1126"/>
        <v>1.8122145704965453E-3</v>
      </c>
      <c r="I7183">
        <f t="shared" si="1127"/>
        <v>9.3189026073663504E-3</v>
      </c>
      <c r="J7183">
        <f t="shared" si="1128"/>
        <v>-7.506688036869805E-3</v>
      </c>
      <c r="L7183">
        <f t="shared" si="1132"/>
        <v>2.6762160462162756E-4</v>
      </c>
      <c r="M7183">
        <f t="shared" si="1132"/>
        <v>0.73771881720909682</v>
      </c>
      <c r="N7183">
        <f t="shared" si="1129"/>
        <v>7.1423514138147003E-3</v>
      </c>
      <c r="O7183" t="str">
        <f t="shared" si="1130"/>
        <v>Pinterest</v>
      </c>
      <c r="P7183">
        <v>-46</v>
      </c>
      <c r="Q7183">
        <f t="shared" si="1131"/>
        <v>-1.4649039450684506E-2</v>
      </c>
    </row>
    <row r="7184" spans="1:17" x14ac:dyDescent="0.25">
      <c r="A7184" t="s">
        <v>57</v>
      </c>
      <c r="B7184" s="1">
        <v>43675</v>
      </c>
      <c r="C7184">
        <v>27.860001</v>
      </c>
      <c r="E7184" s="1">
        <v>43675</v>
      </c>
      <c r="F7184">
        <v>1973.880005</v>
      </c>
      <c r="H7184">
        <f t="shared" si="1126"/>
        <v>7.9595516627913379E-3</v>
      </c>
      <c r="I7184">
        <f t="shared" si="1127"/>
        <v>-4.6693677349856537E-3</v>
      </c>
      <c r="J7184">
        <f t="shared" si="1128"/>
        <v>1.2628919397776991E-2</v>
      </c>
      <c r="L7184">
        <f t="shared" si="1132"/>
        <v>2.6762160462162756E-4</v>
      </c>
      <c r="M7184">
        <f t="shared" si="1132"/>
        <v>0.73771881720909682</v>
      </c>
      <c r="N7184">
        <f t="shared" si="1129"/>
        <v>-3.1770588379463082E-3</v>
      </c>
      <c r="O7184" t="str">
        <f t="shared" si="1130"/>
        <v>Pinterest</v>
      </c>
      <c r="P7184">
        <v>-47</v>
      </c>
      <c r="Q7184">
        <f t="shared" si="1131"/>
        <v>1.58059782357233E-2</v>
      </c>
    </row>
    <row r="7185" spans="1:17" x14ac:dyDescent="0.25">
      <c r="A7185" t="s">
        <v>57</v>
      </c>
      <c r="B7185" s="1">
        <v>43676</v>
      </c>
      <c r="C7185">
        <v>28.620000999999998</v>
      </c>
      <c r="E7185" s="1">
        <v>43676</v>
      </c>
      <c r="F7185">
        <v>1986.8000489999999</v>
      </c>
      <c r="H7185">
        <f t="shared" si="1126"/>
        <v>2.7279252430751817E-2</v>
      </c>
      <c r="I7185">
        <f t="shared" si="1127"/>
        <v>6.5455062958601484E-3</v>
      </c>
      <c r="J7185">
        <f t="shared" si="1128"/>
        <v>2.0733746134891668E-2</v>
      </c>
      <c r="L7185">
        <f t="shared" si="1132"/>
        <v>2.6762160462162756E-4</v>
      </c>
      <c r="M7185">
        <f t="shared" si="1132"/>
        <v>0.73771881720909682</v>
      </c>
      <c r="N7185">
        <f t="shared" si="1129"/>
        <v>5.0963647672382728E-3</v>
      </c>
      <c r="O7185" t="str">
        <f t="shared" si="1130"/>
        <v>Pinterest</v>
      </c>
      <c r="P7185">
        <v>-48</v>
      </c>
      <c r="Q7185">
        <f t="shared" si="1131"/>
        <v>1.5637381367653396E-2</v>
      </c>
    </row>
    <row r="7186" spans="1:17" x14ac:dyDescent="0.25">
      <c r="A7186" t="s">
        <v>57</v>
      </c>
      <c r="B7186" s="1">
        <v>43677</v>
      </c>
      <c r="C7186">
        <v>28.99</v>
      </c>
      <c r="E7186" s="1">
        <v>43677</v>
      </c>
      <c r="F7186">
        <v>1966.719971</v>
      </c>
      <c r="H7186">
        <f t="shared" si="1126"/>
        <v>1.2927986969672014E-2</v>
      </c>
      <c r="I7186">
        <f t="shared" si="1127"/>
        <v>-1.0106743257886823E-2</v>
      </c>
      <c r="J7186">
        <f t="shared" si="1128"/>
        <v>2.3034730227558836E-2</v>
      </c>
      <c r="L7186">
        <f t="shared" si="1132"/>
        <v>2.6762160462162756E-4</v>
      </c>
      <c r="M7186">
        <f t="shared" si="1132"/>
        <v>0.73771881720909682</v>
      </c>
      <c r="N7186">
        <f t="shared" si="1129"/>
        <v>-7.1883130774226525E-3</v>
      </c>
      <c r="O7186" t="str">
        <f t="shared" si="1130"/>
        <v>Pinterest</v>
      </c>
      <c r="P7186">
        <v>-49</v>
      </c>
      <c r="Q7186">
        <f t="shared" si="1131"/>
        <v>3.0223043304981489E-2</v>
      </c>
    </row>
    <row r="7187" spans="1:17" x14ac:dyDescent="0.25">
      <c r="A7187" t="s">
        <v>57</v>
      </c>
      <c r="B7187" s="1">
        <v>43678</v>
      </c>
      <c r="C7187">
        <v>28.299999</v>
      </c>
      <c r="E7187" s="1">
        <v>43678</v>
      </c>
      <c r="F7187">
        <v>1933.4799800000001</v>
      </c>
      <c r="H7187">
        <f t="shared" si="1126"/>
        <v>-2.3801345291479779E-2</v>
      </c>
      <c r="I7187">
        <f t="shared" si="1127"/>
        <v>-1.6901232249702882E-2</v>
      </c>
      <c r="J7187">
        <f t="shared" si="1128"/>
        <v>-6.9001130417768973E-3</v>
      </c>
      <c r="L7187">
        <f t="shared" si="1132"/>
        <v>2.6762160462162756E-4</v>
      </c>
      <c r="M7187">
        <f t="shared" si="1132"/>
        <v>0.73771881720909682</v>
      </c>
      <c r="N7187">
        <f t="shared" si="1129"/>
        <v>-1.2200735460005425E-2</v>
      </c>
      <c r="O7187" t="str">
        <f t="shared" si="1130"/>
        <v>Pinterest</v>
      </c>
      <c r="P7187">
        <v>-50</v>
      </c>
      <c r="Q7187">
        <f t="shared" si="1131"/>
        <v>5.3006224182285278E-3</v>
      </c>
    </row>
    <row r="7188" spans="1:17" x14ac:dyDescent="0.25">
      <c r="A7188" t="s">
        <v>57</v>
      </c>
      <c r="B7188" s="1">
        <v>43679</v>
      </c>
      <c r="C7188">
        <v>33.57</v>
      </c>
      <c r="E7188" s="1">
        <v>43679</v>
      </c>
      <c r="F7188">
        <v>1914.530029</v>
      </c>
      <c r="H7188">
        <f t="shared" si="1126"/>
        <v>0.18621912318795492</v>
      </c>
      <c r="I7188">
        <f t="shared" si="1127"/>
        <v>-9.8009553737401795E-3</v>
      </c>
      <c r="J7188">
        <f t="shared" si="1128"/>
        <v>0.19602007856169509</v>
      </c>
      <c r="L7188">
        <f t="shared" si="1132"/>
        <v>2.6762160462162756E-4</v>
      </c>
      <c r="M7188">
        <f t="shared" si="1132"/>
        <v>0.73771881720909682</v>
      </c>
      <c r="N7188">
        <f t="shared" si="1129"/>
        <v>-6.9627276012131185E-3</v>
      </c>
      <c r="O7188" t="str">
        <f t="shared" si="1130"/>
        <v>Pinterest</v>
      </c>
      <c r="P7188">
        <v>-51</v>
      </c>
      <c r="Q7188">
        <f t="shared" si="1131"/>
        <v>0.2029828061629082</v>
      </c>
    </row>
    <row r="7189" spans="1:17" x14ac:dyDescent="0.25">
      <c r="A7189" t="s">
        <v>57</v>
      </c>
      <c r="B7189" s="1">
        <v>43682</v>
      </c>
      <c r="C7189">
        <v>33.720001000000003</v>
      </c>
      <c r="E7189" s="1">
        <v>43682</v>
      </c>
      <c r="F7189">
        <v>1860.829956</v>
      </c>
      <c r="H7189">
        <f t="shared" si="1126"/>
        <v>4.4683050342568713E-3</v>
      </c>
      <c r="I7189">
        <f t="shared" si="1127"/>
        <v>-2.8048697166713373E-2</v>
      </c>
      <c r="J7189">
        <f t="shared" si="1128"/>
        <v>3.2517002200970244E-2</v>
      </c>
      <c r="L7189">
        <f t="shared" si="1132"/>
        <v>2.6762160462162756E-4</v>
      </c>
      <c r="M7189">
        <f t="shared" si="1132"/>
        <v>0.73771881720909682</v>
      </c>
      <c r="N7189">
        <f t="shared" si="1129"/>
        <v>-2.0424430093462308E-2</v>
      </c>
      <c r="O7189" t="str">
        <f t="shared" si="1130"/>
        <v>Pinterest</v>
      </c>
      <c r="P7189">
        <v>-52</v>
      </c>
      <c r="Q7189">
        <f t="shared" si="1131"/>
        <v>5.2941432294432551E-2</v>
      </c>
    </row>
    <row r="7190" spans="1:17" x14ac:dyDescent="0.25">
      <c r="A7190" t="s">
        <v>57</v>
      </c>
      <c r="B7190" s="1">
        <v>43683</v>
      </c>
      <c r="C7190">
        <v>32.68</v>
      </c>
      <c r="E7190" s="1">
        <v>43683</v>
      </c>
      <c r="F7190">
        <v>1883.5</v>
      </c>
      <c r="H7190">
        <f t="shared" si="1126"/>
        <v>-3.0842258871819239E-2</v>
      </c>
      <c r="I7190">
        <f t="shared" si="1127"/>
        <v>1.2182759594396792E-2</v>
      </c>
      <c r="J7190">
        <f t="shared" si="1128"/>
        <v>-4.3025018466216029E-2</v>
      </c>
      <c r="L7190">
        <f t="shared" si="1132"/>
        <v>2.6762160462162756E-4</v>
      </c>
      <c r="M7190">
        <f t="shared" si="1132"/>
        <v>0.73771881720909682</v>
      </c>
      <c r="N7190">
        <f t="shared" si="1129"/>
        <v>9.2550726029428047E-3</v>
      </c>
      <c r="O7190" t="str">
        <f t="shared" si="1130"/>
        <v>Pinterest</v>
      </c>
      <c r="P7190">
        <v>-53</v>
      </c>
      <c r="Q7190">
        <f t="shared" si="1131"/>
        <v>-5.2280091069158832E-2</v>
      </c>
    </row>
    <row r="7191" spans="1:17" x14ac:dyDescent="0.25">
      <c r="A7191" t="s">
        <v>57</v>
      </c>
      <c r="B7191" s="1">
        <v>43684</v>
      </c>
      <c r="C7191">
        <v>32.099997999999999</v>
      </c>
      <c r="E7191" s="1">
        <v>43684</v>
      </c>
      <c r="F7191">
        <v>1887.3100589999999</v>
      </c>
      <c r="H7191">
        <f t="shared" si="1126"/>
        <v>-1.7747919216646278E-2</v>
      </c>
      <c r="I7191">
        <f t="shared" si="1127"/>
        <v>2.0228611627289145E-3</v>
      </c>
      <c r="J7191">
        <f t="shared" si="1128"/>
        <v>-1.9770780379375193E-2</v>
      </c>
      <c r="L7191">
        <f t="shared" si="1132"/>
        <v>2.6762160462162756E-4</v>
      </c>
      <c r="M7191">
        <f t="shared" si="1132"/>
        <v>0.73771881720909682</v>
      </c>
      <c r="N7191">
        <f t="shared" si="1129"/>
        <v>1.7599243489682206E-3</v>
      </c>
      <c r="O7191" t="str">
        <f t="shared" si="1130"/>
        <v>Pinterest</v>
      </c>
      <c r="P7191">
        <v>-54</v>
      </c>
      <c r="Q7191">
        <f t="shared" si="1131"/>
        <v>-2.1530704728343415E-2</v>
      </c>
    </row>
    <row r="7192" spans="1:17" x14ac:dyDescent="0.25">
      <c r="A7192" t="s">
        <v>57</v>
      </c>
      <c r="B7192" s="1">
        <v>43685</v>
      </c>
      <c r="C7192">
        <v>33.389999000000003</v>
      </c>
      <c r="E7192" s="1">
        <v>43685</v>
      </c>
      <c r="F7192">
        <v>1925.3100589999999</v>
      </c>
      <c r="H7192">
        <f t="shared" si="1126"/>
        <v>4.0186949544358343E-2</v>
      </c>
      <c r="I7192">
        <f t="shared" si="1127"/>
        <v>2.0134476483495499E-2</v>
      </c>
      <c r="J7192">
        <f t="shared" si="1128"/>
        <v>2.0052473060862844E-2</v>
      </c>
      <c r="L7192">
        <f t="shared" si="1132"/>
        <v>2.6762160462162756E-4</v>
      </c>
      <c r="M7192">
        <f t="shared" si="1132"/>
        <v>0.73771881720909682</v>
      </c>
      <c r="N7192">
        <f t="shared" si="1129"/>
        <v>1.5121203781150302E-2</v>
      </c>
      <c r="O7192" t="str">
        <f t="shared" si="1130"/>
        <v>Pinterest</v>
      </c>
      <c r="P7192">
        <v>-55</v>
      </c>
      <c r="Q7192">
        <f t="shared" si="1131"/>
        <v>4.9312692797125416E-3</v>
      </c>
    </row>
    <row r="7193" spans="1:17" x14ac:dyDescent="0.25">
      <c r="A7193" t="s">
        <v>57</v>
      </c>
      <c r="B7193" s="1">
        <v>43686</v>
      </c>
      <c r="C7193">
        <v>33.43</v>
      </c>
      <c r="E7193" s="1">
        <v>43686</v>
      </c>
      <c r="F7193">
        <v>1901.329956</v>
      </c>
      <c r="H7193">
        <f t="shared" si="1126"/>
        <v>1.1979934470796665E-3</v>
      </c>
      <c r="I7193">
        <f t="shared" si="1127"/>
        <v>-1.2455190211001683E-2</v>
      </c>
      <c r="J7193">
        <f t="shared" si="1128"/>
        <v>1.3653183658081349E-2</v>
      </c>
      <c r="L7193">
        <f t="shared" si="1132"/>
        <v>2.6762160462162756E-4</v>
      </c>
      <c r="M7193">
        <f t="shared" si="1132"/>
        <v>0.73771881720909682</v>
      </c>
      <c r="N7193">
        <f t="shared" si="1129"/>
        <v>-8.9208065859528538E-3</v>
      </c>
      <c r="O7193" t="str">
        <f t="shared" si="1130"/>
        <v>Pinterest</v>
      </c>
      <c r="P7193">
        <v>-56</v>
      </c>
      <c r="Q7193">
        <f t="shared" si="1131"/>
        <v>2.2573990244034205E-2</v>
      </c>
    </row>
    <row r="7194" spans="1:17" x14ac:dyDescent="0.25">
      <c r="A7194" t="s">
        <v>57</v>
      </c>
      <c r="B7194" s="1">
        <v>43689</v>
      </c>
      <c r="C7194">
        <v>33.619999</v>
      </c>
      <c r="E7194" s="1">
        <v>43689</v>
      </c>
      <c r="F7194">
        <v>1872.380005</v>
      </c>
      <c r="H7194">
        <f t="shared" si="1126"/>
        <v>5.6834878851331214E-3</v>
      </c>
      <c r="I7194">
        <f t="shared" si="1127"/>
        <v>-1.5226158357544994E-2</v>
      </c>
      <c r="J7194">
        <f t="shared" si="1128"/>
        <v>2.0909646242678114E-2</v>
      </c>
      <c r="L7194">
        <f t="shared" si="1132"/>
        <v>2.6762160462162756E-4</v>
      </c>
      <c r="M7194">
        <f t="shared" si="1132"/>
        <v>0.73771881720909682</v>
      </c>
      <c r="N7194">
        <f t="shared" si="1129"/>
        <v>-1.0965001929544868E-2</v>
      </c>
      <c r="O7194" t="str">
        <f t="shared" si="1130"/>
        <v>Pinterest</v>
      </c>
      <c r="P7194">
        <v>-57</v>
      </c>
      <c r="Q7194">
        <f t="shared" si="1131"/>
        <v>3.1874648172222984E-2</v>
      </c>
    </row>
    <row r="7195" spans="1:17" x14ac:dyDescent="0.25">
      <c r="A7195" t="s">
        <v>57</v>
      </c>
      <c r="B7195" s="1">
        <v>43690</v>
      </c>
      <c r="C7195">
        <v>34.419998</v>
      </c>
      <c r="E7195" s="1">
        <v>43690</v>
      </c>
      <c r="F7195">
        <v>1893.51001</v>
      </c>
      <c r="H7195">
        <f t="shared" si="1126"/>
        <v>2.3795330868391747E-2</v>
      </c>
      <c r="I7195">
        <f t="shared" si="1127"/>
        <v>1.1285105023325638E-2</v>
      </c>
      <c r="J7195">
        <f t="shared" si="1128"/>
        <v>1.2510225845066109E-2</v>
      </c>
      <c r="L7195">
        <f t="shared" si="1132"/>
        <v>2.6762160462162756E-4</v>
      </c>
      <c r="M7195">
        <f t="shared" si="1132"/>
        <v>0.73771881720909682</v>
      </c>
      <c r="N7195">
        <f t="shared" si="1129"/>
        <v>8.5928559345098549E-3</v>
      </c>
      <c r="O7195" t="str">
        <f t="shared" si="1130"/>
        <v>Pinterest</v>
      </c>
      <c r="P7195">
        <v>-58</v>
      </c>
      <c r="Q7195">
        <f t="shared" si="1131"/>
        <v>3.9173699105562541E-3</v>
      </c>
    </row>
    <row r="7196" spans="1:17" x14ac:dyDescent="0.25">
      <c r="A7196" t="s">
        <v>57</v>
      </c>
      <c r="B7196" s="1">
        <v>43691</v>
      </c>
      <c r="C7196">
        <v>32.229999999999997</v>
      </c>
      <c r="E7196" s="1">
        <v>43691</v>
      </c>
      <c r="F7196">
        <v>1837.98999</v>
      </c>
      <c r="H7196">
        <f t="shared" si="1126"/>
        <v>-6.3625744545365834E-2</v>
      </c>
      <c r="I7196">
        <f t="shared" si="1127"/>
        <v>-2.932121811175423E-2</v>
      </c>
      <c r="J7196">
        <f t="shared" si="1128"/>
        <v>-3.4304526433611607E-2</v>
      </c>
      <c r="L7196">
        <f t="shared" si="1132"/>
        <v>2.6762160462162756E-4</v>
      </c>
      <c r="M7196">
        <f t="shared" si="1132"/>
        <v>0.73771881720909682</v>
      </c>
      <c r="N7196">
        <f t="shared" si="1129"/>
        <v>-2.1363192739911652E-2</v>
      </c>
      <c r="O7196" t="str">
        <f t="shared" si="1130"/>
        <v>Pinterest</v>
      </c>
      <c r="P7196">
        <v>-59</v>
      </c>
      <c r="Q7196">
        <f t="shared" si="1131"/>
        <v>-1.2941333693699954E-2</v>
      </c>
    </row>
    <row r="7197" spans="1:17" x14ac:dyDescent="0.25">
      <c r="A7197" t="s">
        <v>57</v>
      </c>
      <c r="B7197" s="1">
        <v>43692</v>
      </c>
      <c r="C7197">
        <v>32.009998000000003</v>
      </c>
      <c r="E7197" s="1">
        <v>43692</v>
      </c>
      <c r="F7197">
        <v>1835.160034</v>
      </c>
      <c r="H7197">
        <f t="shared" si="1126"/>
        <v>-6.8260006205396783E-3</v>
      </c>
      <c r="I7197">
        <f t="shared" si="1127"/>
        <v>-1.5397015301481802E-3</v>
      </c>
      <c r="J7197">
        <f t="shared" si="1128"/>
        <v>-5.2862990903914976E-3</v>
      </c>
      <c r="L7197">
        <f t="shared" si="1132"/>
        <v>2.6762160462162756E-4</v>
      </c>
      <c r="M7197">
        <f t="shared" si="1132"/>
        <v>0.73771881720909682</v>
      </c>
      <c r="N7197">
        <f t="shared" si="1129"/>
        <v>-8.6824518705432463E-4</v>
      </c>
      <c r="O7197" t="str">
        <f t="shared" si="1130"/>
        <v>Pinterest</v>
      </c>
      <c r="P7197">
        <v>-60</v>
      </c>
      <c r="Q7197">
        <f t="shared" si="1131"/>
        <v>-4.4180539033371732E-3</v>
      </c>
    </row>
    <row r="7198" spans="1:17" x14ac:dyDescent="0.25">
      <c r="A7198" t="s">
        <v>57</v>
      </c>
      <c r="B7198" s="1">
        <v>43693</v>
      </c>
      <c r="C7198">
        <v>32.220001000000003</v>
      </c>
      <c r="E7198" s="1">
        <v>43693</v>
      </c>
      <c r="F7198">
        <v>1873.219971</v>
      </c>
      <c r="H7198">
        <f t="shared" si="1126"/>
        <v>6.5605439900371237E-3</v>
      </c>
      <c r="I7198">
        <f t="shared" si="1127"/>
        <v>2.0739301366019171E-2</v>
      </c>
      <c r="J7198">
        <f t="shared" si="1128"/>
        <v>-1.4178757375982048E-2</v>
      </c>
      <c r="L7198">
        <f t="shared" ref="L7198:M7213" si="1133">L7197</f>
        <v>2.6762160462162756E-4</v>
      </c>
      <c r="M7198">
        <f t="shared" si="1133"/>
        <v>0.73771881720909682</v>
      </c>
      <c r="N7198">
        <f t="shared" si="1129"/>
        <v>1.5567394478104297E-2</v>
      </c>
      <c r="O7198" t="str">
        <f t="shared" si="1130"/>
        <v>Pinterest</v>
      </c>
      <c r="P7198">
        <v>-61</v>
      </c>
      <c r="Q7198">
        <f t="shared" si="1131"/>
        <v>-2.9746151854086345E-2</v>
      </c>
    </row>
    <row r="7199" spans="1:17" x14ac:dyDescent="0.25">
      <c r="A7199" t="s">
        <v>57</v>
      </c>
      <c r="B7199" s="1">
        <v>43696</v>
      </c>
      <c r="C7199">
        <v>33.330002</v>
      </c>
      <c r="E7199" s="1">
        <v>43696</v>
      </c>
      <c r="F7199">
        <v>1891.709961</v>
      </c>
      <c r="H7199">
        <f t="shared" si="1126"/>
        <v>3.4450681736477813E-2</v>
      </c>
      <c r="I7199">
        <f t="shared" si="1127"/>
        <v>9.8706987360002024E-3</v>
      </c>
      <c r="J7199">
        <f t="shared" si="1128"/>
        <v>2.4579983000477611E-2</v>
      </c>
      <c r="L7199">
        <f t="shared" si="1133"/>
        <v>2.6762160462162756E-4</v>
      </c>
      <c r="M7199">
        <f t="shared" si="1133"/>
        <v>0.73771881720909682</v>
      </c>
      <c r="N7199">
        <f t="shared" si="1129"/>
        <v>7.5494218011710242E-3</v>
      </c>
      <c r="O7199" t="str">
        <f t="shared" si="1130"/>
        <v>Pinterest</v>
      </c>
      <c r="P7199">
        <v>-62</v>
      </c>
      <c r="Q7199">
        <f t="shared" si="1131"/>
        <v>1.7030561199306585E-2</v>
      </c>
    </row>
    <row r="7200" spans="1:17" x14ac:dyDescent="0.25">
      <c r="A7200" t="s">
        <v>57</v>
      </c>
      <c r="B7200" s="1">
        <v>43697</v>
      </c>
      <c r="C7200">
        <v>34.360000999999997</v>
      </c>
      <c r="E7200" s="1">
        <v>43697</v>
      </c>
      <c r="F7200">
        <v>1876.3000489999999</v>
      </c>
      <c r="H7200">
        <f t="shared" si="1126"/>
        <v>3.0903058451661556E-2</v>
      </c>
      <c r="I7200">
        <f t="shared" si="1127"/>
        <v>-8.1460225498067654E-3</v>
      </c>
      <c r="J7200">
        <f t="shared" si="1128"/>
        <v>3.9049081001468325E-2</v>
      </c>
      <c r="L7200">
        <f t="shared" si="1133"/>
        <v>2.6762160462162756E-4</v>
      </c>
      <c r="M7200">
        <f t="shared" si="1133"/>
        <v>0.73771881720909682</v>
      </c>
      <c r="N7200">
        <f t="shared" si="1129"/>
        <v>-5.74185251578045E-3</v>
      </c>
      <c r="O7200" t="str">
        <f t="shared" si="1130"/>
        <v>Pinterest</v>
      </c>
      <c r="P7200">
        <v>-63</v>
      </c>
      <c r="Q7200">
        <f t="shared" si="1131"/>
        <v>4.4790933517248777E-2</v>
      </c>
    </row>
    <row r="7201" spans="1:17" x14ac:dyDescent="0.25">
      <c r="A7201" t="s">
        <v>57</v>
      </c>
      <c r="B7201" s="1">
        <v>43698</v>
      </c>
      <c r="C7201">
        <v>36.560001</v>
      </c>
      <c r="E7201" s="1">
        <v>43698</v>
      </c>
      <c r="F7201">
        <v>1886.8599850000001</v>
      </c>
      <c r="H7201">
        <f t="shared" si="1126"/>
        <v>6.4027937601049634E-2</v>
      </c>
      <c r="I7201">
        <f t="shared" si="1127"/>
        <v>5.6280635954937862E-3</v>
      </c>
      <c r="J7201">
        <f t="shared" si="1128"/>
        <v>5.8399874005555845E-2</v>
      </c>
      <c r="L7201">
        <f t="shared" si="1133"/>
        <v>2.6762160462162756E-4</v>
      </c>
      <c r="M7201">
        <f t="shared" si="1133"/>
        <v>0.73771881720909682</v>
      </c>
      <c r="N7201">
        <f t="shared" si="1129"/>
        <v>4.4195500234668807E-3</v>
      </c>
      <c r="O7201" t="str">
        <f t="shared" si="1130"/>
        <v>Pinterest</v>
      </c>
      <c r="P7201">
        <v>-64</v>
      </c>
      <c r="Q7201">
        <f t="shared" si="1131"/>
        <v>5.3980323982088962E-2</v>
      </c>
    </row>
    <row r="7202" spans="1:17" x14ac:dyDescent="0.25">
      <c r="A7202" t="s">
        <v>57</v>
      </c>
      <c r="B7202" s="1">
        <v>43699</v>
      </c>
      <c r="C7202">
        <v>35.43</v>
      </c>
      <c r="E7202" s="1">
        <v>43699</v>
      </c>
      <c r="F7202">
        <v>1888.459961</v>
      </c>
      <c r="H7202">
        <f t="shared" si="1126"/>
        <v>-3.0908122786976949E-2</v>
      </c>
      <c r="I7202">
        <f t="shared" si="1127"/>
        <v>8.4795692988315168E-4</v>
      </c>
      <c r="J7202">
        <f t="shared" si="1128"/>
        <v>-3.1756079716860099E-2</v>
      </c>
      <c r="L7202">
        <f t="shared" si="1133"/>
        <v>2.6762160462162756E-4</v>
      </c>
      <c r="M7202">
        <f t="shared" si="1133"/>
        <v>0.73771881720909682</v>
      </c>
      <c r="N7202">
        <f t="shared" si="1129"/>
        <v>8.9317538797928321E-4</v>
      </c>
      <c r="O7202" t="str">
        <f t="shared" si="1130"/>
        <v>Pinterest</v>
      </c>
      <c r="P7202">
        <v>-65</v>
      </c>
      <c r="Q7202">
        <f t="shared" si="1131"/>
        <v>-3.2649255104839382E-2</v>
      </c>
    </row>
    <row r="7203" spans="1:17" x14ac:dyDescent="0.25">
      <c r="A7203" t="s">
        <v>57</v>
      </c>
      <c r="B7203" s="1">
        <v>43700</v>
      </c>
      <c r="C7203">
        <v>34.5</v>
      </c>
      <c r="E7203" s="1">
        <v>43700</v>
      </c>
      <c r="F7203">
        <v>1836.5500489999999</v>
      </c>
      <c r="H7203">
        <f t="shared" si="1126"/>
        <v>-2.6248941574936485E-2</v>
      </c>
      <c r="I7203">
        <f t="shared" si="1127"/>
        <v>-2.7487960069067133E-2</v>
      </c>
      <c r="J7203">
        <f t="shared" si="1128"/>
        <v>1.2390184941306476E-3</v>
      </c>
      <c r="L7203">
        <f t="shared" si="1133"/>
        <v>2.6762160462162756E-4</v>
      </c>
      <c r="M7203">
        <f t="shared" si="1133"/>
        <v>0.73771881720909682</v>
      </c>
      <c r="N7203">
        <f t="shared" si="1129"/>
        <v>-2.0010763785021462E-2</v>
      </c>
      <c r="O7203" t="str">
        <f t="shared" si="1130"/>
        <v>Pinterest</v>
      </c>
      <c r="P7203">
        <v>-66</v>
      </c>
      <c r="Q7203">
        <f t="shared" si="1131"/>
        <v>2.1249782279152109E-2</v>
      </c>
    </row>
    <row r="7204" spans="1:17" x14ac:dyDescent="0.25">
      <c r="A7204" t="s">
        <v>57</v>
      </c>
      <c r="B7204" s="1">
        <v>43703</v>
      </c>
      <c r="C7204">
        <v>35.380001</v>
      </c>
      <c r="E7204" s="1">
        <v>43703</v>
      </c>
      <c r="F7204">
        <v>1851.3900149999999</v>
      </c>
      <c r="H7204">
        <f t="shared" si="1126"/>
        <v>2.5507275362318841E-2</v>
      </c>
      <c r="I7204">
        <f t="shared" si="1127"/>
        <v>8.0803493528969466E-3</v>
      </c>
      <c r="J7204">
        <f t="shared" si="1128"/>
        <v>1.7426926009421896E-2</v>
      </c>
      <c r="L7204">
        <f t="shared" si="1133"/>
        <v>2.6762160462162756E-4</v>
      </c>
      <c r="M7204">
        <f t="shared" si="1133"/>
        <v>0.73771881720909682</v>
      </c>
      <c r="N7204">
        <f t="shared" si="1129"/>
        <v>6.2286473718770547E-3</v>
      </c>
      <c r="O7204" t="str">
        <f t="shared" si="1130"/>
        <v>Pinterest</v>
      </c>
      <c r="P7204">
        <v>-67</v>
      </c>
      <c r="Q7204">
        <f t="shared" si="1131"/>
        <v>1.1198278637544842E-2</v>
      </c>
    </row>
    <row r="7205" spans="1:17" x14ac:dyDescent="0.25">
      <c r="A7205" t="s">
        <v>57</v>
      </c>
      <c r="B7205" s="1">
        <v>43704</v>
      </c>
      <c r="C7205">
        <v>33.860000999999997</v>
      </c>
      <c r="E7205" s="1">
        <v>43704</v>
      </c>
      <c r="F7205">
        <v>1832.630005</v>
      </c>
      <c r="H7205">
        <f t="shared" si="1126"/>
        <v>-4.2962124280324442E-2</v>
      </c>
      <c r="I7205">
        <f t="shared" si="1127"/>
        <v>-1.0132932471281567E-2</v>
      </c>
      <c r="J7205">
        <f t="shared" si="1128"/>
        <v>-3.2829191809042875E-2</v>
      </c>
      <c r="L7205">
        <f t="shared" si="1133"/>
        <v>2.6762160462162756E-4</v>
      </c>
      <c r="M7205">
        <f t="shared" si="1133"/>
        <v>0.73771881720909682</v>
      </c>
      <c r="N7205">
        <f t="shared" si="1129"/>
        <v>-7.2076333529518602E-3</v>
      </c>
      <c r="O7205" t="str">
        <f t="shared" si="1130"/>
        <v>Pinterest</v>
      </c>
      <c r="P7205">
        <v>-68</v>
      </c>
      <c r="Q7205">
        <f t="shared" si="1131"/>
        <v>-2.5621558456091015E-2</v>
      </c>
    </row>
    <row r="7206" spans="1:17" x14ac:dyDescent="0.25">
      <c r="A7206" t="s">
        <v>57</v>
      </c>
      <c r="B7206" s="1">
        <v>43705</v>
      </c>
      <c r="C7206">
        <v>33.919998</v>
      </c>
      <c r="E7206" s="1">
        <v>43705</v>
      </c>
      <c r="F7206">
        <v>1849.9499510000001</v>
      </c>
      <c r="H7206">
        <f t="shared" si="1126"/>
        <v>1.7719137102211765E-3</v>
      </c>
      <c r="I7206">
        <f t="shared" si="1127"/>
        <v>9.4508689439470744E-3</v>
      </c>
      <c r="J7206">
        <f t="shared" si="1128"/>
        <v>-7.6789552337258975E-3</v>
      </c>
      <c r="L7206">
        <f t="shared" si="1133"/>
        <v>2.6762160462162756E-4</v>
      </c>
      <c r="M7206">
        <f t="shared" si="1133"/>
        <v>0.73771881720909682</v>
      </c>
      <c r="N7206">
        <f t="shared" si="1129"/>
        <v>7.2397054635484496E-3</v>
      </c>
      <c r="O7206" t="str">
        <f t="shared" si="1130"/>
        <v>Pinterest</v>
      </c>
      <c r="P7206">
        <v>-69</v>
      </c>
      <c r="Q7206">
        <f t="shared" si="1131"/>
        <v>-1.4918660697274346E-2</v>
      </c>
    </row>
    <row r="7207" spans="1:17" x14ac:dyDescent="0.25">
      <c r="A7207" t="s">
        <v>57</v>
      </c>
      <c r="B7207" s="1">
        <v>43706</v>
      </c>
      <c r="C7207">
        <v>34.759998000000003</v>
      </c>
      <c r="E7207" s="1">
        <v>43706</v>
      </c>
      <c r="F7207">
        <v>1877.209961</v>
      </c>
      <c r="H7207">
        <f t="shared" si="1126"/>
        <v>2.4764152403546822E-2</v>
      </c>
      <c r="I7207">
        <f t="shared" si="1127"/>
        <v>1.473553918864909E-2</v>
      </c>
      <c r="J7207">
        <f t="shared" si="1128"/>
        <v>1.0028613214897732E-2</v>
      </c>
      <c r="L7207">
        <f t="shared" si="1133"/>
        <v>2.6762160462162756E-4</v>
      </c>
      <c r="M7207">
        <f t="shared" si="1133"/>
        <v>0.73771881720909682</v>
      </c>
      <c r="N7207">
        <f t="shared" si="1129"/>
        <v>1.1138306145810128E-2</v>
      </c>
      <c r="O7207" t="str">
        <f t="shared" si="1130"/>
        <v>Pinterest</v>
      </c>
      <c r="P7207">
        <v>-70</v>
      </c>
      <c r="Q7207">
        <f t="shared" si="1131"/>
        <v>-1.1096929309123964E-3</v>
      </c>
    </row>
    <row r="7208" spans="1:17" x14ac:dyDescent="0.25">
      <c r="A7208" t="s">
        <v>57</v>
      </c>
      <c r="B7208" s="1">
        <v>43707</v>
      </c>
      <c r="C7208">
        <v>34.419998</v>
      </c>
      <c r="E7208" s="1">
        <v>43707</v>
      </c>
      <c r="F7208">
        <v>1881.1999510000001</v>
      </c>
      <c r="H7208">
        <f t="shared" si="1126"/>
        <v>-9.7813584454177292E-3</v>
      </c>
      <c r="I7208">
        <f t="shared" si="1127"/>
        <v>2.1254894672914186E-3</v>
      </c>
      <c r="J7208">
        <f t="shared" si="1128"/>
        <v>-1.1906847912709148E-2</v>
      </c>
      <c r="L7208">
        <f t="shared" si="1133"/>
        <v>2.6762160462162756E-4</v>
      </c>
      <c r="M7208">
        <f t="shared" si="1133"/>
        <v>0.73771881720909682</v>
      </c>
      <c r="N7208">
        <f t="shared" si="1129"/>
        <v>1.8356351804222461E-3</v>
      </c>
      <c r="O7208" t="str">
        <f t="shared" si="1130"/>
        <v>Pinterest</v>
      </c>
      <c r="P7208">
        <v>-71</v>
      </c>
      <c r="Q7208">
        <f t="shared" si="1131"/>
        <v>-1.3742483093131395E-2</v>
      </c>
    </row>
    <row r="7209" spans="1:17" x14ac:dyDescent="0.25">
      <c r="A7209" t="s">
        <v>57</v>
      </c>
      <c r="B7209" s="1">
        <v>43711</v>
      </c>
      <c r="C7209">
        <v>33.810001</v>
      </c>
      <c r="E7209" s="1">
        <v>43711</v>
      </c>
      <c r="F7209">
        <v>1858.0500489999999</v>
      </c>
      <c r="H7209">
        <f t="shared" si="1126"/>
        <v>-1.7722168374327038E-2</v>
      </c>
      <c r="I7209">
        <f t="shared" si="1127"/>
        <v>-1.2305923135759273E-2</v>
      </c>
      <c r="J7209">
        <f t="shared" si="1128"/>
        <v>-5.4162452385677646E-3</v>
      </c>
      <c r="L7209">
        <f t="shared" si="1133"/>
        <v>2.6762160462162756E-4</v>
      </c>
      <c r="M7209">
        <f t="shared" si="1133"/>
        <v>0.73771881720909682</v>
      </c>
      <c r="N7209">
        <f t="shared" si="1129"/>
        <v>-8.8106894557567639E-3</v>
      </c>
      <c r="O7209" t="str">
        <f t="shared" si="1130"/>
        <v>Pinterest</v>
      </c>
      <c r="P7209">
        <v>-72</v>
      </c>
      <c r="Q7209">
        <f t="shared" si="1131"/>
        <v>3.3944442171889994E-3</v>
      </c>
    </row>
    <row r="7210" spans="1:17" x14ac:dyDescent="0.25">
      <c r="A7210" t="s">
        <v>57</v>
      </c>
      <c r="B7210" s="1">
        <v>43712</v>
      </c>
      <c r="C7210">
        <v>32.619999</v>
      </c>
      <c r="E7210" s="1">
        <v>43712</v>
      </c>
      <c r="F7210">
        <v>1880.9399410000001</v>
      </c>
      <c r="H7210">
        <f t="shared" si="1126"/>
        <v>-3.5196745483680993E-2</v>
      </c>
      <c r="I7210">
        <f t="shared" si="1127"/>
        <v>1.2319308628053079E-2</v>
      </c>
      <c r="J7210">
        <f t="shared" si="1128"/>
        <v>-4.7516054111734068E-2</v>
      </c>
      <c r="L7210">
        <f t="shared" si="1133"/>
        <v>2.6762160462162756E-4</v>
      </c>
      <c r="M7210">
        <f t="shared" si="1133"/>
        <v>0.73771881720909682</v>
      </c>
      <c r="N7210">
        <f t="shared" si="1129"/>
        <v>9.3558073945427672E-3</v>
      </c>
      <c r="O7210" t="str">
        <f t="shared" si="1130"/>
        <v>Pinterest</v>
      </c>
      <c r="P7210">
        <v>-73</v>
      </c>
      <c r="Q7210">
        <f t="shared" si="1131"/>
        <v>-5.6871861506276836E-2</v>
      </c>
    </row>
    <row r="7211" spans="1:17" x14ac:dyDescent="0.25">
      <c r="A7211" t="s">
        <v>57</v>
      </c>
      <c r="B7211" s="1">
        <v>43713</v>
      </c>
      <c r="C7211">
        <v>31.26</v>
      </c>
      <c r="E7211" s="1">
        <v>43713</v>
      </c>
      <c r="F7211">
        <v>1912.630005</v>
      </c>
      <c r="H7211">
        <f t="shared" si="1126"/>
        <v>-4.1692183988111045E-2</v>
      </c>
      <c r="I7211">
        <f t="shared" si="1127"/>
        <v>1.684799355324014E-2</v>
      </c>
      <c r="J7211">
        <f t="shared" si="1128"/>
        <v>-5.8540177541351185E-2</v>
      </c>
      <c r="L7211">
        <f t="shared" si="1133"/>
        <v>2.6762160462162756E-4</v>
      </c>
      <c r="M7211">
        <f t="shared" si="1133"/>
        <v>0.73771881720909682</v>
      </c>
      <c r="N7211">
        <f t="shared" si="1129"/>
        <v>1.2696703481064432E-2</v>
      </c>
      <c r="O7211" t="str">
        <f t="shared" si="1130"/>
        <v>Pinterest</v>
      </c>
      <c r="P7211">
        <v>-74</v>
      </c>
      <c r="Q7211">
        <f t="shared" si="1131"/>
        <v>-7.1236881022415613E-2</v>
      </c>
    </row>
    <row r="7212" spans="1:17" x14ac:dyDescent="0.25">
      <c r="A7212" t="s">
        <v>57</v>
      </c>
      <c r="B7212" s="1">
        <v>43714</v>
      </c>
      <c r="C7212">
        <v>30.360001</v>
      </c>
      <c r="E7212" s="1">
        <v>43714</v>
      </c>
      <c r="F7212">
        <v>1911.51001</v>
      </c>
      <c r="H7212">
        <f t="shared" si="1126"/>
        <v>-2.879075495841334E-2</v>
      </c>
      <c r="I7212">
        <f t="shared" si="1127"/>
        <v>-5.8557849509425488E-4</v>
      </c>
      <c r="J7212">
        <f t="shared" si="1128"/>
        <v>-2.8205176463319086E-2</v>
      </c>
      <c r="L7212">
        <f t="shared" si="1133"/>
        <v>2.6762160462162756E-4</v>
      </c>
      <c r="M7212">
        <f t="shared" si="1133"/>
        <v>0.73771881720909682</v>
      </c>
      <c r="N7212">
        <f t="shared" si="1129"/>
        <v>-1.6437067016238907E-4</v>
      </c>
      <c r="O7212" t="str">
        <f t="shared" si="1130"/>
        <v>Pinterest</v>
      </c>
      <c r="P7212">
        <v>-75</v>
      </c>
      <c r="Q7212">
        <f t="shared" si="1131"/>
        <v>-2.8040805793156699E-2</v>
      </c>
    </row>
    <row r="7213" spans="1:17" x14ac:dyDescent="0.25">
      <c r="A7213" t="s">
        <v>57</v>
      </c>
      <c r="B7213" s="1">
        <v>43717</v>
      </c>
      <c r="C7213">
        <v>28.200001</v>
      </c>
      <c r="E7213" s="1">
        <v>43717</v>
      </c>
      <c r="F7213">
        <v>1926.459961</v>
      </c>
      <c r="H7213">
        <f t="shared" si="1126"/>
        <v>-7.1146242715868169E-2</v>
      </c>
      <c r="I7213">
        <f t="shared" si="1127"/>
        <v>7.8210163283424575E-3</v>
      </c>
      <c r="J7213">
        <f t="shared" si="1128"/>
        <v>-7.8967259044210619E-2</v>
      </c>
      <c r="L7213">
        <f t="shared" si="1133"/>
        <v>2.6762160462162756E-4</v>
      </c>
      <c r="M7213">
        <f t="shared" si="1133"/>
        <v>0.73771881720909682</v>
      </c>
      <c r="N7213">
        <f t="shared" si="1129"/>
        <v>6.0373325197394592E-3</v>
      </c>
      <c r="O7213" t="str">
        <f t="shared" si="1130"/>
        <v>Pinterest</v>
      </c>
      <c r="P7213">
        <v>-76</v>
      </c>
      <c r="Q7213">
        <f t="shared" si="1131"/>
        <v>-8.5004591563950072E-2</v>
      </c>
    </row>
    <row r="7214" spans="1:17" x14ac:dyDescent="0.25">
      <c r="A7214" t="s">
        <v>57</v>
      </c>
      <c r="B7214" s="1">
        <v>43718</v>
      </c>
      <c r="C7214">
        <v>28.799999</v>
      </c>
      <c r="E7214" s="1">
        <v>43718</v>
      </c>
      <c r="F7214">
        <v>1937.8000489999999</v>
      </c>
      <c r="H7214">
        <f t="shared" si="1126"/>
        <v>2.1276524068208343E-2</v>
      </c>
      <c r="I7214">
        <f t="shared" si="1127"/>
        <v>5.8864903655269493E-3</v>
      </c>
      <c r="J7214">
        <f t="shared" si="1128"/>
        <v>1.5390033702681393E-2</v>
      </c>
      <c r="L7214">
        <f t="shared" ref="L7214:M7229" si="1134">L7213</f>
        <v>2.6762160462162756E-4</v>
      </c>
      <c r="M7214">
        <f t="shared" si="1134"/>
        <v>0.73771881720909682</v>
      </c>
      <c r="N7214">
        <f t="shared" si="1129"/>
        <v>4.6101963145909128E-3</v>
      </c>
      <c r="O7214" t="str">
        <f t="shared" si="1130"/>
        <v>Pinterest</v>
      </c>
      <c r="P7214">
        <v>-77</v>
      </c>
      <c r="Q7214">
        <f t="shared" si="1131"/>
        <v>1.077983738809048E-2</v>
      </c>
    </row>
    <row r="7215" spans="1:17" x14ac:dyDescent="0.25">
      <c r="A7215" t="s">
        <v>57</v>
      </c>
      <c r="B7215" s="1">
        <v>43719</v>
      </c>
      <c r="C7215">
        <v>29.6</v>
      </c>
      <c r="E7215" s="1">
        <v>43719</v>
      </c>
      <c r="F7215">
        <v>1964.1099850000001</v>
      </c>
      <c r="H7215">
        <f t="shared" si="1126"/>
        <v>2.7777813464507473E-2</v>
      </c>
      <c r="I7215">
        <f t="shared" si="1127"/>
        <v>1.3577219183979961E-2</v>
      </c>
      <c r="J7215">
        <f t="shared" si="1128"/>
        <v>1.4200594280527511E-2</v>
      </c>
      <c r="L7215">
        <f t="shared" si="1134"/>
        <v>2.6762160462162756E-4</v>
      </c>
      <c r="M7215">
        <f t="shared" si="1134"/>
        <v>0.73771881720909682</v>
      </c>
      <c r="N7215">
        <f t="shared" si="1129"/>
        <v>1.0283791682015984E-2</v>
      </c>
      <c r="O7215" t="str">
        <f t="shared" si="1130"/>
        <v>Pinterest</v>
      </c>
      <c r="P7215">
        <v>-78</v>
      </c>
      <c r="Q7215">
        <f t="shared" si="1131"/>
        <v>3.9168025985115273E-3</v>
      </c>
    </row>
    <row r="7216" spans="1:17" x14ac:dyDescent="0.25">
      <c r="A7216" t="s">
        <v>57</v>
      </c>
      <c r="B7216" s="1">
        <v>43720</v>
      </c>
      <c r="C7216">
        <v>29.77</v>
      </c>
      <c r="E7216" s="1">
        <v>43720</v>
      </c>
      <c r="F7216">
        <v>1962.3599850000001</v>
      </c>
      <c r="H7216">
        <f t="shared" si="1126"/>
        <v>5.7432432432431802E-3</v>
      </c>
      <c r="I7216">
        <f t="shared" si="1127"/>
        <v>-8.9098880071117803E-4</v>
      </c>
      <c r="J7216">
        <f t="shared" si="1128"/>
        <v>6.6342320439543578E-3</v>
      </c>
      <c r="L7216">
        <f t="shared" si="1134"/>
        <v>2.6762160462162756E-4</v>
      </c>
      <c r="M7216">
        <f t="shared" si="1134"/>
        <v>0.73771881720909682</v>
      </c>
      <c r="N7216">
        <f t="shared" si="1129"/>
        <v>-3.8967759958557434E-4</v>
      </c>
      <c r="O7216" t="str">
        <f t="shared" si="1130"/>
        <v>Pinterest</v>
      </c>
      <c r="P7216">
        <v>-79</v>
      </c>
      <c r="Q7216">
        <f t="shared" si="1131"/>
        <v>7.0239096435399323E-3</v>
      </c>
    </row>
    <row r="7217" spans="1:17" x14ac:dyDescent="0.25">
      <c r="A7217" t="s">
        <v>57</v>
      </c>
      <c r="B7217" s="1">
        <v>43721</v>
      </c>
      <c r="C7217">
        <v>29.040001</v>
      </c>
      <c r="E7217" s="1">
        <v>43721</v>
      </c>
      <c r="F7217">
        <v>1963.160034</v>
      </c>
      <c r="H7217">
        <f t="shared" si="1126"/>
        <v>-2.4521296607322787E-2</v>
      </c>
      <c r="I7217">
        <f t="shared" si="1127"/>
        <v>4.0769736751432203E-4</v>
      </c>
      <c r="J7217">
        <f t="shared" si="1128"/>
        <v>-2.492899397483711E-2</v>
      </c>
      <c r="L7217">
        <f t="shared" si="1134"/>
        <v>2.6762160462162756E-4</v>
      </c>
      <c r="M7217">
        <f t="shared" si="1134"/>
        <v>0.73771881720909682</v>
      </c>
      <c r="N7217">
        <f t="shared" si="1129"/>
        <v>5.6838762436355571E-4</v>
      </c>
      <c r="O7217" t="str">
        <f t="shared" si="1130"/>
        <v>Pinterest</v>
      </c>
      <c r="P7217">
        <v>-80</v>
      </c>
      <c r="Q7217">
        <f t="shared" si="1131"/>
        <v>-2.5497381599200668E-2</v>
      </c>
    </row>
    <row r="7218" spans="1:17" x14ac:dyDescent="0.25">
      <c r="A7218" t="s">
        <v>57</v>
      </c>
      <c r="B7218" s="1">
        <v>43724</v>
      </c>
      <c r="C7218">
        <v>29.26</v>
      </c>
      <c r="E7218" s="1">
        <v>43724</v>
      </c>
      <c r="F7218">
        <v>1966.089966</v>
      </c>
      <c r="H7218">
        <f t="shared" si="1126"/>
        <v>7.5757228796239154E-3</v>
      </c>
      <c r="I7218">
        <f t="shared" si="1127"/>
        <v>1.4924570331793989E-3</v>
      </c>
      <c r="J7218">
        <f t="shared" si="1128"/>
        <v>6.0832658464445161E-3</v>
      </c>
      <c r="L7218">
        <f t="shared" si="1134"/>
        <v>2.6762160462162756E-4</v>
      </c>
      <c r="M7218">
        <f t="shared" si="1134"/>
        <v>0.73771881720909682</v>
      </c>
      <c r="N7218">
        <f t="shared" si="1129"/>
        <v>1.3686352418741314E-3</v>
      </c>
      <c r="O7218" t="str">
        <f t="shared" si="1130"/>
        <v>Pinterest</v>
      </c>
      <c r="P7218">
        <v>-81</v>
      </c>
      <c r="Q7218">
        <f t="shared" si="1131"/>
        <v>4.7146306045703842E-3</v>
      </c>
    </row>
    <row r="7219" spans="1:17" x14ac:dyDescent="0.25">
      <c r="A7219" t="s">
        <v>57</v>
      </c>
      <c r="B7219" s="1">
        <v>43725</v>
      </c>
      <c r="C7219">
        <v>30.110001</v>
      </c>
      <c r="E7219" s="1">
        <v>43725</v>
      </c>
      <c r="F7219">
        <v>1959.48999</v>
      </c>
      <c r="H7219">
        <f t="shared" si="1126"/>
        <v>2.9049931647300031E-2</v>
      </c>
      <c r="I7219">
        <f t="shared" si="1127"/>
        <v>-3.3569043706721045E-3</v>
      </c>
      <c r="J7219">
        <f t="shared" si="1128"/>
        <v>3.2406836017972132E-2</v>
      </c>
      <c r="L7219">
        <f t="shared" si="1134"/>
        <v>2.6762160462162756E-4</v>
      </c>
      <c r="M7219">
        <f t="shared" si="1134"/>
        <v>0.73771881720909682</v>
      </c>
      <c r="N7219">
        <f t="shared" si="1129"/>
        <v>-2.2088299171946451E-3</v>
      </c>
      <c r="O7219" t="str">
        <f t="shared" si="1130"/>
        <v>Pinterest</v>
      </c>
      <c r="P7219">
        <v>-82</v>
      </c>
      <c r="Q7219">
        <f t="shared" si="1131"/>
        <v>3.4615665935166774E-2</v>
      </c>
    </row>
    <row r="7220" spans="1:17" x14ac:dyDescent="0.25">
      <c r="A7220" t="s">
        <v>57</v>
      </c>
      <c r="B7220" s="1">
        <v>43726</v>
      </c>
      <c r="C7220">
        <v>29.5</v>
      </c>
      <c r="E7220" s="1">
        <v>43726</v>
      </c>
      <c r="F7220">
        <v>1953.4300539999999</v>
      </c>
      <c r="H7220">
        <f t="shared" si="1126"/>
        <v>-2.0259082688173953E-2</v>
      </c>
      <c r="I7220">
        <f t="shared" si="1127"/>
        <v>-3.0926088068457583E-3</v>
      </c>
      <c r="J7220">
        <f t="shared" si="1128"/>
        <v>-1.7166473881328196E-2</v>
      </c>
      <c r="L7220">
        <f t="shared" si="1134"/>
        <v>2.6762160462162756E-4</v>
      </c>
      <c r="M7220">
        <f t="shared" si="1134"/>
        <v>0.73771881720909682</v>
      </c>
      <c r="N7220">
        <f t="shared" si="1129"/>
        <v>-2.0138541064550616E-3</v>
      </c>
      <c r="O7220" t="str">
        <f t="shared" si="1130"/>
        <v>Pinterest</v>
      </c>
      <c r="P7220">
        <v>-83</v>
      </c>
      <c r="Q7220">
        <f t="shared" si="1131"/>
        <v>-1.5152619774873134E-2</v>
      </c>
    </row>
    <row r="7221" spans="1:17" x14ac:dyDescent="0.25">
      <c r="A7221" t="s">
        <v>57</v>
      </c>
      <c r="B7221" s="1">
        <v>43727</v>
      </c>
      <c r="C7221">
        <v>30.139999</v>
      </c>
      <c r="E7221" s="1">
        <v>43727</v>
      </c>
      <c r="F7221">
        <v>1949.660034</v>
      </c>
      <c r="H7221">
        <f t="shared" si="1126"/>
        <v>2.1694881355932189E-2</v>
      </c>
      <c r="I7221">
        <f t="shared" si="1127"/>
        <v>-1.9299488058352212E-3</v>
      </c>
      <c r="J7221">
        <f t="shared" si="1128"/>
        <v>2.3624830161767411E-2</v>
      </c>
      <c r="L7221">
        <f t="shared" si="1134"/>
        <v>2.6762160462162756E-4</v>
      </c>
      <c r="M7221">
        <f t="shared" si="1134"/>
        <v>0.73771881720909682</v>
      </c>
      <c r="N7221">
        <f t="shared" si="1129"/>
        <v>-1.1561379456932407E-3</v>
      </c>
      <c r="O7221" t="str">
        <f t="shared" si="1130"/>
        <v>Pinterest</v>
      </c>
      <c r="P7221">
        <v>-84</v>
      </c>
      <c r="Q7221">
        <f t="shared" si="1131"/>
        <v>2.4780968107460652E-2</v>
      </c>
    </row>
    <row r="7222" spans="1:17" x14ac:dyDescent="0.25">
      <c r="A7222" t="s">
        <v>57</v>
      </c>
      <c r="B7222" s="1">
        <v>43728</v>
      </c>
      <c r="C7222">
        <v>30.219999000000001</v>
      </c>
      <c r="E7222" s="1">
        <v>43728</v>
      </c>
      <c r="F7222">
        <v>1944.6400149999999</v>
      </c>
      <c r="H7222">
        <f t="shared" si="1126"/>
        <v>2.6542801146078954E-3</v>
      </c>
      <c r="I7222">
        <f t="shared" si="1127"/>
        <v>-2.5748176156131061E-3</v>
      </c>
      <c r="J7222">
        <f t="shared" si="1128"/>
        <v>5.229097730221002E-3</v>
      </c>
      <c r="L7222">
        <f t="shared" si="1134"/>
        <v>2.6762160462162756E-4</v>
      </c>
      <c r="M7222">
        <f t="shared" si="1134"/>
        <v>0.73771881720909682</v>
      </c>
      <c r="N7222">
        <f t="shared" si="1129"/>
        <v>-1.63186980129762E-3</v>
      </c>
      <c r="O7222" t="str">
        <f t="shared" si="1130"/>
        <v>Pinterest</v>
      </c>
      <c r="P7222">
        <v>-85</v>
      </c>
      <c r="Q7222">
        <f t="shared" si="1131"/>
        <v>6.8609675315186216E-3</v>
      </c>
    </row>
    <row r="7223" spans="1:17" x14ac:dyDescent="0.25">
      <c r="A7223" t="s">
        <v>57</v>
      </c>
      <c r="B7223" s="1">
        <v>43731</v>
      </c>
      <c r="C7223">
        <v>28.549999</v>
      </c>
      <c r="E7223" s="1">
        <v>43731</v>
      </c>
      <c r="F7223">
        <v>1947.829956</v>
      </c>
      <c r="H7223">
        <f t="shared" si="1126"/>
        <v>-5.5261418109246188E-2</v>
      </c>
      <c r="I7223">
        <f t="shared" si="1127"/>
        <v>1.6403760980924225E-3</v>
      </c>
      <c r="J7223">
        <f t="shared" si="1128"/>
        <v>-5.690179420733861E-2</v>
      </c>
      <c r="L7223">
        <f t="shared" si="1134"/>
        <v>2.6762160462162756E-4</v>
      </c>
      <c r="M7223">
        <f t="shared" si="1134"/>
        <v>0.73771881720909682</v>
      </c>
      <c r="N7223">
        <f t="shared" si="1129"/>
        <v>1.4777579194844427E-3</v>
      </c>
      <c r="O7223" t="str">
        <f t="shared" si="1130"/>
        <v>Pinterest</v>
      </c>
      <c r="P7223">
        <v>-86</v>
      </c>
      <c r="Q7223">
        <f t="shared" si="1131"/>
        <v>-5.8379552126823053E-2</v>
      </c>
    </row>
    <row r="7224" spans="1:17" x14ac:dyDescent="0.25">
      <c r="A7224" t="s">
        <v>57</v>
      </c>
      <c r="B7224" s="1">
        <v>43732</v>
      </c>
      <c r="C7224">
        <v>27.110001</v>
      </c>
      <c r="E7224" s="1">
        <v>43732</v>
      </c>
      <c r="F7224">
        <v>1925.6800539999999</v>
      </c>
      <c r="H7224">
        <f t="shared" si="1126"/>
        <v>-5.0437760085385613E-2</v>
      </c>
      <c r="I7224">
        <f t="shared" si="1127"/>
        <v>-1.1371578885400462E-2</v>
      </c>
      <c r="J7224">
        <f t="shared" si="1128"/>
        <v>-3.9066181199985152E-2</v>
      </c>
      <c r="L7224">
        <f t="shared" si="1134"/>
        <v>2.6762160462162756E-4</v>
      </c>
      <c r="M7224">
        <f t="shared" si="1134"/>
        <v>0.73771881720909682</v>
      </c>
      <c r="N7224">
        <f t="shared" si="1129"/>
        <v>-8.1214061205159404E-3</v>
      </c>
      <c r="O7224" t="str">
        <f t="shared" si="1130"/>
        <v>Pinterest</v>
      </c>
      <c r="P7224">
        <v>-87</v>
      </c>
      <c r="Q7224">
        <f t="shared" si="1131"/>
        <v>-3.094477507946921E-2</v>
      </c>
    </row>
    <row r="7225" spans="1:17" x14ac:dyDescent="0.25">
      <c r="A7225" t="s">
        <v>57</v>
      </c>
      <c r="B7225" s="1">
        <v>43733</v>
      </c>
      <c r="C7225">
        <v>27.110001</v>
      </c>
      <c r="E7225" s="1">
        <v>43733</v>
      </c>
      <c r="F7225">
        <v>1947.4300539999999</v>
      </c>
      <c r="H7225">
        <f t="shared" si="1126"/>
        <v>0</v>
      </c>
      <c r="I7225">
        <f t="shared" si="1127"/>
        <v>1.1294711161815877E-2</v>
      </c>
      <c r="J7225">
        <f t="shared" si="1128"/>
        <v>-1.1294711161815877E-2</v>
      </c>
      <c r="L7225">
        <f t="shared" si="1134"/>
        <v>2.6762160462162756E-4</v>
      </c>
      <c r="M7225">
        <f t="shared" si="1134"/>
        <v>0.73771881720909682</v>
      </c>
      <c r="N7225">
        <f t="shared" si="1129"/>
        <v>8.5999425636348204E-3</v>
      </c>
      <c r="O7225" t="str">
        <f t="shared" si="1130"/>
        <v>Pinterest</v>
      </c>
      <c r="P7225">
        <v>-88</v>
      </c>
      <c r="Q7225">
        <f t="shared" si="1131"/>
        <v>-1.9894653725450698E-2</v>
      </c>
    </row>
    <row r="7226" spans="1:17" x14ac:dyDescent="0.25">
      <c r="A7226" t="s">
        <v>57</v>
      </c>
      <c r="B7226" s="1">
        <v>43734</v>
      </c>
      <c r="C7226">
        <v>27.379999000000002</v>
      </c>
      <c r="E7226" s="1">
        <v>43734</v>
      </c>
      <c r="F7226">
        <v>1936.969971</v>
      </c>
      <c r="H7226">
        <f t="shared" si="1126"/>
        <v>9.9593504256971829E-3</v>
      </c>
      <c r="I7226">
        <f t="shared" si="1127"/>
        <v>-5.3712239772181012E-3</v>
      </c>
      <c r="J7226">
        <f t="shared" si="1128"/>
        <v>1.5330574402915284E-2</v>
      </c>
      <c r="L7226">
        <f t="shared" si="1134"/>
        <v>2.6762160462162756E-4</v>
      </c>
      <c r="M7226">
        <f t="shared" si="1134"/>
        <v>0.73771881720909682</v>
      </c>
      <c r="N7226">
        <f t="shared" si="1129"/>
        <v>-3.6948313948168506E-3</v>
      </c>
      <c r="O7226" t="str">
        <f t="shared" si="1130"/>
        <v>Pinterest</v>
      </c>
      <c r="P7226">
        <v>-89</v>
      </c>
      <c r="Q7226">
        <f t="shared" si="1131"/>
        <v>1.9025405797732136E-2</v>
      </c>
    </row>
    <row r="7227" spans="1:17" x14ac:dyDescent="0.25">
      <c r="A7227" t="s">
        <v>57</v>
      </c>
      <c r="B7227" s="1">
        <v>43735</v>
      </c>
      <c r="C7227">
        <v>26.5</v>
      </c>
      <c r="E7227" s="1">
        <v>43735</v>
      </c>
      <c r="F7227">
        <v>1922.73999</v>
      </c>
      <c r="H7227">
        <f t="shared" si="1126"/>
        <v>-3.2140213007312436E-2</v>
      </c>
      <c r="I7227">
        <f t="shared" si="1127"/>
        <v>-7.3465160601604148E-3</v>
      </c>
      <c r="J7227">
        <f t="shared" si="1128"/>
        <v>-2.479369694715202E-2</v>
      </c>
      <c r="L7227">
        <f t="shared" si="1134"/>
        <v>2.6762160462162756E-4</v>
      </c>
      <c r="M7227">
        <f t="shared" si="1134"/>
        <v>0.73771881720909682</v>
      </c>
      <c r="N7227">
        <f t="shared" si="1129"/>
        <v>-5.1520415338875475E-3</v>
      </c>
      <c r="O7227" t="str">
        <f t="shared" si="1130"/>
        <v>Pinterest</v>
      </c>
      <c r="P7227">
        <v>-90</v>
      </c>
      <c r="Q7227">
        <f t="shared" si="1131"/>
        <v>-1.9641655413264472E-2</v>
      </c>
    </row>
    <row r="7228" spans="1:17" x14ac:dyDescent="0.25">
      <c r="A7228" t="s">
        <v>57</v>
      </c>
      <c r="B7228" s="1">
        <v>43738</v>
      </c>
      <c r="C7228">
        <v>26.450001</v>
      </c>
      <c r="E7228" s="1">
        <v>43738</v>
      </c>
      <c r="F7228">
        <v>1935.4799800000001</v>
      </c>
      <c r="H7228">
        <f t="shared" si="1126"/>
        <v>-1.8867547169811201E-3</v>
      </c>
      <c r="I7228">
        <f t="shared" si="1127"/>
        <v>6.625955701893959E-3</v>
      </c>
      <c r="J7228">
        <f t="shared" si="1128"/>
        <v>-8.5127104188750784E-3</v>
      </c>
      <c r="L7228">
        <f t="shared" si="1134"/>
        <v>2.6762160462162756E-4</v>
      </c>
      <c r="M7228">
        <f t="shared" si="1134"/>
        <v>0.73771881720909682</v>
      </c>
      <c r="N7228">
        <f t="shared" si="1129"/>
        <v>5.1557138079027101E-3</v>
      </c>
      <c r="O7228" t="str">
        <f t="shared" si="1130"/>
        <v>Pinterest</v>
      </c>
      <c r="P7228">
        <v>-91</v>
      </c>
      <c r="Q7228">
        <f t="shared" si="1131"/>
        <v>-1.3668424226777789E-2</v>
      </c>
    </row>
    <row r="7229" spans="1:17" x14ac:dyDescent="0.25">
      <c r="A7229" t="s">
        <v>57</v>
      </c>
      <c r="B7229" s="1">
        <v>43739</v>
      </c>
      <c r="C7229">
        <v>26.43</v>
      </c>
      <c r="E7229" s="1">
        <v>43739</v>
      </c>
      <c r="F7229">
        <v>1900.0200199999999</v>
      </c>
      <c r="H7229">
        <f t="shared" si="1126"/>
        <v>-7.5618144589108336E-4</v>
      </c>
      <c r="I7229">
        <f t="shared" si="1127"/>
        <v>-1.8321016164682902E-2</v>
      </c>
      <c r="J7229">
        <f t="shared" si="1128"/>
        <v>1.7564834718791819E-2</v>
      </c>
      <c r="L7229">
        <f t="shared" si="1134"/>
        <v>2.6762160462162756E-4</v>
      </c>
      <c r="M7229">
        <f t="shared" si="1134"/>
        <v>0.73771881720909682</v>
      </c>
      <c r="N7229">
        <f t="shared" si="1129"/>
        <v>-1.3248136770456985E-2</v>
      </c>
      <c r="O7229" t="str">
        <f t="shared" si="1130"/>
        <v>Pinterest</v>
      </c>
      <c r="P7229">
        <v>-92</v>
      </c>
      <c r="Q7229">
        <f t="shared" si="1131"/>
        <v>3.0812971489248803E-2</v>
      </c>
    </row>
    <row r="7230" spans="1:17" x14ac:dyDescent="0.25">
      <c r="A7230" t="s">
        <v>57</v>
      </c>
      <c r="B7230" s="1">
        <v>43740</v>
      </c>
      <c r="C7230">
        <v>26.51</v>
      </c>
      <c r="E7230" s="1">
        <v>43740</v>
      </c>
      <c r="F7230">
        <v>1873.8199460000001</v>
      </c>
      <c r="H7230">
        <f t="shared" si="1126"/>
        <v>3.0268634127885679E-3</v>
      </c>
      <c r="I7230">
        <f t="shared" si="1127"/>
        <v>-1.378936733519253E-2</v>
      </c>
      <c r="J7230">
        <f t="shared" si="1128"/>
        <v>1.6816230747981099E-2</v>
      </c>
      <c r="L7230">
        <f t="shared" ref="L7230:M7240" si="1135">L7229</f>
        <v>2.6762160462162756E-4</v>
      </c>
      <c r="M7230">
        <f t="shared" si="1135"/>
        <v>0.73771881720909682</v>
      </c>
      <c r="N7230">
        <f t="shared" si="1129"/>
        <v>-9.9050541559583608E-3</v>
      </c>
      <c r="O7230" t="str">
        <f t="shared" si="1130"/>
        <v>Pinterest</v>
      </c>
      <c r="P7230">
        <v>-93</v>
      </c>
      <c r="Q7230">
        <f t="shared" si="1131"/>
        <v>2.6721284903939459E-2</v>
      </c>
    </row>
    <row r="7231" spans="1:17" x14ac:dyDescent="0.25">
      <c r="A7231" t="s">
        <v>57</v>
      </c>
      <c r="B7231" s="1">
        <v>43741</v>
      </c>
      <c r="C7231">
        <v>27.370000999999998</v>
      </c>
      <c r="E7231" s="1">
        <v>43741</v>
      </c>
      <c r="F7231">
        <v>1884.619995</v>
      </c>
      <c r="H7231">
        <f t="shared" si="1126"/>
        <v>3.2440626178800336E-2</v>
      </c>
      <c r="I7231">
        <f t="shared" si="1127"/>
        <v>5.7636535586327586E-3</v>
      </c>
      <c r="J7231">
        <f t="shared" si="1128"/>
        <v>2.6676972620167577E-2</v>
      </c>
      <c r="L7231">
        <f t="shared" si="1135"/>
        <v>2.6762160462162756E-4</v>
      </c>
      <c r="M7231">
        <f t="shared" si="1135"/>
        <v>0.73771881720909682</v>
      </c>
      <c r="N7231">
        <f t="shared" si="1129"/>
        <v>4.5195772906991881E-3</v>
      </c>
      <c r="O7231" t="str">
        <f t="shared" si="1130"/>
        <v>Pinterest</v>
      </c>
      <c r="P7231">
        <v>-94</v>
      </c>
      <c r="Q7231">
        <f t="shared" si="1131"/>
        <v>2.215739532946839E-2</v>
      </c>
    </row>
    <row r="7232" spans="1:17" x14ac:dyDescent="0.25">
      <c r="A7232" t="s">
        <v>57</v>
      </c>
      <c r="B7232" s="1">
        <v>43742</v>
      </c>
      <c r="C7232">
        <v>27.309999000000001</v>
      </c>
      <c r="E7232" s="1">
        <v>43742</v>
      </c>
      <c r="F7232">
        <v>1903.790039</v>
      </c>
      <c r="H7232">
        <f t="shared" si="1126"/>
        <v>-2.1922542129244799E-3</v>
      </c>
      <c r="I7232">
        <f t="shared" si="1127"/>
        <v>1.0171835198002323E-2</v>
      </c>
      <c r="J7232">
        <f t="shared" si="1128"/>
        <v>-1.2364089410926803E-2</v>
      </c>
      <c r="L7232">
        <f t="shared" si="1135"/>
        <v>2.6762160462162756E-4</v>
      </c>
      <c r="M7232">
        <f t="shared" si="1135"/>
        <v>0.73771881720909682</v>
      </c>
      <c r="N7232">
        <f t="shared" si="1129"/>
        <v>7.7715758357377613E-3</v>
      </c>
      <c r="O7232" t="str">
        <f t="shared" si="1130"/>
        <v>Pinterest</v>
      </c>
      <c r="P7232">
        <v>-95</v>
      </c>
      <c r="Q7232">
        <f t="shared" si="1131"/>
        <v>-2.0135665246664564E-2</v>
      </c>
    </row>
    <row r="7233" spans="1:26" x14ac:dyDescent="0.25">
      <c r="A7233" t="s">
        <v>57</v>
      </c>
      <c r="B7233" s="1">
        <v>43745</v>
      </c>
      <c r="C7233">
        <v>26.51</v>
      </c>
      <c r="E7233" s="1">
        <v>43745</v>
      </c>
      <c r="F7233">
        <v>1894.0500489999999</v>
      </c>
      <c r="H7233">
        <f t="shared" si="1126"/>
        <v>-2.9293263613814107E-2</v>
      </c>
      <c r="I7233">
        <f t="shared" si="1127"/>
        <v>-5.1161051378943757E-3</v>
      </c>
      <c r="J7233">
        <f t="shared" si="1128"/>
        <v>-2.4177158475919731E-2</v>
      </c>
      <c r="L7233">
        <f t="shared" si="1135"/>
        <v>2.6762160462162756E-4</v>
      </c>
      <c r="M7233">
        <f t="shared" si="1135"/>
        <v>0.73771881720909682</v>
      </c>
      <c r="N7233">
        <f t="shared" si="1129"/>
        <v>-3.5066254264231947E-3</v>
      </c>
      <c r="O7233" t="str">
        <f t="shared" si="1130"/>
        <v>Pinterest</v>
      </c>
      <c r="P7233">
        <v>-96</v>
      </c>
      <c r="Q7233">
        <f t="shared" si="1131"/>
        <v>-2.0670533049496537E-2</v>
      </c>
    </row>
    <row r="7234" spans="1:26" x14ac:dyDescent="0.25">
      <c r="A7234" t="s">
        <v>57</v>
      </c>
      <c r="B7234" s="1">
        <v>43746</v>
      </c>
      <c r="C7234">
        <v>25.629999000000002</v>
      </c>
      <c r="E7234" s="1">
        <v>43746</v>
      </c>
      <c r="F7234">
        <v>1860.8599850000001</v>
      </c>
      <c r="H7234">
        <f t="shared" si="1126"/>
        <v>-3.3195058468502452E-2</v>
      </c>
      <c r="I7234">
        <f t="shared" si="1127"/>
        <v>-1.7523329976165743E-2</v>
      </c>
      <c r="J7234">
        <f t="shared" si="1128"/>
        <v>-1.5671728492336709E-2</v>
      </c>
      <c r="L7234">
        <f t="shared" si="1135"/>
        <v>2.6762160462162756E-4</v>
      </c>
      <c r="M7234">
        <f t="shared" si="1135"/>
        <v>0.73771881720909682</v>
      </c>
      <c r="N7234">
        <f t="shared" si="1129"/>
        <v>-1.2659668658960075E-2</v>
      </c>
      <c r="O7234" t="str">
        <f t="shared" si="1130"/>
        <v>Pinterest</v>
      </c>
      <c r="P7234">
        <v>-97</v>
      </c>
      <c r="Q7234">
        <f t="shared" si="1131"/>
        <v>-3.0120598333766343E-3</v>
      </c>
    </row>
    <row r="7235" spans="1:26" x14ac:dyDescent="0.25">
      <c r="A7235" t="s">
        <v>57</v>
      </c>
      <c r="B7235" s="1">
        <v>43747</v>
      </c>
      <c r="C7235">
        <v>25.65</v>
      </c>
      <c r="E7235" s="1">
        <v>43747</v>
      </c>
      <c r="F7235">
        <v>1873.790039</v>
      </c>
      <c r="H7235">
        <f t="shared" si="1126"/>
        <v>7.8037459150884269E-4</v>
      </c>
      <c r="I7235">
        <f t="shared" si="1127"/>
        <v>6.9484292769076477E-3</v>
      </c>
      <c r="J7235">
        <f t="shared" si="1128"/>
        <v>-6.1680546853988046E-3</v>
      </c>
      <c r="L7235">
        <f t="shared" si="1135"/>
        <v>2.6762160462162756E-4</v>
      </c>
      <c r="M7235">
        <f t="shared" si="1135"/>
        <v>0.73771881720909682</v>
      </c>
      <c r="N7235">
        <f t="shared" si="1129"/>
        <v>5.3936086322429978E-3</v>
      </c>
      <c r="O7235" t="str">
        <f t="shared" si="1130"/>
        <v>Pinterest</v>
      </c>
      <c r="P7235">
        <v>-98</v>
      </c>
      <c r="Q7235">
        <f t="shared" si="1131"/>
        <v>-1.1561663317641802E-2</v>
      </c>
    </row>
    <row r="7236" spans="1:26" x14ac:dyDescent="0.25">
      <c r="A7236" t="s">
        <v>57</v>
      </c>
      <c r="B7236" s="1">
        <v>43748</v>
      </c>
      <c r="C7236">
        <v>25.790001</v>
      </c>
      <c r="E7236" s="1">
        <v>43748</v>
      </c>
      <c r="F7236">
        <v>1884.170044</v>
      </c>
      <c r="H7236">
        <f t="shared" si="1126"/>
        <v>5.4581286549708228E-3</v>
      </c>
      <c r="I7236">
        <f t="shared" si="1127"/>
        <v>5.5395774254086445E-3</v>
      </c>
      <c r="J7236">
        <f t="shared" si="1128"/>
        <v>-8.1448770437821637E-5</v>
      </c>
      <c r="L7236">
        <f t="shared" si="1135"/>
        <v>2.6762160462162756E-4</v>
      </c>
      <c r="M7236">
        <f t="shared" si="1135"/>
        <v>0.73771881720909682</v>
      </c>
      <c r="N7236">
        <f t="shared" si="1129"/>
        <v>4.3542721107323072E-3</v>
      </c>
      <c r="O7236" t="str">
        <f t="shared" si="1130"/>
        <v>Pinterest</v>
      </c>
      <c r="P7236">
        <v>-99</v>
      </c>
      <c r="Q7236">
        <f t="shared" si="1131"/>
        <v>-4.4357208811701288E-3</v>
      </c>
    </row>
    <row r="7237" spans="1:26" x14ac:dyDescent="0.25">
      <c r="A7237" t="s">
        <v>57</v>
      </c>
      <c r="B7237" s="1">
        <v>43749</v>
      </c>
      <c r="C7237">
        <v>26.889999</v>
      </c>
      <c r="E7237" s="1">
        <v>43749</v>
      </c>
      <c r="F7237">
        <v>1916.5699460000001</v>
      </c>
      <c r="H7237">
        <f t="shared" si="1126"/>
        <v>4.265211156835548E-2</v>
      </c>
      <c r="I7237">
        <f t="shared" si="1127"/>
        <v>1.7195848168362088E-2</v>
      </c>
      <c r="J7237">
        <f t="shared" si="1128"/>
        <v>2.5456263399993392E-2</v>
      </c>
      <c r="L7237">
        <f t="shared" si="1135"/>
        <v>2.6762160462162756E-4</v>
      </c>
      <c r="M7237">
        <f t="shared" si="1135"/>
        <v>0.73771881720909682</v>
      </c>
      <c r="N7237">
        <f t="shared" si="1129"/>
        <v>1.2953322376292922E-2</v>
      </c>
      <c r="O7237" t="str">
        <f t="shared" si="1130"/>
        <v>Pinterest</v>
      </c>
      <c r="P7237">
        <v>-100</v>
      </c>
      <c r="Q7237">
        <f t="shared" si="1131"/>
        <v>1.250294102370047E-2</v>
      </c>
    </row>
    <row r="7238" spans="1:26" x14ac:dyDescent="0.25">
      <c r="A7238" t="s">
        <v>57</v>
      </c>
      <c r="B7238" s="1">
        <v>43752</v>
      </c>
      <c r="C7238">
        <v>25.92</v>
      </c>
      <c r="E7238" s="1">
        <v>43752</v>
      </c>
      <c r="F7238">
        <v>1909.030029</v>
      </c>
      <c r="H7238">
        <f t="shared" si="1126"/>
        <v>-3.6072853702969566E-2</v>
      </c>
      <c r="I7238">
        <f t="shared" si="1127"/>
        <v>-3.9340682638462181E-3</v>
      </c>
      <c r="J7238">
        <f t="shared" si="1128"/>
        <v>-3.2138785439123352E-2</v>
      </c>
      <c r="L7238">
        <f t="shared" si="1135"/>
        <v>2.6762160462162756E-4</v>
      </c>
      <c r="M7238">
        <f t="shared" si="1135"/>
        <v>0.73771881720909682</v>
      </c>
      <c r="N7238">
        <f t="shared" si="1129"/>
        <v>-2.6346145818028494E-3</v>
      </c>
      <c r="O7238" t="str">
        <f t="shared" si="1130"/>
        <v>Pinterest</v>
      </c>
      <c r="P7238">
        <v>-101</v>
      </c>
      <c r="Q7238">
        <f t="shared" si="1131"/>
        <v>-2.9504170857320502E-2</v>
      </c>
    </row>
    <row r="7239" spans="1:26" x14ac:dyDescent="0.25">
      <c r="A7239" t="s">
        <v>57</v>
      </c>
      <c r="B7239" s="1">
        <v>43753</v>
      </c>
      <c r="C7239">
        <v>25.57</v>
      </c>
      <c r="E7239" s="1">
        <v>43753</v>
      </c>
      <c r="F7239">
        <v>1924.3100589999999</v>
      </c>
      <c r="H7239">
        <f t="shared" si="1126"/>
        <v>-1.3503086419753141E-2</v>
      </c>
      <c r="I7239">
        <f t="shared" si="1127"/>
        <v>8.0040804847915231E-3</v>
      </c>
      <c r="J7239">
        <f t="shared" si="1128"/>
        <v>-2.1507166904544663E-2</v>
      </c>
      <c r="L7239">
        <f t="shared" si="1135"/>
        <v>2.6762160462162756E-4</v>
      </c>
      <c r="M7239">
        <f t="shared" si="1135"/>
        <v>0.73771881720909682</v>
      </c>
      <c r="N7239">
        <f t="shared" si="1129"/>
        <v>6.1723823927084445E-3</v>
      </c>
      <c r="O7239" t="str">
        <f t="shared" si="1130"/>
        <v>Pinterest</v>
      </c>
      <c r="P7239">
        <v>-102</v>
      </c>
      <c r="Q7239">
        <f t="shared" si="1131"/>
        <v>-2.7679549297253109E-2</v>
      </c>
    </row>
    <row r="7240" spans="1:26" x14ac:dyDescent="0.25">
      <c r="A7240" t="s">
        <v>57</v>
      </c>
      <c r="B7240" s="1">
        <v>43754</v>
      </c>
      <c r="C7240">
        <v>25.74</v>
      </c>
      <c r="E7240" s="1">
        <v>43754</v>
      </c>
      <c r="F7240">
        <v>1922.400024</v>
      </c>
      <c r="H7240">
        <f t="shared" si="1126"/>
        <v>6.6484161126319184E-3</v>
      </c>
      <c r="I7240">
        <f t="shared" si="1127"/>
        <v>-9.9258172614472614E-4</v>
      </c>
      <c r="J7240">
        <f t="shared" si="1128"/>
        <v>7.6409978387766446E-3</v>
      </c>
      <c r="L7240">
        <f t="shared" si="1135"/>
        <v>2.6762160462162756E-4</v>
      </c>
      <c r="M7240">
        <f t="shared" si="1135"/>
        <v>0.73771881720909682</v>
      </c>
      <c r="N7240">
        <f t="shared" si="1129"/>
        <v>-4.6462461237322343E-4</v>
      </c>
      <c r="O7240" t="str">
        <f t="shared" si="1130"/>
        <v>Pinterest</v>
      </c>
      <c r="P7240">
        <v>-103</v>
      </c>
      <c r="Q7240">
        <f t="shared" si="1131"/>
        <v>8.1056224511498673E-3</v>
      </c>
    </row>
    <row r="7242" spans="1:26" x14ac:dyDescent="0.25">
      <c r="A7242" t="s">
        <v>58</v>
      </c>
      <c r="B7242" s="1">
        <v>43587</v>
      </c>
      <c r="C7242">
        <v>18.200001</v>
      </c>
      <c r="E7242" s="1">
        <v>43587</v>
      </c>
      <c r="F7242">
        <v>1952.869995</v>
      </c>
    </row>
    <row r="7243" spans="1:26" x14ac:dyDescent="0.25">
      <c r="A7243" t="s">
        <v>58</v>
      </c>
      <c r="B7243" s="1">
        <v>43588</v>
      </c>
      <c r="C7243">
        <v>20.77</v>
      </c>
      <c r="E7243" s="1">
        <v>43588</v>
      </c>
      <c r="F7243">
        <v>1980.829956</v>
      </c>
      <c r="H7243">
        <f>(C7243-C7242)/C7242</f>
        <v>0.14120872850501487</v>
      </c>
      <c r="I7243">
        <f>(F7243-F7242)/F7242</f>
        <v>1.4317369344394081E-2</v>
      </c>
      <c r="J7243">
        <f>H7243-I7243</f>
        <v>0.12689135916062078</v>
      </c>
      <c r="L7243">
        <f>INTERCEPT(H7264:H7367,I7264:I7367)</f>
        <v>-2.6863671958959E-3</v>
      </c>
      <c r="M7243">
        <f>SLOPE(H7264:H7367,I7264:I7367)</f>
        <v>1.2634086014751689</v>
      </c>
      <c r="N7243">
        <f>L7243+I7243*M7243</f>
        <v>1.540232038430848E-2</v>
      </c>
      <c r="O7243" t="str">
        <f>A7243</f>
        <v>SoYoung Tech</v>
      </c>
      <c r="P7243">
        <v>21</v>
      </c>
      <c r="Q7243">
        <f>J7243-N7243</f>
        <v>0.11148903877631229</v>
      </c>
      <c r="T7243">
        <f>SUM(Q7243:Q7249)</f>
        <v>0.15576471135570036</v>
      </c>
      <c r="U7243">
        <f>SUM(Q7243:Q7256)</f>
        <v>-1.8138455990189775E-2</v>
      </c>
      <c r="V7243">
        <f>SUM(Q7243:Q7263)</f>
        <v>0.10999247261709889</v>
      </c>
      <c r="W7243">
        <f>SUM(Q7243:Q7284)</f>
        <v>3.5273687748976865E-2</v>
      </c>
      <c r="X7243">
        <f>SUM(Q7243:Q7305)</f>
        <v>6.4740169715549883E-2</v>
      </c>
      <c r="Y7243">
        <f>SUM(Q7243:Q7367)</f>
        <v>2.4568592673938988E-2</v>
      </c>
      <c r="Z7243">
        <f>SUM(Q7243:Q7301)</f>
        <v>-3.8020396476391667E-2</v>
      </c>
    </row>
    <row r="7244" spans="1:26" x14ac:dyDescent="0.25">
      <c r="A7244" t="s">
        <v>58</v>
      </c>
      <c r="B7244" s="1">
        <v>43591</v>
      </c>
      <c r="C7244">
        <v>20.27</v>
      </c>
      <c r="E7244" s="1">
        <v>43591</v>
      </c>
      <c r="F7244">
        <v>1976.8199460000001</v>
      </c>
      <c r="H7244">
        <f t="shared" ref="H7244:H7307" si="1136">(C7244-C7243)/C7243</f>
        <v>-2.4073182474723159E-2</v>
      </c>
      <c r="I7244">
        <f t="shared" ref="I7244:I7307" si="1137">(F7244-F7243)/F7243</f>
        <v>-2.0244090048484533E-3</v>
      </c>
      <c r="J7244">
        <f t="shared" ref="J7244:J7307" si="1138">H7244-I7244</f>
        <v>-2.2048773469874706E-2</v>
      </c>
      <c r="L7244">
        <f>L7243</f>
        <v>-2.6863671958959E-3</v>
      </c>
      <c r="M7244">
        <f>M7243</f>
        <v>1.2634086014751689</v>
      </c>
      <c r="N7244">
        <f t="shared" ref="N7244:N7307" si="1139">L7244+I7244*M7244</f>
        <v>-5.2440229455252233E-3</v>
      </c>
      <c r="O7244" t="str">
        <f t="shared" ref="O7244:O7307" si="1140">A7244</f>
        <v>SoYoung Tech</v>
      </c>
      <c r="P7244">
        <v>20</v>
      </c>
      <c r="Q7244">
        <f t="shared" ref="Q7244:Q7307" si="1141">J7244-N7244</f>
        <v>-1.6804750524349481E-2</v>
      </c>
    </row>
    <row r="7245" spans="1:26" x14ac:dyDescent="0.25">
      <c r="A7245" t="s">
        <v>58</v>
      </c>
      <c r="B7245" s="1">
        <v>43592</v>
      </c>
      <c r="C7245">
        <v>20.030000999999999</v>
      </c>
      <c r="E7245" s="1">
        <v>43592</v>
      </c>
      <c r="F7245">
        <v>1938.619995</v>
      </c>
      <c r="H7245">
        <f t="shared" si="1136"/>
        <v>-1.1840108534780512E-2</v>
      </c>
      <c r="I7245">
        <f t="shared" si="1137"/>
        <v>-1.9323940492049271E-2</v>
      </c>
      <c r="J7245">
        <f t="shared" si="1138"/>
        <v>7.4838319572687589E-3</v>
      </c>
      <c r="L7245">
        <f t="shared" ref="L7245:M7260" si="1142">L7244</f>
        <v>-2.6863671958959E-3</v>
      </c>
      <c r="M7245">
        <f t="shared" si="1142"/>
        <v>1.2634086014751689</v>
      </c>
      <c r="N7245">
        <f t="shared" si="1139"/>
        <v>-2.7100399827945255E-2</v>
      </c>
      <c r="O7245" t="str">
        <f t="shared" si="1140"/>
        <v>SoYoung Tech</v>
      </c>
      <c r="P7245">
        <v>19</v>
      </c>
      <c r="Q7245">
        <f t="shared" si="1141"/>
        <v>3.4584231785214012E-2</v>
      </c>
    </row>
    <row r="7246" spans="1:26" x14ac:dyDescent="0.25">
      <c r="A7246" t="s">
        <v>58</v>
      </c>
      <c r="B7246" s="1">
        <v>43593</v>
      </c>
      <c r="C7246">
        <v>19</v>
      </c>
      <c r="E7246" s="1">
        <v>43593</v>
      </c>
      <c r="F7246">
        <v>1932.1400149999999</v>
      </c>
      <c r="H7246">
        <f t="shared" si="1136"/>
        <v>-5.1422913059265385E-2</v>
      </c>
      <c r="I7246">
        <f t="shared" si="1137"/>
        <v>-3.3425735918916222E-3</v>
      </c>
      <c r="J7246">
        <f t="shared" si="1138"/>
        <v>-4.8080339467373764E-2</v>
      </c>
      <c r="L7246">
        <f t="shared" si="1142"/>
        <v>-2.6863671958959E-3</v>
      </c>
      <c r="M7246">
        <f t="shared" si="1142"/>
        <v>1.2634086014751689</v>
      </c>
      <c r="N7246">
        <f t="shared" si="1139"/>
        <v>-6.9094034229555262E-3</v>
      </c>
      <c r="O7246" t="str">
        <f t="shared" si="1140"/>
        <v>SoYoung Tech</v>
      </c>
      <c r="P7246">
        <v>18</v>
      </c>
      <c r="Q7246">
        <f t="shared" si="1141"/>
        <v>-4.1170936044418238E-2</v>
      </c>
    </row>
    <row r="7247" spans="1:26" x14ac:dyDescent="0.25">
      <c r="A7247" t="s">
        <v>58</v>
      </c>
      <c r="B7247" s="1">
        <v>43594</v>
      </c>
      <c r="C7247">
        <v>18.93</v>
      </c>
      <c r="E7247" s="1">
        <v>43594</v>
      </c>
      <c r="F7247">
        <v>1927.73999</v>
      </c>
      <c r="H7247">
        <f t="shared" si="1136"/>
        <v>-3.6842105263158046E-3</v>
      </c>
      <c r="I7247">
        <f t="shared" si="1137"/>
        <v>-2.277280614158759E-3</v>
      </c>
      <c r="J7247">
        <f t="shared" si="1138"/>
        <v>-1.4069299121570455E-3</v>
      </c>
      <c r="L7247">
        <f t="shared" si="1142"/>
        <v>-2.6863671958959E-3</v>
      </c>
      <c r="M7247">
        <f t="shared" si="1142"/>
        <v>1.2634086014751689</v>
      </c>
      <c r="N7247">
        <f t="shared" si="1139"/>
        <v>-5.5635031117967316E-3</v>
      </c>
      <c r="O7247" t="str">
        <f t="shared" si="1140"/>
        <v>SoYoung Tech</v>
      </c>
      <c r="P7247">
        <v>17</v>
      </c>
      <c r="Q7247">
        <f t="shared" si="1141"/>
        <v>4.1565731996396861E-3</v>
      </c>
    </row>
    <row r="7248" spans="1:26" x14ac:dyDescent="0.25">
      <c r="A7248" t="s">
        <v>58</v>
      </c>
      <c r="B7248" s="1">
        <v>43595</v>
      </c>
      <c r="C7248">
        <v>19.75</v>
      </c>
      <c r="E7248" s="1">
        <v>43595</v>
      </c>
      <c r="F7248">
        <v>1933.4300539999999</v>
      </c>
      <c r="H7248">
        <f t="shared" si="1136"/>
        <v>4.3317485472794522E-2</v>
      </c>
      <c r="I7248">
        <f t="shared" si="1137"/>
        <v>2.951676071211187E-3</v>
      </c>
      <c r="J7248">
        <f t="shared" si="1138"/>
        <v>4.0365809401583332E-2</v>
      </c>
      <c r="L7248">
        <f t="shared" si="1142"/>
        <v>-2.6863671958959E-3</v>
      </c>
      <c r="M7248">
        <f t="shared" si="1142"/>
        <v>1.2634086014751689</v>
      </c>
      <c r="N7248">
        <f t="shared" si="1139"/>
        <v>1.0428057412407467E-3</v>
      </c>
      <c r="O7248" t="str">
        <f t="shared" si="1140"/>
        <v>SoYoung Tech</v>
      </c>
      <c r="P7248">
        <v>16</v>
      </c>
      <c r="Q7248">
        <f t="shared" si="1141"/>
        <v>3.9323003660342581E-2</v>
      </c>
    </row>
    <row r="7249" spans="1:17" x14ac:dyDescent="0.25">
      <c r="A7249" t="s">
        <v>58</v>
      </c>
      <c r="B7249" s="1">
        <v>43598</v>
      </c>
      <c r="C7249">
        <v>18.860001</v>
      </c>
      <c r="E7249" s="1">
        <v>43598</v>
      </c>
      <c r="F7249">
        <v>1876.5699460000001</v>
      </c>
      <c r="H7249">
        <f t="shared" si="1136"/>
        <v>-4.5063240506329087E-2</v>
      </c>
      <c r="I7249">
        <f t="shared" si="1137"/>
        <v>-2.9408929421762188E-2</v>
      </c>
      <c r="J7249">
        <f t="shared" si="1138"/>
        <v>-1.5654311084566899E-2</v>
      </c>
      <c r="L7249">
        <f t="shared" si="1142"/>
        <v>-2.6863671958959E-3</v>
      </c>
      <c r="M7249">
        <f t="shared" si="1142"/>
        <v>1.2634086014751689</v>
      </c>
      <c r="N7249">
        <f t="shared" si="1139"/>
        <v>-3.9841861587526409E-2</v>
      </c>
      <c r="O7249" t="str">
        <f t="shared" si="1140"/>
        <v>SoYoung Tech</v>
      </c>
      <c r="P7249">
        <v>15</v>
      </c>
      <c r="Q7249">
        <f t="shared" si="1141"/>
        <v>2.4187550502959509E-2</v>
      </c>
    </row>
    <row r="7250" spans="1:17" x14ac:dyDescent="0.25">
      <c r="A7250" t="s">
        <v>58</v>
      </c>
      <c r="B7250" s="1">
        <v>43599</v>
      </c>
      <c r="C7250">
        <v>19.059999000000001</v>
      </c>
      <c r="E7250" s="1">
        <v>43599</v>
      </c>
      <c r="F7250">
        <v>1894.920044</v>
      </c>
      <c r="H7250">
        <f t="shared" si="1136"/>
        <v>1.0604347263820441E-2</v>
      </c>
      <c r="I7250">
        <f t="shared" si="1137"/>
        <v>9.7785313247257394E-3</v>
      </c>
      <c r="J7250">
        <f t="shared" si="1138"/>
        <v>8.2581593909470188E-4</v>
      </c>
      <c r="L7250">
        <f t="shared" si="1142"/>
        <v>-2.6863671958959E-3</v>
      </c>
      <c r="M7250">
        <f t="shared" si="1142"/>
        <v>1.2634086014751689</v>
      </c>
      <c r="N7250">
        <f t="shared" si="1139"/>
        <v>9.6679133895569772E-3</v>
      </c>
      <c r="O7250" t="str">
        <f t="shared" si="1140"/>
        <v>SoYoung Tech</v>
      </c>
      <c r="P7250">
        <v>14</v>
      </c>
      <c r="Q7250">
        <f t="shared" si="1141"/>
        <v>-8.8420974504622753E-3</v>
      </c>
    </row>
    <row r="7251" spans="1:17" x14ac:dyDescent="0.25">
      <c r="A7251" t="s">
        <v>58</v>
      </c>
      <c r="B7251" s="1">
        <v>43600</v>
      </c>
      <c r="C7251">
        <v>18.5</v>
      </c>
      <c r="E7251" s="1">
        <v>43600</v>
      </c>
      <c r="F7251">
        <v>1899.9799800000001</v>
      </c>
      <c r="H7251">
        <f t="shared" si="1136"/>
        <v>-2.9380851489026898E-2</v>
      </c>
      <c r="I7251">
        <f t="shared" si="1137"/>
        <v>2.6702635902879851E-3</v>
      </c>
      <c r="J7251">
        <f t="shared" si="1138"/>
        <v>-3.2051115079314886E-2</v>
      </c>
      <c r="L7251">
        <f t="shared" si="1142"/>
        <v>-2.6863671958959E-3</v>
      </c>
      <c r="M7251">
        <f t="shared" si="1142"/>
        <v>1.2634086014751689</v>
      </c>
      <c r="N7251">
        <f t="shared" si="1139"/>
        <v>6.8726679227990679E-4</v>
      </c>
      <c r="O7251" t="str">
        <f t="shared" si="1140"/>
        <v>SoYoung Tech</v>
      </c>
      <c r="P7251">
        <v>13</v>
      </c>
      <c r="Q7251">
        <f t="shared" si="1141"/>
        <v>-3.2738381871594793E-2</v>
      </c>
    </row>
    <row r="7252" spans="1:17" x14ac:dyDescent="0.25">
      <c r="A7252" t="s">
        <v>58</v>
      </c>
      <c r="B7252" s="1">
        <v>43601</v>
      </c>
      <c r="C7252">
        <v>16.290001</v>
      </c>
      <c r="E7252" s="1">
        <v>43601</v>
      </c>
      <c r="F7252">
        <v>1911.410034</v>
      </c>
      <c r="H7252">
        <f t="shared" si="1136"/>
        <v>-0.11945940540540539</v>
      </c>
      <c r="I7252">
        <f t="shared" si="1137"/>
        <v>6.0158812831280079E-3</v>
      </c>
      <c r="J7252">
        <f t="shared" si="1138"/>
        <v>-0.12547528668853342</v>
      </c>
      <c r="L7252">
        <f t="shared" si="1142"/>
        <v>-2.6863671958959E-3</v>
      </c>
      <c r="M7252">
        <f t="shared" si="1142"/>
        <v>1.2634086014751689</v>
      </c>
      <c r="N7252">
        <f t="shared" si="1139"/>
        <v>4.914148962661501E-3</v>
      </c>
      <c r="O7252" t="str">
        <f t="shared" si="1140"/>
        <v>SoYoung Tech</v>
      </c>
      <c r="P7252">
        <v>12</v>
      </c>
      <c r="Q7252">
        <f t="shared" si="1141"/>
        <v>-0.13038943565119493</v>
      </c>
    </row>
    <row r="7253" spans="1:17" x14ac:dyDescent="0.25">
      <c r="A7253" t="s">
        <v>58</v>
      </c>
      <c r="B7253" s="1">
        <v>43602</v>
      </c>
      <c r="C7253">
        <v>15.94</v>
      </c>
      <c r="E7253" s="1">
        <v>43602</v>
      </c>
      <c r="F7253">
        <v>1889.400024</v>
      </c>
      <c r="H7253">
        <f t="shared" si="1136"/>
        <v>-2.1485634040169836E-2</v>
      </c>
      <c r="I7253">
        <f t="shared" si="1137"/>
        <v>-1.1515064590269889E-2</v>
      </c>
      <c r="J7253">
        <f t="shared" si="1138"/>
        <v>-9.9705694498999475E-3</v>
      </c>
      <c r="L7253">
        <f t="shared" si="1142"/>
        <v>-2.6863671958959E-3</v>
      </c>
      <c r="M7253">
        <f t="shared" si="1142"/>
        <v>1.2634086014751689</v>
      </c>
      <c r="N7253">
        <f t="shared" si="1139"/>
        <v>-1.7234598845785019E-2</v>
      </c>
      <c r="O7253" t="str">
        <f t="shared" si="1140"/>
        <v>SoYoung Tech</v>
      </c>
      <c r="P7253">
        <v>11</v>
      </c>
      <c r="Q7253">
        <f t="shared" si="1141"/>
        <v>7.2640293958850712E-3</v>
      </c>
    </row>
    <row r="7254" spans="1:17" x14ac:dyDescent="0.25">
      <c r="A7254" t="s">
        <v>58</v>
      </c>
      <c r="B7254" s="1">
        <v>43605</v>
      </c>
      <c r="C7254">
        <v>15.12</v>
      </c>
      <c r="E7254" s="1">
        <v>43605</v>
      </c>
      <c r="F7254">
        <v>1875.6899410000001</v>
      </c>
      <c r="H7254">
        <f t="shared" si="1136"/>
        <v>-5.1442910915934774E-2</v>
      </c>
      <c r="I7254">
        <f t="shared" si="1137"/>
        <v>-7.256315669444461E-3</v>
      </c>
      <c r="J7254">
        <f t="shared" si="1138"/>
        <v>-4.4186595246490309E-2</v>
      </c>
      <c r="L7254">
        <f t="shared" si="1142"/>
        <v>-2.6863671958959E-3</v>
      </c>
      <c r="M7254">
        <f t="shared" si="1142"/>
        <v>1.2634086014751689</v>
      </c>
      <c r="N7254">
        <f t="shared" si="1139"/>
        <v>-1.1854058827691081E-2</v>
      </c>
      <c r="O7254" t="str">
        <f t="shared" si="1140"/>
        <v>SoYoung Tech</v>
      </c>
      <c r="P7254">
        <v>10</v>
      </c>
      <c r="Q7254">
        <f t="shared" si="1141"/>
        <v>-3.2332536418799226E-2</v>
      </c>
    </row>
    <row r="7255" spans="1:17" x14ac:dyDescent="0.25">
      <c r="A7255" t="s">
        <v>58</v>
      </c>
      <c r="B7255" s="1">
        <v>43606</v>
      </c>
      <c r="C7255">
        <v>15.69</v>
      </c>
      <c r="E7255" s="1">
        <v>43606</v>
      </c>
      <c r="F7255">
        <v>1899.73999</v>
      </c>
      <c r="H7255">
        <f t="shared" si="1136"/>
        <v>3.7698412698412717E-2</v>
      </c>
      <c r="I7255">
        <f t="shared" si="1137"/>
        <v>1.2821974716769003E-2</v>
      </c>
      <c r="J7255">
        <f t="shared" si="1138"/>
        <v>2.4876437981643712E-2</v>
      </c>
      <c r="L7255">
        <f t="shared" si="1142"/>
        <v>-2.6863671958959E-3</v>
      </c>
      <c r="M7255">
        <f t="shared" si="1142"/>
        <v>1.2634086014751689</v>
      </c>
      <c r="N7255">
        <f t="shared" si="1139"/>
        <v>1.3513025949167199E-2</v>
      </c>
      <c r="O7255" t="str">
        <f t="shared" si="1140"/>
        <v>SoYoung Tech</v>
      </c>
      <c r="P7255">
        <v>9</v>
      </c>
      <c r="Q7255">
        <f t="shared" si="1141"/>
        <v>1.1363412032476513E-2</v>
      </c>
    </row>
    <row r="7256" spans="1:17" x14ac:dyDescent="0.25">
      <c r="A7256" t="s">
        <v>58</v>
      </c>
      <c r="B7256" s="1">
        <v>43607</v>
      </c>
      <c r="C7256">
        <v>15.56</v>
      </c>
      <c r="E7256" s="1">
        <v>43607</v>
      </c>
      <c r="F7256">
        <v>1885.160034</v>
      </c>
      <c r="H7256">
        <f t="shared" si="1136"/>
        <v>-8.2855321861057367E-3</v>
      </c>
      <c r="I7256">
        <f t="shared" si="1137"/>
        <v>-7.6747113166786779E-3</v>
      </c>
      <c r="J7256">
        <f t="shared" si="1138"/>
        <v>-6.1082086942705876E-4</v>
      </c>
      <c r="L7256">
        <f t="shared" si="1142"/>
        <v>-2.6863671958959E-3</v>
      </c>
      <c r="M7256">
        <f t="shared" si="1142"/>
        <v>1.2634086014751689</v>
      </c>
      <c r="N7256">
        <f t="shared" si="1139"/>
        <v>-1.2382663487226562E-2</v>
      </c>
      <c r="O7256" t="str">
        <f t="shared" si="1140"/>
        <v>SoYoung Tech</v>
      </c>
      <c r="P7256">
        <v>8</v>
      </c>
      <c r="Q7256">
        <f t="shared" si="1141"/>
        <v>1.1771842617799504E-2</v>
      </c>
    </row>
    <row r="7257" spans="1:17" x14ac:dyDescent="0.25">
      <c r="A7257" t="s">
        <v>58</v>
      </c>
      <c r="B7257" s="1">
        <v>43608</v>
      </c>
      <c r="C7257">
        <v>15.2</v>
      </c>
      <c r="E7257" s="1">
        <v>43608</v>
      </c>
      <c r="F7257">
        <v>1853.5699460000001</v>
      </c>
      <c r="H7257">
        <f t="shared" si="1136"/>
        <v>-2.3136246786632467E-2</v>
      </c>
      <c r="I7257">
        <f t="shared" si="1137"/>
        <v>-1.6757244706154174E-2</v>
      </c>
      <c r="J7257">
        <f t="shared" si="1138"/>
        <v>-6.3790020804782924E-3</v>
      </c>
      <c r="L7257">
        <f t="shared" si="1142"/>
        <v>-2.6863671958959E-3</v>
      </c>
      <c r="M7257">
        <f t="shared" si="1142"/>
        <v>1.2634086014751689</v>
      </c>
      <c r="N7257">
        <f t="shared" si="1139"/>
        <v>-2.3857614294675322E-2</v>
      </c>
      <c r="O7257" t="str">
        <f t="shared" si="1140"/>
        <v>SoYoung Tech</v>
      </c>
      <c r="P7257">
        <v>7</v>
      </c>
      <c r="Q7257">
        <f t="shared" si="1141"/>
        <v>1.7478612214197029E-2</v>
      </c>
    </row>
    <row r="7258" spans="1:17" x14ac:dyDescent="0.25">
      <c r="A7258" t="s">
        <v>58</v>
      </c>
      <c r="B7258" s="1">
        <v>43609</v>
      </c>
      <c r="C7258">
        <v>14.32</v>
      </c>
      <c r="E7258" s="1">
        <v>43609</v>
      </c>
      <c r="F7258">
        <v>1862.829956</v>
      </c>
      <c r="H7258">
        <f t="shared" si="1136"/>
        <v>-5.78947368421052E-2</v>
      </c>
      <c r="I7258">
        <f t="shared" si="1137"/>
        <v>4.9957704698347354E-3</v>
      </c>
      <c r="J7258">
        <f t="shared" si="1138"/>
        <v>-6.289050731193993E-2</v>
      </c>
      <c r="L7258">
        <f t="shared" si="1142"/>
        <v>-2.6863671958959E-3</v>
      </c>
      <c r="M7258">
        <f t="shared" si="1142"/>
        <v>1.2634086014751689</v>
      </c>
      <c r="N7258">
        <f t="shared" si="1139"/>
        <v>3.6253321866889505E-3</v>
      </c>
      <c r="O7258" t="str">
        <f t="shared" si="1140"/>
        <v>SoYoung Tech</v>
      </c>
      <c r="P7258">
        <v>6</v>
      </c>
      <c r="Q7258">
        <f t="shared" si="1141"/>
        <v>-6.6515839498628881E-2</v>
      </c>
    </row>
    <row r="7259" spans="1:17" x14ac:dyDescent="0.25">
      <c r="A7259" t="s">
        <v>58</v>
      </c>
      <c r="B7259" s="1">
        <v>43613</v>
      </c>
      <c r="C7259">
        <v>14.65</v>
      </c>
      <c r="E7259" s="1">
        <v>43613</v>
      </c>
      <c r="F7259">
        <v>1844.170044</v>
      </c>
      <c r="H7259">
        <f t="shared" si="1136"/>
        <v>2.3044692737430171E-2</v>
      </c>
      <c r="I7259">
        <f t="shared" si="1137"/>
        <v>-1.0016970115762984E-2</v>
      </c>
      <c r="J7259">
        <f t="shared" si="1138"/>
        <v>3.3061662853193154E-2</v>
      </c>
      <c r="L7259">
        <f t="shared" si="1142"/>
        <v>-2.6863671958959E-3</v>
      </c>
      <c r="M7259">
        <f t="shared" si="1142"/>
        <v>1.2634086014751689</v>
      </c>
      <c r="N7259">
        <f t="shared" si="1139"/>
        <v>-1.5341893400870573E-2</v>
      </c>
      <c r="O7259" t="str">
        <f t="shared" si="1140"/>
        <v>SoYoung Tech</v>
      </c>
      <c r="P7259">
        <v>5</v>
      </c>
      <c r="Q7259">
        <f t="shared" si="1141"/>
        <v>4.8403556254063729E-2</v>
      </c>
    </row>
    <row r="7260" spans="1:17" x14ac:dyDescent="0.25">
      <c r="A7260" t="s">
        <v>58</v>
      </c>
      <c r="B7260" s="1">
        <v>43614</v>
      </c>
      <c r="C7260">
        <v>15.52</v>
      </c>
      <c r="E7260" s="1">
        <v>43614</v>
      </c>
      <c r="F7260">
        <v>1832.7700199999999</v>
      </c>
      <c r="H7260">
        <f t="shared" si="1136"/>
        <v>5.9385665529010187E-2</v>
      </c>
      <c r="I7260">
        <f t="shared" si="1137"/>
        <v>-6.1816555567042013E-3</v>
      </c>
      <c r="J7260">
        <f t="shared" si="1138"/>
        <v>6.5567321085714392E-2</v>
      </c>
      <c r="L7260">
        <f t="shared" si="1142"/>
        <v>-2.6863671958959E-3</v>
      </c>
      <c r="M7260">
        <f t="shared" si="1142"/>
        <v>1.2634086014751689</v>
      </c>
      <c r="N7260">
        <f t="shared" si="1139"/>
        <v>-1.0496323997592762E-2</v>
      </c>
      <c r="O7260" t="str">
        <f t="shared" si="1140"/>
        <v>SoYoung Tech</v>
      </c>
      <c r="P7260">
        <v>4</v>
      </c>
      <c r="Q7260">
        <f t="shared" si="1141"/>
        <v>7.6063645083307152E-2</v>
      </c>
    </row>
    <row r="7261" spans="1:17" x14ac:dyDescent="0.25">
      <c r="A7261" t="s">
        <v>58</v>
      </c>
      <c r="B7261" s="1">
        <v>43615</v>
      </c>
      <c r="C7261">
        <v>16.399999999999999</v>
      </c>
      <c r="E7261" s="1">
        <v>43615</v>
      </c>
      <c r="F7261">
        <v>1828.670044</v>
      </c>
      <c r="H7261">
        <f t="shared" si="1136"/>
        <v>5.6701030927834989E-2</v>
      </c>
      <c r="I7261">
        <f t="shared" si="1137"/>
        <v>-2.2370379017875737E-3</v>
      </c>
      <c r="J7261">
        <f t="shared" si="1138"/>
        <v>5.8938068829622561E-2</v>
      </c>
      <c r="L7261">
        <f t="shared" ref="L7261:M7276" si="1143">L7260</f>
        <v>-2.6863671958959E-3</v>
      </c>
      <c r="M7261">
        <f t="shared" si="1143"/>
        <v>1.2634086014751689</v>
      </c>
      <c r="N7261">
        <f t="shared" si="1139"/>
        <v>-5.5126601228402848E-3</v>
      </c>
      <c r="O7261" t="str">
        <f t="shared" si="1140"/>
        <v>SoYoung Tech</v>
      </c>
      <c r="P7261">
        <v>3</v>
      </c>
      <c r="Q7261">
        <f t="shared" si="1141"/>
        <v>6.4450728952462844E-2</v>
      </c>
    </row>
    <row r="7262" spans="1:17" x14ac:dyDescent="0.25">
      <c r="A7262" t="s">
        <v>58</v>
      </c>
      <c r="B7262" s="1">
        <v>43616</v>
      </c>
      <c r="C7262">
        <v>16.559999000000001</v>
      </c>
      <c r="E7262" s="1">
        <v>43616</v>
      </c>
      <c r="F7262">
        <v>1810.5</v>
      </c>
      <c r="H7262">
        <f t="shared" si="1136"/>
        <v>9.756036585366017E-3</v>
      </c>
      <c r="I7262">
        <f t="shared" si="1137"/>
        <v>-9.9362069497541151E-3</v>
      </c>
      <c r="J7262">
        <f t="shared" si="1138"/>
        <v>1.9692243535120134E-2</v>
      </c>
      <c r="L7262">
        <f t="shared" si="1143"/>
        <v>-2.6863671958959E-3</v>
      </c>
      <c r="M7262">
        <f t="shared" si="1143"/>
        <v>1.2634086014751689</v>
      </c>
      <c r="N7262">
        <f t="shared" si="1139"/>
        <v>-1.52398565222526E-2</v>
      </c>
      <c r="O7262" t="str">
        <f t="shared" si="1140"/>
        <v>SoYoung Tech</v>
      </c>
      <c r="P7262">
        <v>2</v>
      </c>
      <c r="Q7262">
        <f t="shared" si="1141"/>
        <v>3.4932100057372732E-2</v>
      </c>
    </row>
    <row r="7263" spans="1:17" x14ac:dyDescent="0.25">
      <c r="A7263" t="s">
        <v>58</v>
      </c>
      <c r="B7263" s="1">
        <v>43619</v>
      </c>
      <c r="C7263">
        <v>16</v>
      </c>
      <c r="E7263" s="1">
        <v>43619</v>
      </c>
      <c r="F7263">
        <v>1822.9399410000001</v>
      </c>
      <c r="H7263">
        <f t="shared" si="1136"/>
        <v>-3.381636677635072E-2</v>
      </c>
      <c r="I7263">
        <f t="shared" si="1137"/>
        <v>6.8709975144988066E-3</v>
      </c>
      <c r="J7263">
        <f t="shared" si="1138"/>
        <v>-4.0687364290849529E-2</v>
      </c>
      <c r="L7263">
        <f t="shared" si="1143"/>
        <v>-2.6863671958959E-3</v>
      </c>
      <c r="M7263">
        <f t="shared" si="1143"/>
        <v>1.2634086014751689</v>
      </c>
      <c r="N7263">
        <f t="shared" si="1139"/>
        <v>5.994510164636398E-3</v>
      </c>
      <c r="O7263" t="str">
        <f t="shared" si="1140"/>
        <v>SoYoung Tech</v>
      </c>
      <c r="P7263">
        <v>1</v>
      </c>
      <c r="Q7263">
        <f t="shared" si="1141"/>
        <v>-4.6681874455485925E-2</v>
      </c>
    </row>
    <row r="7264" spans="1:17" x14ac:dyDescent="0.25">
      <c r="A7264" t="s">
        <v>58</v>
      </c>
      <c r="B7264" s="1">
        <v>43620</v>
      </c>
      <c r="C7264">
        <v>16.379999000000002</v>
      </c>
      <c r="E7264" s="1">
        <v>43620</v>
      </c>
      <c r="F7264">
        <v>1868.8199460000001</v>
      </c>
      <c r="H7264">
        <f t="shared" si="1136"/>
        <v>2.3749937500000096E-2</v>
      </c>
      <c r="I7264">
        <f t="shared" si="1137"/>
        <v>2.5168138548125642E-2</v>
      </c>
      <c r="J7264">
        <f t="shared" si="1138"/>
        <v>-1.4182010481255461E-3</v>
      </c>
      <c r="L7264">
        <f t="shared" si="1143"/>
        <v>-2.6863671958959E-3</v>
      </c>
      <c r="M7264">
        <f t="shared" si="1143"/>
        <v>1.2634086014751689</v>
      </c>
      <c r="N7264">
        <f t="shared" si="1139"/>
        <v>2.9111275528924806E-2</v>
      </c>
      <c r="O7264" t="str">
        <f t="shared" si="1140"/>
        <v>SoYoung Tech</v>
      </c>
      <c r="P7264">
        <v>0</v>
      </c>
      <c r="Q7264">
        <f t="shared" si="1141"/>
        <v>-3.0529476577050352E-2</v>
      </c>
    </row>
    <row r="7265" spans="1:17" x14ac:dyDescent="0.25">
      <c r="A7265" t="s">
        <v>58</v>
      </c>
      <c r="B7265" s="1">
        <v>43621</v>
      </c>
      <c r="C7265">
        <v>14.04</v>
      </c>
      <c r="E7265" s="1">
        <v>43621</v>
      </c>
      <c r="F7265">
        <v>1874.709961</v>
      </c>
      <c r="H7265">
        <f t="shared" si="1136"/>
        <v>-0.14285709052851603</v>
      </c>
      <c r="I7265">
        <f t="shared" si="1137"/>
        <v>3.1517295246162513E-3</v>
      </c>
      <c r="J7265">
        <f t="shared" si="1138"/>
        <v>-0.14600882005313229</v>
      </c>
      <c r="L7265">
        <f t="shared" si="1143"/>
        <v>-2.6863671958959E-3</v>
      </c>
      <c r="M7265">
        <f t="shared" si="1143"/>
        <v>1.2634086014751689</v>
      </c>
      <c r="N7265">
        <f t="shared" si="1139"/>
        <v>1.2955549950275165E-3</v>
      </c>
      <c r="O7265" t="str">
        <f t="shared" si="1140"/>
        <v>SoYoung Tech</v>
      </c>
      <c r="P7265">
        <v>-1</v>
      </c>
      <c r="Q7265">
        <f t="shared" si="1141"/>
        <v>-0.1473043750481598</v>
      </c>
    </row>
    <row r="7266" spans="1:17" x14ac:dyDescent="0.25">
      <c r="A7266" t="s">
        <v>58</v>
      </c>
      <c r="B7266" s="1">
        <v>43622</v>
      </c>
      <c r="C7266">
        <v>13.7</v>
      </c>
      <c r="E7266" s="1">
        <v>43622</v>
      </c>
      <c r="F7266">
        <v>1881.5200199999999</v>
      </c>
      <c r="H7266">
        <f t="shared" si="1136"/>
        <v>-2.4216524216524208E-2</v>
      </c>
      <c r="I7266">
        <f t="shared" si="1137"/>
        <v>3.6325933833345168E-3</v>
      </c>
      <c r="J7266">
        <f t="shared" si="1138"/>
        <v>-2.7849117599858725E-2</v>
      </c>
      <c r="L7266">
        <f t="shared" si="1143"/>
        <v>-2.6863671958959E-3</v>
      </c>
      <c r="M7266">
        <f t="shared" si="1143"/>
        <v>1.2634086014751689</v>
      </c>
      <c r="N7266">
        <f t="shared" si="1139"/>
        <v>1.9030825302707136E-3</v>
      </c>
      <c r="O7266" t="str">
        <f t="shared" si="1140"/>
        <v>SoYoung Tech</v>
      </c>
      <c r="P7266">
        <v>-2</v>
      </c>
      <c r="Q7266">
        <f t="shared" si="1141"/>
        <v>-2.9752200130129438E-2</v>
      </c>
    </row>
    <row r="7267" spans="1:17" x14ac:dyDescent="0.25">
      <c r="A7267" t="s">
        <v>58</v>
      </c>
      <c r="B7267" s="1">
        <v>43623</v>
      </c>
      <c r="C7267">
        <v>14.58</v>
      </c>
      <c r="E7267" s="1">
        <v>43623</v>
      </c>
      <c r="F7267">
        <v>1892</v>
      </c>
      <c r="H7267">
        <f t="shared" si="1136"/>
        <v>6.4233576642335824E-2</v>
      </c>
      <c r="I7267">
        <f t="shared" si="1137"/>
        <v>5.5699540204733351E-3</v>
      </c>
      <c r="J7267">
        <f t="shared" si="1138"/>
        <v>5.8663622621862491E-2</v>
      </c>
      <c r="L7267">
        <f t="shared" si="1143"/>
        <v>-2.6863671958959E-3</v>
      </c>
      <c r="M7267">
        <f t="shared" si="1143"/>
        <v>1.2634086014751689</v>
      </c>
      <c r="N7267">
        <f t="shared" si="1139"/>
        <v>4.3507606233913112E-3</v>
      </c>
      <c r="O7267" t="str">
        <f t="shared" si="1140"/>
        <v>SoYoung Tech</v>
      </c>
      <c r="P7267">
        <v>-3</v>
      </c>
      <c r="Q7267">
        <f t="shared" si="1141"/>
        <v>5.4312861998471178E-2</v>
      </c>
    </row>
    <row r="7268" spans="1:17" x14ac:dyDescent="0.25">
      <c r="A7268" t="s">
        <v>58</v>
      </c>
      <c r="B7268" s="1">
        <v>43626</v>
      </c>
      <c r="C7268">
        <v>14.36</v>
      </c>
      <c r="E7268" s="1">
        <v>43626</v>
      </c>
      <c r="F7268">
        <v>1902.1899410000001</v>
      </c>
      <c r="H7268">
        <f t="shared" si="1136"/>
        <v>-1.508916323731143E-2</v>
      </c>
      <c r="I7268">
        <f t="shared" si="1137"/>
        <v>5.3858039112051215E-3</v>
      </c>
      <c r="J7268">
        <f t="shared" si="1138"/>
        <v>-2.047496714851655E-2</v>
      </c>
      <c r="L7268">
        <f t="shared" si="1143"/>
        <v>-2.6863671958959E-3</v>
      </c>
      <c r="M7268">
        <f t="shared" si="1143"/>
        <v>1.2634086014751689</v>
      </c>
      <c r="N7268">
        <f t="shared" si="1139"/>
        <v>4.118103791379257E-3</v>
      </c>
      <c r="O7268" t="str">
        <f t="shared" si="1140"/>
        <v>SoYoung Tech</v>
      </c>
      <c r="P7268">
        <v>-4</v>
      </c>
      <c r="Q7268">
        <f t="shared" si="1141"/>
        <v>-2.4593070939895809E-2</v>
      </c>
    </row>
    <row r="7269" spans="1:17" x14ac:dyDescent="0.25">
      <c r="A7269" t="s">
        <v>58</v>
      </c>
      <c r="B7269" s="1">
        <v>43627</v>
      </c>
      <c r="C7269">
        <v>14.89</v>
      </c>
      <c r="E7269" s="1">
        <v>43627</v>
      </c>
      <c r="F7269">
        <v>1903.880005</v>
      </c>
      <c r="H7269">
        <f t="shared" si="1136"/>
        <v>3.690807799442905E-2</v>
      </c>
      <c r="I7269">
        <f t="shared" si="1137"/>
        <v>8.8848330209937375E-4</v>
      </c>
      <c r="J7269">
        <f t="shared" si="1138"/>
        <v>3.6019594692329675E-2</v>
      </c>
      <c r="L7269">
        <f t="shared" si="1143"/>
        <v>-2.6863671958959E-3</v>
      </c>
      <c r="M7269">
        <f t="shared" si="1143"/>
        <v>1.2634086014751689</v>
      </c>
      <c r="N7269">
        <f t="shared" si="1139"/>
        <v>-1.5638497497564904E-3</v>
      </c>
      <c r="O7269" t="str">
        <f t="shared" si="1140"/>
        <v>SoYoung Tech</v>
      </c>
      <c r="P7269">
        <v>-5</v>
      </c>
      <c r="Q7269">
        <f t="shared" si="1141"/>
        <v>3.7583444442086167E-2</v>
      </c>
    </row>
    <row r="7270" spans="1:17" x14ac:dyDescent="0.25">
      <c r="A7270" t="s">
        <v>58</v>
      </c>
      <c r="B7270" s="1">
        <v>43628</v>
      </c>
      <c r="C7270">
        <v>14.33</v>
      </c>
      <c r="E7270" s="1">
        <v>43628</v>
      </c>
      <c r="F7270">
        <v>1901.719971</v>
      </c>
      <c r="H7270">
        <f t="shared" si="1136"/>
        <v>-3.7609133646742815E-2</v>
      </c>
      <c r="I7270">
        <f t="shared" si="1137"/>
        <v>-1.1345431404958717E-3</v>
      </c>
      <c r="J7270">
        <f t="shared" si="1138"/>
        <v>-3.6474590506246941E-2</v>
      </c>
      <c r="L7270">
        <f t="shared" si="1143"/>
        <v>-2.6863671958959E-3</v>
      </c>
      <c r="M7270">
        <f t="shared" si="1143"/>
        <v>1.2634086014751689</v>
      </c>
      <c r="N7270">
        <f t="shared" si="1139"/>
        <v>-4.1197587583430353E-3</v>
      </c>
      <c r="O7270" t="str">
        <f t="shared" si="1140"/>
        <v>SoYoung Tech</v>
      </c>
      <c r="P7270">
        <v>-6</v>
      </c>
      <c r="Q7270">
        <f t="shared" si="1141"/>
        <v>-3.2354831747903906E-2</v>
      </c>
    </row>
    <row r="7271" spans="1:17" x14ac:dyDescent="0.25">
      <c r="A7271" t="s">
        <v>58</v>
      </c>
      <c r="B7271" s="1">
        <v>43629</v>
      </c>
      <c r="C7271">
        <v>14.13</v>
      </c>
      <c r="E7271" s="1">
        <v>43629</v>
      </c>
      <c r="F7271">
        <v>1912.4499510000001</v>
      </c>
      <c r="H7271">
        <f t="shared" si="1136"/>
        <v>-1.3956734124214883E-2</v>
      </c>
      <c r="I7271">
        <f t="shared" si="1137"/>
        <v>5.6422502595678261E-3</v>
      </c>
      <c r="J7271">
        <f t="shared" si="1138"/>
        <v>-1.959898438378271E-2</v>
      </c>
      <c r="L7271">
        <f t="shared" si="1143"/>
        <v>-2.6863671958959E-3</v>
      </c>
      <c r="M7271">
        <f t="shared" si="1143"/>
        <v>1.2634086014751689</v>
      </c>
      <c r="N7271">
        <f t="shared" si="1139"/>
        <v>4.4421003137175962E-3</v>
      </c>
      <c r="O7271" t="str">
        <f t="shared" si="1140"/>
        <v>SoYoung Tech</v>
      </c>
      <c r="P7271">
        <v>-7</v>
      </c>
      <c r="Q7271">
        <f t="shared" si="1141"/>
        <v>-2.4041084697500305E-2</v>
      </c>
    </row>
    <row r="7272" spans="1:17" x14ac:dyDescent="0.25">
      <c r="A7272" t="s">
        <v>58</v>
      </c>
      <c r="B7272" s="1">
        <v>43630</v>
      </c>
      <c r="C7272">
        <v>13.14</v>
      </c>
      <c r="E7272" s="1">
        <v>43630</v>
      </c>
      <c r="F7272">
        <v>1899.920044</v>
      </c>
      <c r="H7272">
        <f t="shared" si="1136"/>
        <v>-7.0063694267515936E-2</v>
      </c>
      <c r="I7272">
        <f t="shared" si="1137"/>
        <v>-6.5517568150990496E-3</v>
      </c>
      <c r="J7272">
        <f t="shared" si="1138"/>
        <v>-6.3511937452416886E-2</v>
      </c>
      <c r="L7272">
        <f t="shared" si="1143"/>
        <v>-2.6863671958959E-3</v>
      </c>
      <c r="M7272">
        <f t="shared" si="1143"/>
        <v>1.2634086014751689</v>
      </c>
      <c r="N7272">
        <f t="shared" si="1139"/>
        <v>-1.0963913110865597E-2</v>
      </c>
      <c r="O7272" t="str">
        <f t="shared" si="1140"/>
        <v>SoYoung Tech</v>
      </c>
      <c r="P7272">
        <v>-8</v>
      </c>
      <c r="Q7272">
        <f t="shared" si="1141"/>
        <v>-5.2548024341551286E-2</v>
      </c>
    </row>
    <row r="7273" spans="1:17" x14ac:dyDescent="0.25">
      <c r="A7273" t="s">
        <v>58</v>
      </c>
      <c r="B7273" s="1">
        <v>43633</v>
      </c>
      <c r="C7273">
        <v>12.8</v>
      </c>
      <c r="E7273" s="1">
        <v>43633</v>
      </c>
      <c r="F7273">
        <v>1899.5600589999999</v>
      </c>
      <c r="H7273">
        <f t="shared" si="1136"/>
        <v>-2.5875190258751891E-2</v>
      </c>
      <c r="I7273">
        <f t="shared" si="1137"/>
        <v>-1.8947376292854749E-4</v>
      </c>
      <c r="J7273">
        <f t="shared" si="1138"/>
        <v>-2.5685716495823345E-2</v>
      </c>
      <c r="L7273">
        <f t="shared" si="1143"/>
        <v>-2.6863671958959E-3</v>
      </c>
      <c r="M7273">
        <f t="shared" si="1143"/>
        <v>1.2634086014751689</v>
      </c>
      <c r="N7273">
        <f t="shared" si="1139"/>
        <v>-2.925749977733694E-3</v>
      </c>
      <c r="O7273" t="str">
        <f t="shared" si="1140"/>
        <v>SoYoung Tech</v>
      </c>
      <c r="P7273">
        <v>-9</v>
      </c>
      <c r="Q7273">
        <f t="shared" si="1141"/>
        <v>-2.2759966518089651E-2</v>
      </c>
    </row>
    <row r="7274" spans="1:17" x14ac:dyDescent="0.25">
      <c r="A7274" t="s">
        <v>58</v>
      </c>
      <c r="B7274" s="1">
        <v>43634</v>
      </c>
      <c r="C7274">
        <v>13.91</v>
      </c>
      <c r="E7274" s="1">
        <v>43634</v>
      </c>
      <c r="F7274">
        <v>1921.349976</v>
      </c>
      <c r="H7274">
        <f t="shared" si="1136"/>
        <v>8.6718749999999956E-2</v>
      </c>
      <c r="I7274">
        <f t="shared" si="1137"/>
        <v>1.1471033462069683E-2</v>
      </c>
      <c r="J7274">
        <f t="shared" si="1138"/>
        <v>7.5247716537930276E-2</v>
      </c>
      <c r="L7274">
        <f t="shared" si="1143"/>
        <v>-2.6863671958959E-3</v>
      </c>
      <c r="M7274">
        <f t="shared" si="1143"/>
        <v>1.2634086014751689</v>
      </c>
      <c r="N7274">
        <f t="shared" si="1139"/>
        <v>1.1806235147892422E-2</v>
      </c>
      <c r="O7274" t="str">
        <f t="shared" si="1140"/>
        <v>SoYoung Tech</v>
      </c>
      <c r="P7274">
        <v>-10</v>
      </c>
      <c r="Q7274">
        <f t="shared" si="1141"/>
        <v>6.3441481390037857E-2</v>
      </c>
    </row>
    <row r="7275" spans="1:17" x14ac:dyDescent="0.25">
      <c r="A7275" t="s">
        <v>58</v>
      </c>
      <c r="B7275" s="1">
        <v>43635</v>
      </c>
      <c r="C7275">
        <v>13.46</v>
      </c>
      <c r="E7275" s="1">
        <v>43635</v>
      </c>
      <c r="F7275">
        <v>1926.9499510000001</v>
      </c>
      <c r="H7275">
        <f t="shared" si="1136"/>
        <v>-3.2350826743350054E-2</v>
      </c>
      <c r="I7275">
        <f t="shared" si="1137"/>
        <v>2.9146043510815782E-3</v>
      </c>
      <c r="J7275">
        <f t="shared" si="1138"/>
        <v>-3.5265431094431629E-2</v>
      </c>
      <c r="L7275">
        <f t="shared" si="1143"/>
        <v>-2.6863671958959E-3</v>
      </c>
      <c r="M7275">
        <f t="shared" si="1143"/>
        <v>1.2634086014751689</v>
      </c>
      <c r="N7275">
        <f t="shared" si="1139"/>
        <v>9.9596901115751868E-4</v>
      </c>
      <c r="O7275" t="str">
        <f t="shared" si="1140"/>
        <v>SoYoung Tech</v>
      </c>
      <c r="P7275">
        <v>-11</v>
      </c>
      <c r="Q7275">
        <f t="shared" si="1141"/>
        <v>-3.6261400105589148E-2</v>
      </c>
    </row>
    <row r="7276" spans="1:17" x14ac:dyDescent="0.25">
      <c r="A7276" t="s">
        <v>58</v>
      </c>
      <c r="B7276" s="1">
        <v>43636</v>
      </c>
      <c r="C7276">
        <v>13.86</v>
      </c>
      <c r="E7276" s="1">
        <v>43636</v>
      </c>
      <c r="F7276">
        <v>1939.9399410000001</v>
      </c>
      <c r="H7276">
        <f t="shared" si="1136"/>
        <v>2.9717682020802268E-2</v>
      </c>
      <c r="I7276">
        <f t="shared" si="1137"/>
        <v>6.7412181583952485E-3</v>
      </c>
      <c r="J7276">
        <f t="shared" si="1138"/>
        <v>2.297646386240702E-2</v>
      </c>
      <c r="L7276">
        <f t="shared" si="1143"/>
        <v>-2.6863671958959E-3</v>
      </c>
      <c r="M7276">
        <f t="shared" si="1143"/>
        <v>1.2634086014751689</v>
      </c>
      <c r="N7276">
        <f t="shared" si="1139"/>
        <v>5.8305458098412543E-3</v>
      </c>
      <c r="O7276" t="str">
        <f t="shared" si="1140"/>
        <v>SoYoung Tech</v>
      </c>
      <c r="P7276">
        <v>-12</v>
      </c>
      <c r="Q7276">
        <f t="shared" si="1141"/>
        <v>1.7145918052565767E-2</v>
      </c>
    </row>
    <row r="7277" spans="1:17" x14ac:dyDescent="0.25">
      <c r="A7277" t="s">
        <v>58</v>
      </c>
      <c r="B7277" s="1">
        <v>43637</v>
      </c>
      <c r="C7277">
        <v>13.5</v>
      </c>
      <c r="E7277" s="1">
        <v>43637</v>
      </c>
      <c r="F7277">
        <v>1928.1099850000001</v>
      </c>
      <c r="H7277">
        <f t="shared" si="1136"/>
        <v>-2.5974025974025934E-2</v>
      </c>
      <c r="I7277">
        <f t="shared" si="1137"/>
        <v>-6.0981042505377425E-3</v>
      </c>
      <c r="J7277">
        <f t="shared" si="1138"/>
        <v>-1.9875921723488191E-2</v>
      </c>
      <c r="L7277">
        <f t="shared" ref="L7277:M7292" si="1144">L7276</f>
        <v>-2.6863671958959E-3</v>
      </c>
      <c r="M7277">
        <f t="shared" si="1144"/>
        <v>1.2634086014751689</v>
      </c>
      <c r="N7277">
        <f t="shared" si="1139"/>
        <v>-1.0390764558717572E-2</v>
      </c>
      <c r="O7277" t="str">
        <f t="shared" si="1140"/>
        <v>SoYoung Tech</v>
      </c>
      <c r="P7277">
        <v>-13</v>
      </c>
      <c r="Q7277">
        <f t="shared" si="1141"/>
        <v>-9.4851571647706183E-3</v>
      </c>
    </row>
    <row r="7278" spans="1:17" x14ac:dyDescent="0.25">
      <c r="A7278" t="s">
        <v>58</v>
      </c>
      <c r="B7278" s="1">
        <v>43640</v>
      </c>
      <c r="C7278">
        <v>12.89</v>
      </c>
      <c r="E7278" s="1">
        <v>43640</v>
      </c>
      <c r="F7278">
        <v>1912.650024</v>
      </c>
      <c r="H7278">
        <f t="shared" si="1136"/>
        <v>-4.5185185185185141E-2</v>
      </c>
      <c r="I7278">
        <f t="shared" si="1137"/>
        <v>-8.0181945637297341E-3</v>
      </c>
      <c r="J7278">
        <f t="shared" si="1138"/>
        <v>-3.7166990621455405E-2</v>
      </c>
      <c r="L7278">
        <f t="shared" si="1144"/>
        <v>-2.6863671958959E-3</v>
      </c>
      <c r="M7278">
        <f t="shared" si="1144"/>
        <v>1.2634086014751689</v>
      </c>
      <c r="N7278">
        <f t="shared" si="1139"/>
        <v>-1.2816623176013486E-2</v>
      </c>
      <c r="O7278" t="str">
        <f t="shared" si="1140"/>
        <v>SoYoung Tech</v>
      </c>
      <c r="P7278">
        <v>-14</v>
      </c>
      <c r="Q7278">
        <f t="shared" si="1141"/>
        <v>-2.4350367445441917E-2</v>
      </c>
    </row>
    <row r="7279" spans="1:17" x14ac:dyDescent="0.25">
      <c r="A7279" t="s">
        <v>58</v>
      </c>
      <c r="B7279" s="1">
        <v>43641</v>
      </c>
      <c r="C7279">
        <v>13.03</v>
      </c>
      <c r="E7279" s="1">
        <v>43641</v>
      </c>
      <c r="F7279">
        <v>1901.329956</v>
      </c>
      <c r="H7279">
        <f t="shared" si="1136"/>
        <v>1.0861132660977407E-2</v>
      </c>
      <c r="I7279">
        <f t="shared" si="1137"/>
        <v>-5.9185255315689642E-3</v>
      </c>
      <c r="J7279">
        <f t="shared" si="1138"/>
        <v>1.6779658192546371E-2</v>
      </c>
      <c r="L7279">
        <f t="shared" si="1144"/>
        <v>-2.6863671958959E-3</v>
      </c>
      <c r="M7279">
        <f t="shared" si="1144"/>
        <v>1.2634086014751689</v>
      </c>
      <c r="N7279">
        <f t="shared" si="1139"/>
        <v>-1.0163883260530526E-2</v>
      </c>
      <c r="O7279" t="str">
        <f t="shared" si="1140"/>
        <v>SoYoung Tech</v>
      </c>
      <c r="P7279">
        <v>-15</v>
      </c>
      <c r="Q7279">
        <f t="shared" si="1141"/>
        <v>2.6943541453076897E-2</v>
      </c>
    </row>
    <row r="7280" spans="1:17" x14ac:dyDescent="0.25">
      <c r="A7280" t="s">
        <v>58</v>
      </c>
      <c r="B7280" s="1">
        <v>43642</v>
      </c>
      <c r="C7280">
        <v>13.01</v>
      </c>
      <c r="E7280" s="1">
        <v>43642</v>
      </c>
      <c r="F7280">
        <v>1898.619995</v>
      </c>
      <c r="H7280">
        <f t="shared" si="1136"/>
        <v>-1.5349194167305891E-3</v>
      </c>
      <c r="I7280">
        <f t="shared" si="1137"/>
        <v>-1.4252975878533E-3</v>
      </c>
      <c r="J7280">
        <f t="shared" si="1138"/>
        <v>-1.0962182887728914E-4</v>
      </c>
      <c r="L7280">
        <f t="shared" si="1144"/>
        <v>-2.6863671958959E-3</v>
      </c>
      <c r="M7280">
        <f t="shared" si="1144"/>
        <v>1.2634086014751689</v>
      </c>
      <c r="N7280">
        <f t="shared" si="1139"/>
        <v>-4.487100428051569E-3</v>
      </c>
      <c r="O7280" t="str">
        <f t="shared" si="1140"/>
        <v>SoYoung Tech</v>
      </c>
      <c r="P7280">
        <v>-16</v>
      </c>
      <c r="Q7280">
        <f t="shared" si="1141"/>
        <v>4.3774785991742803E-3</v>
      </c>
    </row>
    <row r="7281" spans="1:17" x14ac:dyDescent="0.25">
      <c r="A7281" t="s">
        <v>58</v>
      </c>
      <c r="B7281" s="1">
        <v>43643</v>
      </c>
      <c r="C7281">
        <v>14.64</v>
      </c>
      <c r="E7281" s="1">
        <v>43643</v>
      </c>
      <c r="F7281">
        <v>1922.3000489999999</v>
      </c>
      <c r="H7281">
        <f t="shared" si="1136"/>
        <v>0.12528823981552659</v>
      </c>
      <c r="I7281">
        <f t="shared" si="1137"/>
        <v>1.2472245137184456E-2</v>
      </c>
      <c r="J7281">
        <f t="shared" si="1138"/>
        <v>0.11281599467834214</v>
      </c>
      <c r="L7281">
        <f t="shared" si="1144"/>
        <v>-2.6863671958959E-3</v>
      </c>
      <c r="M7281">
        <f t="shared" si="1144"/>
        <v>1.2634086014751689</v>
      </c>
      <c r="N7281">
        <f t="shared" si="1139"/>
        <v>1.3071174590129788E-2</v>
      </c>
      <c r="O7281" t="str">
        <f t="shared" si="1140"/>
        <v>SoYoung Tech</v>
      </c>
      <c r="P7281">
        <v>-17</v>
      </c>
      <c r="Q7281">
        <f t="shared" si="1141"/>
        <v>9.9744820088212352E-2</v>
      </c>
    </row>
    <row r="7282" spans="1:17" x14ac:dyDescent="0.25">
      <c r="A7282" t="s">
        <v>58</v>
      </c>
      <c r="B7282" s="1">
        <v>43644</v>
      </c>
      <c r="C7282">
        <v>13.89</v>
      </c>
      <c r="E7282" s="1">
        <v>43644</v>
      </c>
      <c r="F7282">
        <v>1945.51001</v>
      </c>
      <c r="H7282">
        <f t="shared" si="1136"/>
        <v>-5.1229508196721313E-2</v>
      </c>
      <c r="I7282">
        <f t="shared" si="1137"/>
        <v>1.2074057331514962E-2</v>
      </c>
      <c r="J7282">
        <f t="shared" si="1138"/>
        <v>-6.330356552823628E-2</v>
      </c>
      <c r="L7282">
        <f t="shared" si="1144"/>
        <v>-2.6863671958959E-3</v>
      </c>
      <c r="M7282">
        <f t="shared" si="1144"/>
        <v>1.2634086014751689</v>
      </c>
      <c r="N7282">
        <f t="shared" si="1139"/>
        <v>1.2568100691444426E-2</v>
      </c>
      <c r="O7282" t="str">
        <f t="shared" si="1140"/>
        <v>SoYoung Tech</v>
      </c>
      <c r="P7282">
        <v>-18</v>
      </c>
      <c r="Q7282">
        <f t="shared" si="1141"/>
        <v>-7.5871666219680708E-2</v>
      </c>
    </row>
    <row r="7283" spans="1:17" x14ac:dyDescent="0.25">
      <c r="A7283" t="s">
        <v>58</v>
      </c>
      <c r="B7283" s="1">
        <v>43647</v>
      </c>
      <c r="C7283">
        <v>14.85</v>
      </c>
      <c r="E7283" s="1">
        <v>43647</v>
      </c>
      <c r="F7283">
        <v>1952.380005</v>
      </c>
      <c r="H7283">
        <f t="shared" si="1136"/>
        <v>6.9114470842332548E-2</v>
      </c>
      <c r="I7283">
        <f t="shared" si="1137"/>
        <v>3.5312051671222279E-3</v>
      </c>
      <c r="J7283">
        <f t="shared" si="1138"/>
        <v>6.558326567521032E-2</v>
      </c>
      <c r="L7283">
        <f t="shared" si="1144"/>
        <v>-2.6863671958959E-3</v>
      </c>
      <c r="M7283">
        <f t="shared" si="1144"/>
        <v>1.2634086014751689</v>
      </c>
      <c r="N7283">
        <f t="shared" si="1139"/>
        <v>1.774987785819884E-3</v>
      </c>
      <c r="O7283" t="str">
        <f t="shared" si="1140"/>
        <v>SoYoung Tech</v>
      </c>
      <c r="P7283">
        <v>-19</v>
      </c>
      <c r="Q7283">
        <f t="shared" si="1141"/>
        <v>6.3808277889390433E-2</v>
      </c>
    </row>
    <row r="7284" spans="1:17" x14ac:dyDescent="0.25">
      <c r="A7284" t="s">
        <v>58</v>
      </c>
      <c r="B7284" s="1">
        <v>43648</v>
      </c>
      <c r="C7284">
        <v>15.71</v>
      </c>
      <c r="E7284" s="1">
        <v>43648</v>
      </c>
      <c r="F7284">
        <v>1946.1899410000001</v>
      </c>
      <c r="H7284">
        <f t="shared" si="1136"/>
        <v>5.7912457912457999E-2</v>
      </c>
      <c r="I7284">
        <f t="shared" si="1137"/>
        <v>-3.1705221238423269E-3</v>
      </c>
      <c r="J7284">
        <f t="shared" si="1138"/>
        <v>6.1082980036300326E-2</v>
      </c>
      <c r="L7284">
        <f t="shared" si="1144"/>
        <v>-2.6863671958959E-3</v>
      </c>
      <c r="M7284">
        <f t="shared" si="1144"/>
        <v>1.2634086014751689</v>
      </c>
      <c r="N7284">
        <f t="shared" si="1139"/>
        <v>-6.6920321183256172E-3</v>
      </c>
      <c r="O7284" t="str">
        <f t="shared" si="1140"/>
        <v>SoYoung Tech</v>
      </c>
      <c r="P7284">
        <v>-20</v>
      </c>
      <c r="Q7284">
        <f t="shared" si="1141"/>
        <v>6.7775012154625947E-2</v>
      </c>
    </row>
    <row r="7285" spans="1:17" x14ac:dyDescent="0.25">
      <c r="A7285" t="s">
        <v>58</v>
      </c>
      <c r="B7285" s="1">
        <v>43649</v>
      </c>
      <c r="C7285">
        <v>15.7</v>
      </c>
      <c r="E7285" s="1">
        <v>43649</v>
      </c>
      <c r="F7285">
        <v>1963.420044</v>
      </c>
      <c r="H7285">
        <f t="shared" si="1136"/>
        <v>-6.3653723742848904E-4</v>
      </c>
      <c r="I7285">
        <f t="shared" si="1137"/>
        <v>8.8532484096319093E-3</v>
      </c>
      <c r="J7285">
        <f t="shared" si="1138"/>
        <v>-9.4897856470603989E-3</v>
      </c>
      <c r="L7285">
        <f t="shared" si="1144"/>
        <v>-2.6863671958959E-3</v>
      </c>
      <c r="M7285">
        <f t="shared" si="1144"/>
        <v>1.2634086014751689</v>
      </c>
      <c r="N7285">
        <f t="shared" si="1139"/>
        <v>8.4989029958294129E-3</v>
      </c>
      <c r="O7285" t="str">
        <f t="shared" si="1140"/>
        <v>SoYoung Tech</v>
      </c>
      <c r="P7285">
        <v>-21</v>
      </c>
      <c r="Q7285">
        <f t="shared" si="1141"/>
        <v>-1.7988688642889814E-2</v>
      </c>
    </row>
    <row r="7286" spans="1:17" x14ac:dyDescent="0.25">
      <c r="A7286" t="s">
        <v>58</v>
      </c>
      <c r="B7286" s="1">
        <v>43651</v>
      </c>
      <c r="C7286">
        <v>15.02</v>
      </c>
      <c r="E7286" s="1">
        <v>43651</v>
      </c>
      <c r="F7286">
        <v>1965.9499510000001</v>
      </c>
      <c r="H7286">
        <f t="shared" si="1136"/>
        <v>-4.3312101910828009E-2</v>
      </c>
      <c r="I7286">
        <f t="shared" si="1137"/>
        <v>1.2885205118136676E-3</v>
      </c>
      <c r="J7286">
        <f t="shared" si="1138"/>
        <v>-4.4600622422641678E-2</v>
      </c>
      <c r="L7286">
        <f t="shared" si="1144"/>
        <v>-2.6863671958959E-3</v>
      </c>
      <c r="M7286">
        <f t="shared" si="1144"/>
        <v>1.2634086014751689</v>
      </c>
      <c r="N7286">
        <f t="shared" si="1139"/>
        <v>-1.0584392980933254E-3</v>
      </c>
      <c r="O7286" t="str">
        <f t="shared" si="1140"/>
        <v>SoYoung Tech</v>
      </c>
      <c r="P7286">
        <v>-22</v>
      </c>
      <c r="Q7286">
        <f t="shared" si="1141"/>
        <v>-4.3542183124548356E-2</v>
      </c>
    </row>
    <row r="7287" spans="1:17" x14ac:dyDescent="0.25">
      <c r="A7287" t="s">
        <v>58</v>
      </c>
      <c r="B7287" s="1">
        <v>43654</v>
      </c>
      <c r="C7287">
        <v>15.04</v>
      </c>
      <c r="E7287" s="1">
        <v>43654</v>
      </c>
      <c r="F7287">
        <v>1947.420044</v>
      </c>
      <c r="H7287">
        <f t="shared" si="1136"/>
        <v>1.3315579227696122E-3</v>
      </c>
      <c r="I7287">
        <f t="shared" si="1137"/>
        <v>-9.4254215325139234E-3</v>
      </c>
      <c r="J7287">
        <f t="shared" si="1138"/>
        <v>1.0756979455283536E-2</v>
      </c>
      <c r="L7287">
        <f t="shared" si="1144"/>
        <v>-2.6863671958959E-3</v>
      </c>
      <c r="M7287">
        <f t="shared" si="1144"/>
        <v>1.2634086014751689</v>
      </c>
      <c r="N7287">
        <f t="shared" si="1139"/>
        <v>-1.4594525832603259E-2</v>
      </c>
      <c r="O7287" t="str">
        <f t="shared" si="1140"/>
        <v>SoYoung Tech</v>
      </c>
      <c r="P7287">
        <v>-23</v>
      </c>
      <c r="Q7287">
        <f t="shared" si="1141"/>
        <v>2.5351505287886794E-2</v>
      </c>
    </row>
    <row r="7288" spans="1:17" x14ac:dyDescent="0.25">
      <c r="A7288" t="s">
        <v>58</v>
      </c>
      <c r="B7288" s="1">
        <v>43655</v>
      </c>
      <c r="C7288">
        <v>15.46</v>
      </c>
      <c r="E7288" s="1">
        <v>43655</v>
      </c>
      <c r="F7288">
        <v>1947.209961</v>
      </c>
      <c r="H7288">
        <f t="shared" si="1136"/>
        <v>2.7925531914893734E-2</v>
      </c>
      <c r="I7288">
        <f t="shared" si="1137"/>
        <v>-1.0787759972339101E-4</v>
      </c>
      <c r="J7288">
        <f t="shared" si="1138"/>
        <v>2.8033409514617125E-2</v>
      </c>
      <c r="L7288">
        <f t="shared" si="1144"/>
        <v>-2.6863671958959E-3</v>
      </c>
      <c r="M7288">
        <f t="shared" si="1144"/>
        <v>1.2634086014751689</v>
      </c>
      <c r="N7288">
        <f t="shared" si="1139"/>
        <v>-2.8226606832929277E-3</v>
      </c>
      <c r="O7288" t="str">
        <f t="shared" si="1140"/>
        <v>SoYoung Tech</v>
      </c>
      <c r="P7288">
        <v>-24</v>
      </c>
      <c r="Q7288">
        <f t="shared" si="1141"/>
        <v>3.0856070197910052E-2</v>
      </c>
    </row>
    <row r="7289" spans="1:17" x14ac:dyDescent="0.25">
      <c r="A7289" t="s">
        <v>58</v>
      </c>
      <c r="B7289" s="1">
        <v>43656</v>
      </c>
      <c r="C7289">
        <v>15.33</v>
      </c>
      <c r="E7289" s="1">
        <v>43656</v>
      </c>
      <c r="F7289">
        <v>1945.829956</v>
      </c>
      <c r="H7289">
        <f t="shared" si="1136"/>
        <v>-8.4087968952135037E-3</v>
      </c>
      <c r="I7289">
        <f t="shared" si="1137"/>
        <v>-7.0870888483503538E-4</v>
      </c>
      <c r="J7289">
        <f t="shared" si="1138"/>
        <v>-7.7000880103784679E-3</v>
      </c>
      <c r="L7289">
        <f t="shared" si="1144"/>
        <v>-2.6863671958959E-3</v>
      </c>
      <c r="M7289">
        <f t="shared" si="1144"/>
        <v>1.2634086014751689</v>
      </c>
      <c r="N7289">
        <f t="shared" si="1139"/>
        <v>-3.5817560969383586E-3</v>
      </c>
      <c r="O7289" t="str">
        <f t="shared" si="1140"/>
        <v>SoYoung Tech</v>
      </c>
      <c r="P7289">
        <v>-25</v>
      </c>
      <c r="Q7289">
        <f t="shared" si="1141"/>
        <v>-4.1183319134401094E-3</v>
      </c>
    </row>
    <row r="7290" spans="1:17" x14ac:dyDescent="0.25">
      <c r="A7290" t="s">
        <v>58</v>
      </c>
      <c r="B7290" s="1">
        <v>43657</v>
      </c>
      <c r="C7290">
        <v>16.260000000000002</v>
      </c>
      <c r="E7290" s="1">
        <v>43657</v>
      </c>
      <c r="F7290">
        <v>1940.630005</v>
      </c>
      <c r="H7290">
        <f t="shared" si="1136"/>
        <v>6.0665362035225143E-2</v>
      </c>
      <c r="I7290">
        <f t="shared" si="1137"/>
        <v>-2.6723563299896362E-3</v>
      </c>
      <c r="J7290">
        <f t="shared" si="1138"/>
        <v>6.3337718365214776E-2</v>
      </c>
      <c r="L7290">
        <f t="shared" si="1144"/>
        <v>-2.6863671958959E-3</v>
      </c>
      <c r="M7290">
        <f t="shared" si="1144"/>
        <v>1.2634086014751689</v>
      </c>
      <c r="N7290">
        <f t="shared" si="1139"/>
        <v>-6.0626451694114208E-3</v>
      </c>
      <c r="O7290" t="str">
        <f t="shared" si="1140"/>
        <v>SoYoung Tech</v>
      </c>
      <c r="P7290">
        <v>-26</v>
      </c>
      <c r="Q7290">
        <f t="shared" si="1141"/>
        <v>6.9400363534626197E-2</v>
      </c>
    </row>
    <row r="7291" spans="1:17" x14ac:dyDescent="0.25">
      <c r="A7291" t="s">
        <v>58</v>
      </c>
      <c r="B7291" s="1">
        <v>43658</v>
      </c>
      <c r="C7291">
        <v>16.780000999999999</v>
      </c>
      <c r="E7291" s="1">
        <v>43658</v>
      </c>
      <c r="F7291">
        <v>1960.48999</v>
      </c>
      <c r="H7291">
        <f t="shared" si="1136"/>
        <v>3.1980381303812852E-2</v>
      </c>
      <c r="I7291">
        <f t="shared" si="1137"/>
        <v>1.0233782302051983E-2</v>
      </c>
      <c r="J7291">
        <f t="shared" si="1138"/>
        <v>2.1746599001760868E-2</v>
      </c>
      <c r="L7291">
        <f t="shared" si="1144"/>
        <v>-2.6863671958959E-3</v>
      </c>
      <c r="M7291">
        <f t="shared" si="1144"/>
        <v>1.2634086014751689</v>
      </c>
      <c r="N7291">
        <f t="shared" si="1139"/>
        <v>1.0243081390140929E-2</v>
      </c>
      <c r="O7291" t="str">
        <f t="shared" si="1140"/>
        <v>SoYoung Tech</v>
      </c>
      <c r="P7291">
        <v>-27</v>
      </c>
      <c r="Q7291">
        <f t="shared" si="1141"/>
        <v>1.1503517611619938E-2</v>
      </c>
    </row>
    <row r="7292" spans="1:17" x14ac:dyDescent="0.25">
      <c r="A7292" t="s">
        <v>58</v>
      </c>
      <c r="B7292" s="1">
        <v>43661</v>
      </c>
      <c r="C7292">
        <v>15.25</v>
      </c>
      <c r="E7292" s="1">
        <v>43661</v>
      </c>
      <c r="F7292">
        <v>1951.3599850000001</v>
      </c>
      <c r="H7292">
        <f t="shared" si="1136"/>
        <v>-9.118003032300169E-2</v>
      </c>
      <c r="I7292">
        <f t="shared" si="1137"/>
        <v>-4.6570015896893113E-3</v>
      </c>
      <c r="J7292">
        <f t="shared" si="1138"/>
        <v>-8.6523028733312385E-2</v>
      </c>
      <c r="L7292">
        <f t="shared" si="1144"/>
        <v>-2.6863671958959E-3</v>
      </c>
      <c r="M7292">
        <f t="shared" si="1144"/>
        <v>1.2634086014751689</v>
      </c>
      <c r="N7292">
        <f t="shared" si="1139"/>
        <v>-8.5700630613929109E-3</v>
      </c>
      <c r="O7292" t="str">
        <f t="shared" si="1140"/>
        <v>SoYoung Tech</v>
      </c>
      <c r="P7292">
        <v>-28</v>
      </c>
      <c r="Q7292">
        <f t="shared" si="1141"/>
        <v>-7.7952965671919477E-2</v>
      </c>
    </row>
    <row r="7293" spans="1:17" x14ac:dyDescent="0.25">
      <c r="A7293" t="s">
        <v>58</v>
      </c>
      <c r="B7293" s="1">
        <v>43662</v>
      </c>
      <c r="C7293">
        <v>14.87</v>
      </c>
      <c r="E7293" s="1">
        <v>43662</v>
      </c>
      <c r="F7293">
        <v>1951.829956</v>
      </c>
      <c r="H7293">
        <f t="shared" si="1136"/>
        <v>-2.4918032786885296E-2</v>
      </c>
      <c r="I7293">
        <f t="shared" si="1137"/>
        <v>2.4084279866996801E-4</v>
      </c>
      <c r="J7293">
        <f t="shared" si="1138"/>
        <v>-2.5158875585555265E-2</v>
      </c>
      <c r="L7293">
        <f t="shared" ref="L7293:M7308" si="1145">L7292</f>
        <v>-2.6863671958959E-3</v>
      </c>
      <c r="M7293">
        <f t="shared" si="1145"/>
        <v>1.2634086014751689</v>
      </c>
      <c r="N7293">
        <f t="shared" si="1139"/>
        <v>-2.3820843324529103E-3</v>
      </c>
      <c r="O7293" t="str">
        <f t="shared" si="1140"/>
        <v>SoYoung Tech</v>
      </c>
      <c r="P7293">
        <v>-29</v>
      </c>
      <c r="Q7293">
        <f t="shared" si="1141"/>
        <v>-2.2776791253102356E-2</v>
      </c>
    </row>
    <row r="7294" spans="1:17" x14ac:dyDescent="0.25">
      <c r="A7294" t="s">
        <v>58</v>
      </c>
      <c r="B7294" s="1">
        <v>43663</v>
      </c>
      <c r="C7294">
        <v>14.55</v>
      </c>
      <c r="E7294" s="1">
        <v>43663</v>
      </c>
      <c r="F7294">
        <v>1937.469971</v>
      </c>
      <c r="H7294">
        <f t="shared" si="1136"/>
        <v>-2.1519838601210393E-2</v>
      </c>
      <c r="I7294">
        <f t="shared" si="1137"/>
        <v>-7.3571905973965138E-3</v>
      </c>
      <c r="J7294">
        <f t="shared" si="1138"/>
        <v>-1.416264800381388E-2</v>
      </c>
      <c r="L7294">
        <f t="shared" si="1145"/>
        <v>-2.6863671958959E-3</v>
      </c>
      <c r="M7294">
        <f t="shared" si="1145"/>
        <v>1.2634086014751689</v>
      </c>
      <c r="N7294">
        <f t="shared" si="1139"/>
        <v>-1.1981505079338891E-2</v>
      </c>
      <c r="O7294" t="str">
        <f t="shared" si="1140"/>
        <v>SoYoung Tech</v>
      </c>
      <c r="P7294">
        <v>-30</v>
      </c>
      <c r="Q7294">
        <f t="shared" si="1141"/>
        <v>-2.1811429244749884E-3</v>
      </c>
    </row>
    <row r="7295" spans="1:17" x14ac:dyDescent="0.25">
      <c r="A7295" t="s">
        <v>58</v>
      </c>
      <c r="B7295" s="1">
        <v>43664</v>
      </c>
      <c r="C7295">
        <v>14.42</v>
      </c>
      <c r="E7295" s="1">
        <v>43664</v>
      </c>
      <c r="F7295">
        <v>1943.599976</v>
      </c>
      <c r="H7295">
        <f t="shared" si="1136"/>
        <v>-8.934707903780122E-3</v>
      </c>
      <c r="I7295">
        <f t="shared" si="1137"/>
        <v>3.1639225855129307E-3</v>
      </c>
      <c r="J7295">
        <f t="shared" si="1138"/>
        <v>-1.2098630489293053E-2</v>
      </c>
      <c r="L7295">
        <f t="shared" si="1145"/>
        <v>-2.6863671958959E-3</v>
      </c>
      <c r="M7295">
        <f t="shared" si="1145"/>
        <v>1.2634086014751689</v>
      </c>
      <c r="N7295">
        <f t="shared" si="1139"/>
        <v>1.3109598130426922E-3</v>
      </c>
      <c r="O7295" t="str">
        <f t="shared" si="1140"/>
        <v>SoYoung Tech</v>
      </c>
      <c r="P7295">
        <v>-31</v>
      </c>
      <c r="Q7295">
        <f t="shared" si="1141"/>
        <v>-1.3409590302335746E-2</v>
      </c>
    </row>
    <row r="7296" spans="1:17" x14ac:dyDescent="0.25">
      <c r="A7296" t="s">
        <v>58</v>
      </c>
      <c r="B7296" s="1">
        <v>43665</v>
      </c>
      <c r="C7296">
        <v>14.15</v>
      </c>
      <c r="E7296" s="1">
        <v>43665</v>
      </c>
      <c r="F7296">
        <v>1937.400024</v>
      </c>
      <c r="H7296">
        <f t="shared" si="1136"/>
        <v>-1.8723994452149763E-2</v>
      </c>
      <c r="I7296">
        <f t="shared" si="1137"/>
        <v>-3.1899321241810612E-3</v>
      </c>
      <c r="J7296">
        <f t="shared" si="1138"/>
        <v>-1.5534062327968702E-2</v>
      </c>
      <c r="L7296">
        <f t="shared" si="1145"/>
        <v>-2.6863671958959E-3</v>
      </c>
      <c r="M7296">
        <f t="shared" si="1145"/>
        <v>1.2634086014751689</v>
      </c>
      <c r="N7296">
        <f t="shared" si="1139"/>
        <v>-6.7165548797082086E-3</v>
      </c>
      <c r="O7296" t="str">
        <f t="shared" si="1140"/>
        <v>SoYoung Tech</v>
      </c>
      <c r="P7296">
        <v>-32</v>
      </c>
      <c r="Q7296">
        <f t="shared" si="1141"/>
        <v>-8.8175074482604934E-3</v>
      </c>
    </row>
    <row r="7297" spans="1:17" x14ac:dyDescent="0.25">
      <c r="A7297" t="s">
        <v>58</v>
      </c>
      <c r="B7297" s="1">
        <v>43668</v>
      </c>
      <c r="C7297">
        <v>13.68</v>
      </c>
      <c r="E7297" s="1">
        <v>43668</v>
      </c>
      <c r="F7297">
        <v>1935.6400149999999</v>
      </c>
      <c r="H7297">
        <f t="shared" si="1136"/>
        <v>-3.3215547703180255E-2</v>
      </c>
      <c r="I7297">
        <f t="shared" si="1137"/>
        <v>-9.0843861783707807E-4</v>
      </c>
      <c r="J7297">
        <f t="shared" si="1138"/>
        <v>-3.2307109085343177E-2</v>
      </c>
      <c r="L7297">
        <f t="shared" si="1145"/>
        <v>-2.6863671958959E-3</v>
      </c>
      <c r="M7297">
        <f t="shared" si="1145"/>
        <v>1.2634086014751689</v>
      </c>
      <c r="N7297">
        <f t="shared" si="1139"/>
        <v>-3.834096359583478E-3</v>
      </c>
      <c r="O7297" t="str">
        <f t="shared" si="1140"/>
        <v>SoYoung Tech</v>
      </c>
      <c r="P7297">
        <v>-33</v>
      </c>
      <c r="Q7297">
        <f t="shared" si="1141"/>
        <v>-2.8473012725759701E-2</v>
      </c>
    </row>
    <row r="7298" spans="1:17" x14ac:dyDescent="0.25">
      <c r="A7298" t="s">
        <v>58</v>
      </c>
      <c r="B7298" s="1">
        <v>43669</v>
      </c>
      <c r="C7298">
        <v>13.87</v>
      </c>
      <c r="E7298" s="1">
        <v>43669</v>
      </c>
      <c r="F7298">
        <v>1956.1999510000001</v>
      </c>
      <c r="H7298">
        <f t="shared" si="1136"/>
        <v>1.3888888888888853E-2</v>
      </c>
      <c r="I7298">
        <f t="shared" si="1137"/>
        <v>1.0621776694361275E-2</v>
      </c>
      <c r="J7298">
        <f t="shared" si="1138"/>
        <v>3.2671121945275789E-3</v>
      </c>
      <c r="L7298">
        <f t="shared" si="1145"/>
        <v>-2.6863671958959E-3</v>
      </c>
      <c r="M7298">
        <f t="shared" si="1145"/>
        <v>1.2634086014751689</v>
      </c>
      <c r="N7298">
        <f t="shared" si="1139"/>
        <v>1.073327684270862E-2</v>
      </c>
      <c r="O7298" t="str">
        <f t="shared" si="1140"/>
        <v>SoYoung Tech</v>
      </c>
      <c r="P7298">
        <v>-34</v>
      </c>
      <c r="Q7298">
        <f t="shared" si="1141"/>
        <v>-7.4661646481810409E-3</v>
      </c>
    </row>
    <row r="7299" spans="1:17" x14ac:dyDescent="0.25">
      <c r="A7299" t="s">
        <v>58</v>
      </c>
      <c r="B7299" s="1">
        <v>43670</v>
      </c>
      <c r="C7299">
        <v>14.89</v>
      </c>
      <c r="E7299" s="1">
        <v>43670</v>
      </c>
      <c r="F7299">
        <v>1983.8000489999999</v>
      </c>
      <c r="H7299">
        <f t="shared" si="1136"/>
        <v>7.3540014419610777E-2</v>
      </c>
      <c r="I7299">
        <f t="shared" si="1137"/>
        <v>1.4109037261702645E-2</v>
      </c>
      <c r="J7299">
        <f t="shared" si="1138"/>
        <v>5.9430977157908134E-2</v>
      </c>
      <c r="L7299">
        <f t="shared" si="1145"/>
        <v>-2.6863671958959E-3</v>
      </c>
      <c r="M7299">
        <f t="shared" si="1145"/>
        <v>1.2634086014751689</v>
      </c>
      <c r="N7299">
        <f t="shared" si="1139"/>
        <v>1.5139111839072886E-2</v>
      </c>
      <c r="O7299" t="str">
        <f t="shared" si="1140"/>
        <v>SoYoung Tech</v>
      </c>
      <c r="P7299">
        <v>-35</v>
      </c>
      <c r="Q7299">
        <f t="shared" si="1141"/>
        <v>4.429186531883525E-2</v>
      </c>
    </row>
    <row r="7300" spans="1:17" x14ac:dyDescent="0.25">
      <c r="A7300" t="s">
        <v>58</v>
      </c>
      <c r="B7300" s="1">
        <v>43671</v>
      </c>
      <c r="C7300">
        <v>14.26</v>
      </c>
      <c r="E7300" s="1">
        <v>43671</v>
      </c>
      <c r="F7300">
        <v>1964.829956</v>
      </c>
      <c r="H7300">
        <f t="shared" si="1136"/>
        <v>-4.2310275352585677E-2</v>
      </c>
      <c r="I7300">
        <f t="shared" si="1137"/>
        <v>-9.5625025362623666E-3</v>
      </c>
      <c r="J7300">
        <f t="shared" si="1138"/>
        <v>-3.2747772816323309E-2</v>
      </c>
      <c r="L7300">
        <f t="shared" si="1145"/>
        <v>-2.6863671958959E-3</v>
      </c>
      <c r="M7300">
        <f t="shared" si="1145"/>
        <v>1.2634086014751689</v>
      </c>
      <c r="N7300">
        <f t="shared" si="1139"/>
        <v>-1.4767715151837892E-2</v>
      </c>
      <c r="O7300" t="str">
        <f t="shared" si="1140"/>
        <v>SoYoung Tech</v>
      </c>
      <c r="P7300">
        <v>-36</v>
      </c>
      <c r="Q7300">
        <f t="shared" si="1141"/>
        <v>-1.7980057664485419E-2</v>
      </c>
    </row>
    <row r="7301" spans="1:17" x14ac:dyDescent="0.25">
      <c r="A7301" t="s">
        <v>58</v>
      </c>
      <c r="B7301" s="1">
        <v>43672</v>
      </c>
      <c r="C7301">
        <v>14.38</v>
      </c>
      <c r="E7301" s="1">
        <v>43672</v>
      </c>
      <c r="F7301">
        <v>1983.1400149999999</v>
      </c>
      <c r="H7301">
        <f t="shared" si="1136"/>
        <v>8.415147265077208E-3</v>
      </c>
      <c r="I7301">
        <f t="shared" si="1137"/>
        <v>9.3189026073663504E-3</v>
      </c>
      <c r="J7301">
        <f t="shared" si="1138"/>
        <v>-9.0375534228914235E-4</v>
      </c>
      <c r="L7301">
        <f t="shared" si="1145"/>
        <v>-2.6863671958959E-3</v>
      </c>
      <c r="M7301">
        <f t="shared" si="1145"/>
        <v>1.2634086014751689</v>
      </c>
      <c r="N7301">
        <f t="shared" si="1139"/>
        <v>9.0872145145601251E-3</v>
      </c>
      <c r="O7301" t="str">
        <f t="shared" si="1140"/>
        <v>SoYoung Tech</v>
      </c>
      <c r="P7301">
        <v>-37</v>
      </c>
      <c r="Q7301">
        <f t="shared" si="1141"/>
        <v>-9.9909698568492675E-3</v>
      </c>
    </row>
    <row r="7302" spans="1:17" x14ac:dyDescent="0.25">
      <c r="A7302" t="s">
        <v>58</v>
      </c>
      <c r="B7302" s="1">
        <v>43675</v>
      </c>
      <c r="C7302">
        <v>14.08</v>
      </c>
      <c r="E7302" s="1">
        <v>43675</v>
      </c>
      <c r="F7302">
        <v>1973.880005</v>
      </c>
      <c r="H7302">
        <f t="shared" si="1136"/>
        <v>-2.086230876216973E-2</v>
      </c>
      <c r="I7302">
        <f t="shared" si="1137"/>
        <v>-4.6693677349856537E-3</v>
      </c>
      <c r="J7302">
        <f t="shared" si="1138"/>
        <v>-1.6192941027184077E-2</v>
      </c>
      <c r="L7302">
        <f t="shared" si="1145"/>
        <v>-2.6863671958959E-3</v>
      </c>
      <c r="M7302">
        <f t="shared" si="1145"/>
        <v>1.2634086014751689</v>
      </c>
      <c r="N7302">
        <f t="shared" si="1139"/>
        <v>-8.585686555727402E-3</v>
      </c>
      <c r="O7302" t="str">
        <f t="shared" si="1140"/>
        <v>SoYoung Tech</v>
      </c>
      <c r="P7302">
        <v>-38</v>
      </c>
      <c r="Q7302">
        <f t="shared" si="1141"/>
        <v>-7.6072544714566748E-3</v>
      </c>
    </row>
    <row r="7303" spans="1:17" x14ac:dyDescent="0.25">
      <c r="A7303" t="s">
        <v>58</v>
      </c>
      <c r="B7303" s="1">
        <v>43676</v>
      </c>
      <c r="C7303">
        <v>14.35</v>
      </c>
      <c r="E7303" s="1">
        <v>43676</v>
      </c>
      <c r="F7303">
        <v>1986.8000489999999</v>
      </c>
      <c r="H7303">
        <f t="shared" si="1136"/>
        <v>1.9176136363636333E-2</v>
      </c>
      <c r="I7303">
        <f t="shared" si="1137"/>
        <v>6.5455062958601484E-3</v>
      </c>
      <c r="J7303">
        <f t="shared" si="1138"/>
        <v>1.2630630067776184E-2</v>
      </c>
      <c r="L7303">
        <f t="shared" si="1145"/>
        <v>-2.6863671958959E-3</v>
      </c>
      <c r="M7303">
        <f t="shared" si="1145"/>
        <v>1.2634086014751689</v>
      </c>
      <c r="N7303">
        <f t="shared" si="1139"/>
        <v>5.5832817593036831E-3</v>
      </c>
      <c r="O7303" t="str">
        <f t="shared" si="1140"/>
        <v>SoYoung Tech</v>
      </c>
      <c r="P7303">
        <v>-39</v>
      </c>
      <c r="Q7303">
        <f t="shared" si="1141"/>
        <v>7.0473483084725012E-3</v>
      </c>
    </row>
    <row r="7304" spans="1:17" x14ac:dyDescent="0.25">
      <c r="A7304" t="s">
        <v>58</v>
      </c>
      <c r="B7304" s="1">
        <v>43677</v>
      </c>
      <c r="C7304">
        <v>14.4</v>
      </c>
      <c r="E7304" s="1">
        <v>43677</v>
      </c>
      <c r="F7304">
        <v>1966.719971</v>
      </c>
      <c r="H7304">
        <f t="shared" si="1136"/>
        <v>3.4843205574913386E-3</v>
      </c>
      <c r="I7304">
        <f t="shared" si="1137"/>
        <v>-1.0106743257886823E-2</v>
      </c>
      <c r="J7304">
        <f t="shared" si="1138"/>
        <v>1.3591063815378161E-2</v>
      </c>
      <c r="L7304">
        <f t="shared" si="1145"/>
        <v>-2.6863671958959E-3</v>
      </c>
      <c r="M7304">
        <f t="shared" si="1145"/>
        <v>1.2634086014751689</v>
      </c>
      <c r="N7304">
        <f t="shared" si="1139"/>
        <v>-1.5455313560811283E-2</v>
      </c>
      <c r="O7304" t="str">
        <f t="shared" si="1140"/>
        <v>SoYoung Tech</v>
      </c>
      <c r="P7304">
        <v>-40</v>
      </c>
      <c r="Q7304">
        <f t="shared" si="1141"/>
        <v>2.9046377376189446E-2</v>
      </c>
    </row>
    <row r="7305" spans="1:17" x14ac:dyDescent="0.25">
      <c r="A7305" t="s">
        <v>58</v>
      </c>
      <c r="B7305" s="1">
        <v>43678</v>
      </c>
      <c r="C7305">
        <v>14.88</v>
      </c>
      <c r="E7305" s="1">
        <v>43678</v>
      </c>
      <c r="F7305">
        <v>1933.4799800000001</v>
      </c>
      <c r="H7305">
        <f t="shared" si="1136"/>
        <v>3.3333333333333361E-2</v>
      </c>
      <c r="I7305">
        <f t="shared" si="1137"/>
        <v>-1.6901232249702882E-2</v>
      </c>
      <c r="J7305">
        <f t="shared" si="1138"/>
        <v>5.0234565583036239E-2</v>
      </c>
      <c r="L7305">
        <f t="shared" si="1145"/>
        <v>-2.6863671958959E-3</v>
      </c>
      <c r="M7305">
        <f t="shared" si="1145"/>
        <v>1.2634086014751689</v>
      </c>
      <c r="N7305">
        <f t="shared" si="1139"/>
        <v>-2.4039529395700039E-2</v>
      </c>
      <c r="O7305" t="str">
        <f t="shared" si="1140"/>
        <v>SoYoung Tech</v>
      </c>
      <c r="P7305">
        <v>-41</v>
      </c>
      <c r="Q7305">
        <f t="shared" si="1141"/>
        <v>7.4274094978736271E-2</v>
      </c>
    </row>
    <row r="7306" spans="1:17" x14ac:dyDescent="0.25">
      <c r="A7306" t="s">
        <v>58</v>
      </c>
      <c r="B7306" s="1">
        <v>43679</v>
      </c>
      <c r="C7306">
        <v>14.39</v>
      </c>
      <c r="E7306" s="1">
        <v>43679</v>
      </c>
      <c r="F7306">
        <v>1914.530029</v>
      </c>
      <c r="H7306">
        <f t="shared" si="1136"/>
        <v>-3.2930107526881733E-2</v>
      </c>
      <c r="I7306">
        <f t="shared" si="1137"/>
        <v>-9.8009553737401795E-3</v>
      </c>
      <c r="J7306">
        <f t="shared" si="1138"/>
        <v>-2.3129152153141555E-2</v>
      </c>
      <c r="L7306">
        <f t="shared" si="1145"/>
        <v>-2.6863671958959E-3</v>
      </c>
      <c r="M7306">
        <f t="shared" si="1145"/>
        <v>1.2634086014751689</v>
      </c>
      <c r="N7306">
        <f t="shared" si="1139"/>
        <v>-1.5068978517753521E-2</v>
      </c>
      <c r="O7306" t="str">
        <f t="shared" si="1140"/>
        <v>SoYoung Tech</v>
      </c>
      <c r="P7306">
        <v>-42</v>
      </c>
      <c r="Q7306">
        <f t="shared" si="1141"/>
        <v>-8.0601736353880342E-3</v>
      </c>
    </row>
    <row r="7307" spans="1:17" x14ac:dyDescent="0.25">
      <c r="A7307" t="s">
        <v>58</v>
      </c>
      <c r="B7307" s="1">
        <v>43682</v>
      </c>
      <c r="C7307">
        <v>13.88</v>
      </c>
      <c r="E7307" s="1">
        <v>43682</v>
      </c>
      <c r="F7307">
        <v>1860.829956</v>
      </c>
      <c r="H7307">
        <f t="shared" si="1136"/>
        <v>-3.5441278665740081E-2</v>
      </c>
      <c r="I7307">
        <f t="shared" si="1137"/>
        <v>-2.8048697166713373E-2</v>
      </c>
      <c r="J7307">
        <f t="shared" si="1138"/>
        <v>-7.3925814990267076E-3</v>
      </c>
      <c r="L7307">
        <f t="shared" si="1145"/>
        <v>-2.6863671958959E-3</v>
      </c>
      <c r="M7307">
        <f t="shared" si="1145"/>
        <v>1.2634086014751689</v>
      </c>
      <c r="N7307">
        <f t="shared" si="1139"/>
        <v>-3.8123332456493776E-2</v>
      </c>
      <c r="O7307" t="str">
        <f t="shared" si="1140"/>
        <v>SoYoung Tech</v>
      </c>
      <c r="P7307">
        <v>-43</v>
      </c>
      <c r="Q7307">
        <f t="shared" si="1141"/>
        <v>3.0730750957467069E-2</v>
      </c>
    </row>
    <row r="7308" spans="1:17" x14ac:dyDescent="0.25">
      <c r="A7308" t="s">
        <v>58</v>
      </c>
      <c r="B7308" s="1">
        <v>43683</v>
      </c>
      <c r="C7308">
        <v>14.3</v>
      </c>
      <c r="E7308" s="1">
        <v>43683</v>
      </c>
      <c r="F7308">
        <v>1883.5</v>
      </c>
      <c r="H7308">
        <f t="shared" ref="H7308:H7367" si="1146">(C7308-C7307)/C7307</f>
        <v>3.0259365994236304E-2</v>
      </c>
      <c r="I7308">
        <f t="shared" ref="I7308:I7367" si="1147">(F7308-F7307)/F7307</f>
        <v>1.2182759594396792E-2</v>
      </c>
      <c r="J7308">
        <f t="shared" ref="J7308:J7367" si="1148">H7308-I7308</f>
        <v>1.8076606399839511E-2</v>
      </c>
      <c r="L7308">
        <f t="shared" si="1145"/>
        <v>-2.6863671958959E-3</v>
      </c>
      <c r="M7308">
        <f t="shared" si="1145"/>
        <v>1.2634086014751689</v>
      </c>
      <c r="N7308">
        <f t="shared" ref="N7308:N7367" si="1149">L7308+I7308*M7308</f>
        <v>1.2705436065369146E-2</v>
      </c>
      <c r="O7308" t="str">
        <f t="shared" ref="O7308:O7367" si="1150">A7308</f>
        <v>SoYoung Tech</v>
      </c>
      <c r="P7308">
        <v>-44</v>
      </c>
      <c r="Q7308">
        <f t="shared" ref="Q7308:Q7367" si="1151">J7308-N7308</f>
        <v>5.3711703344703644E-3</v>
      </c>
    </row>
    <row r="7309" spans="1:17" x14ac:dyDescent="0.25">
      <c r="A7309" t="s">
        <v>58</v>
      </c>
      <c r="B7309" s="1">
        <v>43684</v>
      </c>
      <c r="C7309">
        <v>14.36</v>
      </c>
      <c r="E7309" s="1">
        <v>43684</v>
      </c>
      <c r="F7309">
        <v>1887.3100589999999</v>
      </c>
      <c r="H7309">
        <f t="shared" si="1146"/>
        <v>4.1958041958041065E-3</v>
      </c>
      <c r="I7309">
        <f t="shared" si="1147"/>
        <v>2.0228611627289145E-3</v>
      </c>
      <c r="J7309">
        <f t="shared" si="1148"/>
        <v>2.172943033075192E-3</v>
      </c>
      <c r="L7309">
        <f t="shared" ref="L7309:M7324" si="1152">L7308</f>
        <v>-2.6863671958959E-3</v>
      </c>
      <c r="M7309">
        <f t="shared" si="1152"/>
        <v>1.2634086014751689</v>
      </c>
      <c r="N7309">
        <f t="shared" si="1149"/>
        <v>-1.3066700331412816E-4</v>
      </c>
      <c r="O7309" t="str">
        <f t="shared" si="1150"/>
        <v>SoYoung Tech</v>
      </c>
      <c r="P7309">
        <v>-45</v>
      </c>
      <c r="Q7309">
        <f t="shared" si="1151"/>
        <v>2.3036100363893201E-3</v>
      </c>
    </row>
    <row r="7310" spans="1:17" x14ac:dyDescent="0.25">
      <c r="A7310" t="s">
        <v>58</v>
      </c>
      <c r="B7310" s="1">
        <v>43685</v>
      </c>
      <c r="C7310">
        <v>14.1</v>
      </c>
      <c r="E7310" s="1">
        <v>43685</v>
      </c>
      <c r="F7310">
        <v>1925.3100589999999</v>
      </c>
      <c r="H7310">
        <f t="shared" si="1146"/>
        <v>-1.8105849582172689E-2</v>
      </c>
      <c r="I7310">
        <f t="shared" si="1147"/>
        <v>2.0134476483495499E-2</v>
      </c>
      <c r="J7310">
        <f t="shared" si="1148"/>
        <v>-3.8240326065668184E-2</v>
      </c>
      <c r="L7310">
        <f t="shared" si="1152"/>
        <v>-2.6863671958959E-3</v>
      </c>
      <c r="M7310">
        <f t="shared" si="1152"/>
        <v>1.2634086014751689</v>
      </c>
      <c r="N7310">
        <f t="shared" si="1149"/>
        <v>2.2751703579551825E-2</v>
      </c>
      <c r="O7310" t="str">
        <f t="shared" si="1150"/>
        <v>SoYoung Tech</v>
      </c>
      <c r="P7310">
        <v>-46</v>
      </c>
      <c r="Q7310">
        <f t="shared" si="1151"/>
        <v>-6.0992029645220006E-2</v>
      </c>
    </row>
    <row r="7311" spans="1:17" x14ac:dyDescent="0.25">
      <c r="A7311" t="s">
        <v>58</v>
      </c>
      <c r="B7311" s="1">
        <v>43686</v>
      </c>
      <c r="C7311">
        <v>14.34</v>
      </c>
      <c r="E7311" s="1">
        <v>43686</v>
      </c>
      <c r="F7311">
        <v>1901.329956</v>
      </c>
      <c r="H7311">
        <f t="shared" si="1146"/>
        <v>1.7021276595744695E-2</v>
      </c>
      <c r="I7311">
        <f t="shared" si="1147"/>
        <v>-1.2455190211001683E-2</v>
      </c>
      <c r="J7311">
        <f t="shared" si="1148"/>
        <v>2.9476466806746378E-2</v>
      </c>
      <c r="L7311">
        <f t="shared" si="1152"/>
        <v>-2.6863671958959E-3</v>
      </c>
      <c r="M7311">
        <f t="shared" si="1152"/>
        <v>1.2634086014751689</v>
      </c>
      <c r="N7311">
        <f t="shared" si="1149"/>
        <v>-1.8422361641484749E-2</v>
      </c>
      <c r="O7311" t="str">
        <f t="shared" si="1150"/>
        <v>SoYoung Tech</v>
      </c>
      <c r="P7311">
        <v>-47</v>
      </c>
      <c r="Q7311">
        <f t="shared" si="1151"/>
        <v>4.7898828448231123E-2</v>
      </c>
    </row>
    <row r="7312" spans="1:17" x14ac:dyDescent="0.25">
      <c r="A7312" t="s">
        <v>58</v>
      </c>
      <c r="B7312" s="1">
        <v>43689</v>
      </c>
      <c r="C7312">
        <v>14.74</v>
      </c>
      <c r="E7312" s="1">
        <v>43689</v>
      </c>
      <c r="F7312">
        <v>1872.380005</v>
      </c>
      <c r="H7312">
        <f t="shared" si="1146"/>
        <v>2.7894002789400303E-2</v>
      </c>
      <c r="I7312">
        <f t="shared" si="1147"/>
        <v>-1.5226158357544994E-2</v>
      </c>
      <c r="J7312">
        <f t="shared" si="1148"/>
        <v>4.3120161146945293E-2</v>
      </c>
      <c r="L7312">
        <f t="shared" si="1152"/>
        <v>-2.6863671958959E-3</v>
      </c>
      <c r="M7312">
        <f t="shared" si="1152"/>
        <v>1.2634086014751689</v>
      </c>
      <c r="N7312">
        <f t="shared" si="1149"/>
        <v>-2.1923226632241274E-2</v>
      </c>
      <c r="O7312" t="str">
        <f t="shared" si="1150"/>
        <v>SoYoung Tech</v>
      </c>
      <c r="P7312">
        <v>-48</v>
      </c>
      <c r="Q7312">
        <f t="shared" si="1151"/>
        <v>6.5043387779186571E-2</v>
      </c>
    </row>
    <row r="7313" spans="1:17" x14ac:dyDescent="0.25">
      <c r="A7313" t="s">
        <v>58</v>
      </c>
      <c r="B7313" s="1">
        <v>43690</v>
      </c>
      <c r="C7313">
        <v>15.04</v>
      </c>
      <c r="E7313" s="1">
        <v>43690</v>
      </c>
      <c r="F7313">
        <v>1893.51001</v>
      </c>
      <c r="H7313">
        <f t="shared" si="1146"/>
        <v>2.0352781546811326E-2</v>
      </c>
      <c r="I7313">
        <f t="shared" si="1147"/>
        <v>1.1285105023325638E-2</v>
      </c>
      <c r="J7313">
        <f t="shared" si="1148"/>
        <v>9.0676765234856873E-3</v>
      </c>
      <c r="L7313">
        <f t="shared" si="1152"/>
        <v>-2.6863671958959E-3</v>
      </c>
      <c r="M7313">
        <f t="shared" si="1152"/>
        <v>1.2634086014751689</v>
      </c>
      <c r="N7313">
        <f t="shared" si="1149"/>
        <v>1.1571331559124348E-2</v>
      </c>
      <c r="O7313" t="str">
        <f t="shared" si="1150"/>
        <v>SoYoung Tech</v>
      </c>
      <c r="P7313">
        <v>-49</v>
      </c>
      <c r="Q7313">
        <f t="shared" si="1151"/>
        <v>-2.5036550356386609E-3</v>
      </c>
    </row>
    <row r="7314" spans="1:17" x14ac:dyDescent="0.25">
      <c r="A7314" t="s">
        <v>58</v>
      </c>
      <c r="B7314" s="1">
        <v>43691</v>
      </c>
      <c r="C7314">
        <v>14.21</v>
      </c>
      <c r="E7314" s="1">
        <v>43691</v>
      </c>
      <c r="F7314">
        <v>1837.98999</v>
      </c>
      <c r="H7314">
        <f t="shared" si="1146"/>
        <v>-5.5186170212765846E-2</v>
      </c>
      <c r="I7314">
        <f t="shared" si="1147"/>
        <v>-2.932121811175423E-2</v>
      </c>
      <c r="J7314">
        <f t="shared" si="1148"/>
        <v>-2.5864952101011616E-2</v>
      </c>
      <c r="L7314">
        <f t="shared" si="1152"/>
        <v>-2.6863671958959E-3</v>
      </c>
      <c r="M7314">
        <f t="shared" si="1152"/>
        <v>1.2634086014751689</v>
      </c>
      <c r="N7314">
        <f t="shared" si="1149"/>
        <v>-3.9731046364015705E-2</v>
      </c>
      <c r="O7314" t="str">
        <f t="shared" si="1150"/>
        <v>SoYoung Tech</v>
      </c>
      <c r="P7314">
        <v>-50</v>
      </c>
      <c r="Q7314">
        <f t="shared" si="1151"/>
        <v>1.386609426300409E-2</v>
      </c>
    </row>
    <row r="7315" spans="1:17" x14ac:dyDescent="0.25">
      <c r="A7315" t="s">
        <v>58</v>
      </c>
      <c r="B7315" s="1">
        <v>43692</v>
      </c>
      <c r="C7315">
        <v>14.02</v>
      </c>
      <c r="E7315" s="1">
        <v>43692</v>
      </c>
      <c r="F7315">
        <v>1835.160034</v>
      </c>
      <c r="H7315">
        <f t="shared" si="1146"/>
        <v>-1.3370865587614446E-2</v>
      </c>
      <c r="I7315">
        <f t="shared" si="1147"/>
        <v>-1.5397015301481802E-3</v>
      </c>
      <c r="J7315">
        <f t="shared" si="1148"/>
        <v>-1.1831164057466266E-2</v>
      </c>
      <c r="L7315">
        <f t="shared" si="1152"/>
        <v>-2.6863671958959E-3</v>
      </c>
      <c r="M7315">
        <f t="shared" si="1152"/>
        <v>1.2634086014751689</v>
      </c>
      <c r="N7315">
        <f t="shared" si="1149"/>
        <v>-4.63163935278959E-3</v>
      </c>
      <c r="O7315" t="str">
        <f t="shared" si="1150"/>
        <v>SoYoung Tech</v>
      </c>
      <c r="P7315">
        <v>-51</v>
      </c>
      <c r="Q7315">
        <f t="shared" si="1151"/>
        <v>-7.1995247046766761E-3</v>
      </c>
    </row>
    <row r="7316" spans="1:17" x14ac:dyDescent="0.25">
      <c r="A7316" t="s">
        <v>58</v>
      </c>
      <c r="B7316" s="1">
        <v>43693</v>
      </c>
      <c r="C7316">
        <v>14.5</v>
      </c>
      <c r="E7316" s="1">
        <v>43693</v>
      </c>
      <c r="F7316">
        <v>1873.219971</v>
      </c>
      <c r="H7316">
        <f t="shared" si="1146"/>
        <v>3.4236804564907304E-2</v>
      </c>
      <c r="I7316">
        <f t="shared" si="1147"/>
        <v>2.0739301366019171E-2</v>
      </c>
      <c r="J7316">
        <f t="shared" si="1148"/>
        <v>1.3497503198888133E-2</v>
      </c>
      <c r="L7316">
        <f t="shared" si="1152"/>
        <v>-2.6863671958959E-3</v>
      </c>
      <c r="M7316">
        <f t="shared" si="1152"/>
        <v>1.2634086014751689</v>
      </c>
      <c r="N7316">
        <f t="shared" si="1149"/>
        <v>2.3515844538518443E-2</v>
      </c>
      <c r="O7316" t="str">
        <f t="shared" si="1150"/>
        <v>SoYoung Tech</v>
      </c>
      <c r="P7316">
        <v>-52</v>
      </c>
      <c r="Q7316">
        <f t="shared" si="1151"/>
        <v>-1.001834133963031E-2</v>
      </c>
    </row>
    <row r="7317" spans="1:17" x14ac:dyDescent="0.25">
      <c r="A7317" t="s">
        <v>58</v>
      </c>
      <c r="B7317" s="1">
        <v>43696</v>
      </c>
      <c r="C7317">
        <v>15.52</v>
      </c>
      <c r="E7317" s="1">
        <v>43696</v>
      </c>
      <c r="F7317">
        <v>1891.709961</v>
      </c>
      <c r="H7317">
        <f t="shared" si="1146"/>
        <v>7.0344827586206873E-2</v>
      </c>
      <c r="I7317">
        <f t="shared" si="1147"/>
        <v>9.8706987360002024E-3</v>
      </c>
      <c r="J7317">
        <f t="shared" si="1148"/>
        <v>6.0474128850206671E-2</v>
      </c>
      <c r="L7317">
        <f t="shared" si="1152"/>
        <v>-2.6863671958959E-3</v>
      </c>
      <c r="M7317">
        <f t="shared" si="1152"/>
        <v>1.2634086014751689</v>
      </c>
      <c r="N7317">
        <f t="shared" si="1149"/>
        <v>9.7843584897368326E-3</v>
      </c>
      <c r="O7317" t="str">
        <f t="shared" si="1150"/>
        <v>SoYoung Tech</v>
      </c>
      <c r="P7317">
        <v>-53</v>
      </c>
      <c r="Q7317">
        <f t="shared" si="1151"/>
        <v>5.0689770360469837E-2</v>
      </c>
    </row>
    <row r="7318" spans="1:17" x14ac:dyDescent="0.25">
      <c r="A7318" t="s">
        <v>58</v>
      </c>
      <c r="B7318" s="1">
        <v>43697</v>
      </c>
      <c r="C7318">
        <v>15.81</v>
      </c>
      <c r="E7318" s="1">
        <v>43697</v>
      </c>
      <c r="F7318">
        <v>1876.3000489999999</v>
      </c>
      <c r="H7318">
        <f t="shared" si="1146"/>
        <v>1.8685567010309337E-2</v>
      </c>
      <c r="I7318">
        <f t="shared" si="1147"/>
        <v>-8.1460225498067654E-3</v>
      </c>
      <c r="J7318">
        <f t="shared" si="1148"/>
        <v>2.6831589560116102E-2</v>
      </c>
      <c r="L7318">
        <f t="shared" si="1152"/>
        <v>-2.6863671958959E-3</v>
      </c>
      <c r="M7318">
        <f t="shared" si="1152"/>
        <v>1.2634086014751689</v>
      </c>
      <c r="N7318">
        <f t="shared" si="1149"/>
        <v>-1.2978122153132455E-2</v>
      </c>
      <c r="O7318" t="str">
        <f t="shared" si="1150"/>
        <v>SoYoung Tech</v>
      </c>
      <c r="P7318">
        <v>-54</v>
      </c>
      <c r="Q7318">
        <f t="shared" si="1151"/>
        <v>3.9809711713248555E-2</v>
      </c>
    </row>
    <row r="7319" spans="1:17" x14ac:dyDescent="0.25">
      <c r="A7319" t="s">
        <v>58</v>
      </c>
      <c r="B7319" s="1">
        <v>43698</v>
      </c>
      <c r="C7319">
        <v>15.17</v>
      </c>
      <c r="E7319" s="1">
        <v>43698</v>
      </c>
      <c r="F7319">
        <v>1886.8599850000001</v>
      </c>
      <c r="H7319">
        <f t="shared" si="1146"/>
        <v>-4.0480708412397252E-2</v>
      </c>
      <c r="I7319">
        <f t="shared" si="1147"/>
        <v>5.6280635954937862E-3</v>
      </c>
      <c r="J7319">
        <f t="shared" si="1148"/>
        <v>-4.6108772007891041E-2</v>
      </c>
      <c r="L7319">
        <f t="shared" si="1152"/>
        <v>-2.6863671958959E-3</v>
      </c>
      <c r="M7319">
        <f t="shared" si="1152"/>
        <v>1.2634086014751689</v>
      </c>
      <c r="N7319">
        <f t="shared" si="1149"/>
        <v>4.4241767603002153E-3</v>
      </c>
      <c r="O7319" t="str">
        <f t="shared" si="1150"/>
        <v>SoYoung Tech</v>
      </c>
      <c r="P7319">
        <v>-55</v>
      </c>
      <c r="Q7319">
        <f t="shared" si="1151"/>
        <v>-5.0532948768191255E-2</v>
      </c>
    </row>
    <row r="7320" spans="1:17" x14ac:dyDescent="0.25">
      <c r="A7320" t="s">
        <v>58</v>
      </c>
      <c r="B7320" s="1">
        <v>43699</v>
      </c>
      <c r="C7320">
        <v>15.44</v>
      </c>
      <c r="E7320" s="1">
        <v>43699</v>
      </c>
      <c r="F7320">
        <v>1888.459961</v>
      </c>
      <c r="H7320">
        <f t="shared" si="1146"/>
        <v>1.7798286090968989E-2</v>
      </c>
      <c r="I7320">
        <f t="shared" si="1147"/>
        <v>8.4795692988315168E-4</v>
      </c>
      <c r="J7320">
        <f t="shared" si="1148"/>
        <v>1.6950329161085839E-2</v>
      </c>
      <c r="L7320">
        <f t="shared" si="1152"/>
        <v>-2.6863671958959E-3</v>
      </c>
      <c r="M7320">
        <f t="shared" si="1152"/>
        <v>1.2634086014751689</v>
      </c>
      <c r="N7320">
        <f t="shared" si="1149"/>
        <v>-1.6150511170010496E-3</v>
      </c>
      <c r="O7320" t="str">
        <f t="shared" si="1150"/>
        <v>SoYoung Tech</v>
      </c>
      <c r="P7320">
        <v>-56</v>
      </c>
      <c r="Q7320">
        <f t="shared" si="1151"/>
        <v>1.856538027808689E-2</v>
      </c>
    </row>
    <row r="7321" spans="1:17" x14ac:dyDescent="0.25">
      <c r="A7321" t="s">
        <v>58</v>
      </c>
      <c r="B7321" s="1">
        <v>43700</v>
      </c>
      <c r="C7321">
        <v>14.8</v>
      </c>
      <c r="E7321" s="1">
        <v>43700</v>
      </c>
      <c r="F7321">
        <v>1836.5500489999999</v>
      </c>
      <c r="H7321">
        <f t="shared" si="1146"/>
        <v>-4.1450777202072464E-2</v>
      </c>
      <c r="I7321">
        <f t="shared" si="1147"/>
        <v>-2.7487960069067133E-2</v>
      </c>
      <c r="J7321">
        <f t="shared" si="1148"/>
        <v>-1.3962817133005331E-2</v>
      </c>
      <c r="L7321">
        <f t="shared" si="1152"/>
        <v>-2.6863671958959E-3</v>
      </c>
      <c r="M7321">
        <f t="shared" si="1152"/>
        <v>1.2634086014751689</v>
      </c>
      <c r="N7321">
        <f t="shared" si="1149"/>
        <v>-3.7414892384161291E-2</v>
      </c>
      <c r="O7321" t="str">
        <f t="shared" si="1150"/>
        <v>SoYoung Tech</v>
      </c>
      <c r="P7321">
        <v>-57</v>
      </c>
      <c r="Q7321">
        <f t="shared" si="1151"/>
        <v>2.345207525115596E-2</v>
      </c>
    </row>
    <row r="7322" spans="1:17" x14ac:dyDescent="0.25">
      <c r="A7322" t="s">
        <v>58</v>
      </c>
      <c r="B7322" s="1">
        <v>43703</v>
      </c>
      <c r="C7322">
        <v>15.48</v>
      </c>
      <c r="E7322" s="1">
        <v>43703</v>
      </c>
      <c r="F7322">
        <v>1851.3900149999999</v>
      </c>
      <c r="H7322">
        <f t="shared" si="1146"/>
        <v>4.5945945945945928E-2</v>
      </c>
      <c r="I7322">
        <f t="shared" si="1147"/>
        <v>8.0803493528969466E-3</v>
      </c>
      <c r="J7322">
        <f t="shared" si="1148"/>
        <v>3.7865596593048979E-2</v>
      </c>
      <c r="L7322">
        <f t="shared" si="1152"/>
        <v>-2.6863671958959E-3</v>
      </c>
      <c r="M7322">
        <f t="shared" si="1152"/>
        <v>1.2634086014751689</v>
      </c>
      <c r="N7322">
        <f t="shared" si="1149"/>
        <v>7.5224156794784173E-3</v>
      </c>
      <c r="O7322" t="str">
        <f t="shared" si="1150"/>
        <v>SoYoung Tech</v>
      </c>
      <c r="P7322">
        <v>-58</v>
      </c>
      <c r="Q7322">
        <f t="shared" si="1151"/>
        <v>3.0343180913570564E-2</v>
      </c>
    </row>
    <row r="7323" spans="1:17" x14ac:dyDescent="0.25">
      <c r="A7323" t="s">
        <v>58</v>
      </c>
      <c r="B7323" s="1">
        <v>43704</v>
      </c>
      <c r="C7323">
        <v>15.61</v>
      </c>
      <c r="E7323" s="1">
        <v>43704</v>
      </c>
      <c r="F7323">
        <v>1832.630005</v>
      </c>
      <c r="H7323">
        <f t="shared" si="1146"/>
        <v>8.397932816537404E-3</v>
      </c>
      <c r="I7323">
        <f t="shared" si="1147"/>
        <v>-1.0132932471281567E-2</v>
      </c>
      <c r="J7323">
        <f t="shared" si="1148"/>
        <v>1.8530865287818971E-2</v>
      </c>
      <c r="L7323">
        <f t="shared" si="1152"/>
        <v>-2.6863671958959E-3</v>
      </c>
      <c r="M7323">
        <f t="shared" si="1152"/>
        <v>1.2634086014751689</v>
      </c>
      <c r="N7323">
        <f t="shared" si="1149"/>
        <v>-1.5488401238280072E-2</v>
      </c>
      <c r="O7323" t="str">
        <f t="shared" si="1150"/>
        <v>SoYoung Tech</v>
      </c>
      <c r="P7323">
        <v>-59</v>
      </c>
      <c r="Q7323">
        <f t="shared" si="1151"/>
        <v>3.4019266526099046E-2</v>
      </c>
    </row>
    <row r="7324" spans="1:17" x14ac:dyDescent="0.25">
      <c r="A7324" t="s">
        <v>58</v>
      </c>
      <c r="B7324" s="1">
        <v>43705</v>
      </c>
      <c r="C7324">
        <v>16.600000000000001</v>
      </c>
      <c r="E7324" s="1">
        <v>43705</v>
      </c>
      <c r="F7324">
        <v>1849.9499510000001</v>
      </c>
      <c r="H7324">
        <f t="shared" si="1146"/>
        <v>6.3420884048686871E-2</v>
      </c>
      <c r="I7324">
        <f t="shared" si="1147"/>
        <v>9.4508689439470744E-3</v>
      </c>
      <c r="J7324">
        <f t="shared" si="1148"/>
        <v>5.3970015104739796E-2</v>
      </c>
      <c r="L7324">
        <f t="shared" si="1152"/>
        <v>-2.6863671958959E-3</v>
      </c>
      <c r="M7324">
        <f t="shared" si="1152"/>
        <v>1.2634086014751689</v>
      </c>
      <c r="N7324">
        <f t="shared" si="1149"/>
        <v>9.2539419193013797E-3</v>
      </c>
      <c r="O7324" t="str">
        <f t="shared" si="1150"/>
        <v>SoYoung Tech</v>
      </c>
      <c r="P7324">
        <v>-60</v>
      </c>
      <c r="Q7324">
        <f t="shared" si="1151"/>
        <v>4.4716073185438417E-2</v>
      </c>
    </row>
    <row r="7325" spans="1:17" x14ac:dyDescent="0.25">
      <c r="A7325" t="s">
        <v>58</v>
      </c>
      <c r="B7325" s="1">
        <v>43706</v>
      </c>
      <c r="C7325">
        <v>11.04</v>
      </c>
      <c r="E7325" s="1">
        <v>43706</v>
      </c>
      <c r="F7325">
        <v>1877.209961</v>
      </c>
      <c r="H7325">
        <f t="shared" si="1146"/>
        <v>-0.3349397590361447</v>
      </c>
      <c r="I7325">
        <f t="shared" si="1147"/>
        <v>1.473553918864909E-2</v>
      </c>
      <c r="J7325">
        <f t="shared" si="1148"/>
        <v>-0.34967529822479382</v>
      </c>
      <c r="L7325">
        <f t="shared" ref="L7325:M7340" si="1153">L7324</f>
        <v>-2.6863671958959E-3</v>
      </c>
      <c r="M7325">
        <f t="shared" si="1153"/>
        <v>1.2634086014751689</v>
      </c>
      <c r="N7325">
        <f t="shared" si="1149"/>
        <v>1.5930639762417792E-2</v>
      </c>
      <c r="O7325" t="str">
        <f t="shared" si="1150"/>
        <v>SoYoung Tech</v>
      </c>
      <c r="P7325">
        <v>-61</v>
      </c>
      <c r="Q7325">
        <f t="shared" si="1151"/>
        <v>-0.36560593798721164</v>
      </c>
    </row>
    <row r="7326" spans="1:17" x14ac:dyDescent="0.25">
      <c r="A7326" t="s">
        <v>58</v>
      </c>
      <c r="B7326" s="1">
        <v>43707</v>
      </c>
      <c r="C7326">
        <v>12</v>
      </c>
      <c r="E7326" s="1">
        <v>43707</v>
      </c>
      <c r="F7326">
        <v>1881.1999510000001</v>
      </c>
      <c r="H7326">
        <f t="shared" si="1146"/>
        <v>8.6956521739130516E-2</v>
      </c>
      <c r="I7326">
        <f t="shared" si="1147"/>
        <v>2.1254894672914186E-3</v>
      </c>
      <c r="J7326">
        <f t="shared" si="1148"/>
        <v>8.4831032271839094E-2</v>
      </c>
      <c r="L7326">
        <f t="shared" si="1153"/>
        <v>-2.6863671958959E-3</v>
      </c>
      <c r="M7326">
        <f t="shared" si="1153"/>
        <v>1.2634086014751689</v>
      </c>
      <c r="N7326">
        <f t="shared" si="1149"/>
        <v>-1.0055205750471481E-6</v>
      </c>
      <c r="O7326" t="str">
        <f t="shared" si="1150"/>
        <v>SoYoung Tech</v>
      </c>
      <c r="P7326">
        <v>-62</v>
      </c>
      <c r="Q7326">
        <f t="shared" si="1151"/>
        <v>8.4832037792414147E-2</v>
      </c>
    </row>
    <row r="7327" spans="1:17" x14ac:dyDescent="0.25">
      <c r="A7327" t="s">
        <v>58</v>
      </c>
      <c r="B7327" s="1">
        <v>43711</v>
      </c>
      <c r="C7327">
        <v>11.05</v>
      </c>
      <c r="E7327" s="1">
        <v>43711</v>
      </c>
      <c r="F7327">
        <v>1858.0500489999999</v>
      </c>
      <c r="H7327">
        <f t="shared" si="1146"/>
        <v>-7.9166666666666607E-2</v>
      </c>
      <c r="I7327">
        <f t="shared" si="1147"/>
        <v>-1.2305923135759273E-2</v>
      </c>
      <c r="J7327">
        <f t="shared" si="1148"/>
        <v>-6.6860743530907332E-2</v>
      </c>
      <c r="L7327">
        <f t="shared" si="1153"/>
        <v>-2.6863671958959E-3</v>
      </c>
      <c r="M7327">
        <f t="shared" si="1153"/>
        <v>1.2634086014751689</v>
      </c>
      <c r="N7327">
        <f t="shared" si="1149"/>
        <v>-1.8233776334706447E-2</v>
      </c>
      <c r="O7327" t="str">
        <f t="shared" si="1150"/>
        <v>SoYoung Tech</v>
      </c>
      <c r="P7327">
        <v>-63</v>
      </c>
      <c r="Q7327">
        <f t="shared" si="1151"/>
        <v>-4.8626967196200882E-2</v>
      </c>
    </row>
    <row r="7328" spans="1:17" x14ac:dyDescent="0.25">
      <c r="A7328" t="s">
        <v>58</v>
      </c>
      <c r="B7328" s="1">
        <v>43712</v>
      </c>
      <c r="C7328">
        <v>11.54</v>
      </c>
      <c r="E7328" s="1">
        <v>43712</v>
      </c>
      <c r="F7328">
        <v>1880.9399410000001</v>
      </c>
      <c r="H7328">
        <f t="shared" si="1146"/>
        <v>4.4343891402714788E-2</v>
      </c>
      <c r="I7328">
        <f t="shared" si="1147"/>
        <v>1.2319308628053079E-2</v>
      </c>
      <c r="J7328">
        <f t="shared" si="1148"/>
        <v>3.2024582774661706E-2</v>
      </c>
      <c r="L7328">
        <f t="shared" si="1153"/>
        <v>-2.6863671958959E-3</v>
      </c>
      <c r="M7328">
        <f t="shared" si="1153"/>
        <v>1.2634086014751689</v>
      </c>
      <c r="N7328">
        <f t="shared" si="1149"/>
        <v>1.2877953289013621E-2</v>
      </c>
      <c r="O7328" t="str">
        <f t="shared" si="1150"/>
        <v>SoYoung Tech</v>
      </c>
      <c r="P7328">
        <v>-64</v>
      </c>
      <c r="Q7328">
        <f t="shared" si="1151"/>
        <v>1.9146629485648083E-2</v>
      </c>
    </row>
    <row r="7329" spans="1:17" x14ac:dyDescent="0.25">
      <c r="A7329" t="s">
        <v>58</v>
      </c>
      <c r="B7329" s="1">
        <v>43713</v>
      </c>
      <c r="C7329">
        <v>11.26</v>
      </c>
      <c r="E7329" s="1">
        <v>43713</v>
      </c>
      <c r="F7329">
        <v>1912.630005</v>
      </c>
      <c r="H7329">
        <f t="shared" si="1146"/>
        <v>-2.4263431542460953E-2</v>
      </c>
      <c r="I7329">
        <f t="shared" si="1147"/>
        <v>1.684799355324014E-2</v>
      </c>
      <c r="J7329">
        <f t="shared" si="1148"/>
        <v>-4.1111425095701093E-2</v>
      </c>
      <c r="L7329">
        <f t="shared" si="1153"/>
        <v>-2.6863671958959E-3</v>
      </c>
      <c r="M7329">
        <f t="shared" si="1153"/>
        <v>1.2634086014751689</v>
      </c>
      <c r="N7329">
        <f t="shared" si="1149"/>
        <v>1.8599532776865886E-2</v>
      </c>
      <c r="O7329" t="str">
        <f t="shared" si="1150"/>
        <v>SoYoung Tech</v>
      </c>
      <c r="P7329">
        <v>-65</v>
      </c>
      <c r="Q7329">
        <f t="shared" si="1151"/>
        <v>-5.9710957872566979E-2</v>
      </c>
    </row>
    <row r="7330" spans="1:17" x14ac:dyDescent="0.25">
      <c r="A7330" t="s">
        <v>58</v>
      </c>
      <c r="B7330" s="1">
        <v>43714</v>
      </c>
      <c r="C7330">
        <v>10.4</v>
      </c>
      <c r="E7330" s="1">
        <v>43714</v>
      </c>
      <c r="F7330">
        <v>1911.51001</v>
      </c>
      <c r="H7330">
        <f t="shared" si="1146"/>
        <v>-7.637655417406744E-2</v>
      </c>
      <c r="I7330">
        <f t="shared" si="1147"/>
        <v>-5.8557849509425488E-4</v>
      </c>
      <c r="J7330">
        <f t="shared" si="1148"/>
        <v>-7.579097567897318E-2</v>
      </c>
      <c r="L7330">
        <f t="shared" si="1153"/>
        <v>-2.6863671958959E-3</v>
      </c>
      <c r="M7330">
        <f t="shared" si="1153"/>
        <v>1.2634086014751689</v>
      </c>
      <c r="N7330">
        <f t="shared" si="1149"/>
        <v>-3.4261921034368665E-3</v>
      </c>
      <c r="O7330" t="str">
        <f t="shared" si="1150"/>
        <v>SoYoung Tech</v>
      </c>
      <c r="P7330">
        <v>-66</v>
      </c>
      <c r="Q7330">
        <f t="shared" si="1151"/>
        <v>-7.2364783575536315E-2</v>
      </c>
    </row>
    <row r="7331" spans="1:17" x14ac:dyDescent="0.25">
      <c r="A7331" t="s">
        <v>58</v>
      </c>
      <c r="B7331" s="1">
        <v>43717</v>
      </c>
      <c r="C7331">
        <v>10.43</v>
      </c>
      <c r="E7331" s="1">
        <v>43717</v>
      </c>
      <c r="F7331">
        <v>1926.459961</v>
      </c>
      <c r="H7331">
        <f t="shared" si="1146"/>
        <v>2.8846153846153232E-3</v>
      </c>
      <c r="I7331">
        <f t="shared" si="1147"/>
        <v>7.8210163283424575E-3</v>
      </c>
      <c r="J7331">
        <f t="shared" si="1148"/>
        <v>-4.9364009437271343E-3</v>
      </c>
      <c r="L7331">
        <f t="shared" si="1153"/>
        <v>-2.6863671958959E-3</v>
      </c>
      <c r="M7331">
        <f t="shared" si="1153"/>
        <v>1.2634086014751689</v>
      </c>
      <c r="N7331">
        <f t="shared" si="1149"/>
        <v>7.1947721056097036E-3</v>
      </c>
      <c r="O7331" t="str">
        <f t="shared" si="1150"/>
        <v>SoYoung Tech</v>
      </c>
      <c r="P7331">
        <v>-67</v>
      </c>
      <c r="Q7331">
        <f t="shared" si="1151"/>
        <v>-1.2131173049336839E-2</v>
      </c>
    </row>
    <row r="7332" spans="1:17" x14ac:dyDescent="0.25">
      <c r="A7332" t="s">
        <v>58</v>
      </c>
      <c r="B7332" s="1">
        <v>43718</v>
      </c>
      <c r="C7332">
        <v>11.33</v>
      </c>
      <c r="E7332" s="1">
        <v>43718</v>
      </c>
      <c r="F7332">
        <v>1937.8000489999999</v>
      </c>
      <c r="H7332">
        <f t="shared" si="1146"/>
        <v>8.6289549376797739E-2</v>
      </c>
      <c r="I7332">
        <f t="shared" si="1147"/>
        <v>5.8864903655269493E-3</v>
      </c>
      <c r="J7332">
        <f t="shared" si="1148"/>
        <v>8.0403059011270789E-2</v>
      </c>
      <c r="L7332">
        <f t="shared" si="1153"/>
        <v>-2.6863671958959E-3</v>
      </c>
      <c r="M7332">
        <f t="shared" si="1153"/>
        <v>1.2634086014751689</v>
      </c>
      <c r="N7332">
        <f t="shared" si="1149"/>
        <v>4.7506753644115593E-3</v>
      </c>
      <c r="O7332" t="str">
        <f t="shared" si="1150"/>
        <v>SoYoung Tech</v>
      </c>
      <c r="P7332">
        <v>-68</v>
      </c>
      <c r="Q7332">
        <f t="shared" si="1151"/>
        <v>7.5652383646859223E-2</v>
      </c>
    </row>
    <row r="7333" spans="1:17" x14ac:dyDescent="0.25">
      <c r="A7333" t="s">
        <v>58</v>
      </c>
      <c r="B7333" s="1">
        <v>43719</v>
      </c>
      <c r="C7333">
        <v>11.05</v>
      </c>
      <c r="E7333" s="1">
        <v>43719</v>
      </c>
      <c r="F7333">
        <v>1964.1099850000001</v>
      </c>
      <c r="H7333">
        <f t="shared" si="1146"/>
        <v>-2.4713150926743102E-2</v>
      </c>
      <c r="I7333">
        <f t="shared" si="1147"/>
        <v>1.3577219183979961E-2</v>
      </c>
      <c r="J7333">
        <f t="shared" si="1148"/>
        <v>-3.829037011072306E-2</v>
      </c>
      <c r="L7333">
        <f t="shared" si="1153"/>
        <v>-2.6863671958959E-3</v>
      </c>
      <c r="M7333">
        <f t="shared" si="1153"/>
        <v>1.2634086014751689</v>
      </c>
      <c r="N7333">
        <f t="shared" si="1149"/>
        <v>1.4467208305258055E-2</v>
      </c>
      <c r="O7333" t="str">
        <f t="shared" si="1150"/>
        <v>SoYoung Tech</v>
      </c>
      <c r="P7333">
        <v>-69</v>
      </c>
      <c r="Q7333">
        <f t="shared" si="1151"/>
        <v>-5.2757578415981117E-2</v>
      </c>
    </row>
    <row r="7334" spans="1:17" x14ac:dyDescent="0.25">
      <c r="A7334" t="s">
        <v>58</v>
      </c>
      <c r="B7334" s="1">
        <v>43720</v>
      </c>
      <c r="C7334">
        <v>11.26</v>
      </c>
      <c r="E7334" s="1">
        <v>43720</v>
      </c>
      <c r="F7334">
        <v>1962.3599850000001</v>
      </c>
      <c r="H7334">
        <f t="shared" si="1146"/>
        <v>1.9004524886877743E-2</v>
      </c>
      <c r="I7334">
        <f t="shared" si="1147"/>
        <v>-8.9098880071117803E-4</v>
      </c>
      <c r="J7334">
        <f t="shared" si="1148"/>
        <v>1.989551368758892E-2</v>
      </c>
      <c r="L7334">
        <f t="shared" si="1153"/>
        <v>-2.6863671958959E-3</v>
      </c>
      <c r="M7334">
        <f t="shared" si="1153"/>
        <v>1.2634086014751689</v>
      </c>
      <c r="N7334">
        <f t="shared" si="1149"/>
        <v>-3.8120501105324473E-3</v>
      </c>
      <c r="O7334" t="str">
        <f t="shared" si="1150"/>
        <v>SoYoung Tech</v>
      </c>
      <c r="P7334">
        <v>-70</v>
      </c>
      <c r="Q7334">
        <f t="shared" si="1151"/>
        <v>2.3707563798121369E-2</v>
      </c>
    </row>
    <row r="7335" spans="1:17" x14ac:dyDescent="0.25">
      <c r="A7335" t="s">
        <v>58</v>
      </c>
      <c r="B7335" s="1">
        <v>43721</v>
      </c>
      <c r="C7335">
        <v>11.17</v>
      </c>
      <c r="E7335" s="1">
        <v>43721</v>
      </c>
      <c r="F7335">
        <v>1963.160034</v>
      </c>
      <c r="H7335">
        <f t="shared" si="1146"/>
        <v>-7.9928952042628652E-3</v>
      </c>
      <c r="I7335">
        <f t="shared" si="1147"/>
        <v>4.0769736751432203E-4</v>
      </c>
      <c r="J7335">
        <f t="shared" si="1148"/>
        <v>-8.4005925717771865E-3</v>
      </c>
      <c r="L7335">
        <f t="shared" si="1153"/>
        <v>-2.6863671958959E-3</v>
      </c>
      <c r="M7335">
        <f t="shared" si="1153"/>
        <v>1.2634086014751689</v>
      </c>
      <c r="N7335">
        <f t="shared" si="1149"/>
        <v>-2.1712788349795226E-3</v>
      </c>
      <c r="O7335" t="str">
        <f t="shared" si="1150"/>
        <v>SoYoung Tech</v>
      </c>
      <c r="P7335">
        <v>-71</v>
      </c>
      <c r="Q7335">
        <f t="shared" si="1151"/>
        <v>-6.2293137367976639E-3</v>
      </c>
    </row>
    <row r="7336" spans="1:17" x14ac:dyDescent="0.25">
      <c r="A7336" t="s">
        <v>58</v>
      </c>
      <c r="B7336" s="1">
        <v>43724</v>
      </c>
      <c r="C7336">
        <v>11.01</v>
      </c>
      <c r="E7336" s="1">
        <v>43724</v>
      </c>
      <c r="F7336">
        <v>1966.089966</v>
      </c>
      <c r="H7336">
        <f t="shared" si="1146"/>
        <v>-1.4324082363473602E-2</v>
      </c>
      <c r="I7336">
        <f t="shared" si="1147"/>
        <v>1.4924570331793989E-3</v>
      </c>
      <c r="J7336">
        <f t="shared" si="1148"/>
        <v>-1.5816539396653E-2</v>
      </c>
      <c r="L7336">
        <f t="shared" si="1153"/>
        <v>-2.6863671958959E-3</v>
      </c>
      <c r="M7336">
        <f t="shared" si="1153"/>
        <v>1.2634086014751689</v>
      </c>
      <c r="N7336">
        <f t="shared" si="1149"/>
        <v>-8.0078414284493588E-4</v>
      </c>
      <c r="O7336" t="str">
        <f t="shared" si="1150"/>
        <v>SoYoung Tech</v>
      </c>
      <c r="P7336">
        <v>-72</v>
      </c>
      <c r="Q7336">
        <f t="shared" si="1151"/>
        <v>-1.5015755253808064E-2</v>
      </c>
    </row>
    <row r="7337" spans="1:17" x14ac:dyDescent="0.25">
      <c r="A7337" t="s">
        <v>58</v>
      </c>
      <c r="B7337" s="1">
        <v>43725</v>
      </c>
      <c r="C7337">
        <v>11.03</v>
      </c>
      <c r="E7337" s="1">
        <v>43725</v>
      </c>
      <c r="F7337">
        <v>1959.48999</v>
      </c>
      <c r="H7337">
        <f t="shared" si="1146"/>
        <v>1.8165304268846117E-3</v>
      </c>
      <c r="I7337">
        <f t="shared" si="1147"/>
        <v>-3.3569043706721045E-3</v>
      </c>
      <c r="J7337">
        <f t="shared" si="1148"/>
        <v>5.1734347975567162E-3</v>
      </c>
      <c r="L7337">
        <f t="shared" si="1153"/>
        <v>-2.6863671958959E-3</v>
      </c>
      <c r="M7337">
        <f t="shared" si="1153"/>
        <v>1.2634086014751689</v>
      </c>
      <c r="N7337">
        <f t="shared" si="1149"/>
        <v>-6.9275090521326247E-3</v>
      </c>
      <c r="O7337" t="str">
        <f t="shared" si="1150"/>
        <v>SoYoung Tech</v>
      </c>
      <c r="P7337">
        <v>-73</v>
      </c>
      <c r="Q7337">
        <f t="shared" si="1151"/>
        <v>1.2100943849689341E-2</v>
      </c>
    </row>
    <row r="7338" spans="1:17" x14ac:dyDescent="0.25">
      <c r="A7338" t="s">
        <v>58</v>
      </c>
      <c r="B7338" s="1">
        <v>43726</v>
      </c>
      <c r="C7338">
        <v>10.75</v>
      </c>
      <c r="E7338" s="1">
        <v>43726</v>
      </c>
      <c r="F7338">
        <v>1953.4300539999999</v>
      </c>
      <c r="H7338">
        <f t="shared" si="1146"/>
        <v>-2.5385312783318167E-2</v>
      </c>
      <c r="I7338">
        <f t="shared" si="1147"/>
        <v>-3.0926088068457583E-3</v>
      </c>
      <c r="J7338">
        <f t="shared" si="1148"/>
        <v>-2.229270397647241E-2</v>
      </c>
      <c r="L7338">
        <f t="shared" si="1153"/>
        <v>-2.6863671958959E-3</v>
      </c>
      <c r="M7338">
        <f t="shared" si="1153"/>
        <v>1.2634086014751689</v>
      </c>
      <c r="N7338">
        <f t="shared" si="1149"/>
        <v>-6.5935957634626896E-3</v>
      </c>
      <c r="O7338" t="str">
        <f t="shared" si="1150"/>
        <v>SoYoung Tech</v>
      </c>
      <c r="P7338">
        <v>-74</v>
      </c>
      <c r="Q7338">
        <f t="shared" si="1151"/>
        <v>-1.5699108213009721E-2</v>
      </c>
    </row>
    <row r="7339" spans="1:17" x14ac:dyDescent="0.25">
      <c r="A7339" t="s">
        <v>58</v>
      </c>
      <c r="B7339" s="1">
        <v>43727</v>
      </c>
      <c r="C7339">
        <v>11.09</v>
      </c>
      <c r="E7339" s="1">
        <v>43727</v>
      </c>
      <c r="F7339">
        <v>1949.660034</v>
      </c>
      <c r="H7339">
        <f t="shared" si="1146"/>
        <v>3.1627906976744176E-2</v>
      </c>
      <c r="I7339">
        <f t="shared" si="1147"/>
        <v>-1.9299488058352212E-3</v>
      </c>
      <c r="J7339">
        <f t="shared" si="1148"/>
        <v>3.3557855782579395E-2</v>
      </c>
      <c r="L7339">
        <f t="shared" si="1153"/>
        <v>-2.6863671958959E-3</v>
      </c>
      <c r="M7339">
        <f t="shared" si="1153"/>
        <v>1.2634086014751689</v>
      </c>
      <c r="N7339">
        <f t="shared" si="1149"/>
        <v>-5.1246811175948495E-3</v>
      </c>
      <c r="O7339" t="str">
        <f t="shared" si="1150"/>
        <v>SoYoung Tech</v>
      </c>
      <c r="P7339">
        <v>-75</v>
      </c>
      <c r="Q7339">
        <f t="shared" si="1151"/>
        <v>3.8682536900174244E-2</v>
      </c>
    </row>
    <row r="7340" spans="1:17" x14ac:dyDescent="0.25">
      <c r="A7340" t="s">
        <v>58</v>
      </c>
      <c r="B7340" s="1">
        <v>43728</v>
      </c>
      <c r="C7340">
        <v>10.9</v>
      </c>
      <c r="E7340" s="1">
        <v>43728</v>
      </c>
      <c r="F7340">
        <v>1944.6400149999999</v>
      </c>
      <c r="H7340">
        <f t="shared" si="1146"/>
        <v>-1.7132551848512128E-2</v>
      </c>
      <c r="I7340">
        <f t="shared" si="1147"/>
        <v>-2.5748176156131061E-3</v>
      </c>
      <c r="J7340">
        <f t="shared" si="1148"/>
        <v>-1.4557734232899022E-2</v>
      </c>
      <c r="L7340">
        <f t="shared" si="1153"/>
        <v>-2.6863671958959E-3</v>
      </c>
      <c r="M7340">
        <f t="shared" si="1153"/>
        <v>1.2634086014751689</v>
      </c>
      <c r="N7340">
        <f t="shared" si="1149"/>
        <v>-5.9394139186912838E-3</v>
      </c>
      <c r="O7340" t="str">
        <f t="shared" si="1150"/>
        <v>SoYoung Tech</v>
      </c>
      <c r="P7340">
        <v>-76</v>
      </c>
      <c r="Q7340">
        <f t="shared" si="1151"/>
        <v>-8.6183203142077384E-3</v>
      </c>
    </row>
    <row r="7341" spans="1:17" x14ac:dyDescent="0.25">
      <c r="A7341" t="s">
        <v>58</v>
      </c>
      <c r="B7341" s="1">
        <v>43731</v>
      </c>
      <c r="C7341">
        <v>11</v>
      </c>
      <c r="E7341" s="1">
        <v>43731</v>
      </c>
      <c r="F7341">
        <v>1947.829956</v>
      </c>
      <c r="H7341">
        <f t="shared" si="1146"/>
        <v>9.1743119266054721E-3</v>
      </c>
      <c r="I7341">
        <f t="shared" si="1147"/>
        <v>1.6403760980924225E-3</v>
      </c>
      <c r="J7341">
        <f t="shared" si="1148"/>
        <v>7.5339358285130501E-3</v>
      </c>
      <c r="L7341">
        <f t="shared" ref="L7341:M7356" si="1154">L7340</f>
        <v>-2.6863671958959E-3</v>
      </c>
      <c r="M7341">
        <f t="shared" si="1154"/>
        <v>1.2634086014751689</v>
      </c>
      <c r="N7341">
        <f t="shared" si="1149"/>
        <v>-6.1390192391165815E-4</v>
      </c>
      <c r="O7341" t="str">
        <f t="shared" si="1150"/>
        <v>SoYoung Tech</v>
      </c>
      <c r="P7341">
        <v>-77</v>
      </c>
      <c r="Q7341">
        <f t="shared" si="1151"/>
        <v>8.1478377524247074E-3</v>
      </c>
    </row>
    <row r="7342" spans="1:17" x14ac:dyDescent="0.25">
      <c r="A7342" t="s">
        <v>58</v>
      </c>
      <c r="B7342" s="1">
        <v>43732</v>
      </c>
      <c r="C7342">
        <v>10.08</v>
      </c>
      <c r="E7342" s="1">
        <v>43732</v>
      </c>
      <c r="F7342">
        <v>1925.6800539999999</v>
      </c>
      <c r="H7342">
        <f t="shared" si="1146"/>
        <v>-8.3636363636363634E-2</v>
      </c>
      <c r="I7342">
        <f t="shared" si="1147"/>
        <v>-1.1371578885400462E-2</v>
      </c>
      <c r="J7342">
        <f t="shared" si="1148"/>
        <v>-7.2264784750963179E-2</v>
      </c>
      <c r="L7342">
        <f t="shared" si="1154"/>
        <v>-2.6863671958959E-3</v>
      </c>
      <c r="M7342">
        <f t="shared" si="1154"/>
        <v>1.2634086014751689</v>
      </c>
      <c r="N7342">
        <f t="shared" si="1149"/>
        <v>-1.7053317772064255E-2</v>
      </c>
      <c r="O7342" t="str">
        <f t="shared" si="1150"/>
        <v>SoYoung Tech</v>
      </c>
      <c r="P7342">
        <v>-78</v>
      </c>
      <c r="Q7342">
        <f t="shared" si="1151"/>
        <v>-5.5211466978898921E-2</v>
      </c>
    </row>
    <row r="7343" spans="1:17" x14ac:dyDescent="0.25">
      <c r="A7343" t="s">
        <v>58</v>
      </c>
      <c r="B7343" s="1">
        <v>43733</v>
      </c>
      <c r="C7343">
        <v>10.44</v>
      </c>
      <c r="E7343" s="1">
        <v>43733</v>
      </c>
      <c r="F7343">
        <v>1947.4300539999999</v>
      </c>
      <c r="H7343">
        <f t="shared" si="1146"/>
        <v>3.5714285714285657E-2</v>
      </c>
      <c r="I7343">
        <f t="shared" si="1147"/>
        <v>1.1294711161815877E-2</v>
      </c>
      <c r="J7343">
        <f t="shared" si="1148"/>
        <v>2.4419574552469778E-2</v>
      </c>
      <c r="L7343">
        <f t="shared" si="1154"/>
        <v>-2.6863671958959E-3</v>
      </c>
      <c r="M7343">
        <f t="shared" si="1154"/>
        <v>1.2634086014751689</v>
      </c>
      <c r="N7343">
        <f t="shared" si="1149"/>
        <v>1.1583468037119876E-2</v>
      </c>
      <c r="O7343" t="str">
        <f t="shared" si="1150"/>
        <v>SoYoung Tech</v>
      </c>
      <c r="P7343">
        <v>-79</v>
      </c>
      <c r="Q7343">
        <f t="shared" si="1151"/>
        <v>1.2836106515349902E-2</v>
      </c>
    </row>
    <row r="7344" spans="1:17" x14ac:dyDescent="0.25">
      <c r="A7344" t="s">
        <v>58</v>
      </c>
      <c r="B7344" s="1">
        <v>43734</v>
      </c>
      <c r="C7344">
        <v>10.11</v>
      </c>
      <c r="E7344" s="1">
        <v>43734</v>
      </c>
      <c r="F7344">
        <v>1936.969971</v>
      </c>
      <c r="H7344">
        <f t="shared" si="1146"/>
        <v>-3.1609195402298861E-2</v>
      </c>
      <c r="I7344">
        <f t="shared" si="1147"/>
        <v>-5.3712239772181012E-3</v>
      </c>
      <c r="J7344">
        <f t="shared" si="1148"/>
        <v>-2.6237971425080761E-2</v>
      </c>
      <c r="L7344">
        <f t="shared" si="1154"/>
        <v>-2.6863671958959E-3</v>
      </c>
      <c r="M7344">
        <f t="shared" si="1154"/>
        <v>1.2634086014751689</v>
      </c>
      <c r="N7344">
        <f t="shared" si="1149"/>
        <v>-9.472417769162916E-3</v>
      </c>
      <c r="O7344" t="str">
        <f t="shared" si="1150"/>
        <v>SoYoung Tech</v>
      </c>
      <c r="P7344">
        <v>-80</v>
      </c>
      <c r="Q7344">
        <f t="shared" si="1151"/>
        <v>-1.6765553655917843E-2</v>
      </c>
    </row>
    <row r="7345" spans="1:17" x14ac:dyDescent="0.25">
      <c r="A7345" t="s">
        <v>58</v>
      </c>
      <c r="B7345" s="1">
        <v>43735</v>
      </c>
      <c r="C7345">
        <v>9.4700000000000006</v>
      </c>
      <c r="E7345" s="1">
        <v>43735</v>
      </c>
      <c r="F7345">
        <v>1922.73999</v>
      </c>
      <c r="H7345">
        <f t="shared" si="1146"/>
        <v>-6.3303659742828769E-2</v>
      </c>
      <c r="I7345">
        <f t="shared" si="1147"/>
        <v>-7.3465160601604148E-3</v>
      </c>
      <c r="J7345">
        <f t="shared" si="1148"/>
        <v>-5.5957143682668353E-2</v>
      </c>
      <c r="L7345">
        <f t="shared" si="1154"/>
        <v>-2.6863671958959E-3</v>
      </c>
      <c r="M7345">
        <f t="shared" si="1154"/>
        <v>1.2634086014751689</v>
      </c>
      <c r="N7345">
        <f t="shared" si="1149"/>
        <v>-1.1968018777178038E-2</v>
      </c>
      <c r="O7345" t="str">
        <f t="shared" si="1150"/>
        <v>SoYoung Tech</v>
      </c>
      <c r="P7345">
        <v>-81</v>
      </c>
      <c r="Q7345">
        <f t="shared" si="1151"/>
        <v>-4.3989124905490312E-2</v>
      </c>
    </row>
    <row r="7346" spans="1:17" x14ac:dyDescent="0.25">
      <c r="A7346" t="s">
        <v>58</v>
      </c>
      <c r="B7346" s="1">
        <v>43738</v>
      </c>
      <c r="C7346">
        <v>9.23</v>
      </c>
      <c r="E7346" s="1">
        <v>43738</v>
      </c>
      <c r="F7346">
        <v>1935.4799800000001</v>
      </c>
      <c r="H7346">
        <f t="shared" si="1146"/>
        <v>-2.5343189017951448E-2</v>
      </c>
      <c r="I7346">
        <f t="shared" si="1147"/>
        <v>6.625955701893959E-3</v>
      </c>
      <c r="J7346">
        <f t="shared" si="1148"/>
        <v>-3.196914471984541E-2</v>
      </c>
      <c r="L7346">
        <f t="shared" si="1154"/>
        <v>-2.6863671958959E-3</v>
      </c>
      <c r="M7346">
        <f t="shared" si="1154"/>
        <v>1.2634086014751689</v>
      </c>
      <c r="N7346">
        <f t="shared" si="1149"/>
        <v>5.6849222308703665E-3</v>
      </c>
      <c r="O7346" t="str">
        <f t="shared" si="1150"/>
        <v>SoYoung Tech</v>
      </c>
      <c r="P7346">
        <v>-82</v>
      </c>
      <c r="Q7346">
        <f t="shared" si="1151"/>
        <v>-3.7654066950715777E-2</v>
      </c>
    </row>
    <row r="7347" spans="1:17" x14ac:dyDescent="0.25">
      <c r="A7347" t="s">
        <v>58</v>
      </c>
      <c r="B7347" s="1">
        <v>43739</v>
      </c>
      <c r="C7347">
        <v>8.93</v>
      </c>
      <c r="E7347" s="1">
        <v>43739</v>
      </c>
      <c r="F7347">
        <v>1900.0200199999999</v>
      </c>
      <c r="H7347">
        <f t="shared" si="1146"/>
        <v>-3.2502708559046661E-2</v>
      </c>
      <c r="I7347">
        <f t="shared" si="1147"/>
        <v>-1.8321016164682902E-2</v>
      </c>
      <c r="J7347">
        <f t="shared" si="1148"/>
        <v>-1.418169239436376E-2</v>
      </c>
      <c r="L7347">
        <f t="shared" si="1154"/>
        <v>-2.6863671958959E-3</v>
      </c>
      <c r="M7347">
        <f t="shared" si="1154"/>
        <v>1.2634086014751689</v>
      </c>
      <c r="N7347">
        <f t="shared" si="1149"/>
        <v>-2.5833296606121887E-2</v>
      </c>
      <c r="O7347" t="str">
        <f t="shared" si="1150"/>
        <v>SoYoung Tech</v>
      </c>
      <c r="P7347">
        <v>-83</v>
      </c>
      <c r="Q7347">
        <f t="shared" si="1151"/>
        <v>1.1651604211758128E-2</v>
      </c>
    </row>
    <row r="7348" spans="1:17" x14ac:dyDescent="0.25">
      <c r="A7348" t="s">
        <v>58</v>
      </c>
      <c r="B7348" s="1">
        <v>43740</v>
      </c>
      <c r="C7348">
        <v>8.6199999999999992</v>
      </c>
      <c r="E7348" s="1">
        <v>43740</v>
      </c>
      <c r="F7348">
        <v>1873.8199460000001</v>
      </c>
      <c r="H7348">
        <f t="shared" si="1146"/>
        <v>-3.4714445688689866E-2</v>
      </c>
      <c r="I7348">
        <f t="shared" si="1147"/>
        <v>-1.378936733519253E-2</v>
      </c>
      <c r="J7348">
        <f t="shared" si="1148"/>
        <v>-2.0925078353497335E-2</v>
      </c>
      <c r="L7348">
        <f t="shared" si="1154"/>
        <v>-2.6863671958959E-3</v>
      </c>
      <c r="M7348">
        <f t="shared" si="1154"/>
        <v>1.2634086014751689</v>
      </c>
      <c r="N7348">
        <f t="shared" si="1149"/>
        <v>-2.0107972496078871E-2</v>
      </c>
      <c r="O7348" t="str">
        <f t="shared" si="1150"/>
        <v>SoYoung Tech</v>
      </c>
      <c r="P7348">
        <v>-84</v>
      </c>
      <c r="Q7348">
        <f t="shared" si="1151"/>
        <v>-8.1710585741846462E-4</v>
      </c>
    </row>
    <row r="7349" spans="1:17" x14ac:dyDescent="0.25">
      <c r="A7349" t="s">
        <v>58</v>
      </c>
      <c r="B7349" s="1">
        <v>43741</v>
      </c>
      <c r="C7349">
        <v>9.15</v>
      </c>
      <c r="E7349" s="1">
        <v>43741</v>
      </c>
      <c r="F7349">
        <v>1884.619995</v>
      </c>
      <c r="H7349">
        <f t="shared" si="1146"/>
        <v>6.1484918793503616E-2</v>
      </c>
      <c r="I7349">
        <f t="shared" si="1147"/>
        <v>5.7636535586327586E-3</v>
      </c>
      <c r="J7349">
        <f t="shared" si="1148"/>
        <v>5.5721265234870858E-2</v>
      </c>
      <c r="L7349">
        <f t="shared" si="1154"/>
        <v>-2.6863671958959E-3</v>
      </c>
      <c r="M7349">
        <f t="shared" si="1154"/>
        <v>1.2634086014751689</v>
      </c>
      <c r="N7349">
        <f t="shared" si="1149"/>
        <v>4.5954822860036944E-3</v>
      </c>
      <c r="O7349" t="str">
        <f t="shared" si="1150"/>
        <v>SoYoung Tech</v>
      </c>
      <c r="P7349">
        <v>-85</v>
      </c>
      <c r="Q7349">
        <f t="shared" si="1151"/>
        <v>5.112578294886716E-2</v>
      </c>
    </row>
    <row r="7350" spans="1:17" x14ac:dyDescent="0.25">
      <c r="A7350" t="s">
        <v>58</v>
      </c>
      <c r="B7350" s="1">
        <v>43742</v>
      </c>
      <c r="C7350">
        <v>9.07</v>
      </c>
      <c r="E7350" s="1">
        <v>43742</v>
      </c>
      <c r="F7350">
        <v>1903.790039</v>
      </c>
      <c r="H7350">
        <f t="shared" si="1146"/>
        <v>-8.7431693989071108E-3</v>
      </c>
      <c r="I7350">
        <f t="shared" si="1147"/>
        <v>1.0171835198002323E-2</v>
      </c>
      <c r="J7350">
        <f t="shared" si="1148"/>
        <v>-1.8915004596909434E-2</v>
      </c>
      <c r="L7350">
        <f t="shared" si="1154"/>
        <v>-2.6863671958959E-3</v>
      </c>
      <c r="M7350">
        <f t="shared" si="1154"/>
        <v>1.2634086014751689</v>
      </c>
      <c r="N7350">
        <f t="shared" si="1149"/>
        <v>1.0164816886048112E-2</v>
      </c>
      <c r="O7350" t="str">
        <f t="shared" si="1150"/>
        <v>SoYoung Tech</v>
      </c>
      <c r="P7350">
        <v>-86</v>
      </c>
      <c r="Q7350">
        <f t="shared" si="1151"/>
        <v>-2.9079821482957548E-2</v>
      </c>
    </row>
    <row r="7351" spans="1:17" x14ac:dyDescent="0.25">
      <c r="A7351" t="s">
        <v>58</v>
      </c>
      <c r="B7351" s="1">
        <v>43745</v>
      </c>
      <c r="C7351">
        <v>8.99</v>
      </c>
      <c r="E7351" s="1">
        <v>43745</v>
      </c>
      <c r="F7351">
        <v>1894.0500489999999</v>
      </c>
      <c r="H7351">
        <f t="shared" si="1146"/>
        <v>-8.8202866593164349E-3</v>
      </c>
      <c r="I7351">
        <f t="shared" si="1147"/>
        <v>-5.1161051378943757E-3</v>
      </c>
      <c r="J7351">
        <f t="shared" si="1148"/>
        <v>-3.7041815214220591E-3</v>
      </c>
      <c r="L7351">
        <f t="shared" si="1154"/>
        <v>-2.6863671958959E-3</v>
      </c>
      <c r="M7351">
        <f t="shared" si="1154"/>
        <v>1.2634086014751689</v>
      </c>
      <c r="N7351">
        <f t="shared" si="1149"/>
        <v>-9.1500984331629592E-3</v>
      </c>
      <c r="O7351" t="str">
        <f t="shared" si="1150"/>
        <v>SoYoung Tech</v>
      </c>
      <c r="P7351">
        <v>-87</v>
      </c>
      <c r="Q7351">
        <f t="shared" si="1151"/>
        <v>5.4459169117409001E-3</v>
      </c>
    </row>
    <row r="7352" spans="1:17" x14ac:dyDescent="0.25">
      <c r="A7352" t="s">
        <v>58</v>
      </c>
      <c r="B7352" s="1">
        <v>43746</v>
      </c>
      <c r="C7352">
        <v>8.7899999999999991</v>
      </c>
      <c r="E7352" s="1">
        <v>43746</v>
      </c>
      <c r="F7352">
        <v>1860.8599850000001</v>
      </c>
      <c r="H7352">
        <f t="shared" si="1146"/>
        <v>-2.2246941045606348E-2</v>
      </c>
      <c r="I7352">
        <f t="shared" si="1147"/>
        <v>-1.7523329976165743E-2</v>
      </c>
      <c r="J7352">
        <f t="shared" si="1148"/>
        <v>-4.7236110694406051E-3</v>
      </c>
      <c r="L7352">
        <f t="shared" si="1154"/>
        <v>-2.6863671958959E-3</v>
      </c>
      <c r="M7352">
        <f t="shared" si="1154"/>
        <v>1.2634086014751689</v>
      </c>
      <c r="N7352">
        <f t="shared" si="1149"/>
        <v>-2.4825493014271362E-2</v>
      </c>
      <c r="O7352" t="str">
        <f t="shared" si="1150"/>
        <v>SoYoung Tech</v>
      </c>
      <c r="P7352">
        <v>-88</v>
      </c>
      <c r="Q7352">
        <f t="shared" si="1151"/>
        <v>2.0101881944830757E-2</v>
      </c>
    </row>
    <row r="7353" spans="1:17" x14ac:dyDescent="0.25">
      <c r="A7353" t="s">
        <v>58</v>
      </c>
      <c r="B7353" s="1">
        <v>43747</v>
      </c>
      <c r="C7353">
        <v>8.5500000000000007</v>
      </c>
      <c r="E7353" s="1">
        <v>43747</v>
      </c>
      <c r="F7353">
        <v>1873.790039</v>
      </c>
      <c r="H7353">
        <f t="shared" si="1146"/>
        <v>-2.7303754266211427E-2</v>
      </c>
      <c r="I7353">
        <f t="shared" si="1147"/>
        <v>6.9484292769076477E-3</v>
      </c>
      <c r="J7353">
        <f t="shared" si="1148"/>
        <v>-3.4252183543119076E-2</v>
      </c>
      <c r="L7353">
        <f t="shared" si="1154"/>
        <v>-2.6863671958959E-3</v>
      </c>
      <c r="M7353">
        <f t="shared" si="1154"/>
        <v>1.2634086014751689</v>
      </c>
      <c r="N7353">
        <f t="shared" si="1149"/>
        <v>6.0923381192911092E-3</v>
      </c>
      <c r="O7353" t="str">
        <f t="shared" si="1150"/>
        <v>SoYoung Tech</v>
      </c>
      <c r="P7353">
        <v>-89</v>
      </c>
      <c r="Q7353">
        <f t="shared" si="1151"/>
        <v>-4.0344521662410184E-2</v>
      </c>
    </row>
    <row r="7354" spans="1:17" x14ac:dyDescent="0.25">
      <c r="A7354" t="s">
        <v>58</v>
      </c>
      <c r="B7354" s="1">
        <v>43748</v>
      </c>
      <c r="C7354">
        <v>8.9</v>
      </c>
      <c r="E7354" s="1">
        <v>43748</v>
      </c>
      <c r="F7354">
        <v>1884.170044</v>
      </c>
      <c r="H7354">
        <f t="shared" si="1146"/>
        <v>4.0935672514619839E-2</v>
      </c>
      <c r="I7354">
        <f t="shared" si="1147"/>
        <v>5.5395774254086445E-3</v>
      </c>
      <c r="J7354">
        <f t="shared" si="1148"/>
        <v>3.5396095089211196E-2</v>
      </c>
      <c r="L7354">
        <f t="shared" si="1154"/>
        <v>-2.6863671958959E-3</v>
      </c>
      <c r="M7354">
        <f t="shared" si="1154"/>
        <v>1.2634086014751689</v>
      </c>
      <c r="N7354">
        <f t="shared" si="1149"/>
        <v>4.3123825719030527E-3</v>
      </c>
      <c r="O7354" t="str">
        <f t="shared" si="1150"/>
        <v>SoYoung Tech</v>
      </c>
      <c r="P7354">
        <v>-90</v>
      </c>
      <c r="Q7354">
        <f t="shared" si="1151"/>
        <v>3.1083712517308144E-2</v>
      </c>
    </row>
    <row r="7355" spans="1:17" x14ac:dyDescent="0.25">
      <c r="A7355" t="s">
        <v>58</v>
      </c>
      <c r="B7355" s="1">
        <v>43749</v>
      </c>
      <c r="C7355">
        <v>8.9600000000000009</v>
      </c>
      <c r="E7355" s="1">
        <v>43749</v>
      </c>
      <c r="F7355">
        <v>1916.5699460000001</v>
      </c>
      <c r="H7355">
        <f t="shared" si="1146"/>
        <v>6.7415730337079208E-3</v>
      </c>
      <c r="I7355">
        <f t="shared" si="1147"/>
        <v>1.7195848168362088E-2</v>
      </c>
      <c r="J7355">
        <f t="shared" si="1148"/>
        <v>-1.0454275134654167E-2</v>
      </c>
      <c r="L7355">
        <f t="shared" si="1154"/>
        <v>-2.6863671958959E-3</v>
      </c>
      <c r="M7355">
        <f t="shared" si="1154"/>
        <v>1.2634086014751689</v>
      </c>
      <c r="N7355">
        <f t="shared" si="1149"/>
        <v>1.9039015289673791E-2</v>
      </c>
      <c r="O7355" t="str">
        <f t="shared" si="1150"/>
        <v>SoYoung Tech</v>
      </c>
      <c r="P7355">
        <v>-91</v>
      </c>
      <c r="Q7355">
        <f t="shared" si="1151"/>
        <v>-2.949329042432796E-2</v>
      </c>
    </row>
    <row r="7356" spans="1:17" x14ac:dyDescent="0.25">
      <c r="A7356" t="s">
        <v>58</v>
      </c>
      <c r="B7356" s="1">
        <v>43752</v>
      </c>
      <c r="C7356">
        <v>8.69</v>
      </c>
      <c r="E7356" s="1">
        <v>43752</v>
      </c>
      <c r="F7356">
        <v>1909.030029</v>
      </c>
      <c r="H7356">
        <f t="shared" si="1146"/>
        <v>-3.0133928571428718E-2</v>
      </c>
      <c r="I7356">
        <f t="shared" si="1147"/>
        <v>-3.9340682638462181E-3</v>
      </c>
      <c r="J7356">
        <f t="shared" si="1148"/>
        <v>-2.61998603075825E-2</v>
      </c>
      <c r="L7356">
        <f t="shared" si="1154"/>
        <v>-2.6863671958959E-3</v>
      </c>
      <c r="M7356">
        <f t="shared" si="1154"/>
        <v>1.2634086014751689</v>
      </c>
      <c r="N7356">
        <f t="shared" si="1149"/>
        <v>-7.6567028792296956E-3</v>
      </c>
      <c r="O7356" t="str">
        <f t="shared" si="1150"/>
        <v>SoYoung Tech</v>
      </c>
      <c r="P7356">
        <v>-92</v>
      </c>
      <c r="Q7356">
        <f t="shared" si="1151"/>
        <v>-1.8543157428352802E-2</v>
      </c>
    </row>
    <row r="7357" spans="1:17" x14ac:dyDescent="0.25">
      <c r="A7357" t="s">
        <v>58</v>
      </c>
      <c r="B7357" s="1">
        <v>43753</v>
      </c>
      <c r="C7357">
        <v>9.0399999999999991</v>
      </c>
      <c r="E7357" s="1">
        <v>43753</v>
      </c>
      <c r="F7357">
        <v>1924.3100589999999</v>
      </c>
      <c r="H7357">
        <f t="shared" si="1146"/>
        <v>4.0276179516685807E-2</v>
      </c>
      <c r="I7357">
        <f t="shared" si="1147"/>
        <v>8.0040804847915231E-3</v>
      </c>
      <c r="J7357">
        <f t="shared" si="1148"/>
        <v>3.2272099031894284E-2</v>
      </c>
      <c r="L7357">
        <f t="shared" ref="L7357:M7367" si="1155">L7356</f>
        <v>-2.6863671958959E-3</v>
      </c>
      <c r="M7357">
        <f t="shared" si="1155"/>
        <v>1.2634086014751689</v>
      </c>
      <c r="N7357">
        <f t="shared" si="1149"/>
        <v>7.4260569354892489E-3</v>
      </c>
      <c r="O7357" t="str">
        <f t="shared" si="1150"/>
        <v>SoYoung Tech</v>
      </c>
      <c r="P7357">
        <v>-93</v>
      </c>
      <c r="Q7357">
        <f t="shared" si="1151"/>
        <v>2.4846042096405035E-2</v>
      </c>
    </row>
    <row r="7358" spans="1:17" x14ac:dyDescent="0.25">
      <c r="A7358" t="s">
        <v>58</v>
      </c>
      <c r="B7358" s="1">
        <v>43754</v>
      </c>
      <c r="C7358">
        <v>8.7100000000000009</v>
      </c>
      <c r="E7358" s="1">
        <v>43754</v>
      </c>
      <c r="F7358">
        <v>1922.400024</v>
      </c>
      <c r="H7358">
        <f t="shared" si="1146"/>
        <v>-3.6504424778760876E-2</v>
      </c>
      <c r="I7358">
        <f t="shared" si="1147"/>
        <v>-9.9258172614472614E-4</v>
      </c>
      <c r="J7358">
        <f t="shared" si="1148"/>
        <v>-3.5511843052616149E-2</v>
      </c>
      <c r="L7358">
        <f t="shared" si="1155"/>
        <v>-2.6863671958959E-3</v>
      </c>
      <c r="M7358">
        <f t="shared" si="1155"/>
        <v>1.2634086014751689</v>
      </c>
      <c r="N7358">
        <f t="shared" si="1149"/>
        <v>-3.9404034863742173E-3</v>
      </c>
      <c r="O7358" t="str">
        <f t="shared" si="1150"/>
        <v>SoYoung Tech</v>
      </c>
      <c r="P7358">
        <v>-94</v>
      </c>
      <c r="Q7358">
        <f t="shared" si="1151"/>
        <v>-3.1571439566241935E-2</v>
      </c>
    </row>
    <row r="7359" spans="1:17" x14ac:dyDescent="0.25">
      <c r="A7359" t="s">
        <v>58</v>
      </c>
      <c r="B7359" s="1">
        <v>43755</v>
      </c>
      <c r="C7359">
        <v>8.91</v>
      </c>
      <c r="E7359" s="1">
        <v>43755</v>
      </c>
      <c r="F7359">
        <v>1938.650024</v>
      </c>
      <c r="H7359">
        <f t="shared" si="1146"/>
        <v>2.2962112514351235E-2</v>
      </c>
      <c r="I7359">
        <f t="shared" si="1147"/>
        <v>8.4529753418271913E-3</v>
      </c>
      <c r="J7359">
        <f t="shared" si="1148"/>
        <v>1.4509137172524044E-2</v>
      </c>
      <c r="L7359">
        <f t="shared" si="1155"/>
        <v>-2.6863671958959E-3</v>
      </c>
      <c r="M7359">
        <f t="shared" si="1155"/>
        <v>1.2634086014751689</v>
      </c>
      <c r="N7359">
        <f t="shared" si="1149"/>
        <v>7.9931945590260792E-3</v>
      </c>
      <c r="O7359" t="str">
        <f t="shared" si="1150"/>
        <v>SoYoung Tech</v>
      </c>
      <c r="P7359">
        <v>-95</v>
      </c>
      <c r="Q7359">
        <f t="shared" si="1151"/>
        <v>6.5159426134979645E-3</v>
      </c>
    </row>
    <row r="7360" spans="1:17" x14ac:dyDescent="0.25">
      <c r="A7360" t="s">
        <v>58</v>
      </c>
      <c r="B7360" s="1">
        <v>43756</v>
      </c>
      <c r="C7360">
        <v>9.01</v>
      </c>
      <c r="E7360" s="1">
        <v>43756</v>
      </c>
      <c r="F7360">
        <v>1936.76001</v>
      </c>
      <c r="H7360">
        <f t="shared" si="1146"/>
        <v>1.1223344556677849E-2</v>
      </c>
      <c r="I7360">
        <f t="shared" si="1147"/>
        <v>-9.7491242699928628E-4</v>
      </c>
      <c r="J7360">
        <f t="shared" si="1148"/>
        <v>1.2198256983677136E-2</v>
      </c>
      <c r="L7360">
        <f t="shared" si="1155"/>
        <v>-2.6863671958959E-3</v>
      </c>
      <c r="M7360">
        <f t="shared" si="1155"/>
        <v>1.2634086014751689</v>
      </c>
      <c r="N7360">
        <f t="shared" si="1149"/>
        <v>-3.9180799418518306E-3</v>
      </c>
      <c r="O7360" t="str">
        <f t="shared" si="1150"/>
        <v>SoYoung Tech</v>
      </c>
      <c r="P7360">
        <v>-96</v>
      </c>
      <c r="Q7360">
        <f t="shared" si="1151"/>
        <v>1.6116336925528968E-2</v>
      </c>
    </row>
    <row r="7361" spans="1:26" x14ac:dyDescent="0.25">
      <c r="A7361" t="s">
        <v>58</v>
      </c>
      <c r="B7361" s="1">
        <v>43759</v>
      </c>
      <c r="C7361">
        <v>8.9700000000000006</v>
      </c>
      <c r="E7361" s="1">
        <v>43759</v>
      </c>
      <c r="F7361">
        <v>1947.660034</v>
      </c>
      <c r="H7361">
        <f t="shared" si="1146"/>
        <v>-4.4395116537179966E-3</v>
      </c>
      <c r="I7361">
        <f t="shared" si="1147"/>
        <v>5.6279683304696227E-3</v>
      </c>
      <c r="J7361">
        <f t="shared" si="1148"/>
        <v>-1.0067479984187619E-2</v>
      </c>
      <c r="L7361">
        <f t="shared" si="1155"/>
        <v>-2.6863671958959E-3</v>
      </c>
      <c r="M7361">
        <f t="shared" si="1155"/>
        <v>1.2634086014751689</v>
      </c>
      <c r="N7361">
        <f t="shared" si="1149"/>
        <v>4.4240564016492668E-3</v>
      </c>
      <c r="O7361" t="str">
        <f t="shared" si="1150"/>
        <v>SoYoung Tech</v>
      </c>
      <c r="P7361">
        <v>-97</v>
      </c>
      <c r="Q7361">
        <f t="shared" si="1151"/>
        <v>-1.4491536385836886E-2</v>
      </c>
    </row>
    <row r="7362" spans="1:26" x14ac:dyDescent="0.25">
      <c r="A7362" t="s">
        <v>58</v>
      </c>
      <c r="B7362" s="1">
        <v>43760</v>
      </c>
      <c r="C7362">
        <v>9.09</v>
      </c>
      <c r="E7362" s="1">
        <v>43760</v>
      </c>
      <c r="F7362">
        <v>1947.079956</v>
      </c>
      <c r="H7362">
        <f t="shared" si="1146"/>
        <v>1.3377926421404594E-2</v>
      </c>
      <c r="I7362">
        <f t="shared" si="1147"/>
        <v>-2.9783329219351722E-4</v>
      </c>
      <c r="J7362">
        <f t="shared" si="1148"/>
        <v>1.367575971359811E-2</v>
      </c>
      <c r="L7362">
        <f t="shared" si="1155"/>
        <v>-2.6863671958959E-3</v>
      </c>
      <c r="M7362">
        <f t="shared" si="1155"/>
        <v>1.2634086014751689</v>
      </c>
      <c r="N7362">
        <f t="shared" si="1149"/>
        <v>-3.0626523390588569E-3</v>
      </c>
      <c r="O7362" t="str">
        <f t="shared" si="1150"/>
        <v>SoYoung Tech</v>
      </c>
      <c r="P7362">
        <v>-98</v>
      </c>
      <c r="Q7362">
        <f t="shared" si="1151"/>
        <v>1.6738412052656967E-2</v>
      </c>
    </row>
    <row r="7363" spans="1:26" x14ac:dyDescent="0.25">
      <c r="A7363" t="s">
        <v>58</v>
      </c>
      <c r="B7363" s="1">
        <v>43761</v>
      </c>
      <c r="C7363">
        <v>9.2200000000000006</v>
      </c>
      <c r="E7363" s="1">
        <v>43761</v>
      </c>
      <c r="F7363">
        <v>1948.709961</v>
      </c>
      <c r="H7363">
        <f t="shared" si="1146"/>
        <v>1.4301430143014387E-2</v>
      </c>
      <c r="I7363">
        <f t="shared" si="1147"/>
        <v>8.3715360274603059E-4</v>
      </c>
      <c r="J7363">
        <f t="shared" si="1148"/>
        <v>1.3464276540268357E-2</v>
      </c>
      <c r="L7363">
        <f t="shared" si="1155"/>
        <v>-2.6863671958959E-3</v>
      </c>
      <c r="M7363">
        <f t="shared" si="1155"/>
        <v>1.2634086014751689</v>
      </c>
      <c r="N7363">
        <f t="shared" si="1149"/>
        <v>-1.6287001334306384E-3</v>
      </c>
      <c r="O7363" t="str">
        <f t="shared" si="1150"/>
        <v>SoYoung Tech</v>
      </c>
      <c r="P7363">
        <v>-99</v>
      </c>
      <c r="Q7363">
        <f t="shared" si="1151"/>
        <v>1.5092976673698995E-2</v>
      </c>
    </row>
    <row r="7364" spans="1:26" x14ac:dyDescent="0.25">
      <c r="A7364" t="s">
        <v>58</v>
      </c>
      <c r="B7364" s="1">
        <v>43762</v>
      </c>
      <c r="C7364">
        <v>9.48</v>
      </c>
      <c r="E7364" s="1">
        <v>43762</v>
      </c>
      <c r="F7364">
        <v>1949.599976</v>
      </c>
      <c r="H7364">
        <f t="shared" si="1146"/>
        <v>2.8199566160520582E-2</v>
      </c>
      <c r="I7364">
        <f t="shared" si="1147"/>
        <v>4.5672009576182819E-4</v>
      </c>
      <c r="J7364">
        <f t="shared" si="1148"/>
        <v>2.7742846064758752E-2</v>
      </c>
      <c r="L7364">
        <f t="shared" si="1155"/>
        <v>-2.6863671958959E-3</v>
      </c>
      <c r="M7364">
        <f t="shared" si="1155"/>
        <v>1.2634086014751689</v>
      </c>
      <c r="N7364">
        <f t="shared" si="1149"/>
        <v>-2.1093430984438434E-3</v>
      </c>
      <c r="O7364" t="str">
        <f t="shared" si="1150"/>
        <v>SoYoung Tech</v>
      </c>
      <c r="P7364">
        <v>-100</v>
      </c>
      <c r="Q7364">
        <f t="shared" si="1151"/>
        <v>2.9852189163202595E-2</v>
      </c>
    </row>
    <row r="7365" spans="1:26" x14ac:dyDescent="0.25">
      <c r="A7365" t="s">
        <v>58</v>
      </c>
      <c r="B7365" s="1">
        <v>43763</v>
      </c>
      <c r="C7365">
        <v>9.5500000000000007</v>
      </c>
      <c r="E7365" s="1">
        <v>43763</v>
      </c>
      <c r="F7365">
        <v>1959.219971</v>
      </c>
      <c r="H7365">
        <f t="shared" si="1146"/>
        <v>7.3839662447257679E-3</v>
      </c>
      <c r="I7365">
        <f t="shared" si="1147"/>
        <v>4.9343430028848225E-3</v>
      </c>
      <c r="J7365">
        <f t="shared" si="1148"/>
        <v>2.4496232418409454E-3</v>
      </c>
      <c r="L7365">
        <f t="shared" si="1155"/>
        <v>-2.6863671958959E-3</v>
      </c>
      <c r="M7365">
        <f t="shared" si="1155"/>
        <v>1.2634086014751689</v>
      </c>
      <c r="N7365">
        <f t="shared" si="1149"/>
        <v>3.5477241965775987E-3</v>
      </c>
      <c r="O7365" t="str">
        <f t="shared" si="1150"/>
        <v>SoYoung Tech</v>
      </c>
      <c r="P7365">
        <v>-101</v>
      </c>
      <c r="Q7365">
        <f t="shared" si="1151"/>
        <v>-1.0981009547366533E-3</v>
      </c>
    </row>
    <row r="7366" spans="1:26" x14ac:dyDescent="0.25">
      <c r="A7366" t="s">
        <v>58</v>
      </c>
      <c r="B7366" s="1">
        <v>43766</v>
      </c>
      <c r="C7366">
        <v>10.5</v>
      </c>
      <c r="E7366" s="1">
        <v>43766</v>
      </c>
      <c r="F7366">
        <v>1970.6099850000001</v>
      </c>
      <c r="H7366">
        <f t="shared" si="1146"/>
        <v>9.9476439790575841E-2</v>
      </c>
      <c r="I7366">
        <f t="shared" si="1147"/>
        <v>5.8135452724006886E-3</v>
      </c>
      <c r="J7366">
        <f t="shared" si="1148"/>
        <v>9.3662894518175152E-2</v>
      </c>
      <c r="L7366">
        <f t="shared" si="1155"/>
        <v>-2.6863671958959E-3</v>
      </c>
      <c r="M7366">
        <f t="shared" si="1155"/>
        <v>1.2634086014751689</v>
      </c>
      <c r="N7366">
        <f t="shared" si="1149"/>
        <v>4.6585159063204339E-3</v>
      </c>
      <c r="O7366" t="str">
        <f t="shared" si="1150"/>
        <v>SoYoung Tech</v>
      </c>
      <c r="P7366">
        <v>-102</v>
      </c>
      <c r="Q7366">
        <f t="shared" si="1151"/>
        <v>8.9004378611854715E-2</v>
      </c>
    </row>
    <row r="7367" spans="1:26" x14ac:dyDescent="0.25">
      <c r="A7367" t="s">
        <v>58</v>
      </c>
      <c r="B7367" s="1">
        <v>43767</v>
      </c>
      <c r="C7367">
        <v>11.32</v>
      </c>
      <c r="E7367" s="1">
        <v>43767</v>
      </c>
      <c r="F7367">
        <v>1975.23999</v>
      </c>
      <c r="H7367">
        <f t="shared" si="1146"/>
        <v>7.809523809523812E-2</v>
      </c>
      <c r="I7367">
        <f t="shared" si="1147"/>
        <v>2.3495288439837995E-3</v>
      </c>
      <c r="J7367">
        <f t="shared" si="1148"/>
        <v>7.5745709251254317E-2</v>
      </c>
      <c r="L7367">
        <f t="shared" si="1155"/>
        <v>-2.6863671958959E-3</v>
      </c>
      <c r="M7367">
        <f t="shared" si="1155"/>
        <v>1.2634086014751689</v>
      </c>
      <c r="N7367">
        <f t="shared" si="1149"/>
        <v>2.8204775500724217E-4</v>
      </c>
      <c r="O7367" t="str">
        <f t="shared" si="1150"/>
        <v>SoYoung Tech</v>
      </c>
      <c r="P7367">
        <v>-103</v>
      </c>
      <c r="Q7367">
        <f t="shared" si="1151"/>
        <v>7.5463661496247073E-2</v>
      </c>
    </row>
    <row r="7369" spans="1:26" x14ac:dyDescent="0.25">
      <c r="A7369" t="s">
        <v>59</v>
      </c>
      <c r="B7369" s="1">
        <v>43587</v>
      </c>
      <c r="C7369">
        <v>65.75</v>
      </c>
      <c r="E7369" s="1">
        <v>43587</v>
      </c>
      <c r="F7369">
        <v>1952.869995</v>
      </c>
    </row>
    <row r="7370" spans="1:26" x14ac:dyDescent="0.25">
      <c r="A7370" t="s">
        <v>59</v>
      </c>
      <c r="B7370" s="1">
        <v>43588</v>
      </c>
      <c r="C7370">
        <v>66.790001000000004</v>
      </c>
      <c r="E7370" s="1">
        <v>43588</v>
      </c>
      <c r="F7370">
        <v>1980.829956</v>
      </c>
      <c r="H7370">
        <f>(C7370-C7369)/C7369</f>
        <v>1.5817505703422111E-2</v>
      </c>
      <c r="I7370">
        <f>(F7370-F7369)/F7369</f>
        <v>1.4317369344394081E-2</v>
      </c>
      <c r="J7370">
        <f>H7370-I7370</f>
        <v>1.5001363590280304E-3</v>
      </c>
      <c r="L7370">
        <f>INTERCEPT(H7391:H7494,I7391:I7494)</f>
        <v>6.1292297789966295E-4</v>
      </c>
      <c r="M7370">
        <f>SLOPE(H7391:H7494,I7391:I7494)</f>
        <v>0.38417469833127155</v>
      </c>
      <c r="N7370">
        <f>L7370+I7370*M7370</f>
        <v>6.1132940266796542E-3</v>
      </c>
      <c r="O7370" t="str">
        <f>A7370</f>
        <v>Beyond Meat</v>
      </c>
      <c r="P7370">
        <v>21</v>
      </c>
      <c r="Q7370">
        <f>J7370-N7370</f>
        <v>-4.6131576676516238E-3</v>
      </c>
      <c r="T7370">
        <f>SUM(Q7370:Q7376)</f>
        <v>0.12101252130857867</v>
      </c>
      <c r="U7370">
        <f>SUM(Q7370:Q7383)</f>
        <v>0.24338134440106254</v>
      </c>
      <c r="V7370">
        <f>SUM(Q7370:Q7390)</f>
        <v>0.51710844124948052</v>
      </c>
      <c r="W7370">
        <f>SUM(Q7370:Q7411)</f>
        <v>1.0069900728818237</v>
      </c>
      <c r="X7370">
        <f>SUM(Q7370:Q7432)</f>
        <v>1.1967758783870479</v>
      </c>
      <c r="Y7370">
        <f>SUM(Q7370:Q7494)</f>
        <v>0.43168456130632149</v>
      </c>
      <c r="Z7370">
        <f>SUM(Q7370:Q7428)</f>
        <v>1.4372027294172067</v>
      </c>
    </row>
    <row r="7371" spans="1:26" x14ac:dyDescent="0.25">
      <c r="A7371" t="s">
        <v>59</v>
      </c>
      <c r="B7371" s="1">
        <v>43591</v>
      </c>
      <c r="C7371">
        <v>74.790001000000004</v>
      </c>
      <c r="E7371" s="1">
        <v>43591</v>
      </c>
      <c r="F7371">
        <v>1976.8199460000001</v>
      </c>
      <c r="H7371">
        <f t="shared" ref="H7371:H7434" si="1156">(C7371-C7370)/C7370</f>
        <v>0.11977840814824961</v>
      </c>
      <c r="I7371">
        <f t="shared" ref="I7371:I7434" si="1157">(F7371-F7370)/F7370</f>
        <v>-2.0244090048484533E-3</v>
      </c>
      <c r="J7371">
        <f t="shared" ref="J7371:J7434" si="1158">H7371-I7371</f>
        <v>0.12180281715309807</v>
      </c>
      <c r="L7371">
        <f>L7370</f>
        <v>6.1292297789966295E-4</v>
      </c>
      <c r="M7371">
        <f>M7370</f>
        <v>0.38417469833127155</v>
      </c>
      <c r="N7371">
        <f t="shared" ref="N7371:N7434" si="1159">L7371+I7371*M7371</f>
        <v>-1.6480374083710123E-4</v>
      </c>
      <c r="O7371" t="str">
        <f t="shared" ref="O7371:O7434" si="1160">A7371</f>
        <v>Beyond Meat</v>
      </c>
      <c r="P7371">
        <v>20</v>
      </c>
      <c r="Q7371">
        <f t="shared" ref="Q7371:Q7434" si="1161">J7371-N7371</f>
        <v>0.12196762089393517</v>
      </c>
    </row>
    <row r="7372" spans="1:26" x14ac:dyDescent="0.25">
      <c r="A7372" t="s">
        <v>59</v>
      </c>
      <c r="B7372" s="1">
        <v>43592</v>
      </c>
      <c r="C7372">
        <v>79.169998000000007</v>
      </c>
      <c r="E7372" s="1">
        <v>43592</v>
      </c>
      <c r="F7372">
        <v>1938.619995</v>
      </c>
      <c r="H7372">
        <f t="shared" si="1156"/>
        <v>5.8563938246236992E-2</v>
      </c>
      <c r="I7372">
        <f t="shared" si="1157"/>
        <v>-1.9323940492049271E-2</v>
      </c>
      <c r="J7372">
        <f t="shared" si="1158"/>
        <v>7.7887878738286259E-2</v>
      </c>
      <c r="L7372">
        <f t="shared" ref="L7372:M7387" si="1162">L7371</f>
        <v>6.1292297789966295E-4</v>
      </c>
      <c r="M7372">
        <f t="shared" si="1162"/>
        <v>0.38417469833127155</v>
      </c>
      <c r="N7372">
        <f t="shared" si="1159"/>
        <v>-6.8108460312048084E-3</v>
      </c>
      <c r="O7372" t="str">
        <f t="shared" si="1160"/>
        <v>Beyond Meat</v>
      </c>
      <c r="P7372">
        <v>19</v>
      </c>
      <c r="Q7372">
        <f t="shared" si="1161"/>
        <v>8.4698724769491071E-2</v>
      </c>
    </row>
    <row r="7373" spans="1:26" x14ac:dyDescent="0.25">
      <c r="A7373" t="s">
        <v>59</v>
      </c>
      <c r="B7373" s="1">
        <v>43593</v>
      </c>
      <c r="C7373">
        <v>72.25</v>
      </c>
      <c r="E7373" s="1">
        <v>43593</v>
      </c>
      <c r="F7373">
        <v>1932.1400149999999</v>
      </c>
      <c r="H7373">
        <f t="shared" si="1156"/>
        <v>-8.7406822973520926E-2</v>
      </c>
      <c r="I7373">
        <f t="shared" si="1157"/>
        <v>-3.3425735918916222E-3</v>
      </c>
      <c r="J7373">
        <f t="shared" si="1158"/>
        <v>-8.4064249381629305E-2</v>
      </c>
      <c r="L7373">
        <f t="shared" si="1162"/>
        <v>6.1292297789966295E-4</v>
      </c>
      <c r="M7373">
        <f t="shared" si="1162"/>
        <v>0.38417469833127155</v>
      </c>
      <c r="N7373">
        <f t="shared" si="1159"/>
        <v>-6.712092234153758E-4</v>
      </c>
      <c r="O7373" t="str">
        <f t="shared" si="1160"/>
        <v>Beyond Meat</v>
      </c>
      <c r="P7373">
        <v>18</v>
      </c>
      <c r="Q7373">
        <f t="shared" si="1161"/>
        <v>-8.339304015821393E-2</v>
      </c>
    </row>
    <row r="7374" spans="1:26" x14ac:dyDescent="0.25">
      <c r="A7374" t="s">
        <v>59</v>
      </c>
      <c r="B7374" s="1">
        <v>43594</v>
      </c>
      <c r="C7374">
        <v>68.269997000000004</v>
      </c>
      <c r="E7374" s="1">
        <v>43594</v>
      </c>
      <c r="F7374">
        <v>1927.73999</v>
      </c>
      <c r="H7374">
        <f t="shared" si="1156"/>
        <v>-5.508654671280272E-2</v>
      </c>
      <c r="I7374">
        <f t="shared" si="1157"/>
        <v>-2.277280614158759E-3</v>
      </c>
      <c r="J7374">
        <f t="shared" si="1158"/>
        <v>-5.2809266098643962E-2</v>
      </c>
      <c r="L7374">
        <f t="shared" si="1162"/>
        <v>6.1292297789966295E-4</v>
      </c>
      <c r="M7374">
        <f t="shared" si="1162"/>
        <v>0.38417469833127155</v>
      </c>
      <c r="N7374">
        <f t="shared" si="1159"/>
        <v>-2.6195061506043113E-4</v>
      </c>
      <c r="O7374" t="str">
        <f t="shared" si="1160"/>
        <v>Beyond Meat</v>
      </c>
      <c r="P7374">
        <v>17</v>
      </c>
      <c r="Q7374">
        <f t="shared" si="1161"/>
        <v>-5.2547315483583532E-2</v>
      </c>
    </row>
    <row r="7375" spans="1:26" x14ac:dyDescent="0.25">
      <c r="A7375" t="s">
        <v>59</v>
      </c>
      <c r="B7375" s="1">
        <v>43595</v>
      </c>
      <c r="C7375">
        <v>66.220000999999996</v>
      </c>
      <c r="E7375" s="1">
        <v>43595</v>
      </c>
      <c r="F7375">
        <v>1933.4300539999999</v>
      </c>
      <c r="H7375">
        <f t="shared" si="1156"/>
        <v>-3.0027773400956897E-2</v>
      </c>
      <c r="I7375">
        <f t="shared" si="1157"/>
        <v>2.951676071211187E-3</v>
      </c>
      <c r="J7375">
        <f t="shared" si="1158"/>
        <v>-3.2979449472168083E-2</v>
      </c>
      <c r="L7375">
        <f t="shared" si="1162"/>
        <v>6.1292297789966295E-4</v>
      </c>
      <c r="M7375">
        <f t="shared" si="1162"/>
        <v>0.38417469833127155</v>
      </c>
      <c r="N7375">
        <f t="shared" si="1159"/>
        <v>1.7468822421288534E-3</v>
      </c>
      <c r="O7375" t="str">
        <f t="shared" si="1160"/>
        <v>Beyond Meat</v>
      </c>
      <c r="P7375">
        <v>16</v>
      </c>
      <c r="Q7375">
        <f t="shared" si="1161"/>
        <v>-3.472633171429694E-2</v>
      </c>
    </row>
    <row r="7376" spans="1:26" x14ac:dyDescent="0.25">
      <c r="A7376" t="s">
        <v>59</v>
      </c>
      <c r="B7376" s="1">
        <v>43598</v>
      </c>
      <c r="C7376">
        <v>69.5</v>
      </c>
      <c r="E7376" s="1">
        <v>43598</v>
      </c>
      <c r="F7376">
        <v>1876.5699460000001</v>
      </c>
      <c r="H7376">
        <f t="shared" si="1156"/>
        <v>4.9531847636184782E-2</v>
      </c>
      <c r="I7376">
        <f t="shared" si="1157"/>
        <v>-2.9408929421762188E-2</v>
      </c>
      <c r="J7376">
        <f t="shared" si="1158"/>
        <v>7.894077705794697E-2</v>
      </c>
      <c r="L7376">
        <f t="shared" si="1162"/>
        <v>6.1292297789966295E-4</v>
      </c>
      <c r="M7376">
        <f t="shared" si="1162"/>
        <v>0.38417469833127155</v>
      </c>
      <c r="N7376">
        <f t="shared" si="1159"/>
        <v>-1.0685243610951483E-2</v>
      </c>
      <c r="O7376" t="str">
        <f t="shared" si="1160"/>
        <v>Beyond Meat</v>
      </c>
      <c r="P7376">
        <v>15</v>
      </c>
      <c r="Q7376">
        <f t="shared" si="1161"/>
        <v>8.9626020668898451E-2</v>
      </c>
    </row>
    <row r="7377" spans="1:17" x14ac:dyDescent="0.25">
      <c r="A7377" t="s">
        <v>59</v>
      </c>
      <c r="B7377" s="1">
        <v>43599</v>
      </c>
      <c r="C7377">
        <v>79.680000000000007</v>
      </c>
      <c r="E7377" s="1">
        <v>43599</v>
      </c>
      <c r="F7377">
        <v>1894.920044</v>
      </c>
      <c r="H7377">
        <f t="shared" si="1156"/>
        <v>0.14647482014388499</v>
      </c>
      <c r="I7377">
        <f t="shared" si="1157"/>
        <v>9.7785313247257394E-3</v>
      </c>
      <c r="J7377">
        <f t="shared" si="1158"/>
        <v>0.13669628881915924</v>
      </c>
      <c r="L7377">
        <f t="shared" si="1162"/>
        <v>6.1292297789966295E-4</v>
      </c>
      <c r="M7377">
        <f t="shared" si="1162"/>
        <v>0.38417469833127155</v>
      </c>
      <c r="N7377">
        <f t="shared" si="1159"/>
        <v>4.3695872996990627E-3</v>
      </c>
      <c r="O7377" t="str">
        <f t="shared" si="1160"/>
        <v>Beyond Meat</v>
      </c>
      <c r="P7377">
        <v>14</v>
      </c>
      <c r="Q7377">
        <f t="shared" si="1161"/>
        <v>0.13232670151946019</v>
      </c>
    </row>
    <row r="7378" spans="1:17" x14ac:dyDescent="0.25">
      <c r="A7378" t="s">
        <v>59</v>
      </c>
      <c r="B7378" s="1">
        <v>43600</v>
      </c>
      <c r="C7378">
        <v>86.919998000000007</v>
      </c>
      <c r="E7378" s="1">
        <v>43600</v>
      </c>
      <c r="F7378">
        <v>1899.9799800000001</v>
      </c>
      <c r="H7378">
        <f t="shared" si="1156"/>
        <v>9.0863428714859432E-2</v>
      </c>
      <c r="I7378">
        <f t="shared" si="1157"/>
        <v>2.6702635902879851E-3</v>
      </c>
      <c r="J7378">
        <f t="shared" si="1158"/>
        <v>8.819316512457144E-2</v>
      </c>
      <c r="L7378">
        <f t="shared" si="1162"/>
        <v>6.1292297789966295E-4</v>
      </c>
      <c r="M7378">
        <f t="shared" si="1162"/>
        <v>0.38417469833127155</v>
      </c>
      <c r="N7378">
        <f t="shared" si="1159"/>
        <v>1.6387706871635278E-3</v>
      </c>
      <c r="O7378" t="str">
        <f t="shared" si="1160"/>
        <v>Beyond Meat</v>
      </c>
      <c r="P7378">
        <v>13</v>
      </c>
      <c r="Q7378">
        <f t="shared" si="1161"/>
        <v>8.6554394437407908E-2</v>
      </c>
    </row>
    <row r="7379" spans="1:17" x14ac:dyDescent="0.25">
      <c r="A7379" t="s">
        <v>59</v>
      </c>
      <c r="B7379" s="1">
        <v>43601</v>
      </c>
      <c r="C7379">
        <v>92.919998000000007</v>
      </c>
      <c r="E7379" s="1">
        <v>43601</v>
      </c>
      <c r="F7379">
        <v>1911.410034</v>
      </c>
      <c r="H7379">
        <f t="shared" si="1156"/>
        <v>6.9028993765048174E-2</v>
      </c>
      <c r="I7379">
        <f t="shared" si="1157"/>
        <v>6.0158812831280079E-3</v>
      </c>
      <c r="J7379">
        <f t="shared" si="1158"/>
        <v>6.3013112481920167E-2</v>
      </c>
      <c r="L7379">
        <f t="shared" si="1162"/>
        <v>6.1292297789966295E-4</v>
      </c>
      <c r="M7379">
        <f t="shared" si="1162"/>
        <v>0.38417469833127155</v>
      </c>
      <c r="N7379">
        <f t="shared" si="1159"/>
        <v>2.9240723550421079E-3</v>
      </c>
      <c r="O7379" t="str">
        <f t="shared" si="1160"/>
        <v>Beyond Meat</v>
      </c>
      <c r="P7379">
        <v>12</v>
      </c>
      <c r="Q7379">
        <f t="shared" si="1161"/>
        <v>6.008904012687806E-2</v>
      </c>
    </row>
    <row r="7380" spans="1:17" x14ac:dyDescent="0.25">
      <c r="A7380" t="s">
        <v>59</v>
      </c>
      <c r="B7380" s="1">
        <v>43602</v>
      </c>
      <c r="C7380">
        <v>89.349997999999999</v>
      </c>
      <c r="E7380" s="1">
        <v>43602</v>
      </c>
      <c r="F7380">
        <v>1889.400024</v>
      </c>
      <c r="H7380">
        <f t="shared" si="1156"/>
        <v>-3.8420147189413494E-2</v>
      </c>
      <c r="I7380">
        <f t="shared" si="1157"/>
        <v>-1.1515064590269889E-2</v>
      </c>
      <c r="J7380">
        <f t="shared" si="1158"/>
        <v>-2.6905082599143607E-2</v>
      </c>
      <c r="L7380">
        <f t="shared" si="1162"/>
        <v>6.1292297789966295E-4</v>
      </c>
      <c r="M7380">
        <f t="shared" si="1162"/>
        <v>0.38417469833127155</v>
      </c>
      <c r="N7380">
        <f t="shared" si="1159"/>
        <v>-3.8108734873323791E-3</v>
      </c>
      <c r="O7380" t="str">
        <f t="shared" si="1160"/>
        <v>Beyond Meat</v>
      </c>
      <c r="P7380">
        <v>11</v>
      </c>
      <c r="Q7380">
        <f t="shared" si="1161"/>
        <v>-2.3094209111811228E-2</v>
      </c>
    </row>
    <row r="7381" spans="1:17" x14ac:dyDescent="0.25">
      <c r="A7381" t="s">
        <v>59</v>
      </c>
      <c r="B7381" s="1">
        <v>43605</v>
      </c>
      <c r="C7381">
        <v>86.089995999999999</v>
      </c>
      <c r="E7381" s="1">
        <v>43605</v>
      </c>
      <c r="F7381">
        <v>1875.6899410000001</v>
      </c>
      <c r="H7381">
        <f t="shared" si="1156"/>
        <v>-3.6485753474779038E-2</v>
      </c>
      <c r="I7381">
        <f t="shared" si="1157"/>
        <v>-7.256315669444461E-3</v>
      </c>
      <c r="J7381">
        <f t="shared" si="1158"/>
        <v>-2.9229437805334577E-2</v>
      </c>
      <c r="L7381">
        <f t="shared" si="1162"/>
        <v>6.1292297789966295E-4</v>
      </c>
      <c r="M7381">
        <f t="shared" si="1162"/>
        <v>0.38417469833127155</v>
      </c>
      <c r="N7381">
        <f t="shared" si="1159"/>
        <v>-2.1747699054056415E-3</v>
      </c>
      <c r="O7381" t="str">
        <f t="shared" si="1160"/>
        <v>Beyond Meat</v>
      </c>
      <c r="P7381">
        <v>10</v>
      </c>
      <c r="Q7381">
        <f t="shared" si="1161"/>
        <v>-2.7054667899928934E-2</v>
      </c>
    </row>
    <row r="7382" spans="1:17" x14ac:dyDescent="0.25">
      <c r="A7382" t="s">
        <v>59</v>
      </c>
      <c r="B7382" s="1">
        <v>43606</v>
      </c>
      <c r="C7382">
        <v>77.5</v>
      </c>
      <c r="E7382" s="1">
        <v>43606</v>
      </c>
      <c r="F7382">
        <v>1899.73999</v>
      </c>
      <c r="H7382">
        <f t="shared" si="1156"/>
        <v>-9.9779258904832566E-2</v>
      </c>
      <c r="I7382">
        <f t="shared" si="1157"/>
        <v>1.2821974716769003E-2</v>
      </c>
      <c r="J7382">
        <f t="shared" si="1158"/>
        <v>-0.11260123362160157</v>
      </c>
      <c r="L7382">
        <f t="shared" si="1162"/>
        <v>6.1292297789966295E-4</v>
      </c>
      <c r="M7382">
        <f t="shared" si="1162"/>
        <v>0.38417469833127155</v>
      </c>
      <c r="N7382">
        <f t="shared" si="1159"/>
        <v>5.5388012467255865E-3</v>
      </c>
      <c r="O7382" t="str">
        <f t="shared" si="1160"/>
        <v>Beyond Meat</v>
      </c>
      <c r="P7382">
        <v>9</v>
      </c>
      <c r="Q7382">
        <f t="shared" si="1161"/>
        <v>-0.11814003486832715</v>
      </c>
    </row>
    <row r="7383" spans="1:17" x14ac:dyDescent="0.25">
      <c r="A7383" t="s">
        <v>59</v>
      </c>
      <c r="B7383" s="1">
        <v>43607</v>
      </c>
      <c r="C7383">
        <v>77.629997000000003</v>
      </c>
      <c r="E7383" s="1">
        <v>43607</v>
      </c>
      <c r="F7383">
        <v>1885.160034</v>
      </c>
      <c r="H7383">
        <f t="shared" si="1156"/>
        <v>1.6773806451613293E-3</v>
      </c>
      <c r="I7383">
        <f t="shared" si="1157"/>
        <v>-7.6747113166786779E-3</v>
      </c>
      <c r="J7383">
        <f t="shared" si="1158"/>
        <v>9.3520919618400068E-3</v>
      </c>
      <c r="L7383">
        <f t="shared" si="1162"/>
        <v>6.1292297789966295E-4</v>
      </c>
      <c r="M7383">
        <f t="shared" si="1162"/>
        <v>0.38417469833127155</v>
      </c>
      <c r="N7383">
        <f t="shared" si="1159"/>
        <v>-2.3355069269649642E-3</v>
      </c>
      <c r="O7383" t="str">
        <f t="shared" si="1160"/>
        <v>Beyond Meat</v>
      </c>
      <c r="P7383">
        <v>8</v>
      </c>
      <c r="Q7383">
        <f t="shared" si="1161"/>
        <v>1.1687598888804971E-2</v>
      </c>
    </row>
    <row r="7384" spans="1:17" x14ac:dyDescent="0.25">
      <c r="A7384" t="s">
        <v>59</v>
      </c>
      <c r="B7384" s="1">
        <v>43608</v>
      </c>
      <c r="C7384">
        <v>82.099997999999999</v>
      </c>
      <c r="E7384" s="1">
        <v>43608</v>
      </c>
      <c r="F7384">
        <v>1853.5699460000001</v>
      </c>
      <c r="H7384">
        <f t="shared" si="1156"/>
        <v>5.7580847259339658E-2</v>
      </c>
      <c r="I7384">
        <f t="shared" si="1157"/>
        <v>-1.6757244706154174E-2</v>
      </c>
      <c r="J7384">
        <f t="shared" si="1158"/>
        <v>7.4338091965493833E-2</v>
      </c>
      <c r="L7384">
        <f t="shared" si="1162"/>
        <v>6.1292297789966295E-4</v>
      </c>
      <c r="M7384">
        <f t="shared" si="1162"/>
        <v>0.38417469833127155</v>
      </c>
      <c r="N7384">
        <f t="shared" si="1159"/>
        <v>-5.8247864519504139E-3</v>
      </c>
      <c r="O7384" t="str">
        <f t="shared" si="1160"/>
        <v>Beyond Meat</v>
      </c>
      <c r="P7384">
        <v>7</v>
      </c>
      <c r="Q7384">
        <f t="shared" si="1161"/>
        <v>8.0162878417444253E-2</v>
      </c>
    </row>
    <row r="7385" spans="1:17" x14ac:dyDescent="0.25">
      <c r="A7385" t="s">
        <v>59</v>
      </c>
      <c r="B7385" s="1">
        <v>43609</v>
      </c>
      <c r="C7385">
        <v>79.669998000000007</v>
      </c>
      <c r="E7385" s="1">
        <v>43609</v>
      </c>
      <c r="F7385">
        <v>1862.829956</v>
      </c>
      <c r="H7385">
        <f t="shared" si="1156"/>
        <v>-2.9598051878149772E-2</v>
      </c>
      <c r="I7385">
        <f t="shared" si="1157"/>
        <v>4.9957704698347354E-3</v>
      </c>
      <c r="J7385">
        <f t="shared" si="1158"/>
        <v>-3.4593822347984506E-2</v>
      </c>
      <c r="L7385">
        <f t="shared" si="1162"/>
        <v>6.1292297789966295E-4</v>
      </c>
      <c r="M7385">
        <f t="shared" si="1162"/>
        <v>0.38417469833127155</v>
      </c>
      <c r="N7385">
        <f t="shared" si="1159"/>
        <v>2.5321715910806971E-3</v>
      </c>
      <c r="O7385" t="str">
        <f t="shared" si="1160"/>
        <v>Beyond Meat</v>
      </c>
      <c r="P7385">
        <v>6</v>
      </c>
      <c r="Q7385">
        <f t="shared" si="1161"/>
        <v>-3.7125993939065204E-2</v>
      </c>
    </row>
    <row r="7386" spans="1:17" x14ac:dyDescent="0.25">
      <c r="A7386" t="s">
        <v>59</v>
      </c>
      <c r="B7386" s="1">
        <v>43613</v>
      </c>
      <c r="C7386">
        <v>86</v>
      </c>
      <c r="E7386" s="1">
        <v>43613</v>
      </c>
      <c r="F7386">
        <v>1844.170044</v>
      </c>
      <c r="H7386">
        <f t="shared" si="1156"/>
        <v>7.9452769661171485E-2</v>
      </c>
      <c r="I7386">
        <f t="shared" si="1157"/>
        <v>-1.0016970115762984E-2</v>
      </c>
      <c r="J7386">
        <f t="shared" si="1158"/>
        <v>8.9469739776934468E-2</v>
      </c>
      <c r="L7386">
        <f t="shared" si="1162"/>
        <v>6.1292297789966295E-4</v>
      </c>
      <c r="M7386">
        <f t="shared" si="1162"/>
        <v>0.38417469833127155</v>
      </c>
      <c r="N7386">
        <f t="shared" si="1159"/>
        <v>-3.2353434945169438E-3</v>
      </c>
      <c r="O7386" t="str">
        <f t="shared" si="1160"/>
        <v>Beyond Meat</v>
      </c>
      <c r="P7386">
        <v>5</v>
      </c>
      <c r="Q7386">
        <f t="shared" si="1161"/>
        <v>9.2705083271451411E-2</v>
      </c>
    </row>
    <row r="7387" spans="1:17" x14ac:dyDescent="0.25">
      <c r="A7387" t="s">
        <v>59</v>
      </c>
      <c r="B7387" s="1">
        <v>43614</v>
      </c>
      <c r="C7387">
        <v>97.5</v>
      </c>
      <c r="E7387" s="1">
        <v>43614</v>
      </c>
      <c r="F7387">
        <v>1832.7700199999999</v>
      </c>
      <c r="H7387">
        <f t="shared" si="1156"/>
        <v>0.13372093023255813</v>
      </c>
      <c r="I7387">
        <f t="shared" si="1157"/>
        <v>-6.1816555567042013E-3</v>
      </c>
      <c r="J7387">
        <f t="shared" si="1158"/>
        <v>0.13990258578926232</v>
      </c>
      <c r="L7387">
        <f t="shared" si="1162"/>
        <v>6.1292297789966295E-4</v>
      </c>
      <c r="M7387">
        <f t="shared" si="1162"/>
        <v>0.38417469833127155</v>
      </c>
      <c r="N7387">
        <f t="shared" si="1159"/>
        <v>-1.7619126807850022E-3</v>
      </c>
      <c r="O7387" t="str">
        <f t="shared" si="1160"/>
        <v>Beyond Meat</v>
      </c>
      <c r="P7387">
        <v>4</v>
      </c>
      <c r="Q7387">
        <f t="shared" si="1161"/>
        <v>0.14166449847004731</v>
      </c>
    </row>
    <row r="7388" spans="1:17" x14ac:dyDescent="0.25">
      <c r="A7388" t="s">
        <v>59</v>
      </c>
      <c r="B7388" s="1">
        <v>43615</v>
      </c>
      <c r="C7388">
        <v>98.589995999999999</v>
      </c>
      <c r="E7388" s="1">
        <v>43615</v>
      </c>
      <c r="F7388">
        <v>1828.670044</v>
      </c>
      <c r="H7388">
        <f t="shared" si="1156"/>
        <v>1.1179446153846147E-2</v>
      </c>
      <c r="I7388">
        <f t="shared" si="1157"/>
        <v>-2.2370379017875737E-3</v>
      </c>
      <c r="J7388">
        <f t="shared" si="1158"/>
        <v>1.3416484055633721E-2</v>
      </c>
      <c r="L7388">
        <f t="shared" ref="L7388:M7403" si="1163">L7387</f>
        <v>6.1292297789966295E-4</v>
      </c>
      <c r="M7388">
        <f t="shared" si="1163"/>
        <v>0.38417469833127155</v>
      </c>
      <c r="N7388">
        <f t="shared" si="1159"/>
        <v>-2.4649038317519885E-4</v>
      </c>
      <c r="O7388" t="str">
        <f t="shared" si="1160"/>
        <v>Beyond Meat</v>
      </c>
      <c r="P7388">
        <v>3</v>
      </c>
      <c r="Q7388">
        <f t="shared" si="1161"/>
        <v>1.3662974438808919E-2</v>
      </c>
    </row>
    <row r="7389" spans="1:17" x14ac:dyDescent="0.25">
      <c r="A7389" t="s">
        <v>59</v>
      </c>
      <c r="B7389" s="1">
        <v>43616</v>
      </c>
      <c r="C7389">
        <v>104.120003</v>
      </c>
      <c r="E7389" s="1">
        <v>43616</v>
      </c>
      <c r="F7389">
        <v>1810.5</v>
      </c>
      <c r="H7389">
        <f t="shared" si="1156"/>
        <v>5.6090954704978359E-2</v>
      </c>
      <c r="I7389">
        <f t="shared" si="1157"/>
        <v>-9.9362069497541151E-3</v>
      </c>
      <c r="J7389">
        <f t="shared" si="1158"/>
        <v>6.6027161654732477E-2</v>
      </c>
      <c r="L7389">
        <f t="shared" si="1163"/>
        <v>6.1292297789966295E-4</v>
      </c>
      <c r="M7389">
        <f t="shared" si="1163"/>
        <v>0.38417469833127155</v>
      </c>
      <c r="N7389">
        <f t="shared" si="1159"/>
        <v>-3.2043163295792081E-3</v>
      </c>
      <c r="O7389" t="str">
        <f t="shared" si="1160"/>
        <v>Beyond Meat</v>
      </c>
      <c r="P7389">
        <v>2</v>
      </c>
      <c r="Q7389">
        <f t="shared" si="1161"/>
        <v>6.9231477984311687E-2</v>
      </c>
    </row>
    <row r="7390" spans="1:17" x14ac:dyDescent="0.25">
      <c r="A7390" t="s">
        <v>59</v>
      </c>
      <c r="B7390" s="1">
        <v>43619</v>
      </c>
      <c r="C7390">
        <v>96.160004000000001</v>
      </c>
      <c r="E7390" s="1">
        <v>43619</v>
      </c>
      <c r="F7390">
        <v>1822.9399410000001</v>
      </c>
      <c r="H7390">
        <f t="shared" si="1156"/>
        <v>-7.6450237904814478E-2</v>
      </c>
      <c r="I7390">
        <f t="shared" si="1157"/>
        <v>6.8709975144988066E-3</v>
      </c>
      <c r="J7390">
        <f t="shared" si="1158"/>
        <v>-8.3321235419313286E-2</v>
      </c>
      <c r="L7390">
        <f t="shared" si="1163"/>
        <v>6.1292297789966295E-4</v>
      </c>
      <c r="M7390">
        <f t="shared" si="1163"/>
        <v>0.38417469833127155</v>
      </c>
      <c r="N7390">
        <f t="shared" si="1159"/>
        <v>3.2525863752671585E-3</v>
      </c>
      <c r="O7390" t="str">
        <f t="shared" si="1160"/>
        <v>Beyond Meat</v>
      </c>
      <c r="P7390">
        <v>1</v>
      </c>
      <c r="Q7390">
        <f t="shared" si="1161"/>
        <v>-8.6573821794580438E-2</v>
      </c>
    </row>
    <row r="7391" spans="1:17" x14ac:dyDescent="0.25">
      <c r="A7391" t="s">
        <v>59</v>
      </c>
      <c r="B7391" s="1">
        <v>43620</v>
      </c>
      <c r="C7391">
        <v>103.410004</v>
      </c>
      <c r="E7391" s="1">
        <v>43620</v>
      </c>
      <c r="F7391">
        <v>1868.8199460000001</v>
      </c>
      <c r="H7391">
        <f t="shared" si="1156"/>
        <v>7.5395171572580216E-2</v>
      </c>
      <c r="I7391">
        <f t="shared" si="1157"/>
        <v>2.5168138548125642E-2</v>
      </c>
      <c r="J7391">
        <f t="shared" si="1158"/>
        <v>5.0227033024454575E-2</v>
      </c>
      <c r="L7391">
        <f t="shared" si="1163"/>
        <v>6.1292297789966295E-4</v>
      </c>
      <c r="M7391">
        <f t="shared" si="1163"/>
        <v>0.38417469833127155</v>
      </c>
      <c r="N7391">
        <f t="shared" si="1159"/>
        <v>1.0281885012185478E-2</v>
      </c>
      <c r="O7391" t="str">
        <f t="shared" si="1160"/>
        <v>Beyond Meat</v>
      </c>
      <c r="P7391">
        <v>0</v>
      </c>
      <c r="Q7391">
        <f t="shared" si="1161"/>
        <v>3.9945148012269095E-2</v>
      </c>
    </row>
    <row r="7392" spans="1:17" x14ac:dyDescent="0.25">
      <c r="A7392" t="s">
        <v>59</v>
      </c>
      <c r="B7392" s="1">
        <v>43621</v>
      </c>
      <c r="C7392">
        <v>102.599998</v>
      </c>
      <c r="E7392" s="1">
        <v>43621</v>
      </c>
      <c r="F7392">
        <v>1874.709961</v>
      </c>
      <c r="H7392">
        <f t="shared" si="1156"/>
        <v>-7.8329558908053157E-3</v>
      </c>
      <c r="I7392">
        <f t="shared" si="1157"/>
        <v>3.1517295246162513E-3</v>
      </c>
      <c r="J7392">
        <f t="shared" si="1158"/>
        <v>-1.0984685415421566E-2</v>
      </c>
      <c r="L7392">
        <f t="shared" si="1163"/>
        <v>6.1292297789966295E-4</v>
      </c>
      <c r="M7392">
        <f t="shared" si="1163"/>
        <v>0.38417469833127155</v>
      </c>
      <c r="N7392">
        <f t="shared" si="1159"/>
        <v>1.8237377172408732E-3</v>
      </c>
      <c r="O7392" t="str">
        <f t="shared" si="1160"/>
        <v>Beyond Meat</v>
      </c>
      <c r="P7392">
        <v>-1</v>
      </c>
      <c r="Q7392">
        <f t="shared" si="1161"/>
        <v>-1.2808423132662439E-2</v>
      </c>
    </row>
    <row r="7393" spans="1:17" x14ac:dyDescent="0.25">
      <c r="A7393" t="s">
        <v>59</v>
      </c>
      <c r="B7393" s="1">
        <v>43622</v>
      </c>
      <c r="C7393">
        <v>99.5</v>
      </c>
      <c r="E7393" s="1">
        <v>43622</v>
      </c>
      <c r="F7393">
        <v>1881.5200199999999</v>
      </c>
      <c r="H7393">
        <f t="shared" si="1156"/>
        <v>-3.0214406047064438E-2</v>
      </c>
      <c r="I7393">
        <f t="shared" si="1157"/>
        <v>3.6325933833345168E-3</v>
      </c>
      <c r="J7393">
        <f t="shared" si="1158"/>
        <v>-3.3846999430398955E-2</v>
      </c>
      <c r="L7393">
        <f t="shared" si="1163"/>
        <v>6.1292297789966295E-4</v>
      </c>
      <c r="M7393">
        <f t="shared" si="1163"/>
        <v>0.38417469833127155</v>
      </c>
      <c r="N7393">
        <f t="shared" si="1159"/>
        <v>2.008473445102374E-3</v>
      </c>
      <c r="O7393" t="str">
        <f t="shared" si="1160"/>
        <v>Beyond Meat</v>
      </c>
      <c r="P7393">
        <v>-2</v>
      </c>
      <c r="Q7393">
        <f t="shared" si="1161"/>
        <v>-3.585547287550133E-2</v>
      </c>
    </row>
    <row r="7394" spans="1:17" x14ac:dyDescent="0.25">
      <c r="A7394" t="s">
        <v>59</v>
      </c>
      <c r="B7394" s="1">
        <v>43623</v>
      </c>
      <c r="C7394">
        <v>138.64999399999999</v>
      </c>
      <c r="E7394" s="1">
        <v>43623</v>
      </c>
      <c r="F7394">
        <v>1892</v>
      </c>
      <c r="H7394">
        <f t="shared" si="1156"/>
        <v>0.39346727638190948</v>
      </c>
      <c r="I7394">
        <f t="shared" si="1157"/>
        <v>5.5699540204733351E-3</v>
      </c>
      <c r="J7394">
        <f t="shared" si="1158"/>
        <v>0.38789732236143615</v>
      </c>
      <c r="L7394">
        <f t="shared" si="1163"/>
        <v>6.1292297789966295E-4</v>
      </c>
      <c r="M7394">
        <f t="shared" si="1163"/>
        <v>0.38417469833127155</v>
      </c>
      <c r="N7394">
        <f t="shared" si="1159"/>
        <v>2.7527583834340594E-3</v>
      </c>
      <c r="O7394" t="str">
        <f t="shared" si="1160"/>
        <v>Beyond Meat</v>
      </c>
      <c r="P7394">
        <v>-3</v>
      </c>
      <c r="Q7394">
        <f t="shared" si="1161"/>
        <v>0.38514456397800206</v>
      </c>
    </row>
    <row r="7395" spans="1:17" x14ac:dyDescent="0.25">
      <c r="A7395" t="s">
        <v>59</v>
      </c>
      <c r="B7395" s="1">
        <v>43626</v>
      </c>
      <c r="C7395">
        <v>168.10000600000001</v>
      </c>
      <c r="E7395" s="1">
        <v>43626</v>
      </c>
      <c r="F7395">
        <v>1902.1899410000001</v>
      </c>
      <c r="H7395">
        <f t="shared" si="1156"/>
        <v>0.21240543292053815</v>
      </c>
      <c r="I7395">
        <f t="shared" si="1157"/>
        <v>5.3858039112051215E-3</v>
      </c>
      <c r="J7395">
        <f t="shared" si="1158"/>
        <v>0.20701962900933302</v>
      </c>
      <c r="L7395">
        <f t="shared" si="1163"/>
        <v>6.1292297789966295E-4</v>
      </c>
      <c r="M7395">
        <f t="shared" si="1163"/>
        <v>0.38417469833127155</v>
      </c>
      <c r="N7395">
        <f t="shared" si="1159"/>
        <v>2.6820125707582728E-3</v>
      </c>
      <c r="O7395" t="str">
        <f t="shared" si="1160"/>
        <v>Beyond Meat</v>
      </c>
      <c r="P7395">
        <v>-4</v>
      </c>
      <c r="Q7395">
        <f t="shared" si="1161"/>
        <v>0.20433761643857473</v>
      </c>
    </row>
    <row r="7396" spans="1:17" x14ac:dyDescent="0.25">
      <c r="A7396" t="s">
        <v>59</v>
      </c>
      <c r="B7396" s="1">
        <v>43627</v>
      </c>
      <c r="C7396">
        <v>126.040001</v>
      </c>
      <c r="E7396" s="1">
        <v>43627</v>
      </c>
      <c r="F7396">
        <v>1903.880005</v>
      </c>
      <c r="H7396">
        <f t="shared" si="1156"/>
        <v>-0.25020823021267474</v>
      </c>
      <c r="I7396">
        <f t="shared" si="1157"/>
        <v>8.8848330209937375E-4</v>
      </c>
      <c r="J7396">
        <f t="shared" si="1158"/>
        <v>-0.25109671351477414</v>
      </c>
      <c r="L7396">
        <f t="shared" si="1163"/>
        <v>6.1292297789966295E-4</v>
      </c>
      <c r="M7396">
        <f t="shared" si="1163"/>
        <v>0.38417469833127155</v>
      </c>
      <c r="N7396">
        <f t="shared" si="1159"/>
        <v>9.5425578245606185E-4</v>
      </c>
      <c r="O7396" t="str">
        <f t="shared" si="1160"/>
        <v>Beyond Meat</v>
      </c>
      <c r="P7396">
        <v>-5</v>
      </c>
      <c r="Q7396">
        <f t="shared" si="1161"/>
        <v>-0.2520509692972302</v>
      </c>
    </row>
    <row r="7397" spans="1:17" x14ac:dyDescent="0.25">
      <c r="A7397" t="s">
        <v>59</v>
      </c>
      <c r="B7397" s="1">
        <v>43628</v>
      </c>
      <c r="C7397">
        <v>141.970001</v>
      </c>
      <c r="E7397" s="1">
        <v>43628</v>
      </c>
      <c r="F7397">
        <v>1901.719971</v>
      </c>
      <c r="H7397">
        <f t="shared" si="1156"/>
        <v>0.12638844710894592</v>
      </c>
      <c r="I7397">
        <f t="shared" si="1157"/>
        <v>-1.1345431404958717E-3</v>
      </c>
      <c r="J7397">
        <f t="shared" si="1158"/>
        <v>0.1275229902494418</v>
      </c>
      <c r="L7397">
        <f t="shared" si="1163"/>
        <v>6.1292297789966295E-4</v>
      </c>
      <c r="M7397">
        <f t="shared" si="1163"/>
        <v>0.38417469833127155</v>
      </c>
      <c r="N7397">
        <f t="shared" si="1159"/>
        <v>1.7706020915584801E-4</v>
      </c>
      <c r="O7397" t="str">
        <f t="shared" si="1160"/>
        <v>Beyond Meat</v>
      </c>
      <c r="P7397">
        <v>-6</v>
      </c>
      <c r="Q7397">
        <f t="shared" si="1161"/>
        <v>0.12734593004028597</v>
      </c>
    </row>
    <row r="7398" spans="1:17" x14ac:dyDescent="0.25">
      <c r="A7398" t="s">
        <v>59</v>
      </c>
      <c r="B7398" s="1">
        <v>43629</v>
      </c>
      <c r="C7398">
        <v>141.38999899999999</v>
      </c>
      <c r="E7398" s="1">
        <v>43629</v>
      </c>
      <c r="F7398">
        <v>1912.4499510000001</v>
      </c>
      <c r="H7398">
        <f t="shared" si="1156"/>
        <v>-4.0853842073298816E-3</v>
      </c>
      <c r="I7398">
        <f t="shared" si="1157"/>
        <v>5.6422502595678261E-3</v>
      </c>
      <c r="J7398">
        <f t="shared" si="1158"/>
        <v>-9.7276344668977069E-3</v>
      </c>
      <c r="L7398">
        <f t="shared" si="1163"/>
        <v>6.1292297789966295E-4</v>
      </c>
      <c r="M7398">
        <f t="shared" si="1163"/>
        <v>0.38417469833127155</v>
      </c>
      <c r="N7398">
        <f t="shared" si="1159"/>
        <v>2.7805327692786712E-3</v>
      </c>
      <c r="O7398" t="str">
        <f t="shared" si="1160"/>
        <v>Beyond Meat</v>
      </c>
      <c r="P7398">
        <v>-7</v>
      </c>
      <c r="Q7398">
        <f t="shared" si="1161"/>
        <v>-1.2508167236176378E-2</v>
      </c>
    </row>
    <row r="7399" spans="1:17" x14ac:dyDescent="0.25">
      <c r="A7399" t="s">
        <v>59</v>
      </c>
      <c r="B7399" s="1">
        <v>43630</v>
      </c>
      <c r="C7399">
        <v>151.479996</v>
      </c>
      <c r="E7399" s="1">
        <v>43630</v>
      </c>
      <c r="F7399">
        <v>1899.920044</v>
      </c>
      <c r="H7399">
        <f t="shared" si="1156"/>
        <v>7.1362876238509718E-2</v>
      </c>
      <c r="I7399">
        <f t="shared" si="1157"/>
        <v>-6.5517568150990496E-3</v>
      </c>
      <c r="J7399">
        <f t="shared" si="1158"/>
        <v>7.7914633053608767E-2</v>
      </c>
      <c r="L7399">
        <f t="shared" si="1163"/>
        <v>6.1292297789966295E-4</v>
      </c>
      <c r="M7399">
        <f t="shared" si="1163"/>
        <v>0.38417469833127155</v>
      </c>
      <c r="N7399">
        <f t="shared" si="1159"/>
        <v>-1.9040962200808668E-3</v>
      </c>
      <c r="O7399" t="str">
        <f t="shared" si="1160"/>
        <v>Beyond Meat</v>
      </c>
      <c r="P7399">
        <v>-8</v>
      </c>
      <c r="Q7399">
        <f t="shared" si="1161"/>
        <v>7.9818729273689631E-2</v>
      </c>
    </row>
    <row r="7400" spans="1:17" x14ac:dyDescent="0.25">
      <c r="A7400" t="s">
        <v>59</v>
      </c>
      <c r="B7400" s="1">
        <v>43633</v>
      </c>
      <c r="C7400">
        <v>169.96000699999999</v>
      </c>
      <c r="E7400" s="1">
        <v>43633</v>
      </c>
      <c r="F7400">
        <v>1899.5600589999999</v>
      </c>
      <c r="H7400">
        <f t="shared" si="1156"/>
        <v>0.12199637898062785</v>
      </c>
      <c r="I7400">
        <f t="shared" si="1157"/>
        <v>-1.8947376292854749E-4</v>
      </c>
      <c r="J7400">
        <f t="shared" si="1158"/>
        <v>0.12218585274355639</v>
      </c>
      <c r="L7400">
        <f t="shared" si="1163"/>
        <v>6.1292297789966295E-4</v>
      </c>
      <c r="M7400">
        <f t="shared" si="1163"/>
        <v>0.38417469833127155</v>
      </c>
      <c r="N7400">
        <f t="shared" si="1159"/>
        <v>5.4013195218489735E-4</v>
      </c>
      <c r="O7400" t="str">
        <f t="shared" si="1160"/>
        <v>Beyond Meat</v>
      </c>
      <c r="P7400">
        <v>-9</v>
      </c>
      <c r="Q7400">
        <f t="shared" si="1161"/>
        <v>0.12164572079137149</v>
      </c>
    </row>
    <row r="7401" spans="1:17" x14ac:dyDescent="0.25">
      <c r="A7401" t="s">
        <v>59</v>
      </c>
      <c r="B7401" s="1">
        <v>43634</v>
      </c>
      <c r="C7401">
        <v>169.88999899999999</v>
      </c>
      <c r="E7401" s="1">
        <v>43634</v>
      </c>
      <c r="F7401">
        <v>1921.349976</v>
      </c>
      <c r="H7401">
        <f t="shared" si="1156"/>
        <v>-4.1190866743139997E-4</v>
      </c>
      <c r="I7401">
        <f t="shared" si="1157"/>
        <v>1.1471033462069683E-2</v>
      </c>
      <c r="J7401">
        <f t="shared" si="1158"/>
        <v>-1.1882942129501084E-2</v>
      </c>
      <c r="L7401">
        <f t="shared" si="1163"/>
        <v>6.1292297789966295E-4</v>
      </c>
      <c r="M7401">
        <f t="shared" si="1163"/>
        <v>0.38417469833127155</v>
      </c>
      <c r="N7401">
        <f t="shared" si="1159"/>
        <v>5.0198037977382051E-3</v>
      </c>
      <c r="O7401" t="str">
        <f t="shared" si="1160"/>
        <v>Beyond Meat</v>
      </c>
      <c r="P7401">
        <v>-10</v>
      </c>
      <c r="Q7401">
        <f t="shared" si="1161"/>
        <v>-1.6902745927239289E-2</v>
      </c>
    </row>
    <row r="7402" spans="1:17" x14ac:dyDescent="0.25">
      <c r="A7402" t="s">
        <v>59</v>
      </c>
      <c r="B7402" s="1">
        <v>43635</v>
      </c>
      <c r="C7402">
        <v>169.279999</v>
      </c>
      <c r="E7402" s="1">
        <v>43635</v>
      </c>
      <c r="F7402">
        <v>1926.9499510000001</v>
      </c>
      <c r="H7402">
        <f t="shared" si="1156"/>
        <v>-3.590558617873588E-3</v>
      </c>
      <c r="I7402">
        <f t="shared" si="1157"/>
        <v>2.9146043510815782E-3</v>
      </c>
      <c r="J7402">
        <f t="shared" si="1158"/>
        <v>-6.5051629689551662E-3</v>
      </c>
      <c r="L7402">
        <f t="shared" si="1163"/>
        <v>6.1292297789966295E-4</v>
      </c>
      <c r="M7402">
        <f t="shared" si="1163"/>
        <v>0.38417469833127155</v>
      </c>
      <c r="N7402">
        <f t="shared" si="1159"/>
        <v>1.7326402252314395E-3</v>
      </c>
      <c r="O7402" t="str">
        <f t="shared" si="1160"/>
        <v>Beyond Meat</v>
      </c>
      <c r="P7402">
        <v>-11</v>
      </c>
      <c r="Q7402">
        <f t="shared" si="1161"/>
        <v>-8.2378031941866062E-3</v>
      </c>
    </row>
    <row r="7403" spans="1:17" x14ac:dyDescent="0.25">
      <c r="A7403" t="s">
        <v>59</v>
      </c>
      <c r="B7403" s="1">
        <v>43636</v>
      </c>
      <c r="C7403">
        <v>165.16999799999999</v>
      </c>
      <c r="E7403" s="1">
        <v>43636</v>
      </c>
      <c r="F7403">
        <v>1939.9399410000001</v>
      </c>
      <c r="H7403">
        <f t="shared" si="1156"/>
        <v>-2.4279306617907122E-2</v>
      </c>
      <c r="I7403">
        <f t="shared" si="1157"/>
        <v>6.7412181583952485E-3</v>
      </c>
      <c r="J7403">
        <f t="shared" si="1158"/>
        <v>-3.102052477630237E-2</v>
      </c>
      <c r="L7403">
        <f t="shared" si="1163"/>
        <v>6.1292297789966295E-4</v>
      </c>
      <c r="M7403">
        <f t="shared" si="1163"/>
        <v>0.38417469833127155</v>
      </c>
      <c r="N7403">
        <f t="shared" si="1159"/>
        <v>3.2027284302864473E-3</v>
      </c>
      <c r="O7403" t="str">
        <f t="shared" si="1160"/>
        <v>Beyond Meat</v>
      </c>
      <c r="P7403">
        <v>-12</v>
      </c>
      <c r="Q7403">
        <f t="shared" si="1161"/>
        <v>-3.4223253206588818E-2</v>
      </c>
    </row>
    <row r="7404" spans="1:17" x14ac:dyDescent="0.25">
      <c r="A7404" t="s">
        <v>59</v>
      </c>
      <c r="B7404" s="1">
        <v>43637</v>
      </c>
      <c r="C7404">
        <v>154.13000500000001</v>
      </c>
      <c r="E7404" s="1">
        <v>43637</v>
      </c>
      <c r="F7404">
        <v>1928.1099850000001</v>
      </c>
      <c r="H7404">
        <f t="shared" si="1156"/>
        <v>-6.6840183651270507E-2</v>
      </c>
      <c r="I7404">
        <f t="shared" si="1157"/>
        <v>-6.0981042505377425E-3</v>
      </c>
      <c r="J7404">
        <f t="shared" si="1158"/>
        <v>-6.0742079400732764E-2</v>
      </c>
      <c r="L7404">
        <f t="shared" ref="L7404:M7419" si="1164">L7403</f>
        <v>6.1292297789966295E-4</v>
      </c>
      <c r="M7404">
        <f t="shared" si="1164"/>
        <v>0.38417469833127155</v>
      </c>
      <c r="N7404">
        <f t="shared" si="1159"/>
        <v>-1.7298143829433191E-3</v>
      </c>
      <c r="O7404" t="str">
        <f t="shared" si="1160"/>
        <v>Beyond Meat</v>
      </c>
      <c r="P7404">
        <v>-13</v>
      </c>
      <c r="Q7404">
        <f t="shared" si="1161"/>
        <v>-5.9012265017789445E-2</v>
      </c>
    </row>
    <row r="7405" spans="1:17" x14ac:dyDescent="0.25">
      <c r="A7405" t="s">
        <v>59</v>
      </c>
      <c r="B7405" s="1">
        <v>43640</v>
      </c>
      <c r="C7405">
        <v>140.990005</v>
      </c>
      <c r="E7405" s="1">
        <v>43640</v>
      </c>
      <c r="F7405">
        <v>1912.650024</v>
      </c>
      <c r="H7405">
        <f t="shared" si="1156"/>
        <v>-8.5252705986741603E-2</v>
      </c>
      <c r="I7405">
        <f t="shared" si="1157"/>
        <v>-8.0181945637297341E-3</v>
      </c>
      <c r="J7405">
        <f t="shared" si="1158"/>
        <v>-7.7234511423011867E-2</v>
      </c>
      <c r="L7405">
        <f t="shared" si="1164"/>
        <v>6.1292297789966295E-4</v>
      </c>
      <c r="M7405">
        <f t="shared" si="1164"/>
        <v>0.38417469833127155</v>
      </c>
      <c r="N7405">
        <f t="shared" si="1159"/>
        <v>-2.4674644997826492E-3</v>
      </c>
      <c r="O7405" t="str">
        <f t="shared" si="1160"/>
        <v>Beyond Meat</v>
      </c>
      <c r="P7405">
        <v>-14</v>
      </c>
      <c r="Q7405">
        <f t="shared" si="1161"/>
        <v>-7.4767046923229219E-2</v>
      </c>
    </row>
    <row r="7406" spans="1:17" x14ac:dyDescent="0.25">
      <c r="A7406" t="s">
        <v>59</v>
      </c>
      <c r="B7406" s="1">
        <v>43641</v>
      </c>
      <c r="C7406">
        <v>150.60000600000001</v>
      </c>
      <c r="E7406" s="1">
        <v>43641</v>
      </c>
      <c r="F7406">
        <v>1901.329956</v>
      </c>
      <c r="H7406">
        <f t="shared" si="1156"/>
        <v>6.8160867147994006E-2</v>
      </c>
      <c r="I7406">
        <f t="shared" si="1157"/>
        <v>-5.9185255315689642E-3</v>
      </c>
      <c r="J7406">
        <f t="shared" si="1158"/>
        <v>7.4079392679562969E-2</v>
      </c>
      <c r="L7406">
        <f t="shared" si="1164"/>
        <v>6.1292297789966295E-4</v>
      </c>
      <c r="M7406">
        <f t="shared" si="1164"/>
        <v>0.38417469833127155</v>
      </c>
      <c r="N7406">
        <f t="shared" si="1159"/>
        <v>-1.6608247827567726E-3</v>
      </c>
      <c r="O7406" t="str">
        <f t="shared" si="1160"/>
        <v>Beyond Meat</v>
      </c>
      <c r="P7406">
        <v>-15</v>
      </c>
      <c r="Q7406">
        <f t="shared" si="1161"/>
        <v>7.5740217462319737E-2</v>
      </c>
    </row>
    <row r="7407" spans="1:17" x14ac:dyDescent="0.25">
      <c r="A7407" t="s">
        <v>59</v>
      </c>
      <c r="B7407" s="1">
        <v>43642</v>
      </c>
      <c r="C7407">
        <v>160.479996</v>
      </c>
      <c r="E7407" s="1">
        <v>43642</v>
      </c>
      <c r="F7407">
        <v>1898.619995</v>
      </c>
      <c r="H7407">
        <f t="shared" si="1156"/>
        <v>6.5604180653219837E-2</v>
      </c>
      <c r="I7407">
        <f t="shared" si="1157"/>
        <v>-1.4252975878533E-3</v>
      </c>
      <c r="J7407">
        <f t="shared" si="1158"/>
        <v>6.7029478241073137E-2</v>
      </c>
      <c r="L7407">
        <f t="shared" si="1164"/>
        <v>6.1292297789966295E-4</v>
      </c>
      <c r="M7407">
        <f t="shared" si="1164"/>
        <v>0.38417469833127155</v>
      </c>
      <c r="N7407">
        <f t="shared" si="1159"/>
        <v>6.5359707053832443E-5</v>
      </c>
      <c r="O7407" t="str">
        <f t="shared" si="1160"/>
        <v>Beyond Meat</v>
      </c>
      <c r="P7407">
        <v>-16</v>
      </c>
      <c r="Q7407">
        <f t="shared" si="1161"/>
        <v>6.6964118534019304E-2</v>
      </c>
    </row>
    <row r="7408" spans="1:17" x14ac:dyDescent="0.25">
      <c r="A7408" t="s">
        <v>59</v>
      </c>
      <c r="B7408" s="1">
        <v>43643</v>
      </c>
      <c r="C7408">
        <v>162.91000399999999</v>
      </c>
      <c r="E7408" s="1">
        <v>43643</v>
      </c>
      <c r="F7408">
        <v>1922.3000489999999</v>
      </c>
      <c r="H7408">
        <f t="shared" si="1156"/>
        <v>1.5142124006533416E-2</v>
      </c>
      <c r="I7408">
        <f t="shared" si="1157"/>
        <v>1.2472245137184456E-2</v>
      </c>
      <c r="J7408">
        <f t="shared" si="1158"/>
        <v>2.6698788693489597E-3</v>
      </c>
      <c r="L7408">
        <f t="shared" si="1164"/>
        <v>6.1292297789966295E-4</v>
      </c>
      <c r="M7408">
        <f t="shared" si="1164"/>
        <v>0.38417469833127155</v>
      </c>
      <c r="N7408">
        <f t="shared" si="1159"/>
        <v>5.4044439909911703E-3</v>
      </c>
      <c r="O7408" t="str">
        <f t="shared" si="1160"/>
        <v>Beyond Meat</v>
      </c>
      <c r="P7408">
        <v>-17</v>
      </c>
      <c r="Q7408">
        <f t="shared" si="1161"/>
        <v>-2.7345651216422106E-3</v>
      </c>
    </row>
    <row r="7409" spans="1:17" x14ac:dyDescent="0.25">
      <c r="A7409" t="s">
        <v>59</v>
      </c>
      <c r="B7409" s="1">
        <v>43644</v>
      </c>
      <c r="C7409">
        <v>160.679993</v>
      </c>
      <c r="E7409" s="1">
        <v>43644</v>
      </c>
      <c r="F7409">
        <v>1945.51001</v>
      </c>
      <c r="H7409">
        <f t="shared" si="1156"/>
        <v>-1.3688606870330631E-2</v>
      </c>
      <c r="I7409">
        <f t="shared" si="1157"/>
        <v>1.2074057331514962E-2</v>
      </c>
      <c r="J7409">
        <f t="shared" si="1158"/>
        <v>-2.5762664201845593E-2</v>
      </c>
      <c r="L7409">
        <f t="shared" si="1164"/>
        <v>6.1292297789966295E-4</v>
      </c>
      <c r="M7409">
        <f t="shared" si="1164"/>
        <v>0.38417469833127155</v>
      </c>
      <c r="N7409">
        <f t="shared" si="1159"/>
        <v>5.2514703108689012E-3</v>
      </c>
      <c r="O7409" t="str">
        <f t="shared" si="1160"/>
        <v>Beyond Meat</v>
      </c>
      <c r="P7409">
        <v>-18</v>
      </c>
      <c r="Q7409">
        <f t="shared" si="1161"/>
        <v>-3.1014134512714495E-2</v>
      </c>
    </row>
    <row r="7410" spans="1:17" x14ac:dyDescent="0.25">
      <c r="A7410" t="s">
        <v>59</v>
      </c>
      <c r="B7410" s="1">
        <v>43647</v>
      </c>
      <c r="C7410">
        <v>152.58000200000001</v>
      </c>
      <c r="E7410" s="1">
        <v>43647</v>
      </c>
      <c r="F7410">
        <v>1952.380005</v>
      </c>
      <c r="H7410">
        <f t="shared" si="1156"/>
        <v>-5.0410700478434725E-2</v>
      </c>
      <c r="I7410">
        <f t="shared" si="1157"/>
        <v>3.5312051671222279E-3</v>
      </c>
      <c r="J7410">
        <f t="shared" si="1158"/>
        <v>-5.3941905645556953E-2</v>
      </c>
      <c r="L7410">
        <f t="shared" si="1164"/>
        <v>6.1292297789966295E-4</v>
      </c>
      <c r="M7410">
        <f t="shared" si="1164"/>
        <v>0.38417469833127155</v>
      </c>
      <c r="N7410">
        <f t="shared" si="1159"/>
        <v>1.9695226577246721E-3</v>
      </c>
      <c r="O7410" t="str">
        <f t="shared" si="1160"/>
        <v>Beyond Meat</v>
      </c>
      <c r="P7410">
        <v>-19</v>
      </c>
      <c r="Q7410">
        <f t="shared" si="1161"/>
        <v>-5.5911428303281628E-2</v>
      </c>
    </row>
    <row r="7411" spans="1:17" x14ac:dyDescent="0.25">
      <c r="A7411" t="s">
        <v>59</v>
      </c>
      <c r="B7411" s="1">
        <v>43648</v>
      </c>
      <c r="C7411">
        <v>149.71000699999999</v>
      </c>
      <c r="E7411" s="1">
        <v>43648</v>
      </c>
      <c r="F7411">
        <v>1946.1899410000001</v>
      </c>
      <c r="H7411">
        <f t="shared" si="1156"/>
        <v>-1.8809771676369602E-2</v>
      </c>
      <c r="I7411">
        <f t="shared" si="1157"/>
        <v>-3.1705221238423269E-3</v>
      </c>
      <c r="J7411">
        <f t="shared" si="1158"/>
        <v>-1.5639249552527275E-2</v>
      </c>
      <c r="L7411">
        <f t="shared" si="1164"/>
        <v>6.1292297789966295E-4</v>
      </c>
      <c r="M7411">
        <f t="shared" si="1164"/>
        <v>0.38417469833127155</v>
      </c>
      <c r="N7411">
        <f t="shared" si="1159"/>
        <v>-6.0511140258008524E-4</v>
      </c>
      <c r="O7411" t="str">
        <f t="shared" si="1160"/>
        <v>Beyond Meat</v>
      </c>
      <c r="P7411">
        <v>-20</v>
      </c>
      <c r="Q7411">
        <f t="shared" si="1161"/>
        <v>-1.5034138149947189E-2</v>
      </c>
    </row>
    <row r="7412" spans="1:17" x14ac:dyDescent="0.25">
      <c r="A7412" t="s">
        <v>59</v>
      </c>
      <c r="B7412" s="1">
        <v>43649</v>
      </c>
      <c r="C7412">
        <v>151.5</v>
      </c>
      <c r="E7412" s="1">
        <v>43649</v>
      </c>
      <c r="F7412">
        <v>1963.420044</v>
      </c>
      <c r="H7412">
        <f t="shared" si="1156"/>
        <v>1.195640181888449E-2</v>
      </c>
      <c r="I7412">
        <f t="shared" si="1157"/>
        <v>8.8532484096319093E-3</v>
      </c>
      <c r="J7412">
        <f t="shared" si="1158"/>
        <v>3.1031534092525806E-3</v>
      </c>
      <c r="L7412">
        <f t="shared" si="1164"/>
        <v>6.1292297789966295E-4</v>
      </c>
      <c r="M7412">
        <f t="shared" si="1164"/>
        <v>0.38417469833127155</v>
      </c>
      <c r="N7412">
        <f t="shared" si="1159"/>
        <v>4.0141170149218114E-3</v>
      </c>
      <c r="O7412" t="str">
        <f t="shared" si="1160"/>
        <v>Beyond Meat</v>
      </c>
      <c r="P7412">
        <v>-21</v>
      </c>
      <c r="Q7412">
        <f t="shared" si="1161"/>
        <v>-9.1096360566923079E-4</v>
      </c>
    </row>
    <row r="7413" spans="1:17" x14ac:dyDescent="0.25">
      <c r="A7413" t="s">
        <v>59</v>
      </c>
      <c r="B7413" s="1">
        <v>43651</v>
      </c>
      <c r="C7413">
        <v>152.63000500000001</v>
      </c>
      <c r="E7413" s="1">
        <v>43651</v>
      </c>
      <c r="F7413">
        <v>1965.9499510000001</v>
      </c>
      <c r="H7413">
        <f t="shared" si="1156"/>
        <v>7.4587788778878632E-3</v>
      </c>
      <c r="I7413">
        <f t="shared" si="1157"/>
        <v>1.2885205118136676E-3</v>
      </c>
      <c r="J7413">
        <f t="shared" si="1158"/>
        <v>6.1702583660741958E-3</v>
      </c>
      <c r="L7413">
        <f t="shared" si="1164"/>
        <v>6.1292297789966295E-4</v>
      </c>
      <c r="M7413">
        <f t="shared" si="1164"/>
        <v>0.38417469833127155</v>
      </c>
      <c r="N7413">
        <f t="shared" si="1159"/>
        <v>1.1079399568193343E-3</v>
      </c>
      <c r="O7413" t="str">
        <f t="shared" si="1160"/>
        <v>Beyond Meat</v>
      </c>
      <c r="P7413">
        <v>-22</v>
      </c>
      <c r="Q7413">
        <f t="shared" si="1161"/>
        <v>5.0623184092548614E-3</v>
      </c>
    </row>
    <row r="7414" spans="1:17" x14ac:dyDescent="0.25">
      <c r="A7414" t="s">
        <v>59</v>
      </c>
      <c r="B7414" s="1">
        <v>43654</v>
      </c>
      <c r="C7414">
        <v>156.66999799999999</v>
      </c>
      <c r="E7414" s="1">
        <v>43654</v>
      </c>
      <c r="F7414">
        <v>1947.420044</v>
      </c>
      <c r="H7414">
        <f t="shared" si="1156"/>
        <v>2.6469192607311919E-2</v>
      </c>
      <c r="I7414">
        <f t="shared" si="1157"/>
        <v>-9.4254215325139234E-3</v>
      </c>
      <c r="J7414">
        <f t="shared" si="1158"/>
        <v>3.5894614139825844E-2</v>
      </c>
      <c r="L7414">
        <f t="shared" si="1164"/>
        <v>6.1292297789966295E-4</v>
      </c>
      <c r="M7414">
        <f t="shared" si="1164"/>
        <v>0.38417469833127155</v>
      </c>
      <c r="N7414">
        <f t="shared" si="1159"/>
        <v>-3.0080854959989448E-3</v>
      </c>
      <c r="O7414" t="str">
        <f t="shared" si="1160"/>
        <v>Beyond Meat</v>
      </c>
      <c r="P7414">
        <v>-23</v>
      </c>
      <c r="Q7414">
        <f t="shared" si="1161"/>
        <v>3.8902699635824788E-2</v>
      </c>
    </row>
    <row r="7415" spans="1:17" x14ac:dyDescent="0.25">
      <c r="A7415" t="s">
        <v>59</v>
      </c>
      <c r="B7415" s="1">
        <v>43655</v>
      </c>
      <c r="C7415">
        <v>157.820007</v>
      </c>
      <c r="E7415" s="1">
        <v>43655</v>
      </c>
      <c r="F7415">
        <v>1947.209961</v>
      </c>
      <c r="H7415">
        <f t="shared" si="1156"/>
        <v>7.3403268952617938E-3</v>
      </c>
      <c r="I7415">
        <f t="shared" si="1157"/>
        <v>-1.0787759972339101E-4</v>
      </c>
      <c r="J7415">
        <f t="shared" si="1158"/>
        <v>7.4482044949851847E-3</v>
      </c>
      <c r="L7415">
        <f t="shared" si="1164"/>
        <v>6.1292297789966295E-4</v>
      </c>
      <c r="M7415">
        <f t="shared" si="1164"/>
        <v>0.38417469833127155</v>
      </c>
      <c r="N7415">
        <f t="shared" si="1159"/>
        <v>5.7147913356922757E-4</v>
      </c>
      <c r="O7415" t="str">
        <f t="shared" si="1160"/>
        <v>Beyond Meat</v>
      </c>
      <c r="P7415">
        <v>-24</v>
      </c>
      <c r="Q7415">
        <f t="shared" si="1161"/>
        <v>6.8767253614159573E-3</v>
      </c>
    </row>
    <row r="7416" spans="1:17" x14ac:dyDescent="0.25">
      <c r="A7416" t="s">
        <v>59</v>
      </c>
      <c r="B7416" s="1">
        <v>43656</v>
      </c>
      <c r="C7416">
        <v>163.509995</v>
      </c>
      <c r="E7416" s="1">
        <v>43656</v>
      </c>
      <c r="F7416">
        <v>1945.829956</v>
      </c>
      <c r="H7416">
        <f t="shared" si="1156"/>
        <v>3.6053654464734623E-2</v>
      </c>
      <c r="I7416">
        <f t="shared" si="1157"/>
        <v>-7.0870888483503538E-4</v>
      </c>
      <c r="J7416">
        <f t="shared" si="1158"/>
        <v>3.6762363349569657E-2</v>
      </c>
      <c r="L7416">
        <f t="shared" si="1164"/>
        <v>6.1292297789966295E-4</v>
      </c>
      <c r="M7416">
        <f t="shared" si="1164"/>
        <v>0.38417469833127155</v>
      </c>
      <c r="N7416">
        <f t="shared" si="1159"/>
        <v>3.4065495586347135E-4</v>
      </c>
      <c r="O7416" t="str">
        <f t="shared" si="1160"/>
        <v>Beyond Meat</v>
      </c>
      <c r="P7416">
        <v>-25</v>
      </c>
      <c r="Q7416">
        <f t="shared" si="1161"/>
        <v>3.6421708393706183E-2</v>
      </c>
    </row>
    <row r="7417" spans="1:17" x14ac:dyDescent="0.25">
      <c r="A7417" t="s">
        <v>59</v>
      </c>
      <c r="B7417" s="1">
        <v>43657</v>
      </c>
      <c r="C7417">
        <v>174.199997</v>
      </c>
      <c r="E7417" s="1">
        <v>43657</v>
      </c>
      <c r="F7417">
        <v>1940.630005</v>
      </c>
      <c r="H7417">
        <f t="shared" si="1156"/>
        <v>6.53782785572221E-2</v>
      </c>
      <c r="I7417">
        <f t="shared" si="1157"/>
        <v>-2.6723563299896362E-3</v>
      </c>
      <c r="J7417">
        <f t="shared" si="1158"/>
        <v>6.8050634887211733E-2</v>
      </c>
      <c r="L7417">
        <f t="shared" si="1164"/>
        <v>6.1292297789966295E-4</v>
      </c>
      <c r="M7417">
        <f t="shared" si="1164"/>
        <v>0.38417469833127155</v>
      </c>
      <c r="N7417">
        <f t="shared" si="1159"/>
        <v>-4.1372870900776941E-4</v>
      </c>
      <c r="O7417" t="str">
        <f t="shared" si="1160"/>
        <v>Beyond Meat</v>
      </c>
      <c r="P7417">
        <v>-26</v>
      </c>
      <c r="Q7417">
        <f t="shared" si="1161"/>
        <v>6.8464363596219505E-2</v>
      </c>
    </row>
    <row r="7418" spans="1:17" x14ac:dyDescent="0.25">
      <c r="A7418" t="s">
        <v>59</v>
      </c>
      <c r="B7418" s="1">
        <v>43658</v>
      </c>
      <c r="C7418">
        <v>166.80999800000001</v>
      </c>
      <c r="E7418" s="1">
        <v>43658</v>
      </c>
      <c r="F7418">
        <v>1960.48999</v>
      </c>
      <c r="H7418">
        <f t="shared" si="1156"/>
        <v>-4.24224978603185E-2</v>
      </c>
      <c r="I7418">
        <f t="shared" si="1157"/>
        <v>1.0233782302051983E-2</v>
      </c>
      <c r="J7418">
        <f t="shared" si="1158"/>
        <v>-5.2656280162370485E-2</v>
      </c>
      <c r="L7418">
        <f t="shared" si="1164"/>
        <v>6.1292297789966295E-4</v>
      </c>
      <c r="M7418">
        <f t="shared" si="1164"/>
        <v>0.38417469833127155</v>
      </c>
      <c r="N7418">
        <f t="shared" si="1159"/>
        <v>4.5444832065783891E-3</v>
      </c>
      <c r="O7418" t="str">
        <f t="shared" si="1160"/>
        <v>Beyond Meat</v>
      </c>
      <c r="P7418">
        <v>-27</v>
      </c>
      <c r="Q7418">
        <f t="shared" si="1161"/>
        <v>-5.7200763368948873E-2</v>
      </c>
    </row>
    <row r="7419" spans="1:17" x14ac:dyDescent="0.25">
      <c r="A7419" t="s">
        <v>59</v>
      </c>
      <c r="B7419" s="1">
        <v>43661</v>
      </c>
      <c r="C7419">
        <v>166.529999</v>
      </c>
      <c r="E7419" s="1">
        <v>43661</v>
      </c>
      <c r="F7419">
        <v>1951.3599850000001</v>
      </c>
      <c r="H7419">
        <f t="shared" si="1156"/>
        <v>-1.6785504667412301E-3</v>
      </c>
      <c r="I7419">
        <f t="shared" si="1157"/>
        <v>-4.6570015896893113E-3</v>
      </c>
      <c r="J7419">
        <f t="shared" si="1158"/>
        <v>2.9784511229480814E-3</v>
      </c>
      <c r="L7419">
        <f t="shared" si="1164"/>
        <v>6.1292297789966295E-4</v>
      </c>
      <c r="M7419">
        <f t="shared" si="1164"/>
        <v>0.38417469833127155</v>
      </c>
      <c r="N7419">
        <f t="shared" si="1159"/>
        <v>-1.1761792029474803E-3</v>
      </c>
      <c r="O7419" t="str">
        <f t="shared" si="1160"/>
        <v>Beyond Meat</v>
      </c>
      <c r="P7419">
        <v>-28</v>
      </c>
      <c r="Q7419">
        <f t="shared" si="1161"/>
        <v>4.1546303258955617E-3</v>
      </c>
    </row>
    <row r="7420" spans="1:17" x14ac:dyDescent="0.25">
      <c r="A7420" t="s">
        <v>59</v>
      </c>
      <c r="B7420" s="1">
        <v>43662</v>
      </c>
      <c r="C7420">
        <v>172.58999600000001</v>
      </c>
      <c r="E7420" s="1">
        <v>43662</v>
      </c>
      <c r="F7420">
        <v>1951.829956</v>
      </c>
      <c r="H7420">
        <f t="shared" si="1156"/>
        <v>3.6389821872274256E-2</v>
      </c>
      <c r="I7420">
        <f t="shared" si="1157"/>
        <v>2.4084279866996801E-4</v>
      </c>
      <c r="J7420">
        <f t="shared" si="1158"/>
        <v>3.6148979073604287E-2</v>
      </c>
      <c r="L7420">
        <f t="shared" ref="L7420:M7435" si="1165">L7419</f>
        <v>6.1292297789966295E-4</v>
      </c>
      <c r="M7420">
        <f t="shared" si="1165"/>
        <v>0.38417469833127155</v>
      </c>
      <c r="N7420">
        <f t="shared" si="1159"/>
        <v>7.0544868742395707E-4</v>
      </c>
      <c r="O7420" t="str">
        <f t="shared" si="1160"/>
        <v>Beyond Meat</v>
      </c>
      <c r="P7420">
        <v>-29</v>
      </c>
      <c r="Q7420">
        <f t="shared" si="1161"/>
        <v>3.5443530386180332E-2</v>
      </c>
    </row>
    <row r="7421" spans="1:17" x14ac:dyDescent="0.25">
      <c r="A7421" t="s">
        <v>59</v>
      </c>
      <c r="B7421" s="1">
        <v>43663</v>
      </c>
      <c r="C7421">
        <v>169.63999899999999</v>
      </c>
      <c r="E7421" s="1">
        <v>43663</v>
      </c>
      <c r="F7421">
        <v>1937.469971</v>
      </c>
      <c r="H7421">
        <f t="shared" si="1156"/>
        <v>-1.7092514446781865E-2</v>
      </c>
      <c r="I7421">
        <f t="shared" si="1157"/>
        <v>-7.3571905973965138E-3</v>
      </c>
      <c r="J7421">
        <f t="shared" si="1158"/>
        <v>-9.7353238493853508E-3</v>
      </c>
      <c r="L7421">
        <f t="shared" si="1165"/>
        <v>6.1292297789966295E-4</v>
      </c>
      <c r="M7421">
        <f t="shared" si="1165"/>
        <v>0.38417469833127155</v>
      </c>
      <c r="N7421">
        <f t="shared" si="1159"/>
        <v>-2.2135235004208105E-3</v>
      </c>
      <c r="O7421" t="str">
        <f t="shared" si="1160"/>
        <v>Beyond Meat</v>
      </c>
      <c r="P7421">
        <v>-30</v>
      </c>
      <c r="Q7421">
        <f t="shared" si="1161"/>
        <v>-7.5218003489645399E-3</v>
      </c>
    </row>
    <row r="7422" spans="1:17" x14ac:dyDescent="0.25">
      <c r="A7422" t="s">
        <v>59</v>
      </c>
      <c r="B7422" s="1">
        <v>43664</v>
      </c>
      <c r="C7422">
        <v>170.33999600000001</v>
      </c>
      <c r="E7422" s="1">
        <v>43664</v>
      </c>
      <c r="F7422">
        <v>1943.599976</v>
      </c>
      <c r="H7422">
        <f t="shared" si="1156"/>
        <v>4.1263676263050717E-3</v>
      </c>
      <c r="I7422">
        <f t="shared" si="1157"/>
        <v>3.1639225855129307E-3</v>
      </c>
      <c r="J7422">
        <f t="shared" si="1158"/>
        <v>9.6244504079214107E-4</v>
      </c>
      <c r="L7422">
        <f t="shared" si="1165"/>
        <v>6.1292297789966295E-4</v>
      </c>
      <c r="M7422">
        <f t="shared" si="1165"/>
        <v>0.38417469833127155</v>
      </c>
      <c r="N7422">
        <f t="shared" si="1159"/>
        <v>1.82842198273259E-3</v>
      </c>
      <c r="O7422" t="str">
        <f t="shared" si="1160"/>
        <v>Beyond Meat</v>
      </c>
      <c r="P7422">
        <v>-31</v>
      </c>
      <c r="Q7422">
        <f t="shared" si="1161"/>
        <v>-8.6597694194044889E-4</v>
      </c>
    </row>
    <row r="7423" spans="1:17" x14ac:dyDescent="0.25">
      <c r="A7423" t="s">
        <v>59</v>
      </c>
      <c r="B7423" s="1">
        <v>43665</v>
      </c>
      <c r="C7423">
        <v>176.78999300000001</v>
      </c>
      <c r="E7423" s="1">
        <v>43665</v>
      </c>
      <c r="F7423">
        <v>1937.400024</v>
      </c>
      <c r="H7423">
        <f t="shared" si="1156"/>
        <v>3.7865428856767122E-2</v>
      </c>
      <c r="I7423">
        <f t="shared" si="1157"/>
        <v>-3.1899321241810612E-3</v>
      </c>
      <c r="J7423">
        <f t="shared" si="1158"/>
        <v>4.1055360980948183E-2</v>
      </c>
      <c r="L7423">
        <f t="shared" si="1165"/>
        <v>6.1292297789966295E-4</v>
      </c>
      <c r="M7423">
        <f t="shared" si="1165"/>
        <v>0.38417469833127155</v>
      </c>
      <c r="N7423">
        <f t="shared" si="1159"/>
        <v>-6.1256823360482848E-4</v>
      </c>
      <c r="O7423" t="str">
        <f t="shared" si="1160"/>
        <v>Beyond Meat</v>
      </c>
      <c r="P7423">
        <v>-32</v>
      </c>
      <c r="Q7423">
        <f t="shared" si="1161"/>
        <v>4.1667929214553014E-2</v>
      </c>
    </row>
    <row r="7424" spans="1:17" x14ac:dyDescent="0.25">
      <c r="A7424" t="s">
        <v>59</v>
      </c>
      <c r="B7424" s="1">
        <v>43668</v>
      </c>
      <c r="C7424">
        <v>194.199997</v>
      </c>
      <c r="E7424" s="1">
        <v>43668</v>
      </c>
      <c r="F7424">
        <v>1935.6400149999999</v>
      </c>
      <c r="H7424">
        <f t="shared" si="1156"/>
        <v>9.8478447250122267E-2</v>
      </c>
      <c r="I7424">
        <f t="shared" si="1157"/>
        <v>-9.0843861783707807E-4</v>
      </c>
      <c r="J7424">
        <f t="shared" si="1158"/>
        <v>9.9386885867959351E-2</v>
      </c>
      <c r="L7424">
        <f t="shared" si="1165"/>
        <v>6.1292297789966295E-4</v>
      </c>
      <c r="M7424">
        <f t="shared" si="1165"/>
        <v>0.38417469833127155</v>
      </c>
      <c r="N7424">
        <f t="shared" si="1159"/>
        <v>2.6392384593962618E-4</v>
      </c>
      <c r="O7424" t="str">
        <f t="shared" si="1160"/>
        <v>Beyond Meat</v>
      </c>
      <c r="P7424">
        <v>-33</v>
      </c>
      <c r="Q7424">
        <f t="shared" si="1161"/>
        <v>9.9122962022019728E-2</v>
      </c>
    </row>
    <row r="7425" spans="1:17" x14ac:dyDescent="0.25">
      <c r="A7425" t="s">
        <v>59</v>
      </c>
      <c r="B7425" s="1">
        <v>43669</v>
      </c>
      <c r="C7425">
        <v>195.479996</v>
      </c>
      <c r="E7425" s="1">
        <v>43669</v>
      </c>
      <c r="F7425">
        <v>1956.1999510000001</v>
      </c>
      <c r="H7425">
        <f t="shared" si="1156"/>
        <v>6.5911381038795984E-3</v>
      </c>
      <c r="I7425">
        <f t="shared" si="1157"/>
        <v>1.0621776694361275E-2</v>
      </c>
      <c r="J7425">
        <f t="shared" si="1158"/>
        <v>-4.0306385904816762E-3</v>
      </c>
      <c r="L7425">
        <f t="shared" si="1165"/>
        <v>6.1292297789966295E-4</v>
      </c>
      <c r="M7425">
        <f t="shared" si="1165"/>
        <v>0.38417469833127155</v>
      </c>
      <c r="N7425">
        <f t="shared" si="1159"/>
        <v>4.693540835198037E-3</v>
      </c>
      <c r="O7425" t="str">
        <f t="shared" si="1160"/>
        <v>Beyond Meat</v>
      </c>
      <c r="P7425">
        <v>-34</v>
      </c>
      <c r="Q7425">
        <f t="shared" si="1161"/>
        <v>-8.7241794256797123E-3</v>
      </c>
    </row>
    <row r="7426" spans="1:17" x14ac:dyDescent="0.25">
      <c r="A7426" t="s">
        <v>59</v>
      </c>
      <c r="B7426" s="1">
        <v>43670</v>
      </c>
      <c r="C7426">
        <v>202.91999799999999</v>
      </c>
      <c r="E7426" s="1">
        <v>43670</v>
      </c>
      <c r="F7426">
        <v>1983.8000489999999</v>
      </c>
      <c r="H7426">
        <f t="shared" si="1156"/>
        <v>3.8060170617150987E-2</v>
      </c>
      <c r="I7426">
        <f t="shared" si="1157"/>
        <v>1.4109037261702645E-2</v>
      </c>
      <c r="J7426">
        <f t="shared" si="1158"/>
        <v>2.3951133355448344E-2</v>
      </c>
      <c r="L7426">
        <f t="shared" si="1165"/>
        <v>6.1292297789966295E-4</v>
      </c>
      <c r="M7426">
        <f t="shared" si="1165"/>
        <v>0.38417469833127155</v>
      </c>
      <c r="N7426">
        <f t="shared" si="1159"/>
        <v>6.0332581116589465E-3</v>
      </c>
      <c r="O7426" t="str">
        <f t="shared" si="1160"/>
        <v>Beyond Meat</v>
      </c>
      <c r="P7426">
        <v>-35</v>
      </c>
      <c r="Q7426">
        <f t="shared" si="1161"/>
        <v>1.7917875243789398E-2</v>
      </c>
    </row>
    <row r="7427" spans="1:17" x14ac:dyDescent="0.25">
      <c r="A7427" t="s">
        <v>59</v>
      </c>
      <c r="B7427" s="1">
        <v>43671</v>
      </c>
      <c r="C7427">
        <v>222.86000100000001</v>
      </c>
      <c r="E7427" s="1">
        <v>43671</v>
      </c>
      <c r="F7427">
        <v>1964.829956</v>
      </c>
      <c r="H7427">
        <f t="shared" si="1156"/>
        <v>9.8265341989605279E-2</v>
      </c>
      <c r="I7427">
        <f t="shared" si="1157"/>
        <v>-9.5625025362623666E-3</v>
      </c>
      <c r="J7427">
        <f t="shared" si="1158"/>
        <v>0.10782784452586765</v>
      </c>
      <c r="L7427">
        <f t="shared" si="1165"/>
        <v>6.1292297789966295E-4</v>
      </c>
      <c r="M7427">
        <f t="shared" si="1165"/>
        <v>0.38417469833127155</v>
      </c>
      <c r="N7427">
        <f t="shared" si="1159"/>
        <v>-3.0607485492609508E-3</v>
      </c>
      <c r="O7427" t="str">
        <f t="shared" si="1160"/>
        <v>Beyond Meat</v>
      </c>
      <c r="P7427">
        <v>-36</v>
      </c>
      <c r="Q7427">
        <f t="shared" si="1161"/>
        <v>0.11088859307512859</v>
      </c>
    </row>
    <row r="7428" spans="1:17" x14ac:dyDescent="0.25">
      <c r="A7428" t="s">
        <v>59</v>
      </c>
      <c r="B7428" s="1">
        <v>43672</v>
      </c>
      <c r="C7428">
        <v>234.89999399999999</v>
      </c>
      <c r="E7428" s="1">
        <v>43672</v>
      </c>
      <c r="F7428">
        <v>1983.1400149999999</v>
      </c>
      <c r="H7428">
        <f t="shared" si="1156"/>
        <v>5.402491674582726E-2</v>
      </c>
      <c r="I7428">
        <f t="shared" si="1157"/>
        <v>9.3189026073663504E-3</v>
      </c>
      <c r="J7428">
        <f t="shared" si="1158"/>
        <v>4.4706014138460912E-2</v>
      </c>
      <c r="L7428">
        <f t="shared" si="1165"/>
        <v>6.1292297789966295E-4</v>
      </c>
      <c r="M7428">
        <f t="shared" si="1165"/>
        <v>0.38417469833127155</v>
      </c>
      <c r="N7428">
        <f t="shared" si="1159"/>
        <v>4.1930095758631308E-3</v>
      </c>
      <c r="O7428" t="str">
        <f t="shared" si="1160"/>
        <v>Beyond Meat</v>
      </c>
      <c r="P7428">
        <v>-37</v>
      </c>
      <c r="Q7428">
        <f t="shared" si="1161"/>
        <v>4.0513004562597779E-2</v>
      </c>
    </row>
    <row r="7429" spans="1:17" x14ac:dyDescent="0.25">
      <c r="A7429" t="s">
        <v>59</v>
      </c>
      <c r="B7429" s="1">
        <v>43675</v>
      </c>
      <c r="C7429">
        <v>222.13000500000001</v>
      </c>
      <c r="E7429" s="1">
        <v>43675</v>
      </c>
      <c r="F7429">
        <v>1973.880005</v>
      </c>
      <c r="H7429">
        <f t="shared" si="1156"/>
        <v>-5.436351352141789E-2</v>
      </c>
      <c r="I7429">
        <f t="shared" si="1157"/>
        <v>-4.6693677349856537E-3</v>
      </c>
      <c r="J7429">
        <f t="shared" si="1158"/>
        <v>-4.9694145786432234E-2</v>
      </c>
      <c r="L7429">
        <f t="shared" si="1165"/>
        <v>6.1292297789966295E-4</v>
      </c>
      <c r="M7429">
        <f t="shared" si="1165"/>
        <v>0.38417469833127155</v>
      </c>
      <c r="N7429">
        <f t="shared" si="1159"/>
        <v>-1.1809299630862235E-3</v>
      </c>
      <c r="O7429" t="str">
        <f t="shared" si="1160"/>
        <v>Beyond Meat</v>
      </c>
      <c r="P7429">
        <v>-38</v>
      </c>
      <c r="Q7429">
        <f t="shared" si="1161"/>
        <v>-4.8513215823346008E-2</v>
      </c>
    </row>
    <row r="7430" spans="1:17" x14ac:dyDescent="0.25">
      <c r="A7430" t="s">
        <v>59</v>
      </c>
      <c r="B7430" s="1">
        <v>43676</v>
      </c>
      <c r="C7430">
        <v>194.759995</v>
      </c>
      <c r="E7430" s="1">
        <v>43676</v>
      </c>
      <c r="F7430">
        <v>1986.8000489999999</v>
      </c>
      <c r="H7430">
        <f t="shared" si="1156"/>
        <v>-0.1232161769410666</v>
      </c>
      <c r="I7430">
        <f t="shared" si="1157"/>
        <v>6.5455062958601484E-3</v>
      </c>
      <c r="J7430">
        <f t="shared" si="1158"/>
        <v>-0.12976168323692674</v>
      </c>
      <c r="L7430">
        <f t="shared" si="1165"/>
        <v>6.1292297789966295E-4</v>
      </c>
      <c r="M7430">
        <f t="shared" si="1165"/>
        <v>0.38417469833127155</v>
      </c>
      <c r="N7430">
        <f t="shared" si="1159"/>
        <v>3.1275408845371738E-3</v>
      </c>
      <c r="O7430" t="str">
        <f t="shared" si="1160"/>
        <v>Beyond Meat</v>
      </c>
      <c r="P7430">
        <v>-39</v>
      </c>
      <c r="Q7430">
        <f t="shared" si="1161"/>
        <v>-0.13288922412146392</v>
      </c>
    </row>
    <row r="7431" spans="1:17" x14ac:dyDescent="0.25">
      <c r="A7431" t="s">
        <v>59</v>
      </c>
      <c r="B7431" s="1">
        <v>43677</v>
      </c>
      <c r="C7431">
        <v>196.509995</v>
      </c>
      <c r="E7431" s="1">
        <v>43677</v>
      </c>
      <c r="F7431">
        <v>1966.719971</v>
      </c>
      <c r="H7431">
        <f t="shared" si="1156"/>
        <v>8.985418180977053E-3</v>
      </c>
      <c r="I7431">
        <f t="shared" si="1157"/>
        <v>-1.0106743257886823E-2</v>
      </c>
      <c r="J7431">
        <f t="shared" si="1158"/>
        <v>1.9092161438863876E-2</v>
      </c>
      <c r="L7431">
        <f t="shared" si="1165"/>
        <v>6.1292297789966295E-4</v>
      </c>
      <c r="M7431">
        <f t="shared" si="1165"/>
        <v>0.38417469833127155</v>
      </c>
      <c r="N7431">
        <f t="shared" si="1159"/>
        <v>-3.2698320643106196E-3</v>
      </c>
      <c r="O7431" t="str">
        <f t="shared" si="1160"/>
        <v>Beyond Meat</v>
      </c>
      <c r="P7431">
        <v>-40</v>
      </c>
      <c r="Q7431">
        <f t="shared" si="1161"/>
        <v>2.2361993503174495E-2</v>
      </c>
    </row>
    <row r="7432" spans="1:17" x14ac:dyDescent="0.25">
      <c r="A7432" t="s">
        <v>59</v>
      </c>
      <c r="B7432" s="1">
        <v>43678</v>
      </c>
      <c r="C7432">
        <v>176.03999300000001</v>
      </c>
      <c r="E7432" s="1">
        <v>43678</v>
      </c>
      <c r="F7432">
        <v>1933.4799800000001</v>
      </c>
      <c r="H7432">
        <f t="shared" si="1156"/>
        <v>-0.10416773966128284</v>
      </c>
      <c r="I7432">
        <f t="shared" si="1157"/>
        <v>-1.6901232249702882E-2</v>
      </c>
      <c r="J7432">
        <f t="shared" si="1158"/>
        <v>-8.7266507411579958E-2</v>
      </c>
      <c r="L7432">
        <f t="shared" si="1165"/>
        <v>6.1292297789966295E-4</v>
      </c>
      <c r="M7432">
        <f t="shared" si="1165"/>
        <v>0.38417469833127155</v>
      </c>
      <c r="N7432">
        <f t="shared" si="1159"/>
        <v>-5.8801028230566991E-3</v>
      </c>
      <c r="O7432" t="str">
        <f t="shared" si="1160"/>
        <v>Beyond Meat</v>
      </c>
      <c r="P7432">
        <v>-41</v>
      </c>
      <c r="Q7432">
        <f t="shared" si="1161"/>
        <v>-8.1386404588523253E-2</v>
      </c>
    </row>
    <row r="7433" spans="1:17" x14ac:dyDescent="0.25">
      <c r="A7433" t="s">
        <v>59</v>
      </c>
      <c r="B7433" s="1">
        <v>43679</v>
      </c>
      <c r="C7433">
        <v>177.11000100000001</v>
      </c>
      <c r="E7433" s="1">
        <v>43679</v>
      </c>
      <c r="F7433">
        <v>1914.530029</v>
      </c>
      <c r="H7433">
        <f t="shared" si="1156"/>
        <v>6.0782097395334555E-3</v>
      </c>
      <c r="I7433">
        <f t="shared" si="1157"/>
        <v>-9.8009553737401795E-3</v>
      </c>
      <c r="J7433">
        <f t="shared" si="1158"/>
        <v>1.5879165113273634E-2</v>
      </c>
      <c r="L7433">
        <f t="shared" si="1165"/>
        <v>6.1292297789966295E-4</v>
      </c>
      <c r="M7433">
        <f t="shared" si="1165"/>
        <v>0.38417469833127155</v>
      </c>
      <c r="N7433">
        <f t="shared" si="1159"/>
        <v>-3.1523560961652253E-3</v>
      </c>
      <c r="O7433" t="str">
        <f t="shared" si="1160"/>
        <v>Beyond Meat</v>
      </c>
      <c r="P7433">
        <v>-42</v>
      </c>
      <c r="Q7433">
        <f t="shared" si="1161"/>
        <v>1.9031521209438858E-2</v>
      </c>
    </row>
    <row r="7434" spans="1:17" x14ac:dyDescent="0.25">
      <c r="A7434" t="s">
        <v>59</v>
      </c>
      <c r="B7434" s="1">
        <v>43682</v>
      </c>
      <c r="C7434">
        <v>175.94000199999999</v>
      </c>
      <c r="E7434" s="1">
        <v>43682</v>
      </c>
      <c r="F7434">
        <v>1860.829956</v>
      </c>
      <c r="H7434">
        <f t="shared" si="1156"/>
        <v>-6.6060583444975439E-3</v>
      </c>
      <c r="I7434">
        <f t="shared" si="1157"/>
        <v>-2.8048697166713373E-2</v>
      </c>
      <c r="J7434">
        <f t="shared" si="1158"/>
        <v>2.144263882221583E-2</v>
      </c>
      <c r="L7434">
        <f t="shared" si="1165"/>
        <v>6.1292297789966295E-4</v>
      </c>
      <c r="M7434">
        <f t="shared" si="1165"/>
        <v>0.38417469833127155</v>
      </c>
      <c r="N7434">
        <f t="shared" si="1159"/>
        <v>-1.0162676794707639E-2</v>
      </c>
      <c r="O7434" t="str">
        <f t="shared" si="1160"/>
        <v>Beyond Meat</v>
      </c>
      <c r="P7434">
        <v>-43</v>
      </c>
      <c r="Q7434">
        <f t="shared" si="1161"/>
        <v>3.1605315616923466E-2</v>
      </c>
    </row>
    <row r="7435" spans="1:17" x14ac:dyDescent="0.25">
      <c r="A7435" t="s">
        <v>59</v>
      </c>
      <c r="B7435" s="1">
        <v>43683</v>
      </c>
      <c r="C7435">
        <v>161.240005</v>
      </c>
      <c r="E7435" s="1">
        <v>43683</v>
      </c>
      <c r="F7435">
        <v>1883.5</v>
      </c>
      <c r="H7435">
        <f t="shared" ref="H7435:H7494" si="1166">(C7435-C7434)/C7434</f>
        <v>-8.3551192638954261E-2</v>
      </c>
      <c r="I7435">
        <f t="shared" ref="I7435:I7494" si="1167">(F7435-F7434)/F7434</f>
        <v>1.2182759594396792E-2</v>
      </c>
      <c r="J7435">
        <f t="shared" ref="J7435:J7494" si="1168">H7435-I7435</f>
        <v>-9.5733952233351058E-2</v>
      </c>
      <c r="L7435">
        <f t="shared" si="1165"/>
        <v>6.1292297789966295E-4</v>
      </c>
      <c r="M7435">
        <f t="shared" si="1165"/>
        <v>0.38417469833127155</v>
      </c>
      <c r="N7435">
        <f t="shared" ref="N7435:N7494" si="1169">L7435+I7435*M7435</f>
        <v>5.293230969919455E-3</v>
      </c>
      <c r="O7435" t="str">
        <f t="shared" ref="O7435:O7494" si="1170">A7435</f>
        <v>Beyond Meat</v>
      </c>
      <c r="P7435">
        <v>-44</v>
      </c>
      <c r="Q7435">
        <f t="shared" ref="Q7435:Q7494" si="1171">J7435-N7435</f>
        <v>-0.10102718320327052</v>
      </c>
    </row>
    <row r="7436" spans="1:17" x14ac:dyDescent="0.25">
      <c r="A7436" t="s">
        <v>59</v>
      </c>
      <c r="B7436" s="1">
        <v>43684</v>
      </c>
      <c r="C7436">
        <v>167</v>
      </c>
      <c r="E7436" s="1">
        <v>43684</v>
      </c>
      <c r="F7436">
        <v>1887.3100589999999</v>
      </c>
      <c r="H7436">
        <f t="shared" si="1166"/>
        <v>3.5723113503996748E-2</v>
      </c>
      <c r="I7436">
        <f t="shared" si="1167"/>
        <v>2.0228611627289145E-3</v>
      </c>
      <c r="J7436">
        <f t="shared" si="1168"/>
        <v>3.3700252341267833E-2</v>
      </c>
      <c r="L7436">
        <f t="shared" ref="L7436:M7451" si="1172">L7435</f>
        <v>6.1292297789966295E-4</v>
      </c>
      <c r="M7436">
        <f t="shared" si="1172"/>
        <v>0.38417469833127155</v>
      </c>
      <c r="N7436">
        <f t="shared" si="1169"/>
        <v>1.3900550548570888E-3</v>
      </c>
      <c r="O7436" t="str">
        <f t="shared" si="1170"/>
        <v>Beyond Meat</v>
      </c>
      <c r="P7436">
        <v>-45</v>
      </c>
      <c r="Q7436">
        <f t="shared" si="1171"/>
        <v>3.2310197286410741E-2</v>
      </c>
    </row>
    <row r="7437" spans="1:17" x14ac:dyDescent="0.25">
      <c r="A7437" t="s">
        <v>59</v>
      </c>
      <c r="B7437" s="1">
        <v>43685</v>
      </c>
      <c r="C7437">
        <v>162.699997</v>
      </c>
      <c r="E7437" s="1">
        <v>43685</v>
      </c>
      <c r="F7437">
        <v>1925.3100589999999</v>
      </c>
      <c r="H7437">
        <f t="shared" si="1166"/>
        <v>-2.5748520958083856E-2</v>
      </c>
      <c r="I7437">
        <f t="shared" si="1167"/>
        <v>2.0134476483495499E-2</v>
      </c>
      <c r="J7437">
        <f t="shared" si="1168"/>
        <v>-4.5882997441579351E-2</v>
      </c>
      <c r="L7437">
        <f t="shared" si="1172"/>
        <v>6.1292297789966295E-4</v>
      </c>
      <c r="M7437">
        <f t="shared" si="1172"/>
        <v>0.38417469833127155</v>
      </c>
      <c r="N7437">
        <f t="shared" si="1169"/>
        <v>8.3480794070046275E-3</v>
      </c>
      <c r="O7437" t="str">
        <f t="shared" si="1170"/>
        <v>Beyond Meat</v>
      </c>
      <c r="P7437">
        <v>-46</v>
      </c>
      <c r="Q7437">
        <f t="shared" si="1171"/>
        <v>-5.4231076848583977E-2</v>
      </c>
    </row>
    <row r="7438" spans="1:17" x14ac:dyDescent="0.25">
      <c r="A7438" t="s">
        <v>59</v>
      </c>
      <c r="B7438" s="1">
        <v>43686</v>
      </c>
      <c r="C7438">
        <v>164.36999499999999</v>
      </c>
      <c r="E7438" s="1">
        <v>43686</v>
      </c>
      <c r="F7438">
        <v>1901.329956</v>
      </c>
      <c r="H7438">
        <f t="shared" si="1166"/>
        <v>1.0264278001185166E-2</v>
      </c>
      <c r="I7438">
        <f t="shared" si="1167"/>
        <v>-1.2455190211001683E-2</v>
      </c>
      <c r="J7438">
        <f t="shared" si="1168"/>
        <v>2.2719468212186851E-2</v>
      </c>
      <c r="L7438">
        <f t="shared" si="1172"/>
        <v>6.1292297789966295E-4</v>
      </c>
      <c r="M7438">
        <f t="shared" si="1172"/>
        <v>0.38417469833127155</v>
      </c>
      <c r="N7438">
        <f t="shared" si="1169"/>
        <v>-4.1720459640705145E-3</v>
      </c>
      <c r="O7438" t="str">
        <f t="shared" si="1170"/>
        <v>Beyond Meat</v>
      </c>
      <c r="P7438">
        <v>-47</v>
      </c>
      <c r="Q7438">
        <f t="shared" si="1171"/>
        <v>2.6891514176257365E-2</v>
      </c>
    </row>
    <row r="7439" spans="1:17" x14ac:dyDescent="0.25">
      <c r="A7439" t="s">
        <v>59</v>
      </c>
      <c r="B7439" s="1">
        <v>43689</v>
      </c>
      <c r="C7439">
        <v>169.11000100000001</v>
      </c>
      <c r="E7439" s="1">
        <v>43689</v>
      </c>
      <c r="F7439">
        <v>1872.380005</v>
      </c>
      <c r="H7439">
        <f t="shared" si="1166"/>
        <v>2.8837416463996502E-2</v>
      </c>
      <c r="I7439">
        <f t="shared" si="1167"/>
        <v>-1.5226158357544994E-2</v>
      </c>
      <c r="J7439">
        <f t="shared" si="1168"/>
        <v>4.4063574821541496E-2</v>
      </c>
      <c r="L7439">
        <f t="shared" si="1172"/>
        <v>6.1292297789966295E-4</v>
      </c>
      <c r="M7439">
        <f t="shared" si="1172"/>
        <v>0.38417469833127155</v>
      </c>
      <c r="N7439">
        <f t="shared" si="1169"/>
        <v>-5.2365818158543534E-3</v>
      </c>
      <c r="O7439" t="str">
        <f t="shared" si="1170"/>
        <v>Beyond Meat</v>
      </c>
      <c r="P7439">
        <v>-48</v>
      </c>
      <c r="Q7439">
        <f t="shared" si="1171"/>
        <v>4.9300156637395849E-2</v>
      </c>
    </row>
    <row r="7440" spans="1:17" x14ac:dyDescent="0.25">
      <c r="A7440" t="s">
        <v>59</v>
      </c>
      <c r="B7440" s="1">
        <v>43690</v>
      </c>
      <c r="C7440">
        <v>167.28999300000001</v>
      </c>
      <c r="E7440" s="1">
        <v>43690</v>
      </c>
      <c r="F7440">
        <v>1893.51001</v>
      </c>
      <c r="H7440">
        <f t="shared" si="1166"/>
        <v>-1.0762273013054983E-2</v>
      </c>
      <c r="I7440">
        <f t="shared" si="1167"/>
        <v>1.1285105023325638E-2</v>
      </c>
      <c r="J7440">
        <f t="shared" si="1168"/>
        <v>-2.204737803638062E-2</v>
      </c>
      <c r="L7440">
        <f t="shared" si="1172"/>
        <v>6.1292297789966295E-4</v>
      </c>
      <c r="M7440">
        <f t="shared" si="1172"/>
        <v>0.38417469833127155</v>
      </c>
      <c r="N7440">
        <f t="shared" si="1169"/>
        <v>4.9483747958725078E-3</v>
      </c>
      <c r="O7440" t="str">
        <f t="shared" si="1170"/>
        <v>Beyond Meat</v>
      </c>
      <c r="P7440">
        <v>-49</v>
      </c>
      <c r="Q7440">
        <f t="shared" si="1171"/>
        <v>-2.6995752832253129E-2</v>
      </c>
    </row>
    <row r="7441" spans="1:17" x14ac:dyDescent="0.25">
      <c r="A7441" t="s">
        <v>59</v>
      </c>
      <c r="B7441" s="1">
        <v>43691</v>
      </c>
      <c r="C7441">
        <v>162.89999399999999</v>
      </c>
      <c r="E7441" s="1">
        <v>43691</v>
      </c>
      <c r="F7441">
        <v>1837.98999</v>
      </c>
      <c r="H7441">
        <f t="shared" si="1166"/>
        <v>-2.6241850580984941E-2</v>
      </c>
      <c r="I7441">
        <f t="shared" si="1167"/>
        <v>-2.932121811175423E-2</v>
      </c>
      <c r="J7441">
        <f t="shared" si="1168"/>
        <v>3.0793675307692892E-3</v>
      </c>
      <c r="L7441">
        <f t="shared" si="1172"/>
        <v>6.1292297789966295E-4</v>
      </c>
      <c r="M7441">
        <f t="shared" si="1172"/>
        <v>0.38417469833127155</v>
      </c>
      <c r="N7441">
        <f t="shared" si="1169"/>
        <v>-1.0651547144888935E-2</v>
      </c>
      <c r="O7441" t="str">
        <f t="shared" si="1170"/>
        <v>Beyond Meat</v>
      </c>
      <c r="P7441">
        <v>-50</v>
      </c>
      <c r="Q7441">
        <f t="shared" si="1171"/>
        <v>1.3730914675658224E-2</v>
      </c>
    </row>
    <row r="7442" spans="1:17" x14ac:dyDescent="0.25">
      <c r="A7442" t="s">
        <v>59</v>
      </c>
      <c r="B7442" s="1">
        <v>43692</v>
      </c>
      <c r="C7442">
        <v>144.199997</v>
      </c>
      <c r="E7442" s="1">
        <v>43692</v>
      </c>
      <c r="F7442">
        <v>1835.160034</v>
      </c>
      <c r="H7442">
        <f t="shared" si="1166"/>
        <v>-0.11479433817535928</v>
      </c>
      <c r="I7442">
        <f t="shared" si="1167"/>
        <v>-1.5397015301481802E-3</v>
      </c>
      <c r="J7442">
        <f t="shared" si="1168"/>
        <v>-0.1132546366452111</v>
      </c>
      <c r="L7442">
        <f t="shared" si="1172"/>
        <v>6.1292297789966295E-4</v>
      </c>
      <c r="M7442">
        <f t="shared" si="1172"/>
        <v>0.38417469833127155</v>
      </c>
      <c r="N7442">
        <f t="shared" si="1169"/>
        <v>2.1408607034788642E-5</v>
      </c>
      <c r="O7442" t="str">
        <f t="shared" si="1170"/>
        <v>Beyond Meat</v>
      </c>
      <c r="P7442">
        <v>-51</v>
      </c>
      <c r="Q7442">
        <f t="shared" si="1171"/>
        <v>-0.11327604525224588</v>
      </c>
    </row>
    <row r="7443" spans="1:17" x14ac:dyDescent="0.25">
      <c r="A7443" t="s">
        <v>59</v>
      </c>
      <c r="B7443" s="1">
        <v>43693</v>
      </c>
      <c r="C7443">
        <v>144.770004</v>
      </c>
      <c r="E7443" s="1">
        <v>43693</v>
      </c>
      <c r="F7443">
        <v>1873.219971</v>
      </c>
      <c r="H7443">
        <f t="shared" si="1166"/>
        <v>3.952891899158666E-3</v>
      </c>
      <c r="I7443">
        <f t="shared" si="1167"/>
        <v>2.0739301366019171E-2</v>
      </c>
      <c r="J7443">
        <f t="shared" si="1168"/>
        <v>-1.6786409466860504E-2</v>
      </c>
      <c r="L7443">
        <f t="shared" si="1172"/>
        <v>6.1292297789966295E-4</v>
      </c>
      <c r="M7443">
        <f t="shared" si="1172"/>
        <v>0.38417469833127155</v>
      </c>
      <c r="N7443">
        <f t="shared" si="1169"/>
        <v>8.5804378237914047E-3</v>
      </c>
      <c r="O7443" t="str">
        <f t="shared" si="1170"/>
        <v>Beyond Meat</v>
      </c>
      <c r="P7443">
        <v>-52</v>
      </c>
      <c r="Q7443">
        <f t="shared" si="1171"/>
        <v>-2.536684729065191E-2</v>
      </c>
    </row>
    <row r="7444" spans="1:17" x14ac:dyDescent="0.25">
      <c r="A7444" t="s">
        <v>59</v>
      </c>
      <c r="B7444" s="1">
        <v>43696</v>
      </c>
      <c r="C7444">
        <v>144.509995</v>
      </c>
      <c r="E7444" s="1">
        <v>43696</v>
      </c>
      <c r="F7444">
        <v>1891.709961</v>
      </c>
      <c r="H7444">
        <f t="shared" si="1166"/>
        <v>-1.7960143179936404E-3</v>
      </c>
      <c r="I7444">
        <f t="shared" si="1167"/>
        <v>9.8706987360002024E-3</v>
      </c>
      <c r="J7444">
        <f t="shared" si="1168"/>
        <v>-1.1666713053993843E-2</v>
      </c>
      <c r="L7444">
        <f t="shared" si="1172"/>
        <v>6.1292297789966295E-4</v>
      </c>
      <c r="M7444">
        <f t="shared" si="1172"/>
        <v>0.38417469833127155</v>
      </c>
      <c r="N7444">
        <f t="shared" si="1169"/>
        <v>4.4049956871214041E-3</v>
      </c>
      <c r="O7444" t="str">
        <f t="shared" si="1170"/>
        <v>Beyond Meat</v>
      </c>
      <c r="P7444">
        <v>-53</v>
      </c>
      <c r="Q7444">
        <f t="shared" si="1171"/>
        <v>-1.6071708741115246E-2</v>
      </c>
    </row>
    <row r="7445" spans="1:17" x14ac:dyDescent="0.25">
      <c r="A7445" t="s">
        <v>59</v>
      </c>
      <c r="B7445" s="1">
        <v>43697</v>
      </c>
      <c r="C7445">
        <v>153.970001</v>
      </c>
      <c r="E7445" s="1">
        <v>43697</v>
      </c>
      <c r="F7445">
        <v>1876.3000489999999</v>
      </c>
      <c r="H7445">
        <f t="shared" si="1166"/>
        <v>6.5462641528705276E-2</v>
      </c>
      <c r="I7445">
        <f t="shared" si="1167"/>
        <v>-8.1460225498067654E-3</v>
      </c>
      <c r="J7445">
        <f t="shared" si="1168"/>
        <v>7.3608664078512048E-2</v>
      </c>
      <c r="L7445">
        <f t="shared" si="1172"/>
        <v>6.1292297789966295E-4</v>
      </c>
      <c r="M7445">
        <f t="shared" si="1172"/>
        <v>0.38417469833127155</v>
      </c>
      <c r="N7445">
        <f t="shared" si="1169"/>
        <v>-2.5165727777720867E-3</v>
      </c>
      <c r="O7445" t="str">
        <f t="shared" si="1170"/>
        <v>Beyond Meat</v>
      </c>
      <c r="P7445">
        <v>-54</v>
      </c>
      <c r="Q7445">
        <f t="shared" si="1171"/>
        <v>7.612523685628414E-2</v>
      </c>
    </row>
    <row r="7446" spans="1:17" x14ac:dyDescent="0.25">
      <c r="A7446" t="s">
        <v>59</v>
      </c>
      <c r="B7446" s="1">
        <v>43698</v>
      </c>
      <c r="C7446">
        <v>151.949997</v>
      </c>
      <c r="E7446" s="1">
        <v>43698</v>
      </c>
      <c r="F7446">
        <v>1886.8599850000001</v>
      </c>
      <c r="H7446">
        <f t="shared" si="1166"/>
        <v>-1.3119464745603269E-2</v>
      </c>
      <c r="I7446">
        <f t="shared" si="1167"/>
        <v>5.6280635954937862E-3</v>
      </c>
      <c r="J7446">
        <f t="shared" si="1168"/>
        <v>-1.8747528341097056E-2</v>
      </c>
      <c r="L7446">
        <f t="shared" si="1172"/>
        <v>6.1292297789966295E-4</v>
      </c>
      <c r="M7446">
        <f t="shared" si="1172"/>
        <v>0.38417469833127155</v>
      </c>
      <c r="N7446">
        <f t="shared" si="1169"/>
        <v>2.7750826118876997E-3</v>
      </c>
      <c r="O7446" t="str">
        <f t="shared" si="1170"/>
        <v>Beyond Meat</v>
      </c>
      <c r="P7446">
        <v>-55</v>
      </c>
      <c r="Q7446">
        <f t="shared" si="1171"/>
        <v>-2.1522610952984755E-2</v>
      </c>
    </row>
    <row r="7447" spans="1:17" x14ac:dyDescent="0.25">
      <c r="A7447" t="s">
        <v>59</v>
      </c>
      <c r="B7447" s="1">
        <v>43699</v>
      </c>
      <c r="C7447">
        <v>150.990005</v>
      </c>
      <c r="E7447" s="1">
        <v>43699</v>
      </c>
      <c r="F7447">
        <v>1888.459961</v>
      </c>
      <c r="H7447">
        <f t="shared" si="1166"/>
        <v>-6.3178151954817064E-3</v>
      </c>
      <c r="I7447">
        <f t="shared" si="1167"/>
        <v>8.4795692988315168E-4</v>
      </c>
      <c r="J7447">
        <f t="shared" si="1168"/>
        <v>-7.1657721253648582E-3</v>
      </c>
      <c r="L7447">
        <f t="shared" si="1172"/>
        <v>6.1292297789966295E-4</v>
      </c>
      <c r="M7447">
        <f t="shared" si="1172"/>
        <v>0.38417469833127155</v>
      </c>
      <c r="N7447">
        <f t="shared" si="1169"/>
        <v>9.3868657563543395E-4</v>
      </c>
      <c r="O7447" t="str">
        <f t="shared" si="1170"/>
        <v>Beyond Meat</v>
      </c>
      <c r="P7447">
        <v>-56</v>
      </c>
      <c r="Q7447">
        <f t="shared" si="1171"/>
        <v>-8.1044587010002927E-3</v>
      </c>
    </row>
    <row r="7448" spans="1:17" x14ac:dyDescent="0.25">
      <c r="A7448" t="s">
        <v>59</v>
      </c>
      <c r="B7448" s="1">
        <v>43700</v>
      </c>
      <c r="C7448">
        <v>146.85000600000001</v>
      </c>
      <c r="E7448" s="1">
        <v>43700</v>
      </c>
      <c r="F7448">
        <v>1836.5500489999999</v>
      </c>
      <c r="H7448">
        <f t="shared" si="1166"/>
        <v>-2.7419026842207133E-2</v>
      </c>
      <c r="I7448">
        <f t="shared" si="1167"/>
        <v>-2.7487960069067133E-2</v>
      </c>
      <c r="J7448">
        <f t="shared" si="1168"/>
        <v>6.8933226859999724E-5</v>
      </c>
      <c r="L7448">
        <f t="shared" si="1172"/>
        <v>6.1292297789966295E-4</v>
      </c>
      <c r="M7448">
        <f t="shared" si="1172"/>
        <v>0.38417469833127155</v>
      </c>
      <c r="N7448">
        <f t="shared" si="1169"/>
        <v>-9.9472557893762418E-3</v>
      </c>
      <c r="O7448" t="str">
        <f t="shared" si="1170"/>
        <v>Beyond Meat</v>
      </c>
      <c r="P7448">
        <v>-57</v>
      </c>
      <c r="Q7448">
        <f t="shared" si="1171"/>
        <v>1.0016189016236242E-2</v>
      </c>
    </row>
    <row r="7449" spans="1:17" x14ac:dyDescent="0.25">
      <c r="A7449" t="s">
        <v>59</v>
      </c>
      <c r="B7449" s="1">
        <v>43703</v>
      </c>
      <c r="C7449">
        <v>155.13000500000001</v>
      </c>
      <c r="E7449" s="1">
        <v>43703</v>
      </c>
      <c r="F7449">
        <v>1851.3900149999999</v>
      </c>
      <c r="H7449">
        <f t="shared" si="1166"/>
        <v>5.6384056259418905E-2</v>
      </c>
      <c r="I7449">
        <f t="shared" si="1167"/>
        <v>8.0803493528969466E-3</v>
      </c>
      <c r="J7449">
        <f t="shared" si="1168"/>
        <v>4.8303706906521957E-2</v>
      </c>
      <c r="L7449">
        <f t="shared" si="1172"/>
        <v>6.1292297789966295E-4</v>
      </c>
      <c r="M7449">
        <f t="shared" si="1172"/>
        <v>0.38417469833127155</v>
      </c>
      <c r="N7449">
        <f t="shared" si="1169"/>
        <v>3.7171887529601324E-3</v>
      </c>
      <c r="O7449" t="str">
        <f t="shared" si="1170"/>
        <v>Beyond Meat</v>
      </c>
      <c r="P7449">
        <v>-58</v>
      </c>
      <c r="Q7449">
        <f t="shared" si="1171"/>
        <v>4.4586518153561822E-2</v>
      </c>
    </row>
    <row r="7450" spans="1:17" x14ac:dyDescent="0.25">
      <c r="A7450" t="s">
        <v>59</v>
      </c>
      <c r="B7450" s="1">
        <v>43704</v>
      </c>
      <c r="C7450">
        <v>157.020004</v>
      </c>
      <c r="E7450" s="1">
        <v>43704</v>
      </c>
      <c r="F7450">
        <v>1832.630005</v>
      </c>
      <c r="H7450">
        <f t="shared" si="1166"/>
        <v>1.2183323271342568E-2</v>
      </c>
      <c r="I7450">
        <f t="shared" si="1167"/>
        <v>-1.0132932471281567E-2</v>
      </c>
      <c r="J7450">
        <f t="shared" si="1168"/>
        <v>2.2316255742624136E-2</v>
      </c>
      <c r="L7450">
        <f t="shared" si="1172"/>
        <v>6.1292297789966295E-4</v>
      </c>
      <c r="M7450">
        <f t="shared" si="1172"/>
        <v>0.38417469833127155</v>
      </c>
      <c r="N7450">
        <f t="shared" si="1169"/>
        <v>-3.279893297466079E-3</v>
      </c>
      <c r="O7450" t="str">
        <f t="shared" si="1170"/>
        <v>Beyond Meat</v>
      </c>
      <c r="P7450">
        <v>-59</v>
      </c>
      <c r="Q7450">
        <f t="shared" si="1171"/>
        <v>2.5596149040090214E-2</v>
      </c>
    </row>
    <row r="7451" spans="1:17" x14ac:dyDescent="0.25">
      <c r="A7451" t="s">
        <v>59</v>
      </c>
      <c r="B7451" s="1">
        <v>43705</v>
      </c>
      <c r="C7451">
        <v>160.30999800000001</v>
      </c>
      <c r="E7451" s="1">
        <v>43705</v>
      </c>
      <c r="F7451">
        <v>1849.9499510000001</v>
      </c>
      <c r="H7451">
        <f t="shared" si="1166"/>
        <v>2.0952706127812908E-2</v>
      </c>
      <c r="I7451">
        <f t="shared" si="1167"/>
        <v>9.4508689439470744E-3</v>
      </c>
      <c r="J7451">
        <f t="shared" si="1168"/>
        <v>1.1501837183865833E-2</v>
      </c>
      <c r="L7451">
        <f t="shared" si="1172"/>
        <v>6.1292297789966295E-4</v>
      </c>
      <c r="M7451">
        <f t="shared" si="1172"/>
        <v>0.38417469833127155</v>
      </c>
      <c r="N7451">
        <f t="shared" si="1169"/>
        <v>4.2437077034089129E-3</v>
      </c>
      <c r="O7451" t="str">
        <f t="shared" si="1170"/>
        <v>Beyond Meat</v>
      </c>
      <c r="P7451">
        <v>-60</v>
      </c>
      <c r="Q7451">
        <f t="shared" si="1171"/>
        <v>7.2581294804569202E-3</v>
      </c>
    </row>
    <row r="7452" spans="1:17" x14ac:dyDescent="0.25">
      <c r="A7452" t="s">
        <v>59</v>
      </c>
      <c r="B7452" s="1">
        <v>43706</v>
      </c>
      <c r="C7452">
        <v>165.479996</v>
      </c>
      <c r="E7452" s="1">
        <v>43706</v>
      </c>
      <c r="F7452">
        <v>1877.209961</v>
      </c>
      <c r="H7452">
        <f t="shared" si="1166"/>
        <v>3.2250003521302473E-2</v>
      </c>
      <c r="I7452">
        <f t="shared" si="1167"/>
        <v>1.473553918864909E-2</v>
      </c>
      <c r="J7452">
        <f t="shared" si="1168"/>
        <v>1.7514464332653384E-2</v>
      </c>
      <c r="L7452">
        <f t="shared" ref="L7452:M7467" si="1173">L7451</f>
        <v>6.1292297789966295E-4</v>
      </c>
      <c r="M7452">
        <f t="shared" si="1173"/>
        <v>0.38417469833127155</v>
      </c>
      <c r="N7452">
        <f t="shared" si="1169"/>
        <v>6.2739443004475575E-3</v>
      </c>
      <c r="O7452" t="str">
        <f t="shared" si="1170"/>
        <v>Beyond Meat</v>
      </c>
      <c r="P7452">
        <v>-61</v>
      </c>
      <c r="Q7452">
        <f t="shared" si="1171"/>
        <v>1.1240520032205827E-2</v>
      </c>
    </row>
    <row r="7453" spans="1:17" x14ac:dyDescent="0.25">
      <c r="A7453" t="s">
        <v>59</v>
      </c>
      <c r="B7453" s="1">
        <v>43707</v>
      </c>
      <c r="C7453">
        <v>167.63000500000001</v>
      </c>
      <c r="E7453" s="1">
        <v>43707</v>
      </c>
      <c r="F7453">
        <v>1881.1999510000001</v>
      </c>
      <c r="H7453">
        <f t="shared" si="1166"/>
        <v>1.2992561348623742E-2</v>
      </c>
      <c r="I7453">
        <f t="shared" si="1167"/>
        <v>2.1254894672914186E-3</v>
      </c>
      <c r="J7453">
        <f t="shared" si="1168"/>
        <v>1.0867071881332324E-2</v>
      </c>
      <c r="L7453">
        <f t="shared" si="1173"/>
        <v>6.1292297789966295E-4</v>
      </c>
      <c r="M7453">
        <f t="shared" si="1173"/>
        <v>0.38417469833127155</v>
      </c>
      <c r="N7453">
        <f t="shared" si="1169"/>
        <v>1.4294822528026388E-3</v>
      </c>
      <c r="O7453" t="str">
        <f t="shared" si="1170"/>
        <v>Beyond Meat</v>
      </c>
      <c r="P7453">
        <v>-62</v>
      </c>
      <c r="Q7453">
        <f t="shared" si="1171"/>
        <v>9.4375896285296846E-3</v>
      </c>
    </row>
    <row r="7454" spans="1:17" x14ac:dyDescent="0.25">
      <c r="A7454" t="s">
        <v>59</v>
      </c>
      <c r="B7454" s="1">
        <v>43711</v>
      </c>
      <c r="C7454">
        <v>163.14999399999999</v>
      </c>
      <c r="E7454" s="1">
        <v>43711</v>
      </c>
      <c r="F7454">
        <v>1858.0500489999999</v>
      </c>
      <c r="H7454">
        <f t="shared" si="1166"/>
        <v>-2.6725591280630328E-2</v>
      </c>
      <c r="I7454">
        <f t="shared" si="1167"/>
        <v>-1.2305923135759273E-2</v>
      </c>
      <c r="J7454">
        <f t="shared" si="1168"/>
        <v>-1.4419668144871054E-2</v>
      </c>
      <c r="L7454">
        <f t="shared" si="1173"/>
        <v>6.1292297789966295E-4</v>
      </c>
      <c r="M7454">
        <f t="shared" si="1173"/>
        <v>0.38417469833127155</v>
      </c>
      <c r="N7454">
        <f t="shared" si="1169"/>
        <v>-4.1147013304684704E-3</v>
      </c>
      <c r="O7454" t="str">
        <f t="shared" si="1170"/>
        <v>Beyond Meat</v>
      </c>
      <c r="P7454">
        <v>-63</v>
      </c>
      <c r="Q7454">
        <f t="shared" si="1171"/>
        <v>-1.0304966814402584E-2</v>
      </c>
    </row>
    <row r="7455" spans="1:17" x14ac:dyDescent="0.25">
      <c r="A7455" t="s">
        <v>59</v>
      </c>
      <c r="B7455" s="1">
        <v>43712</v>
      </c>
      <c r="C7455">
        <v>163.679993</v>
      </c>
      <c r="E7455" s="1">
        <v>43712</v>
      </c>
      <c r="F7455">
        <v>1880.9399410000001</v>
      </c>
      <c r="H7455">
        <f t="shared" si="1166"/>
        <v>3.2485382745401983E-3</v>
      </c>
      <c r="I7455">
        <f t="shared" si="1167"/>
        <v>1.2319308628053079E-2</v>
      </c>
      <c r="J7455">
        <f t="shared" si="1168"/>
        <v>-9.070770353512881E-3</v>
      </c>
      <c r="L7455">
        <f t="shared" si="1173"/>
        <v>6.1292297789966295E-4</v>
      </c>
      <c r="M7455">
        <f t="shared" si="1173"/>
        <v>0.38417469833127155</v>
      </c>
      <c r="N7455">
        <f t="shared" si="1169"/>
        <v>5.3456896537317855E-3</v>
      </c>
      <c r="O7455" t="str">
        <f t="shared" si="1170"/>
        <v>Beyond Meat</v>
      </c>
      <c r="P7455">
        <v>-64</v>
      </c>
      <c r="Q7455">
        <f t="shared" si="1171"/>
        <v>-1.4416460007244666E-2</v>
      </c>
    </row>
    <row r="7456" spans="1:17" x14ac:dyDescent="0.25">
      <c r="A7456" t="s">
        <v>59</v>
      </c>
      <c r="B7456" s="1">
        <v>43713</v>
      </c>
      <c r="C7456">
        <v>160.970001</v>
      </c>
      <c r="E7456" s="1">
        <v>43713</v>
      </c>
      <c r="F7456">
        <v>1912.630005</v>
      </c>
      <c r="H7456">
        <f t="shared" si="1166"/>
        <v>-1.6556647824392319E-2</v>
      </c>
      <c r="I7456">
        <f t="shared" si="1167"/>
        <v>1.684799355324014E-2</v>
      </c>
      <c r="J7456">
        <f t="shared" si="1168"/>
        <v>-3.3404641377632459E-2</v>
      </c>
      <c r="L7456">
        <f t="shared" si="1173"/>
        <v>6.1292297789966295E-4</v>
      </c>
      <c r="M7456">
        <f t="shared" si="1173"/>
        <v>0.38417469833127155</v>
      </c>
      <c r="N7456">
        <f t="shared" si="1169"/>
        <v>7.0854958187029022E-3</v>
      </c>
      <c r="O7456" t="str">
        <f t="shared" si="1170"/>
        <v>Beyond Meat</v>
      </c>
      <c r="P7456">
        <v>-65</v>
      </c>
      <c r="Q7456">
        <f t="shared" si="1171"/>
        <v>-4.049013719633536E-2</v>
      </c>
    </row>
    <row r="7457" spans="1:17" x14ac:dyDescent="0.25">
      <c r="A7457" t="s">
        <v>59</v>
      </c>
      <c r="B7457" s="1">
        <v>43714</v>
      </c>
      <c r="C7457">
        <v>154.990005</v>
      </c>
      <c r="E7457" s="1">
        <v>43714</v>
      </c>
      <c r="F7457">
        <v>1911.51001</v>
      </c>
      <c r="H7457">
        <f t="shared" si="1166"/>
        <v>-3.7149754381873921E-2</v>
      </c>
      <c r="I7457">
        <f t="shared" si="1167"/>
        <v>-5.8557849509425488E-4</v>
      </c>
      <c r="J7457">
        <f t="shared" si="1168"/>
        <v>-3.6564175886779668E-2</v>
      </c>
      <c r="L7457">
        <f t="shared" si="1173"/>
        <v>6.1292297789966295E-4</v>
      </c>
      <c r="M7457">
        <f t="shared" si="1173"/>
        <v>0.38417469833127155</v>
      </c>
      <c r="N7457">
        <f t="shared" si="1169"/>
        <v>3.8795853619754761E-4</v>
      </c>
      <c r="O7457" t="str">
        <f t="shared" si="1170"/>
        <v>Beyond Meat</v>
      </c>
      <c r="P7457">
        <v>-66</v>
      </c>
      <c r="Q7457">
        <f t="shared" si="1171"/>
        <v>-3.6952134422977213E-2</v>
      </c>
    </row>
    <row r="7458" spans="1:17" x14ac:dyDescent="0.25">
      <c r="A7458" t="s">
        <v>59</v>
      </c>
      <c r="B7458" s="1">
        <v>43717</v>
      </c>
      <c r="C7458">
        <v>149.529999</v>
      </c>
      <c r="E7458" s="1">
        <v>43717</v>
      </c>
      <c r="F7458">
        <v>1926.459961</v>
      </c>
      <c r="H7458">
        <f t="shared" si="1166"/>
        <v>-3.5228116806628872E-2</v>
      </c>
      <c r="I7458">
        <f t="shared" si="1167"/>
        <v>7.8210163283424575E-3</v>
      </c>
      <c r="J7458">
        <f t="shared" si="1168"/>
        <v>-4.3049133134971329E-2</v>
      </c>
      <c r="L7458">
        <f t="shared" si="1173"/>
        <v>6.1292297789966295E-4</v>
      </c>
      <c r="M7458">
        <f t="shared" si="1173"/>
        <v>0.38417469833127155</v>
      </c>
      <c r="N7458">
        <f t="shared" si="1169"/>
        <v>3.6175595664845756E-3</v>
      </c>
      <c r="O7458" t="str">
        <f t="shared" si="1170"/>
        <v>Beyond Meat</v>
      </c>
      <c r="P7458">
        <v>-67</v>
      </c>
      <c r="Q7458">
        <f t="shared" si="1171"/>
        <v>-4.6666692701455903E-2</v>
      </c>
    </row>
    <row r="7459" spans="1:17" x14ac:dyDescent="0.25">
      <c r="A7459" t="s">
        <v>59</v>
      </c>
      <c r="B7459" s="1">
        <v>43718</v>
      </c>
      <c r="C7459">
        <v>146.89999399999999</v>
      </c>
      <c r="E7459" s="1">
        <v>43718</v>
      </c>
      <c r="F7459">
        <v>1937.8000489999999</v>
      </c>
      <c r="H7459">
        <f t="shared" si="1166"/>
        <v>-1.7588477346274917E-2</v>
      </c>
      <c r="I7459">
        <f t="shared" si="1167"/>
        <v>5.8864903655269493E-3</v>
      </c>
      <c r="J7459">
        <f t="shared" si="1168"/>
        <v>-2.3474967711801867E-2</v>
      </c>
      <c r="L7459">
        <f t="shared" si="1173"/>
        <v>6.1292297789966295E-4</v>
      </c>
      <c r="M7459">
        <f t="shared" si="1173"/>
        <v>0.38417469833127155</v>
      </c>
      <c r="N7459">
        <f t="shared" si="1169"/>
        <v>2.8743636383059151E-3</v>
      </c>
      <c r="O7459" t="str">
        <f t="shared" si="1170"/>
        <v>Beyond Meat</v>
      </c>
      <c r="P7459">
        <v>-68</v>
      </c>
      <c r="Q7459">
        <f t="shared" si="1171"/>
        <v>-2.6349331350107783E-2</v>
      </c>
    </row>
    <row r="7460" spans="1:17" x14ac:dyDescent="0.25">
      <c r="A7460" t="s">
        <v>59</v>
      </c>
      <c r="B7460" s="1">
        <v>43719</v>
      </c>
      <c r="C7460">
        <v>151.80999800000001</v>
      </c>
      <c r="E7460" s="1">
        <v>43719</v>
      </c>
      <c r="F7460">
        <v>1964.1099850000001</v>
      </c>
      <c r="H7460">
        <f t="shared" si="1166"/>
        <v>3.3424126620454561E-2</v>
      </c>
      <c r="I7460">
        <f t="shared" si="1167"/>
        <v>1.3577219183979961E-2</v>
      </c>
      <c r="J7460">
        <f t="shared" si="1168"/>
        <v>1.98469074364746E-2</v>
      </c>
      <c r="L7460">
        <f t="shared" si="1173"/>
        <v>6.1292297789966295E-4</v>
      </c>
      <c r="M7460">
        <f t="shared" si="1173"/>
        <v>0.38417469833127155</v>
      </c>
      <c r="N7460">
        <f t="shared" si="1169"/>
        <v>5.8289470620827176E-3</v>
      </c>
      <c r="O7460" t="str">
        <f t="shared" si="1170"/>
        <v>Beyond Meat</v>
      </c>
      <c r="P7460">
        <v>-69</v>
      </c>
      <c r="Q7460">
        <f t="shared" si="1171"/>
        <v>1.4017960374391882E-2</v>
      </c>
    </row>
    <row r="7461" spans="1:17" x14ac:dyDescent="0.25">
      <c r="A7461" t="s">
        <v>59</v>
      </c>
      <c r="B7461" s="1">
        <v>43720</v>
      </c>
      <c r="C7461">
        <v>152.96000699999999</v>
      </c>
      <c r="E7461" s="1">
        <v>43720</v>
      </c>
      <c r="F7461">
        <v>1962.3599850000001</v>
      </c>
      <c r="H7461">
        <f t="shared" si="1166"/>
        <v>7.5753179312997741E-3</v>
      </c>
      <c r="I7461">
        <f t="shared" si="1167"/>
        <v>-8.9098880071117803E-4</v>
      </c>
      <c r="J7461">
        <f t="shared" si="1168"/>
        <v>8.4663067320109517E-3</v>
      </c>
      <c r="L7461">
        <f t="shared" si="1173"/>
        <v>6.1292297789966295E-4</v>
      </c>
      <c r="M7461">
        <f t="shared" si="1173"/>
        <v>0.38417469833127155</v>
      </c>
      <c r="N7461">
        <f t="shared" si="1169"/>
        <v>2.7062762416990468E-4</v>
      </c>
      <c r="O7461" t="str">
        <f t="shared" si="1170"/>
        <v>Beyond Meat</v>
      </c>
      <c r="P7461">
        <v>-70</v>
      </c>
      <c r="Q7461">
        <f t="shared" si="1171"/>
        <v>8.1956791078410477E-3</v>
      </c>
    </row>
    <row r="7462" spans="1:17" x14ac:dyDescent="0.25">
      <c r="A7462" t="s">
        <v>59</v>
      </c>
      <c r="B7462" s="1">
        <v>43721</v>
      </c>
      <c r="C7462">
        <v>155.979996</v>
      </c>
      <c r="E7462" s="1">
        <v>43721</v>
      </c>
      <c r="F7462">
        <v>1963.160034</v>
      </c>
      <c r="H7462">
        <f t="shared" si="1166"/>
        <v>1.9743651031605993E-2</v>
      </c>
      <c r="I7462">
        <f t="shared" si="1167"/>
        <v>4.0769736751432203E-4</v>
      </c>
      <c r="J7462">
        <f t="shared" si="1168"/>
        <v>1.933595366409167E-2</v>
      </c>
      <c r="L7462">
        <f t="shared" si="1173"/>
        <v>6.1292297789966295E-4</v>
      </c>
      <c r="M7462">
        <f t="shared" si="1173"/>
        <v>0.38417469833127155</v>
      </c>
      <c r="N7462">
        <f t="shared" si="1169"/>
        <v>7.6954999107493112E-4</v>
      </c>
      <c r="O7462" t="str">
        <f t="shared" si="1170"/>
        <v>Beyond Meat</v>
      </c>
      <c r="P7462">
        <v>-71</v>
      </c>
      <c r="Q7462">
        <f t="shared" si="1171"/>
        <v>1.8566403673016738E-2</v>
      </c>
    </row>
    <row r="7463" spans="1:17" x14ac:dyDescent="0.25">
      <c r="A7463" t="s">
        <v>59</v>
      </c>
      <c r="B7463" s="1">
        <v>43724</v>
      </c>
      <c r="C7463">
        <v>158.970001</v>
      </c>
      <c r="E7463" s="1">
        <v>43724</v>
      </c>
      <c r="F7463">
        <v>1966.089966</v>
      </c>
      <c r="H7463">
        <f t="shared" si="1166"/>
        <v>1.9169156793669852E-2</v>
      </c>
      <c r="I7463">
        <f t="shared" si="1167"/>
        <v>1.4924570331793989E-3</v>
      </c>
      <c r="J7463">
        <f t="shared" si="1168"/>
        <v>1.7676699760490452E-2</v>
      </c>
      <c r="L7463">
        <f t="shared" si="1173"/>
        <v>6.1292297789966295E-4</v>
      </c>
      <c r="M7463">
        <f t="shared" si="1173"/>
        <v>0.38417469833127155</v>
      </c>
      <c r="N7463">
        <f t="shared" si="1169"/>
        <v>1.1862872083937431E-3</v>
      </c>
      <c r="O7463" t="str">
        <f t="shared" si="1170"/>
        <v>Beyond Meat</v>
      </c>
      <c r="P7463">
        <v>-72</v>
      </c>
      <c r="Q7463">
        <f t="shared" si="1171"/>
        <v>1.6490412552096708E-2</v>
      </c>
    </row>
    <row r="7464" spans="1:17" x14ac:dyDescent="0.25">
      <c r="A7464" t="s">
        <v>59</v>
      </c>
      <c r="B7464" s="1">
        <v>43725</v>
      </c>
      <c r="C7464">
        <v>160.30999800000001</v>
      </c>
      <c r="E7464" s="1">
        <v>43725</v>
      </c>
      <c r="F7464">
        <v>1959.48999</v>
      </c>
      <c r="H7464">
        <f t="shared" si="1166"/>
        <v>8.4292444585190064E-3</v>
      </c>
      <c r="I7464">
        <f t="shared" si="1167"/>
        <v>-3.3569043706721045E-3</v>
      </c>
      <c r="J7464">
        <f t="shared" si="1168"/>
        <v>1.1786148829191111E-2</v>
      </c>
      <c r="L7464">
        <f t="shared" si="1173"/>
        <v>6.1292297789966295E-4</v>
      </c>
      <c r="M7464">
        <f t="shared" si="1173"/>
        <v>0.38417469833127155</v>
      </c>
      <c r="N7464">
        <f t="shared" si="1169"/>
        <v>-6.7671474603021983E-4</v>
      </c>
      <c r="O7464" t="str">
        <f t="shared" si="1170"/>
        <v>Beyond Meat</v>
      </c>
      <c r="P7464">
        <v>-73</v>
      </c>
      <c r="Q7464">
        <f t="shared" si="1171"/>
        <v>1.2462863575221332E-2</v>
      </c>
    </row>
    <row r="7465" spans="1:17" x14ac:dyDescent="0.25">
      <c r="A7465" t="s">
        <v>59</v>
      </c>
      <c r="B7465" s="1">
        <v>43726</v>
      </c>
      <c r="C7465">
        <v>153.990005</v>
      </c>
      <c r="E7465" s="1">
        <v>43726</v>
      </c>
      <c r="F7465">
        <v>1953.4300539999999</v>
      </c>
      <c r="H7465">
        <f t="shared" si="1166"/>
        <v>-3.9423573569004791E-2</v>
      </c>
      <c r="I7465">
        <f t="shared" si="1167"/>
        <v>-3.0926088068457583E-3</v>
      </c>
      <c r="J7465">
        <f t="shared" si="1168"/>
        <v>-3.6330964762159031E-2</v>
      </c>
      <c r="L7465">
        <f t="shared" si="1173"/>
        <v>6.1292297789966295E-4</v>
      </c>
      <c r="M7465">
        <f t="shared" si="1173"/>
        <v>0.38417469833127155</v>
      </c>
      <c r="N7465">
        <f t="shared" si="1169"/>
        <v>-5.7517907752693994E-4</v>
      </c>
      <c r="O7465" t="str">
        <f t="shared" si="1170"/>
        <v>Beyond Meat</v>
      </c>
      <c r="P7465">
        <v>-74</v>
      </c>
      <c r="Q7465">
        <f t="shared" si="1171"/>
        <v>-3.5755785684632092E-2</v>
      </c>
    </row>
    <row r="7466" spans="1:17" x14ac:dyDescent="0.25">
      <c r="A7466" t="s">
        <v>59</v>
      </c>
      <c r="B7466" s="1">
        <v>43727</v>
      </c>
      <c r="C7466">
        <v>154.91999799999999</v>
      </c>
      <c r="E7466" s="1">
        <v>43727</v>
      </c>
      <c r="F7466">
        <v>1949.660034</v>
      </c>
      <c r="H7466">
        <f t="shared" si="1166"/>
        <v>6.0393075511621427E-3</v>
      </c>
      <c r="I7466">
        <f t="shared" si="1167"/>
        <v>-1.9299488058352212E-3</v>
      </c>
      <c r="J7466">
        <f t="shared" si="1168"/>
        <v>7.9692563569973632E-3</v>
      </c>
      <c r="L7466">
        <f t="shared" si="1173"/>
        <v>6.1292297789966295E-4</v>
      </c>
      <c r="M7466">
        <f t="shared" si="1173"/>
        <v>0.38417469833127155</v>
      </c>
      <c r="N7466">
        <f t="shared" si="1169"/>
        <v>-1.2851452237688094E-4</v>
      </c>
      <c r="O7466" t="str">
        <f t="shared" si="1170"/>
        <v>Beyond Meat</v>
      </c>
      <c r="P7466">
        <v>-75</v>
      </c>
      <c r="Q7466">
        <f t="shared" si="1171"/>
        <v>8.0977708793742442E-3</v>
      </c>
    </row>
    <row r="7467" spans="1:17" x14ac:dyDescent="0.25">
      <c r="A7467" t="s">
        <v>59</v>
      </c>
      <c r="B7467" s="1">
        <v>43728</v>
      </c>
      <c r="C7467">
        <v>155.259995</v>
      </c>
      <c r="E7467" s="1">
        <v>43728</v>
      </c>
      <c r="F7467">
        <v>1944.6400149999999</v>
      </c>
      <c r="H7467">
        <f t="shared" si="1166"/>
        <v>2.1946617892417671E-3</v>
      </c>
      <c r="I7467">
        <f t="shared" si="1167"/>
        <v>-2.5748176156131061E-3</v>
      </c>
      <c r="J7467">
        <f t="shared" si="1168"/>
        <v>4.7694794048548737E-3</v>
      </c>
      <c r="L7467">
        <f t="shared" si="1173"/>
        <v>6.1292297789966295E-4</v>
      </c>
      <c r="M7467">
        <f t="shared" si="1173"/>
        <v>0.38417469833127155</v>
      </c>
      <c r="N7467">
        <f t="shared" si="1169"/>
        <v>-3.7625680283654599E-4</v>
      </c>
      <c r="O7467" t="str">
        <f t="shared" si="1170"/>
        <v>Beyond Meat</v>
      </c>
      <c r="P7467">
        <v>-76</v>
      </c>
      <c r="Q7467">
        <f t="shared" si="1171"/>
        <v>5.1457362076914193E-3</v>
      </c>
    </row>
    <row r="7468" spans="1:17" x14ac:dyDescent="0.25">
      <c r="A7468" t="s">
        <v>59</v>
      </c>
      <c r="B7468" s="1">
        <v>43731</v>
      </c>
      <c r="C7468">
        <v>148.220001</v>
      </c>
      <c r="E7468" s="1">
        <v>43731</v>
      </c>
      <c r="F7468">
        <v>1947.829956</v>
      </c>
      <c r="H7468">
        <f t="shared" si="1166"/>
        <v>-4.5343257933249365E-2</v>
      </c>
      <c r="I7468">
        <f t="shared" si="1167"/>
        <v>1.6403760980924225E-3</v>
      </c>
      <c r="J7468">
        <f t="shared" si="1168"/>
        <v>-4.6983634031341787E-2</v>
      </c>
      <c r="L7468">
        <f t="shared" ref="L7468:M7483" si="1174">L7467</f>
        <v>6.1292297789966295E-4</v>
      </c>
      <c r="M7468">
        <f t="shared" si="1174"/>
        <v>0.38417469833127155</v>
      </c>
      <c r="N7468">
        <f t="shared" si="1169"/>
        <v>1.2431139705341475E-3</v>
      </c>
      <c r="O7468" t="str">
        <f t="shared" si="1170"/>
        <v>Beyond Meat</v>
      </c>
      <c r="P7468">
        <v>-77</v>
      </c>
      <c r="Q7468">
        <f t="shared" si="1171"/>
        <v>-4.8226748001875937E-2</v>
      </c>
    </row>
    <row r="7469" spans="1:17" x14ac:dyDescent="0.25">
      <c r="A7469" t="s">
        <v>59</v>
      </c>
      <c r="B7469" s="1">
        <v>43732</v>
      </c>
      <c r="C7469">
        <v>142.990005</v>
      </c>
      <c r="E7469" s="1">
        <v>43732</v>
      </c>
      <c r="F7469">
        <v>1925.6800539999999</v>
      </c>
      <c r="H7469">
        <f t="shared" si="1166"/>
        <v>-3.5285359362532999E-2</v>
      </c>
      <c r="I7469">
        <f t="shared" si="1167"/>
        <v>-1.1371578885400462E-2</v>
      </c>
      <c r="J7469">
        <f t="shared" si="1168"/>
        <v>-2.3913780477132537E-2</v>
      </c>
      <c r="L7469">
        <f t="shared" si="1174"/>
        <v>6.1292297789966295E-4</v>
      </c>
      <c r="M7469">
        <f t="shared" si="1174"/>
        <v>0.38417469833127155</v>
      </c>
      <c r="N7469">
        <f t="shared" si="1169"/>
        <v>-3.7557499099493169E-3</v>
      </c>
      <c r="O7469" t="str">
        <f t="shared" si="1170"/>
        <v>Beyond Meat</v>
      </c>
      <c r="P7469">
        <v>-78</v>
      </c>
      <c r="Q7469">
        <f t="shared" si="1171"/>
        <v>-2.0158030567183221E-2</v>
      </c>
    </row>
    <row r="7470" spans="1:17" x14ac:dyDescent="0.25">
      <c r="A7470" t="s">
        <v>59</v>
      </c>
      <c r="B7470" s="1">
        <v>43733</v>
      </c>
      <c r="C7470">
        <v>138.320007</v>
      </c>
      <c r="E7470" s="1">
        <v>43733</v>
      </c>
      <c r="F7470">
        <v>1947.4300539999999</v>
      </c>
      <c r="H7470">
        <f t="shared" si="1166"/>
        <v>-3.2659611418294536E-2</v>
      </c>
      <c r="I7470">
        <f t="shared" si="1167"/>
        <v>1.1294711161815877E-2</v>
      </c>
      <c r="J7470">
        <f t="shared" si="1168"/>
        <v>-4.3954322580110415E-2</v>
      </c>
      <c r="L7470">
        <f t="shared" si="1174"/>
        <v>6.1292297789966295E-4</v>
      </c>
      <c r="M7470">
        <f t="shared" si="1174"/>
        <v>0.38417469833127155</v>
      </c>
      <c r="N7470">
        <f t="shared" si="1169"/>
        <v>4.9520652312291238E-3</v>
      </c>
      <c r="O7470" t="str">
        <f t="shared" si="1170"/>
        <v>Beyond Meat</v>
      </c>
      <c r="P7470">
        <v>-79</v>
      </c>
      <c r="Q7470">
        <f t="shared" si="1171"/>
        <v>-4.890638781133954E-2</v>
      </c>
    </row>
    <row r="7471" spans="1:17" x14ac:dyDescent="0.25">
      <c r="A7471" t="s">
        <v>59</v>
      </c>
      <c r="B7471" s="1">
        <v>43734</v>
      </c>
      <c r="C7471">
        <v>154.33999600000001</v>
      </c>
      <c r="E7471" s="1">
        <v>43734</v>
      </c>
      <c r="F7471">
        <v>1936.969971</v>
      </c>
      <c r="H7471">
        <f t="shared" si="1166"/>
        <v>0.11581830674719391</v>
      </c>
      <c r="I7471">
        <f t="shared" si="1167"/>
        <v>-5.3712239772181012E-3</v>
      </c>
      <c r="J7471">
        <f t="shared" si="1168"/>
        <v>0.12118953072441202</v>
      </c>
      <c r="L7471">
        <f t="shared" si="1174"/>
        <v>6.1292297789966295E-4</v>
      </c>
      <c r="M7471">
        <f t="shared" si="1174"/>
        <v>0.38417469833127155</v>
      </c>
      <c r="N7471">
        <f t="shared" si="1169"/>
        <v>-1.4505653732177939E-3</v>
      </c>
      <c r="O7471" t="str">
        <f t="shared" si="1170"/>
        <v>Beyond Meat</v>
      </c>
      <c r="P7471">
        <v>-80</v>
      </c>
      <c r="Q7471">
        <f t="shared" si="1171"/>
        <v>0.12264009609762981</v>
      </c>
    </row>
    <row r="7472" spans="1:17" x14ac:dyDescent="0.25">
      <c r="A7472" t="s">
        <v>59</v>
      </c>
      <c r="B7472" s="1">
        <v>43735</v>
      </c>
      <c r="C7472">
        <v>151.66000399999999</v>
      </c>
      <c r="E7472" s="1">
        <v>43735</v>
      </c>
      <c r="F7472">
        <v>1922.73999</v>
      </c>
      <c r="H7472">
        <f t="shared" si="1166"/>
        <v>-1.7364209339489855E-2</v>
      </c>
      <c r="I7472">
        <f t="shared" si="1167"/>
        <v>-7.3465160601604148E-3</v>
      </c>
      <c r="J7472">
        <f t="shared" si="1168"/>
        <v>-1.0017693279329439E-2</v>
      </c>
      <c r="L7472">
        <f t="shared" si="1174"/>
        <v>6.1292297789966295E-4</v>
      </c>
      <c r="M7472">
        <f t="shared" si="1174"/>
        <v>0.38417469833127155</v>
      </c>
      <c r="N7472">
        <f t="shared" si="1169"/>
        <v>-2.2094226132983062E-3</v>
      </c>
      <c r="O7472" t="str">
        <f t="shared" si="1170"/>
        <v>Beyond Meat</v>
      </c>
      <c r="P7472">
        <v>-81</v>
      </c>
      <c r="Q7472">
        <f t="shared" si="1171"/>
        <v>-7.808270666031133E-3</v>
      </c>
    </row>
    <row r="7473" spans="1:17" x14ac:dyDescent="0.25">
      <c r="A7473" t="s">
        <v>59</v>
      </c>
      <c r="B7473" s="1">
        <v>43738</v>
      </c>
      <c r="C7473">
        <v>148.61999499999999</v>
      </c>
      <c r="E7473" s="1">
        <v>43738</v>
      </c>
      <c r="F7473">
        <v>1935.4799800000001</v>
      </c>
      <c r="H7473">
        <f t="shared" si="1166"/>
        <v>-2.0044895950286259E-2</v>
      </c>
      <c r="I7473">
        <f t="shared" si="1167"/>
        <v>6.625955701893959E-3</v>
      </c>
      <c r="J7473">
        <f t="shared" si="1168"/>
        <v>-2.6670851652180218E-2</v>
      </c>
      <c r="L7473">
        <f t="shared" si="1174"/>
        <v>6.1292297789966295E-4</v>
      </c>
      <c r="M7473">
        <f t="shared" si="1174"/>
        <v>0.38417469833127155</v>
      </c>
      <c r="N7473">
        <f t="shared" si="1169"/>
        <v>3.158447510831143E-3</v>
      </c>
      <c r="O7473" t="str">
        <f t="shared" si="1170"/>
        <v>Beyond Meat</v>
      </c>
      <c r="P7473">
        <v>-82</v>
      </c>
      <c r="Q7473">
        <f t="shared" si="1171"/>
        <v>-2.9829299163011361E-2</v>
      </c>
    </row>
    <row r="7474" spans="1:17" x14ac:dyDescent="0.25">
      <c r="A7474" t="s">
        <v>59</v>
      </c>
      <c r="B7474" s="1">
        <v>43739</v>
      </c>
      <c r="C7474">
        <v>146.41999799999999</v>
      </c>
      <c r="E7474" s="1">
        <v>43739</v>
      </c>
      <c r="F7474">
        <v>1900.0200199999999</v>
      </c>
      <c r="H7474">
        <f t="shared" si="1166"/>
        <v>-1.4802833225771514E-2</v>
      </c>
      <c r="I7474">
        <f t="shared" si="1167"/>
        <v>-1.8321016164682902E-2</v>
      </c>
      <c r="J7474">
        <f t="shared" si="1168"/>
        <v>3.5181829389113878E-3</v>
      </c>
      <c r="L7474">
        <f t="shared" si="1174"/>
        <v>6.1292297789966295E-4</v>
      </c>
      <c r="M7474">
        <f t="shared" si="1174"/>
        <v>0.38417469833127155</v>
      </c>
      <c r="N7474">
        <f t="shared" si="1169"/>
        <v>-6.4255478802897397E-3</v>
      </c>
      <c r="O7474" t="str">
        <f t="shared" si="1170"/>
        <v>Beyond Meat</v>
      </c>
      <c r="P7474">
        <v>-83</v>
      </c>
      <c r="Q7474">
        <f t="shared" si="1171"/>
        <v>9.9437308192011284E-3</v>
      </c>
    </row>
    <row r="7475" spans="1:17" x14ac:dyDescent="0.25">
      <c r="A7475" t="s">
        <v>59</v>
      </c>
      <c r="B7475" s="1">
        <v>43740</v>
      </c>
      <c r="C7475">
        <v>143.300003</v>
      </c>
      <c r="E7475" s="1">
        <v>43740</v>
      </c>
      <c r="F7475">
        <v>1873.8199460000001</v>
      </c>
      <c r="H7475">
        <f t="shared" si="1166"/>
        <v>-2.1308530546489891E-2</v>
      </c>
      <c r="I7475">
        <f t="shared" si="1167"/>
        <v>-1.378936733519253E-2</v>
      </c>
      <c r="J7475">
        <f t="shared" si="1168"/>
        <v>-7.5191632112973604E-3</v>
      </c>
      <c r="L7475">
        <f t="shared" si="1174"/>
        <v>6.1292297789966295E-4</v>
      </c>
      <c r="M7475">
        <f t="shared" si="1174"/>
        <v>0.38417469833127155</v>
      </c>
      <c r="N7475">
        <f t="shared" si="1169"/>
        <v>-4.6846030582770168E-3</v>
      </c>
      <c r="O7475" t="str">
        <f t="shared" si="1170"/>
        <v>Beyond Meat</v>
      </c>
      <c r="P7475">
        <v>-84</v>
      </c>
      <c r="Q7475">
        <f t="shared" si="1171"/>
        <v>-2.8345601530203436E-3</v>
      </c>
    </row>
    <row r="7476" spans="1:17" x14ac:dyDescent="0.25">
      <c r="A7476" t="s">
        <v>59</v>
      </c>
      <c r="B7476" s="1">
        <v>43741</v>
      </c>
      <c r="C7476">
        <v>145.44000199999999</v>
      </c>
      <c r="E7476" s="1">
        <v>43741</v>
      </c>
      <c r="F7476">
        <v>1884.619995</v>
      </c>
      <c r="H7476">
        <f t="shared" si="1166"/>
        <v>1.4933698221904356E-2</v>
      </c>
      <c r="I7476">
        <f t="shared" si="1167"/>
        <v>5.7636535586327586E-3</v>
      </c>
      <c r="J7476">
        <f t="shared" si="1168"/>
        <v>9.1700446632715978E-3</v>
      </c>
      <c r="L7476">
        <f t="shared" si="1174"/>
        <v>6.1292297789966295E-4</v>
      </c>
      <c r="M7476">
        <f t="shared" si="1174"/>
        <v>0.38417469833127155</v>
      </c>
      <c r="N7476">
        <f t="shared" si="1169"/>
        <v>2.8271728450733626E-3</v>
      </c>
      <c r="O7476" t="str">
        <f t="shared" si="1170"/>
        <v>Beyond Meat</v>
      </c>
      <c r="P7476">
        <v>-85</v>
      </c>
      <c r="Q7476">
        <f t="shared" si="1171"/>
        <v>6.3428718181982348E-3</v>
      </c>
    </row>
    <row r="7477" spans="1:17" x14ac:dyDescent="0.25">
      <c r="A7477" t="s">
        <v>59</v>
      </c>
      <c r="B7477" s="1">
        <v>43742</v>
      </c>
      <c r="C7477">
        <v>145.720001</v>
      </c>
      <c r="E7477" s="1">
        <v>43742</v>
      </c>
      <c r="F7477">
        <v>1903.790039</v>
      </c>
      <c r="H7477">
        <f t="shared" si="1166"/>
        <v>1.9251856170904322E-3</v>
      </c>
      <c r="I7477">
        <f t="shared" si="1167"/>
        <v>1.0171835198002323E-2</v>
      </c>
      <c r="J7477">
        <f t="shared" si="1168"/>
        <v>-8.2466495809118915E-3</v>
      </c>
      <c r="L7477">
        <f t="shared" si="1174"/>
        <v>6.1292297789966295E-4</v>
      </c>
      <c r="M7477">
        <f t="shared" si="1174"/>
        <v>0.38417469833127155</v>
      </c>
      <c r="N7477">
        <f t="shared" si="1169"/>
        <v>4.5206846965676157E-3</v>
      </c>
      <c r="O7477" t="str">
        <f t="shared" si="1170"/>
        <v>Beyond Meat</v>
      </c>
      <c r="P7477">
        <v>-86</v>
      </c>
      <c r="Q7477">
        <f t="shared" si="1171"/>
        <v>-1.2767334277479506E-2</v>
      </c>
    </row>
    <row r="7478" spans="1:17" x14ac:dyDescent="0.25">
      <c r="A7478" t="s">
        <v>59</v>
      </c>
      <c r="B7478" s="1">
        <v>43745</v>
      </c>
      <c r="C7478">
        <v>145.05999800000001</v>
      </c>
      <c r="E7478" s="1">
        <v>43745</v>
      </c>
      <c r="F7478">
        <v>1894.0500489999999</v>
      </c>
      <c r="H7478">
        <f t="shared" si="1166"/>
        <v>-4.5292547040264499E-3</v>
      </c>
      <c r="I7478">
        <f t="shared" si="1167"/>
        <v>-5.1161051378943757E-3</v>
      </c>
      <c r="J7478">
        <f t="shared" si="1168"/>
        <v>5.8685043386792583E-4</v>
      </c>
      <c r="L7478">
        <f t="shared" si="1174"/>
        <v>6.1292297789966295E-4</v>
      </c>
      <c r="M7478">
        <f t="shared" si="1174"/>
        <v>0.38417469833127155</v>
      </c>
      <c r="N7478">
        <f t="shared" si="1169"/>
        <v>-1.3525551700819772E-3</v>
      </c>
      <c r="O7478" t="str">
        <f t="shared" si="1170"/>
        <v>Beyond Meat</v>
      </c>
      <c r="P7478">
        <v>-87</v>
      </c>
      <c r="Q7478">
        <f t="shared" si="1171"/>
        <v>1.9394056039499031E-3</v>
      </c>
    </row>
    <row r="7479" spans="1:17" x14ac:dyDescent="0.25">
      <c r="A7479" t="s">
        <v>59</v>
      </c>
      <c r="B7479" s="1">
        <v>43746</v>
      </c>
      <c r="C7479">
        <v>142.729996</v>
      </c>
      <c r="E7479" s="1">
        <v>43746</v>
      </c>
      <c r="F7479">
        <v>1860.8599850000001</v>
      </c>
      <c r="H7479">
        <f t="shared" si="1166"/>
        <v>-1.6062333049253228E-2</v>
      </c>
      <c r="I7479">
        <f t="shared" si="1167"/>
        <v>-1.7523329976165743E-2</v>
      </c>
      <c r="J7479">
        <f t="shared" si="1168"/>
        <v>1.4609969269125146E-3</v>
      </c>
      <c r="L7479">
        <f t="shared" si="1174"/>
        <v>6.1292297789966295E-4</v>
      </c>
      <c r="M7479">
        <f t="shared" si="1174"/>
        <v>0.38417469833127155</v>
      </c>
      <c r="N7479">
        <f t="shared" si="1169"/>
        <v>-6.1190970294531391E-3</v>
      </c>
      <c r="O7479" t="str">
        <f t="shared" si="1170"/>
        <v>Beyond Meat</v>
      </c>
      <c r="P7479">
        <v>-88</v>
      </c>
      <c r="Q7479">
        <f t="shared" si="1171"/>
        <v>7.5800939563656538E-3</v>
      </c>
    </row>
    <row r="7480" spans="1:17" x14ac:dyDescent="0.25">
      <c r="A7480" t="s">
        <v>59</v>
      </c>
      <c r="B7480" s="1">
        <v>43747</v>
      </c>
      <c r="C7480">
        <v>139.35000600000001</v>
      </c>
      <c r="E7480" s="1">
        <v>43747</v>
      </c>
      <c r="F7480">
        <v>1873.790039</v>
      </c>
      <c r="H7480">
        <f t="shared" si="1166"/>
        <v>-2.368100675908372E-2</v>
      </c>
      <c r="I7480">
        <f t="shared" si="1167"/>
        <v>6.9484292769076477E-3</v>
      </c>
      <c r="J7480">
        <f t="shared" si="1168"/>
        <v>-3.0629436035991369E-2</v>
      </c>
      <c r="L7480">
        <f t="shared" si="1174"/>
        <v>6.1292297789966295E-4</v>
      </c>
      <c r="M7480">
        <f t="shared" si="1174"/>
        <v>0.38417469833127155</v>
      </c>
      <c r="N7480">
        <f t="shared" si="1169"/>
        <v>3.2823336992318336E-3</v>
      </c>
      <c r="O7480" t="str">
        <f t="shared" si="1170"/>
        <v>Beyond Meat</v>
      </c>
      <c r="P7480">
        <v>-89</v>
      </c>
      <c r="Q7480">
        <f t="shared" si="1171"/>
        <v>-3.3911769735223203E-2</v>
      </c>
    </row>
    <row r="7481" spans="1:17" x14ac:dyDescent="0.25">
      <c r="A7481" t="s">
        <v>59</v>
      </c>
      <c r="B7481" s="1">
        <v>43748</v>
      </c>
      <c r="C7481">
        <v>136</v>
      </c>
      <c r="E7481" s="1">
        <v>43748</v>
      </c>
      <c r="F7481">
        <v>1884.170044</v>
      </c>
      <c r="H7481">
        <f t="shared" si="1166"/>
        <v>-2.4040228602501872E-2</v>
      </c>
      <c r="I7481">
        <f t="shared" si="1167"/>
        <v>5.5395774254086445E-3</v>
      </c>
      <c r="J7481">
        <f t="shared" si="1168"/>
        <v>-2.9579806027910514E-2</v>
      </c>
      <c r="L7481">
        <f t="shared" si="1174"/>
        <v>6.1292297789966295E-4</v>
      </c>
      <c r="M7481">
        <f t="shared" si="1174"/>
        <v>0.38417469833127155</v>
      </c>
      <c r="N7481">
        <f t="shared" si="1169"/>
        <v>2.7410884641887508E-3</v>
      </c>
      <c r="O7481" t="str">
        <f t="shared" si="1170"/>
        <v>Beyond Meat</v>
      </c>
      <c r="P7481">
        <v>-90</v>
      </c>
      <c r="Q7481">
        <f t="shared" si="1171"/>
        <v>-3.2320894492099267E-2</v>
      </c>
    </row>
    <row r="7482" spans="1:17" x14ac:dyDescent="0.25">
      <c r="A7482" t="s">
        <v>59</v>
      </c>
      <c r="B7482" s="1">
        <v>43749</v>
      </c>
      <c r="C7482">
        <v>131.38999899999999</v>
      </c>
      <c r="E7482" s="1">
        <v>43749</v>
      </c>
      <c r="F7482">
        <v>1916.5699460000001</v>
      </c>
      <c r="H7482">
        <f t="shared" si="1166"/>
        <v>-3.3897066176470668E-2</v>
      </c>
      <c r="I7482">
        <f t="shared" si="1167"/>
        <v>1.7195848168362088E-2</v>
      </c>
      <c r="J7482">
        <f t="shared" si="1168"/>
        <v>-5.1092914344832756E-2</v>
      </c>
      <c r="L7482">
        <f t="shared" si="1174"/>
        <v>6.1292297789966295E-4</v>
      </c>
      <c r="M7482">
        <f t="shared" si="1174"/>
        <v>0.38417469833127155</v>
      </c>
      <c r="N7482">
        <f t="shared" si="1169"/>
        <v>7.2191327605305167E-3</v>
      </c>
      <c r="O7482" t="str">
        <f t="shared" si="1170"/>
        <v>Beyond Meat</v>
      </c>
      <c r="P7482">
        <v>-91</v>
      </c>
      <c r="Q7482">
        <f t="shared" si="1171"/>
        <v>-5.8312047105363272E-2</v>
      </c>
    </row>
    <row r="7483" spans="1:17" x14ac:dyDescent="0.25">
      <c r="A7483" t="s">
        <v>59</v>
      </c>
      <c r="B7483" s="1">
        <v>43752</v>
      </c>
      <c r="C7483">
        <v>126.30999799999999</v>
      </c>
      <c r="E7483" s="1">
        <v>43752</v>
      </c>
      <c r="F7483">
        <v>1909.030029</v>
      </c>
      <c r="H7483">
        <f t="shared" si="1166"/>
        <v>-3.866352872108627E-2</v>
      </c>
      <c r="I7483">
        <f t="shared" si="1167"/>
        <v>-3.9340682638462181E-3</v>
      </c>
      <c r="J7483">
        <f t="shared" si="1168"/>
        <v>-3.4729460457240055E-2</v>
      </c>
      <c r="L7483">
        <f t="shared" si="1174"/>
        <v>6.1292297789966295E-4</v>
      </c>
      <c r="M7483">
        <f t="shared" si="1174"/>
        <v>0.38417469833127155</v>
      </c>
      <c r="N7483">
        <f t="shared" si="1169"/>
        <v>-8.9844651057808709E-4</v>
      </c>
      <c r="O7483" t="str">
        <f t="shared" si="1170"/>
        <v>Beyond Meat</v>
      </c>
      <c r="P7483">
        <v>-92</v>
      </c>
      <c r="Q7483">
        <f t="shared" si="1171"/>
        <v>-3.3831013946661971E-2</v>
      </c>
    </row>
    <row r="7484" spans="1:17" x14ac:dyDescent="0.25">
      <c r="A7484" t="s">
        <v>59</v>
      </c>
      <c r="B7484" s="1">
        <v>43753</v>
      </c>
      <c r="C7484">
        <v>122.050003</v>
      </c>
      <c r="E7484" s="1">
        <v>43753</v>
      </c>
      <c r="F7484">
        <v>1924.3100589999999</v>
      </c>
      <c r="H7484">
        <f t="shared" si="1166"/>
        <v>-3.3726506748895602E-2</v>
      </c>
      <c r="I7484">
        <f t="shared" si="1167"/>
        <v>8.0040804847915231E-3</v>
      </c>
      <c r="J7484">
        <f t="shared" si="1168"/>
        <v>-4.1730587233687125E-2</v>
      </c>
      <c r="L7484">
        <f t="shared" ref="L7484:M7494" si="1175">L7483</f>
        <v>6.1292297789966295E-4</v>
      </c>
      <c r="M7484">
        <f t="shared" si="1175"/>
        <v>0.38417469833127155</v>
      </c>
      <c r="N7484">
        <f t="shared" si="1169"/>
        <v>3.6878881835636641E-3</v>
      </c>
      <c r="O7484" t="str">
        <f t="shared" si="1170"/>
        <v>Beyond Meat</v>
      </c>
      <c r="P7484">
        <v>-93</v>
      </c>
      <c r="Q7484">
        <f t="shared" si="1171"/>
        <v>-4.5418475417250789E-2</v>
      </c>
    </row>
    <row r="7485" spans="1:17" x14ac:dyDescent="0.25">
      <c r="A7485" t="s">
        <v>59</v>
      </c>
      <c r="B7485" s="1">
        <v>43754</v>
      </c>
      <c r="C7485">
        <v>123.91999800000001</v>
      </c>
      <c r="E7485" s="1">
        <v>43754</v>
      </c>
      <c r="F7485">
        <v>1922.400024</v>
      </c>
      <c r="H7485">
        <f t="shared" si="1166"/>
        <v>1.5321548169072989E-2</v>
      </c>
      <c r="I7485">
        <f t="shared" si="1167"/>
        <v>-9.9258172614472614E-4</v>
      </c>
      <c r="J7485">
        <f t="shared" si="1168"/>
        <v>1.6314129895217716E-2</v>
      </c>
      <c r="L7485">
        <f t="shared" si="1175"/>
        <v>6.1292297789966295E-4</v>
      </c>
      <c r="M7485">
        <f t="shared" si="1175"/>
        <v>0.38417469833127155</v>
      </c>
      <c r="N7485">
        <f t="shared" si="1169"/>
        <v>2.3159819268888E-4</v>
      </c>
      <c r="O7485" t="str">
        <f t="shared" si="1170"/>
        <v>Beyond Meat</v>
      </c>
      <c r="P7485">
        <v>-94</v>
      </c>
      <c r="Q7485">
        <f t="shared" si="1171"/>
        <v>1.6082531702528838E-2</v>
      </c>
    </row>
    <row r="7486" spans="1:17" x14ac:dyDescent="0.25">
      <c r="A7486" t="s">
        <v>59</v>
      </c>
      <c r="B7486" s="1">
        <v>43755</v>
      </c>
      <c r="C7486">
        <v>117.349998</v>
      </c>
      <c r="E7486" s="1">
        <v>43755</v>
      </c>
      <c r="F7486">
        <v>1938.650024</v>
      </c>
      <c r="H7486">
        <f t="shared" si="1166"/>
        <v>-5.3018077033861855E-2</v>
      </c>
      <c r="I7486">
        <f t="shared" si="1167"/>
        <v>8.4529753418271913E-3</v>
      </c>
      <c r="J7486">
        <f t="shared" si="1168"/>
        <v>-6.1471052375689048E-2</v>
      </c>
      <c r="L7486">
        <f t="shared" si="1175"/>
        <v>6.1292297789966295E-4</v>
      </c>
      <c r="M7486">
        <f t="shared" si="1175"/>
        <v>0.38417469833127155</v>
      </c>
      <c r="N7486">
        <f t="shared" si="1169"/>
        <v>3.8603422298478011E-3</v>
      </c>
      <c r="O7486" t="str">
        <f t="shared" si="1170"/>
        <v>Beyond Meat</v>
      </c>
      <c r="P7486">
        <v>-95</v>
      </c>
      <c r="Q7486">
        <f t="shared" si="1171"/>
        <v>-6.5331394605536844E-2</v>
      </c>
    </row>
    <row r="7487" spans="1:17" x14ac:dyDescent="0.25">
      <c r="A7487" t="s">
        <v>59</v>
      </c>
      <c r="B7487" s="1">
        <v>43756</v>
      </c>
      <c r="C7487">
        <v>109.989998</v>
      </c>
      <c r="E7487" s="1">
        <v>43756</v>
      </c>
      <c r="F7487">
        <v>1936.76001</v>
      </c>
      <c r="H7487">
        <f t="shared" si="1166"/>
        <v>-6.2718364937679835E-2</v>
      </c>
      <c r="I7487">
        <f t="shared" si="1167"/>
        <v>-9.7491242699928628E-4</v>
      </c>
      <c r="J7487">
        <f t="shared" si="1168"/>
        <v>-6.1743452510680551E-2</v>
      </c>
      <c r="L7487">
        <f t="shared" si="1175"/>
        <v>6.1292297789966295E-4</v>
      </c>
      <c r="M7487">
        <f t="shared" si="1175"/>
        <v>0.38417469833127155</v>
      </c>
      <c r="N7487">
        <f t="shared" si="1169"/>
        <v>2.3838629035780436E-4</v>
      </c>
      <c r="O7487" t="str">
        <f t="shared" si="1170"/>
        <v>Beyond Meat</v>
      </c>
      <c r="P7487">
        <v>-96</v>
      </c>
      <c r="Q7487">
        <f t="shared" si="1171"/>
        <v>-6.1981838801038358E-2</v>
      </c>
    </row>
    <row r="7488" spans="1:17" x14ac:dyDescent="0.25">
      <c r="A7488" t="s">
        <v>59</v>
      </c>
      <c r="B7488" s="1">
        <v>43759</v>
      </c>
      <c r="C7488">
        <v>110.129997</v>
      </c>
      <c r="E7488" s="1">
        <v>43759</v>
      </c>
      <c r="F7488">
        <v>1947.660034</v>
      </c>
      <c r="H7488">
        <f t="shared" si="1166"/>
        <v>1.2728339171349298E-3</v>
      </c>
      <c r="I7488">
        <f t="shared" si="1167"/>
        <v>5.6279683304696227E-3</v>
      </c>
      <c r="J7488">
        <f t="shared" si="1168"/>
        <v>-4.3551344133346929E-3</v>
      </c>
      <c r="L7488">
        <f t="shared" si="1175"/>
        <v>6.1292297789966295E-4</v>
      </c>
      <c r="M7488">
        <f t="shared" si="1175"/>
        <v>0.38417469833127155</v>
      </c>
      <c r="N7488">
        <f t="shared" si="1169"/>
        <v>2.7750460134757802E-3</v>
      </c>
      <c r="O7488" t="str">
        <f t="shared" si="1170"/>
        <v>Beyond Meat</v>
      </c>
      <c r="P7488">
        <v>-97</v>
      </c>
      <c r="Q7488">
        <f t="shared" si="1171"/>
        <v>-7.1301804268104731E-3</v>
      </c>
    </row>
    <row r="7489" spans="1:26" x14ac:dyDescent="0.25">
      <c r="A7489" t="s">
        <v>59</v>
      </c>
      <c r="B7489" s="1">
        <v>43760</v>
      </c>
      <c r="C7489">
        <v>106.400002</v>
      </c>
      <c r="E7489" s="1">
        <v>43760</v>
      </c>
      <c r="F7489">
        <v>1947.079956</v>
      </c>
      <c r="H7489">
        <f t="shared" si="1166"/>
        <v>-3.3869019355371476E-2</v>
      </c>
      <c r="I7489">
        <f t="shared" si="1167"/>
        <v>-2.9783329219351722E-4</v>
      </c>
      <c r="J7489">
        <f t="shared" si="1168"/>
        <v>-3.3571186063177959E-2</v>
      </c>
      <c r="L7489">
        <f t="shared" si="1175"/>
        <v>6.1292297789966295E-4</v>
      </c>
      <c r="M7489">
        <f t="shared" si="1175"/>
        <v>0.38417469833127155</v>
      </c>
      <c r="N7489">
        <f t="shared" si="1169"/>
        <v>4.9850296271820903E-4</v>
      </c>
      <c r="O7489" t="str">
        <f t="shared" si="1170"/>
        <v>Beyond Meat</v>
      </c>
      <c r="P7489">
        <v>-98</v>
      </c>
      <c r="Q7489">
        <f t="shared" si="1171"/>
        <v>-3.4069689025896167E-2</v>
      </c>
    </row>
    <row r="7490" spans="1:26" x14ac:dyDescent="0.25">
      <c r="A7490" t="s">
        <v>59</v>
      </c>
      <c r="B7490" s="1">
        <v>43761</v>
      </c>
      <c r="C7490">
        <v>97.900002000000001</v>
      </c>
      <c r="E7490" s="1">
        <v>43761</v>
      </c>
      <c r="F7490">
        <v>1948.709961</v>
      </c>
      <c r="H7490">
        <f t="shared" si="1166"/>
        <v>-7.9887216543473374E-2</v>
      </c>
      <c r="I7490">
        <f t="shared" si="1167"/>
        <v>8.3715360274603059E-4</v>
      </c>
      <c r="J7490">
        <f t="shared" si="1168"/>
        <v>-8.0724370146219401E-2</v>
      </c>
      <c r="L7490">
        <f t="shared" si="1175"/>
        <v>6.1292297789966295E-4</v>
      </c>
      <c r="M7490">
        <f t="shared" si="1175"/>
        <v>0.38417469833127155</v>
      </c>
      <c r="N7490">
        <f t="shared" si="1169"/>
        <v>9.3453621069155635E-4</v>
      </c>
      <c r="O7490" t="str">
        <f t="shared" si="1170"/>
        <v>Beyond Meat</v>
      </c>
      <c r="P7490">
        <v>-99</v>
      </c>
      <c r="Q7490">
        <f t="shared" si="1171"/>
        <v>-8.1658906356910962E-2</v>
      </c>
    </row>
    <row r="7491" spans="1:26" x14ac:dyDescent="0.25">
      <c r="A7491" t="s">
        <v>59</v>
      </c>
      <c r="B7491" s="1">
        <v>43762</v>
      </c>
      <c r="C7491">
        <v>101.699997</v>
      </c>
      <c r="E7491" s="1">
        <v>43762</v>
      </c>
      <c r="F7491">
        <v>1949.599976</v>
      </c>
      <c r="H7491">
        <f t="shared" si="1166"/>
        <v>3.8815065601326498E-2</v>
      </c>
      <c r="I7491">
        <f t="shared" si="1167"/>
        <v>4.5672009576182819E-4</v>
      </c>
      <c r="J7491">
        <f t="shared" si="1168"/>
        <v>3.8358345505564669E-2</v>
      </c>
      <c r="L7491">
        <f t="shared" si="1175"/>
        <v>6.1292297789966295E-4</v>
      </c>
      <c r="M7491">
        <f t="shared" si="1175"/>
        <v>0.38417469833127155</v>
      </c>
      <c r="N7491">
        <f t="shared" si="1169"/>
        <v>7.8838328291079281E-4</v>
      </c>
      <c r="O7491" t="str">
        <f t="shared" si="1170"/>
        <v>Beyond Meat</v>
      </c>
      <c r="P7491">
        <v>-100</v>
      </c>
      <c r="Q7491">
        <f t="shared" si="1171"/>
        <v>3.7569962222653873E-2</v>
      </c>
    </row>
    <row r="7492" spans="1:26" x14ac:dyDescent="0.25">
      <c r="A7492" t="s">
        <v>59</v>
      </c>
      <c r="B7492" s="1">
        <v>43763</v>
      </c>
      <c r="C7492">
        <v>100.80999799999999</v>
      </c>
      <c r="E7492" s="1">
        <v>43763</v>
      </c>
      <c r="F7492">
        <v>1959.219971</v>
      </c>
      <c r="H7492">
        <f t="shared" si="1166"/>
        <v>-8.7512195305178148E-3</v>
      </c>
      <c r="I7492">
        <f t="shared" si="1167"/>
        <v>4.9343430028848225E-3</v>
      </c>
      <c r="J7492">
        <f t="shared" si="1168"/>
        <v>-1.3685562533402636E-2</v>
      </c>
      <c r="L7492">
        <f t="shared" si="1175"/>
        <v>6.1292297789966295E-4</v>
      </c>
      <c r="M7492">
        <f t="shared" si="1175"/>
        <v>0.38417469833127155</v>
      </c>
      <c r="N7492">
        <f t="shared" si="1169"/>
        <v>2.5085727124959604E-3</v>
      </c>
      <c r="O7492" t="str">
        <f t="shared" si="1170"/>
        <v>Beyond Meat</v>
      </c>
      <c r="P7492">
        <v>-101</v>
      </c>
      <c r="Q7492">
        <f t="shared" si="1171"/>
        <v>-1.6194135245898598E-2</v>
      </c>
    </row>
    <row r="7493" spans="1:26" x14ac:dyDescent="0.25">
      <c r="A7493" t="s">
        <v>59</v>
      </c>
      <c r="B7493" s="1">
        <v>43766</v>
      </c>
      <c r="C7493">
        <v>105.410004</v>
      </c>
      <c r="E7493" s="1">
        <v>43766</v>
      </c>
      <c r="F7493">
        <v>1970.6099850000001</v>
      </c>
      <c r="H7493">
        <f t="shared" si="1166"/>
        <v>4.5630454233319274E-2</v>
      </c>
      <c r="I7493">
        <f t="shared" si="1167"/>
        <v>5.8135452724006886E-3</v>
      </c>
      <c r="J7493">
        <f t="shared" si="1168"/>
        <v>3.9816908960918586E-2</v>
      </c>
      <c r="L7493">
        <f t="shared" si="1175"/>
        <v>6.1292297789966295E-4</v>
      </c>
      <c r="M7493">
        <f t="shared" si="1175"/>
        <v>0.38417469833127155</v>
      </c>
      <c r="N7493">
        <f t="shared" si="1169"/>
        <v>2.8463399791593871E-3</v>
      </c>
      <c r="O7493" t="str">
        <f t="shared" si="1170"/>
        <v>Beyond Meat</v>
      </c>
      <c r="P7493">
        <v>-102</v>
      </c>
      <c r="Q7493">
        <f t="shared" si="1171"/>
        <v>3.6970568981759197E-2</v>
      </c>
    </row>
    <row r="7494" spans="1:26" x14ac:dyDescent="0.25">
      <c r="A7494" t="s">
        <v>59</v>
      </c>
      <c r="B7494" s="1">
        <v>43767</v>
      </c>
      <c r="C7494">
        <v>81.989998</v>
      </c>
      <c r="E7494" s="1">
        <v>43767</v>
      </c>
      <c r="F7494">
        <v>1975.23999</v>
      </c>
      <c r="H7494">
        <f t="shared" si="1166"/>
        <v>-0.22218010730746202</v>
      </c>
      <c r="I7494">
        <f t="shared" si="1167"/>
        <v>2.3495288439837995E-3</v>
      </c>
      <c r="J7494">
        <f t="shared" si="1168"/>
        <v>-0.22452963615144581</v>
      </c>
      <c r="L7494">
        <f t="shared" si="1175"/>
        <v>6.1292297789966295E-4</v>
      </c>
      <c r="M7494">
        <f t="shared" si="1175"/>
        <v>0.38417469833127155</v>
      </c>
      <c r="N7494">
        <f t="shared" si="1169"/>
        <v>1.5155525127577602E-3</v>
      </c>
      <c r="O7494" t="str">
        <f t="shared" si="1170"/>
        <v>Beyond Meat</v>
      </c>
      <c r="P7494">
        <v>-103</v>
      </c>
      <c r="Q7494">
        <f t="shared" si="1171"/>
        <v>-0.22604518866420356</v>
      </c>
    </row>
    <row r="7496" spans="1:26" x14ac:dyDescent="0.25">
      <c r="A7496" t="s">
        <v>60</v>
      </c>
      <c r="B7496" s="1">
        <v>43595</v>
      </c>
      <c r="C7496">
        <v>41.57</v>
      </c>
      <c r="E7496" s="1">
        <v>43595</v>
      </c>
      <c r="F7496">
        <v>1933.4300539999999</v>
      </c>
    </row>
    <row r="7497" spans="1:26" x14ac:dyDescent="0.25">
      <c r="A7497" t="s">
        <v>60</v>
      </c>
      <c r="B7497" s="1">
        <v>43598</v>
      </c>
      <c r="C7497">
        <v>37.099997999999999</v>
      </c>
      <c r="E7497" s="1">
        <v>43598</v>
      </c>
      <c r="F7497">
        <v>1876.5699460000001</v>
      </c>
      <c r="H7497">
        <f>(C7497-C7496)/C7496</f>
        <v>-0.10752951647822952</v>
      </c>
      <c r="I7497">
        <f>(F7497-F7496)/F7496</f>
        <v>-2.9408929421762188E-2</v>
      </c>
      <c r="J7497">
        <f>H7497-I7497</f>
        <v>-7.8120587056467322E-2</v>
      </c>
      <c r="L7497">
        <f>INTERCEPT(H7518:H7621,I7518:I7621)</f>
        <v>-4.7123129938323322E-3</v>
      </c>
      <c r="M7497">
        <f>SLOPE(H7518:H7621,I7518:I7621)</f>
        <v>1.6557435103648557</v>
      </c>
      <c r="N7497">
        <f>L7497+I7497*M7497</f>
        <v>-5.3405957030693139E-2</v>
      </c>
      <c r="O7497" t="str">
        <f>A7497</f>
        <v>UBER</v>
      </c>
      <c r="P7497">
        <v>21</v>
      </c>
      <c r="Q7497">
        <f>J7497-N7497</f>
        <v>-2.4714630025774183E-2</v>
      </c>
      <c r="T7497">
        <f>SUM(Q7497:Q7503)</f>
        <v>8.6960345859500673E-2</v>
      </c>
      <c r="U7497">
        <f>SUM(Q7497:Q7510)</f>
        <v>0.22134375590181449</v>
      </c>
      <c r="V7497">
        <f>SUM(Q7497:Q7517)</f>
        <v>0.17200033254927566</v>
      </c>
      <c r="W7497">
        <f>SUM(Q7497:Q7538)</f>
        <v>0.26113749170089495</v>
      </c>
      <c r="X7497">
        <f>SUM(Q7497:Q7559)</f>
        <v>0.32505545841715838</v>
      </c>
      <c r="Y7497">
        <f>SUM(Q7497:Q7621)</f>
        <v>0.12258958312150714</v>
      </c>
      <c r="Z7497">
        <f>SUM(Q7497:Q7555)</f>
        <v>0.33330418051133059</v>
      </c>
    </row>
    <row r="7498" spans="1:26" x14ac:dyDescent="0.25">
      <c r="A7498" t="s">
        <v>60</v>
      </c>
      <c r="B7498" s="1">
        <v>43599</v>
      </c>
      <c r="C7498">
        <v>39.959999000000003</v>
      </c>
      <c r="E7498" s="1">
        <v>43599</v>
      </c>
      <c r="F7498">
        <v>1894.920044</v>
      </c>
      <c r="H7498">
        <f t="shared" ref="H7498:H7561" si="1176">(C7498-C7497)/C7497</f>
        <v>7.7088979896980159E-2</v>
      </c>
      <c r="I7498">
        <f t="shared" ref="I7498:I7561" si="1177">(F7498-F7497)/F7497</f>
        <v>9.7785313247257394E-3</v>
      </c>
      <c r="J7498">
        <f t="shared" ref="J7498:J7561" si="1178">H7498-I7498</f>
        <v>6.7310448572254419E-2</v>
      </c>
      <c r="L7498">
        <f>L7497</f>
        <v>-4.7123129938323322E-3</v>
      </c>
      <c r="M7498">
        <f>M7497</f>
        <v>1.6557435103648557</v>
      </c>
      <c r="N7498">
        <f t="shared" ref="N7498:N7561" si="1179">L7498+I7498*M7498</f>
        <v>1.1478426787981767E-2</v>
      </c>
      <c r="O7498" t="str">
        <f t="shared" ref="O7498:O7561" si="1180">A7498</f>
        <v>UBER</v>
      </c>
      <c r="P7498">
        <v>20</v>
      </c>
      <c r="Q7498">
        <f t="shared" ref="Q7498:Q7561" si="1181">J7498-N7498</f>
        <v>5.5832021784272656E-2</v>
      </c>
    </row>
    <row r="7499" spans="1:26" x14ac:dyDescent="0.25">
      <c r="A7499" t="s">
        <v>60</v>
      </c>
      <c r="B7499" s="1">
        <v>43600</v>
      </c>
      <c r="C7499">
        <v>41.290000999999997</v>
      </c>
      <c r="E7499" s="1">
        <v>43600</v>
      </c>
      <c r="F7499">
        <v>1899.9799800000001</v>
      </c>
      <c r="H7499">
        <f t="shared" si="1176"/>
        <v>3.3283334166249429E-2</v>
      </c>
      <c r="I7499">
        <f t="shared" si="1177"/>
        <v>2.6702635902879851E-3</v>
      </c>
      <c r="J7499">
        <f t="shared" si="1178"/>
        <v>3.0613070575961444E-2</v>
      </c>
      <c r="L7499">
        <f t="shared" ref="L7499:M7514" si="1182">L7498</f>
        <v>-4.7123129938323322E-3</v>
      </c>
      <c r="M7499">
        <f t="shared" si="1182"/>
        <v>1.6557435103648557</v>
      </c>
      <c r="N7499">
        <f t="shared" si="1179"/>
        <v>-2.9104138324944056E-4</v>
      </c>
      <c r="O7499" t="str">
        <f t="shared" si="1180"/>
        <v>UBER</v>
      </c>
      <c r="P7499">
        <v>19</v>
      </c>
      <c r="Q7499">
        <f t="shared" si="1181"/>
        <v>3.0904111959210886E-2</v>
      </c>
    </row>
    <row r="7500" spans="1:26" x14ac:dyDescent="0.25">
      <c r="A7500" t="s">
        <v>60</v>
      </c>
      <c r="B7500" s="1">
        <v>43601</v>
      </c>
      <c r="C7500">
        <v>43</v>
      </c>
      <c r="E7500" s="1">
        <v>43601</v>
      </c>
      <c r="F7500">
        <v>1911.410034</v>
      </c>
      <c r="H7500">
        <f t="shared" si="1176"/>
        <v>4.1414360827940006E-2</v>
      </c>
      <c r="I7500">
        <f t="shared" si="1177"/>
        <v>6.0158812831280079E-3</v>
      </c>
      <c r="J7500">
        <f t="shared" si="1178"/>
        <v>3.5398479544811998E-2</v>
      </c>
      <c r="L7500">
        <f t="shared" si="1182"/>
        <v>-4.7123129938323322E-3</v>
      </c>
      <c r="M7500">
        <f t="shared" si="1182"/>
        <v>1.6557435103648557</v>
      </c>
      <c r="N7500">
        <f t="shared" si="1179"/>
        <v>5.2484433998322682E-3</v>
      </c>
      <c r="O7500" t="str">
        <f t="shared" si="1180"/>
        <v>UBER</v>
      </c>
      <c r="P7500">
        <v>18</v>
      </c>
      <c r="Q7500">
        <f t="shared" si="1181"/>
        <v>3.0150036144979728E-2</v>
      </c>
    </row>
    <row r="7501" spans="1:26" x14ac:dyDescent="0.25">
      <c r="A7501" t="s">
        <v>60</v>
      </c>
      <c r="B7501" s="1">
        <v>43602</v>
      </c>
      <c r="C7501">
        <v>41.91</v>
      </c>
      <c r="E7501" s="1">
        <v>43602</v>
      </c>
      <c r="F7501">
        <v>1889.400024</v>
      </c>
      <c r="H7501">
        <f t="shared" si="1176"/>
        <v>-2.5348837209302404E-2</v>
      </c>
      <c r="I7501">
        <f t="shared" si="1177"/>
        <v>-1.1515064590269889E-2</v>
      </c>
      <c r="J7501">
        <f t="shared" si="1178"/>
        <v>-1.3833772619032516E-2</v>
      </c>
      <c r="L7501">
        <f t="shared" si="1182"/>
        <v>-4.7123129938323322E-3</v>
      </c>
      <c r="M7501">
        <f t="shared" si="1182"/>
        <v>1.6557435103648557</v>
      </c>
      <c r="N7501">
        <f t="shared" si="1179"/>
        <v>-2.3778306460603846E-2</v>
      </c>
      <c r="O7501" t="str">
        <f t="shared" si="1180"/>
        <v>UBER</v>
      </c>
      <c r="P7501">
        <v>17</v>
      </c>
      <c r="Q7501">
        <f t="shared" si="1181"/>
        <v>9.9445338415713302E-3</v>
      </c>
    </row>
    <row r="7502" spans="1:26" x14ac:dyDescent="0.25">
      <c r="A7502" t="s">
        <v>60</v>
      </c>
      <c r="B7502" s="1">
        <v>43605</v>
      </c>
      <c r="C7502">
        <v>41.59</v>
      </c>
      <c r="E7502" s="1">
        <v>43605</v>
      </c>
      <c r="F7502">
        <v>1875.6899410000001</v>
      </c>
      <c r="H7502">
        <f t="shared" si="1176"/>
        <v>-7.6354092102121976E-3</v>
      </c>
      <c r="I7502">
        <f t="shared" si="1177"/>
        <v>-7.256315669444461E-3</v>
      </c>
      <c r="J7502">
        <f t="shared" si="1178"/>
        <v>-3.7909354076773663E-4</v>
      </c>
      <c r="L7502">
        <f t="shared" si="1182"/>
        <v>-4.7123129938323322E-3</v>
      </c>
      <c r="M7502">
        <f t="shared" si="1182"/>
        <v>1.6557435103648557</v>
      </c>
      <c r="N7502">
        <f t="shared" si="1179"/>
        <v>-1.6726910572673812E-2</v>
      </c>
      <c r="O7502" t="str">
        <f t="shared" si="1180"/>
        <v>UBER</v>
      </c>
      <c r="P7502">
        <v>16</v>
      </c>
      <c r="Q7502">
        <f t="shared" si="1181"/>
        <v>1.6347817031906076E-2</v>
      </c>
    </row>
    <row r="7503" spans="1:26" x14ac:dyDescent="0.25">
      <c r="A7503" t="s">
        <v>60</v>
      </c>
      <c r="B7503" s="1">
        <v>43606</v>
      </c>
      <c r="C7503">
        <v>41.5</v>
      </c>
      <c r="E7503" s="1">
        <v>43606</v>
      </c>
      <c r="F7503">
        <v>1899.73999</v>
      </c>
      <c r="H7503">
        <f t="shared" si="1176"/>
        <v>-2.1639817263766148E-3</v>
      </c>
      <c r="I7503">
        <f t="shared" si="1177"/>
        <v>1.2821974716769003E-2</v>
      </c>
      <c r="J7503">
        <f t="shared" si="1178"/>
        <v>-1.4985956443145619E-2</v>
      </c>
      <c r="L7503">
        <f t="shared" si="1182"/>
        <v>-4.7123129938323322E-3</v>
      </c>
      <c r="M7503">
        <f t="shared" si="1182"/>
        <v>1.6557435103648557</v>
      </c>
      <c r="N7503">
        <f t="shared" si="1179"/>
        <v>1.6517588433520202E-2</v>
      </c>
      <c r="O7503" t="str">
        <f t="shared" si="1180"/>
        <v>UBER</v>
      </c>
      <c r="P7503">
        <v>15</v>
      </c>
      <c r="Q7503">
        <f t="shared" si="1181"/>
        <v>-3.1503544876665818E-2</v>
      </c>
    </row>
    <row r="7504" spans="1:26" x14ac:dyDescent="0.25">
      <c r="A7504" t="s">
        <v>60</v>
      </c>
      <c r="B7504" s="1">
        <v>43607</v>
      </c>
      <c r="C7504">
        <v>41.25</v>
      </c>
      <c r="E7504" s="1">
        <v>43607</v>
      </c>
      <c r="F7504">
        <v>1885.160034</v>
      </c>
      <c r="H7504">
        <f t="shared" si="1176"/>
        <v>-6.024096385542169E-3</v>
      </c>
      <c r="I7504">
        <f t="shared" si="1177"/>
        <v>-7.6747113166786779E-3</v>
      </c>
      <c r="J7504">
        <f t="shared" si="1178"/>
        <v>1.6506149311365089E-3</v>
      </c>
      <c r="L7504">
        <f t="shared" si="1182"/>
        <v>-4.7123129938323322E-3</v>
      </c>
      <c r="M7504">
        <f t="shared" si="1182"/>
        <v>1.6557435103648557</v>
      </c>
      <c r="N7504">
        <f t="shared" si="1179"/>
        <v>-1.7419666450346771E-2</v>
      </c>
      <c r="O7504" t="str">
        <f t="shared" si="1180"/>
        <v>UBER</v>
      </c>
      <c r="P7504">
        <v>14</v>
      </c>
      <c r="Q7504">
        <f t="shared" si="1181"/>
        <v>1.907028138148328E-2</v>
      </c>
    </row>
    <row r="7505" spans="1:17" x14ac:dyDescent="0.25">
      <c r="A7505" t="s">
        <v>60</v>
      </c>
      <c r="B7505" s="1">
        <v>43608</v>
      </c>
      <c r="C7505">
        <v>40.470001000000003</v>
      </c>
      <c r="E7505" s="1">
        <v>43608</v>
      </c>
      <c r="F7505">
        <v>1853.5699460000001</v>
      </c>
      <c r="H7505">
        <f t="shared" si="1176"/>
        <v>-1.8909066666666582E-2</v>
      </c>
      <c r="I7505">
        <f t="shared" si="1177"/>
        <v>-1.6757244706154174E-2</v>
      </c>
      <c r="J7505">
        <f t="shared" si="1178"/>
        <v>-2.1518219605124074E-3</v>
      </c>
      <c r="L7505">
        <f t="shared" si="1182"/>
        <v>-4.7123129938323322E-3</v>
      </c>
      <c r="M7505">
        <f t="shared" si="1182"/>
        <v>1.6557435103648557</v>
      </c>
      <c r="N7505">
        <f t="shared" si="1179"/>
        <v>-3.2458012167642936E-2</v>
      </c>
      <c r="O7505" t="str">
        <f t="shared" si="1180"/>
        <v>UBER</v>
      </c>
      <c r="P7505">
        <v>13</v>
      </c>
      <c r="Q7505">
        <f t="shared" si="1181"/>
        <v>3.0306190207130528E-2</v>
      </c>
    </row>
    <row r="7506" spans="1:17" x14ac:dyDescent="0.25">
      <c r="A7506" t="s">
        <v>60</v>
      </c>
      <c r="B7506" s="1">
        <v>43609</v>
      </c>
      <c r="C7506">
        <v>41.509998000000003</v>
      </c>
      <c r="E7506" s="1">
        <v>43609</v>
      </c>
      <c r="F7506">
        <v>1862.829956</v>
      </c>
      <c r="H7506">
        <f t="shared" si="1176"/>
        <v>2.5697973172770606E-2</v>
      </c>
      <c r="I7506">
        <f t="shared" si="1177"/>
        <v>4.9957704698347354E-3</v>
      </c>
      <c r="J7506">
        <f t="shared" si="1178"/>
        <v>2.0702202702935872E-2</v>
      </c>
      <c r="L7506">
        <f t="shared" si="1182"/>
        <v>-4.7123129938323322E-3</v>
      </c>
      <c r="M7506">
        <f t="shared" si="1182"/>
        <v>1.6557435103648557</v>
      </c>
      <c r="N7506">
        <f t="shared" si="1179"/>
        <v>3.5594015408689176E-3</v>
      </c>
      <c r="O7506" t="str">
        <f t="shared" si="1180"/>
        <v>UBER</v>
      </c>
      <c r="P7506">
        <v>12</v>
      </c>
      <c r="Q7506">
        <f t="shared" si="1181"/>
        <v>1.7142801162066956E-2</v>
      </c>
    </row>
    <row r="7507" spans="1:17" x14ac:dyDescent="0.25">
      <c r="A7507" t="s">
        <v>60</v>
      </c>
      <c r="B7507" s="1">
        <v>43613</v>
      </c>
      <c r="C7507">
        <v>40.950001</v>
      </c>
      <c r="E7507" s="1">
        <v>43613</v>
      </c>
      <c r="F7507">
        <v>1844.170044</v>
      </c>
      <c r="H7507">
        <f t="shared" si="1176"/>
        <v>-1.3490653504729215E-2</v>
      </c>
      <c r="I7507">
        <f t="shared" si="1177"/>
        <v>-1.0016970115762984E-2</v>
      </c>
      <c r="J7507">
        <f t="shared" si="1178"/>
        <v>-3.4736833889662307E-3</v>
      </c>
      <c r="L7507">
        <f t="shared" si="1182"/>
        <v>-4.7123129938323322E-3</v>
      </c>
      <c r="M7507">
        <f t="shared" si="1182"/>
        <v>1.6557435103648557</v>
      </c>
      <c r="N7507">
        <f t="shared" si="1179"/>
        <v>-2.1297846256525591E-2</v>
      </c>
      <c r="O7507" t="str">
        <f t="shared" si="1180"/>
        <v>UBER</v>
      </c>
      <c r="P7507">
        <v>11</v>
      </c>
      <c r="Q7507">
        <f t="shared" si="1181"/>
        <v>1.7824162867559362E-2</v>
      </c>
    </row>
    <row r="7508" spans="1:17" x14ac:dyDescent="0.25">
      <c r="A7508" t="s">
        <v>60</v>
      </c>
      <c r="B7508" s="1">
        <v>43614</v>
      </c>
      <c r="C7508">
        <v>39.939999</v>
      </c>
      <c r="E7508" s="1">
        <v>43614</v>
      </c>
      <c r="F7508">
        <v>1832.7700199999999</v>
      </c>
      <c r="H7508">
        <f t="shared" si="1176"/>
        <v>-2.466427290197136E-2</v>
      </c>
      <c r="I7508">
        <f t="shared" si="1177"/>
        <v>-6.1816555567042013E-3</v>
      </c>
      <c r="J7508">
        <f t="shared" si="1178"/>
        <v>-1.8482617345267158E-2</v>
      </c>
      <c r="L7508">
        <f t="shared" si="1182"/>
        <v>-4.7123129938323322E-3</v>
      </c>
      <c r="M7508">
        <f t="shared" si="1182"/>
        <v>1.6557435103648557</v>
      </c>
      <c r="N7508">
        <f t="shared" si="1179"/>
        <v>-1.4947549065156163E-2</v>
      </c>
      <c r="O7508" t="str">
        <f t="shared" si="1180"/>
        <v>UBER</v>
      </c>
      <c r="P7508">
        <v>10</v>
      </c>
      <c r="Q7508">
        <f t="shared" si="1181"/>
        <v>-3.5350682801109957E-3</v>
      </c>
    </row>
    <row r="7509" spans="1:17" x14ac:dyDescent="0.25">
      <c r="A7509" t="s">
        <v>60</v>
      </c>
      <c r="B7509" s="1">
        <v>43615</v>
      </c>
      <c r="C7509">
        <v>39.799999</v>
      </c>
      <c r="E7509" s="1">
        <v>43615</v>
      </c>
      <c r="F7509">
        <v>1828.670044</v>
      </c>
      <c r="H7509">
        <f t="shared" si="1176"/>
        <v>-3.5052579745933534E-3</v>
      </c>
      <c r="I7509">
        <f t="shared" si="1177"/>
        <v>-2.2370379017875737E-3</v>
      </c>
      <c r="J7509">
        <f t="shared" si="1178"/>
        <v>-1.2682200728057797E-3</v>
      </c>
      <c r="L7509">
        <f t="shared" si="1182"/>
        <v>-4.7123129938323322E-3</v>
      </c>
      <c r="M7509">
        <f t="shared" si="1182"/>
        <v>1.6557435103648557</v>
      </c>
      <c r="N7509">
        <f t="shared" si="1179"/>
        <v>-8.4162739821573209E-3</v>
      </c>
      <c r="O7509" t="str">
        <f t="shared" si="1180"/>
        <v>UBER</v>
      </c>
      <c r="P7509">
        <v>9</v>
      </c>
      <c r="Q7509">
        <f t="shared" si="1181"/>
        <v>7.1480539093515417E-3</v>
      </c>
    </row>
    <row r="7510" spans="1:17" x14ac:dyDescent="0.25">
      <c r="A7510" t="s">
        <v>60</v>
      </c>
      <c r="B7510" s="1">
        <v>43616</v>
      </c>
      <c r="C7510">
        <v>40.409999999999997</v>
      </c>
      <c r="E7510" s="1">
        <v>43616</v>
      </c>
      <c r="F7510">
        <v>1810.5</v>
      </c>
      <c r="H7510">
        <f t="shared" si="1176"/>
        <v>1.5326658676549136E-2</v>
      </c>
      <c r="I7510">
        <f t="shared" si="1177"/>
        <v>-9.9362069497541151E-3</v>
      </c>
      <c r="J7510">
        <f t="shared" si="1178"/>
        <v>2.5262865626303251E-2</v>
      </c>
      <c r="L7510">
        <f t="shared" si="1182"/>
        <v>-4.7123129938323322E-3</v>
      </c>
      <c r="M7510">
        <f t="shared" si="1182"/>
        <v>1.6557435103648557</v>
      </c>
      <c r="N7510">
        <f t="shared" si="1179"/>
        <v>-2.1164123168529884E-2</v>
      </c>
      <c r="O7510" t="str">
        <f t="shared" si="1180"/>
        <v>UBER</v>
      </c>
      <c r="P7510">
        <v>8</v>
      </c>
      <c r="Q7510">
        <f t="shared" si="1181"/>
        <v>4.6426988794833132E-2</v>
      </c>
    </row>
    <row r="7511" spans="1:17" x14ac:dyDescent="0.25">
      <c r="A7511" t="s">
        <v>60</v>
      </c>
      <c r="B7511" s="1">
        <v>43619</v>
      </c>
      <c r="C7511">
        <v>41.25</v>
      </c>
      <c r="E7511" s="1">
        <v>43619</v>
      </c>
      <c r="F7511">
        <v>1822.9399410000001</v>
      </c>
      <c r="H7511">
        <f t="shared" si="1176"/>
        <v>2.0786933927245819E-2</v>
      </c>
      <c r="I7511">
        <f t="shared" si="1177"/>
        <v>6.8709975144988066E-3</v>
      </c>
      <c r="J7511">
        <f t="shared" si="1178"/>
        <v>1.3915936412747012E-2</v>
      </c>
      <c r="L7511">
        <f t="shared" si="1182"/>
        <v>-4.7123129938323322E-3</v>
      </c>
      <c r="M7511">
        <f t="shared" si="1182"/>
        <v>1.6557435103648557</v>
      </c>
      <c r="N7511">
        <f t="shared" si="1179"/>
        <v>6.66429655053212E-3</v>
      </c>
      <c r="O7511" t="str">
        <f t="shared" si="1180"/>
        <v>UBER</v>
      </c>
      <c r="P7511">
        <v>7</v>
      </c>
      <c r="Q7511">
        <f t="shared" si="1181"/>
        <v>7.2516398622148922E-3</v>
      </c>
    </row>
    <row r="7512" spans="1:17" x14ac:dyDescent="0.25">
      <c r="A7512" t="s">
        <v>60</v>
      </c>
      <c r="B7512" s="1">
        <v>43620</v>
      </c>
      <c r="C7512">
        <v>42.75</v>
      </c>
      <c r="E7512" s="1">
        <v>43620</v>
      </c>
      <c r="F7512">
        <v>1868.8199460000001</v>
      </c>
      <c r="H7512">
        <f t="shared" si="1176"/>
        <v>3.6363636363636362E-2</v>
      </c>
      <c r="I7512">
        <f t="shared" si="1177"/>
        <v>2.5168138548125642E-2</v>
      </c>
      <c r="J7512">
        <f t="shared" si="1178"/>
        <v>1.119549781551072E-2</v>
      </c>
      <c r="L7512">
        <f t="shared" si="1182"/>
        <v>-4.7123129938323322E-3</v>
      </c>
      <c r="M7512">
        <f t="shared" si="1182"/>
        <v>1.6557435103648557</v>
      </c>
      <c r="N7512">
        <f t="shared" si="1179"/>
        <v>3.6959669075190257E-2</v>
      </c>
      <c r="O7512" t="str">
        <f t="shared" si="1180"/>
        <v>UBER</v>
      </c>
      <c r="P7512">
        <v>6</v>
      </c>
      <c r="Q7512">
        <f t="shared" si="1181"/>
        <v>-2.5764171259679537E-2</v>
      </c>
    </row>
    <row r="7513" spans="1:17" x14ac:dyDescent="0.25">
      <c r="A7513" t="s">
        <v>60</v>
      </c>
      <c r="B7513" s="1">
        <v>43621</v>
      </c>
      <c r="C7513">
        <v>45</v>
      </c>
      <c r="E7513" s="1">
        <v>43621</v>
      </c>
      <c r="F7513">
        <v>1874.709961</v>
      </c>
      <c r="H7513">
        <f t="shared" si="1176"/>
        <v>5.2631578947368418E-2</v>
      </c>
      <c r="I7513">
        <f t="shared" si="1177"/>
        <v>3.1517295246162513E-3</v>
      </c>
      <c r="J7513">
        <f t="shared" si="1178"/>
        <v>4.9479849422752166E-2</v>
      </c>
      <c r="L7513">
        <f t="shared" si="1182"/>
        <v>-4.7123129938323322E-3</v>
      </c>
      <c r="M7513">
        <f t="shared" si="1182"/>
        <v>1.6557435103648557</v>
      </c>
      <c r="N7513">
        <f t="shared" si="1179"/>
        <v>5.0614271297633791E-4</v>
      </c>
      <c r="O7513" t="str">
        <f t="shared" si="1180"/>
        <v>UBER</v>
      </c>
      <c r="P7513">
        <v>5</v>
      </c>
      <c r="Q7513">
        <f t="shared" si="1181"/>
        <v>4.8973706709775827E-2</v>
      </c>
    </row>
    <row r="7514" spans="1:17" x14ac:dyDescent="0.25">
      <c r="A7514" t="s">
        <v>60</v>
      </c>
      <c r="B7514" s="1">
        <v>43622</v>
      </c>
      <c r="C7514">
        <v>44.919998</v>
      </c>
      <c r="E7514" s="1">
        <v>43622</v>
      </c>
      <c r="F7514">
        <v>1881.5200199999999</v>
      </c>
      <c r="H7514">
        <f t="shared" si="1176"/>
        <v>-1.7778222222222301E-3</v>
      </c>
      <c r="I7514">
        <f t="shared" si="1177"/>
        <v>3.6325933833345168E-3</v>
      </c>
      <c r="J7514">
        <f t="shared" si="1178"/>
        <v>-5.4104156055567471E-3</v>
      </c>
      <c r="L7514">
        <f t="shared" si="1182"/>
        <v>-4.7123129938323322E-3</v>
      </c>
      <c r="M7514">
        <f t="shared" si="1182"/>
        <v>1.6557435103648557</v>
      </c>
      <c r="N7514">
        <f t="shared" si="1179"/>
        <v>1.3023299264181085E-3</v>
      </c>
      <c r="O7514" t="str">
        <f t="shared" si="1180"/>
        <v>UBER</v>
      </c>
      <c r="P7514">
        <v>4</v>
      </c>
      <c r="Q7514">
        <f t="shared" si="1181"/>
        <v>-6.7127455319748557E-3</v>
      </c>
    </row>
    <row r="7515" spans="1:17" x14ac:dyDescent="0.25">
      <c r="A7515" t="s">
        <v>60</v>
      </c>
      <c r="B7515" s="1">
        <v>43623</v>
      </c>
      <c r="C7515">
        <v>44.16</v>
      </c>
      <c r="E7515" s="1">
        <v>43623</v>
      </c>
      <c r="F7515">
        <v>1892</v>
      </c>
      <c r="H7515">
        <f t="shared" si="1176"/>
        <v>-1.6918923282231737E-2</v>
      </c>
      <c r="I7515">
        <f t="shared" si="1177"/>
        <v>5.5699540204733351E-3</v>
      </c>
      <c r="J7515">
        <f t="shared" si="1178"/>
        <v>-2.2488877302705074E-2</v>
      </c>
      <c r="L7515">
        <f t="shared" ref="L7515:M7530" si="1183">L7514</f>
        <v>-4.7123129938323322E-3</v>
      </c>
      <c r="M7515">
        <f t="shared" si="1183"/>
        <v>1.6557435103648557</v>
      </c>
      <c r="N7515">
        <f t="shared" si="1179"/>
        <v>4.5101022285970287E-3</v>
      </c>
      <c r="O7515" t="str">
        <f t="shared" si="1180"/>
        <v>UBER</v>
      </c>
      <c r="P7515">
        <v>3</v>
      </c>
      <c r="Q7515">
        <f t="shared" si="1181"/>
        <v>-2.6998979531302102E-2</v>
      </c>
    </row>
    <row r="7516" spans="1:17" x14ac:dyDescent="0.25">
      <c r="A7516" t="s">
        <v>60</v>
      </c>
      <c r="B7516" s="1">
        <v>43626</v>
      </c>
      <c r="C7516">
        <v>42.610000999999997</v>
      </c>
      <c r="E7516" s="1">
        <v>43626</v>
      </c>
      <c r="F7516">
        <v>1902.1899410000001</v>
      </c>
      <c r="H7516">
        <f t="shared" si="1176"/>
        <v>-3.5099615036231879E-2</v>
      </c>
      <c r="I7516">
        <f t="shared" si="1177"/>
        <v>5.3858039112051215E-3</v>
      </c>
      <c r="J7516">
        <f t="shared" si="1178"/>
        <v>-4.0485418947436999E-2</v>
      </c>
      <c r="L7516">
        <f t="shared" si="1183"/>
        <v>-4.7123129938323322E-3</v>
      </c>
      <c r="M7516">
        <f t="shared" si="1183"/>
        <v>1.6557435103648557</v>
      </c>
      <c r="N7516">
        <f t="shared" si="1179"/>
        <v>4.205196880243206E-3</v>
      </c>
      <c r="O7516" t="str">
        <f t="shared" si="1180"/>
        <v>UBER</v>
      </c>
      <c r="P7516">
        <v>2</v>
      </c>
      <c r="Q7516">
        <f t="shared" si="1181"/>
        <v>-4.4690615827680205E-2</v>
      </c>
    </row>
    <row r="7517" spans="1:17" x14ac:dyDescent="0.25">
      <c r="A7517" t="s">
        <v>60</v>
      </c>
      <c r="B7517" s="1">
        <v>43627</v>
      </c>
      <c r="C7517">
        <v>42.450001</v>
      </c>
      <c r="E7517" s="1">
        <v>43627</v>
      </c>
      <c r="F7517">
        <v>1903.880005</v>
      </c>
      <c r="H7517">
        <f t="shared" si="1176"/>
        <v>-3.7549870041072423E-3</v>
      </c>
      <c r="I7517">
        <f t="shared" si="1177"/>
        <v>8.8848330209937375E-4</v>
      </c>
      <c r="J7517">
        <f t="shared" si="1178"/>
        <v>-4.6434703062066159E-3</v>
      </c>
      <c r="L7517">
        <f t="shared" si="1183"/>
        <v>-4.7123129938323322E-3</v>
      </c>
      <c r="M7517">
        <f t="shared" si="1183"/>
        <v>1.6557435103648557</v>
      </c>
      <c r="N7517">
        <f t="shared" si="1179"/>
        <v>-3.2412125323137567E-3</v>
      </c>
      <c r="O7517" t="str">
        <f t="shared" si="1180"/>
        <v>UBER</v>
      </c>
      <c r="P7517">
        <v>1</v>
      </c>
      <c r="Q7517">
        <f t="shared" si="1181"/>
        <v>-1.4022577738928592E-3</v>
      </c>
    </row>
    <row r="7518" spans="1:17" x14ac:dyDescent="0.25">
      <c r="A7518" t="s">
        <v>60</v>
      </c>
      <c r="B7518" s="1">
        <v>43628</v>
      </c>
      <c r="C7518">
        <v>42.169998</v>
      </c>
      <c r="E7518" s="1">
        <v>43628</v>
      </c>
      <c r="F7518">
        <v>1901.719971</v>
      </c>
      <c r="H7518">
        <f t="shared" si="1176"/>
        <v>-6.596065804568548E-3</v>
      </c>
      <c r="I7518">
        <f t="shared" si="1177"/>
        <v>-1.1345431404958717E-3</v>
      </c>
      <c r="J7518">
        <f t="shared" si="1178"/>
        <v>-5.4615226640726761E-3</v>
      </c>
      <c r="L7518">
        <f t="shared" si="1183"/>
        <v>-4.7123129938323322E-3</v>
      </c>
      <c r="M7518">
        <f t="shared" si="1183"/>
        <v>1.6557435103648557</v>
      </c>
      <c r="N7518">
        <f t="shared" si="1179"/>
        <v>-6.5908254359373347E-3</v>
      </c>
      <c r="O7518" t="str">
        <f t="shared" si="1180"/>
        <v>UBER</v>
      </c>
      <c r="P7518">
        <v>0</v>
      </c>
      <c r="Q7518">
        <f t="shared" si="1181"/>
        <v>1.1293027718646586E-3</v>
      </c>
    </row>
    <row r="7519" spans="1:17" x14ac:dyDescent="0.25">
      <c r="A7519" t="s">
        <v>60</v>
      </c>
      <c r="B7519" s="1">
        <v>43629</v>
      </c>
      <c r="C7519">
        <v>44.310001</v>
      </c>
      <c r="E7519" s="1">
        <v>43629</v>
      </c>
      <c r="F7519">
        <v>1912.4499510000001</v>
      </c>
      <c r="H7519">
        <f t="shared" si="1176"/>
        <v>5.0747050071000714E-2</v>
      </c>
      <c r="I7519">
        <f t="shared" si="1177"/>
        <v>5.6422502595678261E-3</v>
      </c>
      <c r="J7519">
        <f t="shared" si="1178"/>
        <v>4.5104799811432887E-2</v>
      </c>
      <c r="L7519">
        <f t="shared" si="1183"/>
        <v>-4.7123129938323322E-3</v>
      </c>
      <c r="M7519">
        <f t="shared" si="1183"/>
        <v>1.6557435103648557</v>
      </c>
      <c r="N7519">
        <f t="shared" si="1179"/>
        <v>4.6298062573015188E-3</v>
      </c>
      <c r="O7519" t="str">
        <f t="shared" si="1180"/>
        <v>UBER</v>
      </c>
      <c r="P7519">
        <v>-1</v>
      </c>
      <c r="Q7519">
        <f t="shared" si="1181"/>
        <v>4.0474993554131367E-2</v>
      </c>
    </row>
    <row r="7520" spans="1:17" x14ac:dyDescent="0.25">
      <c r="A7520" t="s">
        <v>60</v>
      </c>
      <c r="B7520" s="1">
        <v>43630</v>
      </c>
      <c r="C7520">
        <v>43.23</v>
      </c>
      <c r="E7520" s="1">
        <v>43630</v>
      </c>
      <c r="F7520">
        <v>1899.920044</v>
      </c>
      <c r="H7520">
        <f t="shared" si="1176"/>
        <v>-2.4373752553063649E-2</v>
      </c>
      <c r="I7520">
        <f t="shared" si="1177"/>
        <v>-6.5517568150990496E-3</v>
      </c>
      <c r="J7520">
        <f t="shared" si="1178"/>
        <v>-1.7821995737964599E-2</v>
      </c>
      <c r="L7520">
        <f t="shared" si="1183"/>
        <v>-4.7123129938323322E-3</v>
      </c>
      <c r="M7520">
        <f t="shared" si="1183"/>
        <v>1.6557435103648557</v>
      </c>
      <c r="N7520">
        <f t="shared" si="1179"/>
        <v>-1.5560341821921298E-2</v>
      </c>
      <c r="O7520" t="str">
        <f t="shared" si="1180"/>
        <v>UBER</v>
      </c>
      <c r="P7520">
        <v>-2</v>
      </c>
      <c r="Q7520">
        <f t="shared" si="1181"/>
        <v>-2.2616539160433009E-3</v>
      </c>
    </row>
    <row r="7521" spans="1:17" x14ac:dyDescent="0.25">
      <c r="A7521" t="s">
        <v>60</v>
      </c>
      <c r="B7521" s="1">
        <v>43633</v>
      </c>
      <c r="C7521">
        <v>43.779998999999997</v>
      </c>
      <c r="E7521" s="1">
        <v>43633</v>
      </c>
      <c r="F7521">
        <v>1899.5600589999999</v>
      </c>
      <c r="H7521">
        <f t="shared" si="1176"/>
        <v>1.2722623178348363E-2</v>
      </c>
      <c r="I7521">
        <f t="shared" si="1177"/>
        <v>-1.8947376292854749E-4</v>
      </c>
      <c r="J7521">
        <f t="shared" si="1178"/>
        <v>1.291209694127691E-2</v>
      </c>
      <c r="L7521">
        <f t="shared" si="1183"/>
        <v>-4.7123129938323322E-3</v>
      </c>
      <c r="M7521">
        <f t="shared" si="1183"/>
        <v>1.6557435103648557</v>
      </c>
      <c r="N7521">
        <f t="shared" si="1179"/>
        <v>-5.0260329471856838E-3</v>
      </c>
      <c r="O7521" t="str">
        <f t="shared" si="1180"/>
        <v>UBER</v>
      </c>
      <c r="P7521">
        <v>-3</v>
      </c>
      <c r="Q7521">
        <f t="shared" si="1181"/>
        <v>1.7938129888462592E-2</v>
      </c>
    </row>
    <row r="7522" spans="1:17" x14ac:dyDescent="0.25">
      <c r="A7522" t="s">
        <v>60</v>
      </c>
      <c r="B7522" s="1">
        <v>43634</v>
      </c>
      <c r="C7522">
        <v>43.860000999999997</v>
      </c>
      <c r="E7522" s="1">
        <v>43634</v>
      </c>
      <c r="F7522">
        <v>1921.349976</v>
      </c>
      <c r="H7522">
        <f t="shared" si="1176"/>
        <v>1.8273641349329487E-3</v>
      </c>
      <c r="I7522">
        <f t="shared" si="1177"/>
        <v>1.1471033462069683E-2</v>
      </c>
      <c r="J7522">
        <f t="shared" si="1178"/>
        <v>-9.6436693271367349E-3</v>
      </c>
      <c r="L7522">
        <f t="shared" si="1183"/>
        <v>-4.7123129938323322E-3</v>
      </c>
      <c r="M7522">
        <f t="shared" si="1183"/>
        <v>1.6557435103648557</v>
      </c>
      <c r="N7522">
        <f t="shared" si="1179"/>
        <v>1.4280776218167649E-2</v>
      </c>
      <c r="O7522" t="str">
        <f t="shared" si="1180"/>
        <v>UBER</v>
      </c>
      <c r="P7522">
        <v>-4</v>
      </c>
      <c r="Q7522">
        <f t="shared" si="1181"/>
        <v>-2.3924445545304384E-2</v>
      </c>
    </row>
    <row r="7523" spans="1:17" x14ac:dyDescent="0.25">
      <c r="A7523" t="s">
        <v>60</v>
      </c>
      <c r="B7523" s="1">
        <v>43635</v>
      </c>
      <c r="C7523">
        <v>44.860000999999997</v>
      </c>
      <c r="E7523" s="1">
        <v>43635</v>
      </c>
      <c r="F7523">
        <v>1926.9499510000001</v>
      </c>
      <c r="H7523">
        <f t="shared" si="1176"/>
        <v>2.2799817081627521E-2</v>
      </c>
      <c r="I7523">
        <f t="shared" si="1177"/>
        <v>2.9146043510815782E-3</v>
      </c>
      <c r="J7523">
        <f t="shared" si="1178"/>
        <v>1.9885212730545943E-2</v>
      </c>
      <c r="L7523">
        <f t="shared" si="1183"/>
        <v>-4.7123129938323322E-3</v>
      </c>
      <c r="M7523">
        <f t="shared" si="1183"/>
        <v>1.6557435103648557</v>
      </c>
      <c r="N7523">
        <f t="shared" si="1179"/>
        <v>1.1352424575216194E-4</v>
      </c>
      <c r="O7523" t="str">
        <f t="shared" si="1180"/>
        <v>UBER</v>
      </c>
      <c r="P7523">
        <v>-5</v>
      </c>
      <c r="Q7523">
        <f t="shared" si="1181"/>
        <v>1.9771688484793781E-2</v>
      </c>
    </row>
    <row r="7524" spans="1:17" x14ac:dyDescent="0.25">
      <c r="A7524" t="s">
        <v>60</v>
      </c>
      <c r="B7524" s="1">
        <v>43636</v>
      </c>
      <c r="C7524">
        <v>43.860000999999997</v>
      </c>
      <c r="E7524" s="1">
        <v>43636</v>
      </c>
      <c r="F7524">
        <v>1939.9399410000001</v>
      </c>
      <c r="H7524">
        <f t="shared" si="1176"/>
        <v>-2.229157328819498E-2</v>
      </c>
      <c r="I7524">
        <f t="shared" si="1177"/>
        <v>6.7412181583952485E-3</v>
      </c>
      <c r="J7524">
        <f t="shared" si="1178"/>
        <v>-2.9032791446590229E-2</v>
      </c>
      <c r="L7524">
        <f t="shared" si="1183"/>
        <v>-4.7123129938323322E-3</v>
      </c>
      <c r="M7524">
        <f t="shared" si="1183"/>
        <v>1.6557435103648557</v>
      </c>
      <c r="N7524">
        <f t="shared" si="1179"/>
        <v>6.4494152238843243E-3</v>
      </c>
      <c r="O7524" t="str">
        <f t="shared" si="1180"/>
        <v>UBER</v>
      </c>
      <c r="P7524">
        <v>-6</v>
      </c>
      <c r="Q7524">
        <f t="shared" si="1181"/>
        <v>-3.5482206670474553E-2</v>
      </c>
    </row>
    <row r="7525" spans="1:17" x14ac:dyDescent="0.25">
      <c r="A7525" t="s">
        <v>60</v>
      </c>
      <c r="B7525" s="1">
        <v>43637</v>
      </c>
      <c r="C7525">
        <v>44</v>
      </c>
      <c r="E7525" s="1">
        <v>43637</v>
      </c>
      <c r="F7525">
        <v>1928.1099850000001</v>
      </c>
      <c r="H7525">
        <f t="shared" si="1176"/>
        <v>3.1919515916108416E-3</v>
      </c>
      <c r="I7525">
        <f t="shared" si="1177"/>
        <v>-6.0981042505377425E-3</v>
      </c>
      <c r="J7525">
        <f t="shared" si="1178"/>
        <v>9.2900558421485837E-3</v>
      </c>
      <c r="L7525">
        <f t="shared" si="1183"/>
        <v>-4.7123129938323322E-3</v>
      </c>
      <c r="M7525">
        <f t="shared" si="1183"/>
        <v>1.6557435103648557</v>
      </c>
      <c r="N7525">
        <f t="shared" si="1179"/>
        <v>-1.4809209532188542E-2</v>
      </c>
      <c r="O7525" t="str">
        <f t="shared" si="1180"/>
        <v>UBER</v>
      </c>
      <c r="P7525">
        <v>-7</v>
      </c>
      <c r="Q7525">
        <f t="shared" si="1181"/>
        <v>2.4099265374337125E-2</v>
      </c>
    </row>
    <row r="7526" spans="1:17" x14ac:dyDescent="0.25">
      <c r="A7526" t="s">
        <v>60</v>
      </c>
      <c r="B7526" s="1">
        <v>43640</v>
      </c>
      <c r="C7526">
        <v>43.09</v>
      </c>
      <c r="E7526" s="1">
        <v>43640</v>
      </c>
      <c r="F7526">
        <v>1912.650024</v>
      </c>
      <c r="H7526">
        <f t="shared" si="1176"/>
        <v>-2.0681818181818103E-2</v>
      </c>
      <c r="I7526">
        <f t="shared" si="1177"/>
        <v>-8.0181945637297341E-3</v>
      </c>
      <c r="J7526">
        <f t="shared" si="1178"/>
        <v>-1.2663623618088369E-2</v>
      </c>
      <c r="L7526">
        <f t="shared" si="1183"/>
        <v>-4.7123129938323322E-3</v>
      </c>
      <c r="M7526">
        <f t="shared" si="1183"/>
        <v>1.6557435103648557</v>
      </c>
      <c r="N7526">
        <f t="shared" si="1179"/>
        <v>-1.7988386607570607E-2</v>
      </c>
      <c r="O7526" t="str">
        <f t="shared" si="1180"/>
        <v>UBER</v>
      </c>
      <c r="P7526">
        <v>-8</v>
      </c>
      <c r="Q7526">
        <f t="shared" si="1181"/>
        <v>5.3247629894822377E-3</v>
      </c>
    </row>
    <row r="7527" spans="1:17" x14ac:dyDescent="0.25">
      <c r="A7527" t="s">
        <v>60</v>
      </c>
      <c r="B7527" s="1">
        <v>43641</v>
      </c>
      <c r="C7527">
        <v>43.09</v>
      </c>
      <c r="E7527" s="1">
        <v>43641</v>
      </c>
      <c r="F7527">
        <v>1901.329956</v>
      </c>
      <c r="H7527">
        <f t="shared" si="1176"/>
        <v>0</v>
      </c>
      <c r="I7527">
        <f t="shared" si="1177"/>
        <v>-5.9185255315689642E-3</v>
      </c>
      <c r="J7527">
        <f t="shared" si="1178"/>
        <v>5.9185255315689642E-3</v>
      </c>
      <c r="L7527">
        <f t="shared" si="1183"/>
        <v>-4.7123129938323322E-3</v>
      </c>
      <c r="M7527">
        <f t="shared" si="1183"/>
        <v>1.6557435103648557</v>
      </c>
      <c r="N7527">
        <f t="shared" si="1179"/>
        <v>-1.4511873233656353E-2</v>
      </c>
      <c r="O7527" t="str">
        <f t="shared" si="1180"/>
        <v>UBER</v>
      </c>
      <c r="P7527">
        <v>-9</v>
      </c>
      <c r="Q7527">
        <f t="shared" si="1181"/>
        <v>2.0430398765225316E-2</v>
      </c>
    </row>
    <row r="7528" spans="1:17" x14ac:dyDescent="0.25">
      <c r="A7528" t="s">
        <v>60</v>
      </c>
      <c r="B7528" s="1">
        <v>43642</v>
      </c>
      <c r="C7528">
        <v>42.5</v>
      </c>
      <c r="E7528" s="1">
        <v>43642</v>
      </c>
      <c r="F7528">
        <v>1898.619995</v>
      </c>
      <c r="H7528">
        <f t="shared" si="1176"/>
        <v>-1.3692271988860602E-2</v>
      </c>
      <c r="I7528">
        <f t="shared" si="1177"/>
        <v>-1.4252975878533E-3</v>
      </c>
      <c r="J7528">
        <f t="shared" si="1178"/>
        <v>-1.2266974401007302E-2</v>
      </c>
      <c r="L7528">
        <f t="shared" si="1183"/>
        <v>-4.7123129938323322E-3</v>
      </c>
      <c r="M7528">
        <f t="shared" si="1183"/>
        <v>1.6557435103648557</v>
      </c>
      <c r="N7528">
        <f t="shared" si="1179"/>
        <v>-7.0722402252591165E-3</v>
      </c>
      <c r="O7528" t="str">
        <f t="shared" si="1180"/>
        <v>UBER</v>
      </c>
      <c r="P7528">
        <v>-10</v>
      </c>
      <c r="Q7528">
        <f t="shared" si="1181"/>
        <v>-5.1947341757481854E-3</v>
      </c>
    </row>
    <row r="7529" spans="1:17" x14ac:dyDescent="0.25">
      <c r="A7529" t="s">
        <v>60</v>
      </c>
      <c r="B7529" s="1">
        <v>43643</v>
      </c>
      <c r="C7529">
        <v>45.130001</v>
      </c>
      <c r="E7529" s="1">
        <v>43643</v>
      </c>
      <c r="F7529">
        <v>1922.3000489999999</v>
      </c>
      <c r="H7529">
        <f t="shared" si="1176"/>
        <v>6.1882376470588238E-2</v>
      </c>
      <c r="I7529">
        <f t="shared" si="1177"/>
        <v>1.2472245137184456E-2</v>
      </c>
      <c r="J7529">
        <f t="shared" si="1178"/>
        <v>4.941013133340378E-2</v>
      </c>
      <c r="L7529">
        <f t="shared" si="1183"/>
        <v>-4.7123129938323322E-3</v>
      </c>
      <c r="M7529">
        <f t="shared" si="1183"/>
        <v>1.6557435103648557</v>
      </c>
      <c r="N7529">
        <f t="shared" si="1179"/>
        <v>1.5938525951740459E-2</v>
      </c>
      <c r="O7529" t="str">
        <f t="shared" si="1180"/>
        <v>UBER</v>
      </c>
      <c r="P7529">
        <v>-11</v>
      </c>
      <c r="Q7529">
        <f t="shared" si="1181"/>
        <v>3.347160538166332E-2</v>
      </c>
    </row>
    <row r="7530" spans="1:17" x14ac:dyDescent="0.25">
      <c r="A7530" t="s">
        <v>60</v>
      </c>
      <c r="B7530" s="1">
        <v>43644</v>
      </c>
      <c r="C7530">
        <v>46.380001</v>
      </c>
      <c r="E7530" s="1">
        <v>43644</v>
      </c>
      <c r="F7530">
        <v>1945.51001</v>
      </c>
      <c r="H7530">
        <f t="shared" si="1176"/>
        <v>2.7697761407095914E-2</v>
      </c>
      <c r="I7530">
        <f t="shared" si="1177"/>
        <v>1.2074057331514962E-2</v>
      </c>
      <c r="J7530">
        <f t="shared" si="1178"/>
        <v>1.5623704075580952E-2</v>
      </c>
      <c r="L7530">
        <f t="shared" si="1183"/>
        <v>-4.7123129938323322E-3</v>
      </c>
      <c r="M7530">
        <f t="shared" si="1183"/>
        <v>1.6557435103648557</v>
      </c>
      <c r="N7530">
        <f t="shared" si="1179"/>
        <v>1.5279229076596772E-2</v>
      </c>
      <c r="O7530" t="str">
        <f t="shared" si="1180"/>
        <v>UBER</v>
      </c>
      <c r="P7530">
        <v>-12</v>
      </c>
      <c r="Q7530">
        <f t="shared" si="1181"/>
        <v>3.4447499898417923E-4</v>
      </c>
    </row>
    <row r="7531" spans="1:17" x14ac:dyDescent="0.25">
      <c r="A7531" t="s">
        <v>60</v>
      </c>
      <c r="B7531" s="1">
        <v>43647</v>
      </c>
      <c r="C7531">
        <v>44.27</v>
      </c>
      <c r="E7531" s="1">
        <v>43647</v>
      </c>
      <c r="F7531">
        <v>1952.380005</v>
      </c>
      <c r="H7531">
        <f t="shared" si="1176"/>
        <v>-4.5493767884998468E-2</v>
      </c>
      <c r="I7531">
        <f t="shared" si="1177"/>
        <v>3.5312051671222279E-3</v>
      </c>
      <c r="J7531">
        <f t="shared" si="1178"/>
        <v>-4.9024973052120696E-2</v>
      </c>
      <c r="L7531">
        <f t="shared" ref="L7531:M7546" si="1184">L7530</f>
        <v>-4.7123129938323322E-3</v>
      </c>
      <c r="M7531">
        <f t="shared" si="1184"/>
        <v>1.6557435103648557</v>
      </c>
      <c r="N7531">
        <f t="shared" si="1179"/>
        <v>1.1344570453971419E-3</v>
      </c>
      <c r="O7531" t="str">
        <f t="shared" si="1180"/>
        <v>UBER</v>
      </c>
      <c r="P7531">
        <v>-13</v>
      </c>
      <c r="Q7531">
        <f t="shared" si="1181"/>
        <v>-5.0159430097517839E-2</v>
      </c>
    </row>
    <row r="7532" spans="1:17" x14ac:dyDescent="0.25">
      <c r="A7532" t="s">
        <v>60</v>
      </c>
      <c r="B7532" s="1">
        <v>43648</v>
      </c>
      <c r="C7532">
        <v>44</v>
      </c>
      <c r="E7532" s="1">
        <v>43648</v>
      </c>
      <c r="F7532">
        <v>1946.1899410000001</v>
      </c>
      <c r="H7532">
        <f t="shared" si="1176"/>
        <v>-6.0989383329569258E-3</v>
      </c>
      <c r="I7532">
        <f t="shared" si="1177"/>
        <v>-3.1705221238423269E-3</v>
      </c>
      <c r="J7532">
        <f t="shared" si="1178"/>
        <v>-2.928416209114599E-3</v>
      </c>
      <c r="L7532">
        <f t="shared" si="1184"/>
        <v>-4.7123129938323322E-3</v>
      </c>
      <c r="M7532">
        <f t="shared" si="1184"/>
        <v>1.6557435103648557</v>
      </c>
      <c r="N7532">
        <f t="shared" si="1179"/>
        <v>-9.9618844248524629E-3</v>
      </c>
      <c r="O7532" t="str">
        <f t="shared" si="1180"/>
        <v>UBER</v>
      </c>
      <c r="P7532">
        <v>-14</v>
      </c>
      <c r="Q7532">
        <f t="shared" si="1181"/>
        <v>7.0334682157378644E-3</v>
      </c>
    </row>
    <row r="7533" spans="1:17" x14ac:dyDescent="0.25">
      <c r="A7533" t="s">
        <v>60</v>
      </c>
      <c r="B7533" s="1">
        <v>43649</v>
      </c>
      <c r="C7533">
        <v>44.23</v>
      </c>
      <c r="E7533" s="1">
        <v>43649</v>
      </c>
      <c r="F7533">
        <v>1963.420044</v>
      </c>
      <c r="H7533">
        <f t="shared" si="1176"/>
        <v>5.227272727272656E-3</v>
      </c>
      <c r="I7533">
        <f t="shared" si="1177"/>
        <v>8.8532484096319093E-3</v>
      </c>
      <c r="J7533">
        <f t="shared" si="1178"/>
        <v>-3.6259756823592533E-3</v>
      </c>
      <c r="L7533">
        <f t="shared" si="1184"/>
        <v>-4.7123129938323322E-3</v>
      </c>
      <c r="M7533">
        <f t="shared" si="1184"/>
        <v>1.6557435103648557</v>
      </c>
      <c r="N7533">
        <f t="shared" si="1179"/>
        <v>9.9463956060636804E-3</v>
      </c>
      <c r="O7533" t="str">
        <f t="shared" si="1180"/>
        <v>UBER</v>
      </c>
      <c r="P7533">
        <v>-15</v>
      </c>
      <c r="Q7533">
        <f t="shared" si="1181"/>
        <v>-1.3572371288422935E-2</v>
      </c>
    </row>
    <row r="7534" spans="1:17" x14ac:dyDescent="0.25">
      <c r="A7534" t="s">
        <v>60</v>
      </c>
      <c r="B7534" s="1">
        <v>43651</v>
      </c>
      <c r="C7534">
        <v>43.529998999999997</v>
      </c>
      <c r="E7534" s="1">
        <v>43651</v>
      </c>
      <c r="F7534">
        <v>1965.9499510000001</v>
      </c>
      <c r="H7534">
        <f t="shared" si="1176"/>
        <v>-1.5826384806692299E-2</v>
      </c>
      <c r="I7534">
        <f t="shared" si="1177"/>
        <v>1.2885205118136676E-3</v>
      </c>
      <c r="J7534">
        <f t="shared" si="1178"/>
        <v>-1.7114905318505968E-2</v>
      </c>
      <c r="L7534">
        <f t="shared" si="1184"/>
        <v>-4.7123129938323322E-3</v>
      </c>
      <c r="M7534">
        <f t="shared" si="1184"/>
        <v>1.6557435103648557</v>
      </c>
      <c r="N7534">
        <f t="shared" si="1179"/>
        <v>-2.5788535184248498E-3</v>
      </c>
      <c r="O7534" t="str">
        <f t="shared" si="1180"/>
        <v>UBER</v>
      </c>
      <c r="P7534">
        <v>-16</v>
      </c>
      <c r="Q7534">
        <f t="shared" si="1181"/>
        <v>-1.4536051800081117E-2</v>
      </c>
    </row>
    <row r="7535" spans="1:17" x14ac:dyDescent="0.25">
      <c r="A7535" t="s">
        <v>60</v>
      </c>
      <c r="B7535" s="1">
        <v>43654</v>
      </c>
      <c r="C7535">
        <v>42.950001</v>
      </c>
      <c r="E7535" s="1">
        <v>43654</v>
      </c>
      <c r="F7535">
        <v>1947.420044</v>
      </c>
      <c r="H7535">
        <f t="shared" si="1176"/>
        <v>-1.3324098629085571E-2</v>
      </c>
      <c r="I7535">
        <f t="shared" si="1177"/>
        <v>-9.4254215325139234E-3</v>
      </c>
      <c r="J7535">
        <f t="shared" si="1178"/>
        <v>-3.8986770965716479E-3</v>
      </c>
      <c r="L7535">
        <f t="shared" si="1184"/>
        <v>-4.7123129938323322E-3</v>
      </c>
      <c r="M7535">
        <f t="shared" si="1184"/>
        <v>1.6557435103648557</v>
      </c>
      <c r="N7535">
        <f t="shared" si="1179"/>
        <v>-2.0318393528745433E-2</v>
      </c>
      <c r="O7535" t="str">
        <f t="shared" si="1180"/>
        <v>UBER</v>
      </c>
      <c r="P7535">
        <v>-17</v>
      </c>
      <c r="Q7535">
        <f t="shared" si="1181"/>
        <v>1.6419716432173784E-2</v>
      </c>
    </row>
    <row r="7536" spans="1:17" x14ac:dyDescent="0.25">
      <c r="A7536" t="s">
        <v>60</v>
      </c>
      <c r="B7536" s="1">
        <v>43655</v>
      </c>
      <c r="C7536">
        <v>44.200001</v>
      </c>
      <c r="E7536" s="1">
        <v>43655</v>
      </c>
      <c r="F7536">
        <v>1947.209961</v>
      </c>
      <c r="H7536">
        <f t="shared" si="1176"/>
        <v>2.9103608169881067E-2</v>
      </c>
      <c r="I7536">
        <f t="shared" si="1177"/>
        <v>-1.0787759972339101E-4</v>
      </c>
      <c r="J7536">
        <f t="shared" si="1178"/>
        <v>2.9211485769604459E-2</v>
      </c>
      <c r="L7536">
        <f t="shared" si="1184"/>
        <v>-4.7123129938323322E-3</v>
      </c>
      <c r="M7536">
        <f t="shared" si="1184"/>
        <v>1.6557435103648557</v>
      </c>
      <c r="N7536">
        <f t="shared" si="1179"/>
        <v>-4.8909306294880744E-3</v>
      </c>
      <c r="O7536" t="str">
        <f t="shared" si="1180"/>
        <v>UBER</v>
      </c>
      <c r="P7536">
        <v>-18</v>
      </c>
      <c r="Q7536">
        <f t="shared" si="1181"/>
        <v>3.4102416399092533E-2</v>
      </c>
    </row>
    <row r="7537" spans="1:17" x14ac:dyDescent="0.25">
      <c r="A7537" t="s">
        <v>60</v>
      </c>
      <c r="B7537" s="1">
        <v>43656</v>
      </c>
      <c r="C7537">
        <v>43.700001</v>
      </c>
      <c r="E7537" s="1">
        <v>43656</v>
      </c>
      <c r="F7537">
        <v>1945.829956</v>
      </c>
      <c r="H7537">
        <f t="shared" si="1176"/>
        <v>-1.1312216938637626E-2</v>
      </c>
      <c r="I7537">
        <f t="shared" si="1177"/>
        <v>-7.0870888483503538E-4</v>
      </c>
      <c r="J7537">
        <f t="shared" si="1178"/>
        <v>-1.060350805380259E-2</v>
      </c>
      <c r="L7537">
        <f t="shared" si="1184"/>
        <v>-4.7123129938323322E-3</v>
      </c>
      <c r="M7537">
        <f t="shared" si="1184"/>
        <v>1.6557435103648557</v>
      </c>
      <c r="N7537">
        <f t="shared" si="1179"/>
        <v>-5.8857531306358559E-3</v>
      </c>
      <c r="O7537" t="str">
        <f t="shared" si="1180"/>
        <v>UBER</v>
      </c>
      <c r="P7537">
        <v>-19</v>
      </c>
      <c r="Q7537">
        <f t="shared" si="1181"/>
        <v>-4.7177549231667342E-3</v>
      </c>
    </row>
    <row r="7538" spans="1:17" x14ac:dyDescent="0.25">
      <c r="A7538" t="s">
        <v>60</v>
      </c>
      <c r="B7538" s="1">
        <v>43657</v>
      </c>
      <c r="C7538">
        <v>43.990001999999997</v>
      </c>
      <c r="E7538" s="1">
        <v>43657</v>
      </c>
      <c r="F7538">
        <v>1940.630005</v>
      </c>
      <c r="H7538">
        <f t="shared" si="1176"/>
        <v>6.6361783378448115E-3</v>
      </c>
      <c r="I7538">
        <f t="shared" si="1177"/>
        <v>-2.6723563299896362E-3</v>
      </c>
      <c r="J7538">
        <f t="shared" si="1178"/>
        <v>9.3085346678344477E-3</v>
      </c>
      <c r="L7538">
        <f t="shared" si="1184"/>
        <v>-4.7123129938323322E-3</v>
      </c>
      <c r="M7538">
        <f t="shared" si="1184"/>
        <v>1.6557435103648557</v>
      </c>
      <c r="N7538">
        <f t="shared" si="1179"/>
        <v>-9.1370496445951147E-3</v>
      </c>
      <c r="O7538" t="str">
        <f t="shared" si="1180"/>
        <v>UBER</v>
      </c>
      <c r="P7538">
        <v>-20</v>
      </c>
      <c r="Q7538">
        <f t="shared" si="1181"/>
        <v>1.8445584312429562E-2</v>
      </c>
    </row>
    <row r="7539" spans="1:17" x14ac:dyDescent="0.25">
      <c r="A7539" t="s">
        <v>60</v>
      </c>
      <c r="B7539" s="1">
        <v>43658</v>
      </c>
      <c r="C7539">
        <v>43.990001999999997</v>
      </c>
      <c r="E7539" s="1">
        <v>43658</v>
      </c>
      <c r="F7539">
        <v>1960.48999</v>
      </c>
      <c r="H7539">
        <f t="shared" si="1176"/>
        <v>0</v>
      </c>
      <c r="I7539">
        <f t="shared" si="1177"/>
        <v>1.0233782302051983E-2</v>
      </c>
      <c r="J7539">
        <f t="shared" si="1178"/>
        <v>-1.0233782302051983E-2</v>
      </c>
      <c r="L7539">
        <f t="shared" si="1184"/>
        <v>-4.7123129938323322E-3</v>
      </c>
      <c r="M7539">
        <f t="shared" si="1184"/>
        <v>1.6557435103648557</v>
      </c>
      <c r="N7539">
        <f t="shared" si="1179"/>
        <v>1.223220563927695E-2</v>
      </c>
      <c r="O7539" t="str">
        <f t="shared" si="1180"/>
        <v>UBER</v>
      </c>
      <c r="P7539">
        <v>-21</v>
      </c>
      <c r="Q7539">
        <f t="shared" si="1181"/>
        <v>-2.2465987941328931E-2</v>
      </c>
    </row>
    <row r="7540" spans="1:17" x14ac:dyDescent="0.25">
      <c r="A7540" t="s">
        <v>60</v>
      </c>
      <c r="B7540" s="1">
        <v>43661</v>
      </c>
      <c r="C7540">
        <v>44.529998999999997</v>
      </c>
      <c r="E7540" s="1">
        <v>43661</v>
      </c>
      <c r="F7540">
        <v>1951.3599850000001</v>
      </c>
      <c r="H7540">
        <f t="shared" si="1176"/>
        <v>1.2275448407572239E-2</v>
      </c>
      <c r="I7540">
        <f t="shared" si="1177"/>
        <v>-4.6570015896893113E-3</v>
      </c>
      <c r="J7540">
        <f t="shared" si="1178"/>
        <v>1.693244999726155E-2</v>
      </c>
      <c r="L7540">
        <f t="shared" si="1184"/>
        <v>-4.7123129938323322E-3</v>
      </c>
      <c r="M7540">
        <f t="shared" si="1184"/>
        <v>1.6557435103648557</v>
      </c>
      <c r="N7540">
        <f t="shared" si="1179"/>
        <v>-1.2423113153719226E-2</v>
      </c>
      <c r="O7540" t="str">
        <f t="shared" si="1180"/>
        <v>UBER</v>
      </c>
      <c r="P7540">
        <v>-22</v>
      </c>
      <c r="Q7540">
        <f t="shared" si="1181"/>
        <v>2.9355563150980778E-2</v>
      </c>
    </row>
    <row r="7541" spans="1:17" x14ac:dyDescent="0.25">
      <c r="A7541" t="s">
        <v>60</v>
      </c>
      <c r="B7541" s="1">
        <v>43662</v>
      </c>
      <c r="C7541">
        <v>44.130001</v>
      </c>
      <c r="E7541" s="1">
        <v>43662</v>
      </c>
      <c r="F7541">
        <v>1951.829956</v>
      </c>
      <c r="H7541">
        <f t="shared" si="1176"/>
        <v>-8.982663574728501E-3</v>
      </c>
      <c r="I7541">
        <f t="shared" si="1177"/>
        <v>2.4084279866996801E-4</v>
      </c>
      <c r="J7541">
        <f t="shared" si="1178"/>
        <v>-9.2235063733984695E-3</v>
      </c>
      <c r="L7541">
        <f t="shared" si="1184"/>
        <v>-4.7123129938323322E-3</v>
      </c>
      <c r="M7541">
        <f t="shared" si="1184"/>
        <v>1.6557435103648557</v>
      </c>
      <c r="N7541">
        <f t="shared" si="1179"/>
        <v>-4.3135390929164227E-3</v>
      </c>
      <c r="O7541" t="str">
        <f t="shared" si="1180"/>
        <v>UBER</v>
      </c>
      <c r="P7541">
        <v>-23</v>
      </c>
      <c r="Q7541">
        <f t="shared" si="1181"/>
        <v>-4.9099672804820468E-3</v>
      </c>
    </row>
    <row r="7542" spans="1:17" x14ac:dyDescent="0.25">
      <c r="A7542" t="s">
        <v>60</v>
      </c>
      <c r="B7542" s="1">
        <v>43663</v>
      </c>
      <c r="C7542">
        <v>43.619999</v>
      </c>
      <c r="E7542" s="1">
        <v>43663</v>
      </c>
      <c r="F7542">
        <v>1937.469971</v>
      </c>
      <c r="H7542">
        <f t="shared" si="1176"/>
        <v>-1.1556809164812847E-2</v>
      </c>
      <c r="I7542">
        <f t="shared" si="1177"/>
        <v>-7.3571905973965138E-3</v>
      </c>
      <c r="J7542">
        <f t="shared" si="1178"/>
        <v>-4.1996185674163331E-3</v>
      </c>
      <c r="L7542">
        <f t="shared" si="1184"/>
        <v>-4.7123129938323322E-3</v>
      </c>
      <c r="M7542">
        <f t="shared" si="1184"/>
        <v>1.6557435103648557</v>
      </c>
      <c r="N7542">
        <f t="shared" si="1179"/>
        <v>-1.6893933579988946E-2</v>
      </c>
      <c r="O7542" t="str">
        <f t="shared" si="1180"/>
        <v>UBER</v>
      </c>
      <c r="P7542">
        <v>-24</v>
      </c>
      <c r="Q7542">
        <f t="shared" si="1181"/>
        <v>1.2694315012572613E-2</v>
      </c>
    </row>
    <row r="7543" spans="1:17" x14ac:dyDescent="0.25">
      <c r="A7543" t="s">
        <v>60</v>
      </c>
      <c r="B7543" s="1">
        <v>43664</v>
      </c>
      <c r="C7543">
        <v>43.709999000000003</v>
      </c>
      <c r="E7543" s="1">
        <v>43664</v>
      </c>
      <c r="F7543">
        <v>1943.599976</v>
      </c>
      <c r="H7543">
        <f t="shared" si="1176"/>
        <v>2.0632737749490416E-3</v>
      </c>
      <c r="I7543">
        <f t="shared" si="1177"/>
        <v>3.1639225855129307E-3</v>
      </c>
      <c r="J7543">
        <f t="shared" si="1178"/>
        <v>-1.1006488105638891E-3</v>
      </c>
      <c r="L7543">
        <f t="shared" si="1184"/>
        <v>-4.7123129938323322E-3</v>
      </c>
      <c r="M7543">
        <f t="shared" si="1184"/>
        <v>1.6557435103648557</v>
      </c>
      <c r="N7543">
        <f t="shared" si="1179"/>
        <v>5.2633129442749768E-4</v>
      </c>
      <c r="O7543" t="str">
        <f t="shared" si="1180"/>
        <v>UBER</v>
      </c>
      <c r="P7543">
        <v>-25</v>
      </c>
      <c r="Q7543">
        <f t="shared" si="1181"/>
        <v>-1.6269801049913868E-3</v>
      </c>
    </row>
    <row r="7544" spans="1:17" x14ac:dyDescent="0.25">
      <c r="A7544" t="s">
        <v>60</v>
      </c>
      <c r="B7544" s="1">
        <v>43665</v>
      </c>
      <c r="C7544">
        <v>43.18</v>
      </c>
      <c r="E7544" s="1">
        <v>43665</v>
      </c>
      <c r="F7544">
        <v>1937.400024</v>
      </c>
      <c r="H7544">
        <f t="shared" si="1176"/>
        <v>-1.2125349167818641E-2</v>
      </c>
      <c r="I7544">
        <f t="shared" si="1177"/>
        <v>-3.1899321241810612E-3</v>
      </c>
      <c r="J7544">
        <f t="shared" si="1178"/>
        <v>-8.9354170436375807E-3</v>
      </c>
      <c r="L7544">
        <f t="shared" si="1184"/>
        <v>-4.7123129938323322E-3</v>
      </c>
      <c r="M7544">
        <f t="shared" si="1184"/>
        <v>1.6557435103648557</v>
      </c>
      <c r="N7544">
        <f t="shared" si="1179"/>
        <v>-9.9940224069495036E-3</v>
      </c>
      <c r="O7544" t="str">
        <f t="shared" si="1180"/>
        <v>UBER</v>
      </c>
      <c r="P7544">
        <v>-26</v>
      </c>
      <c r="Q7544">
        <f t="shared" si="1181"/>
        <v>1.0586053633119229E-3</v>
      </c>
    </row>
    <row r="7545" spans="1:17" x14ac:dyDescent="0.25">
      <c r="A7545" t="s">
        <v>60</v>
      </c>
      <c r="B7545" s="1">
        <v>43668</v>
      </c>
      <c r="C7545">
        <v>43.689999</v>
      </c>
      <c r="E7545" s="1">
        <v>43668</v>
      </c>
      <c r="F7545">
        <v>1935.6400149999999</v>
      </c>
      <c r="H7545">
        <f t="shared" si="1176"/>
        <v>1.181100046317741E-2</v>
      </c>
      <c r="I7545">
        <f t="shared" si="1177"/>
        <v>-9.0843861783707807E-4</v>
      </c>
      <c r="J7545">
        <f t="shared" si="1178"/>
        <v>1.2719439081014488E-2</v>
      </c>
      <c r="L7545">
        <f t="shared" si="1184"/>
        <v>-4.7123129938323322E-3</v>
      </c>
      <c r="M7545">
        <f t="shared" si="1184"/>
        <v>1.6557435103648557</v>
      </c>
      <c r="N7545">
        <f t="shared" si="1179"/>
        <v>-6.2164543398808931E-3</v>
      </c>
      <c r="O7545" t="str">
        <f t="shared" si="1180"/>
        <v>UBER</v>
      </c>
      <c r="P7545">
        <v>-27</v>
      </c>
      <c r="Q7545">
        <f t="shared" si="1181"/>
        <v>1.893589342089538E-2</v>
      </c>
    </row>
    <row r="7546" spans="1:17" x14ac:dyDescent="0.25">
      <c r="A7546" t="s">
        <v>60</v>
      </c>
      <c r="B7546" s="1">
        <v>43669</v>
      </c>
      <c r="C7546">
        <v>43.360000999999997</v>
      </c>
      <c r="E7546" s="1">
        <v>43669</v>
      </c>
      <c r="F7546">
        <v>1956.1999510000001</v>
      </c>
      <c r="H7546">
        <f t="shared" si="1176"/>
        <v>-7.5531702346801005E-3</v>
      </c>
      <c r="I7546">
        <f t="shared" si="1177"/>
        <v>1.0621776694361275E-2</v>
      </c>
      <c r="J7546">
        <f t="shared" si="1178"/>
        <v>-1.8174946929041376E-2</v>
      </c>
      <c r="L7546">
        <f t="shared" si="1184"/>
        <v>-4.7123129938323322E-3</v>
      </c>
      <c r="M7546">
        <f t="shared" si="1184"/>
        <v>1.6557435103648557</v>
      </c>
      <c r="N7546">
        <f t="shared" si="1179"/>
        <v>1.2874624836401016E-2</v>
      </c>
      <c r="O7546" t="str">
        <f t="shared" si="1180"/>
        <v>UBER</v>
      </c>
      <c r="P7546">
        <v>-28</v>
      </c>
      <c r="Q7546">
        <f t="shared" si="1181"/>
        <v>-3.1049571765442392E-2</v>
      </c>
    </row>
    <row r="7547" spans="1:17" x14ac:dyDescent="0.25">
      <c r="A7547" t="s">
        <v>60</v>
      </c>
      <c r="B7547" s="1">
        <v>43670</v>
      </c>
      <c r="C7547">
        <v>43.759998000000003</v>
      </c>
      <c r="E7547" s="1">
        <v>43670</v>
      </c>
      <c r="F7547">
        <v>1983.8000489999999</v>
      </c>
      <c r="H7547">
        <f t="shared" si="1176"/>
        <v>9.2250228499765521E-3</v>
      </c>
      <c r="I7547">
        <f t="shared" si="1177"/>
        <v>1.4109037261702645E-2</v>
      </c>
      <c r="J7547">
        <f t="shared" si="1178"/>
        <v>-4.8840144117260932E-3</v>
      </c>
      <c r="L7547">
        <f t="shared" ref="L7547:M7562" si="1185">L7546</f>
        <v>-4.7123129938323322E-3</v>
      </c>
      <c r="M7547">
        <f t="shared" si="1185"/>
        <v>1.6557435103648557</v>
      </c>
      <c r="N7547">
        <f t="shared" si="1179"/>
        <v>1.8648633889727758E-2</v>
      </c>
      <c r="O7547" t="str">
        <f t="shared" si="1180"/>
        <v>UBER</v>
      </c>
      <c r="P7547">
        <v>-29</v>
      </c>
      <c r="Q7547">
        <f t="shared" si="1181"/>
        <v>-2.3532648301453851E-2</v>
      </c>
    </row>
    <row r="7548" spans="1:17" x14ac:dyDescent="0.25">
      <c r="A7548" t="s">
        <v>60</v>
      </c>
      <c r="B7548" s="1">
        <v>43671</v>
      </c>
      <c r="C7548">
        <v>43.400002000000001</v>
      </c>
      <c r="E7548" s="1">
        <v>43671</v>
      </c>
      <c r="F7548">
        <v>1964.829956</v>
      </c>
      <c r="H7548">
        <f t="shared" si="1176"/>
        <v>-8.2266000103565461E-3</v>
      </c>
      <c r="I7548">
        <f t="shared" si="1177"/>
        <v>-9.5625025362623666E-3</v>
      </c>
      <c r="J7548">
        <f t="shared" si="1178"/>
        <v>1.3359025259058206E-3</v>
      </c>
      <c r="L7548">
        <f t="shared" si="1185"/>
        <v>-4.7123129938323322E-3</v>
      </c>
      <c r="M7548">
        <f t="shared" si="1185"/>
        <v>1.6557435103648557</v>
      </c>
      <c r="N7548">
        <f t="shared" si="1179"/>
        <v>-2.0545364511096217E-2</v>
      </c>
      <c r="O7548" t="str">
        <f t="shared" si="1180"/>
        <v>UBER</v>
      </c>
      <c r="P7548">
        <v>-30</v>
      </c>
      <c r="Q7548">
        <f t="shared" si="1181"/>
        <v>2.1881267037002036E-2</v>
      </c>
    </row>
    <row r="7549" spans="1:17" x14ac:dyDescent="0.25">
      <c r="A7549" t="s">
        <v>60</v>
      </c>
      <c r="B7549" s="1">
        <v>43672</v>
      </c>
      <c r="C7549">
        <v>44.52</v>
      </c>
      <c r="E7549" s="1">
        <v>43672</v>
      </c>
      <c r="F7549">
        <v>1983.1400149999999</v>
      </c>
      <c r="H7549">
        <f t="shared" si="1176"/>
        <v>2.580640434071875E-2</v>
      </c>
      <c r="I7549">
        <f t="shared" si="1177"/>
        <v>9.3189026073663504E-3</v>
      </c>
      <c r="J7549">
        <f t="shared" si="1178"/>
        <v>1.6487501733352401E-2</v>
      </c>
      <c r="L7549">
        <f t="shared" si="1185"/>
        <v>-4.7123129938323322E-3</v>
      </c>
      <c r="M7549">
        <f t="shared" si="1185"/>
        <v>1.6557435103648557</v>
      </c>
      <c r="N7549">
        <f t="shared" si="1179"/>
        <v>1.0717399522036635E-2</v>
      </c>
      <c r="O7549" t="str">
        <f t="shared" si="1180"/>
        <v>UBER</v>
      </c>
      <c r="P7549">
        <v>-31</v>
      </c>
      <c r="Q7549">
        <f t="shared" si="1181"/>
        <v>5.7701022113157661E-3</v>
      </c>
    </row>
    <row r="7550" spans="1:17" x14ac:dyDescent="0.25">
      <c r="A7550" t="s">
        <v>60</v>
      </c>
      <c r="B7550" s="1">
        <v>43675</v>
      </c>
      <c r="C7550">
        <v>43.880001</v>
      </c>
      <c r="E7550" s="1">
        <v>43675</v>
      </c>
      <c r="F7550">
        <v>1973.880005</v>
      </c>
      <c r="H7550">
        <f t="shared" si="1176"/>
        <v>-1.437553908355802E-2</v>
      </c>
      <c r="I7550">
        <f t="shared" si="1177"/>
        <v>-4.6693677349856537E-3</v>
      </c>
      <c r="J7550">
        <f t="shared" si="1178"/>
        <v>-9.706171348572365E-3</v>
      </c>
      <c r="L7550">
        <f t="shared" si="1185"/>
        <v>-4.7123129938323322E-3</v>
      </c>
      <c r="M7550">
        <f t="shared" si="1185"/>
        <v>1.6557435103648557</v>
      </c>
      <c r="N7550">
        <f t="shared" si="1179"/>
        <v>-1.2443588318541874E-2</v>
      </c>
      <c r="O7550" t="str">
        <f t="shared" si="1180"/>
        <v>UBER</v>
      </c>
      <c r="P7550">
        <v>-32</v>
      </c>
      <c r="Q7550">
        <f t="shared" si="1181"/>
        <v>2.7374169699695087E-3</v>
      </c>
    </row>
    <row r="7551" spans="1:17" x14ac:dyDescent="0.25">
      <c r="A7551" t="s">
        <v>60</v>
      </c>
      <c r="B7551" s="1">
        <v>43676</v>
      </c>
      <c r="C7551">
        <v>42.59</v>
      </c>
      <c r="E7551" s="1">
        <v>43676</v>
      </c>
      <c r="F7551">
        <v>1986.8000489999999</v>
      </c>
      <c r="H7551">
        <f t="shared" si="1176"/>
        <v>-2.9398381280802539E-2</v>
      </c>
      <c r="I7551">
        <f t="shared" si="1177"/>
        <v>6.5455062958601484E-3</v>
      </c>
      <c r="J7551">
        <f t="shared" si="1178"/>
        <v>-3.5943887576662684E-2</v>
      </c>
      <c r="L7551">
        <f t="shared" si="1185"/>
        <v>-4.7123129938323322E-3</v>
      </c>
      <c r="M7551">
        <f t="shared" si="1185"/>
        <v>1.6557435103648557</v>
      </c>
      <c r="N7551">
        <f t="shared" si="1179"/>
        <v>6.1253665775904131E-3</v>
      </c>
      <c r="O7551" t="str">
        <f t="shared" si="1180"/>
        <v>UBER</v>
      </c>
      <c r="P7551">
        <v>-33</v>
      </c>
      <c r="Q7551">
        <f t="shared" si="1181"/>
        <v>-4.2069254154253097E-2</v>
      </c>
    </row>
    <row r="7552" spans="1:17" x14ac:dyDescent="0.25">
      <c r="A7552" t="s">
        <v>60</v>
      </c>
      <c r="B7552" s="1">
        <v>43677</v>
      </c>
      <c r="C7552">
        <v>42.139999000000003</v>
      </c>
      <c r="E7552" s="1">
        <v>43677</v>
      </c>
      <c r="F7552">
        <v>1966.719971</v>
      </c>
      <c r="H7552">
        <f t="shared" si="1176"/>
        <v>-1.056588401033107E-2</v>
      </c>
      <c r="I7552">
        <f t="shared" si="1177"/>
        <v>-1.0106743257886823E-2</v>
      </c>
      <c r="J7552">
        <f t="shared" si="1178"/>
        <v>-4.5914075244424778E-4</v>
      </c>
      <c r="L7552">
        <f t="shared" si="1185"/>
        <v>-4.7123129938323322E-3</v>
      </c>
      <c r="M7552">
        <f t="shared" si="1185"/>
        <v>1.6557435103648557</v>
      </c>
      <c r="N7552">
        <f t="shared" si="1179"/>
        <v>-2.1446487554002198E-2</v>
      </c>
      <c r="O7552" t="str">
        <f t="shared" si="1180"/>
        <v>UBER</v>
      </c>
      <c r="P7552">
        <v>-34</v>
      </c>
      <c r="Q7552">
        <f t="shared" si="1181"/>
        <v>2.0987346801557949E-2</v>
      </c>
    </row>
    <row r="7553" spans="1:17" x14ac:dyDescent="0.25">
      <c r="A7553" t="s">
        <v>60</v>
      </c>
      <c r="B7553" s="1">
        <v>43678</v>
      </c>
      <c r="C7553">
        <v>41.310001</v>
      </c>
      <c r="E7553" s="1">
        <v>43678</v>
      </c>
      <c r="F7553">
        <v>1933.4799800000001</v>
      </c>
      <c r="H7553">
        <f t="shared" si="1176"/>
        <v>-1.9696203599815065E-2</v>
      </c>
      <c r="I7553">
        <f t="shared" si="1177"/>
        <v>-1.6901232249702882E-2</v>
      </c>
      <c r="J7553">
        <f t="shared" si="1178"/>
        <v>-2.7949713501121826E-3</v>
      </c>
      <c r="L7553">
        <f t="shared" si="1185"/>
        <v>-4.7123129938323322E-3</v>
      </c>
      <c r="M7553">
        <f t="shared" si="1185"/>
        <v>1.6557435103648557</v>
      </c>
      <c r="N7553">
        <f t="shared" si="1179"/>
        <v>-3.2696418608447089E-2</v>
      </c>
      <c r="O7553" t="str">
        <f t="shared" si="1180"/>
        <v>UBER</v>
      </c>
      <c r="P7553">
        <v>-35</v>
      </c>
      <c r="Q7553">
        <f t="shared" si="1181"/>
        <v>2.9901447258334907E-2</v>
      </c>
    </row>
    <row r="7554" spans="1:17" x14ac:dyDescent="0.25">
      <c r="A7554" t="s">
        <v>60</v>
      </c>
      <c r="B7554" s="1">
        <v>43679</v>
      </c>
      <c r="C7554">
        <v>40.400002000000001</v>
      </c>
      <c r="E7554" s="1">
        <v>43679</v>
      </c>
      <c r="F7554">
        <v>1914.530029</v>
      </c>
      <c r="H7554">
        <f t="shared" si="1176"/>
        <v>-2.20285397717613E-2</v>
      </c>
      <c r="I7554">
        <f t="shared" si="1177"/>
        <v>-9.8009553737401795E-3</v>
      </c>
      <c r="J7554">
        <f t="shared" si="1178"/>
        <v>-1.2227584398021121E-2</v>
      </c>
      <c r="L7554">
        <f t="shared" si="1185"/>
        <v>-4.7123129938323322E-3</v>
      </c>
      <c r="M7554">
        <f t="shared" si="1185"/>
        <v>1.6557435103648557</v>
      </c>
      <c r="N7554">
        <f t="shared" si="1179"/>
        <v>-2.0940181249278194E-2</v>
      </c>
      <c r="O7554" t="str">
        <f t="shared" si="1180"/>
        <v>UBER</v>
      </c>
      <c r="P7554">
        <v>-36</v>
      </c>
      <c r="Q7554">
        <f t="shared" si="1181"/>
        <v>8.712596851257073E-3</v>
      </c>
    </row>
    <row r="7555" spans="1:17" x14ac:dyDescent="0.25">
      <c r="A7555" t="s">
        <v>60</v>
      </c>
      <c r="B7555" s="1">
        <v>43682</v>
      </c>
      <c r="C7555">
        <v>39.049999</v>
      </c>
      <c r="E7555" s="1">
        <v>43682</v>
      </c>
      <c r="F7555">
        <v>1860.829956</v>
      </c>
      <c r="H7555">
        <f t="shared" si="1176"/>
        <v>-3.3415914187331003E-2</v>
      </c>
      <c r="I7555">
        <f t="shared" si="1177"/>
        <v>-2.8048697166713373E-2</v>
      </c>
      <c r="J7555">
        <f t="shared" si="1178"/>
        <v>-5.3672170206176296E-3</v>
      </c>
      <c r="L7555">
        <f t="shared" si="1185"/>
        <v>-4.7123129938323322E-3</v>
      </c>
      <c r="M7555">
        <f t="shared" si="1185"/>
        <v>1.6557435103648557</v>
      </c>
      <c r="N7555">
        <f t="shared" si="1179"/>
        <v>-5.1153761301807113E-2</v>
      </c>
      <c r="O7555" t="str">
        <f t="shared" si="1180"/>
        <v>UBER</v>
      </c>
      <c r="P7555">
        <v>-37</v>
      </c>
      <c r="Q7555">
        <f t="shared" si="1181"/>
        <v>4.5786544281189487E-2</v>
      </c>
    </row>
    <row r="7556" spans="1:17" x14ac:dyDescent="0.25">
      <c r="A7556" t="s">
        <v>60</v>
      </c>
      <c r="B7556" s="1">
        <v>43683</v>
      </c>
      <c r="C7556">
        <v>39.150002000000001</v>
      </c>
      <c r="E7556" s="1">
        <v>43683</v>
      </c>
      <c r="F7556">
        <v>1883.5</v>
      </c>
      <c r="H7556">
        <f t="shared" si="1176"/>
        <v>2.5608963523917365E-3</v>
      </c>
      <c r="I7556">
        <f t="shared" si="1177"/>
        <v>1.2182759594396792E-2</v>
      </c>
      <c r="J7556">
        <f t="shared" si="1178"/>
        <v>-9.6218632420050562E-3</v>
      </c>
      <c r="L7556">
        <f t="shared" si="1185"/>
        <v>-4.7123129938323322E-3</v>
      </c>
      <c r="M7556">
        <f t="shared" si="1185"/>
        <v>1.6557435103648557</v>
      </c>
      <c r="N7556">
        <f t="shared" si="1179"/>
        <v>1.5459212142925338E-2</v>
      </c>
      <c r="O7556" t="str">
        <f t="shared" si="1180"/>
        <v>UBER</v>
      </c>
      <c r="P7556">
        <v>-38</v>
      </c>
      <c r="Q7556">
        <f t="shared" si="1181"/>
        <v>-2.5081075384930394E-2</v>
      </c>
    </row>
    <row r="7557" spans="1:17" x14ac:dyDescent="0.25">
      <c r="A7557" t="s">
        <v>60</v>
      </c>
      <c r="B7557" s="1">
        <v>43684</v>
      </c>
      <c r="C7557">
        <v>39.700001</v>
      </c>
      <c r="E7557" s="1">
        <v>43684</v>
      </c>
      <c r="F7557">
        <v>1887.3100589999999</v>
      </c>
      <c r="H7557">
        <f t="shared" si="1176"/>
        <v>1.4048505029450565E-2</v>
      </c>
      <c r="I7557">
        <f t="shared" si="1177"/>
        <v>2.0228611627289145E-3</v>
      </c>
      <c r="J7557">
        <f t="shared" si="1178"/>
        <v>1.202564386672165E-2</v>
      </c>
      <c r="L7557">
        <f t="shared" si="1185"/>
        <v>-4.7123129938323322E-3</v>
      </c>
      <c r="M7557">
        <f t="shared" si="1185"/>
        <v>1.6557435103648557</v>
      </c>
      <c r="N7557">
        <f t="shared" si="1179"/>
        <v>-1.3629737512748257E-3</v>
      </c>
      <c r="O7557" t="str">
        <f t="shared" si="1180"/>
        <v>UBER</v>
      </c>
      <c r="P7557">
        <v>-39</v>
      </c>
      <c r="Q7557">
        <f t="shared" si="1181"/>
        <v>1.3388617617996475E-2</v>
      </c>
    </row>
    <row r="7558" spans="1:17" x14ac:dyDescent="0.25">
      <c r="A7558" t="s">
        <v>60</v>
      </c>
      <c r="B7558" s="1">
        <v>43685</v>
      </c>
      <c r="C7558">
        <v>42.970001000000003</v>
      </c>
      <c r="E7558" s="1">
        <v>43685</v>
      </c>
      <c r="F7558">
        <v>1925.3100589999999</v>
      </c>
      <c r="H7558">
        <f t="shared" si="1176"/>
        <v>8.23677561116435E-2</v>
      </c>
      <c r="I7558">
        <f t="shared" si="1177"/>
        <v>2.0134476483495499E-2</v>
      </c>
      <c r="J7558">
        <f t="shared" si="1178"/>
        <v>6.2233279628148001E-2</v>
      </c>
      <c r="L7558">
        <f t="shared" si="1185"/>
        <v>-4.7123129938323322E-3</v>
      </c>
      <c r="M7558">
        <f t="shared" si="1185"/>
        <v>1.6557435103648557</v>
      </c>
      <c r="N7558">
        <f t="shared" si="1179"/>
        <v>2.8625215778309142E-2</v>
      </c>
      <c r="O7558" t="str">
        <f t="shared" si="1180"/>
        <v>UBER</v>
      </c>
      <c r="P7558">
        <v>-40</v>
      </c>
      <c r="Q7558">
        <f t="shared" si="1181"/>
        <v>3.360806384983886E-2</v>
      </c>
    </row>
    <row r="7559" spans="1:17" x14ac:dyDescent="0.25">
      <c r="A7559" t="s">
        <v>60</v>
      </c>
      <c r="B7559" s="1">
        <v>43686</v>
      </c>
      <c r="C7559">
        <v>40.049999</v>
      </c>
      <c r="E7559" s="1">
        <v>43686</v>
      </c>
      <c r="F7559">
        <v>1901.329956</v>
      </c>
      <c r="H7559">
        <f t="shared" si="1176"/>
        <v>-6.7954431744137109E-2</v>
      </c>
      <c r="I7559">
        <f t="shared" si="1177"/>
        <v>-1.2455190211001683E-2</v>
      </c>
      <c r="J7559">
        <f t="shared" si="1178"/>
        <v>-5.5499241533135429E-2</v>
      </c>
      <c r="L7559">
        <f t="shared" si="1185"/>
        <v>-4.7123129938323322E-3</v>
      </c>
      <c r="M7559">
        <f t="shared" si="1185"/>
        <v>1.6557435103648557</v>
      </c>
      <c r="N7559">
        <f t="shared" si="1179"/>
        <v>-2.5334913356058246E-2</v>
      </c>
      <c r="O7559" t="str">
        <f t="shared" si="1180"/>
        <v>UBER</v>
      </c>
      <c r="P7559">
        <v>-41</v>
      </c>
      <c r="Q7559">
        <f t="shared" si="1181"/>
        <v>-3.0164328177077183E-2</v>
      </c>
    </row>
    <row r="7560" spans="1:17" x14ac:dyDescent="0.25">
      <c r="A7560" t="s">
        <v>60</v>
      </c>
      <c r="B7560" s="1">
        <v>43689</v>
      </c>
      <c r="C7560">
        <v>37</v>
      </c>
      <c r="E7560" s="1">
        <v>43689</v>
      </c>
      <c r="F7560">
        <v>1872.380005</v>
      </c>
      <c r="H7560">
        <f t="shared" si="1176"/>
        <v>-7.615478342458884E-2</v>
      </c>
      <c r="I7560">
        <f t="shared" si="1177"/>
        <v>-1.5226158357544994E-2</v>
      </c>
      <c r="J7560">
        <f t="shared" si="1178"/>
        <v>-6.0928625067043843E-2</v>
      </c>
      <c r="L7560">
        <f t="shared" si="1185"/>
        <v>-4.7123129938323322E-3</v>
      </c>
      <c r="M7560">
        <f t="shared" si="1185"/>
        <v>1.6557435103648557</v>
      </c>
      <c r="N7560">
        <f t="shared" si="1179"/>
        <v>-2.9922925882125067E-2</v>
      </c>
      <c r="O7560" t="str">
        <f t="shared" si="1180"/>
        <v>UBER</v>
      </c>
      <c r="P7560">
        <v>-42</v>
      </c>
      <c r="Q7560">
        <f t="shared" si="1181"/>
        <v>-3.1005699184918776E-2</v>
      </c>
    </row>
    <row r="7561" spans="1:17" x14ac:dyDescent="0.25">
      <c r="A7561" t="s">
        <v>60</v>
      </c>
      <c r="B7561" s="1">
        <v>43690</v>
      </c>
      <c r="C7561">
        <v>36.450001</v>
      </c>
      <c r="E7561" s="1">
        <v>43690</v>
      </c>
      <c r="F7561">
        <v>1893.51001</v>
      </c>
      <c r="H7561">
        <f t="shared" si="1176"/>
        <v>-1.4864837837837829E-2</v>
      </c>
      <c r="I7561">
        <f t="shared" si="1177"/>
        <v>1.1285105023325638E-2</v>
      </c>
      <c r="J7561">
        <f t="shared" si="1178"/>
        <v>-2.6149942861163469E-2</v>
      </c>
      <c r="L7561">
        <f t="shared" si="1185"/>
        <v>-4.7123129938323322E-3</v>
      </c>
      <c r="M7561">
        <f t="shared" si="1185"/>
        <v>1.6557435103648557</v>
      </c>
      <c r="N7561">
        <f t="shared" si="1179"/>
        <v>1.3972926412324928E-2</v>
      </c>
      <c r="O7561" t="str">
        <f t="shared" si="1180"/>
        <v>UBER</v>
      </c>
      <c r="P7561">
        <v>-43</v>
      </c>
      <c r="Q7561">
        <f t="shared" si="1181"/>
        <v>-4.0122869273488397E-2</v>
      </c>
    </row>
    <row r="7562" spans="1:17" x14ac:dyDescent="0.25">
      <c r="A7562" t="s">
        <v>60</v>
      </c>
      <c r="B7562" s="1">
        <v>43691</v>
      </c>
      <c r="C7562">
        <v>33.959999000000003</v>
      </c>
      <c r="E7562" s="1">
        <v>43691</v>
      </c>
      <c r="F7562">
        <v>1837.98999</v>
      </c>
      <c r="H7562">
        <f t="shared" ref="H7562:H7621" si="1186">(C7562-C7561)/C7561</f>
        <v>-6.831281019717933E-2</v>
      </c>
      <c r="I7562">
        <f t="shared" ref="I7562:I7621" si="1187">(F7562-F7561)/F7561</f>
        <v>-2.932121811175423E-2</v>
      </c>
      <c r="J7562">
        <f t="shared" ref="J7562:J7621" si="1188">H7562-I7562</f>
        <v>-3.8991592085425103E-2</v>
      </c>
      <c r="L7562">
        <f t="shared" si="1185"/>
        <v>-4.7123129938323322E-3</v>
      </c>
      <c r="M7562">
        <f t="shared" si="1185"/>
        <v>1.6557435103648557</v>
      </c>
      <c r="N7562">
        <f t="shared" ref="N7562:N7621" si="1189">L7562+I7562*M7562</f>
        <v>-5.3260729598361867E-2</v>
      </c>
      <c r="O7562" t="str">
        <f t="shared" ref="O7562:O7621" si="1190">A7562</f>
        <v>UBER</v>
      </c>
      <c r="P7562">
        <v>-44</v>
      </c>
      <c r="Q7562">
        <f t="shared" ref="Q7562:Q7621" si="1191">J7562-N7562</f>
        <v>1.4269137512936764E-2</v>
      </c>
    </row>
    <row r="7563" spans="1:17" x14ac:dyDescent="0.25">
      <c r="A7563" t="s">
        <v>60</v>
      </c>
      <c r="B7563" s="1">
        <v>43692</v>
      </c>
      <c r="C7563">
        <v>33.220001000000003</v>
      </c>
      <c r="E7563" s="1">
        <v>43692</v>
      </c>
      <c r="F7563">
        <v>1835.160034</v>
      </c>
      <c r="H7563">
        <f t="shared" si="1186"/>
        <v>-2.1790283327157926E-2</v>
      </c>
      <c r="I7563">
        <f t="shared" si="1187"/>
        <v>-1.5397015301481802E-3</v>
      </c>
      <c r="J7563">
        <f t="shared" si="1188"/>
        <v>-2.0250581797009747E-2</v>
      </c>
      <c r="L7563">
        <f t="shared" ref="L7563:M7578" si="1192">L7562</f>
        <v>-4.7123129938323322E-3</v>
      </c>
      <c r="M7563">
        <f t="shared" si="1192"/>
        <v>1.6557435103648557</v>
      </c>
      <c r="N7563">
        <f t="shared" si="1189"/>
        <v>-7.2616638102740196E-3</v>
      </c>
      <c r="O7563" t="str">
        <f t="shared" si="1190"/>
        <v>UBER</v>
      </c>
      <c r="P7563">
        <v>-45</v>
      </c>
      <c r="Q7563">
        <f t="shared" si="1191"/>
        <v>-1.2988917986735727E-2</v>
      </c>
    </row>
    <row r="7564" spans="1:17" x14ac:dyDescent="0.25">
      <c r="A7564" t="s">
        <v>60</v>
      </c>
      <c r="B7564" s="1">
        <v>43693</v>
      </c>
      <c r="C7564">
        <v>35.229999999999997</v>
      </c>
      <c r="E7564" s="1">
        <v>43693</v>
      </c>
      <c r="F7564">
        <v>1873.219971</v>
      </c>
      <c r="H7564">
        <f t="shared" si="1186"/>
        <v>6.0505687522405351E-2</v>
      </c>
      <c r="I7564">
        <f t="shared" si="1187"/>
        <v>2.0739301366019171E-2</v>
      </c>
      <c r="J7564">
        <f t="shared" si="1188"/>
        <v>3.9766386156386183E-2</v>
      </c>
      <c r="L7564">
        <f t="shared" si="1192"/>
        <v>-4.7123129938323322E-3</v>
      </c>
      <c r="M7564">
        <f t="shared" si="1192"/>
        <v>1.6557435103648557</v>
      </c>
      <c r="N7564">
        <f t="shared" si="1189"/>
        <v>2.96266506524549E-2</v>
      </c>
      <c r="O7564" t="str">
        <f t="shared" si="1190"/>
        <v>UBER</v>
      </c>
      <c r="P7564">
        <v>-46</v>
      </c>
      <c r="Q7564">
        <f t="shared" si="1191"/>
        <v>1.0139735503931283E-2</v>
      </c>
    </row>
    <row r="7565" spans="1:17" x14ac:dyDescent="0.25">
      <c r="A7565" t="s">
        <v>60</v>
      </c>
      <c r="B7565" s="1">
        <v>43696</v>
      </c>
      <c r="C7565">
        <v>34.610000999999997</v>
      </c>
      <c r="E7565" s="1">
        <v>43696</v>
      </c>
      <c r="F7565">
        <v>1891.709961</v>
      </c>
      <c r="H7565">
        <f t="shared" si="1186"/>
        <v>-1.7598609139937552E-2</v>
      </c>
      <c r="I7565">
        <f t="shared" si="1187"/>
        <v>9.8706987360002024E-3</v>
      </c>
      <c r="J7565">
        <f t="shared" si="1188"/>
        <v>-2.7469307875937755E-2</v>
      </c>
      <c r="L7565">
        <f t="shared" si="1192"/>
        <v>-4.7123129938323322E-3</v>
      </c>
      <c r="M7565">
        <f t="shared" si="1192"/>
        <v>1.6557435103648557</v>
      </c>
      <c r="N7565">
        <f t="shared" si="1189"/>
        <v>1.1631032381066587E-2</v>
      </c>
      <c r="O7565" t="str">
        <f t="shared" si="1190"/>
        <v>UBER</v>
      </c>
      <c r="P7565">
        <v>-47</v>
      </c>
      <c r="Q7565">
        <f t="shared" si="1191"/>
        <v>-3.9100340257004346E-2</v>
      </c>
    </row>
    <row r="7566" spans="1:17" x14ac:dyDescent="0.25">
      <c r="A7566" t="s">
        <v>60</v>
      </c>
      <c r="B7566" s="1">
        <v>43697</v>
      </c>
      <c r="C7566">
        <v>35.290000999999997</v>
      </c>
      <c r="E7566" s="1">
        <v>43697</v>
      </c>
      <c r="F7566">
        <v>1876.3000489999999</v>
      </c>
      <c r="H7566">
        <f t="shared" si="1186"/>
        <v>1.9647500154651824E-2</v>
      </c>
      <c r="I7566">
        <f t="shared" si="1187"/>
        <v>-8.1460225498067654E-3</v>
      </c>
      <c r="J7566">
        <f t="shared" si="1188"/>
        <v>2.779352270445859E-2</v>
      </c>
      <c r="L7566">
        <f t="shared" si="1192"/>
        <v>-4.7123129938323322E-3</v>
      </c>
      <c r="M7566">
        <f t="shared" si="1192"/>
        <v>1.6557435103648557</v>
      </c>
      <c r="N7566">
        <f t="shared" si="1189"/>
        <v>-1.8200036965960658E-2</v>
      </c>
      <c r="O7566" t="str">
        <f t="shared" si="1190"/>
        <v>UBER</v>
      </c>
      <c r="P7566">
        <v>-48</v>
      </c>
      <c r="Q7566">
        <f t="shared" si="1191"/>
        <v>4.5993559670419251E-2</v>
      </c>
    </row>
    <row r="7567" spans="1:17" x14ac:dyDescent="0.25">
      <c r="A7567" t="s">
        <v>60</v>
      </c>
      <c r="B7567" s="1">
        <v>43698</v>
      </c>
      <c r="C7567">
        <v>34.909999999999997</v>
      </c>
      <c r="E7567" s="1">
        <v>43698</v>
      </c>
      <c r="F7567">
        <v>1886.8599850000001</v>
      </c>
      <c r="H7567">
        <f t="shared" si="1186"/>
        <v>-1.0767950955852907E-2</v>
      </c>
      <c r="I7567">
        <f t="shared" si="1187"/>
        <v>5.6280635954937862E-3</v>
      </c>
      <c r="J7567">
        <f t="shared" si="1188"/>
        <v>-1.6396014551346694E-2</v>
      </c>
      <c r="L7567">
        <f t="shared" si="1192"/>
        <v>-4.7123129938323322E-3</v>
      </c>
      <c r="M7567">
        <f t="shared" si="1192"/>
        <v>1.6557435103648557</v>
      </c>
      <c r="N7567">
        <f t="shared" si="1189"/>
        <v>4.6063167803272013E-3</v>
      </c>
      <c r="O7567" t="str">
        <f t="shared" si="1190"/>
        <v>UBER</v>
      </c>
      <c r="P7567">
        <v>-49</v>
      </c>
      <c r="Q7567">
        <f t="shared" si="1191"/>
        <v>-2.1002331331673896E-2</v>
      </c>
    </row>
    <row r="7568" spans="1:17" x14ac:dyDescent="0.25">
      <c r="A7568" t="s">
        <v>60</v>
      </c>
      <c r="B7568" s="1">
        <v>43699</v>
      </c>
      <c r="C7568">
        <v>34</v>
      </c>
      <c r="E7568" s="1">
        <v>43699</v>
      </c>
      <c r="F7568">
        <v>1888.459961</v>
      </c>
      <c r="H7568">
        <f t="shared" si="1186"/>
        <v>-2.6067029504439895E-2</v>
      </c>
      <c r="I7568">
        <f t="shared" si="1187"/>
        <v>8.4795692988315168E-4</v>
      </c>
      <c r="J7568">
        <f t="shared" si="1188"/>
        <v>-2.6914986434323045E-2</v>
      </c>
      <c r="L7568">
        <f t="shared" si="1192"/>
        <v>-4.7123129938323322E-3</v>
      </c>
      <c r="M7568">
        <f t="shared" si="1192"/>
        <v>1.6557435103648557</v>
      </c>
      <c r="N7568">
        <f t="shared" si="1189"/>
        <v>-3.3083138101093969E-3</v>
      </c>
      <c r="O7568" t="str">
        <f t="shared" si="1190"/>
        <v>UBER</v>
      </c>
      <c r="P7568">
        <v>-50</v>
      </c>
      <c r="Q7568">
        <f t="shared" si="1191"/>
        <v>-2.3606672624213648E-2</v>
      </c>
    </row>
    <row r="7569" spans="1:17" x14ac:dyDescent="0.25">
      <c r="A7569" t="s">
        <v>60</v>
      </c>
      <c r="B7569" s="1">
        <v>43700</v>
      </c>
      <c r="C7569">
        <v>33.43</v>
      </c>
      <c r="E7569" s="1">
        <v>43700</v>
      </c>
      <c r="F7569">
        <v>1836.5500489999999</v>
      </c>
      <c r="H7569">
        <f t="shared" si="1186"/>
        <v>-1.6764705882352949E-2</v>
      </c>
      <c r="I7569">
        <f t="shared" si="1187"/>
        <v>-2.7487960069067133E-2</v>
      </c>
      <c r="J7569">
        <f t="shared" si="1188"/>
        <v>1.0723254186714184E-2</v>
      </c>
      <c r="L7569">
        <f t="shared" si="1192"/>
        <v>-4.7123129938323322E-3</v>
      </c>
      <c r="M7569">
        <f t="shared" si="1192"/>
        <v>1.6557435103648557</v>
      </c>
      <c r="N7569">
        <f t="shared" si="1189"/>
        <v>-5.0225324491358525E-2</v>
      </c>
      <c r="O7569" t="str">
        <f t="shared" si="1190"/>
        <v>UBER</v>
      </c>
      <c r="P7569">
        <v>-51</v>
      </c>
      <c r="Q7569">
        <f t="shared" si="1191"/>
        <v>6.0948578678072712E-2</v>
      </c>
    </row>
    <row r="7570" spans="1:17" x14ac:dyDescent="0.25">
      <c r="A7570" t="s">
        <v>60</v>
      </c>
      <c r="B7570" s="1">
        <v>43703</v>
      </c>
      <c r="C7570">
        <v>33.310001</v>
      </c>
      <c r="E7570" s="1">
        <v>43703</v>
      </c>
      <c r="F7570">
        <v>1851.3900149999999</v>
      </c>
      <c r="H7570">
        <f t="shared" si="1186"/>
        <v>-3.5895602752019137E-3</v>
      </c>
      <c r="I7570">
        <f t="shared" si="1187"/>
        <v>8.0803493528969466E-3</v>
      </c>
      <c r="J7570">
        <f t="shared" si="1188"/>
        <v>-1.166990962809886E-2</v>
      </c>
      <c r="L7570">
        <f t="shared" si="1192"/>
        <v>-4.7123129938323322E-3</v>
      </c>
      <c r="M7570">
        <f t="shared" si="1192"/>
        <v>1.6557435103648557</v>
      </c>
      <c r="N7570">
        <f t="shared" si="1189"/>
        <v>8.6666730087076489E-3</v>
      </c>
      <c r="O7570" t="str">
        <f t="shared" si="1190"/>
        <v>UBER</v>
      </c>
      <c r="P7570">
        <v>-52</v>
      </c>
      <c r="Q7570">
        <f t="shared" si="1191"/>
        <v>-2.0336582636806509E-2</v>
      </c>
    </row>
    <row r="7571" spans="1:17" x14ac:dyDescent="0.25">
      <c r="A7571" t="s">
        <v>60</v>
      </c>
      <c r="B7571" s="1">
        <v>43704</v>
      </c>
      <c r="C7571">
        <v>33.110000999999997</v>
      </c>
      <c r="E7571" s="1">
        <v>43704</v>
      </c>
      <c r="F7571">
        <v>1832.630005</v>
      </c>
      <c r="H7571">
        <f t="shared" si="1186"/>
        <v>-6.0042027618072676E-3</v>
      </c>
      <c r="I7571">
        <f t="shared" si="1187"/>
        <v>-1.0132932471281567E-2</v>
      </c>
      <c r="J7571">
        <f t="shared" si="1188"/>
        <v>4.128729709474299E-3</v>
      </c>
      <c r="L7571">
        <f t="shared" si="1192"/>
        <v>-4.7123129938323322E-3</v>
      </c>
      <c r="M7571">
        <f t="shared" si="1192"/>
        <v>1.6557435103648557</v>
      </c>
      <c r="N7571">
        <f t="shared" si="1189"/>
        <v>-2.1489850174122107E-2</v>
      </c>
      <c r="O7571" t="str">
        <f t="shared" si="1190"/>
        <v>UBER</v>
      </c>
      <c r="P7571">
        <v>-53</v>
      </c>
      <c r="Q7571">
        <f t="shared" si="1191"/>
        <v>2.5618579883596407E-2</v>
      </c>
    </row>
    <row r="7572" spans="1:17" x14ac:dyDescent="0.25">
      <c r="A7572" t="s">
        <v>60</v>
      </c>
      <c r="B7572" s="1">
        <v>43705</v>
      </c>
      <c r="C7572">
        <v>32.590000000000003</v>
      </c>
      <c r="E7572" s="1">
        <v>43705</v>
      </c>
      <c r="F7572">
        <v>1849.9499510000001</v>
      </c>
      <c r="H7572">
        <f t="shared" si="1186"/>
        <v>-1.5705254735570485E-2</v>
      </c>
      <c r="I7572">
        <f t="shared" si="1187"/>
        <v>9.4508689439470744E-3</v>
      </c>
      <c r="J7572">
        <f t="shared" si="1188"/>
        <v>-2.5156123679517559E-2</v>
      </c>
      <c r="L7572">
        <f t="shared" si="1192"/>
        <v>-4.7123129938323322E-3</v>
      </c>
      <c r="M7572">
        <f t="shared" si="1192"/>
        <v>1.6557435103648557</v>
      </c>
      <c r="N7572">
        <f t="shared" si="1189"/>
        <v>1.0935901927416794E-2</v>
      </c>
      <c r="O7572" t="str">
        <f t="shared" si="1190"/>
        <v>UBER</v>
      </c>
      <c r="P7572">
        <v>-54</v>
      </c>
      <c r="Q7572">
        <f t="shared" si="1191"/>
        <v>-3.609202560693435E-2</v>
      </c>
    </row>
    <row r="7573" spans="1:17" x14ac:dyDescent="0.25">
      <c r="A7573" t="s">
        <v>60</v>
      </c>
      <c r="B7573" s="1">
        <v>43706</v>
      </c>
      <c r="C7573">
        <v>32.759998000000003</v>
      </c>
      <c r="E7573" s="1">
        <v>43706</v>
      </c>
      <c r="F7573">
        <v>1877.209961</v>
      </c>
      <c r="H7573">
        <f t="shared" si="1186"/>
        <v>5.216262657256816E-3</v>
      </c>
      <c r="I7573">
        <f t="shared" si="1187"/>
        <v>1.473553918864909E-2</v>
      </c>
      <c r="J7573">
        <f t="shared" si="1188"/>
        <v>-9.5192765313922741E-3</v>
      </c>
      <c r="L7573">
        <f t="shared" si="1192"/>
        <v>-4.7123129938323322E-3</v>
      </c>
      <c r="M7573">
        <f t="shared" si="1192"/>
        <v>1.6557435103648557</v>
      </c>
      <c r="N7573">
        <f t="shared" si="1189"/>
        <v>1.968596038950041E-2</v>
      </c>
      <c r="O7573" t="str">
        <f t="shared" si="1190"/>
        <v>UBER</v>
      </c>
      <c r="P7573">
        <v>-55</v>
      </c>
      <c r="Q7573">
        <f t="shared" si="1191"/>
        <v>-2.9205236920892684E-2</v>
      </c>
    </row>
    <row r="7574" spans="1:17" x14ac:dyDescent="0.25">
      <c r="A7574" t="s">
        <v>60</v>
      </c>
      <c r="B7574" s="1">
        <v>43707</v>
      </c>
      <c r="C7574">
        <v>32.57</v>
      </c>
      <c r="E7574" s="1">
        <v>43707</v>
      </c>
      <c r="F7574">
        <v>1881.1999510000001</v>
      </c>
      <c r="H7574">
        <f t="shared" si="1186"/>
        <v>-5.799695103766574E-3</v>
      </c>
      <c r="I7574">
        <f t="shared" si="1187"/>
        <v>2.1254894672914186E-3</v>
      </c>
      <c r="J7574">
        <f t="shared" si="1188"/>
        <v>-7.9251845710579926E-3</v>
      </c>
      <c r="L7574">
        <f t="shared" si="1192"/>
        <v>-4.7123129938323322E-3</v>
      </c>
      <c r="M7574">
        <f t="shared" si="1192"/>
        <v>1.6557435103648557</v>
      </c>
      <c r="N7574">
        <f t="shared" si="1189"/>
        <v>-1.1930476020157116E-3</v>
      </c>
      <c r="O7574" t="str">
        <f t="shared" si="1190"/>
        <v>UBER</v>
      </c>
      <c r="P7574">
        <v>-56</v>
      </c>
      <c r="Q7574">
        <f t="shared" si="1191"/>
        <v>-6.732136969042281E-3</v>
      </c>
    </row>
    <row r="7575" spans="1:17" x14ac:dyDescent="0.25">
      <c r="A7575" t="s">
        <v>60</v>
      </c>
      <c r="B7575" s="1">
        <v>43711</v>
      </c>
      <c r="C7575">
        <v>30.700001</v>
      </c>
      <c r="E7575" s="1">
        <v>43711</v>
      </c>
      <c r="F7575">
        <v>1858.0500489999999</v>
      </c>
      <c r="H7575">
        <f t="shared" si="1186"/>
        <v>-5.7414768191587348E-2</v>
      </c>
      <c r="I7575">
        <f t="shared" si="1187"/>
        <v>-1.2305923135759273E-2</v>
      </c>
      <c r="J7575">
        <f t="shared" si="1188"/>
        <v>-4.5108845055828073E-2</v>
      </c>
      <c r="L7575">
        <f t="shared" si="1192"/>
        <v>-4.7123129938323322E-3</v>
      </c>
      <c r="M7575">
        <f t="shared" si="1192"/>
        <v>1.6557435103648557</v>
      </c>
      <c r="N7575">
        <f t="shared" si="1189"/>
        <v>-2.5087765364914485E-2</v>
      </c>
      <c r="O7575" t="str">
        <f t="shared" si="1190"/>
        <v>UBER</v>
      </c>
      <c r="P7575">
        <v>-57</v>
      </c>
      <c r="Q7575">
        <f t="shared" si="1191"/>
        <v>-2.0021079690913587E-2</v>
      </c>
    </row>
    <row r="7576" spans="1:17" x14ac:dyDescent="0.25">
      <c r="A7576" t="s">
        <v>60</v>
      </c>
      <c r="B7576" s="1">
        <v>43712</v>
      </c>
      <c r="C7576">
        <v>31.99</v>
      </c>
      <c r="E7576" s="1">
        <v>43712</v>
      </c>
      <c r="F7576">
        <v>1880.9399410000001</v>
      </c>
      <c r="H7576">
        <f t="shared" si="1186"/>
        <v>4.2019510031937719E-2</v>
      </c>
      <c r="I7576">
        <f t="shared" si="1187"/>
        <v>1.2319308628053079E-2</v>
      </c>
      <c r="J7576">
        <f t="shared" si="1188"/>
        <v>2.970020140388464E-2</v>
      </c>
      <c r="L7576">
        <f t="shared" si="1192"/>
        <v>-4.7123129938323322E-3</v>
      </c>
      <c r="M7576">
        <f t="shared" si="1192"/>
        <v>1.6557435103648557</v>
      </c>
      <c r="N7576">
        <f t="shared" si="1189"/>
        <v>1.5685302319248327E-2</v>
      </c>
      <c r="O7576" t="str">
        <f t="shared" si="1190"/>
        <v>UBER</v>
      </c>
      <c r="P7576">
        <v>-58</v>
      </c>
      <c r="Q7576">
        <f t="shared" si="1191"/>
        <v>1.4014899084636313E-2</v>
      </c>
    </row>
    <row r="7577" spans="1:17" x14ac:dyDescent="0.25">
      <c r="A7577" t="s">
        <v>60</v>
      </c>
      <c r="B7577" s="1">
        <v>43713</v>
      </c>
      <c r="C7577">
        <v>32.509998000000003</v>
      </c>
      <c r="E7577" s="1">
        <v>43713</v>
      </c>
      <c r="F7577">
        <v>1912.630005</v>
      </c>
      <c r="H7577">
        <f t="shared" si="1186"/>
        <v>1.6255017192872919E-2</v>
      </c>
      <c r="I7577">
        <f t="shared" si="1187"/>
        <v>1.684799355324014E-2</v>
      </c>
      <c r="J7577">
        <f t="shared" si="1188"/>
        <v>-5.9297636036722071E-4</v>
      </c>
      <c r="L7577">
        <f t="shared" si="1192"/>
        <v>-4.7123129938323322E-3</v>
      </c>
      <c r="M7577">
        <f t="shared" si="1192"/>
        <v>1.6557435103648557</v>
      </c>
      <c r="N7577">
        <f t="shared" si="1189"/>
        <v>2.3183642994613955E-2</v>
      </c>
      <c r="O7577" t="str">
        <f t="shared" si="1190"/>
        <v>UBER</v>
      </c>
      <c r="P7577">
        <v>-59</v>
      </c>
      <c r="Q7577">
        <f t="shared" si="1191"/>
        <v>-2.3776619354981175E-2</v>
      </c>
    </row>
    <row r="7578" spans="1:17" x14ac:dyDescent="0.25">
      <c r="A7578" t="s">
        <v>60</v>
      </c>
      <c r="B7578" s="1">
        <v>43714</v>
      </c>
      <c r="C7578">
        <v>31.860001</v>
      </c>
      <c r="E7578" s="1">
        <v>43714</v>
      </c>
      <c r="F7578">
        <v>1911.51001</v>
      </c>
      <c r="H7578">
        <f t="shared" si="1186"/>
        <v>-1.9993756997462829E-2</v>
      </c>
      <c r="I7578">
        <f t="shared" si="1187"/>
        <v>-5.8557849509425488E-4</v>
      </c>
      <c r="J7578">
        <f t="shared" si="1188"/>
        <v>-1.9408178502368575E-2</v>
      </c>
      <c r="L7578">
        <f t="shared" si="1192"/>
        <v>-4.7123129938323322E-3</v>
      </c>
      <c r="M7578">
        <f t="shared" si="1192"/>
        <v>1.6557435103648557</v>
      </c>
      <c r="N7578">
        <f t="shared" si="1189"/>
        <v>-5.6818807868938628E-3</v>
      </c>
      <c r="O7578" t="str">
        <f t="shared" si="1190"/>
        <v>UBER</v>
      </c>
      <c r="P7578">
        <v>-60</v>
      </c>
      <c r="Q7578">
        <f t="shared" si="1191"/>
        <v>-1.3726297715474713E-2</v>
      </c>
    </row>
    <row r="7579" spans="1:17" x14ac:dyDescent="0.25">
      <c r="A7579" t="s">
        <v>60</v>
      </c>
      <c r="B7579" s="1">
        <v>43717</v>
      </c>
      <c r="C7579">
        <v>32.240001999999997</v>
      </c>
      <c r="E7579" s="1">
        <v>43717</v>
      </c>
      <c r="F7579">
        <v>1926.459961</v>
      </c>
      <c r="H7579">
        <f t="shared" si="1186"/>
        <v>1.1927212431663028E-2</v>
      </c>
      <c r="I7579">
        <f t="shared" si="1187"/>
        <v>7.8210163283424575E-3</v>
      </c>
      <c r="J7579">
        <f t="shared" si="1188"/>
        <v>4.1061961033205703E-3</v>
      </c>
      <c r="L7579">
        <f t="shared" ref="L7579:M7594" si="1193">L7578</f>
        <v>-4.7123129938323322E-3</v>
      </c>
      <c r="M7579">
        <f t="shared" si="1193"/>
        <v>1.6557435103648557</v>
      </c>
      <c r="N7579">
        <f t="shared" si="1189"/>
        <v>8.2372840362782626E-3</v>
      </c>
      <c r="O7579" t="str">
        <f t="shared" si="1190"/>
        <v>UBER</v>
      </c>
      <c r="P7579">
        <v>-61</v>
      </c>
      <c r="Q7579">
        <f t="shared" si="1191"/>
        <v>-4.1310879329576923E-3</v>
      </c>
    </row>
    <row r="7580" spans="1:17" x14ac:dyDescent="0.25">
      <c r="A7580" t="s">
        <v>60</v>
      </c>
      <c r="B7580" s="1">
        <v>43718</v>
      </c>
      <c r="C7580">
        <v>33.509998000000003</v>
      </c>
      <c r="E7580" s="1">
        <v>43718</v>
      </c>
      <c r="F7580">
        <v>1937.8000489999999</v>
      </c>
      <c r="H7580">
        <f t="shared" si="1186"/>
        <v>3.9391933040202859E-2</v>
      </c>
      <c r="I7580">
        <f t="shared" si="1187"/>
        <v>5.8864903655269493E-3</v>
      </c>
      <c r="J7580">
        <f t="shared" si="1188"/>
        <v>3.3505442674675909E-2</v>
      </c>
      <c r="L7580">
        <f t="shared" si="1193"/>
        <v>-4.7123129938323322E-3</v>
      </c>
      <c r="M7580">
        <f t="shared" si="1193"/>
        <v>1.6557435103648557</v>
      </c>
      <c r="N7580">
        <f t="shared" si="1189"/>
        <v>5.0342052277141617E-3</v>
      </c>
      <c r="O7580" t="str">
        <f t="shared" si="1190"/>
        <v>UBER</v>
      </c>
      <c r="P7580">
        <v>-62</v>
      </c>
      <c r="Q7580">
        <f t="shared" si="1191"/>
        <v>2.8471237446961749E-2</v>
      </c>
    </row>
    <row r="7581" spans="1:17" x14ac:dyDescent="0.25">
      <c r="A7581" t="s">
        <v>60</v>
      </c>
      <c r="B7581" s="1">
        <v>43719</v>
      </c>
      <c r="C7581">
        <v>34</v>
      </c>
      <c r="E7581" s="1">
        <v>43719</v>
      </c>
      <c r="F7581">
        <v>1964.1099850000001</v>
      </c>
      <c r="H7581">
        <f t="shared" si="1186"/>
        <v>1.4622561302450597E-2</v>
      </c>
      <c r="I7581">
        <f t="shared" si="1187"/>
        <v>1.3577219183979961E-2</v>
      </c>
      <c r="J7581">
        <f t="shared" si="1188"/>
        <v>1.0453421184706355E-3</v>
      </c>
      <c r="L7581">
        <f t="shared" si="1193"/>
        <v>-4.7123129938323322E-3</v>
      </c>
      <c r="M7581">
        <f t="shared" si="1193"/>
        <v>1.6557435103648557</v>
      </c>
      <c r="N7581">
        <f t="shared" si="1189"/>
        <v>1.776807955884371E-2</v>
      </c>
      <c r="O7581" t="str">
        <f t="shared" si="1190"/>
        <v>UBER</v>
      </c>
      <c r="P7581">
        <v>-63</v>
      </c>
      <c r="Q7581">
        <f t="shared" si="1191"/>
        <v>-1.6722737440373073E-2</v>
      </c>
    </row>
    <row r="7582" spans="1:17" x14ac:dyDescent="0.25">
      <c r="A7582" t="s">
        <v>60</v>
      </c>
      <c r="B7582" s="1">
        <v>43720</v>
      </c>
      <c r="C7582">
        <v>34.07</v>
      </c>
      <c r="E7582" s="1">
        <v>43720</v>
      </c>
      <c r="F7582">
        <v>1962.3599850000001</v>
      </c>
      <c r="H7582">
        <f t="shared" si="1186"/>
        <v>2.0588235294117731E-3</v>
      </c>
      <c r="I7582">
        <f t="shared" si="1187"/>
        <v>-8.9098880071117803E-4</v>
      </c>
      <c r="J7582">
        <f t="shared" si="1188"/>
        <v>2.9498123301229511E-3</v>
      </c>
      <c r="L7582">
        <f t="shared" si="1193"/>
        <v>-4.7123129938323322E-3</v>
      </c>
      <c r="M7582">
        <f t="shared" si="1193"/>
        <v>1.6557435103648557</v>
      </c>
      <c r="N7582">
        <f t="shared" si="1189"/>
        <v>-6.1875619184176313E-3</v>
      </c>
      <c r="O7582" t="str">
        <f t="shared" si="1190"/>
        <v>UBER</v>
      </c>
      <c r="P7582">
        <v>-64</v>
      </c>
      <c r="Q7582">
        <f t="shared" si="1191"/>
        <v>9.1373742485405824E-3</v>
      </c>
    </row>
    <row r="7583" spans="1:17" x14ac:dyDescent="0.25">
      <c r="A7583" t="s">
        <v>60</v>
      </c>
      <c r="B7583" s="1">
        <v>43721</v>
      </c>
      <c r="C7583">
        <v>33.25</v>
      </c>
      <c r="E7583" s="1">
        <v>43721</v>
      </c>
      <c r="F7583">
        <v>1963.160034</v>
      </c>
      <c r="H7583">
        <f t="shared" si="1186"/>
        <v>-2.4068095098326983E-2</v>
      </c>
      <c r="I7583">
        <f t="shared" si="1187"/>
        <v>4.0769736751432203E-4</v>
      </c>
      <c r="J7583">
        <f t="shared" si="1188"/>
        <v>-2.4475792465841306E-2</v>
      </c>
      <c r="L7583">
        <f t="shared" si="1193"/>
        <v>-4.7123129938323322E-3</v>
      </c>
      <c r="M7583">
        <f t="shared" si="1193"/>
        <v>1.6557435103648557</v>
      </c>
      <c r="N7583">
        <f t="shared" si="1189"/>
        <v>-4.037270723377658E-3</v>
      </c>
      <c r="O7583" t="str">
        <f t="shared" si="1190"/>
        <v>UBER</v>
      </c>
      <c r="P7583">
        <v>-65</v>
      </c>
      <c r="Q7583">
        <f t="shared" si="1191"/>
        <v>-2.0438521742463647E-2</v>
      </c>
    </row>
    <row r="7584" spans="1:17" x14ac:dyDescent="0.25">
      <c r="A7584" t="s">
        <v>60</v>
      </c>
      <c r="B7584" s="1">
        <v>43724</v>
      </c>
      <c r="C7584">
        <v>34.43</v>
      </c>
      <c r="E7584" s="1">
        <v>43724</v>
      </c>
      <c r="F7584">
        <v>1966.089966</v>
      </c>
      <c r="H7584">
        <f t="shared" si="1186"/>
        <v>3.5488721804511271E-2</v>
      </c>
      <c r="I7584">
        <f t="shared" si="1187"/>
        <v>1.4924570331793989E-3</v>
      </c>
      <c r="J7584">
        <f t="shared" si="1188"/>
        <v>3.3996264771331872E-2</v>
      </c>
      <c r="L7584">
        <f t="shared" si="1193"/>
        <v>-4.7123129938323322E-3</v>
      </c>
      <c r="M7584">
        <f t="shared" si="1193"/>
        <v>1.6557435103648557</v>
      </c>
      <c r="N7584">
        <f t="shared" si="1189"/>
        <v>-2.2411869466471565E-3</v>
      </c>
      <c r="O7584" t="str">
        <f t="shared" si="1190"/>
        <v>UBER</v>
      </c>
      <c r="P7584">
        <v>-66</v>
      </c>
      <c r="Q7584">
        <f t="shared" si="1191"/>
        <v>3.6237451717979027E-2</v>
      </c>
    </row>
    <row r="7585" spans="1:17" x14ac:dyDescent="0.25">
      <c r="A7585" t="s">
        <v>60</v>
      </c>
      <c r="B7585" s="1">
        <v>43725</v>
      </c>
      <c r="C7585">
        <v>34.290000999999997</v>
      </c>
      <c r="E7585" s="1">
        <v>43725</v>
      </c>
      <c r="F7585">
        <v>1959.48999</v>
      </c>
      <c r="H7585">
        <f t="shared" si="1186"/>
        <v>-4.0661922741795841E-3</v>
      </c>
      <c r="I7585">
        <f t="shared" si="1187"/>
        <v>-3.3569043706721045E-3</v>
      </c>
      <c r="J7585">
        <f t="shared" si="1188"/>
        <v>-7.0928790350747962E-4</v>
      </c>
      <c r="L7585">
        <f t="shared" si="1193"/>
        <v>-4.7123129938323322E-3</v>
      </c>
      <c r="M7585">
        <f t="shared" si="1193"/>
        <v>1.6557435103648557</v>
      </c>
      <c r="N7585">
        <f t="shared" si="1189"/>
        <v>-1.0270485620488089E-2</v>
      </c>
      <c r="O7585" t="str">
        <f t="shared" si="1190"/>
        <v>UBER</v>
      </c>
      <c r="P7585">
        <v>-67</v>
      </c>
      <c r="Q7585">
        <f t="shared" si="1191"/>
        <v>9.561197716980609E-3</v>
      </c>
    </row>
    <row r="7586" spans="1:17" x14ac:dyDescent="0.25">
      <c r="A7586" t="s">
        <v>60</v>
      </c>
      <c r="B7586" s="1">
        <v>43726</v>
      </c>
      <c r="C7586">
        <v>34.259998000000003</v>
      </c>
      <c r="E7586" s="1">
        <v>43726</v>
      </c>
      <c r="F7586">
        <v>1953.4300539999999</v>
      </c>
      <c r="H7586">
        <f t="shared" si="1186"/>
        <v>-8.7497810221684057E-4</v>
      </c>
      <c r="I7586">
        <f t="shared" si="1187"/>
        <v>-3.0926088068457583E-3</v>
      </c>
      <c r="J7586">
        <f t="shared" si="1188"/>
        <v>2.2176307046289177E-3</v>
      </c>
      <c r="L7586">
        <f t="shared" si="1193"/>
        <v>-4.7123129938323322E-3</v>
      </c>
      <c r="M7586">
        <f t="shared" si="1193"/>
        <v>1.6557435103648557</v>
      </c>
      <c r="N7586">
        <f t="shared" si="1189"/>
        <v>-9.8328799558643955E-3</v>
      </c>
      <c r="O7586" t="str">
        <f t="shared" si="1190"/>
        <v>UBER</v>
      </c>
      <c r="P7586">
        <v>-68</v>
      </c>
      <c r="Q7586">
        <f t="shared" si="1191"/>
        <v>1.2050510660493313E-2</v>
      </c>
    </row>
    <row r="7587" spans="1:17" x14ac:dyDescent="0.25">
      <c r="A7587" t="s">
        <v>60</v>
      </c>
      <c r="B7587" s="1">
        <v>43727</v>
      </c>
      <c r="C7587">
        <v>33.82</v>
      </c>
      <c r="E7587" s="1">
        <v>43727</v>
      </c>
      <c r="F7587">
        <v>1949.660034</v>
      </c>
      <c r="H7587">
        <f t="shared" si="1186"/>
        <v>-1.2842907930117296E-2</v>
      </c>
      <c r="I7587">
        <f t="shared" si="1187"/>
        <v>-1.9299488058352212E-3</v>
      </c>
      <c r="J7587">
        <f t="shared" si="1188"/>
        <v>-1.0912959124282076E-2</v>
      </c>
      <c r="L7587">
        <f t="shared" si="1193"/>
        <v>-4.7123129938323322E-3</v>
      </c>
      <c r="M7587">
        <f t="shared" si="1193"/>
        <v>1.6557435103648557</v>
      </c>
      <c r="N7587">
        <f t="shared" si="1189"/>
        <v>-7.9078132044304028E-3</v>
      </c>
      <c r="O7587" t="str">
        <f t="shared" si="1190"/>
        <v>UBER</v>
      </c>
      <c r="P7587">
        <v>-69</v>
      </c>
      <c r="Q7587">
        <f t="shared" si="1191"/>
        <v>-3.005145919851673E-3</v>
      </c>
    </row>
    <row r="7588" spans="1:17" x14ac:dyDescent="0.25">
      <c r="A7588" t="s">
        <v>60</v>
      </c>
      <c r="B7588" s="1">
        <v>43728</v>
      </c>
      <c r="C7588">
        <v>32.599997999999999</v>
      </c>
      <c r="E7588" s="1">
        <v>43728</v>
      </c>
      <c r="F7588">
        <v>1944.6400149999999</v>
      </c>
      <c r="H7588">
        <f t="shared" si="1186"/>
        <v>-3.607338852749855E-2</v>
      </c>
      <c r="I7588">
        <f t="shared" si="1187"/>
        <v>-2.5748176156131061E-3</v>
      </c>
      <c r="J7588">
        <f t="shared" si="1188"/>
        <v>-3.3498570911885441E-2</v>
      </c>
      <c r="L7588">
        <f t="shared" si="1193"/>
        <v>-4.7123129938323322E-3</v>
      </c>
      <c r="M7588">
        <f t="shared" si="1193"/>
        <v>1.6557435103648557</v>
      </c>
      <c r="N7588">
        <f t="shared" si="1189"/>
        <v>-8.9755505512568445E-3</v>
      </c>
      <c r="O7588" t="str">
        <f t="shared" si="1190"/>
        <v>UBER</v>
      </c>
      <c r="P7588">
        <v>-70</v>
      </c>
      <c r="Q7588">
        <f t="shared" si="1191"/>
        <v>-2.4523020360628596E-2</v>
      </c>
    </row>
    <row r="7589" spans="1:17" x14ac:dyDescent="0.25">
      <c r="A7589" t="s">
        <v>60</v>
      </c>
      <c r="B7589" s="1">
        <v>43731</v>
      </c>
      <c r="C7589">
        <v>33</v>
      </c>
      <c r="E7589" s="1">
        <v>43731</v>
      </c>
      <c r="F7589">
        <v>1947.829956</v>
      </c>
      <c r="H7589">
        <f t="shared" si="1186"/>
        <v>1.2270000752760801E-2</v>
      </c>
      <c r="I7589">
        <f t="shared" si="1187"/>
        <v>1.6403760980924225E-3</v>
      </c>
      <c r="J7589">
        <f t="shared" si="1188"/>
        <v>1.0629624654668379E-2</v>
      </c>
      <c r="L7589">
        <f t="shared" si="1193"/>
        <v>-4.7123129938323322E-3</v>
      </c>
      <c r="M7589">
        <f t="shared" si="1193"/>
        <v>1.6557435103648557</v>
      </c>
      <c r="N7589">
        <f t="shared" si="1189"/>
        <v>-1.9962709148581797E-3</v>
      </c>
      <c r="O7589" t="str">
        <f t="shared" si="1190"/>
        <v>UBER</v>
      </c>
      <c r="P7589">
        <v>-71</v>
      </c>
      <c r="Q7589">
        <f t="shared" si="1191"/>
        <v>1.2625895569526559E-2</v>
      </c>
    </row>
    <row r="7590" spans="1:17" x14ac:dyDescent="0.25">
      <c r="A7590" t="s">
        <v>60</v>
      </c>
      <c r="B7590" s="1">
        <v>43732</v>
      </c>
      <c r="C7590">
        <v>31.299999</v>
      </c>
      <c r="E7590" s="1">
        <v>43732</v>
      </c>
      <c r="F7590">
        <v>1925.6800539999999</v>
      </c>
      <c r="H7590">
        <f t="shared" si="1186"/>
        <v>-5.1515181818181828E-2</v>
      </c>
      <c r="I7590">
        <f t="shared" si="1187"/>
        <v>-1.1371578885400462E-2</v>
      </c>
      <c r="J7590">
        <f t="shared" si="1188"/>
        <v>-4.0143602932781366E-2</v>
      </c>
      <c r="L7590">
        <f t="shared" si="1193"/>
        <v>-4.7123129938323322E-3</v>
      </c>
      <c r="M7590">
        <f t="shared" si="1193"/>
        <v>1.6557435103648557</v>
      </c>
      <c r="N7590">
        <f t="shared" si="1189"/>
        <v>-2.3540730935936165E-2</v>
      </c>
      <c r="O7590" t="str">
        <f t="shared" si="1190"/>
        <v>UBER</v>
      </c>
      <c r="P7590">
        <v>-72</v>
      </c>
      <c r="Q7590">
        <f t="shared" si="1191"/>
        <v>-1.6602871996845202E-2</v>
      </c>
    </row>
    <row r="7591" spans="1:17" x14ac:dyDescent="0.25">
      <c r="A7591" t="s">
        <v>60</v>
      </c>
      <c r="B7591" s="1">
        <v>43733</v>
      </c>
      <c r="C7591">
        <v>31.68</v>
      </c>
      <c r="E7591" s="1">
        <v>43733</v>
      </c>
      <c r="F7591">
        <v>1947.4300539999999</v>
      </c>
      <c r="H7591">
        <f t="shared" si="1186"/>
        <v>1.2140607416632827E-2</v>
      </c>
      <c r="I7591">
        <f t="shared" si="1187"/>
        <v>1.1294711161815877E-2</v>
      </c>
      <c r="J7591">
        <f t="shared" si="1188"/>
        <v>8.4589625481694929E-4</v>
      </c>
      <c r="L7591">
        <f t="shared" si="1193"/>
        <v>-4.7123129938323322E-3</v>
      </c>
      <c r="M7591">
        <f t="shared" si="1193"/>
        <v>1.6557435103648557</v>
      </c>
      <c r="N7591">
        <f t="shared" si="1189"/>
        <v>1.3988831713789805E-2</v>
      </c>
      <c r="O7591" t="str">
        <f t="shared" si="1190"/>
        <v>UBER</v>
      </c>
      <c r="P7591">
        <v>-73</v>
      </c>
      <c r="Q7591">
        <f t="shared" si="1191"/>
        <v>-1.3142935458972856E-2</v>
      </c>
    </row>
    <row r="7592" spans="1:17" x14ac:dyDescent="0.25">
      <c r="A7592" t="s">
        <v>60</v>
      </c>
      <c r="B7592" s="1">
        <v>43734</v>
      </c>
      <c r="C7592">
        <v>31.57</v>
      </c>
      <c r="E7592" s="1">
        <v>43734</v>
      </c>
      <c r="F7592">
        <v>1936.969971</v>
      </c>
      <c r="H7592">
        <f t="shared" si="1186"/>
        <v>-3.4722222222222042E-3</v>
      </c>
      <c r="I7592">
        <f t="shared" si="1187"/>
        <v>-5.3712239772181012E-3</v>
      </c>
      <c r="J7592">
        <f t="shared" si="1188"/>
        <v>1.899001754995897E-3</v>
      </c>
      <c r="L7592">
        <f t="shared" si="1193"/>
        <v>-4.7123129938323322E-3</v>
      </c>
      <c r="M7592">
        <f t="shared" si="1193"/>
        <v>1.6557435103648557</v>
      </c>
      <c r="N7592">
        <f t="shared" si="1189"/>
        <v>-1.3605682236827312E-2</v>
      </c>
      <c r="O7592" t="str">
        <f t="shared" si="1190"/>
        <v>UBER</v>
      </c>
      <c r="P7592">
        <v>-74</v>
      </c>
      <c r="Q7592">
        <f t="shared" si="1191"/>
        <v>1.5504683991823209E-2</v>
      </c>
    </row>
    <row r="7593" spans="1:17" x14ac:dyDescent="0.25">
      <c r="A7593" t="s">
        <v>60</v>
      </c>
      <c r="B7593" s="1">
        <v>43735</v>
      </c>
      <c r="C7593">
        <v>30.290001</v>
      </c>
      <c r="E7593" s="1">
        <v>43735</v>
      </c>
      <c r="F7593">
        <v>1922.73999</v>
      </c>
      <c r="H7593">
        <f t="shared" si="1186"/>
        <v>-4.0544789356984481E-2</v>
      </c>
      <c r="I7593">
        <f t="shared" si="1187"/>
        <v>-7.3465160601604148E-3</v>
      </c>
      <c r="J7593">
        <f t="shared" si="1188"/>
        <v>-3.3198273296824066E-2</v>
      </c>
      <c r="L7593">
        <f t="shared" si="1193"/>
        <v>-4.7123129938323322E-3</v>
      </c>
      <c r="M7593">
        <f t="shared" si="1193"/>
        <v>1.6557435103648557</v>
      </c>
      <c r="N7593">
        <f t="shared" si="1189"/>
        <v>-1.6876259284234127E-2</v>
      </c>
      <c r="O7593" t="str">
        <f t="shared" si="1190"/>
        <v>UBER</v>
      </c>
      <c r="P7593">
        <v>-75</v>
      </c>
      <c r="Q7593">
        <f t="shared" si="1191"/>
        <v>-1.6322014012589939E-2</v>
      </c>
    </row>
    <row r="7594" spans="1:17" x14ac:dyDescent="0.25">
      <c r="A7594" t="s">
        <v>60</v>
      </c>
      <c r="B7594" s="1">
        <v>43738</v>
      </c>
      <c r="C7594">
        <v>30.469999000000001</v>
      </c>
      <c r="E7594" s="1">
        <v>43738</v>
      </c>
      <c r="F7594">
        <v>1935.4799800000001</v>
      </c>
      <c r="H7594">
        <f t="shared" si="1186"/>
        <v>5.9424890741998065E-3</v>
      </c>
      <c r="I7594">
        <f t="shared" si="1187"/>
        <v>6.625955701893959E-3</v>
      </c>
      <c r="J7594">
        <f t="shared" si="1188"/>
        <v>-6.8346662769415249E-4</v>
      </c>
      <c r="L7594">
        <f t="shared" si="1193"/>
        <v>-4.7123129938323322E-3</v>
      </c>
      <c r="M7594">
        <f t="shared" si="1193"/>
        <v>1.6557435103648557</v>
      </c>
      <c r="N7594">
        <f t="shared" si="1189"/>
        <v>6.258570159543602E-3</v>
      </c>
      <c r="O7594" t="str">
        <f t="shared" si="1190"/>
        <v>UBER</v>
      </c>
      <c r="P7594">
        <v>-76</v>
      </c>
      <c r="Q7594">
        <f t="shared" si="1191"/>
        <v>-6.9420367872377545E-3</v>
      </c>
    </row>
    <row r="7595" spans="1:17" x14ac:dyDescent="0.25">
      <c r="A7595" t="s">
        <v>60</v>
      </c>
      <c r="B7595" s="1">
        <v>43739</v>
      </c>
      <c r="C7595">
        <v>29.15</v>
      </c>
      <c r="E7595" s="1">
        <v>43739</v>
      </c>
      <c r="F7595">
        <v>1900.0200199999999</v>
      </c>
      <c r="H7595">
        <f t="shared" si="1186"/>
        <v>-4.3321268241590778E-2</v>
      </c>
      <c r="I7595">
        <f t="shared" si="1187"/>
        <v>-1.8321016164682902E-2</v>
      </c>
      <c r="J7595">
        <f t="shared" si="1188"/>
        <v>-2.5000252076907876E-2</v>
      </c>
      <c r="L7595">
        <f t="shared" ref="L7595:M7610" si="1194">L7594</f>
        <v>-4.7123129938323322E-3</v>
      </c>
      <c r="M7595">
        <f t="shared" si="1194"/>
        <v>1.6557435103648557</v>
      </c>
      <c r="N7595">
        <f t="shared" si="1189"/>
        <v>-3.5047216611795662E-2</v>
      </c>
      <c r="O7595" t="str">
        <f t="shared" si="1190"/>
        <v>UBER</v>
      </c>
      <c r="P7595">
        <v>-77</v>
      </c>
      <c r="Q7595">
        <f t="shared" si="1191"/>
        <v>1.0046964534887785E-2</v>
      </c>
    </row>
    <row r="7596" spans="1:17" x14ac:dyDescent="0.25">
      <c r="A7596" t="s">
        <v>60</v>
      </c>
      <c r="B7596" s="1">
        <v>43740</v>
      </c>
      <c r="C7596">
        <v>29</v>
      </c>
      <c r="E7596" s="1">
        <v>43740</v>
      </c>
      <c r="F7596">
        <v>1873.8199460000001</v>
      </c>
      <c r="H7596">
        <f t="shared" si="1186"/>
        <v>-5.1457975986277391E-3</v>
      </c>
      <c r="I7596">
        <f t="shared" si="1187"/>
        <v>-1.378936733519253E-2</v>
      </c>
      <c r="J7596">
        <f t="shared" si="1188"/>
        <v>8.643569736564792E-3</v>
      </c>
      <c r="L7596">
        <f t="shared" si="1194"/>
        <v>-4.7123129938323322E-3</v>
      </c>
      <c r="M7596">
        <f t="shared" si="1194"/>
        <v>1.6557435103648557</v>
      </c>
      <c r="N7596">
        <f t="shared" si="1189"/>
        <v>-2.7543968471114486E-2</v>
      </c>
      <c r="O7596" t="str">
        <f t="shared" si="1190"/>
        <v>UBER</v>
      </c>
      <c r="P7596">
        <v>-78</v>
      </c>
      <c r="Q7596">
        <f t="shared" si="1191"/>
        <v>3.6187538207679282E-2</v>
      </c>
    </row>
    <row r="7597" spans="1:17" x14ac:dyDescent="0.25">
      <c r="A7597" t="s">
        <v>60</v>
      </c>
      <c r="B7597" s="1">
        <v>43741</v>
      </c>
      <c r="C7597">
        <v>29.719999000000001</v>
      </c>
      <c r="E7597" s="1">
        <v>43741</v>
      </c>
      <c r="F7597">
        <v>1884.619995</v>
      </c>
      <c r="H7597">
        <f t="shared" si="1186"/>
        <v>2.4827551724137979E-2</v>
      </c>
      <c r="I7597">
        <f t="shared" si="1187"/>
        <v>5.7636535586327586E-3</v>
      </c>
      <c r="J7597">
        <f t="shared" si="1188"/>
        <v>1.906389816550522E-2</v>
      </c>
      <c r="L7597">
        <f t="shared" si="1194"/>
        <v>-4.7123129938323322E-3</v>
      </c>
      <c r="M7597">
        <f t="shared" si="1194"/>
        <v>1.6557435103648557</v>
      </c>
      <c r="N7597">
        <f t="shared" si="1189"/>
        <v>4.8308189818651644E-3</v>
      </c>
      <c r="O7597" t="str">
        <f t="shared" si="1190"/>
        <v>UBER</v>
      </c>
      <c r="P7597">
        <v>-79</v>
      </c>
      <c r="Q7597">
        <f t="shared" si="1191"/>
        <v>1.4233079183640055E-2</v>
      </c>
    </row>
    <row r="7598" spans="1:17" x14ac:dyDescent="0.25">
      <c r="A7598" t="s">
        <v>60</v>
      </c>
      <c r="B7598" s="1">
        <v>43742</v>
      </c>
      <c r="C7598">
        <v>29.67</v>
      </c>
      <c r="E7598" s="1">
        <v>43742</v>
      </c>
      <c r="F7598">
        <v>1903.790039</v>
      </c>
      <c r="H7598">
        <f t="shared" si="1186"/>
        <v>-1.6823351844661798E-3</v>
      </c>
      <c r="I7598">
        <f t="shared" si="1187"/>
        <v>1.0171835198002323E-2</v>
      </c>
      <c r="J7598">
        <f t="shared" si="1188"/>
        <v>-1.1854170382468504E-2</v>
      </c>
      <c r="L7598">
        <f t="shared" si="1194"/>
        <v>-4.7123129938323322E-3</v>
      </c>
      <c r="M7598">
        <f t="shared" si="1194"/>
        <v>1.6557435103648557</v>
      </c>
      <c r="N7598">
        <f t="shared" si="1189"/>
        <v>1.212963712376083E-2</v>
      </c>
      <c r="O7598" t="str">
        <f t="shared" si="1190"/>
        <v>UBER</v>
      </c>
      <c r="P7598">
        <v>-80</v>
      </c>
      <c r="Q7598">
        <f t="shared" si="1191"/>
        <v>-2.3983807506229332E-2</v>
      </c>
    </row>
    <row r="7599" spans="1:17" x14ac:dyDescent="0.25">
      <c r="A7599" t="s">
        <v>60</v>
      </c>
      <c r="B7599" s="1">
        <v>43745</v>
      </c>
      <c r="C7599">
        <v>30.370000999999998</v>
      </c>
      <c r="E7599" s="1">
        <v>43745</v>
      </c>
      <c r="F7599">
        <v>1894.0500489999999</v>
      </c>
      <c r="H7599">
        <f t="shared" si="1186"/>
        <v>2.359288843950107E-2</v>
      </c>
      <c r="I7599">
        <f t="shared" si="1187"/>
        <v>-5.1161051378943757E-3</v>
      </c>
      <c r="J7599">
        <f t="shared" si="1188"/>
        <v>2.8708993577395446E-2</v>
      </c>
      <c r="L7599">
        <f t="shared" si="1194"/>
        <v>-4.7123129938323322E-3</v>
      </c>
      <c r="M7599">
        <f t="shared" si="1194"/>
        <v>1.6557435103648557</v>
      </c>
      <c r="N7599">
        <f t="shared" si="1189"/>
        <v>-1.3183270874245239E-2</v>
      </c>
      <c r="O7599" t="str">
        <f t="shared" si="1190"/>
        <v>UBER</v>
      </c>
      <c r="P7599">
        <v>-81</v>
      </c>
      <c r="Q7599">
        <f t="shared" si="1191"/>
        <v>4.1892264451640682E-2</v>
      </c>
    </row>
    <row r="7600" spans="1:17" x14ac:dyDescent="0.25">
      <c r="A7600" t="s">
        <v>60</v>
      </c>
      <c r="B7600" s="1">
        <v>43746</v>
      </c>
      <c r="C7600">
        <v>29.280000999999999</v>
      </c>
      <c r="E7600" s="1">
        <v>43746</v>
      </c>
      <c r="F7600">
        <v>1860.8599850000001</v>
      </c>
      <c r="H7600">
        <f t="shared" si="1186"/>
        <v>-3.5890680411897254E-2</v>
      </c>
      <c r="I7600">
        <f t="shared" si="1187"/>
        <v>-1.7523329976165743E-2</v>
      </c>
      <c r="J7600">
        <f t="shared" si="1188"/>
        <v>-1.8367350435731511E-2</v>
      </c>
      <c r="L7600">
        <f t="shared" si="1194"/>
        <v>-4.7123129938323322E-3</v>
      </c>
      <c r="M7600">
        <f t="shared" si="1194"/>
        <v>1.6557435103648557</v>
      </c>
      <c r="N7600">
        <f t="shared" si="1189"/>
        <v>-3.3726452881850701E-2</v>
      </c>
      <c r="O7600" t="str">
        <f t="shared" si="1190"/>
        <v>UBER</v>
      </c>
      <c r="P7600">
        <v>-82</v>
      </c>
      <c r="Q7600">
        <f t="shared" si="1191"/>
        <v>1.535910244611919E-2</v>
      </c>
    </row>
    <row r="7601" spans="1:17" x14ac:dyDescent="0.25">
      <c r="A7601" t="s">
        <v>60</v>
      </c>
      <c r="B7601" s="1">
        <v>43747</v>
      </c>
      <c r="C7601">
        <v>29.07</v>
      </c>
      <c r="E7601" s="1">
        <v>43747</v>
      </c>
      <c r="F7601">
        <v>1873.790039</v>
      </c>
      <c r="H7601">
        <f t="shared" si="1186"/>
        <v>-7.1721650555953993E-3</v>
      </c>
      <c r="I7601">
        <f t="shared" si="1187"/>
        <v>6.9484292769076477E-3</v>
      </c>
      <c r="J7601">
        <f t="shared" si="1188"/>
        <v>-1.4120594332503046E-2</v>
      </c>
      <c r="L7601">
        <f t="shared" si="1194"/>
        <v>-4.7123129938323322E-3</v>
      </c>
      <c r="M7601">
        <f t="shared" si="1194"/>
        <v>1.6557435103648557</v>
      </c>
      <c r="N7601">
        <f t="shared" si="1189"/>
        <v>6.7925036886366721E-3</v>
      </c>
      <c r="O7601" t="str">
        <f t="shared" si="1190"/>
        <v>UBER</v>
      </c>
      <c r="P7601">
        <v>-83</v>
      </c>
      <c r="Q7601">
        <f t="shared" si="1191"/>
        <v>-2.091309802113972E-2</v>
      </c>
    </row>
    <row r="7602" spans="1:17" x14ac:dyDescent="0.25">
      <c r="A7602" t="s">
        <v>60</v>
      </c>
      <c r="B7602" s="1">
        <v>43748</v>
      </c>
      <c r="C7602">
        <v>28.870000999999998</v>
      </c>
      <c r="E7602" s="1">
        <v>43748</v>
      </c>
      <c r="F7602">
        <v>1884.170044</v>
      </c>
      <c r="H7602">
        <f t="shared" si="1186"/>
        <v>-6.8799105607155768E-3</v>
      </c>
      <c r="I7602">
        <f t="shared" si="1187"/>
        <v>5.5395774254086445E-3</v>
      </c>
      <c r="J7602">
        <f t="shared" si="1188"/>
        <v>-1.241948798612422E-2</v>
      </c>
      <c r="L7602">
        <f t="shared" si="1194"/>
        <v>-4.7123129938323322E-3</v>
      </c>
      <c r="M7602">
        <f t="shared" si="1194"/>
        <v>1.6557435103648557</v>
      </c>
      <c r="N7602">
        <f t="shared" si="1189"/>
        <v>4.4598063784516868E-3</v>
      </c>
      <c r="O7602" t="str">
        <f t="shared" si="1190"/>
        <v>UBER</v>
      </c>
      <c r="P7602">
        <v>-84</v>
      </c>
      <c r="Q7602">
        <f t="shared" si="1191"/>
        <v>-1.6879294364575907E-2</v>
      </c>
    </row>
    <row r="7603" spans="1:17" x14ac:dyDescent="0.25">
      <c r="A7603" t="s">
        <v>60</v>
      </c>
      <c r="B7603" s="1">
        <v>43749</v>
      </c>
      <c r="C7603">
        <v>30.129999000000002</v>
      </c>
      <c r="E7603" s="1">
        <v>43749</v>
      </c>
      <c r="F7603">
        <v>1916.5699460000001</v>
      </c>
      <c r="H7603">
        <f t="shared" si="1186"/>
        <v>4.3643850237483649E-2</v>
      </c>
      <c r="I7603">
        <f t="shared" si="1187"/>
        <v>1.7195848168362088E-2</v>
      </c>
      <c r="J7603">
        <f t="shared" si="1188"/>
        <v>2.6448002069121561E-2</v>
      </c>
      <c r="L7603">
        <f t="shared" si="1194"/>
        <v>-4.7123129938323322E-3</v>
      </c>
      <c r="M7603">
        <f t="shared" si="1194"/>
        <v>1.6557435103648557</v>
      </c>
      <c r="N7603">
        <f t="shared" si="1189"/>
        <v>2.3759601016152584E-2</v>
      </c>
      <c r="O7603" t="str">
        <f t="shared" si="1190"/>
        <v>UBER</v>
      </c>
      <c r="P7603">
        <v>-85</v>
      </c>
      <c r="Q7603">
        <f t="shared" si="1191"/>
        <v>2.6884010529689764E-3</v>
      </c>
    </row>
    <row r="7604" spans="1:17" x14ac:dyDescent="0.25">
      <c r="A7604" t="s">
        <v>60</v>
      </c>
      <c r="B7604" s="1">
        <v>43752</v>
      </c>
      <c r="C7604">
        <v>31.120000999999998</v>
      </c>
      <c r="E7604" s="1">
        <v>43752</v>
      </c>
      <c r="F7604">
        <v>1909.030029</v>
      </c>
      <c r="H7604">
        <f t="shared" si="1186"/>
        <v>3.2857684462584844E-2</v>
      </c>
      <c r="I7604">
        <f t="shared" si="1187"/>
        <v>-3.9340682638462181E-3</v>
      </c>
      <c r="J7604">
        <f t="shared" si="1188"/>
        <v>3.6791752726431065E-2</v>
      </c>
      <c r="L7604">
        <f t="shared" si="1194"/>
        <v>-4.7123129938323322E-3</v>
      </c>
      <c r="M7604">
        <f t="shared" si="1194"/>
        <v>1.6557435103648557</v>
      </c>
      <c r="N7604">
        <f t="shared" si="1189"/>
        <v>-1.1226120991028044E-2</v>
      </c>
      <c r="O7604" t="str">
        <f t="shared" si="1190"/>
        <v>UBER</v>
      </c>
      <c r="P7604">
        <v>-86</v>
      </c>
      <c r="Q7604">
        <f t="shared" si="1191"/>
        <v>4.8017873717459109E-2</v>
      </c>
    </row>
    <row r="7605" spans="1:17" x14ac:dyDescent="0.25">
      <c r="A7605" t="s">
        <v>60</v>
      </c>
      <c r="B7605" s="1">
        <v>43753</v>
      </c>
      <c r="C7605">
        <v>32</v>
      </c>
      <c r="E7605" s="1">
        <v>43753</v>
      </c>
      <c r="F7605">
        <v>1924.3100589999999</v>
      </c>
      <c r="H7605">
        <f t="shared" si="1186"/>
        <v>2.8277601919100247E-2</v>
      </c>
      <c r="I7605">
        <f t="shared" si="1187"/>
        <v>8.0040804847915231E-3</v>
      </c>
      <c r="J7605">
        <f t="shared" si="1188"/>
        <v>2.0273521434308724E-2</v>
      </c>
      <c r="L7605">
        <f t="shared" si="1194"/>
        <v>-4.7123129938323322E-3</v>
      </c>
      <c r="M7605">
        <f t="shared" si="1194"/>
        <v>1.6557435103648557</v>
      </c>
      <c r="N7605">
        <f t="shared" si="1189"/>
        <v>8.5403913252992195E-3</v>
      </c>
      <c r="O7605" t="str">
        <f t="shared" si="1190"/>
        <v>UBER</v>
      </c>
      <c r="P7605">
        <v>-87</v>
      </c>
      <c r="Q7605">
        <f t="shared" si="1191"/>
        <v>1.1733130109009504E-2</v>
      </c>
    </row>
    <row r="7606" spans="1:17" x14ac:dyDescent="0.25">
      <c r="A7606" t="s">
        <v>60</v>
      </c>
      <c r="B7606" s="1">
        <v>43754</v>
      </c>
      <c r="C7606">
        <v>31.870000999999998</v>
      </c>
      <c r="E7606" s="1">
        <v>43754</v>
      </c>
      <c r="F7606">
        <v>1922.400024</v>
      </c>
      <c r="H7606">
        <f t="shared" si="1186"/>
        <v>-4.0624687500000478E-3</v>
      </c>
      <c r="I7606">
        <f t="shared" si="1187"/>
        <v>-9.9258172614472614E-4</v>
      </c>
      <c r="J7606">
        <f t="shared" si="1188"/>
        <v>-3.0698870238553217E-3</v>
      </c>
      <c r="L7606">
        <f t="shared" si="1194"/>
        <v>-4.7123129938323322E-3</v>
      </c>
      <c r="M7606">
        <f t="shared" si="1194"/>
        <v>1.6557435103648557</v>
      </c>
      <c r="N7606">
        <f t="shared" si="1189"/>
        <v>-6.3557737454032091E-3</v>
      </c>
      <c r="O7606" t="str">
        <f t="shared" si="1190"/>
        <v>UBER</v>
      </c>
      <c r="P7606">
        <v>-88</v>
      </c>
      <c r="Q7606">
        <f t="shared" si="1191"/>
        <v>3.2858867215478874E-3</v>
      </c>
    </row>
    <row r="7607" spans="1:17" x14ac:dyDescent="0.25">
      <c r="A7607" t="s">
        <v>60</v>
      </c>
      <c r="B7607" s="1">
        <v>43755</v>
      </c>
      <c r="C7607">
        <v>32.619999</v>
      </c>
      <c r="E7607" s="1">
        <v>43755</v>
      </c>
      <c r="F7607">
        <v>1938.650024</v>
      </c>
      <c r="H7607">
        <f t="shared" si="1186"/>
        <v>2.3533039738530336E-2</v>
      </c>
      <c r="I7607">
        <f t="shared" si="1187"/>
        <v>8.4529753418271913E-3</v>
      </c>
      <c r="J7607">
        <f t="shared" si="1188"/>
        <v>1.5080064396703145E-2</v>
      </c>
      <c r="L7607">
        <f t="shared" si="1194"/>
        <v>-4.7123129938323322E-3</v>
      </c>
      <c r="M7607">
        <f t="shared" si="1194"/>
        <v>1.6557435103648557</v>
      </c>
      <c r="N7607">
        <f t="shared" si="1189"/>
        <v>9.2836460716721868E-3</v>
      </c>
      <c r="O7607" t="str">
        <f t="shared" si="1190"/>
        <v>UBER</v>
      </c>
      <c r="P7607">
        <v>-89</v>
      </c>
      <c r="Q7607">
        <f t="shared" si="1191"/>
        <v>5.7964183250309581E-3</v>
      </c>
    </row>
    <row r="7608" spans="1:17" x14ac:dyDescent="0.25">
      <c r="A7608" t="s">
        <v>60</v>
      </c>
      <c r="B7608" s="1">
        <v>43756</v>
      </c>
      <c r="C7608">
        <v>32.060001</v>
      </c>
      <c r="E7608" s="1">
        <v>43756</v>
      </c>
      <c r="F7608">
        <v>1936.76001</v>
      </c>
      <c r="H7608">
        <f t="shared" si="1186"/>
        <v>-1.7167321188452527E-2</v>
      </c>
      <c r="I7608">
        <f t="shared" si="1187"/>
        <v>-9.7491242699928628E-4</v>
      </c>
      <c r="J7608">
        <f t="shared" si="1188"/>
        <v>-1.6192408761453239E-2</v>
      </c>
      <c r="L7608">
        <f t="shared" si="1194"/>
        <v>-4.7123129938323322E-3</v>
      </c>
      <c r="M7608">
        <f t="shared" si="1194"/>
        <v>1.6557435103648557</v>
      </c>
      <c r="N7608">
        <f t="shared" si="1189"/>
        <v>-6.3265179180104518E-3</v>
      </c>
      <c r="O7608" t="str">
        <f t="shared" si="1190"/>
        <v>UBER</v>
      </c>
      <c r="P7608">
        <v>-90</v>
      </c>
      <c r="Q7608">
        <f t="shared" si="1191"/>
        <v>-9.8658908434427865E-3</v>
      </c>
    </row>
    <row r="7609" spans="1:17" x14ac:dyDescent="0.25">
      <c r="A7609" t="s">
        <v>60</v>
      </c>
      <c r="B7609" s="1">
        <v>43759</v>
      </c>
      <c r="C7609">
        <v>31.41</v>
      </c>
      <c r="E7609" s="1">
        <v>43759</v>
      </c>
      <c r="F7609">
        <v>1947.660034</v>
      </c>
      <c r="H7609">
        <f t="shared" si="1186"/>
        <v>-2.0274515899110532E-2</v>
      </c>
      <c r="I7609">
        <f t="shared" si="1187"/>
        <v>5.6279683304696227E-3</v>
      </c>
      <c r="J7609">
        <f t="shared" si="1188"/>
        <v>-2.5902484229580157E-2</v>
      </c>
      <c r="L7609">
        <f t="shared" si="1194"/>
        <v>-4.7123129938323322E-3</v>
      </c>
      <c r="M7609">
        <f t="shared" si="1194"/>
        <v>1.6557435103648557</v>
      </c>
      <c r="N7609">
        <f t="shared" si="1189"/>
        <v>4.6061590458816772E-3</v>
      </c>
      <c r="O7609" t="str">
        <f t="shared" si="1190"/>
        <v>UBER</v>
      </c>
      <c r="P7609">
        <v>-91</v>
      </c>
      <c r="Q7609">
        <f t="shared" si="1191"/>
        <v>-3.0508643275461836E-2</v>
      </c>
    </row>
    <row r="7610" spans="1:17" x14ac:dyDescent="0.25">
      <c r="A7610" t="s">
        <v>60</v>
      </c>
      <c r="B7610" s="1">
        <v>43760</v>
      </c>
      <c r="C7610">
        <v>32.529998999999997</v>
      </c>
      <c r="E7610" s="1">
        <v>43760</v>
      </c>
      <c r="F7610">
        <v>1947.079956</v>
      </c>
      <c r="H7610">
        <f t="shared" si="1186"/>
        <v>3.5657402101241527E-2</v>
      </c>
      <c r="I7610">
        <f t="shared" si="1187"/>
        <v>-2.9783329219351722E-4</v>
      </c>
      <c r="J7610">
        <f t="shared" si="1188"/>
        <v>3.5955235393435044E-2</v>
      </c>
      <c r="L7610">
        <f t="shared" si="1194"/>
        <v>-4.7123129938323322E-3</v>
      </c>
      <c r="M7610">
        <f t="shared" si="1194"/>
        <v>1.6557435103648557</v>
      </c>
      <c r="N7610">
        <f t="shared" si="1189"/>
        <v>-5.2054485345523482E-3</v>
      </c>
      <c r="O7610" t="str">
        <f t="shared" si="1190"/>
        <v>UBER</v>
      </c>
      <c r="P7610">
        <v>-92</v>
      </c>
      <c r="Q7610">
        <f t="shared" si="1191"/>
        <v>4.1160683927987392E-2</v>
      </c>
    </row>
    <row r="7611" spans="1:17" x14ac:dyDescent="0.25">
      <c r="A7611" t="s">
        <v>60</v>
      </c>
      <c r="B7611" s="1">
        <v>43761</v>
      </c>
      <c r="C7611">
        <v>33.049999</v>
      </c>
      <c r="E7611" s="1">
        <v>43761</v>
      </c>
      <c r="F7611">
        <v>1948.709961</v>
      </c>
      <c r="H7611">
        <f t="shared" si="1186"/>
        <v>1.5985244881194224E-2</v>
      </c>
      <c r="I7611">
        <f t="shared" si="1187"/>
        <v>8.3715360274603059E-4</v>
      </c>
      <c r="J7611">
        <f t="shared" si="1188"/>
        <v>1.5148091278448194E-2</v>
      </c>
      <c r="L7611">
        <f t="shared" ref="L7611:M7621" si="1195">L7610</f>
        <v>-4.7123129938323322E-3</v>
      </c>
      <c r="M7611">
        <f t="shared" si="1195"/>
        <v>1.6557435103648557</v>
      </c>
      <c r="N7611">
        <f t="shared" si="1189"/>
        <v>-3.3262013489070335E-3</v>
      </c>
      <c r="O7611" t="str">
        <f t="shared" si="1190"/>
        <v>UBER</v>
      </c>
      <c r="P7611">
        <v>-93</v>
      </c>
      <c r="Q7611">
        <f t="shared" si="1191"/>
        <v>1.8474292627355227E-2</v>
      </c>
    </row>
    <row r="7612" spans="1:17" x14ac:dyDescent="0.25">
      <c r="A7612" t="s">
        <v>60</v>
      </c>
      <c r="B7612" s="1">
        <v>43762</v>
      </c>
      <c r="C7612">
        <v>33.279998999999997</v>
      </c>
      <c r="E7612" s="1">
        <v>43762</v>
      </c>
      <c r="F7612">
        <v>1949.599976</v>
      </c>
      <c r="H7612">
        <f t="shared" si="1186"/>
        <v>6.9591530093540055E-3</v>
      </c>
      <c r="I7612">
        <f t="shared" si="1187"/>
        <v>4.5672009576182819E-4</v>
      </c>
      <c r="J7612">
        <f t="shared" si="1188"/>
        <v>6.5024329135921774E-3</v>
      </c>
      <c r="L7612">
        <f t="shared" si="1195"/>
        <v>-4.7123129938323322E-3</v>
      </c>
      <c r="M7612">
        <f t="shared" si="1195"/>
        <v>1.6557435103648557</v>
      </c>
      <c r="N7612">
        <f t="shared" si="1189"/>
        <v>-3.95610165922147E-3</v>
      </c>
      <c r="O7612" t="str">
        <f t="shared" si="1190"/>
        <v>UBER</v>
      </c>
      <c r="P7612">
        <v>-94</v>
      </c>
      <c r="Q7612">
        <f t="shared" si="1191"/>
        <v>1.0458534572813647E-2</v>
      </c>
    </row>
    <row r="7613" spans="1:17" x14ac:dyDescent="0.25">
      <c r="A7613" t="s">
        <v>60</v>
      </c>
      <c r="B7613" s="1">
        <v>43763</v>
      </c>
      <c r="C7613">
        <v>32.709999000000003</v>
      </c>
      <c r="E7613" s="1">
        <v>43763</v>
      </c>
      <c r="F7613">
        <v>1959.219971</v>
      </c>
      <c r="H7613">
        <f t="shared" si="1186"/>
        <v>-1.7127404360799205E-2</v>
      </c>
      <c r="I7613">
        <f t="shared" si="1187"/>
        <v>4.9343430028848225E-3</v>
      </c>
      <c r="J7613">
        <f t="shared" si="1188"/>
        <v>-2.2061747363684027E-2</v>
      </c>
      <c r="L7613">
        <f t="shared" si="1195"/>
        <v>-4.7123129938323322E-3</v>
      </c>
      <c r="M7613">
        <f t="shared" si="1195"/>
        <v>1.6557435103648557</v>
      </c>
      <c r="N7613">
        <f t="shared" si="1189"/>
        <v>3.4576934111084472E-3</v>
      </c>
      <c r="O7613" t="str">
        <f t="shared" si="1190"/>
        <v>UBER</v>
      </c>
      <c r="P7613">
        <v>-95</v>
      </c>
      <c r="Q7613">
        <f t="shared" si="1191"/>
        <v>-2.5519440774792474E-2</v>
      </c>
    </row>
    <row r="7614" spans="1:17" x14ac:dyDescent="0.25">
      <c r="A7614" t="s">
        <v>60</v>
      </c>
      <c r="B7614" s="1">
        <v>43766</v>
      </c>
      <c r="C7614">
        <v>33.220001000000003</v>
      </c>
      <c r="E7614" s="1">
        <v>43766</v>
      </c>
      <c r="F7614">
        <v>1970.6099850000001</v>
      </c>
      <c r="H7614">
        <f t="shared" si="1186"/>
        <v>1.559162383343393E-2</v>
      </c>
      <c r="I7614">
        <f t="shared" si="1187"/>
        <v>5.8135452724006886E-3</v>
      </c>
      <c r="J7614">
        <f t="shared" si="1188"/>
        <v>9.7780785610332415E-3</v>
      </c>
      <c r="L7614">
        <f t="shared" si="1195"/>
        <v>-4.7123129938323322E-3</v>
      </c>
      <c r="M7614">
        <f t="shared" si="1195"/>
        <v>1.6557435103648557</v>
      </c>
      <c r="N7614">
        <f t="shared" si="1189"/>
        <v>4.9134268631573948E-3</v>
      </c>
      <c r="O7614" t="str">
        <f t="shared" si="1190"/>
        <v>UBER</v>
      </c>
      <c r="P7614">
        <v>-96</v>
      </c>
      <c r="Q7614">
        <f t="shared" si="1191"/>
        <v>4.8646516978758467E-3</v>
      </c>
    </row>
    <row r="7615" spans="1:17" x14ac:dyDescent="0.25">
      <c r="A7615" t="s">
        <v>60</v>
      </c>
      <c r="B7615" s="1">
        <v>43767</v>
      </c>
      <c r="C7615">
        <v>32.419998</v>
      </c>
      <c r="E7615" s="1">
        <v>43767</v>
      </c>
      <c r="F7615">
        <v>1975.23999</v>
      </c>
      <c r="H7615">
        <f t="shared" si="1186"/>
        <v>-2.4081967968634429E-2</v>
      </c>
      <c r="I7615">
        <f t="shared" si="1187"/>
        <v>2.3495288439837995E-3</v>
      </c>
      <c r="J7615">
        <f t="shared" si="1188"/>
        <v>-2.6431496812618228E-2</v>
      </c>
      <c r="L7615">
        <f t="shared" si="1195"/>
        <v>-4.7123129938323322E-3</v>
      </c>
      <c r="M7615">
        <f t="shared" si="1195"/>
        <v>1.6557435103648557</v>
      </c>
      <c r="N7615">
        <f t="shared" si="1189"/>
        <v>-8.2209585799111447E-4</v>
      </c>
      <c r="O7615" t="str">
        <f t="shared" si="1190"/>
        <v>UBER</v>
      </c>
      <c r="P7615">
        <v>-97</v>
      </c>
      <c r="Q7615">
        <f t="shared" si="1191"/>
        <v>-2.5609400954627114E-2</v>
      </c>
    </row>
    <row r="7616" spans="1:17" x14ac:dyDescent="0.25">
      <c r="A7616" t="s">
        <v>60</v>
      </c>
      <c r="B7616" s="1">
        <v>43768</v>
      </c>
      <c r="C7616">
        <v>33.75</v>
      </c>
      <c r="E7616" s="1">
        <v>43768</v>
      </c>
      <c r="F7616">
        <v>1969.9399410000001</v>
      </c>
      <c r="H7616">
        <f t="shared" si="1186"/>
        <v>4.102412344380775E-2</v>
      </c>
      <c r="I7616">
        <f t="shared" si="1187"/>
        <v>-2.6832430625303126E-3</v>
      </c>
      <c r="J7616">
        <f t="shared" si="1188"/>
        <v>4.3707366506338066E-2</v>
      </c>
      <c r="L7616">
        <f t="shared" si="1195"/>
        <v>-4.7123129938323322E-3</v>
      </c>
      <c r="M7616">
        <f t="shared" si="1195"/>
        <v>1.6557435103648557</v>
      </c>
      <c r="N7616">
        <f t="shared" si="1189"/>
        <v>-9.1550752813484189E-3</v>
      </c>
      <c r="O7616" t="str">
        <f t="shared" si="1190"/>
        <v>UBER</v>
      </c>
      <c r="P7616">
        <v>-98</v>
      </c>
      <c r="Q7616">
        <f t="shared" si="1191"/>
        <v>5.2862441787686482E-2</v>
      </c>
    </row>
    <row r="7617" spans="1:26" x14ac:dyDescent="0.25">
      <c r="A7617" t="s">
        <v>60</v>
      </c>
      <c r="B7617" s="1">
        <v>43769</v>
      </c>
      <c r="C7617">
        <v>31.5</v>
      </c>
      <c r="E7617" s="1">
        <v>43769</v>
      </c>
      <c r="F7617">
        <v>1955.369995</v>
      </c>
      <c r="H7617">
        <f t="shared" si="1186"/>
        <v>-6.6666666666666666E-2</v>
      </c>
      <c r="I7617">
        <f t="shared" si="1187"/>
        <v>-7.3961371596963175E-3</v>
      </c>
      <c r="J7617">
        <f t="shared" si="1188"/>
        <v>-5.927052950697035E-2</v>
      </c>
      <c r="L7617">
        <f t="shared" si="1195"/>
        <v>-4.7123129938323322E-3</v>
      </c>
      <c r="M7617">
        <f t="shared" si="1195"/>
        <v>1.6557435103648557</v>
      </c>
      <c r="N7617">
        <f t="shared" si="1189"/>
        <v>-1.6958419097767866E-2</v>
      </c>
      <c r="O7617" t="str">
        <f t="shared" si="1190"/>
        <v>UBER</v>
      </c>
      <c r="P7617">
        <v>-99</v>
      </c>
      <c r="Q7617">
        <f t="shared" si="1191"/>
        <v>-4.2312110409202484E-2</v>
      </c>
    </row>
    <row r="7618" spans="1:26" x14ac:dyDescent="0.25">
      <c r="A7618" t="s">
        <v>60</v>
      </c>
      <c r="B7618" s="1">
        <v>43770</v>
      </c>
      <c r="C7618">
        <v>31.370000999999998</v>
      </c>
      <c r="E7618" s="1">
        <v>43770</v>
      </c>
      <c r="F7618">
        <v>1983.5</v>
      </c>
      <c r="H7618">
        <f t="shared" si="1186"/>
        <v>-4.1269523809524299E-3</v>
      </c>
      <c r="I7618">
        <f t="shared" si="1187"/>
        <v>1.4386026722272571E-2</v>
      </c>
      <c r="J7618">
        <f t="shared" si="1188"/>
        <v>-1.8512979103225E-2</v>
      </c>
      <c r="L7618">
        <f t="shared" si="1195"/>
        <v>-4.7123129938323322E-3</v>
      </c>
      <c r="M7618">
        <f t="shared" si="1195"/>
        <v>1.6557435103648557</v>
      </c>
      <c r="N7618">
        <f t="shared" si="1189"/>
        <v>1.9107257391505875E-2</v>
      </c>
      <c r="O7618" t="str">
        <f t="shared" si="1190"/>
        <v>UBER</v>
      </c>
      <c r="P7618">
        <v>-100</v>
      </c>
      <c r="Q7618">
        <f t="shared" si="1191"/>
        <v>-3.7620236494730876E-2</v>
      </c>
    </row>
    <row r="7619" spans="1:26" x14ac:dyDescent="0.25">
      <c r="A7619" t="s">
        <v>60</v>
      </c>
      <c r="B7619" s="1">
        <v>43773</v>
      </c>
      <c r="C7619">
        <v>31.08</v>
      </c>
      <c r="E7619" s="1">
        <v>43773</v>
      </c>
      <c r="F7619">
        <v>1995.099976</v>
      </c>
      <c r="H7619">
        <f t="shared" si="1186"/>
        <v>-9.2445326986122893E-3</v>
      </c>
      <c r="I7619">
        <f t="shared" si="1187"/>
        <v>5.848235946559097E-3</v>
      </c>
      <c r="J7619">
        <f t="shared" si="1188"/>
        <v>-1.5092768645171386E-2</v>
      </c>
      <c r="L7619">
        <f t="shared" si="1195"/>
        <v>-4.7123129938323322E-3</v>
      </c>
      <c r="M7619">
        <f t="shared" si="1195"/>
        <v>1.6557435103648557</v>
      </c>
      <c r="N7619">
        <f t="shared" si="1189"/>
        <v>4.9708657217653624E-3</v>
      </c>
      <c r="O7619" t="str">
        <f t="shared" si="1190"/>
        <v>UBER</v>
      </c>
      <c r="P7619">
        <v>-101</v>
      </c>
      <c r="Q7619">
        <f t="shared" si="1191"/>
        <v>-2.0063634366936749E-2</v>
      </c>
    </row>
    <row r="7620" spans="1:26" x14ac:dyDescent="0.25">
      <c r="A7620" t="s">
        <v>60</v>
      </c>
      <c r="B7620" s="1">
        <v>43774</v>
      </c>
      <c r="C7620">
        <v>28.02</v>
      </c>
      <c r="E7620" s="1">
        <v>43774</v>
      </c>
      <c r="F7620">
        <v>1999.329956</v>
      </c>
      <c r="H7620">
        <f t="shared" si="1186"/>
        <v>-9.8455598455598425E-2</v>
      </c>
      <c r="I7620">
        <f t="shared" si="1187"/>
        <v>2.1201844774119071E-3</v>
      </c>
      <c r="J7620">
        <f t="shared" si="1188"/>
        <v>-0.10057578293301034</v>
      </c>
      <c r="L7620">
        <f t="shared" si="1195"/>
        <v>-4.7123129938323322E-3</v>
      </c>
      <c r="M7620">
        <f t="shared" si="1195"/>
        <v>1.6557435103648557</v>
      </c>
      <c r="N7620">
        <f t="shared" si="1189"/>
        <v>-1.2018313045812638E-3</v>
      </c>
      <c r="O7620" t="str">
        <f t="shared" si="1190"/>
        <v>UBER</v>
      </c>
      <c r="P7620">
        <v>-102</v>
      </c>
      <c r="Q7620">
        <f t="shared" si="1191"/>
        <v>-9.9373951628429075E-2</v>
      </c>
    </row>
    <row r="7621" spans="1:26" x14ac:dyDescent="0.25">
      <c r="A7621" t="s">
        <v>60</v>
      </c>
      <c r="B7621" s="1">
        <v>43775</v>
      </c>
      <c r="C7621">
        <v>26.940000999999999</v>
      </c>
      <c r="E7621" s="1">
        <v>43775</v>
      </c>
      <c r="F7621">
        <v>1990.349976</v>
      </c>
      <c r="H7621">
        <f t="shared" si="1186"/>
        <v>-3.8543861527480398E-2</v>
      </c>
      <c r="I7621">
        <f t="shared" si="1187"/>
        <v>-4.4914947495540191E-3</v>
      </c>
      <c r="J7621">
        <f t="shared" si="1188"/>
        <v>-3.4052366777926377E-2</v>
      </c>
      <c r="L7621">
        <f t="shared" si="1195"/>
        <v>-4.7123129938323322E-3</v>
      </c>
      <c r="M7621">
        <f t="shared" si="1195"/>
        <v>1.6557435103648557</v>
      </c>
      <c r="N7621">
        <f t="shared" si="1189"/>
        <v>-1.2149076277244222E-2</v>
      </c>
      <c r="O7621" t="str">
        <f t="shared" si="1190"/>
        <v>UBER</v>
      </c>
      <c r="P7621">
        <v>-103</v>
      </c>
      <c r="Q7621">
        <f t="shared" si="1191"/>
        <v>-2.1903290500682154E-2</v>
      </c>
    </row>
    <row r="7623" spans="1:26" x14ac:dyDescent="0.25">
      <c r="A7623" t="s">
        <v>61</v>
      </c>
      <c r="B7623" s="1">
        <v>43605</v>
      </c>
      <c r="C7623">
        <v>18.610001</v>
      </c>
      <c r="E7623" s="1">
        <v>43605</v>
      </c>
      <c r="F7623">
        <v>1875.6899410000001</v>
      </c>
    </row>
    <row r="7624" spans="1:26" x14ac:dyDescent="0.25">
      <c r="A7624" t="s">
        <v>61</v>
      </c>
      <c r="B7624" s="1">
        <v>43606</v>
      </c>
      <c r="C7624">
        <v>17.329999999999998</v>
      </c>
      <c r="E7624" s="1">
        <v>43606</v>
      </c>
      <c r="F7624">
        <v>1899.73999</v>
      </c>
      <c r="H7624">
        <f>(C7624-C7623)/C7623</f>
        <v>-6.8780275723789711E-2</v>
      </c>
      <c r="I7624">
        <f>(F7624-F7623)/F7623</f>
        <v>1.2821974716769003E-2</v>
      </c>
      <c r="J7624">
        <f>H7624-I7624</f>
        <v>-8.1602250440558716E-2</v>
      </c>
      <c r="L7624">
        <f>INTERCEPT(H7645:H7748,I7645:I7748)</f>
        <v>1.0375108342597084E-3</v>
      </c>
      <c r="M7624">
        <f>SLOPE(H7645:H7748,I7645:I7748)</f>
        <v>1.4967110076566845</v>
      </c>
      <c r="N7624">
        <f>L7624+I7624*M7624</f>
        <v>2.0228301532743576E-2</v>
      </c>
      <c r="O7624" t="str">
        <f>A7624</f>
        <v>Luckin Coffe</v>
      </c>
      <c r="P7624">
        <v>21</v>
      </c>
      <c r="Q7624">
        <f>J7624-N7624</f>
        <v>-0.10183055197330229</v>
      </c>
      <c r="T7624">
        <f>SUM(Q7624:Q7630)</f>
        <v>7.316130959388005E-2</v>
      </c>
      <c r="U7624">
        <f>SUM(Q7624:Q7637)</f>
        <v>-2.539702479155756E-2</v>
      </c>
      <c r="V7624">
        <f>SUM(Q7624:Q7644)</f>
        <v>2.22702828879843E-2</v>
      </c>
      <c r="W7624">
        <f>SUM(Q7624:Q7665)</f>
        <v>1.4967545630485378E-3</v>
      </c>
      <c r="X7624">
        <f>SUM(Q7624:Q7686)</f>
        <v>1.756491580745434E-2</v>
      </c>
      <c r="Y7624">
        <f>SUM(Q7624:Q7748)</f>
        <v>-1.5559903195832761E-2</v>
      </c>
      <c r="Z7624">
        <f>SUM(Q7624:Q7682)</f>
        <v>0.26568370305808259</v>
      </c>
    </row>
    <row r="7625" spans="1:26" x14ac:dyDescent="0.25">
      <c r="A7625" t="s">
        <v>61</v>
      </c>
      <c r="B7625" s="1">
        <v>43607</v>
      </c>
      <c r="C7625">
        <v>14.75</v>
      </c>
      <c r="E7625" s="1">
        <v>43607</v>
      </c>
      <c r="F7625">
        <v>1885.160034</v>
      </c>
      <c r="H7625">
        <f t="shared" ref="H7625:H7688" si="1196">(C7625-C7624)/C7624</f>
        <v>-0.14887478361223302</v>
      </c>
      <c r="I7625">
        <f t="shared" ref="I7625:I7688" si="1197">(F7625-F7624)/F7624</f>
        <v>-7.6747113166786779E-3</v>
      </c>
      <c r="J7625">
        <f t="shared" ref="J7625:J7688" si="1198">H7625-I7625</f>
        <v>-0.14120007229555434</v>
      </c>
      <c r="L7625">
        <f>L7624</f>
        <v>1.0375108342597084E-3</v>
      </c>
      <c r="M7625">
        <f>M7624</f>
        <v>1.4967110076566845</v>
      </c>
      <c r="N7625">
        <f t="shared" ref="N7625:N7688" si="1199">L7625+I7625*M7625</f>
        <v>-1.0449314074000595E-2</v>
      </c>
      <c r="O7625" t="str">
        <f t="shared" ref="O7625:O7688" si="1200">A7625</f>
        <v>Luckin Coffe</v>
      </c>
      <c r="P7625">
        <v>20</v>
      </c>
      <c r="Q7625">
        <f t="shared" ref="Q7625:Q7688" si="1201">J7625-N7625</f>
        <v>-0.13075075822155374</v>
      </c>
    </row>
    <row r="7626" spans="1:26" x14ac:dyDescent="0.25">
      <c r="A7626" t="s">
        <v>61</v>
      </c>
      <c r="B7626" s="1">
        <v>43608</v>
      </c>
      <c r="C7626">
        <v>15.79</v>
      </c>
      <c r="E7626" s="1">
        <v>43608</v>
      </c>
      <c r="F7626">
        <v>1853.5699460000001</v>
      </c>
      <c r="H7626">
        <f t="shared" si="1196"/>
        <v>7.050847457627113E-2</v>
      </c>
      <c r="I7626">
        <f t="shared" si="1197"/>
        <v>-1.6757244706154174E-2</v>
      </c>
      <c r="J7626">
        <f t="shared" si="1198"/>
        <v>8.7265719282425297E-2</v>
      </c>
      <c r="L7626">
        <f t="shared" ref="L7626:M7641" si="1202">L7625</f>
        <v>1.0375108342597084E-3</v>
      </c>
      <c r="M7626">
        <f t="shared" si="1202"/>
        <v>1.4967110076566845</v>
      </c>
      <c r="N7626">
        <f t="shared" si="1199"/>
        <v>-2.404324177543795E-2</v>
      </c>
      <c r="O7626" t="str">
        <f t="shared" si="1200"/>
        <v>Luckin Coffe</v>
      </c>
      <c r="P7626">
        <v>19</v>
      </c>
      <c r="Q7626">
        <f t="shared" si="1201"/>
        <v>0.11130896105786325</v>
      </c>
    </row>
    <row r="7627" spans="1:26" x14ac:dyDescent="0.25">
      <c r="A7627" t="s">
        <v>61</v>
      </c>
      <c r="B7627" s="1">
        <v>43609</v>
      </c>
      <c r="C7627">
        <v>15.32</v>
      </c>
      <c r="E7627" s="1">
        <v>43609</v>
      </c>
      <c r="F7627">
        <v>1862.829956</v>
      </c>
      <c r="H7627">
        <f t="shared" si="1196"/>
        <v>-2.9765674477517344E-2</v>
      </c>
      <c r="I7627">
        <f t="shared" si="1197"/>
        <v>4.9957704698347354E-3</v>
      </c>
      <c r="J7627">
        <f t="shared" si="1198"/>
        <v>-3.4761444947352081E-2</v>
      </c>
      <c r="L7627">
        <f t="shared" si="1202"/>
        <v>1.0375108342597084E-3</v>
      </c>
      <c r="M7627">
        <f t="shared" si="1202"/>
        <v>1.4967110076566845</v>
      </c>
      <c r="N7627">
        <f t="shared" si="1199"/>
        <v>8.5147354881875623E-3</v>
      </c>
      <c r="O7627" t="str">
        <f t="shared" si="1200"/>
        <v>Luckin Coffe</v>
      </c>
      <c r="P7627">
        <v>18</v>
      </c>
      <c r="Q7627">
        <f t="shared" si="1201"/>
        <v>-4.3276180435539643E-2</v>
      </c>
    </row>
    <row r="7628" spans="1:26" x14ac:dyDescent="0.25">
      <c r="A7628" t="s">
        <v>61</v>
      </c>
      <c r="B7628" s="1">
        <v>43613</v>
      </c>
      <c r="C7628">
        <v>16.110001</v>
      </c>
      <c r="E7628" s="1">
        <v>43613</v>
      </c>
      <c r="F7628">
        <v>1844.170044</v>
      </c>
      <c r="H7628">
        <f t="shared" si="1196"/>
        <v>5.1566644908616198E-2</v>
      </c>
      <c r="I7628">
        <f t="shared" si="1197"/>
        <v>-1.0016970115762984E-2</v>
      </c>
      <c r="J7628">
        <f t="shared" si="1198"/>
        <v>6.1583615024379181E-2</v>
      </c>
      <c r="L7628">
        <f t="shared" si="1202"/>
        <v>1.0375108342597084E-3</v>
      </c>
      <c r="M7628">
        <f t="shared" si="1202"/>
        <v>1.4967110076566845</v>
      </c>
      <c r="N7628">
        <f t="shared" si="1199"/>
        <v>-1.3954998601370804E-2</v>
      </c>
      <c r="O7628" t="str">
        <f t="shared" si="1200"/>
        <v>Luckin Coffe</v>
      </c>
      <c r="P7628">
        <v>17</v>
      </c>
      <c r="Q7628">
        <f t="shared" si="1201"/>
        <v>7.5538613625749984E-2</v>
      </c>
    </row>
    <row r="7629" spans="1:26" x14ac:dyDescent="0.25">
      <c r="A7629" t="s">
        <v>61</v>
      </c>
      <c r="B7629" s="1">
        <v>43614</v>
      </c>
      <c r="C7629">
        <v>17.25</v>
      </c>
      <c r="E7629" s="1">
        <v>43614</v>
      </c>
      <c r="F7629">
        <v>1832.7700199999999</v>
      </c>
      <c r="H7629">
        <f t="shared" si="1196"/>
        <v>7.0763434465336131E-2</v>
      </c>
      <c r="I7629">
        <f t="shared" si="1197"/>
        <v>-6.1816555567042013E-3</v>
      </c>
      <c r="J7629">
        <f t="shared" si="1198"/>
        <v>7.6945090022040336E-2</v>
      </c>
      <c r="L7629">
        <f t="shared" si="1202"/>
        <v>1.0375108342597084E-3</v>
      </c>
      <c r="M7629">
        <f t="shared" si="1202"/>
        <v>1.4967110076566845</v>
      </c>
      <c r="N7629">
        <f t="shared" si="1199"/>
        <v>-8.2146410830015795E-3</v>
      </c>
      <c r="O7629" t="str">
        <f t="shared" si="1200"/>
        <v>Luckin Coffe</v>
      </c>
      <c r="P7629">
        <v>16</v>
      </c>
      <c r="Q7629">
        <f t="shared" si="1201"/>
        <v>8.5159731105041908E-2</v>
      </c>
    </row>
    <row r="7630" spans="1:26" x14ac:dyDescent="0.25">
      <c r="A7630" t="s">
        <v>61</v>
      </c>
      <c r="B7630" s="1">
        <v>43615</v>
      </c>
      <c r="C7630">
        <v>18.5</v>
      </c>
      <c r="E7630" s="1">
        <v>43615</v>
      </c>
      <c r="F7630">
        <v>1828.670044</v>
      </c>
      <c r="H7630">
        <f t="shared" si="1196"/>
        <v>7.2463768115942032E-2</v>
      </c>
      <c r="I7630">
        <f t="shared" si="1197"/>
        <v>-2.2370379017875737E-3</v>
      </c>
      <c r="J7630">
        <f t="shared" si="1198"/>
        <v>7.4700806017729604E-2</v>
      </c>
      <c r="L7630">
        <f t="shared" si="1202"/>
        <v>1.0375108342597084E-3</v>
      </c>
      <c r="M7630">
        <f t="shared" si="1202"/>
        <v>1.4967110076566845</v>
      </c>
      <c r="N7630">
        <f t="shared" si="1199"/>
        <v>-2.3106884178909666E-3</v>
      </c>
      <c r="O7630" t="str">
        <f t="shared" si="1200"/>
        <v>Luckin Coffe</v>
      </c>
      <c r="P7630">
        <v>15</v>
      </c>
      <c r="Q7630">
        <f t="shared" si="1201"/>
        <v>7.7011494435620567E-2</v>
      </c>
    </row>
    <row r="7631" spans="1:26" x14ac:dyDescent="0.25">
      <c r="A7631" t="s">
        <v>61</v>
      </c>
      <c r="B7631" s="1">
        <v>43616</v>
      </c>
      <c r="C7631">
        <v>20.100000000000001</v>
      </c>
      <c r="E7631" s="1">
        <v>43616</v>
      </c>
      <c r="F7631">
        <v>1810.5</v>
      </c>
      <c r="H7631">
        <f t="shared" si="1196"/>
        <v>8.6486486486486561E-2</v>
      </c>
      <c r="I7631">
        <f t="shared" si="1197"/>
        <v>-9.9362069497541151E-3</v>
      </c>
      <c r="J7631">
        <f t="shared" si="1198"/>
        <v>9.6422693436240672E-2</v>
      </c>
      <c r="L7631">
        <f t="shared" si="1202"/>
        <v>1.0375108342597084E-3</v>
      </c>
      <c r="M7631">
        <f t="shared" si="1202"/>
        <v>1.4967110076566845</v>
      </c>
      <c r="N7631">
        <f t="shared" si="1199"/>
        <v>-1.3834119481792124E-2</v>
      </c>
      <c r="O7631" t="str">
        <f t="shared" si="1200"/>
        <v>Luckin Coffe</v>
      </c>
      <c r="P7631">
        <v>14</v>
      </c>
      <c r="Q7631">
        <f t="shared" si="1201"/>
        <v>0.1102568129180328</v>
      </c>
    </row>
    <row r="7632" spans="1:26" x14ac:dyDescent="0.25">
      <c r="A7632" t="s">
        <v>61</v>
      </c>
      <c r="B7632" s="1">
        <v>43619</v>
      </c>
      <c r="C7632">
        <v>20.629999000000002</v>
      </c>
      <c r="E7632" s="1">
        <v>43619</v>
      </c>
      <c r="F7632">
        <v>1822.9399410000001</v>
      </c>
      <c r="H7632">
        <f t="shared" si="1196"/>
        <v>2.6368109452736321E-2</v>
      </c>
      <c r="I7632">
        <f t="shared" si="1197"/>
        <v>6.8709975144988066E-3</v>
      </c>
      <c r="J7632">
        <f t="shared" si="1198"/>
        <v>1.9497111938237513E-2</v>
      </c>
      <c r="L7632">
        <f t="shared" si="1202"/>
        <v>1.0375108342597084E-3</v>
      </c>
      <c r="M7632">
        <f t="shared" si="1202"/>
        <v>1.4967110076566845</v>
      </c>
      <c r="N7632">
        <f t="shared" si="1199"/>
        <v>1.1321408447791791E-2</v>
      </c>
      <c r="O7632" t="str">
        <f t="shared" si="1200"/>
        <v>Luckin Coffe</v>
      </c>
      <c r="P7632">
        <v>13</v>
      </c>
      <c r="Q7632">
        <f t="shared" si="1201"/>
        <v>8.1757034904457217E-3</v>
      </c>
    </row>
    <row r="7633" spans="1:17" x14ac:dyDescent="0.25">
      <c r="A7633" t="s">
        <v>61</v>
      </c>
      <c r="B7633" s="1">
        <v>43620</v>
      </c>
      <c r="C7633">
        <v>19.790001</v>
      </c>
      <c r="E7633" s="1">
        <v>43620</v>
      </c>
      <c r="F7633">
        <v>1868.8199460000001</v>
      </c>
      <c r="H7633">
        <f t="shared" si="1196"/>
        <v>-4.0717306869476888E-2</v>
      </c>
      <c r="I7633">
        <f t="shared" si="1197"/>
        <v>2.5168138548125642E-2</v>
      </c>
      <c r="J7633">
        <f t="shared" si="1198"/>
        <v>-6.5885445417602523E-2</v>
      </c>
      <c r="L7633">
        <f t="shared" si="1202"/>
        <v>1.0375108342597084E-3</v>
      </c>
      <c r="M7633">
        <f t="shared" si="1202"/>
        <v>1.4967110076566845</v>
      </c>
      <c r="N7633">
        <f t="shared" si="1199"/>
        <v>3.8706940841467884E-2</v>
      </c>
      <c r="O7633" t="str">
        <f t="shared" si="1200"/>
        <v>Luckin Coffe</v>
      </c>
      <c r="P7633">
        <v>12</v>
      </c>
      <c r="Q7633">
        <f t="shared" si="1201"/>
        <v>-0.10459238625907041</v>
      </c>
    </row>
    <row r="7634" spans="1:17" x14ac:dyDescent="0.25">
      <c r="A7634" t="s">
        <v>61</v>
      </c>
      <c r="B7634" s="1">
        <v>43621</v>
      </c>
      <c r="C7634">
        <v>18.649999999999999</v>
      </c>
      <c r="E7634" s="1">
        <v>43621</v>
      </c>
      <c r="F7634">
        <v>1874.709961</v>
      </c>
      <c r="H7634">
        <f t="shared" si="1196"/>
        <v>-5.7604898554578225E-2</v>
      </c>
      <c r="I7634">
        <f t="shared" si="1197"/>
        <v>3.1517295246162513E-3</v>
      </c>
      <c r="J7634">
        <f t="shared" si="1198"/>
        <v>-6.0756628079194477E-2</v>
      </c>
      <c r="L7634">
        <f t="shared" si="1202"/>
        <v>1.0375108342597084E-3</v>
      </c>
      <c r="M7634">
        <f t="shared" si="1202"/>
        <v>1.4967110076566845</v>
      </c>
      <c r="N7634">
        <f t="shared" si="1199"/>
        <v>5.7547391069094215E-3</v>
      </c>
      <c r="O7634" t="str">
        <f t="shared" si="1200"/>
        <v>Luckin Coffe</v>
      </c>
      <c r="P7634">
        <v>11</v>
      </c>
      <c r="Q7634">
        <f t="shared" si="1201"/>
        <v>-6.6511367186103898E-2</v>
      </c>
    </row>
    <row r="7635" spans="1:17" x14ac:dyDescent="0.25">
      <c r="A7635" t="s">
        <v>61</v>
      </c>
      <c r="B7635" s="1">
        <v>43622</v>
      </c>
      <c r="C7635">
        <v>17.68</v>
      </c>
      <c r="E7635" s="1">
        <v>43622</v>
      </c>
      <c r="F7635">
        <v>1881.5200199999999</v>
      </c>
      <c r="H7635">
        <f t="shared" si="1196"/>
        <v>-5.2010723860589754E-2</v>
      </c>
      <c r="I7635">
        <f t="shared" si="1197"/>
        <v>3.6325933833345168E-3</v>
      </c>
      <c r="J7635">
        <f t="shared" si="1198"/>
        <v>-5.5643317243924267E-2</v>
      </c>
      <c r="L7635">
        <f t="shared" si="1202"/>
        <v>1.0375108342597084E-3</v>
      </c>
      <c r="M7635">
        <f t="shared" si="1202"/>
        <v>1.4967110076566845</v>
      </c>
      <c r="N7635">
        <f t="shared" si="1199"/>
        <v>6.4744533374373183E-3</v>
      </c>
      <c r="O7635" t="str">
        <f t="shared" si="1200"/>
        <v>Luckin Coffe</v>
      </c>
      <c r="P7635">
        <v>10</v>
      </c>
      <c r="Q7635">
        <f t="shared" si="1201"/>
        <v>-6.2117770581361587E-2</v>
      </c>
    </row>
    <row r="7636" spans="1:17" x14ac:dyDescent="0.25">
      <c r="A7636" t="s">
        <v>61</v>
      </c>
      <c r="B7636" s="1">
        <v>43623</v>
      </c>
      <c r="C7636">
        <v>18.989999999999998</v>
      </c>
      <c r="E7636" s="1">
        <v>43623</v>
      </c>
      <c r="F7636">
        <v>1892</v>
      </c>
      <c r="H7636">
        <f t="shared" si="1196"/>
        <v>7.409502262443432E-2</v>
      </c>
      <c r="I7636">
        <f t="shared" si="1197"/>
        <v>5.5699540204733351E-3</v>
      </c>
      <c r="J7636">
        <f t="shared" si="1198"/>
        <v>6.8525068603960987E-2</v>
      </c>
      <c r="L7636">
        <f t="shared" si="1202"/>
        <v>1.0375108342597084E-3</v>
      </c>
      <c r="M7636">
        <f t="shared" si="1202"/>
        <v>1.4967110076566845</v>
      </c>
      <c r="N7636">
        <f t="shared" si="1199"/>
        <v>9.3741223288437547E-3</v>
      </c>
      <c r="O7636" t="str">
        <f t="shared" si="1200"/>
        <v>Luckin Coffe</v>
      </c>
      <c r="P7636">
        <v>9</v>
      </c>
      <c r="Q7636">
        <f t="shared" si="1201"/>
        <v>5.915094627511723E-2</v>
      </c>
    </row>
    <row r="7637" spans="1:17" x14ac:dyDescent="0.25">
      <c r="A7637" t="s">
        <v>61</v>
      </c>
      <c r="B7637" s="1">
        <v>43626</v>
      </c>
      <c r="C7637">
        <v>18.450001</v>
      </c>
      <c r="E7637" s="1">
        <v>43626</v>
      </c>
      <c r="F7637">
        <v>1902.1899410000001</v>
      </c>
      <c r="H7637">
        <f t="shared" si="1196"/>
        <v>-2.8435966298051511E-2</v>
      </c>
      <c r="I7637">
        <f t="shared" si="1197"/>
        <v>5.3858039112051215E-3</v>
      </c>
      <c r="J7637">
        <f t="shared" si="1198"/>
        <v>-3.3821770209256634E-2</v>
      </c>
      <c r="L7637">
        <f t="shared" si="1202"/>
        <v>1.0375108342597084E-3</v>
      </c>
      <c r="M7637">
        <f t="shared" si="1202"/>
        <v>1.4967110076566845</v>
      </c>
      <c r="N7637">
        <f t="shared" si="1199"/>
        <v>9.0985028332408388E-3</v>
      </c>
      <c r="O7637" t="str">
        <f t="shared" si="1200"/>
        <v>Luckin Coffe</v>
      </c>
      <c r="P7637">
        <v>8</v>
      </c>
      <c r="Q7637">
        <f t="shared" si="1201"/>
        <v>-4.2920273042497473E-2</v>
      </c>
    </row>
    <row r="7638" spans="1:17" x14ac:dyDescent="0.25">
      <c r="A7638" t="s">
        <v>61</v>
      </c>
      <c r="B7638" s="1">
        <v>43627</v>
      </c>
      <c r="C7638">
        <v>17.600000000000001</v>
      </c>
      <c r="E7638" s="1">
        <v>43627</v>
      </c>
      <c r="F7638">
        <v>1903.880005</v>
      </c>
      <c r="H7638">
        <f t="shared" si="1196"/>
        <v>-4.6070512408102247E-2</v>
      </c>
      <c r="I7638">
        <f t="shared" si="1197"/>
        <v>8.8848330209937375E-4</v>
      </c>
      <c r="J7638">
        <f t="shared" si="1198"/>
        <v>-4.6958995710201623E-2</v>
      </c>
      <c r="L7638">
        <f t="shared" si="1202"/>
        <v>1.0375108342597084E-3</v>
      </c>
      <c r="M7638">
        <f t="shared" si="1202"/>
        <v>1.4967110076566845</v>
      </c>
      <c r="N7638">
        <f t="shared" si="1199"/>
        <v>2.3673135726310006E-3</v>
      </c>
      <c r="O7638" t="str">
        <f t="shared" si="1200"/>
        <v>Luckin Coffe</v>
      </c>
      <c r="P7638">
        <v>7</v>
      </c>
      <c r="Q7638">
        <f t="shared" si="1201"/>
        <v>-4.9326309282832624E-2</v>
      </c>
    </row>
    <row r="7639" spans="1:17" x14ac:dyDescent="0.25">
      <c r="A7639" t="s">
        <v>61</v>
      </c>
      <c r="B7639" s="1">
        <v>43628</v>
      </c>
      <c r="C7639">
        <v>18.190000999999999</v>
      </c>
      <c r="E7639" s="1">
        <v>43628</v>
      </c>
      <c r="F7639">
        <v>1901.719971</v>
      </c>
      <c r="H7639">
        <f t="shared" si="1196"/>
        <v>3.352278409090894E-2</v>
      </c>
      <c r="I7639">
        <f t="shared" si="1197"/>
        <v>-1.1345431404958717E-3</v>
      </c>
      <c r="J7639">
        <f t="shared" si="1198"/>
        <v>3.4657327231404814E-2</v>
      </c>
      <c r="L7639">
        <f t="shared" si="1202"/>
        <v>1.0375108342597084E-3</v>
      </c>
      <c r="M7639">
        <f t="shared" si="1202"/>
        <v>1.4967110076566845</v>
      </c>
      <c r="N7639">
        <f t="shared" si="1199"/>
        <v>-6.6057237278184717E-4</v>
      </c>
      <c r="O7639" t="str">
        <f t="shared" si="1200"/>
        <v>Luckin Coffe</v>
      </c>
      <c r="P7639">
        <v>6</v>
      </c>
      <c r="Q7639">
        <f t="shared" si="1201"/>
        <v>3.5317899604186659E-2</v>
      </c>
    </row>
    <row r="7640" spans="1:17" x14ac:dyDescent="0.25">
      <c r="A7640" t="s">
        <v>61</v>
      </c>
      <c r="B7640" s="1">
        <v>43629</v>
      </c>
      <c r="C7640">
        <v>17.959999</v>
      </c>
      <c r="E7640" s="1">
        <v>43629</v>
      </c>
      <c r="F7640">
        <v>1912.4499510000001</v>
      </c>
      <c r="H7640">
        <f t="shared" si="1196"/>
        <v>-1.2644419315864741E-2</v>
      </c>
      <c r="I7640">
        <f t="shared" si="1197"/>
        <v>5.6422502595678261E-3</v>
      </c>
      <c r="J7640">
        <f t="shared" si="1198"/>
        <v>-1.8286669575432568E-2</v>
      </c>
      <c r="L7640">
        <f t="shared" si="1202"/>
        <v>1.0375108342597084E-3</v>
      </c>
      <c r="M7640">
        <f t="shared" si="1202"/>
        <v>1.4967110076566845</v>
      </c>
      <c r="N7640">
        <f t="shared" si="1199"/>
        <v>9.4823289057086591E-3</v>
      </c>
      <c r="O7640" t="str">
        <f t="shared" si="1200"/>
        <v>Luckin Coffe</v>
      </c>
      <c r="P7640">
        <v>5</v>
      </c>
      <c r="Q7640">
        <f t="shared" si="1201"/>
        <v>-2.7768998481141227E-2</v>
      </c>
    </row>
    <row r="7641" spans="1:17" x14ac:dyDescent="0.25">
      <c r="A7641" t="s">
        <v>61</v>
      </c>
      <c r="B7641" s="1">
        <v>43630</v>
      </c>
      <c r="C7641">
        <v>19.23</v>
      </c>
      <c r="E7641" s="1">
        <v>43630</v>
      </c>
      <c r="F7641">
        <v>1899.920044</v>
      </c>
      <c r="H7641">
        <f t="shared" si="1196"/>
        <v>7.0712754494028682E-2</v>
      </c>
      <c r="I7641">
        <f t="shared" si="1197"/>
        <v>-6.5517568150990496E-3</v>
      </c>
      <c r="J7641">
        <f t="shared" si="1198"/>
        <v>7.7264511309127731E-2</v>
      </c>
      <c r="L7641">
        <f t="shared" si="1202"/>
        <v>1.0375108342597084E-3</v>
      </c>
      <c r="M7641">
        <f t="shared" si="1202"/>
        <v>1.4967110076566845</v>
      </c>
      <c r="N7641">
        <f t="shared" si="1199"/>
        <v>-8.7685757103887398E-3</v>
      </c>
      <c r="O7641" t="str">
        <f t="shared" si="1200"/>
        <v>Luckin Coffe</v>
      </c>
      <c r="P7641">
        <v>4</v>
      </c>
      <c r="Q7641">
        <f t="shared" si="1201"/>
        <v>8.6033087019516466E-2</v>
      </c>
    </row>
    <row r="7642" spans="1:17" x14ac:dyDescent="0.25">
      <c r="A7642" t="s">
        <v>61</v>
      </c>
      <c r="B7642" s="1">
        <v>43633</v>
      </c>
      <c r="C7642">
        <v>21.17</v>
      </c>
      <c r="E7642" s="1">
        <v>43633</v>
      </c>
      <c r="F7642">
        <v>1899.5600589999999</v>
      </c>
      <c r="H7642">
        <f t="shared" si="1196"/>
        <v>0.10088403536141452</v>
      </c>
      <c r="I7642">
        <f t="shared" si="1197"/>
        <v>-1.8947376292854749E-4</v>
      </c>
      <c r="J7642">
        <f t="shared" si="1198"/>
        <v>0.10107350912434307</v>
      </c>
      <c r="L7642">
        <f t="shared" ref="L7642:M7657" si="1203">L7641</f>
        <v>1.0375108342597084E-3</v>
      </c>
      <c r="M7642">
        <f t="shared" si="1203"/>
        <v>1.4967110076566845</v>
      </c>
      <c r="N7642">
        <f t="shared" si="1199"/>
        <v>7.5392336762241828E-4</v>
      </c>
      <c r="O7642" t="str">
        <f t="shared" si="1200"/>
        <v>Luckin Coffe</v>
      </c>
      <c r="P7642">
        <v>3</v>
      </c>
      <c r="Q7642">
        <f t="shared" si="1201"/>
        <v>0.10031958575672065</v>
      </c>
    </row>
    <row r="7643" spans="1:17" x14ac:dyDescent="0.25">
      <c r="A7643" t="s">
        <v>61</v>
      </c>
      <c r="B7643" s="1">
        <v>43634</v>
      </c>
      <c r="C7643">
        <v>20.700001</v>
      </c>
      <c r="E7643" s="1">
        <v>43634</v>
      </c>
      <c r="F7643">
        <v>1921.349976</v>
      </c>
      <c r="H7643">
        <f t="shared" si="1196"/>
        <v>-2.2201180916391183E-2</v>
      </c>
      <c r="I7643">
        <f t="shared" si="1197"/>
        <v>1.1471033462069683E-2</v>
      </c>
      <c r="J7643">
        <f t="shared" si="1198"/>
        <v>-3.3672214378460866E-2</v>
      </c>
      <c r="L7643">
        <f t="shared" si="1203"/>
        <v>1.0375108342597084E-3</v>
      </c>
      <c r="M7643">
        <f t="shared" si="1203"/>
        <v>1.4967110076566845</v>
      </c>
      <c r="N7643">
        <f t="shared" si="1199"/>
        <v>1.8206332886137572E-2</v>
      </c>
      <c r="O7643" t="str">
        <f t="shared" si="1200"/>
        <v>Luckin Coffe</v>
      </c>
      <c r="P7643">
        <v>2</v>
      </c>
      <c r="Q7643">
        <f t="shared" si="1201"/>
        <v>-5.1878547264598437E-2</v>
      </c>
    </row>
    <row r="7644" spans="1:17" x14ac:dyDescent="0.25">
      <c r="A7644" t="s">
        <v>61</v>
      </c>
      <c r="B7644" s="1">
        <v>43635</v>
      </c>
      <c r="C7644">
        <v>19.940000999999999</v>
      </c>
      <c r="E7644" s="1">
        <v>43635</v>
      </c>
      <c r="F7644">
        <v>1926.9499510000001</v>
      </c>
      <c r="H7644">
        <f t="shared" si="1196"/>
        <v>-3.6714974071740458E-2</v>
      </c>
      <c r="I7644">
        <f t="shared" si="1197"/>
        <v>2.9146043510815782E-3</v>
      </c>
      <c r="J7644">
        <f t="shared" si="1198"/>
        <v>-3.962957842282204E-2</v>
      </c>
      <c r="L7644">
        <f t="shared" si="1203"/>
        <v>1.0375108342597084E-3</v>
      </c>
      <c r="M7644">
        <f t="shared" si="1203"/>
        <v>1.4967110076566845</v>
      </c>
      <c r="N7644">
        <f t="shared" si="1199"/>
        <v>5.3998312494875746E-3</v>
      </c>
      <c r="O7644" t="str">
        <f t="shared" si="1200"/>
        <v>Luckin Coffe</v>
      </c>
      <c r="P7644">
        <v>1</v>
      </c>
      <c r="Q7644">
        <f t="shared" si="1201"/>
        <v>-4.5029409672309617E-2</v>
      </c>
    </row>
    <row r="7645" spans="1:17" x14ac:dyDescent="0.25">
      <c r="A7645" t="s">
        <v>61</v>
      </c>
      <c r="B7645" s="1">
        <v>43636</v>
      </c>
      <c r="C7645">
        <v>19.790001</v>
      </c>
      <c r="E7645" s="1">
        <v>43636</v>
      </c>
      <c r="F7645">
        <v>1939.9399410000001</v>
      </c>
      <c r="H7645">
        <f t="shared" si="1196"/>
        <v>-7.5225673258491107E-3</v>
      </c>
      <c r="I7645">
        <f t="shared" si="1197"/>
        <v>6.7412181583952485E-3</v>
      </c>
      <c r="J7645">
        <f t="shared" si="1198"/>
        <v>-1.4263785484244359E-2</v>
      </c>
      <c r="L7645">
        <f t="shared" si="1203"/>
        <v>1.0375108342597084E-3</v>
      </c>
      <c r="M7645">
        <f t="shared" si="1203"/>
        <v>1.4967110076566845</v>
      </c>
      <c r="N7645">
        <f t="shared" si="1199"/>
        <v>1.1127166256944999E-2</v>
      </c>
      <c r="O7645" t="str">
        <f t="shared" si="1200"/>
        <v>Luckin Coffe</v>
      </c>
      <c r="P7645">
        <v>0</v>
      </c>
      <c r="Q7645">
        <f t="shared" si="1201"/>
        <v>-2.5390951741189358E-2</v>
      </c>
    </row>
    <row r="7646" spans="1:17" x14ac:dyDescent="0.25">
      <c r="A7646" t="s">
        <v>61</v>
      </c>
      <c r="B7646" s="1">
        <v>43637</v>
      </c>
      <c r="C7646">
        <v>19.129999000000002</v>
      </c>
      <c r="E7646" s="1">
        <v>43637</v>
      </c>
      <c r="F7646">
        <v>1928.1099850000001</v>
      </c>
      <c r="H7646">
        <f t="shared" si="1196"/>
        <v>-3.3350276232931908E-2</v>
      </c>
      <c r="I7646">
        <f t="shared" si="1197"/>
        <v>-6.0981042505377425E-3</v>
      </c>
      <c r="J7646">
        <f t="shared" si="1198"/>
        <v>-2.7252171982394165E-2</v>
      </c>
      <c r="L7646">
        <f t="shared" si="1203"/>
        <v>1.0375108342597084E-3</v>
      </c>
      <c r="M7646">
        <f t="shared" si="1203"/>
        <v>1.4967110076566845</v>
      </c>
      <c r="N7646">
        <f t="shared" si="1199"/>
        <v>-8.0895889233581469E-3</v>
      </c>
      <c r="O7646" t="str">
        <f t="shared" si="1200"/>
        <v>Luckin Coffe</v>
      </c>
      <c r="P7646">
        <v>-1</v>
      </c>
      <c r="Q7646">
        <f t="shared" si="1201"/>
        <v>-1.9162583059036016E-2</v>
      </c>
    </row>
    <row r="7647" spans="1:17" x14ac:dyDescent="0.25">
      <c r="A7647" t="s">
        <v>61</v>
      </c>
      <c r="B7647" s="1">
        <v>43640</v>
      </c>
      <c r="C7647">
        <v>18.190000999999999</v>
      </c>
      <c r="E7647" s="1">
        <v>43640</v>
      </c>
      <c r="F7647">
        <v>1912.650024</v>
      </c>
      <c r="H7647">
        <f t="shared" si="1196"/>
        <v>-4.9137378418054427E-2</v>
      </c>
      <c r="I7647">
        <f t="shared" si="1197"/>
        <v>-8.0181945637297341E-3</v>
      </c>
      <c r="J7647">
        <f t="shared" si="1198"/>
        <v>-4.1119183854324691E-2</v>
      </c>
      <c r="L7647">
        <f t="shared" si="1203"/>
        <v>1.0375108342597084E-3</v>
      </c>
      <c r="M7647">
        <f t="shared" si="1203"/>
        <v>1.4967110076566845</v>
      </c>
      <c r="N7647">
        <f t="shared" si="1199"/>
        <v>-1.0963409230807571E-2</v>
      </c>
      <c r="O7647" t="str">
        <f t="shared" si="1200"/>
        <v>Luckin Coffe</v>
      </c>
      <c r="P7647">
        <v>-2</v>
      </c>
      <c r="Q7647">
        <f t="shared" si="1201"/>
        <v>-3.015577462351712E-2</v>
      </c>
    </row>
    <row r="7648" spans="1:17" x14ac:dyDescent="0.25">
      <c r="A7648" t="s">
        <v>61</v>
      </c>
      <c r="B7648" s="1">
        <v>43641</v>
      </c>
      <c r="C7648">
        <v>18.049999</v>
      </c>
      <c r="E7648" s="1">
        <v>43641</v>
      </c>
      <c r="F7648">
        <v>1901.329956</v>
      </c>
      <c r="H7648">
        <f t="shared" si="1196"/>
        <v>-7.6966460859457389E-3</v>
      </c>
      <c r="I7648">
        <f t="shared" si="1197"/>
        <v>-5.9185255315689642E-3</v>
      </c>
      <c r="J7648">
        <f t="shared" si="1198"/>
        <v>-1.7781205543767747E-3</v>
      </c>
      <c r="L7648">
        <f t="shared" si="1203"/>
        <v>1.0375108342597084E-3</v>
      </c>
      <c r="M7648">
        <f t="shared" si="1203"/>
        <v>1.4967110076566845</v>
      </c>
      <c r="N7648">
        <f t="shared" si="1199"/>
        <v>-7.8208114779366907E-3</v>
      </c>
      <c r="O7648" t="str">
        <f t="shared" si="1200"/>
        <v>Luckin Coffe</v>
      </c>
      <c r="P7648">
        <v>-3</v>
      </c>
      <c r="Q7648">
        <f t="shared" si="1201"/>
        <v>6.0426909235599159E-3</v>
      </c>
    </row>
    <row r="7649" spans="1:17" x14ac:dyDescent="0.25">
      <c r="A7649" t="s">
        <v>61</v>
      </c>
      <c r="B7649" s="1">
        <v>43642</v>
      </c>
      <c r="C7649">
        <v>18.049999</v>
      </c>
      <c r="E7649" s="1">
        <v>43642</v>
      </c>
      <c r="F7649">
        <v>1898.619995</v>
      </c>
      <c r="H7649">
        <f t="shared" si="1196"/>
        <v>0</v>
      </c>
      <c r="I7649">
        <f t="shared" si="1197"/>
        <v>-1.4252975878533E-3</v>
      </c>
      <c r="J7649">
        <f t="shared" si="1198"/>
        <v>1.4252975878533E-3</v>
      </c>
      <c r="L7649">
        <f t="shared" si="1203"/>
        <v>1.0375108342597084E-3</v>
      </c>
      <c r="M7649">
        <f t="shared" si="1203"/>
        <v>1.4967110076566845</v>
      </c>
      <c r="N7649">
        <f t="shared" si="1199"/>
        <v>-1.0957477546668462E-3</v>
      </c>
      <c r="O7649" t="str">
        <f t="shared" si="1200"/>
        <v>Luckin Coffe</v>
      </c>
      <c r="P7649">
        <v>-4</v>
      </c>
      <c r="Q7649">
        <f t="shared" si="1201"/>
        <v>2.5210453425201463E-3</v>
      </c>
    </row>
    <row r="7650" spans="1:17" x14ac:dyDescent="0.25">
      <c r="A7650" t="s">
        <v>61</v>
      </c>
      <c r="B7650" s="1">
        <v>43643</v>
      </c>
      <c r="C7650">
        <v>18.399999999999999</v>
      </c>
      <c r="E7650" s="1">
        <v>43643</v>
      </c>
      <c r="F7650">
        <v>1922.3000489999999</v>
      </c>
      <c r="H7650">
        <f t="shared" si="1196"/>
        <v>1.9390638193387096E-2</v>
      </c>
      <c r="I7650">
        <f t="shared" si="1197"/>
        <v>1.2472245137184456E-2</v>
      </c>
      <c r="J7650">
        <f t="shared" si="1198"/>
        <v>6.9183930562026399E-3</v>
      </c>
      <c r="L7650">
        <f t="shared" si="1203"/>
        <v>1.0375108342597084E-3</v>
      </c>
      <c r="M7650">
        <f t="shared" si="1203"/>
        <v>1.4967110076566845</v>
      </c>
      <c r="N7650">
        <f t="shared" si="1199"/>
        <v>1.9704857421276239E-2</v>
      </c>
      <c r="O7650" t="str">
        <f t="shared" si="1200"/>
        <v>Luckin Coffe</v>
      </c>
      <c r="P7650">
        <v>-5</v>
      </c>
      <c r="Q7650">
        <f t="shared" si="1201"/>
        <v>-1.2786464365073599E-2</v>
      </c>
    </row>
    <row r="7651" spans="1:17" x14ac:dyDescent="0.25">
      <c r="A7651" t="s">
        <v>61</v>
      </c>
      <c r="B7651" s="1">
        <v>43644</v>
      </c>
      <c r="C7651">
        <v>19.489999999999998</v>
      </c>
      <c r="E7651" s="1">
        <v>43644</v>
      </c>
      <c r="F7651">
        <v>1945.51001</v>
      </c>
      <c r="H7651">
        <f t="shared" si="1196"/>
        <v>5.9239130434782607E-2</v>
      </c>
      <c r="I7651">
        <f t="shared" si="1197"/>
        <v>1.2074057331514962E-2</v>
      </c>
      <c r="J7651">
        <f t="shared" si="1198"/>
        <v>4.7165073103267646E-2</v>
      </c>
      <c r="L7651">
        <f t="shared" si="1203"/>
        <v>1.0375108342597084E-3</v>
      </c>
      <c r="M7651">
        <f t="shared" si="1203"/>
        <v>1.4967110076566845</v>
      </c>
      <c r="N7651">
        <f t="shared" si="1199"/>
        <v>1.9108885349416047E-2</v>
      </c>
      <c r="O7651" t="str">
        <f t="shared" si="1200"/>
        <v>Luckin Coffe</v>
      </c>
      <c r="P7651">
        <v>-6</v>
      </c>
      <c r="Q7651">
        <f t="shared" si="1201"/>
        <v>2.8056187753851599E-2</v>
      </c>
    </row>
    <row r="7652" spans="1:17" x14ac:dyDescent="0.25">
      <c r="A7652" t="s">
        <v>61</v>
      </c>
      <c r="B7652" s="1">
        <v>43647</v>
      </c>
      <c r="C7652">
        <v>19.139999</v>
      </c>
      <c r="E7652" s="1">
        <v>43647</v>
      </c>
      <c r="F7652">
        <v>1952.380005</v>
      </c>
      <c r="H7652">
        <f t="shared" si="1196"/>
        <v>-1.7957978450487373E-2</v>
      </c>
      <c r="I7652">
        <f t="shared" si="1197"/>
        <v>3.5312051671222279E-3</v>
      </c>
      <c r="J7652">
        <f t="shared" si="1198"/>
        <v>-2.1489183617609601E-2</v>
      </c>
      <c r="L7652">
        <f t="shared" si="1203"/>
        <v>1.0375108342597084E-3</v>
      </c>
      <c r="M7652">
        <f t="shared" si="1203"/>
        <v>1.4967110076566845</v>
      </c>
      <c r="N7652">
        <f t="shared" si="1199"/>
        <v>6.3227044781857091E-3</v>
      </c>
      <c r="O7652" t="str">
        <f t="shared" si="1200"/>
        <v>Luckin Coffe</v>
      </c>
      <c r="P7652">
        <v>-7</v>
      </c>
      <c r="Q7652">
        <f t="shared" si="1201"/>
        <v>-2.7811888095795309E-2</v>
      </c>
    </row>
    <row r="7653" spans="1:17" x14ac:dyDescent="0.25">
      <c r="A7653" t="s">
        <v>61</v>
      </c>
      <c r="B7653" s="1">
        <v>43648</v>
      </c>
      <c r="C7653">
        <v>18.780000999999999</v>
      </c>
      <c r="E7653" s="1">
        <v>43648</v>
      </c>
      <c r="F7653">
        <v>1946.1899410000001</v>
      </c>
      <c r="H7653">
        <f t="shared" si="1196"/>
        <v>-1.880867391894853E-2</v>
      </c>
      <c r="I7653">
        <f t="shared" si="1197"/>
        <v>-3.1705221238423269E-3</v>
      </c>
      <c r="J7653">
        <f t="shared" si="1198"/>
        <v>-1.5638151795106203E-2</v>
      </c>
      <c r="L7653">
        <f t="shared" si="1203"/>
        <v>1.0375108342597084E-3</v>
      </c>
      <c r="M7653">
        <f t="shared" si="1203"/>
        <v>1.4967110076566845</v>
      </c>
      <c r="N7653">
        <f t="shared" si="1199"/>
        <v>-3.7078445285141518E-3</v>
      </c>
      <c r="O7653" t="str">
        <f t="shared" si="1200"/>
        <v>Luckin Coffe</v>
      </c>
      <c r="P7653">
        <v>-8</v>
      </c>
      <c r="Q7653">
        <f t="shared" si="1201"/>
        <v>-1.1930307266592052E-2</v>
      </c>
    </row>
    <row r="7654" spans="1:17" x14ac:dyDescent="0.25">
      <c r="A7654" t="s">
        <v>61</v>
      </c>
      <c r="B7654" s="1">
        <v>43649</v>
      </c>
      <c r="C7654">
        <v>19.329999999999998</v>
      </c>
      <c r="E7654" s="1">
        <v>43649</v>
      </c>
      <c r="F7654">
        <v>1963.420044</v>
      </c>
      <c r="H7654">
        <f t="shared" si="1196"/>
        <v>2.9286420165792307E-2</v>
      </c>
      <c r="I7654">
        <f t="shared" si="1197"/>
        <v>8.8532484096319093E-3</v>
      </c>
      <c r="J7654">
        <f t="shared" si="1198"/>
        <v>2.0433171756160398E-2</v>
      </c>
      <c r="L7654">
        <f t="shared" si="1203"/>
        <v>1.0375108342597084E-3</v>
      </c>
      <c r="M7654">
        <f t="shared" si="1203"/>
        <v>1.4967110076566845</v>
      </c>
      <c r="N7654">
        <f t="shared" si="1199"/>
        <v>1.4288265182474823E-2</v>
      </c>
      <c r="O7654" t="str">
        <f t="shared" si="1200"/>
        <v>Luckin Coffe</v>
      </c>
      <c r="P7654">
        <v>-9</v>
      </c>
      <c r="Q7654">
        <f t="shared" si="1201"/>
        <v>6.1449065736855751E-3</v>
      </c>
    </row>
    <row r="7655" spans="1:17" x14ac:dyDescent="0.25">
      <c r="A7655" t="s">
        <v>61</v>
      </c>
      <c r="B7655" s="1">
        <v>43651</v>
      </c>
      <c r="C7655">
        <v>19.59</v>
      </c>
      <c r="E7655" s="1">
        <v>43651</v>
      </c>
      <c r="F7655">
        <v>1965.9499510000001</v>
      </c>
      <c r="H7655">
        <f t="shared" si="1196"/>
        <v>1.3450594930160455E-2</v>
      </c>
      <c r="I7655">
        <f t="shared" si="1197"/>
        <v>1.2885205118136676E-3</v>
      </c>
      <c r="J7655">
        <f t="shared" si="1198"/>
        <v>1.2162074418346788E-2</v>
      </c>
      <c r="L7655">
        <f t="shared" si="1203"/>
        <v>1.0375108342597084E-3</v>
      </c>
      <c r="M7655">
        <f t="shared" si="1203"/>
        <v>1.4967110076566845</v>
      </c>
      <c r="N7655">
        <f t="shared" si="1199"/>
        <v>2.96605366788265E-3</v>
      </c>
      <c r="O7655" t="str">
        <f t="shared" si="1200"/>
        <v>Luckin Coffe</v>
      </c>
      <c r="P7655">
        <v>-10</v>
      </c>
      <c r="Q7655">
        <f t="shared" si="1201"/>
        <v>9.1960207504641379E-3</v>
      </c>
    </row>
    <row r="7656" spans="1:17" x14ac:dyDescent="0.25">
      <c r="A7656" t="s">
        <v>61</v>
      </c>
      <c r="B7656" s="1">
        <v>43654</v>
      </c>
      <c r="C7656">
        <v>19.129999000000002</v>
      </c>
      <c r="E7656" s="1">
        <v>43654</v>
      </c>
      <c r="F7656">
        <v>1947.420044</v>
      </c>
      <c r="H7656">
        <f t="shared" si="1196"/>
        <v>-2.3481419091373065E-2</v>
      </c>
      <c r="I7656">
        <f t="shared" si="1197"/>
        <v>-9.4254215325139234E-3</v>
      </c>
      <c r="J7656">
        <f t="shared" si="1198"/>
        <v>-1.4055997558859142E-2</v>
      </c>
      <c r="L7656">
        <f t="shared" si="1203"/>
        <v>1.0375108342597084E-3</v>
      </c>
      <c r="M7656">
        <f t="shared" si="1203"/>
        <v>1.4967110076566845</v>
      </c>
      <c r="N7656">
        <f t="shared" si="1199"/>
        <v>-1.3069621325258218E-2</v>
      </c>
      <c r="O7656" t="str">
        <f t="shared" si="1200"/>
        <v>Luckin Coffe</v>
      </c>
      <c r="P7656">
        <v>-11</v>
      </c>
      <c r="Q7656">
        <f t="shared" si="1201"/>
        <v>-9.8637623360092394E-4</v>
      </c>
    </row>
    <row r="7657" spans="1:17" x14ac:dyDescent="0.25">
      <c r="A7657" t="s">
        <v>61</v>
      </c>
      <c r="B7657" s="1">
        <v>43655</v>
      </c>
      <c r="C7657">
        <v>18.93</v>
      </c>
      <c r="E7657" s="1">
        <v>43655</v>
      </c>
      <c r="F7657">
        <v>1947.209961</v>
      </c>
      <c r="H7657">
        <f t="shared" si="1196"/>
        <v>-1.0454731335845955E-2</v>
      </c>
      <c r="I7657">
        <f t="shared" si="1197"/>
        <v>-1.0787759972339101E-4</v>
      </c>
      <c r="J7657">
        <f t="shared" si="1198"/>
        <v>-1.0346853736122564E-2</v>
      </c>
      <c r="L7657">
        <f t="shared" si="1203"/>
        <v>1.0375108342597084E-3</v>
      </c>
      <c r="M7657">
        <f t="shared" si="1203"/>
        <v>1.4967110076566845</v>
      </c>
      <c r="N7657">
        <f t="shared" si="1199"/>
        <v>8.7604924327412735E-4</v>
      </c>
      <c r="O7657" t="str">
        <f t="shared" si="1200"/>
        <v>Luckin Coffe</v>
      </c>
      <c r="P7657">
        <v>-12</v>
      </c>
      <c r="Q7657">
        <f t="shared" si="1201"/>
        <v>-1.122290297939669E-2</v>
      </c>
    </row>
    <row r="7658" spans="1:17" x14ac:dyDescent="0.25">
      <c r="A7658" t="s">
        <v>61</v>
      </c>
      <c r="B7658" s="1">
        <v>43656</v>
      </c>
      <c r="C7658">
        <v>18.940000999999999</v>
      </c>
      <c r="E7658" s="1">
        <v>43656</v>
      </c>
      <c r="F7658">
        <v>1945.829956</v>
      </c>
      <c r="H7658">
        <f t="shared" si="1196"/>
        <v>5.2831484416265395E-4</v>
      </c>
      <c r="I7658">
        <f t="shared" si="1197"/>
        <v>-7.0870888483503538E-4</v>
      </c>
      <c r="J7658">
        <f t="shared" si="1198"/>
        <v>1.2370237289976893E-3</v>
      </c>
      <c r="L7658">
        <f t="shared" ref="L7658:M7673" si="1204">L7657</f>
        <v>1.0375108342597084E-3</v>
      </c>
      <c r="M7658">
        <f t="shared" si="1204"/>
        <v>1.4967110076566845</v>
      </c>
      <c r="N7658">
        <f t="shared" si="1199"/>
        <v>-2.3221554896982665E-5</v>
      </c>
      <c r="O7658" t="str">
        <f t="shared" si="1200"/>
        <v>Luckin Coffe</v>
      </c>
      <c r="P7658">
        <v>-13</v>
      </c>
      <c r="Q7658">
        <f t="shared" si="1201"/>
        <v>1.260245283894672E-3</v>
      </c>
    </row>
    <row r="7659" spans="1:17" x14ac:dyDescent="0.25">
      <c r="A7659" t="s">
        <v>61</v>
      </c>
      <c r="B7659" s="1">
        <v>43657</v>
      </c>
      <c r="C7659">
        <v>19.489999999999998</v>
      </c>
      <c r="E7659" s="1">
        <v>43657</v>
      </c>
      <c r="F7659">
        <v>1940.630005</v>
      </c>
      <c r="H7659">
        <f t="shared" si="1196"/>
        <v>2.9039016418214537E-2</v>
      </c>
      <c r="I7659">
        <f t="shared" si="1197"/>
        <v>-2.6723563299896362E-3</v>
      </c>
      <c r="J7659">
        <f t="shared" si="1198"/>
        <v>3.1711372748204174E-2</v>
      </c>
      <c r="L7659">
        <f t="shared" si="1204"/>
        <v>1.0375108342597084E-3</v>
      </c>
      <c r="M7659">
        <f t="shared" si="1204"/>
        <v>1.4967110076566845</v>
      </c>
      <c r="N7659">
        <f t="shared" si="1199"/>
        <v>-2.9622343012167991E-3</v>
      </c>
      <c r="O7659" t="str">
        <f t="shared" si="1200"/>
        <v>Luckin Coffe</v>
      </c>
      <c r="P7659">
        <v>-14</v>
      </c>
      <c r="Q7659">
        <f t="shared" si="1201"/>
        <v>3.4673607049420976E-2</v>
      </c>
    </row>
    <row r="7660" spans="1:17" x14ac:dyDescent="0.25">
      <c r="A7660" t="s">
        <v>61</v>
      </c>
      <c r="B7660" s="1">
        <v>43658</v>
      </c>
      <c r="C7660">
        <v>19.41</v>
      </c>
      <c r="E7660" s="1">
        <v>43658</v>
      </c>
      <c r="F7660">
        <v>1960.48999</v>
      </c>
      <c r="H7660">
        <f t="shared" si="1196"/>
        <v>-4.1046690610568653E-3</v>
      </c>
      <c r="I7660">
        <f t="shared" si="1197"/>
        <v>1.0233782302051983E-2</v>
      </c>
      <c r="J7660">
        <f t="shared" si="1198"/>
        <v>-1.4338451363108847E-2</v>
      </c>
      <c r="L7660">
        <f t="shared" si="1204"/>
        <v>1.0375108342597084E-3</v>
      </c>
      <c r="M7660">
        <f t="shared" si="1204"/>
        <v>1.4967110076566845</v>
      </c>
      <c r="N7660">
        <f t="shared" si="1199"/>
        <v>1.6354525455703074E-2</v>
      </c>
      <c r="O7660" t="str">
        <f t="shared" si="1200"/>
        <v>Luckin Coffe</v>
      </c>
      <c r="P7660">
        <v>-15</v>
      </c>
      <c r="Q7660">
        <f t="shared" si="1201"/>
        <v>-3.0692976818811921E-2</v>
      </c>
    </row>
    <row r="7661" spans="1:17" x14ac:dyDescent="0.25">
      <c r="A7661" t="s">
        <v>61</v>
      </c>
      <c r="B7661" s="1">
        <v>43661</v>
      </c>
      <c r="C7661">
        <v>20.99</v>
      </c>
      <c r="E7661" s="1">
        <v>43661</v>
      </c>
      <c r="F7661">
        <v>1951.3599850000001</v>
      </c>
      <c r="H7661">
        <f t="shared" si="1196"/>
        <v>8.1401339515713461E-2</v>
      </c>
      <c r="I7661">
        <f t="shared" si="1197"/>
        <v>-4.6570015896893113E-3</v>
      </c>
      <c r="J7661">
        <f t="shared" si="1198"/>
        <v>8.6058341105402766E-2</v>
      </c>
      <c r="L7661">
        <f t="shared" si="1204"/>
        <v>1.0375108342597084E-3</v>
      </c>
      <c r="M7661">
        <f t="shared" si="1204"/>
        <v>1.4967110076566845</v>
      </c>
      <c r="N7661">
        <f t="shared" si="1199"/>
        <v>-5.9326747077029628E-3</v>
      </c>
      <c r="O7661" t="str">
        <f t="shared" si="1200"/>
        <v>Luckin Coffe</v>
      </c>
      <c r="P7661">
        <v>-16</v>
      </c>
      <c r="Q7661">
        <f t="shared" si="1201"/>
        <v>9.1991015813105731E-2</v>
      </c>
    </row>
    <row r="7662" spans="1:17" x14ac:dyDescent="0.25">
      <c r="A7662" t="s">
        <v>61</v>
      </c>
      <c r="B7662" s="1">
        <v>43662</v>
      </c>
      <c r="C7662">
        <v>20.120000999999998</v>
      </c>
      <c r="E7662" s="1">
        <v>43662</v>
      </c>
      <c r="F7662">
        <v>1951.829956</v>
      </c>
      <c r="H7662">
        <f t="shared" si="1196"/>
        <v>-4.1448261076703193E-2</v>
      </c>
      <c r="I7662">
        <f t="shared" si="1197"/>
        <v>2.4084279866996801E-4</v>
      </c>
      <c r="J7662">
        <f t="shared" si="1198"/>
        <v>-4.1689103875373161E-2</v>
      </c>
      <c r="L7662">
        <f t="shared" si="1204"/>
        <v>1.0375108342597084E-3</v>
      </c>
      <c r="M7662">
        <f t="shared" si="1204"/>
        <v>1.4967110076566845</v>
      </c>
      <c r="N7662">
        <f t="shared" si="1199"/>
        <v>1.3979829021438922E-3</v>
      </c>
      <c r="O7662" t="str">
        <f t="shared" si="1200"/>
        <v>Luckin Coffe</v>
      </c>
      <c r="P7662">
        <v>-17</v>
      </c>
      <c r="Q7662">
        <f t="shared" si="1201"/>
        <v>-4.3087086777517054E-2</v>
      </c>
    </row>
    <row r="7663" spans="1:17" x14ac:dyDescent="0.25">
      <c r="A7663" t="s">
        <v>61</v>
      </c>
      <c r="B7663" s="1">
        <v>43663</v>
      </c>
      <c r="C7663">
        <v>19.510000000000002</v>
      </c>
      <c r="E7663" s="1">
        <v>43663</v>
      </c>
      <c r="F7663">
        <v>1937.469971</v>
      </c>
      <c r="H7663">
        <f t="shared" si="1196"/>
        <v>-3.0318139646215572E-2</v>
      </c>
      <c r="I7663">
        <f t="shared" si="1197"/>
        <v>-7.3571905973965138E-3</v>
      </c>
      <c r="J7663">
        <f t="shared" si="1198"/>
        <v>-2.2960949048819058E-2</v>
      </c>
      <c r="L7663">
        <f t="shared" si="1204"/>
        <v>1.0375108342597084E-3</v>
      </c>
      <c r="M7663">
        <f t="shared" si="1204"/>
        <v>1.4967110076566845</v>
      </c>
      <c r="N7663">
        <f t="shared" si="1199"/>
        <v>-9.9740773182919133E-3</v>
      </c>
      <c r="O7663" t="str">
        <f t="shared" si="1200"/>
        <v>Luckin Coffe</v>
      </c>
      <c r="P7663">
        <v>-18</v>
      </c>
      <c r="Q7663">
        <f t="shared" si="1201"/>
        <v>-1.2986871730527145E-2</v>
      </c>
    </row>
    <row r="7664" spans="1:17" x14ac:dyDescent="0.25">
      <c r="A7664" t="s">
        <v>61</v>
      </c>
      <c r="B7664" s="1">
        <v>43664</v>
      </c>
      <c r="C7664">
        <v>19.950001</v>
      </c>
      <c r="E7664" s="1">
        <v>43664</v>
      </c>
      <c r="F7664">
        <v>1943.599976</v>
      </c>
      <c r="H7664">
        <f t="shared" si="1196"/>
        <v>2.2552588416196756E-2</v>
      </c>
      <c r="I7664">
        <f t="shared" si="1197"/>
        <v>3.1639225855129307E-3</v>
      </c>
      <c r="J7664">
        <f t="shared" si="1198"/>
        <v>1.9388665830683827E-2</v>
      </c>
      <c r="L7664">
        <f t="shared" si="1204"/>
        <v>1.0375108342597084E-3</v>
      </c>
      <c r="M7664">
        <f t="shared" si="1204"/>
        <v>1.4967110076566845</v>
      </c>
      <c r="N7664">
        <f t="shared" si="1199"/>
        <v>5.7729885953705096E-3</v>
      </c>
      <c r="O7664" t="str">
        <f t="shared" si="1200"/>
        <v>Luckin Coffe</v>
      </c>
      <c r="P7664">
        <v>-19</v>
      </c>
      <c r="Q7664">
        <f t="shared" si="1201"/>
        <v>1.3615677235313317E-2</v>
      </c>
    </row>
    <row r="7665" spans="1:17" x14ac:dyDescent="0.25">
      <c r="A7665" t="s">
        <v>61</v>
      </c>
      <c r="B7665" s="1">
        <v>43665</v>
      </c>
      <c r="C7665">
        <v>20.049999</v>
      </c>
      <c r="E7665" s="1">
        <v>43665</v>
      </c>
      <c r="F7665">
        <v>1937.400024</v>
      </c>
      <c r="H7665">
        <f t="shared" si="1196"/>
        <v>5.0124308264445378E-3</v>
      </c>
      <c r="I7665">
        <f t="shared" si="1197"/>
        <v>-3.1899321241810612E-3</v>
      </c>
      <c r="J7665">
        <f t="shared" si="1198"/>
        <v>8.2023629506255986E-3</v>
      </c>
      <c r="L7665">
        <f t="shared" si="1204"/>
        <v>1.0375108342597084E-3</v>
      </c>
      <c r="M7665">
        <f t="shared" si="1204"/>
        <v>1.4967110076566845</v>
      </c>
      <c r="N7665">
        <f t="shared" si="1199"/>
        <v>-3.7368956896797556E-3</v>
      </c>
      <c r="O7665" t="str">
        <f t="shared" si="1200"/>
        <v>Luckin Coffe</v>
      </c>
      <c r="P7665">
        <v>-20</v>
      </c>
      <c r="Q7665">
        <f t="shared" si="1201"/>
        <v>1.1939258640305355E-2</v>
      </c>
    </row>
    <row r="7666" spans="1:17" x14ac:dyDescent="0.25">
      <c r="A7666" t="s">
        <v>61</v>
      </c>
      <c r="B7666" s="1">
        <v>43668</v>
      </c>
      <c r="C7666">
        <v>21.620000999999998</v>
      </c>
      <c r="E7666" s="1">
        <v>43668</v>
      </c>
      <c r="F7666">
        <v>1935.6400149999999</v>
      </c>
      <c r="H7666">
        <f t="shared" si="1196"/>
        <v>7.8304343057573167E-2</v>
      </c>
      <c r="I7666">
        <f t="shared" si="1197"/>
        <v>-9.0843861783707807E-4</v>
      </c>
      <c r="J7666">
        <f t="shared" si="1198"/>
        <v>7.9212781675410252E-2</v>
      </c>
      <c r="L7666">
        <f t="shared" si="1204"/>
        <v>1.0375108342597084E-3</v>
      </c>
      <c r="M7666">
        <f t="shared" si="1204"/>
        <v>1.4967110076566845</v>
      </c>
      <c r="N7666">
        <f t="shared" si="1199"/>
        <v>-3.2215924483747042E-4</v>
      </c>
      <c r="O7666" t="str">
        <f t="shared" si="1200"/>
        <v>Luckin Coffe</v>
      </c>
      <c r="P7666">
        <v>-21</v>
      </c>
      <c r="Q7666">
        <f t="shared" si="1201"/>
        <v>7.9534940920247724E-2</v>
      </c>
    </row>
    <row r="7667" spans="1:17" x14ac:dyDescent="0.25">
      <c r="A7667" t="s">
        <v>61</v>
      </c>
      <c r="B7667" s="1">
        <v>43669</v>
      </c>
      <c r="C7667">
        <v>23.4</v>
      </c>
      <c r="E7667" s="1">
        <v>43669</v>
      </c>
      <c r="F7667">
        <v>1956.1999510000001</v>
      </c>
      <c r="H7667">
        <f t="shared" si="1196"/>
        <v>8.2331124776543738E-2</v>
      </c>
      <c r="I7667">
        <f t="shared" si="1197"/>
        <v>1.0621776694361275E-2</v>
      </c>
      <c r="J7667">
        <f t="shared" si="1198"/>
        <v>7.1709348082182461E-2</v>
      </c>
      <c r="L7667">
        <f t="shared" si="1204"/>
        <v>1.0375108342597084E-3</v>
      </c>
      <c r="M7667">
        <f t="shared" si="1204"/>
        <v>1.4967110076566845</v>
      </c>
      <c r="N7667">
        <f t="shared" si="1199"/>
        <v>1.6935240933581459E-2</v>
      </c>
      <c r="O7667" t="str">
        <f t="shared" si="1200"/>
        <v>Luckin Coffe</v>
      </c>
      <c r="P7667">
        <v>-22</v>
      </c>
      <c r="Q7667">
        <f t="shared" si="1201"/>
        <v>5.4774107148601002E-2</v>
      </c>
    </row>
    <row r="7668" spans="1:17" x14ac:dyDescent="0.25">
      <c r="A7668" t="s">
        <v>61</v>
      </c>
      <c r="B7668" s="1">
        <v>43670</v>
      </c>
      <c r="C7668">
        <v>23.120000999999998</v>
      </c>
      <c r="E7668" s="1">
        <v>43670</v>
      </c>
      <c r="F7668">
        <v>1983.8000489999999</v>
      </c>
      <c r="H7668">
        <f t="shared" si="1196"/>
        <v>-1.1965769230769236E-2</v>
      </c>
      <c r="I7668">
        <f t="shared" si="1197"/>
        <v>1.4109037261702645E-2</v>
      </c>
      <c r="J7668">
        <f t="shared" si="1198"/>
        <v>-2.6074806492471882E-2</v>
      </c>
      <c r="L7668">
        <f t="shared" si="1204"/>
        <v>1.0375108342597084E-3</v>
      </c>
      <c r="M7668">
        <f t="shared" si="1204"/>
        <v>1.4967110076566845</v>
      </c>
      <c r="N7668">
        <f t="shared" si="1199"/>
        <v>2.2154662211288385E-2</v>
      </c>
      <c r="O7668" t="str">
        <f t="shared" si="1200"/>
        <v>Luckin Coffe</v>
      </c>
      <c r="P7668">
        <v>-23</v>
      </c>
      <c r="Q7668">
        <f t="shared" si="1201"/>
        <v>-4.822946870376027E-2</v>
      </c>
    </row>
    <row r="7669" spans="1:17" x14ac:dyDescent="0.25">
      <c r="A7669" t="s">
        <v>61</v>
      </c>
      <c r="B7669" s="1">
        <v>43671</v>
      </c>
      <c r="C7669">
        <v>23</v>
      </c>
      <c r="E7669" s="1">
        <v>43671</v>
      </c>
      <c r="F7669">
        <v>1964.829956</v>
      </c>
      <c r="H7669">
        <f t="shared" si="1196"/>
        <v>-5.1903544467839114E-3</v>
      </c>
      <c r="I7669">
        <f t="shared" si="1197"/>
        <v>-9.5625025362623666E-3</v>
      </c>
      <c r="J7669">
        <f t="shared" si="1198"/>
        <v>4.3721480894784552E-3</v>
      </c>
      <c r="L7669">
        <f t="shared" si="1204"/>
        <v>1.0375108342597084E-3</v>
      </c>
      <c r="M7669">
        <f t="shared" si="1204"/>
        <v>1.4967110076566845</v>
      </c>
      <c r="N7669">
        <f t="shared" si="1199"/>
        <v>-1.327479197250914E-2</v>
      </c>
      <c r="O7669" t="str">
        <f t="shared" si="1200"/>
        <v>Luckin Coffe</v>
      </c>
      <c r="P7669">
        <v>-24</v>
      </c>
      <c r="Q7669">
        <f t="shared" si="1201"/>
        <v>1.7646940061987595E-2</v>
      </c>
    </row>
    <row r="7670" spans="1:17" x14ac:dyDescent="0.25">
      <c r="A7670" t="s">
        <v>61</v>
      </c>
      <c r="B7670" s="1">
        <v>43672</v>
      </c>
      <c r="C7670">
        <v>24.92</v>
      </c>
      <c r="E7670" s="1">
        <v>43672</v>
      </c>
      <c r="F7670">
        <v>1983.1400149999999</v>
      </c>
      <c r="H7670">
        <f t="shared" si="1196"/>
        <v>8.3478260869565293E-2</v>
      </c>
      <c r="I7670">
        <f t="shared" si="1197"/>
        <v>9.3189026073663504E-3</v>
      </c>
      <c r="J7670">
        <f t="shared" si="1198"/>
        <v>7.4159358262198938E-2</v>
      </c>
      <c r="L7670">
        <f t="shared" si="1204"/>
        <v>1.0375108342597084E-3</v>
      </c>
      <c r="M7670">
        <f t="shared" si="1204"/>
        <v>1.4967110076566845</v>
      </c>
      <c r="N7670">
        <f t="shared" si="1199"/>
        <v>1.4985214945985504E-2</v>
      </c>
      <c r="O7670" t="str">
        <f t="shared" si="1200"/>
        <v>Luckin Coffe</v>
      </c>
      <c r="P7670">
        <v>-25</v>
      </c>
      <c r="Q7670">
        <f t="shared" si="1201"/>
        <v>5.9174143316213436E-2</v>
      </c>
    </row>
    <row r="7671" spans="1:17" x14ac:dyDescent="0.25">
      <c r="A7671" t="s">
        <v>61</v>
      </c>
      <c r="B7671" s="1">
        <v>43675</v>
      </c>
      <c r="C7671">
        <v>26.58</v>
      </c>
      <c r="E7671" s="1">
        <v>43675</v>
      </c>
      <c r="F7671">
        <v>1973.880005</v>
      </c>
      <c r="H7671">
        <f t="shared" si="1196"/>
        <v>6.6613162118779962E-2</v>
      </c>
      <c r="I7671">
        <f t="shared" si="1197"/>
        <v>-4.6693677349856537E-3</v>
      </c>
      <c r="J7671">
        <f t="shared" si="1198"/>
        <v>7.1282529853765611E-2</v>
      </c>
      <c r="L7671">
        <f t="shared" si="1204"/>
        <v>1.0375108342597084E-3</v>
      </c>
      <c r="M7671">
        <f t="shared" si="1204"/>
        <v>1.4967110076566845</v>
      </c>
      <c r="N7671">
        <f t="shared" si="1199"/>
        <v>-5.9511832534902805E-3</v>
      </c>
      <c r="O7671" t="str">
        <f t="shared" si="1200"/>
        <v>Luckin Coffe</v>
      </c>
      <c r="P7671">
        <v>-26</v>
      </c>
      <c r="Q7671">
        <f t="shared" si="1201"/>
        <v>7.7233713107255894E-2</v>
      </c>
    </row>
    <row r="7672" spans="1:17" x14ac:dyDescent="0.25">
      <c r="A7672" t="s">
        <v>61</v>
      </c>
      <c r="B7672" s="1">
        <v>43676</v>
      </c>
      <c r="C7672">
        <v>24.469999000000001</v>
      </c>
      <c r="E7672" s="1">
        <v>43676</v>
      </c>
      <c r="F7672">
        <v>1986.8000489999999</v>
      </c>
      <c r="H7672">
        <f t="shared" si="1196"/>
        <v>-7.9383032355154134E-2</v>
      </c>
      <c r="I7672">
        <f t="shared" si="1197"/>
        <v>6.5455062958601484E-3</v>
      </c>
      <c r="J7672">
        <f t="shared" si="1198"/>
        <v>-8.5928538651014283E-2</v>
      </c>
      <c r="L7672">
        <f t="shared" si="1204"/>
        <v>1.0375108342597084E-3</v>
      </c>
      <c r="M7672">
        <f t="shared" si="1204"/>
        <v>1.4967110076566845</v>
      </c>
      <c r="N7672">
        <f t="shared" si="1199"/>
        <v>1.0834242157959724E-2</v>
      </c>
      <c r="O7672" t="str">
        <f t="shared" si="1200"/>
        <v>Luckin Coffe</v>
      </c>
      <c r="P7672">
        <v>-27</v>
      </c>
      <c r="Q7672">
        <f t="shared" si="1201"/>
        <v>-9.6762780808974005E-2</v>
      </c>
    </row>
    <row r="7673" spans="1:17" x14ac:dyDescent="0.25">
      <c r="A7673" t="s">
        <v>61</v>
      </c>
      <c r="B7673" s="1">
        <v>43677</v>
      </c>
      <c r="C7673">
        <v>24.290001</v>
      </c>
      <c r="E7673" s="1">
        <v>43677</v>
      </c>
      <c r="F7673">
        <v>1966.719971</v>
      </c>
      <c r="H7673">
        <f t="shared" si="1196"/>
        <v>-7.3558646242691391E-3</v>
      </c>
      <c r="I7673">
        <f t="shared" si="1197"/>
        <v>-1.0106743257886823E-2</v>
      </c>
      <c r="J7673">
        <f t="shared" si="1198"/>
        <v>2.7508786336176835E-3</v>
      </c>
      <c r="L7673">
        <f t="shared" si="1204"/>
        <v>1.0375108342597084E-3</v>
      </c>
      <c r="M7673">
        <f t="shared" si="1204"/>
        <v>1.4967110076566845</v>
      </c>
      <c r="N7673">
        <f t="shared" si="1199"/>
        <v>-1.4089363051379481E-2</v>
      </c>
      <c r="O7673" t="str">
        <f t="shared" si="1200"/>
        <v>Luckin Coffe</v>
      </c>
      <c r="P7673">
        <v>-28</v>
      </c>
      <c r="Q7673">
        <f t="shared" si="1201"/>
        <v>1.6840241684997165E-2</v>
      </c>
    </row>
    <row r="7674" spans="1:17" x14ac:dyDescent="0.25">
      <c r="A7674" t="s">
        <v>61</v>
      </c>
      <c r="B7674" s="1">
        <v>43678</v>
      </c>
      <c r="C7674">
        <v>23.67</v>
      </c>
      <c r="E7674" s="1">
        <v>43678</v>
      </c>
      <c r="F7674">
        <v>1933.4799800000001</v>
      </c>
      <c r="H7674">
        <f t="shared" si="1196"/>
        <v>-2.5524947487651339E-2</v>
      </c>
      <c r="I7674">
        <f t="shared" si="1197"/>
        <v>-1.6901232249702882E-2</v>
      </c>
      <c r="J7674">
        <f t="shared" si="1198"/>
        <v>-8.6237152379484566E-3</v>
      </c>
      <c r="L7674">
        <f t="shared" ref="L7674:M7689" si="1205">L7673</f>
        <v>1.0375108342597084E-3</v>
      </c>
      <c r="M7674">
        <f t="shared" si="1205"/>
        <v>1.4967110076566845</v>
      </c>
      <c r="N7674">
        <f t="shared" si="1199"/>
        <v>-2.4258749516832746E-2</v>
      </c>
      <c r="O7674" t="str">
        <f t="shared" si="1200"/>
        <v>Luckin Coffe</v>
      </c>
      <c r="P7674">
        <v>-29</v>
      </c>
      <c r="Q7674">
        <f t="shared" si="1201"/>
        <v>1.563503427888429E-2</v>
      </c>
    </row>
    <row r="7675" spans="1:17" x14ac:dyDescent="0.25">
      <c r="A7675" t="s">
        <v>61</v>
      </c>
      <c r="B7675" s="1">
        <v>43679</v>
      </c>
      <c r="C7675">
        <v>24.91</v>
      </c>
      <c r="E7675" s="1">
        <v>43679</v>
      </c>
      <c r="F7675">
        <v>1914.530029</v>
      </c>
      <c r="H7675">
        <f t="shared" si="1196"/>
        <v>5.2386987748204411E-2</v>
      </c>
      <c r="I7675">
        <f t="shared" si="1197"/>
        <v>-9.8009553737401795E-3</v>
      </c>
      <c r="J7675">
        <f t="shared" si="1198"/>
        <v>6.2187943121944589E-2</v>
      </c>
      <c r="L7675">
        <f t="shared" si="1205"/>
        <v>1.0375108342597084E-3</v>
      </c>
      <c r="M7675">
        <f t="shared" si="1205"/>
        <v>1.4967110076566845</v>
      </c>
      <c r="N7675">
        <f t="shared" si="1199"/>
        <v>-1.3631686959169153E-2</v>
      </c>
      <c r="O7675" t="str">
        <f t="shared" si="1200"/>
        <v>Luckin Coffe</v>
      </c>
      <c r="P7675">
        <v>-30</v>
      </c>
      <c r="Q7675">
        <f t="shared" si="1201"/>
        <v>7.581963008111374E-2</v>
      </c>
    </row>
    <row r="7676" spans="1:17" x14ac:dyDescent="0.25">
      <c r="A7676" t="s">
        <v>61</v>
      </c>
      <c r="B7676" s="1">
        <v>43682</v>
      </c>
      <c r="C7676">
        <v>22.75</v>
      </c>
      <c r="E7676" s="1">
        <v>43682</v>
      </c>
      <c r="F7676">
        <v>1860.829956</v>
      </c>
      <c r="H7676">
        <f t="shared" si="1196"/>
        <v>-8.6712163789642721E-2</v>
      </c>
      <c r="I7676">
        <f t="shared" si="1197"/>
        <v>-2.8048697166713373E-2</v>
      </c>
      <c r="J7676">
        <f t="shared" si="1198"/>
        <v>-5.8663466622929344E-2</v>
      </c>
      <c r="L7676">
        <f t="shared" si="1205"/>
        <v>1.0375108342597084E-3</v>
      </c>
      <c r="M7676">
        <f t="shared" si="1205"/>
        <v>1.4967110076566845</v>
      </c>
      <c r="N7676">
        <f t="shared" si="1199"/>
        <v>-4.0943282965589058E-2</v>
      </c>
      <c r="O7676" t="str">
        <f t="shared" si="1200"/>
        <v>Luckin Coffe</v>
      </c>
      <c r="P7676">
        <v>-31</v>
      </c>
      <c r="Q7676">
        <f t="shared" si="1201"/>
        <v>-1.7720183657340287E-2</v>
      </c>
    </row>
    <row r="7677" spans="1:17" x14ac:dyDescent="0.25">
      <c r="A7677" t="s">
        <v>61</v>
      </c>
      <c r="B7677" s="1">
        <v>43683</v>
      </c>
      <c r="C7677">
        <v>22.91</v>
      </c>
      <c r="E7677" s="1">
        <v>43683</v>
      </c>
      <c r="F7677">
        <v>1883.5</v>
      </c>
      <c r="H7677">
        <f t="shared" si="1196"/>
        <v>7.032967032967039E-3</v>
      </c>
      <c r="I7677">
        <f t="shared" si="1197"/>
        <v>1.2182759594396792E-2</v>
      </c>
      <c r="J7677">
        <f t="shared" si="1198"/>
        <v>-5.1497925614297528E-3</v>
      </c>
      <c r="L7677">
        <f t="shared" si="1205"/>
        <v>1.0375108342597084E-3</v>
      </c>
      <c r="M7677">
        <f t="shared" si="1205"/>
        <v>1.4967110076566845</v>
      </c>
      <c r="N7677">
        <f t="shared" si="1199"/>
        <v>1.927158122282847E-2</v>
      </c>
      <c r="O7677" t="str">
        <f t="shared" si="1200"/>
        <v>Luckin Coffe</v>
      </c>
      <c r="P7677">
        <v>-32</v>
      </c>
      <c r="Q7677">
        <f t="shared" si="1201"/>
        <v>-2.4421373784258224E-2</v>
      </c>
    </row>
    <row r="7678" spans="1:17" x14ac:dyDescent="0.25">
      <c r="A7678" t="s">
        <v>61</v>
      </c>
      <c r="B7678" s="1">
        <v>43684</v>
      </c>
      <c r="C7678">
        <v>23.110001</v>
      </c>
      <c r="E7678" s="1">
        <v>43684</v>
      </c>
      <c r="F7678">
        <v>1887.3100589999999</v>
      </c>
      <c r="H7678">
        <f t="shared" si="1196"/>
        <v>8.7298559580969142E-3</v>
      </c>
      <c r="I7678">
        <f t="shared" si="1197"/>
        <v>2.0228611627289145E-3</v>
      </c>
      <c r="J7678">
        <f t="shared" si="1198"/>
        <v>6.7069947953679997E-3</v>
      </c>
      <c r="L7678">
        <f t="shared" si="1205"/>
        <v>1.0375108342597084E-3</v>
      </c>
      <c r="M7678">
        <f t="shared" si="1205"/>
        <v>1.4967110076566845</v>
      </c>
      <c r="N7678">
        <f t="shared" si="1199"/>
        <v>4.0651494034772747E-3</v>
      </c>
      <c r="O7678" t="str">
        <f t="shared" si="1200"/>
        <v>Luckin Coffe</v>
      </c>
      <c r="P7678">
        <v>-33</v>
      </c>
      <c r="Q7678">
        <f t="shared" si="1201"/>
        <v>2.641845391890725E-3</v>
      </c>
    </row>
    <row r="7679" spans="1:17" x14ac:dyDescent="0.25">
      <c r="A7679" t="s">
        <v>61</v>
      </c>
      <c r="B7679" s="1">
        <v>43685</v>
      </c>
      <c r="C7679">
        <v>24.110001</v>
      </c>
      <c r="E7679" s="1">
        <v>43685</v>
      </c>
      <c r="F7679">
        <v>1925.3100589999999</v>
      </c>
      <c r="H7679">
        <f t="shared" si="1196"/>
        <v>4.327130924832067E-2</v>
      </c>
      <c r="I7679">
        <f t="shared" si="1197"/>
        <v>2.0134476483495499E-2</v>
      </c>
      <c r="J7679">
        <f t="shared" si="1198"/>
        <v>2.3136832764825171E-2</v>
      </c>
      <c r="L7679">
        <f t="shared" si="1205"/>
        <v>1.0375108342597084E-3</v>
      </c>
      <c r="M7679">
        <f t="shared" si="1205"/>
        <v>1.4967110076566845</v>
      </c>
      <c r="N7679">
        <f t="shared" si="1199"/>
        <v>3.1173003420512074E-2</v>
      </c>
      <c r="O7679" t="str">
        <f t="shared" si="1200"/>
        <v>Luckin Coffe</v>
      </c>
      <c r="P7679">
        <v>-34</v>
      </c>
      <c r="Q7679">
        <f t="shared" si="1201"/>
        <v>-8.0361706556869028E-3</v>
      </c>
    </row>
    <row r="7680" spans="1:17" x14ac:dyDescent="0.25">
      <c r="A7680" t="s">
        <v>61</v>
      </c>
      <c r="B7680" s="1">
        <v>43686</v>
      </c>
      <c r="C7680">
        <v>25.940000999999999</v>
      </c>
      <c r="E7680" s="1">
        <v>43686</v>
      </c>
      <c r="F7680">
        <v>1901.329956</v>
      </c>
      <c r="H7680">
        <f t="shared" si="1196"/>
        <v>7.5902112156693735E-2</v>
      </c>
      <c r="I7680">
        <f t="shared" si="1197"/>
        <v>-1.2455190211001683E-2</v>
      </c>
      <c r="J7680">
        <f t="shared" si="1198"/>
        <v>8.8357302367695414E-2</v>
      </c>
      <c r="L7680">
        <f t="shared" si="1205"/>
        <v>1.0375108342597084E-3</v>
      </c>
      <c r="M7680">
        <f t="shared" si="1205"/>
        <v>1.4967110076566845</v>
      </c>
      <c r="N7680">
        <f t="shared" si="1199"/>
        <v>-1.7604309457004294E-2</v>
      </c>
      <c r="O7680" t="str">
        <f t="shared" si="1200"/>
        <v>Luckin Coffe</v>
      </c>
      <c r="P7680">
        <v>-35</v>
      </c>
      <c r="Q7680">
        <f t="shared" si="1201"/>
        <v>0.10596161182469971</v>
      </c>
    </row>
    <row r="7681" spans="1:17" x14ac:dyDescent="0.25">
      <c r="A7681" t="s">
        <v>61</v>
      </c>
      <c r="B7681" s="1">
        <v>43689</v>
      </c>
      <c r="C7681">
        <v>24.59</v>
      </c>
      <c r="E7681" s="1">
        <v>43689</v>
      </c>
      <c r="F7681">
        <v>1872.380005</v>
      </c>
      <c r="H7681">
        <f t="shared" si="1196"/>
        <v>-5.2043213105504464E-2</v>
      </c>
      <c r="I7681">
        <f t="shared" si="1197"/>
        <v>-1.5226158357544994E-2</v>
      </c>
      <c r="J7681">
        <f t="shared" si="1198"/>
        <v>-3.6817054747959474E-2</v>
      </c>
      <c r="L7681">
        <f t="shared" si="1205"/>
        <v>1.0375108342597084E-3</v>
      </c>
      <c r="M7681">
        <f t="shared" si="1205"/>
        <v>1.4967110076566845</v>
      </c>
      <c r="N7681">
        <f t="shared" si="1199"/>
        <v>-2.1751647983801709E-2</v>
      </c>
      <c r="O7681" t="str">
        <f t="shared" si="1200"/>
        <v>Luckin Coffe</v>
      </c>
      <c r="P7681">
        <v>-36</v>
      </c>
      <c r="Q7681">
        <f t="shared" si="1201"/>
        <v>-1.5065406764157765E-2</v>
      </c>
    </row>
    <row r="7682" spans="1:17" x14ac:dyDescent="0.25">
      <c r="A7682" t="s">
        <v>61</v>
      </c>
      <c r="B7682" s="1">
        <v>43690</v>
      </c>
      <c r="C7682">
        <v>24.549999</v>
      </c>
      <c r="E7682" s="1">
        <v>43690</v>
      </c>
      <c r="F7682">
        <v>1893.51001</v>
      </c>
      <c r="H7682">
        <f t="shared" si="1196"/>
        <v>-1.6267181781211945E-3</v>
      </c>
      <c r="I7682">
        <f t="shared" si="1197"/>
        <v>1.1285105023325638E-2</v>
      </c>
      <c r="J7682">
        <f t="shared" si="1198"/>
        <v>-1.2911823201446833E-2</v>
      </c>
      <c r="L7682">
        <f t="shared" si="1205"/>
        <v>1.0375108342597084E-3</v>
      </c>
      <c r="M7682">
        <f t="shared" si="1205"/>
        <v>1.4967110076566845</v>
      </c>
      <c r="N7682">
        <f t="shared" si="1199"/>
        <v>1.7928051745232938E-2</v>
      </c>
      <c r="O7682" t="str">
        <f t="shared" si="1200"/>
        <v>Luckin Coffe</v>
      </c>
      <c r="P7682">
        <v>-37</v>
      </c>
      <c r="Q7682">
        <f t="shared" si="1201"/>
        <v>-3.0839874946679773E-2</v>
      </c>
    </row>
    <row r="7683" spans="1:17" x14ac:dyDescent="0.25">
      <c r="A7683" t="s">
        <v>61</v>
      </c>
      <c r="B7683" s="1">
        <v>43691</v>
      </c>
      <c r="C7683">
        <v>20.440000999999999</v>
      </c>
      <c r="E7683" s="1">
        <v>43691</v>
      </c>
      <c r="F7683">
        <v>1837.98999</v>
      </c>
      <c r="H7683">
        <f t="shared" si="1196"/>
        <v>-0.16741336730808018</v>
      </c>
      <c r="I7683">
        <f t="shared" si="1197"/>
        <v>-2.932121811175423E-2</v>
      </c>
      <c r="J7683">
        <f t="shared" si="1198"/>
        <v>-0.13809214919632595</v>
      </c>
      <c r="L7683">
        <f t="shared" si="1205"/>
        <v>1.0375108342597084E-3</v>
      </c>
      <c r="M7683">
        <f t="shared" si="1205"/>
        <v>1.4967110076566845</v>
      </c>
      <c r="N7683">
        <f t="shared" si="1199"/>
        <v>-4.2847879071505397E-2</v>
      </c>
      <c r="O7683" t="str">
        <f t="shared" si="1200"/>
        <v>Luckin Coffe</v>
      </c>
      <c r="P7683">
        <v>-38</v>
      </c>
      <c r="Q7683">
        <f t="shared" si="1201"/>
        <v>-9.5244270124820563E-2</v>
      </c>
    </row>
    <row r="7684" spans="1:17" x14ac:dyDescent="0.25">
      <c r="A7684" t="s">
        <v>61</v>
      </c>
      <c r="B7684" s="1">
        <v>43692</v>
      </c>
      <c r="C7684">
        <v>20.68</v>
      </c>
      <c r="E7684" s="1">
        <v>43692</v>
      </c>
      <c r="F7684">
        <v>1835.160034</v>
      </c>
      <c r="H7684">
        <f t="shared" si="1196"/>
        <v>1.1741633476436766E-2</v>
      </c>
      <c r="I7684">
        <f t="shared" si="1197"/>
        <v>-1.5397015301481802E-3</v>
      </c>
      <c r="J7684">
        <f t="shared" si="1198"/>
        <v>1.3281335006584946E-2</v>
      </c>
      <c r="L7684">
        <f t="shared" si="1205"/>
        <v>1.0375108342597084E-3</v>
      </c>
      <c r="M7684">
        <f t="shared" si="1205"/>
        <v>1.4967110076566845</v>
      </c>
      <c r="N7684">
        <f t="shared" si="1199"/>
        <v>-1.2669773944189136E-3</v>
      </c>
      <c r="O7684" t="str">
        <f t="shared" si="1200"/>
        <v>Luckin Coffe</v>
      </c>
      <c r="P7684">
        <v>-39</v>
      </c>
      <c r="Q7684">
        <f t="shared" si="1201"/>
        <v>1.4548312401003859E-2</v>
      </c>
    </row>
    <row r="7685" spans="1:17" x14ac:dyDescent="0.25">
      <c r="A7685" t="s">
        <v>61</v>
      </c>
      <c r="B7685" s="1">
        <v>43693</v>
      </c>
      <c r="C7685">
        <v>19.559999000000001</v>
      </c>
      <c r="E7685" s="1">
        <v>43693</v>
      </c>
      <c r="F7685">
        <v>1873.219971</v>
      </c>
      <c r="H7685">
        <f t="shared" si="1196"/>
        <v>-5.415865570599606E-2</v>
      </c>
      <c r="I7685">
        <f t="shared" si="1197"/>
        <v>2.0739301366019171E-2</v>
      </c>
      <c r="J7685">
        <f t="shared" si="1198"/>
        <v>-7.4897957072015228E-2</v>
      </c>
      <c r="L7685">
        <f t="shared" si="1205"/>
        <v>1.0375108342597084E-3</v>
      </c>
      <c r="M7685">
        <f t="shared" si="1205"/>
        <v>1.4967110076566845</v>
      </c>
      <c r="N7685">
        <f t="shared" si="1199"/>
        <v>3.2078251479889915E-2</v>
      </c>
      <c r="O7685" t="str">
        <f t="shared" si="1200"/>
        <v>Luckin Coffe</v>
      </c>
      <c r="P7685">
        <v>-40</v>
      </c>
      <c r="Q7685">
        <f t="shared" si="1201"/>
        <v>-0.10697620855190515</v>
      </c>
    </row>
    <row r="7686" spans="1:17" x14ac:dyDescent="0.25">
      <c r="A7686" t="s">
        <v>61</v>
      </c>
      <c r="B7686" s="1">
        <v>43696</v>
      </c>
      <c r="C7686">
        <v>18.879999000000002</v>
      </c>
      <c r="E7686" s="1">
        <v>43696</v>
      </c>
      <c r="F7686">
        <v>1891.709961</v>
      </c>
      <c r="H7686">
        <f t="shared" si="1196"/>
        <v>-3.4764827953212049E-2</v>
      </c>
      <c r="I7686">
        <f t="shared" si="1197"/>
        <v>9.8706987360002024E-3</v>
      </c>
      <c r="J7686">
        <f t="shared" si="1198"/>
        <v>-4.4635526689212252E-2</v>
      </c>
      <c r="L7686">
        <f t="shared" si="1205"/>
        <v>1.0375108342597084E-3</v>
      </c>
      <c r="M7686">
        <f t="shared" si="1205"/>
        <v>1.4967110076566845</v>
      </c>
      <c r="N7686">
        <f t="shared" si="1199"/>
        <v>1.5811094285694133E-2</v>
      </c>
      <c r="O7686" t="str">
        <f t="shared" si="1200"/>
        <v>Luckin Coffe</v>
      </c>
      <c r="P7686">
        <v>-41</v>
      </c>
      <c r="Q7686">
        <f t="shared" si="1201"/>
        <v>-6.0446620974906384E-2</v>
      </c>
    </row>
    <row r="7687" spans="1:17" x14ac:dyDescent="0.25">
      <c r="A7687" t="s">
        <v>61</v>
      </c>
      <c r="B7687" s="1">
        <v>43697</v>
      </c>
      <c r="C7687">
        <v>18.799999</v>
      </c>
      <c r="E7687" s="1">
        <v>43697</v>
      </c>
      <c r="F7687">
        <v>1876.3000489999999</v>
      </c>
      <c r="H7687">
        <f t="shared" si="1196"/>
        <v>-4.2372883600259644E-3</v>
      </c>
      <c r="I7687">
        <f t="shared" si="1197"/>
        <v>-8.1460225498067654E-3</v>
      </c>
      <c r="J7687">
        <f t="shared" si="1198"/>
        <v>3.908734189780801E-3</v>
      </c>
      <c r="L7687">
        <f t="shared" si="1205"/>
        <v>1.0375108342597084E-3</v>
      </c>
      <c r="M7687">
        <f t="shared" si="1205"/>
        <v>1.4967110076566845</v>
      </c>
      <c r="N7687">
        <f t="shared" si="1199"/>
        <v>-1.1154730784655649E-2</v>
      </c>
      <c r="O7687" t="str">
        <f t="shared" si="1200"/>
        <v>Luckin Coffe</v>
      </c>
      <c r="P7687">
        <v>-42</v>
      </c>
      <c r="Q7687">
        <f t="shared" si="1201"/>
        <v>1.506346497443645E-2</v>
      </c>
    </row>
    <row r="7688" spans="1:17" x14ac:dyDescent="0.25">
      <c r="A7688" t="s">
        <v>61</v>
      </c>
      <c r="B7688" s="1">
        <v>43698</v>
      </c>
      <c r="C7688">
        <v>19.510000000000002</v>
      </c>
      <c r="E7688" s="1">
        <v>43698</v>
      </c>
      <c r="F7688">
        <v>1886.8599850000001</v>
      </c>
      <c r="H7688">
        <f t="shared" si="1196"/>
        <v>3.7766012647128436E-2</v>
      </c>
      <c r="I7688">
        <f t="shared" si="1197"/>
        <v>5.6280635954937862E-3</v>
      </c>
      <c r="J7688">
        <f t="shared" si="1198"/>
        <v>3.2137949051634647E-2</v>
      </c>
      <c r="L7688">
        <f t="shared" si="1205"/>
        <v>1.0375108342597084E-3</v>
      </c>
      <c r="M7688">
        <f t="shared" si="1205"/>
        <v>1.4967110076566845</v>
      </c>
      <c r="N7688">
        <f t="shared" si="1199"/>
        <v>9.4610955694271158E-3</v>
      </c>
      <c r="O7688" t="str">
        <f t="shared" si="1200"/>
        <v>Luckin Coffe</v>
      </c>
      <c r="P7688">
        <v>-43</v>
      </c>
      <c r="Q7688">
        <f t="shared" si="1201"/>
        <v>2.2676853482207531E-2</v>
      </c>
    </row>
    <row r="7689" spans="1:17" x14ac:dyDescent="0.25">
      <c r="A7689" t="s">
        <v>61</v>
      </c>
      <c r="B7689" s="1">
        <v>43699</v>
      </c>
      <c r="C7689">
        <v>19.200001</v>
      </c>
      <c r="E7689" s="1">
        <v>43699</v>
      </c>
      <c r="F7689">
        <v>1888.459961</v>
      </c>
      <c r="H7689">
        <f t="shared" ref="H7689:H7748" si="1206">(C7689-C7688)/C7688</f>
        <v>-1.5889236289082585E-2</v>
      </c>
      <c r="I7689">
        <f t="shared" ref="I7689:I7748" si="1207">(F7689-F7688)/F7688</f>
        <v>8.4795692988315168E-4</v>
      </c>
      <c r="J7689">
        <f t="shared" ref="J7689:J7748" si="1208">H7689-I7689</f>
        <v>-1.6737193218965735E-2</v>
      </c>
      <c r="L7689">
        <f t="shared" si="1205"/>
        <v>1.0375108342597084E-3</v>
      </c>
      <c r="M7689">
        <f t="shared" si="1205"/>
        <v>1.4967110076566845</v>
      </c>
      <c r="N7689">
        <f t="shared" ref="N7689:N7748" si="1209">L7689+I7689*M7689</f>
        <v>2.3066573052345886E-3</v>
      </c>
      <c r="O7689" t="str">
        <f t="shared" ref="O7689:O7748" si="1210">A7689</f>
        <v>Luckin Coffe</v>
      </c>
      <c r="P7689">
        <v>-44</v>
      </c>
      <c r="Q7689">
        <f t="shared" ref="Q7689:Q7748" si="1211">J7689-N7689</f>
        <v>-1.9043850524200323E-2</v>
      </c>
    </row>
    <row r="7690" spans="1:17" x14ac:dyDescent="0.25">
      <c r="A7690" t="s">
        <v>61</v>
      </c>
      <c r="B7690" s="1">
        <v>43700</v>
      </c>
      <c r="C7690">
        <v>18.790001</v>
      </c>
      <c r="E7690" s="1">
        <v>43700</v>
      </c>
      <c r="F7690">
        <v>1836.5500489999999</v>
      </c>
      <c r="H7690">
        <f t="shared" si="1206"/>
        <v>-2.1354165554470551E-2</v>
      </c>
      <c r="I7690">
        <f t="shared" si="1207"/>
        <v>-2.7487960069067133E-2</v>
      </c>
      <c r="J7690">
        <f t="shared" si="1208"/>
        <v>6.1337945145965821E-3</v>
      </c>
      <c r="L7690">
        <f t="shared" ref="L7690:M7705" si="1212">L7689</f>
        <v>1.0375108342597084E-3</v>
      </c>
      <c r="M7690">
        <f t="shared" si="1212"/>
        <v>1.4967110076566845</v>
      </c>
      <c r="N7690">
        <f t="shared" si="1209"/>
        <v>-4.0104021579140468E-2</v>
      </c>
      <c r="O7690" t="str">
        <f t="shared" si="1210"/>
        <v>Luckin Coffe</v>
      </c>
      <c r="P7690">
        <v>-45</v>
      </c>
      <c r="Q7690">
        <f t="shared" si="1211"/>
        <v>4.6237816093737047E-2</v>
      </c>
    </row>
    <row r="7691" spans="1:17" x14ac:dyDescent="0.25">
      <c r="A7691" t="s">
        <v>61</v>
      </c>
      <c r="B7691" s="1">
        <v>43703</v>
      </c>
      <c r="C7691">
        <v>18.950001</v>
      </c>
      <c r="E7691" s="1">
        <v>43703</v>
      </c>
      <c r="F7691">
        <v>1851.3900149999999</v>
      </c>
      <c r="H7691">
        <f t="shared" si="1206"/>
        <v>8.5151671891874909E-3</v>
      </c>
      <c r="I7691">
        <f t="shared" si="1207"/>
        <v>8.0803493528969466E-3</v>
      </c>
      <c r="J7691">
        <f t="shared" si="1208"/>
        <v>4.348178362905443E-4</v>
      </c>
      <c r="L7691">
        <f t="shared" si="1212"/>
        <v>1.0375108342597084E-3</v>
      </c>
      <c r="M7691">
        <f t="shared" si="1212"/>
        <v>1.4967110076566845</v>
      </c>
      <c r="N7691">
        <f t="shared" si="1209"/>
        <v>1.3131458656452136E-2</v>
      </c>
      <c r="O7691" t="str">
        <f t="shared" si="1210"/>
        <v>Luckin Coffe</v>
      </c>
      <c r="P7691">
        <v>-46</v>
      </c>
      <c r="Q7691">
        <f t="shared" si="1211"/>
        <v>-1.2696640820161592E-2</v>
      </c>
    </row>
    <row r="7692" spans="1:17" x14ac:dyDescent="0.25">
      <c r="A7692" t="s">
        <v>61</v>
      </c>
      <c r="B7692" s="1">
        <v>43704</v>
      </c>
      <c r="C7692">
        <v>19.48</v>
      </c>
      <c r="E7692" s="1">
        <v>43704</v>
      </c>
      <c r="F7692">
        <v>1832.630005</v>
      </c>
      <c r="H7692">
        <f t="shared" si="1206"/>
        <v>2.7968283484523303E-2</v>
      </c>
      <c r="I7692">
        <f t="shared" si="1207"/>
        <v>-1.0132932471281567E-2</v>
      </c>
      <c r="J7692">
        <f t="shared" si="1208"/>
        <v>3.8101215955804874E-2</v>
      </c>
      <c r="L7692">
        <f t="shared" si="1212"/>
        <v>1.0375108342597084E-3</v>
      </c>
      <c r="M7692">
        <f t="shared" si="1212"/>
        <v>1.4967110076566845</v>
      </c>
      <c r="N7692">
        <f t="shared" si="1209"/>
        <v>-1.4128560735349264E-2</v>
      </c>
      <c r="O7692" t="str">
        <f t="shared" si="1210"/>
        <v>Luckin Coffe</v>
      </c>
      <c r="P7692">
        <v>-47</v>
      </c>
      <c r="Q7692">
        <f t="shared" si="1211"/>
        <v>5.2229776691154139E-2</v>
      </c>
    </row>
    <row r="7693" spans="1:17" x14ac:dyDescent="0.25">
      <c r="A7693" t="s">
        <v>61</v>
      </c>
      <c r="B7693" s="1">
        <v>43705</v>
      </c>
      <c r="C7693">
        <v>21.030000999999999</v>
      </c>
      <c r="E7693" s="1">
        <v>43705</v>
      </c>
      <c r="F7693">
        <v>1849.9499510000001</v>
      </c>
      <c r="H7693">
        <f t="shared" si="1206"/>
        <v>7.9568839835728863E-2</v>
      </c>
      <c r="I7693">
        <f t="shared" si="1207"/>
        <v>9.4508689439470744E-3</v>
      </c>
      <c r="J7693">
        <f t="shared" si="1208"/>
        <v>7.0117970891781789E-2</v>
      </c>
      <c r="L7693">
        <f t="shared" si="1212"/>
        <v>1.0375108342597084E-3</v>
      </c>
      <c r="M7693">
        <f t="shared" si="1212"/>
        <v>1.4967110076566845</v>
      </c>
      <c r="N7693">
        <f t="shared" si="1209"/>
        <v>1.5182730414585999E-2</v>
      </c>
      <c r="O7693" t="str">
        <f t="shared" si="1210"/>
        <v>Luckin Coffe</v>
      </c>
      <c r="P7693">
        <v>-48</v>
      </c>
      <c r="Q7693">
        <f t="shared" si="1211"/>
        <v>5.4935240477195793E-2</v>
      </c>
    </row>
    <row r="7694" spans="1:17" x14ac:dyDescent="0.25">
      <c r="A7694" t="s">
        <v>61</v>
      </c>
      <c r="B7694" s="1">
        <v>43706</v>
      </c>
      <c r="C7694">
        <v>20.940000999999999</v>
      </c>
      <c r="E7694" s="1">
        <v>43706</v>
      </c>
      <c r="F7694">
        <v>1877.209961</v>
      </c>
      <c r="H7694">
        <f t="shared" si="1206"/>
        <v>-4.2796003671136231E-3</v>
      </c>
      <c r="I7694">
        <f t="shared" si="1207"/>
        <v>1.473553918864909E-2</v>
      </c>
      <c r="J7694">
        <f t="shared" si="1208"/>
        <v>-1.9015139555762714E-2</v>
      </c>
      <c r="L7694">
        <f t="shared" si="1212"/>
        <v>1.0375108342597084E-3</v>
      </c>
      <c r="M7694">
        <f t="shared" si="1212"/>
        <v>1.4967110076566845</v>
      </c>
      <c r="N7694">
        <f t="shared" si="1209"/>
        <v>2.3092354541667252E-2</v>
      </c>
      <c r="O7694" t="str">
        <f t="shared" si="1210"/>
        <v>Luckin Coffe</v>
      </c>
      <c r="P7694">
        <v>-49</v>
      </c>
      <c r="Q7694">
        <f t="shared" si="1211"/>
        <v>-4.2107494097429962E-2</v>
      </c>
    </row>
    <row r="7695" spans="1:17" x14ac:dyDescent="0.25">
      <c r="A7695" t="s">
        <v>61</v>
      </c>
      <c r="B7695" s="1">
        <v>43707</v>
      </c>
      <c r="C7695">
        <v>21.1</v>
      </c>
      <c r="E7695" s="1">
        <v>43707</v>
      </c>
      <c r="F7695">
        <v>1881.1999510000001</v>
      </c>
      <c r="H7695">
        <f t="shared" si="1206"/>
        <v>7.6408305806672447E-3</v>
      </c>
      <c r="I7695">
        <f t="shared" si="1207"/>
        <v>2.1254894672914186E-3</v>
      </c>
      <c r="J7695">
        <f t="shared" si="1208"/>
        <v>5.5153411133758261E-3</v>
      </c>
      <c r="L7695">
        <f t="shared" si="1212"/>
        <v>1.0375108342597084E-3</v>
      </c>
      <c r="M7695">
        <f t="shared" si="1212"/>
        <v>1.4967110076566845</v>
      </c>
      <c r="N7695">
        <f t="shared" si="1209"/>
        <v>4.2187543166131176E-3</v>
      </c>
      <c r="O7695" t="str">
        <f t="shared" si="1210"/>
        <v>Luckin Coffe</v>
      </c>
      <c r="P7695">
        <v>-50</v>
      </c>
      <c r="Q7695">
        <f t="shared" si="1211"/>
        <v>1.2965867967627085E-3</v>
      </c>
    </row>
    <row r="7696" spans="1:17" x14ac:dyDescent="0.25">
      <c r="A7696" t="s">
        <v>61</v>
      </c>
      <c r="B7696" s="1">
        <v>43711</v>
      </c>
      <c r="C7696">
        <v>19.959999</v>
      </c>
      <c r="E7696" s="1">
        <v>43711</v>
      </c>
      <c r="F7696">
        <v>1858.0500489999999</v>
      </c>
      <c r="H7696">
        <f t="shared" si="1206"/>
        <v>-5.4028483412322345E-2</v>
      </c>
      <c r="I7696">
        <f t="shared" si="1207"/>
        <v>-1.2305923135759273E-2</v>
      </c>
      <c r="J7696">
        <f t="shared" si="1208"/>
        <v>-4.172256027656307E-2</v>
      </c>
      <c r="L7696">
        <f t="shared" si="1212"/>
        <v>1.0375108342597084E-3</v>
      </c>
      <c r="M7696">
        <f t="shared" si="1212"/>
        <v>1.4967110076566845</v>
      </c>
      <c r="N7696">
        <f t="shared" si="1209"/>
        <v>-1.7380899782408261E-2</v>
      </c>
      <c r="O7696" t="str">
        <f t="shared" si="1210"/>
        <v>Luckin Coffe</v>
      </c>
      <c r="P7696">
        <v>-51</v>
      </c>
      <c r="Q7696">
        <f t="shared" si="1211"/>
        <v>-2.4341660494154808E-2</v>
      </c>
    </row>
    <row r="7697" spans="1:17" x14ac:dyDescent="0.25">
      <c r="A7697" t="s">
        <v>61</v>
      </c>
      <c r="B7697" s="1">
        <v>43712</v>
      </c>
      <c r="C7697">
        <v>19.559999000000001</v>
      </c>
      <c r="E7697" s="1">
        <v>43712</v>
      </c>
      <c r="F7697">
        <v>1880.9399410000001</v>
      </c>
      <c r="H7697">
        <f t="shared" si="1206"/>
        <v>-2.0040081164332653E-2</v>
      </c>
      <c r="I7697">
        <f t="shared" si="1207"/>
        <v>1.2319308628053079E-2</v>
      </c>
      <c r="J7697">
        <f t="shared" si="1208"/>
        <v>-3.2359389792385729E-2</v>
      </c>
      <c r="L7697">
        <f t="shared" si="1212"/>
        <v>1.0375108342597084E-3</v>
      </c>
      <c r="M7697">
        <f t="shared" si="1212"/>
        <v>1.4967110076566845</v>
      </c>
      <c r="N7697">
        <f t="shared" si="1209"/>
        <v>1.9475955664586722E-2</v>
      </c>
      <c r="O7697" t="str">
        <f t="shared" si="1210"/>
        <v>Luckin Coffe</v>
      </c>
      <c r="P7697">
        <v>-52</v>
      </c>
      <c r="Q7697">
        <f t="shared" si="1211"/>
        <v>-5.1835345456972451E-2</v>
      </c>
    </row>
    <row r="7698" spans="1:17" x14ac:dyDescent="0.25">
      <c r="A7698" t="s">
        <v>61</v>
      </c>
      <c r="B7698" s="1">
        <v>43713</v>
      </c>
      <c r="C7698">
        <v>20.190000999999999</v>
      </c>
      <c r="E7698" s="1">
        <v>43713</v>
      </c>
      <c r="F7698">
        <v>1912.630005</v>
      </c>
      <c r="H7698">
        <f t="shared" si="1206"/>
        <v>3.2208692853205025E-2</v>
      </c>
      <c r="I7698">
        <f t="shared" si="1207"/>
        <v>1.684799355324014E-2</v>
      </c>
      <c r="J7698">
        <f t="shared" si="1208"/>
        <v>1.5360699299964885E-2</v>
      </c>
      <c r="L7698">
        <f t="shared" si="1212"/>
        <v>1.0375108342597084E-3</v>
      </c>
      <c r="M7698">
        <f t="shared" si="1212"/>
        <v>1.4967110076566845</v>
      </c>
      <c r="N7698">
        <f t="shared" si="1209"/>
        <v>2.6254088242323084E-2</v>
      </c>
      <c r="O7698" t="str">
        <f t="shared" si="1210"/>
        <v>Luckin Coffe</v>
      </c>
      <c r="P7698">
        <v>-53</v>
      </c>
      <c r="Q7698">
        <f t="shared" si="1211"/>
        <v>-1.0893388942358199E-2</v>
      </c>
    </row>
    <row r="7699" spans="1:17" x14ac:dyDescent="0.25">
      <c r="A7699" t="s">
        <v>61</v>
      </c>
      <c r="B7699" s="1">
        <v>43714</v>
      </c>
      <c r="C7699">
        <v>20.59</v>
      </c>
      <c r="E7699" s="1">
        <v>43714</v>
      </c>
      <c r="F7699">
        <v>1911.51001</v>
      </c>
      <c r="H7699">
        <f t="shared" si="1206"/>
        <v>1.9811737503133413E-2</v>
      </c>
      <c r="I7699">
        <f t="shared" si="1207"/>
        <v>-5.8557849509425488E-4</v>
      </c>
      <c r="J7699">
        <f t="shared" si="1208"/>
        <v>2.0397315998227666E-2</v>
      </c>
      <c r="L7699">
        <f t="shared" si="1212"/>
        <v>1.0375108342597084E-3</v>
      </c>
      <c r="M7699">
        <f t="shared" si="1212"/>
        <v>1.4967110076566845</v>
      </c>
      <c r="N7699">
        <f t="shared" si="1209"/>
        <v>1.6106905480510122E-4</v>
      </c>
      <c r="O7699" t="str">
        <f t="shared" si="1210"/>
        <v>Luckin Coffe</v>
      </c>
      <c r="P7699">
        <v>-54</v>
      </c>
      <c r="Q7699">
        <f t="shared" si="1211"/>
        <v>2.0236246943422565E-2</v>
      </c>
    </row>
    <row r="7700" spans="1:17" x14ac:dyDescent="0.25">
      <c r="A7700" t="s">
        <v>61</v>
      </c>
      <c r="B7700" s="1">
        <v>43717</v>
      </c>
      <c r="C7700">
        <v>21.559999000000001</v>
      </c>
      <c r="E7700" s="1">
        <v>43717</v>
      </c>
      <c r="F7700">
        <v>1926.459961</v>
      </c>
      <c r="H7700">
        <f t="shared" si="1206"/>
        <v>4.7110199125789287E-2</v>
      </c>
      <c r="I7700">
        <f t="shared" si="1207"/>
        <v>7.8210163283424575E-3</v>
      </c>
      <c r="J7700">
        <f t="shared" si="1208"/>
        <v>3.928918279744683E-2</v>
      </c>
      <c r="L7700">
        <f t="shared" si="1212"/>
        <v>1.0375108342597084E-3</v>
      </c>
      <c r="M7700">
        <f t="shared" si="1212"/>
        <v>1.4967110076566845</v>
      </c>
      <c r="N7700">
        <f t="shared" si="1209"/>
        <v>1.274331206395253E-2</v>
      </c>
      <c r="O7700" t="str">
        <f t="shared" si="1210"/>
        <v>Luckin Coffe</v>
      </c>
      <c r="P7700">
        <v>-55</v>
      </c>
      <c r="Q7700">
        <f t="shared" si="1211"/>
        <v>2.6545870733494299E-2</v>
      </c>
    </row>
    <row r="7701" spans="1:17" x14ac:dyDescent="0.25">
      <c r="A7701" t="s">
        <v>61</v>
      </c>
      <c r="B7701" s="1">
        <v>43718</v>
      </c>
      <c r="C7701">
        <v>20.809999000000001</v>
      </c>
      <c r="E7701" s="1">
        <v>43718</v>
      </c>
      <c r="F7701">
        <v>1937.8000489999999</v>
      </c>
      <c r="H7701">
        <f t="shared" si="1206"/>
        <v>-3.4786643542979757E-2</v>
      </c>
      <c r="I7701">
        <f t="shared" si="1207"/>
        <v>5.8864903655269493E-3</v>
      </c>
      <c r="J7701">
        <f t="shared" si="1208"/>
        <v>-4.0673133908506708E-2</v>
      </c>
      <c r="L7701">
        <f t="shared" si="1212"/>
        <v>1.0375108342597084E-3</v>
      </c>
      <c r="M7701">
        <f t="shared" si="1212"/>
        <v>1.4967110076566845</v>
      </c>
      <c r="N7701">
        <f t="shared" si="1209"/>
        <v>9.8478857608089131E-3</v>
      </c>
      <c r="O7701" t="str">
        <f t="shared" si="1210"/>
        <v>Luckin Coffe</v>
      </c>
      <c r="P7701">
        <v>-56</v>
      </c>
      <c r="Q7701">
        <f t="shared" si="1211"/>
        <v>-5.0521019669315617E-2</v>
      </c>
    </row>
    <row r="7702" spans="1:17" x14ac:dyDescent="0.25">
      <c r="A7702" t="s">
        <v>61</v>
      </c>
      <c r="B7702" s="1">
        <v>43719</v>
      </c>
      <c r="C7702">
        <v>20.530000999999999</v>
      </c>
      <c r="E7702" s="1">
        <v>43719</v>
      </c>
      <c r="F7702">
        <v>1964.1099850000001</v>
      </c>
      <c r="H7702">
        <f t="shared" si="1206"/>
        <v>-1.3454974216961886E-2</v>
      </c>
      <c r="I7702">
        <f t="shared" si="1207"/>
        <v>1.3577219183979961E-2</v>
      </c>
      <c r="J7702">
        <f t="shared" si="1208"/>
        <v>-2.7032193400941845E-2</v>
      </c>
      <c r="L7702">
        <f t="shared" si="1212"/>
        <v>1.0375108342597084E-3</v>
      </c>
      <c r="M7702">
        <f t="shared" si="1212"/>
        <v>1.4967110076566845</v>
      </c>
      <c r="N7702">
        <f t="shared" si="1209"/>
        <v>2.1358684240290023E-2</v>
      </c>
      <c r="O7702" t="str">
        <f t="shared" si="1210"/>
        <v>Luckin Coffe</v>
      </c>
      <c r="P7702">
        <v>-57</v>
      </c>
      <c r="Q7702">
        <f t="shared" si="1211"/>
        <v>-4.8390877641231872E-2</v>
      </c>
    </row>
    <row r="7703" spans="1:17" x14ac:dyDescent="0.25">
      <c r="A7703" t="s">
        <v>61</v>
      </c>
      <c r="B7703" s="1">
        <v>43720</v>
      </c>
      <c r="C7703">
        <v>21.030000999999999</v>
      </c>
      <c r="E7703" s="1">
        <v>43720</v>
      </c>
      <c r="F7703">
        <v>1962.3599850000001</v>
      </c>
      <c r="H7703">
        <f t="shared" si="1206"/>
        <v>2.4354601833677457E-2</v>
      </c>
      <c r="I7703">
        <f t="shared" si="1207"/>
        <v>-8.9098880071117803E-4</v>
      </c>
      <c r="J7703">
        <f t="shared" si="1208"/>
        <v>2.5245590634388634E-2</v>
      </c>
      <c r="L7703">
        <f t="shared" si="1212"/>
        <v>1.0375108342597084E-3</v>
      </c>
      <c r="M7703">
        <f t="shared" si="1212"/>
        <v>1.4967110076566845</v>
      </c>
      <c r="N7703">
        <f t="shared" si="1209"/>
        <v>-2.9604191146353977E-4</v>
      </c>
      <c r="O7703" t="str">
        <f t="shared" si="1210"/>
        <v>Luckin Coffe</v>
      </c>
      <c r="P7703">
        <v>-58</v>
      </c>
      <c r="Q7703">
        <f t="shared" si="1211"/>
        <v>2.5541632545852174E-2</v>
      </c>
    </row>
    <row r="7704" spans="1:17" x14ac:dyDescent="0.25">
      <c r="A7704" t="s">
        <v>61</v>
      </c>
      <c r="B7704" s="1">
        <v>43721</v>
      </c>
      <c r="C7704">
        <v>22</v>
      </c>
      <c r="E7704" s="1">
        <v>43721</v>
      </c>
      <c r="F7704">
        <v>1963.160034</v>
      </c>
      <c r="H7704">
        <f t="shared" si="1206"/>
        <v>4.6124534183331775E-2</v>
      </c>
      <c r="I7704">
        <f t="shared" si="1207"/>
        <v>4.0769736751432203E-4</v>
      </c>
      <c r="J7704">
        <f t="shared" si="1208"/>
        <v>4.5716836815817452E-2</v>
      </c>
      <c r="L7704">
        <f t="shared" si="1212"/>
        <v>1.0375108342597084E-3</v>
      </c>
      <c r="M7704">
        <f t="shared" si="1212"/>
        <v>1.4967110076566845</v>
      </c>
      <c r="N7704">
        <f t="shared" si="1209"/>
        <v>1.6477159720110469E-3</v>
      </c>
      <c r="O7704" t="str">
        <f t="shared" si="1210"/>
        <v>Luckin Coffe</v>
      </c>
      <c r="P7704">
        <v>-59</v>
      </c>
      <c r="Q7704">
        <f t="shared" si="1211"/>
        <v>4.4069120843806403E-2</v>
      </c>
    </row>
    <row r="7705" spans="1:17" x14ac:dyDescent="0.25">
      <c r="A7705" t="s">
        <v>61</v>
      </c>
      <c r="B7705" s="1">
        <v>43724</v>
      </c>
      <c r="C7705">
        <v>22.52</v>
      </c>
      <c r="E7705" s="1">
        <v>43724</v>
      </c>
      <c r="F7705">
        <v>1966.089966</v>
      </c>
      <c r="H7705">
        <f t="shared" si="1206"/>
        <v>2.3636363636363619E-2</v>
      </c>
      <c r="I7705">
        <f t="shared" si="1207"/>
        <v>1.4924570331793989E-3</v>
      </c>
      <c r="J7705">
        <f t="shared" si="1208"/>
        <v>2.2143906603184219E-2</v>
      </c>
      <c r="L7705">
        <f t="shared" si="1212"/>
        <v>1.0375108342597084E-3</v>
      </c>
      <c r="M7705">
        <f t="shared" si="1212"/>
        <v>1.4967110076566845</v>
      </c>
      <c r="N7705">
        <f t="shared" si="1209"/>
        <v>3.2712877042739524E-3</v>
      </c>
      <c r="O7705" t="str">
        <f t="shared" si="1210"/>
        <v>Luckin Coffe</v>
      </c>
      <c r="P7705">
        <v>-60</v>
      </c>
      <c r="Q7705">
        <f t="shared" si="1211"/>
        <v>1.8872618898910266E-2</v>
      </c>
    </row>
    <row r="7706" spans="1:17" x14ac:dyDescent="0.25">
      <c r="A7706" t="s">
        <v>61</v>
      </c>
      <c r="B7706" s="1">
        <v>43725</v>
      </c>
      <c r="C7706">
        <v>22.799999</v>
      </c>
      <c r="E7706" s="1">
        <v>43725</v>
      </c>
      <c r="F7706">
        <v>1959.48999</v>
      </c>
      <c r="H7706">
        <f t="shared" si="1206"/>
        <v>1.2433348134991124E-2</v>
      </c>
      <c r="I7706">
        <f t="shared" si="1207"/>
        <v>-3.3569043706721045E-3</v>
      </c>
      <c r="J7706">
        <f t="shared" si="1208"/>
        <v>1.5790252505663228E-2</v>
      </c>
      <c r="L7706">
        <f t="shared" ref="L7706:M7721" si="1213">L7705</f>
        <v>1.0375108342597084E-3</v>
      </c>
      <c r="M7706">
        <f t="shared" si="1213"/>
        <v>1.4967110076566845</v>
      </c>
      <c r="N7706">
        <f t="shared" si="1209"/>
        <v>-3.9868048889760655E-3</v>
      </c>
      <c r="O7706" t="str">
        <f t="shared" si="1210"/>
        <v>Luckin Coffe</v>
      </c>
      <c r="P7706">
        <v>-61</v>
      </c>
      <c r="Q7706">
        <f t="shared" si="1211"/>
        <v>1.9777057394639294E-2</v>
      </c>
    </row>
    <row r="7707" spans="1:17" x14ac:dyDescent="0.25">
      <c r="A7707" t="s">
        <v>61</v>
      </c>
      <c r="B7707" s="1">
        <v>43726</v>
      </c>
      <c r="C7707">
        <v>21.280000999999999</v>
      </c>
      <c r="E7707" s="1">
        <v>43726</v>
      </c>
      <c r="F7707">
        <v>1953.4300539999999</v>
      </c>
      <c r="H7707">
        <f t="shared" si="1206"/>
        <v>-6.6666581871341363E-2</v>
      </c>
      <c r="I7707">
        <f t="shared" si="1207"/>
        <v>-3.0926088068457583E-3</v>
      </c>
      <c r="J7707">
        <f t="shared" si="1208"/>
        <v>-6.3573973064495609E-2</v>
      </c>
      <c r="L7707">
        <f t="shared" si="1213"/>
        <v>1.0375108342597084E-3</v>
      </c>
      <c r="M7707">
        <f t="shared" si="1213"/>
        <v>1.4967110076566845</v>
      </c>
      <c r="N7707">
        <f t="shared" si="1209"/>
        <v>-3.5912308093223435E-3</v>
      </c>
      <c r="O7707" t="str">
        <f t="shared" si="1210"/>
        <v>Luckin Coffe</v>
      </c>
      <c r="P7707">
        <v>-62</v>
      </c>
      <c r="Q7707">
        <f t="shared" si="1211"/>
        <v>-5.9982742255173263E-2</v>
      </c>
    </row>
    <row r="7708" spans="1:17" x14ac:dyDescent="0.25">
      <c r="A7708" t="s">
        <v>61</v>
      </c>
      <c r="B7708" s="1">
        <v>43727</v>
      </c>
      <c r="C7708">
        <v>21.549999</v>
      </c>
      <c r="E7708" s="1">
        <v>43727</v>
      </c>
      <c r="F7708">
        <v>1949.660034</v>
      </c>
      <c r="H7708">
        <f t="shared" si="1206"/>
        <v>1.2687875343614931E-2</v>
      </c>
      <c r="I7708">
        <f t="shared" si="1207"/>
        <v>-1.9299488058352212E-3</v>
      </c>
      <c r="J7708">
        <f t="shared" si="1208"/>
        <v>1.4617824149450152E-2</v>
      </c>
      <c r="L7708">
        <f t="shared" si="1213"/>
        <v>1.0375108342597084E-3</v>
      </c>
      <c r="M7708">
        <f t="shared" si="1213"/>
        <v>1.4967110076566845</v>
      </c>
      <c r="N7708">
        <f t="shared" si="1209"/>
        <v>-1.8510647876477404E-3</v>
      </c>
      <c r="O7708" t="str">
        <f t="shared" si="1210"/>
        <v>Luckin Coffe</v>
      </c>
      <c r="P7708">
        <v>-63</v>
      </c>
      <c r="Q7708">
        <f t="shared" si="1211"/>
        <v>1.6468888937097893E-2</v>
      </c>
    </row>
    <row r="7709" spans="1:17" x14ac:dyDescent="0.25">
      <c r="A7709" t="s">
        <v>61</v>
      </c>
      <c r="B7709" s="1">
        <v>43728</v>
      </c>
      <c r="C7709">
        <v>21.450001</v>
      </c>
      <c r="E7709" s="1">
        <v>43728</v>
      </c>
      <c r="F7709">
        <v>1944.6400149999999</v>
      </c>
      <c r="H7709">
        <f t="shared" si="1206"/>
        <v>-4.6402786375999072E-3</v>
      </c>
      <c r="I7709">
        <f t="shared" si="1207"/>
        <v>-2.5748176156131061E-3</v>
      </c>
      <c r="J7709">
        <f t="shared" si="1208"/>
        <v>-2.065461021986801E-3</v>
      </c>
      <c r="L7709">
        <f t="shared" si="1213"/>
        <v>1.0375108342597084E-3</v>
      </c>
      <c r="M7709">
        <f t="shared" si="1213"/>
        <v>1.4967110076566845</v>
      </c>
      <c r="N7709">
        <f t="shared" si="1209"/>
        <v>-2.8162470337367656E-3</v>
      </c>
      <c r="O7709" t="str">
        <f t="shared" si="1210"/>
        <v>Luckin Coffe</v>
      </c>
      <c r="P7709">
        <v>-64</v>
      </c>
      <c r="Q7709">
        <f t="shared" si="1211"/>
        <v>7.5078601174996453E-4</v>
      </c>
    </row>
    <row r="7710" spans="1:17" x14ac:dyDescent="0.25">
      <c r="A7710" t="s">
        <v>61</v>
      </c>
      <c r="B7710" s="1">
        <v>43731</v>
      </c>
      <c r="C7710">
        <v>21.51</v>
      </c>
      <c r="E7710" s="1">
        <v>43731</v>
      </c>
      <c r="F7710">
        <v>1947.829956</v>
      </c>
      <c r="H7710">
        <f t="shared" si="1206"/>
        <v>2.7971560467526897E-3</v>
      </c>
      <c r="I7710">
        <f t="shared" si="1207"/>
        <v>1.6403760980924225E-3</v>
      </c>
      <c r="J7710">
        <f t="shared" si="1208"/>
        <v>1.1567799486602672E-3</v>
      </c>
      <c r="L7710">
        <f t="shared" si="1213"/>
        <v>1.0375108342597084E-3</v>
      </c>
      <c r="M7710">
        <f t="shared" si="1213"/>
        <v>1.4967110076566845</v>
      </c>
      <c r="N7710">
        <f t="shared" si="1209"/>
        <v>3.4926797969715585E-3</v>
      </c>
      <c r="O7710" t="str">
        <f t="shared" si="1210"/>
        <v>Luckin Coffe</v>
      </c>
      <c r="P7710">
        <v>-65</v>
      </c>
      <c r="Q7710">
        <f t="shared" si="1211"/>
        <v>-2.3358998483112912E-3</v>
      </c>
    </row>
    <row r="7711" spans="1:17" x14ac:dyDescent="0.25">
      <c r="A7711" t="s">
        <v>61</v>
      </c>
      <c r="B7711" s="1">
        <v>43732</v>
      </c>
      <c r="C7711">
        <v>20.219999000000001</v>
      </c>
      <c r="E7711" s="1">
        <v>43732</v>
      </c>
      <c r="F7711">
        <v>1925.6800539999999</v>
      </c>
      <c r="H7711">
        <f t="shared" si="1206"/>
        <v>-5.9972152487215255E-2</v>
      </c>
      <c r="I7711">
        <f t="shared" si="1207"/>
        <v>-1.1371578885400462E-2</v>
      </c>
      <c r="J7711">
        <f t="shared" si="1208"/>
        <v>-4.8600573601814794E-2</v>
      </c>
      <c r="L7711">
        <f t="shared" si="1213"/>
        <v>1.0375108342597084E-3</v>
      </c>
      <c r="M7711">
        <f t="shared" si="1213"/>
        <v>1.4967110076566845</v>
      </c>
      <c r="N7711">
        <f t="shared" si="1209"/>
        <v>-1.5982456457955495E-2</v>
      </c>
      <c r="O7711" t="str">
        <f t="shared" si="1210"/>
        <v>Luckin Coffe</v>
      </c>
      <c r="P7711">
        <v>-66</v>
      </c>
      <c r="Q7711">
        <f t="shared" si="1211"/>
        <v>-3.2618117143859301E-2</v>
      </c>
    </row>
    <row r="7712" spans="1:17" x14ac:dyDescent="0.25">
      <c r="A7712" t="s">
        <v>61</v>
      </c>
      <c r="B7712" s="1">
        <v>43733</v>
      </c>
      <c r="C7712">
        <v>20.370000999999998</v>
      </c>
      <c r="E7712" s="1">
        <v>43733</v>
      </c>
      <c r="F7712">
        <v>1947.4300539999999</v>
      </c>
      <c r="H7712">
        <f t="shared" si="1206"/>
        <v>7.4184969049700287E-3</v>
      </c>
      <c r="I7712">
        <f t="shared" si="1207"/>
        <v>1.1294711161815877E-2</v>
      </c>
      <c r="J7712">
        <f t="shared" si="1208"/>
        <v>-3.8762142568458486E-3</v>
      </c>
      <c r="L7712">
        <f t="shared" si="1213"/>
        <v>1.0375108342597084E-3</v>
      </c>
      <c r="M7712">
        <f t="shared" si="1213"/>
        <v>1.4967110076566845</v>
      </c>
      <c r="N7712">
        <f t="shared" si="1209"/>
        <v>1.794242935845235E-2</v>
      </c>
      <c r="O7712" t="str">
        <f t="shared" si="1210"/>
        <v>Luckin Coffe</v>
      </c>
      <c r="P7712">
        <v>-67</v>
      </c>
      <c r="Q7712">
        <f t="shared" si="1211"/>
        <v>-2.18186436152982E-2</v>
      </c>
    </row>
    <row r="7713" spans="1:17" x14ac:dyDescent="0.25">
      <c r="A7713" t="s">
        <v>61</v>
      </c>
      <c r="B7713" s="1">
        <v>43734</v>
      </c>
      <c r="C7713">
        <v>20.16</v>
      </c>
      <c r="E7713" s="1">
        <v>43734</v>
      </c>
      <c r="F7713">
        <v>1936.969971</v>
      </c>
      <c r="H7713">
        <f t="shared" si="1206"/>
        <v>-1.0309326936213618E-2</v>
      </c>
      <c r="I7713">
        <f t="shared" si="1207"/>
        <v>-5.3712239772181012E-3</v>
      </c>
      <c r="J7713">
        <f t="shared" si="1208"/>
        <v>-4.9381029589955164E-3</v>
      </c>
      <c r="L7713">
        <f t="shared" si="1213"/>
        <v>1.0375108342597084E-3</v>
      </c>
      <c r="M7713">
        <f t="shared" si="1213"/>
        <v>1.4967110076566845</v>
      </c>
      <c r="N7713">
        <f t="shared" si="1209"/>
        <v>-7.0016592170321409E-3</v>
      </c>
      <c r="O7713" t="str">
        <f t="shared" si="1210"/>
        <v>Luckin Coffe</v>
      </c>
      <c r="P7713">
        <v>-68</v>
      </c>
      <c r="Q7713">
        <f t="shared" si="1211"/>
        <v>2.0635562580366244E-3</v>
      </c>
    </row>
    <row r="7714" spans="1:17" x14ac:dyDescent="0.25">
      <c r="A7714" t="s">
        <v>61</v>
      </c>
      <c r="B7714" s="1">
        <v>43735</v>
      </c>
      <c r="C7714">
        <v>19.010000000000002</v>
      </c>
      <c r="E7714" s="1">
        <v>43735</v>
      </c>
      <c r="F7714">
        <v>1922.73999</v>
      </c>
      <c r="H7714">
        <f t="shared" si="1206"/>
        <v>-5.7043650793650723E-2</v>
      </c>
      <c r="I7714">
        <f t="shared" si="1207"/>
        <v>-7.3465160601604148E-3</v>
      </c>
      <c r="J7714">
        <f t="shared" si="1208"/>
        <v>-4.9697134733490307E-2</v>
      </c>
      <c r="L7714">
        <f t="shared" si="1213"/>
        <v>1.0375108342597084E-3</v>
      </c>
      <c r="M7714">
        <f t="shared" si="1213"/>
        <v>1.4967110076566845</v>
      </c>
      <c r="N7714">
        <f t="shared" si="1209"/>
        <v>-9.9581006209090023E-3</v>
      </c>
      <c r="O7714" t="str">
        <f t="shared" si="1210"/>
        <v>Luckin Coffe</v>
      </c>
      <c r="P7714">
        <v>-69</v>
      </c>
      <c r="Q7714">
        <f t="shared" si="1211"/>
        <v>-3.9739034112581305E-2</v>
      </c>
    </row>
    <row r="7715" spans="1:17" x14ac:dyDescent="0.25">
      <c r="A7715" t="s">
        <v>61</v>
      </c>
      <c r="B7715" s="1">
        <v>43738</v>
      </c>
      <c r="C7715">
        <v>19</v>
      </c>
      <c r="E7715" s="1">
        <v>43738</v>
      </c>
      <c r="F7715">
        <v>1935.4799800000001</v>
      </c>
      <c r="H7715">
        <f t="shared" si="1206"/>
        <v>-5.2603892688067133E-4</v>
      </c>
      <c r="I7715">
        <f t="shared" si="1207"/>
        <v>6.625955701893959E-3</v>
      </c>
      <c r="J7715">
        <f t="shared" si="1208"/>
        <v>-7.1519946287746305E-3</v>
      </c>
      <c r="L7715">
        <f t="shared" si="1213"/>
        <v>1.0375108342597084E-3</v>
      </c>
      <c r="M7715">
        <f t="shared" si="1213"/>
        <v>1.4967110076566845</v>
      </c>
      <c r="N7715">
        <f t="shared" si="1209"/>
        <v>1.0954651669529971E-2</v>
      </c>
      <c r="O7715" t="str">
        <f t="shared" si="1210"/>
        <v>Luckin Coffe</v>
      </c>
      <c r="P7715">
        <v>-70</v>
      </c>
      <c r="Q7715">
        <f t="shared" si="1211"/>
        <v>-1.81066462983046E-2</v>
      </c>
    </row>
    <row r="7716" spans="1:17" x14ac:dyDescent="0.25">
      <c r="A7716" t="s">
        <v>61</v>
      </c>
      <c r="B7716" s="1">
        <v>43739</v>
      </c>
      <c r="C7716">
        <v>18.77</v>
      </c>
      <c r="E7716" s="1">
        <v>43739</v>
      </c>
      <c r="F7716">
        <v>1900.0200199999999</v>
      </c>
      <c r="H7716">
        <f t="shared" si="1206"/>
        <v>-1.210526315789476E-2</v>
      </c>
      <c r="I7716">
        <f t="shared" si="1207"/>
        <v>-1.8321016164682902E-2</v>
      </c>
      <c r="J7716">
        <f t="shared" si="1208"/>
        <v>6.2157530067881422E-3</v>
      </c>
      <c r="L7716">
        <f t="shared" si="1213"/>
        <v>1.0375108342597084E-3</v>
      </c>
      <c r="M7716">
        <f t="shared" si="1213"/>
        <v>1.4967110076566845</v>
      </c>
      <c r="N7716">
        <f t="shared" si="1209"/>
        <v>-2.6383755730877242E-2</v>
      </c>
      <c r="O7716" t="str">
        <f t="shared" si="1210"/>
        <v>Luckin Coffe</v>
      </c>
      <c r="P7716">
        <v>-71</v>
      </c>
      <c r="Q7716">
        <f t="shared" si="1211"/>
        <v>3.2599508737665386E-2</v>
      </c>
    </row>
    <row r="7717" spans="1:17" x14ac:dyDescent="0.25">
      <c r="A7717" t="s">
        <v>61</v>
      </c>
      <c r="B7717" s="1">
        <v>43740</v>
      </c>
      <c r="C7717">
        <v>18.209999</v>
      </c>
      <c r="E7717" s="1">
        <v>43740</v>
      </c>
      <c r="F7717">
        <v>1873.8199460000001</v>
      </c>
      <c r="H7717">
        <f t="shared" si="1206"/>
        <v>-2.9834896110815117E-2</v>
      </c>
      <c r="I7717">
        <f t="shared" si="1207"/>
        <v>-1.378936733519253E-2</v>
      </c>
      <c r="J7717">
        <f t="shared" si="1208"/>
        <v>-1.6045528775622587E-2</v>
      </c>
      <c r="L7717">
        <f t="shared" si="1213"/>
        <v>1.0375108342597084E-3</v>
      </c>
      <c r="M7717">
        <f t="shared" si="1213"/>
        <v>1.4967110076566845</v>
      </c>
      <c r="N7717">
        <f t="shared" si="1209"/>
        <v>-1.9601187044944474E-2</v>
      </c>
      <c r="O7717" t="str">
        <f t="shared" si="1210"/>
        <v>Luckin Coffe</v>
      </c>
      <c r="P7717">
        <v>-72</v>
      </c>
      <c r="Q7717">
        <f t="shared" si="1211"/>
        <v>3.5556582693218874E-3</v>
      </c>
    </row>
    <row r="7718" spans="1:17" x14ac:dyDescent="0.25">
      <c r="A7718" t="s">
        <v>61</v>
      </c>
      <c r="B7718" s="1">
        <v>43741</v>
      </c>
      <c r="C7718">
        <v>18.91</v>
      </c>
      <c r="E7718" s="1">
        <v>43741</v>
      </c>
      <c r="F7718">
        <v>1884.619995</v>
      </c>
      <c r="H7718">
        <f t="shared" si="1206"/>
        <v>3.8440474378938751E-2</v>
      </c>
      <c r="I7718">
        <f t="shared" si="1207"/>
        <v>5.7636535586327586E-3</v>
      </c>
      <c r="J7718">
        <f t="shared" si="1208"/>
        <v>3.2676820820305992E-2</v>
      </c>
      <c r="L7718">
        <f t="shared" si="1213"/>
        <v>1.0375108342597084E-3</v>
      </c>
      <c r="M7718">
        <f t="shared" si="1213"/>
        <v>1.4967110076566845</v>
      </c>
      <c r="N7718">
        <f t="shared" si="1209"/>
        <v>9.6640345597849807E-3</v>
      </c>
      <c r="O7718" t="str">
        <f t="shared" si="1210"/>
        <v>Luckin Coffe</v>
      </c>
      <c r="P7718">
        <v>-73</v>
      </c>
      <c r="Q7718">
        <f t="shared" si="1211"/>
        <v>2.3012786260521011E-2</v>
      </c>
    </row>
    <row r="7719" spans="1:17" x14ac:dyDescent="0.25">
      <c r="A7719" t="s">
        <v>61</v>
      </c>
      <c r="B7719" s="1">
        <v>43742</v>
      </c>
      <c r="C7719">
        <v>19.280000999999999</v>
      </c>
      <c r="E7719" s="1">
        <v>43742</v>
      </c>
      <c r="F7719">
        <v>1903.790039</v>
      </c>
      <c r="H7719">
        <f t="shared" si="1206"/>
        <v>1.9566419883659359E-2</v>
      </c>
      <c r="I7719">
        <f t="shared" si="1207"/>
        <v>1.0171835198002323E-2</v>
      </c>
      <c r="J7719">
        <f t="shared" si="1208"/>
        <v>9.3945846856570356E-3</v>
      </c>
      <c r="L7719">
        <f t="shared" si="1213"/>
        <v>1.0375108342597084E-3</v>
      </c>
      <c r="M7719">
        <f t="shared" si="1213"/>
        <v>1.4967110076566845</v>
      </c>
      <c r="N7719">
        <f t="shared" si="1209"/>
        <v>1.6261808543179497E-2</v>
      </c>
      <c r="O7719" t="str">
        <f t="shared" si="1210"/>
        <v>Luckin Coffe</v>
      </c>
      <c r="P7719">
        <v>-74</v>
      </c>
      <c r="Q7719">
        <f t="shared" si="1211"/>
        <v>-6.8672238575224614E-3</v>
      </c>
    </row>
    <row r="7720" spans="1:17" x14ac:dyDescent="0.25">
      <c r="A7720" t="s">
        <v>61</v>
      </c>
      <c r="B7720" s="1">
        <v>43745</v>
      </c>
      <c r="C7720">
        <v>19.370000999999998</v>
      </c>
      <c r="E7720" s="1">
        <v>43745</v>
      </c>
      <c r="F7720">
        <v>1894.0500489999999</v>
      </c>
      <c r="H7720">
        <f t="shared" si="1206"/>
        <v>4.6680495504123603E-3</v>
      </c>
      <c r="I7720">
        <f t="shared" si="1207"/>
        <v>-5.1161051378943757E-3</v>
      </c>
      <c r="J7720">
        <f t="shared" si="1208"/>
        <v>9.784154688306736E-3</v>
      </c>
      <c r="L7720">
        <f t="shared" si="1213"/>
        <v>1.0375108342597084E-3</v>
      </c>
      <c r="M7720">
        <f t="shared" si="1213"/>
        <v>1.4967110076566845</v>
      </c>
      <c r="N7720">
        <f t="shared" si="1209"/>
        <v>-6.6198200419557238E-3</v>
      </c>
      <c r="O7720" t="str">
        <f t="shared" si="1210"/>
        <v>Luckin Coffe</v>
      </c>
      <c r="P7720">
        <v>-75</v>
      </c>
      <c r="Q7720">
        <f t="shared" si="1211"/>
        <v>1.640397473026246E-2</v>
      </c>
    </row>
    <row r="7721" spans="1:17" x14ac:dyDescent="0.25">
      <c r="A7721" t="s">
        <v>61</v>
      </c>
      <c r="B7721" s="1">
        <v>43746</v>
      </c>
      <c r="C7721">
        <v>18.540001</v>
      </c>
      <c r="E7721" s="1">
        <v>43746</v>
      </c>
      <c r="F7721">
        <v>1860.8599850000001</v>
      </c>
      <c r="H7721">
        <f t="shared" si="1206"/>
        <v>-4.2849765469810681E-2</v>
      </c>
      <c r="I7721">
        <f t="shared" si="1207"/>
        <v>-1.7523329976165743E-2</v>
      </c>
      <c r="J7721">
        <f t="shared" si="1208"/>
        <v>-2.5326435493644939E-2</v>
      </c>
      <c r="L7721">
        <f t="shared" si="1213"/>
        <v>1.0375108342597084E-3</v>
      </c>
      <c r="M7721">
        <f t="shared" si="1213"/>
        <v>1.4967110076566845</v>
      </c>
      <c r="N7721">
        <f t="shared" si="1209"/>
        <v>-2.5189850031867907E-2</v>
      </c>
      <c r="O7721" t="str">
        <f t="shared" si="1210"/>
        <v>Luckin Coffe</v>
      </c>
      <c r="P7721">
        <v>-76</v>
      </c>
      <c r="Q7721">
        <f t="shared" si="1211"/>
        <v>-1.3658546177703138E-4</v>
      </c>
    </row>
    <row r="7722" spans="1:17" x14ac:dyDescent="0.25">
      <c r="A7722" t="s">
        <v>61</v>
      </c>
      <c r="B7722" s="1">
        <v>43747</v>
      </c>
      <c r="C7722">
        <v>18.850000000000001</v>
      </c>
      <c r="E7722" s="1">
        <v>43747</v>
      </c>
      <c r="F7722">
        <v>1873.790039</v>
      </c>
      <c r="H7722">
        <f t="shared" si="1206"/>
        <v>1.6720549259948866E-2</v>
      </c>
      <c r="I7722">
        <f t="shared" si="1207"/>
        <v>6.9484292769076477E-3</v>
      </c>
      <c r="J7722">
        <f t="shared" si="1208"/>
        <v>9.7721199830412171E-3</v>
      </c>
      <c r="L7722">
        <f t="shared" ref="L7722:M7737" si="1214">L7721</f>
        <v>1.0375108342597084E-3</v>
      </c>
      <c r="M7722">
        <f t="shared" si="1214"/>
        <v>1.4967110076566845</v>
      </c>
      <c r="N7722">
        <f t="shared" si="1209"/>
        <v>1.1437301418931362E-2</v>
      </c>
      <c r="O7722" t="str">
        <f t="shared" si="1210"/>
        <v>Luckin Coffe</v>
      </c>
      <c r="P7722">
        <v>-77</v>
      </c>
      <c r="Q7722">
        <f t="shared" si="1211"/>
        <v>-1.6651814358901451E-3</v>
      </c>
    </row>
    <row r="7723" spans="1:17" x14ac:dyDescent="0.25">
      <c r="A7723" t="s">
        <v>61</v>
      </c>
      <c r="B7723" s="1">
        <v>43748</v>
      </c>
      <c r="C7723">
        <v>18.459999</v>
      </c>
      <c r="E7723" s="1">
        <v>43748</v>
      </c>
      <c r="F7723">
        <v>1884.170044</v>
      </c>
      <c r="H7723">
        <f t="shared" si="1206"/>
        <v>-2.0689708222811753E-2</v>
      </c>
      <c r="I7723">
        <f t="shared" si="1207"/>
        <v>5.5395774254086445E-3</v>
      </c>
      <c r="J7723">
        <f t="shared" si="1208"/>
        <v>-2.6229285648220399E-2</v>
      </c>
      <c r="L7723">
        <f t="shared" si="1214"/>
        <v>1.0375108342597084E-3</v>
      </c>
      <c r="M7723">
        <f t="shared" si="1214"/>
        <v>1.4967110076566845</v>
      </c>
      <c r="N7723">
        <f t="shared" si="1209"/>
        <v>9.3286573446353035E-3</v>
      </c>
      <c r="O7723" t="str">
        <f t="shared" si="1210"/>
        <v>Luckin Coffe</v>
      </c>
      <c r="P7723">
        <v>-78</v>
      </c>
      <c r="Q7723">
        <f t="shared" si="1211"/>
        <v>-3.5557942992855703E-2</v>
      </c>
    </row>
    <row r="7724" spans="1:17" x14ac:dyDescent="0.25">
      <c r="A7724" t="s">
        <v>61</v>
      </c>
      <c r="B7724" s="1">
        <v>43749</v>
      </c>
      <c r="C7724">
        <v>18.93</v>
      </c>
      <c r="E7724" s="1">
        <v>43749</v>
      </c>
      <c r="F7724">
        <v>1916.5699460000001</v>
      </c>
      <c r="H7724">
        <f t="shared" si="1206"/>
        <v>2.5460510588326678E-2</v>
      </c>
      <c r="I7724">
        <f t="shared" si="1207"/>
        <v>1.7195848168362088E-2</v>
      </c>
      <c r="J7724">
        <f t="shared" si="1208"/>
        <v>8.2646624199645899E-3</v>
      </c>
      <c r="L7724">
        <f t="shared" si="1214"/>
        <v>1.0375108342597084E-3</v>
      </c>
      <c r="M7724">
        <f t="shared" si="1214"/>
        <v>1.4967110076566845</v>
      </c>
      <c r="N7724">
        <f t="shared" si="1209"/>
        <v>2.6774726073840283E-2</v>
      </c>
      <c r="O7724" t="str">
        <f t="shared" si="1210"/>
        <v>Luckin Coffe</v>
      </c>
      <c r="P7724">
        <v>-79</v>
      </c>
      <c r="Q7724">
        <f t="shared" si="1211"/>
        <v>-1.8510063653875693E-2</v>
      </c>
    </row>
    <row r="7725" spans="1:17" x14ac:dyDescent="0.25">
      <c r="A7725" t="s">
        <v>61</v>
      </c>
      <c r="B7725" s="1">
        <v>43752</v>
      </c>
      <c r="C7725">
        <v>19.170000000000002</v>
      </c>
      <c r="E7725" s="1">
        <v>43752</v>
      </c>
      <c r="F7725">
        <v>1909.030029</v>
      </c>
      <c r="H7725">
        <f t="shared" si="1206"/>
        <v>1.2678288431061911E-2</v>
      </c>
      <c r="I7725">
        <f t="shared" si="1207"/>
        <v>-3.9340682638462181E-3</v>
      </c>
      <c r="J7725">
        <f t="shared" si="1208"/>
        <v>1.6612356694908129E-2</v>
      </c>
      <c r="L7725">
        <f t="shared" si="1214"/>
        <v>1.0375108342597084E-3</v>
      </c>
      <c r="M7725">
        <f t="shared" si="1214"/>
        <v>1.4967110076566845</v>
      </c>
      <c r="N7725">
        <f t="shared" si="1209"/>
        <v>-4.8506524411117483E-3</v>
      </c>
      <c r="O7725" t="str">
        <f t="shared" si="1210"/>
        <v>Luckin Coffe</v>
      </c>
      <c r="P7725">
        <v>-80</v>
      </c>
      <c r="Q7725">
        <f t="shared" si="1211"/>
        <v>2.1463009136019878E-2</v>
      </c>
    </row>
    <row r="7726" spans="1:17" x14ac:dyDescent="0.25">
      <c r="A7726" t="s">
        <v>61</v>
      </c>
      <c r="B7726" s="1">
        <v>43753</v>
      </c>
      <c r="C7726">
        <v>19.600000000000001</v>
      </c>
      <c r="E7726" s="1">
        <v>43753</v>
      </c>
      <c r="F7726">
        <v>1924.3100589999999</v>
      </c>
      <c r="H7726">
        <f t="shared" si="1206"/>
        <v>2.2430881585811146E-2</v>
      </c>
      <c r="I7726">
        <f t="shared" si="1207"/>
        <v>8.0040804847915231E-3</v>
      </c>
      <c r="J7726">
        <f t="shared" si="1208"/>
        <v>1.4426801101019623E-2</v>
      </c>
      <c r="L7726">
        <f t="shared" si="1214"/>
        <v>1.0375108342597084E-3</v>
      </c>
      <c r="M7726">
        <f t="shared" si="1214"/>
        <v>1.4967110076566845</v>
      </c>
      <c r="N7726">
        <f t="shared" si="1209"/>
        <v>1.3017306202017232E-2</v>
      </c>
      <c r="O7726" t="str">
        <f t="shared" si="1210"/>
        <v>Luckin Coffe</v>
      </c>
      <c r="P7726">
        <v>-81</v>
      </c>
      <c r="Q7726">
        <f t="shared" si="1211"/>
        <v>1.4094948990023906E-3</v>
      </c>
    </row>
    <row r="7727" spans="1:17" x14ac:dyDescent="0.25">
      <c r="A7727" t="s">
        <v>61</v>
      </c>
      <c r="B7727" s="1">
        <v>43754</v>
      </c>
      <c r="C7727">
        <v>19.5</v>
      </c>
      <c r="E7727" s="1">
        <v>43754</v>
      </c>
      <c r="F7727">
        <v>1922.400024</v>
      </c>
      <c r="H7727">
        <f t="shared" si="1206"/>
        <v>-5.1020408163266031E-3</v>
      </c>
      <c r="I7727">
        <f t="shared" si="1207"/>
        <v>-9.9258172614472614E-4</v>
      </c>
      <c r="J7727">
        <f t="shared" si="1208"/>
        <v>-4.1094590901818769E-3</v>
      </c>
      <c r="L7727">
        <f t="shared" si="1214"/>
        <v>1.0375108342597084E-3</v>
      </c>
      <c r="M7727">
        <f t="shared" si="1214"/>
        <v>1.4967110076566845</v>
      </c>
      <c r="N7727">
        <f t="shared" si="1209"/>
        <v>-4.4809716125997602E-4</v>
      </c>
      <c r="O7727" t="str">
        <f t="shared" si="1210"/>
        <v>Luckin Coffe</v>
      </c>
      <c r="P7727">
        <v>-82</v>
      </c>
      <c r="Q7727">
        <f t="shared" si="1211"/>
        <v>-3.6613619289219009E-3</v>
      </c>
    </row>
    <row r="7728" spans="1:17" x14ac:dyDescent="0.25">
      <c r="A7728" t="s">
        <v>61</v>
      </c>
      <c r="B7728" s="1">
        <v>43755</v>
      </c>
      <c r="C7728">
        <v>19.66</v>
      </c>
      <c r="E7728" s="1">
        <v>43755</v>
      </c>
      <c r="F7728">
        <v>1938.650024</v>
      </c>
      <c r="H7728">
        <f t="shared" si="1206"/>
        <v>8.2051282051282121E-3</v>
      </c>
      <c r="I7728">
        <f t="shared" si="1207"/>
        <v>8.4529753418271913E-3</v>
      </c>
      <c r="J7728">
        <f t="shared" si="1208"/>
        <v>-2.4784713669897922E-4</v>
      </c>
      <c r="L7728">
        <f t="shared" si="1214"/>
        <v>1.0375108342597084E-3</v>
      </c>
      <c r="M7728">
        <f t="shared" si="1214"/>
        <v>1.4967110076566845</v>
      </c>
      <c r="N7728">
        <f t="shared" si="1209"/>
        <v>1.3689172075822991E-2</v>
      </c>
      <c r="O7728" t="str">
        <f t="shared" si="1210"/>
        <v>Luckin Coffe</v>
      </c>
      <c r="P7728">
        <v>-83</v>
      </c>
      <c r="Q7728">
        <f t="shared" si="1211"/>
        <v>-1.3937019212521971E-2</v>
      </c>
    </row>
    <row r="7729" spans="1:17" x14ac:dyDescent="0.25">
      <c r="A7729" t="s">
        <v>61</v>
      </c>
      <c r="B7729" s="1">
        <v>43756</v>
      </c>
      <c r="C7729">
        <v>19.079999999999998</v>
      </c>
      <c r="E7729" s="1">
        <v>43756</v>
      </c>
      <c r="F7729">
        <v>1936.76001</v>
      </c>
      <c r="H7729">
        <f t="shared" si="1206"/>
        <v>-2.9501525940997041E-2</v>
      </c>
      <c r="I7729">
        <f t="shared" si="1207"/>
        <v>-9.7491242699928628E-4</v>
      </c>
      <c r="J7729">
        <f t="shared" si="1208"/>
        <v>-2.8526613513997753E-2</v>
      </c>
      <c r="L7729">
        <f t="shared" si="1214"/>
        <v>1.0375108342597084E-3</v>
      </c>
      <c r="M7729">
        <f t="shared" si="1214"/>
        <v>1.4967110076566845</v>
      </c>
      <c r="N7729">
        <f t="shared" si="1209"/>
        <v>-4.216513267314172E-4</v>
      </c>
      <c r="O7729" t="str">
        <f t="shared" si="1210"/>
        <v>Luckin Coffe</v>
      </c>
      <c r="P7729">
        <v>-84</v>
      </c>
      <c r="Q7729">
        <f t="shared" si="1211"/>
        <v>-2.8104962187266335E-2</v>
      </c>
    </row>
    <row r="7730" spans="1:17" x14ac:dyDescent="0.25">
      <c r="A7730" t="s">
        <v>61</v>
      </c>
      <c r="B7730" s="1">
        <v>43759</v>
      </c>
      <c r="C7730">
        <v>20.02</v>
      </c>
      <c r="E7730" s="1">
        <v>43759</v>
      </c>
      <c r="F7730">
        <v>1947.660034</v>
      </c>
      <c r="H7730">
        <f t="shared" si="1206"/>
        <v>4.9266247379455001E-2</v>
      </c>
      <c r="I7730">
        <f t="shared" si="1207"/>
        <v>5.6279683304696227E-3</v>
      </c>
      <c r="J7730">
        <f t="shared" si="1208"/>
        <v>4.363827904898538E-2</v>
      </c>
      <c r="L7730">
        <f t="shared" si="1214"/>
        <v>1.0375108342597084E-3</v>
      </c>
      <c r="M7730">
        <f t="shared" si="1214"/>
        <v>1.4967110076566845</v>
      </c>
      <c r="N7730">
        <f t="shared" si="1209"/>
        <v>9.4609529852168056E-3</v>
      </c>
      <c r="O7730" t="str">
        <f t="shared" si="1210"/>
        <v>Luckin Coffe</v>
      </c>
      <c r="P7730">
        <v>-85</v>
      </c>
      <c r="Q7730">
        <f t="shared" si="1211"/>
        <v>3.4177326063768575E-2</v>
      </c>
    </row>
    <row r="7731" spans="1:17" x14ac:dyDescent="0.25">
      <c r="A7731" t="s">
        <v>61</v>
      </c>
      <c r="B7731" s="1">
        <v>43760</v>
      </c>
      <c r="C7731">
        <v>21.18</v>
      </c>
      <c r="E7731" s="1">
        <v>43760</v>
      </c>
      <c r="F7731">
        <v>1947.079956</v>
      </c>
      <c r="H7731">
        <f t="shared" si="1206"/>
        <v>5.7942057942057951E-2</v>
      </c>
      <c r="I7731">
        <f t="shared" si="1207"/>
        <v>-2.9783329219351722E-4</v>
      </c>
      <c r="J7731">
        <f t="shared" si="1208"/>
        <v>5.8239891234251467E-2</v>
      </c>
      <c r="L7731">
        <f t="shared" si="1214"/>
        <v>1.0375108342597084E-3</v>
      </c>
      <c r="M7731">
        <f t="shared" si="1214"/>
        <v>1.4967110076566845</v>
      </c>
      <c r="N7731">
        <f t="shared" si="1209"/>
        <v>5.917404673870415E-4</v>
      </c>
      <c r="O7731" t="str">
        <f t="shared" si="1210"/>
        <v>Luckin Coffe</v>
      </c>
      <c r="P7731">
        <v>-86</v>
      </c>
      <c r="Q7731">
        <f t="shared" si="1211"/>
        <v>5.7648150766864428E-2</v>
      </c>
    </row>
    <row r="7732" spans="1:17" x14ac:dyDescent="0.25">
      <c r="A7732" t="s">
        <v>61</v>
      </c>
      <c r="B7732" s="1">
        <v>43761</v>
      </c>
      <c r="C7732">
        <v>21.1</v>
      </c>
      <c r="E7732" s="1">
        <v>43761</v>
      </c>
      <c r="F7732">
        <v>1948.709961</v>
      </c>
      <c r="H7732">
        <f t="shared" si="1206"/>
        <v>-3.7771482530688525E-3</v>
      </c>
      <c r="I7732">
        <f t="shared" si="1207"/>
        <v>8.3715360274603059E-4</v>
      </c>
      <c r="J7732">
        <f t="shared" si="1208"/>
        <v>-4.6143018558148828E-3</v>
      </c>
      <c r="L7732">
        <f t="shared" si="1214"/>
        <v>1.0375108342597084E-3</v>
      </c>
      <c r="M7732">
        <f t="shared" si="1214"/>
        <v>1.4967110076566845</v>
      </c>
      <c r="N7732">
        <f t="shared" si="1209"/>
        <v>2.2904878465891433E-3</v>
      </c>
      <c r="O7732" t="str">
        <f t="shared" si="1210"/>
        <v>Luckin Coffe</v>
      </c>
      <c r="P7732">
        <v>-87</v>
      </c>
      <c r="Q7732">
        <f t="shared" si="1211"/>
        <v>-6.9047897024040262E-3</v>
      </c>
    </row>
    <row r="7733" spans="1:17" x14ac:dyDescent="0.25">
      <c r="A7733" t="s">
        <v>61</v>
      </c>
      <c r="B7733" s="1">
        <v>43762</v>
      </c>
      <c r="C7733">
        <v>21.469999000000001</v>
      </c>
      <c r="E7733" s="1">
        <v>43762</v>
      </c>
      <c r="F7733">
        <v>1949.599976</v>
      </c>
      <c r="H7733">
        <f t="shared" si="1206"/>
        <v>1.7535497630331749E-2</v>
      </c>
      <c r="I7733">
        <f t="shared" si="1207"/>
        <v>4.5672009576182819E-4</v>
      </c>
      <c r="J7733">
        <f t="shared" si="1208"/>
        <v>1.7078777534569919E-2</v>
      </c>
      <c r="L7733">
        <f t="shared" si="1214"/>
        <v>1.0375108342597084E-3</v>
      </c>
      <c r="M7733">
        <f t="shared" si="1214"/>
        <v>1.4967110076566845</v>
      </c>
      <c r="N7733">
        <f t="shared" si="1209"/>
        <v>1.7210888290044516E-3</v>
      </c>
      <c r="O7733" t="str">
        <f t="shared" si="1210"/>
        <v>Luckin Coffe</v>
      </c>
      <c r="P7733">
        <v>-88</v>
      </c>
      <c r="Q7733">
        <f t="shared" si="1211"/>
        <v>1.5357688705565468E-2</v>
      </c>
    </row>
    <row r="7734" spans="1:17" x14ac:dyDescent="0.25">
      <c r="A7734" t="s">
        <v>61</v>
      </c>
      <c r="B7734" s="1">
        <v>43763</v>
      </c>
      <c r="C7734">
        <v>20.870000999999998</v>
      </c>
      <c r="E7734" s="1">
        <v>43763</v>
      </c>
      <c r="F7734">
        <v>1959.219971</v>
      </c>
      <c r="H7734">
        <f t="shared" si="1206"/>
        <v>-2.7945879270884124E-2</v>
      </c>
      <c r="I7734">
        <f t="shared" si="1207"/>
        <v>4.9343430028848225E-3</v>
      </c>
      <c r="J7734">
        <f t="shared" si="1208"/>
        <v>-3.2880222273768946E-2</v>
      </c>
      <c r="L7734">
        <f t="shared" si="1214"/>
        <v>1.0375108342597084E-3</v>
      </c>
      <c r="M7734">
        <f t="shared" si="1214"/>
        <v>1.4967110076566845</v>
      </c>
      <c r="N7734">
        <f t="shared" si="1209"/>
        <v>8.4227963222311616E-3</v>
      </c>
      <c r="O7734" t="str">
        <f t="shared" si="1210"/>
        <v>Luckin Coffe</v>
      </c>
      <c r="P7734">
        <v>-89</v>
      </c>
      <c r="Q7734">
        <f t="shared" si="1211"/>
        <v>-4.1303018596000107E-2</v>
      </c>
    </row>
    <row r="7735" spans="1:17" x14ac:dyDescent="0.25">
      <c r="A7735" t="s">
        <v>61</v>
      </c>
      <c r="B7735" s="1">
        <v>43766</v>
      </c>
      <c r="C7735">
        <v>20.329999999999998</v>
      </c>
      <c r="E7735" s="1">
        <v>43766</v>
      </c>
      <c r="F7735">
        <v>1970.6099850000001</v>
      </c>
      <c r="H7735">
        <f t="shared" si="1206"/>
        <v>-2.5874507624604342E-2</v>
      </c>
      <c r="I7735">
        <f t="shared" si="1207"/>
        <v>5.8135452724006886E-3</v>
      </c>
      <c r="J7735">
        <f t="shared" si="1208"/>
        <v>-3.1688052897005034E-2</v>
      </c>
      <c r="L7735">
        <f t="shared" si="1214"/>
        <v>1.0375108342597084E-3</v>
      </c>
      <c r="M7735">
        <f t="shared" si="1214"/>
        <v>1.4967110076566845</v>
      </c>
      <c r="N7735">
        <f t="shared" si="1209"/>
        <v>9.7387080369722972E-3</v>
      </c>
      <c r="O7735" t="str">
        <f t="shared" si="1210"/>
        <v>Luckin Coffe</v>
      </c>
      <c r="P7735">
        <v>-90</v>
      </c>
      <c r="Q7735">
        <f t="shared" si="1211"/>
        <v>-4.1426760933977333E-2</v>
      </c>
    </row>
    <row r="7736" spans="1:17" x14ac:dyDescent="0.25">
      <c r="A7736" t="s">
        <v>61</v>
      </c>
      <c r="B7736" s="1">
        <v>43767</v>
      </c>
      <c r="C7736">
        <v>19.629999000000002</v>
      </c>
      <c r="E7736" s="1">
        <v>43767</v>
      </c>
      <c r="F7736">
        <v>1975.23999</v>
      </c>
      <c r="H7736">
        <f t="shared" si="1206"/>
        <v>-3.4431923266109041E-2</v>
      </c>
      <c r="I7736">
        <f t="shared" si="1207"/>
        <v>2.3495288439837995E-3</v>
      </c>
      <c r="J7736">
        <f t="shared" si="1208"/>
        <v>-3.6781452110092844E-2</v>
      </c>
      <c r="L7736">
        <f t="shared" si="1214"/>
        <v>1.0375108342597084E-3</v>
      </c>
      <c r="M7736">
        <f t="shared" si="1214"/>
        <v>1.4967110076566845</v>
      </c>
      <c r="N7736">
        <f t="shared" si="1209"/>
        <v>4.5540765178571467E-3</v>
      </c>
      <c r="O7736" t="str">
        <f t="shared" si="1210"/>
        <v>Luckin Coffe</v>
      </c>
      <c r="P7736">
        <v>-91</v>
      </c>
      <c r="Q7736">
        <f t="shared" si="1211"/>
        <v>-4.1335528627949994E-2</v>
      </c>
    </row>
    <row r="7737" spans="1:17" x14ac:dyDescent="0.25">
      <c r="A7737" t="s">
        <v>61</v>
      </c>
      <c r="B7737" s="1">
        <v>43768</v>
      </c>
      <c r="C7737">
        <v>20.010000000000002</v>
      </c>
      <c r="E7737" s="1">
        <v>43768</v>
      </c>
      <c r="F7737">
        <v>1969.9399410000001</v>
      </c>
      <c r="H7737">
        <f t="shared" si="1206"/>
        <v>1.9358177246977956E-2</v>
      </c>
      <c r="I7737">
        <f t="shared" si="1207"/>
        <v>-2.6832430625303126E-3</v>
      </c>
      <c r="J7737">
        <f t="shared" si="1208"/>
        <v>2.2041420309508269E-2</v>
      </c>
      <c r="L7737">
        <f t="shared" si="1214"/>
        <v>1.0375108342597084E-3</v>
      </c>
      <c r="M7737">
        <f t="shared" si="1214"/>
        <v>1.4967110076566845</v>
      </c>
      <c r="N7737">
        <f t="shared" si="1209"/>
        <v>-2.9785285936478438E-3</v>
      </c>
      <c r="O7737" t="str">
        <f t="shared" si="1210"/>
        <v>Luckin Coffe</v>
      </c>
      <c r="P7737">
        <v>-92</v>
      </c>
      <c r="Q7737">
        <f t="shared" si="1211"/>
        <v>2.5019948903156113E-2</v>
      </c>
    </row>
    <row r="7738" spans="1:17" x14ac:dyDescent="0.25">
      <c r="A7738" t="s">
        <v>61</v>
      </c>
      <c r="B7738" s="1">
        <v>43769</v>
      </c>
      <c r="C7738">
        <v>19.579999999999998</v>
      </c>
      <c r="E7738" s="1">
        <v>43769</v>
      </c>
      <c r="F7738">
        <v>1955.369995</v>
      </c>
      <c r="H7738">
        <f t="shared" si="1206"/>
        <v>-2.1489255372314005E-2</v>
      </c>
      <c r="I7738">
        <f t="shared" si="1207"/>
        <v>-7.3961371596963175E-3</v>
      </c>
      <c r="J7738">
        <f t="shared" si="1208"/>
        <v>-1.4093118212617687E-2</v>
      </c>
      <c r="L7738">
        <f t="shared" ref="L7738:M7748" si="1215">L7737</f>
        <v>1.0375108342597084E-3</v>
      </c>
      <c r="M7738">
        <f t="shared" si="1215"/>
        <v>1.4967110076566845</v>
      </c>
      <c r="N7738">
        <f t="shared" si="1209"/>
        <v>-1.0032369066796415E-2</v>
      </c>
      <c r="O7738" t="str">
        <f t="shared" si="1210"/>
        <v>Luckin Coffe</v>
      </c>
      <c r="P7738">
        <v>-93</v>
      </c>
      <c r="Q7738">
        <f t="shared" si="1211"/>
        <v>-4.0607491458212724E-3</v>
      </c>
    </row>
    <row r="7739" spans="1:17" x14ac:dyDescent="0.25">
      <c r="A7739" t="s">
        <v>61</v>
      </c>
      <c r="B7739" s="1">
        <v>43770</v>
      </c>
      <c r="C7739">
        <v>19.23</v>
      </c>
      <c r="E7739" s="1">
        <v>43770</v>
      </c>
      <c r="F7739">
        <v>1983.5</v>
      </c>
      <c r="H7739">
        <f t="shared" si="1206"/>
        <v>-1.7875383043922263E-2</v>
      </c>
      <c r="I7739">
        <f t="shared" si="1207"/>
        <v>1.4386026722272571E-2</v>
      </c>
      <c r="J7739">
        <f t="shared" si="1208"/>
        <v>-3.2261409766194835E-2</v>
      </c>
      <c r="L7739">
        <f t="shared" si="1215"/>
        <v>1.0375108342597084E-3</v>
      </c>
      <c r="M7739">
        <f t="shared" si="1215"/>
        <v>1.4967110076566845</v>
      </c>
      <c r="N7739">
        <f t="shared" si="1209"/>
        <v>2.2569235385928279E-2</v>
      </c>
      <c r="O7739" t="str">
        <f t="shared" si="1210"/>
        <v>Luckin Coffe</v>
      </c>
      <c r="P7739">
        <v>-94</v>
      </c>
      <c r="Q7739">
        <f t="shared" si="1211"/>
        <v>-5.4830645152123117E-2</v>
      </c>
    </row>
    <row r="7740" spans="1:17" x14ac:dyDescent="0.25">
      <c r="A7740" t="s">
        <v>61</v>
      </c>
      <c r="B7740" s="1">
        <v>43773</v>
      </c>
      <c r="C7740">
        <v>19.219999000000001</v>
      </c>
      <c r="E7740" s="1">
        <v>43773</v>
      </c>
      <c r="F7740">
        <v>1995.099976</v>
      </c>
      <c r="H7740">
        <f t="shared" si="1206"/>
        <v>-5.2007280291206648E-4</v>
      </c>
      <c r="I7740">
        <f t="shared" si="1207"/>
        <v>5.848235946559097E-3</v>
      </c>
      <c r="J7740">
        <f t="shared" si="1208"/>
        <v>-6.3683087494711636E-3</v>
      </c>
      <c r="L7740">
        <f t="shared" si="1215"/>
        <v>1.0375108342597084E-3</v>
      </c>
      <c r="M7740">
        <f t="shared" si="1215"/>
        <v>1.4967110076566845</v>
      </c>
      <c r="N7740">
        <f t="shared" si="1209"/>
        <v>9.7906299508482182E-3</v>
      </c>
      <c r="O7740" t="str">
        <f t="shared" si="1210"/>
        <v>Luckin Coffe</v>
      </c>
      <c r="P7740">
        <v>-95</v>
      </c>
      <c r="Q7740">
        <f t="shared" si="1211"/>
        <v>-1.6158938700319384E-2</v>
      </c>
    </row>
    <row r="7741" spans="1:17" x14ac:dyDescent="0.25">
      <c r="A7741" t="s">
        <v>61</v>
      </c>
      <c r="B7741" s="1">
        <v>43774</v>
      </c>
      <c r="C7741">
        <v>19.09</v>
      </c>
      <c r="E7741" s="1">
        <v>43774</v>
      </c>
      <c r="F7741">
        <v>1999.329956</v>
      </c>
      <c r="H7741">
        <f t="shared" si="1206"/>
        <v>-6.7637360438989368E-3</v>
      </c>
      <c r="I7741">
        <f t="shared" si="1207"/>
        <v>2.1201844774119071E-3</v>
      </c>
      <c r="J7741">
        <f t="shared" si="1208"/>
        <v>-8.8839205213108435E-3</v>
      </c>
      <c r="L7741">
        <f t="shared" si="1215"/>
        <v>1.0375108342597084E-3</v>
      </c>
      <c r="M7741">
        <f t="shared" si="1215"/>
        <v>1.4967110076566845</v>
      </c>
      <c r="N7741">
        <f t="shared" si="1209"/>
        <v>4.2108142798649448E-3</v>
      </c>
      <c r="O7741" t="str">
        <f t="shared" si="1210"/>
        <v>Luckin Coffe</v>
      </c>
      <c r="P7741">
        <v>-96</v>
      </c>
      <c r="Q7741">
        <f t="shared" si="1211"/>
        <v>-1.3094734801175789E-2</v>
      </c>
    </row>
    <row r="7742" spans="1:17" x14ac:dyDescent="0.25">
      <c r="A7742" t="s">
        <v>61</v>
      </c>
      <c r="B7742" s="1">
        <v>43775</v>
      </c>
      <c r="C7742">
        <v>18.77</v>
      </c>
      <c r="E7742" s="1">
        <v>43775</v>
      </c>
      <c r="F7742">
        <v>1990.349976</v>
      </c>
      <c r="H7742">
        <f t="shared" si="1206"/>
        <v>-1.6762702985856484E-2</v>
      </c>
      <c r="I7742">
        <f t="shared" si="1207"/>
        <v>-4.4914947495540191E-3</v>
      </c>
      <c r="J7742">
        <f t="shared" si="1208"/>
        <v>-1.2271208236302466E-2</v>
      </c>
      <c r="L7742">
        <f t="shared" si="1215"/>
        <v>1.0375108342597084E-3</v>
      </c>
      <c r="M7742">
        <f t="shared" si="1215"/>
        <v>1.4967110076566845</v>
      </c>
      <c r="N7742">
        <f t="shared" si="1209"/>
        <v>-5.6849587982299955E-3</v>
      </c>
      <c r="O7742" t="str">
        <f t="shared" si="1210"/>
        <v>Luckin Coffe</v>
      </c>
      <c r="P7742">
        <v>-97</v>
      </c>
      <c r="Q7742">
        <f t="shared" si="1211"/>
        <v>-6.5862494380724704E-3</v>
      </c>
    </row>
    <row r="7743" spans="1:17" x14ac:dyDescent="0.25">
      <c r="A7743" t="s">
        <v>61</v>
      </c>
      <c r="B7743" s="1">
        <v>43776</v>
      </c>
      <c r="C7743">
        <v>18.73</v>
      </c>
      <c r="E7743" s="1">
        <v>43776</v>
      </c>
      <c r="F7743">
        <v>1992.6400149999999</v>
      </c>
      <c r="H7743">
        <f t="shared" si="1206"/>
        <v>-2.131060202450674E-3</v>
      </c>
      <c r="I7743">
        <f t="shared" si="1207"/>
        <v>1.1505710189733884E-3</v>
      </c>
      <c r="J7743">
        <f t="shared" si="1208"/>
        <v>-3.2816312214240624E-3</v>
      </c>
      <c r="L7743">
        <f t="shared" si="1215"/>
        <v>1.0375108342597084E-3</v>
      </c>
      <c r="M7743">
        <f t="shared" si="1215"/>
        <v>1.4967110076566845</v>
      </c>
      <c r="N7743">
        <f t="shared" si="1209"/>
        <v>2.7595831434479466E-3</v>
      </c>
      <c r="O7743" t="str">
        <f t="shared" si="1210"/>
        <v>Luckin Coffe</v>
      </c>
      <c r="P7743">
        <v>-98</v>
      </c>
      <c r="Q7743">
        <f t="shared" si="1211"/>
        <v>-6.041214364872009E-3</v>
      </c>
    </row>
    <row r="7744" spans="1:17" x14ac:dyDescent="0.25">
      <c r="A7744" t="s">
        <v>61</v>
      </c>
      <c r="B7744" s="1">
        <v>43777</v>
      </c>
      <c r="C7744">
        <v>18.559999000000001</v>
      </c>
      <c r="E7744" s="1">
        <v>43777</v>
      </c>
      <c r="F7744">
        <v>1998.3900149999999</v>
      </c>
      <c r="H7744">
        <f t="shared" si="1206"/>
        <v>-9.0764014949278795E-3</v>
      </c>
      <c r="I7744">
        <f t="shared" si="1207"/>
        <v>2.8856190564857248E-3</v>
      </c>
      <c r="J7744">
        <f t="shared" si="1208"/>
        <v>-1.1962020551413604E-2</v>
      </c>
      <c r="L7744">
        <f t="shared" si="1215"/>
        <v>1.0375108342597084E-3</v>
      </c>
      <c r="M7744">
        <f t="shared" si="1215"/>
        <v>1.4967110076566845</v>
      </c>
      <c r="N7744">
        <f t="shared" si="1209"/>
        <v>5.3564486400057886E-3</v>
      </c>
      <c r="O7744" t="str">
        <f t="shared" si="1210"/>
        <v>Luckin Coffe</v>
      </c>
      <c r="P7744">
        <v>-99</v>
      </c>
      <c r="Q7744">
        <f t="shared" si="1211"/>
        <v>-1.7318469191419394E-2</v>
      </c>
    </row>
    <row r="7745" spans="1:26" x14ac:dyDescent="0.25">
      <c r="A7745" t="s">
        <v>61</v>
      </c>
      <c r="B7745" s="1">
        <v>43780</v>
      </c>
      <c r="C7745">
        <v>18.760000000000002</v>
      </c>
      <c r="E7745" s="1">
        <v>43780</v>
      </c>
      <c r="F7745">
        <v>1994.459961</v>
      </c>
      <c r="H7745">
        <f t="shared" si="1206"/>
        <v>1.0775916528874829E-2</v>
      </c>
      <c r="I7745">
        <f t="shared" si="1207"/>
        <v>-1.9666101063860286E-3</v>
      </c>
      <c r="J7745">
        <f t="shared" si="1208"/>
        <v>1.2742526635260858E-2</v>
      </c>
      <c r="L7745">
        <f t="shared" si="1215"/>
        <v>1.0375108342597084E-3</v>
      </c>
      <c r="M7745">
        <f t="shared" si="1215"/>
        <v>1.4967110076566845</v>
      </c>
      <c r="N7745">
        <f t="shared" si="1209"/>
        <v>-1.9059361597371441E-3</v>
      </c>
      <c r="O7745" t="str">
        <f t="shared" si="1210"/>
        <v>Luckin Coffe</v>
      </c>
      <c r="P7745">
        <v>-100</v>
      </c>
      <c r="Q7745">
        <f t="shared" si="1211"/>
        <v>1.4648462794998002E-2</v>
      </c>
    </row>
    <row r="7746" spans="1:26" x14ac:dyDescent="0.25">
      <c r="A7746" t="s">
        <v>61</v>
      </c>
      <c r="B7746" s="1">
        <v>43781</v>
      </c>
      <c r="C7746">
        <v>18.98</v>
      </c>
      <c r="E7746" s="1">
        <v>43781</v>
      </c>
      <c r="F7746">
        <v>1990.98999</v>
      </c>
      <c r="H7746">
        <f t="shared" si="1206"/>
        <v>1.1727078891257934E-2</v>
      </c>
      <c r="I7746">
        <f t="shared" si="1207"/>
        <v>-1.7398047932033602E-3</v>
      </c>
      <c r="J7746">
        <f t="shared" si="1208"/>
        <v>1.3466883684461294E-2</v>
      </c>
      <c r="L7746">
        <f t="shared" si="1215"/>
        <v>1.0375108342597084E-3</v>
      </c>
      <c r="M7746">
        <f t="shared" si="1215"/>
        <v>1.4967110076566845</v>
      </c>
      <c r="N7746">
        <f t="shared" si="1209"/>
        <v>-1.5664741509016224E-3</v>
      </c>
      <c r="O7746" t="str">
        <f t="shared" si="1210"/>
        <v>Luckin Coffe</v>
      </c>
      <c r="P7746">
        <v>-101</v>
      </c>
      <c r="Q7746">
        <f t="shared" si="1211"/>
        <v>1.5033357835362917E-2</v>
      </c>
    </row>
    <row r="7747" spans="1:26" x14ac:dyDescent="0.25">
      <c r="A7747" t="s">
        <v>61</v>
      </c>
      <c r="B7747" s="1">
        <v>43782</v>
      </c>
      <c r="C7747">
        <v>21.459999</v>
      </c>
      <c r="E7747" s="1">
        <v>43782</v>
      </c>
      <c r="F7747">
        <v>1986.459961</v>
      </c>
      <c r="H7747">
        <f t="shared" si="1206"/>
        <v>0.13066380400421493</v>
      </c>
      <c r="I7747">
        <f t="shared" si="1207"/>
        <v>-2.275264578301578E-3</v>
      </c>
      <c r="J7747">
        <f t="shared" si="1208"/>
        <v>0.1329390685825165</v>
      </c>
      <c r="L7747">
        <f t="shared" si="1215"/>
        <v>1.0375108342597084E-3</v>
      </c>
      <c r="M7747">
        <f t="shared" si="1215"/>
        <v>1.4967110076566845</v>
      </c>
      <c r="N7747">
        <f t="shared" si="1209"/>
        <v>-2.3679027054156077E-3</v>
      </c>
      <c r="O7747" t="str">
        <f t="shared" si="1210"/>
        <v>Luckin Coffe</v>
      </c>
      <c r="P7747">
        <v>-102</v>
      </c>
      <c r="Q7747">
        <f t="shared" si="1211"/>
        <v>0.13530697128793212</v>
      </c>
    </row>
    <row r="7748" spans="1:26" x14ac:dyDescent="0.25">
      <c r="A7748" t="s">
        <v>61</v>
      </c>
      <c r="B7748" s="1">
        <v>43783</v>
      </c>
      <c r="C7748">
        <v>21.540001</v>
      </c>
      <c r="E7748" s="1">
        <v>43783</v>
      </c>
      <c r="F7748">
        <v>1991.459961</v>
      </c>
      <c r="H7748">
        <f t="shared" si="1206"/>
        <v>3.7279591671928948E-3</v>
      </c>
      <c r="I7748">
        <f t="shared" si="1207"/>
        <v>2.5170404126761054E-3</v>
      </c>
      <c r="J7748">
        <f t="shared" si="1208"/>
        <v>1.2109187545167894E-3</v>
      </c>
      <c r="L7748">
        <f t="shared" si="1215"/>
        <v>1.0375108342597084E-3</v>
      </c>
      <c r="M7748">
        <f t="shared" si="1215"/>
        <v>1.4967110076566845</v>
      </c>
      <c r="N7748">
        <f t="shared" si="1209"/>
        <v>4.8047929266287585E-3</v>
      </c>
      <c r="O7748" t="str">
        <f t="shared" si="1210"/>
        <v>Luckin Coffe</v>
      </c>
      <c r="P7748">
        <v>-103</v>
      </c>
      <c r="Q7748">
        <f t="shared" si="1211"/>
        <v>-3.5938741721119691E-3</v>
      </c>
    </row>
    <row r="7750" spans="1:26" x14ac:dyDescent="0.25">
      <c r="A7750" t="s">
        <v>62</v>
      </c>
      <c r="B7750" s="1">
        <v>43628</v>
      </c>
      <c r="C7750">
        <v>58</v>
      </c>
      <c r="E7750" s="1">
        <v>43628</v>
      </c>
      <c r="F7750">
        <v>1901.719971</v>
      </c>
    </row>
    <row r="7751" spans="1:26" x14ac:dyDescent="0.25">
      <c r="A7751" t="s">
        <v>62</v>
      </c>
      <c r="B7751" s="1">
        <v>43629</v>
      </c>
      <c r="C7751">
        <v>67.559997999999993</v>
      </c>
      <c r="E7751" s="1">
        <v>43629</v>
      </c>
      <c r="F7751">
        <v>1912.4499510000001</v>
      </c>
      <c r="H7751">
        <f>(C7751-C7750)/C7750</f>
        <v>0.16482755172413782</v>
      </c>
      <c r="I7751">
        <f>(F7751-F7750)/F7750</f>
        <v>5.6422502595678261E-3</v>
      </c>
      <c r="J7751">
        <f>H7751-I7751</f>
        <v>0.15918530146456999</v>
      </c>
      <c r="L7751">
        <f>INTERCEPT(H7772:H7875,I7772:I7875)</f>
        <v>-2.9974955159044366E-3</v>
      </c>
      <c r="M7751">
        <f>SLOPE(H7772:H7875,I7772:I7875)</f>
        <v>1.0661900553650281</v>
      </c>
      <c r="N7751">
        <f>L7751+I7751*M7751</f>
        <v>3.0182156007275279E-3</v>
      </c>
      <c r="O7751" t="str">
        <f>A7751</f>
        <v>CrowdStrike</v>
      </c>
      <c r="P7751">
        <v>21</v>
      </c>
      <c r="Q7751">
        <f>J7751-N7751</f>
        <v>0.15616708586384248</v>
      </c>
      <c r="T7751">
        <f>SUM(Q7751:Q7757)</f>
        <v>0.23429912939966929</v>
      </c>
      <c r="U7751">
        <f>SUM(Q7751:Q7764)</f>
        <v>0.13563354158101756</v>
      </c>
      <c r="V7751">
        <f>SUM(Q7751:Q7771)</f>
        <v>0.27793268445792574</v>
      </c>
      <c r="W7751">
        <f>SUM(Q7751:Q7792)</f>
        <v>0.69471948417373253</v>
      </c>
      <c r="X7751">
        <f>SUM(Q7751:Q7813)</f>
        <v>0.38814234232579187</v>
      </c>
      <c r="Y7751">
        <f>SUM(Q7751:Q7875)</f>
        <v>0.24642734078756307</v>
      </c>
      <c r="Z7751">
        <f>SUM(Q7751:Q7809)</f>
        <v>0.64098987586360989</v>
      </c>
    </row>
    <row r="7752" spans="1:26" x14ac:dyDescent="0.25">
      <c r="A7752" t="s">
        <v>62</v>
      </c>
      <c r="B7752" s="1">
        <v>43630</v>
      </c>
      <c r="C7752">
        <v>64.160004000000001</v>
      </c>
      <c r="E7752" s="1">
        <v>43630</v>
      </c>
      <c r="F7752">
        <v>1899.920044</v>
      </c>
      <c r="H7752">
        <f t="shared" ref="H7752:H7815" si="1216">(C7752-C7751)/C7751</f>
        <v>-5.0325549151141076E-2</v>
      </c>
      <c r="I7752">
        <f t="shared" ref="I7752:I7815" si="1217">(F7752-F7751)/F7751</f>
        <v>-6.5517568150990496E-3</v>
      </c>
      <c r="J7752">
        <f t="shared" ref="J7752:J7815" si="1218">H7752-I7752</f>
        <v>-4.3773792336042026E-2</v>
      </c>
      <c r="L7752">
        <f>L7751</f>
        <v>-2.9974955159044366E-3</v>
      </c>
      <c r="M7752">
        <f>M7751</f>
        <v>1.0661900553650281</v>
      </c>
      <c r="N7752">
        <f t="shared" ref="N7752:N7815" si="1219">L7752+I7752*M7752</f>
        <v>-9.9829134773330927E-3</v>
      </c>
      <c r="O7752" t="str">
        <f t="shared" ref="O7752:O7815" si="1220">A7752</f>
        <v>CrowdStrike</v>
      </c>
      <c r="P7752">
        <v>20</v>
      </c>
      <c r="Q7752">
        <f t="shared" ref="Q7752:Q7815" si="1221">J7752-N7752</f>
        <v>-3.3790878858708934E-2</v>
      </c>
    </row>
    <row r="7753" spans="1:26" x14ac:dyDescent="0.25">
      <c r="A7753" t="s">
        <v>62</v>
      </c>
      <c r="B7753" s="1">
        <v>43633</v>
      </c>
      <c r="C7753">
        <v>70.010002</v>
      </c>
      <c r="E7753" s="1">
        <v>43633</v>
      </c>
      <c r="F7753">
        <v>1899.5600589999999</v>
      </c>
      <c r="H7753">
        <f t="shared" si="1216"/>
        <v>9.1178267382901024E-2</v>
      </c>
      <c r="I7753">
        <f t="shared" si="1217"/>
        <v>-1.8947376292854749E-4</v>
      </c>
      <c r="J7753">
        <f t="shared" si="1218"/>
        <v>9.1367741145829573E-2</v>
      </c>
      <c r="L7753">
        <f t="shared" ref="L7753:M7768" si="1222">L7752</f>
        <v>-2.9974955159044366E-3</v>
      </c>
      <c r="M7753">
        <f t="shared" si="1222"/>
        <v>1.0661900553650281</v>
      </c>
      <c r="N7753">
        <f t="shared" si="1219"/>
        <v>-3.1995105576914447E-3</v>
      </c>
      <c r="O7753" t="str">
        <f t="shared" si="1220"/>
        <v>CrowdStrike</v>
      </c>
      <c r="P7753">
        <v>19</v>
      </c>
      <c r="Q7753">
        <f t="shared" si="1221"/>
        <v>9.4567251703521024E-2</v>
      </c>
    </row>
    <row r="7754" spans="1:26" x14ac:dyDescent="0.25">
      <c r="A7754" t="s">
        <v>62</v>
      </c>
      <c r="B7754" s="1">
        <v>43634</v>
      </c>
      <c r="C7754">
        <v>76.5</v>
      </c>
      <c r="E7754" s="1">
        <v>43634</v>
      </c>
      <c r="F7754">
        <v>1921.349976</v>
      </c>
      <c r="H7754">
        <f t="shared" si="1216"/>
        <v>9.2701011492615018E-2</v>
      </c>
      <c r="I7754">
        <f t="shared" si="1217"/>
        <v>1.1471033462069683E-2</v>
      </c>
      <c r="J7754">
        <f t="shared" si="1218"/>
        <v>8.1229978030545338E-2</v>
      </c>
      <c r="L7754">
        <f t="shared" si="1222"/>
        <v>-2.9974955159044366E-3</v>
      </c>
      <c r="M7754">
        <f t="shared" si="1222"/>
        <v>1.0661900553650281</v>
      </c>
      <c r="N7754">
        <f t="shared" si="1219"/>
        <v>9.2328062861137296E-3</v>
      </c>
      <c r="O7754" t="str">
        <f t="shared" si="1220"/>
        <v>CrowdStrike</v>
      </c>
      <c r="P7754">
        <v>18</v>
      </c>
      <c r="Q7754">
        <f t="shared" si="1221"/>
        <v>7.1997171744431612E-2</v>
      </c>
    </row>
    <row r="7755" spans="1:26" x14ac:dyDescent="0.25">
      <c r="A7755" t="s">
        <v>62</v>
      </c>
      <c r="B7755" s="1">
        <v>43635</v>
      </c>
      <c r="C7755">
        <v>77.220000999999996</v>
      </c>
      <c r="E7755" s="1">
        <v>43635</v>
      </c>
      <c r="F7755">
        <v>1926.9499510000001</v>
      </c>
      <c r="H7755">
        <f t="shared" si="1216"/>
        <v>9.4117777777777308E-3</v>
      </c>
      <c r="I7755">
        <f t="shared" si="1217"/>
        <v>2.9146043510815782E-3</v>
      </c>
      <c r="J7755">
        <f t="shared" si="1218"/>
        <v>6.4971734266961526E-3</v>
      </c>
      <c r="L7755">
        <f t="shared" si="1222"/>
        <v>-2.9974955159044366E-3</v>
      </c>
      <c r="M7755">
        <f t="shared" si="1222"/>
        <v>1.0661900553650281</v>
      </c>
      <c r="N7755">
        <f t="shared" si="1219"/>
        <v>1.10026658542383E-4</v>
      </c>
      <c r="O7755" t="str">
        <f t="shared" si="1220"/>
        <v>CrowdStrike</v>
      </c>
      <c r="P7755">
        <v>17</v>
      </c>
      <c r="Q7755">
        <f t="shared" si="1221"/>
        <v>6.3871467681537696E-3</v>
      </c>
    </row>
    <row r="7756" spans="1:26" x14ac:dyDescent="0.25">
      <c r="A7756" t="s">
        <v>62</v>
      </c>
      <c r="B7756" s="1">
        <v>43636</v>
      </c>
      <c r="C7756">
        <v>74.849997999999999</v>
      </c>
      <c r="E7756" s="1">
        <v>43636</v>
      </c>
      <c r="F7756">
        <v>1939.9399410000001</v>
      </c>
      <c r="H7756">
        <f t="shared" si="1216"/>
        <v>-3.0691569144113286E-2</v>
      </c>
      <c r="I7756">
        <f t="shared" si="1217"/>
        <v>6.7412181583952485E-3</v>
      </c>
      <c r="J7756">
        <f t="shared" si="1218"/>
        <v>-3.7432787302508534E-2</v>
      </c>
      <c r="L7756">
        <f t="shared" si="1222"/>
        <v>-2.9974955159044366E-3</v>
      </c>
      <c r="M7756">
        <f t="shared" si="1222"/>
        <v>1.0661900553650281</v>
      </c>
      <c r="N7756">
        <f t="shared" si="1219"/>
        <v>4.1899242456227264E-3</v>
      </c>
      <c r="O7756" t="str">
        <f t="shared" si="1220"/>
        <v>CrowdStrike</v>
      </c>
      <c r="P7756">
        <v>16</v>
      </c>
      <c r="Q7756">
        <f t="shared" si="1221"/>
        <v>-4.1622711548131262E-2</v>
      </c>
    </row>
    <row r="7757" spans="1:26" x14ac:dyDescent="0.25">
      <c r="A7757" t="s">
        <v>62</v>
      </c>
      <c r="B7757" s="1">
        <v>43637</v>
      </c>
      <c r="C7757">
        <v>72.230002999999996</v>
      </c>
      <c r="E7757" s="1">
        <v>43637</v>
      </c>
      <c r="F7757">
        <v>1928.1099850000001</v>
      </c>
      <c r="H7757">
        <f t="shared" si="1216"/>
        <v>-3.5003274148384118E-2</v>
      </c>
      <c r="I7757">
        <f t="shared" si="1217"/>
        <v>-6.0981042505377425E-3</v>
      </c>
      <c r="J7757">
        <f t="shared" si="1218"/>
        <v>-2.8905169897846375E-2</v>
      </c>
      <c r="L7757">
        <f t="shared" si="1222"/>
        <v>-2.9974955159044366E-3</v>
      </c>
      <c r="M7757">
        <f t="shared" si="1222"/>
        <v>1.0661900553650281</v>
      </c>
      <c r="N7757">
        <f t="shared" si="1219"/>
        <v>-9.4992336244069855E-3</v>
      </c>
      <c r="O7757" t="str">
        <f t="shared" si="1220"/>
        <v>CrowdStrike</v>
      </c>
      <c r="P7757">
        <v>15</v>
      </c>
      <c r="Q7757">
        <f t="shared" si="1221"/>
        <v>-1.9405936273439388E-2</v>
      </c>
    </row>
    <row r="7758" spans="1:26" x14ac:dyDescent="0.25">
      <c r="A7758" t="s">
        <v>62</v>
      </c>
      <c r="B7758" s="1">
        <v>43640</v>
      </c>
      <c r="C7758">
        <v>67.970000999999996</v>
      </c>
      <c r="E7758" s="1">
        <v>43640</v>
      </c>
      <c r="F7758">
        <v>1912.650024</v>
      </c>
      <c r="H7758">
        <f t="shared" si="1216"/>
        <v>-5.8978289118996718E-2</v>
      </c>
      <c r="I7758">
        <f t="shared" si="1217"/>
        <v>-8.0181945637297341E-3</v>
      </c>
      <c r="J7758">
        <f t="shared" si="1218"/>
        <v>-5.0960094555266983E-2</v>
      </c>
      <c r="L7758">
        <f t="shared" si="1222"/>
        <v>-2.9974955159044366E-3</v>
      </c>
      <c r="M7758">
        <f t="shared" si="1222"/>
        <v>1.0661900553650281</v>
      </c>
      <c r="N7758">
        <f t="shared" si="1219"/>
        <v>-1.154641482173501E-2</v>
      </c>
      <c r="O7758" t="str">
        <f t="shared" si="1220"/>
        <v>CrowdStrike</v>
      </c>
      <c r="P7758">
        <v>14</v>
      </c>
      <c r="Q7758">
        <f t="shared" si="1221"/>
        <v>-3.9413679733531971E-2</v>
      </c>
    </row>
    <row r="7759" spans="1:26" x14ac:dyDescent="0.25">
      <c r="A7759" t="s">
        <v>62</v>
      </c>
      <c r="B7759" s="1">
        <v>43641</v>
      </c>
      <c r="C7759">
        <v>61.52</v>
      </c>
      <c r="E7759" s="1">
        <v>43641</v>
      </c>
      <c r="F7759">
        <v>1901.329956</v>
      </c>
      <c r="H7759">
        <f t="shared" si="1216"/>
        <v>-9.4894819848538675E-2</v>
      </c>
      <c r="I7759">
        <f t="shared" si="1217"/>
        <v>-5.9185255315689642E-3</v>
      </c>
      <c r="J7759">
        <f t="shared" si="1218"/>
        <v>-8.8976294316969712E-2</v>
      </c>
      <c r="L7759">
        <f t="shared" si="1222"/>
        <v>-2.9974955159044366E-3</v>
      </c>
      <c r="M7759">
        <f t="shared" si="1222"/>
        <v>1.0661900553650281</v>
      </c>
      <c r="N7759">
        <f t="shared" si="1219"/>
        <v>-9.307768580087283E-3</v>
      </c>
      <c r="O7759" t="str">
        <f t="shared" si="1220"/>
        <v>CrowdStrike</v>
      </c>
      <c r="P7759">
        <v>13</v>
      </c>
      <c r="Q7759">
        <f t="shared" si="1221"/>
        <v>-7.9668525736882434E-2</v>
      </c>
    </row>
    <row r="7760" spans="1:26" x14ac:dyDescent="0.25">
      <c r="A7760" t="s">
        <v>62</v>
      </c>
      <c r="B7760" s="1">
        <v>43642</v>
      </c>
      <c r="C7760">
        <v>62.650002000000001</v>
      </c>
      <c r="E7760" s="1">
        <v>43642</v>
      </c>
      <c r="F7760">
        <v>1898.619995</v>
      </c>
      <c r="H7760">
        <f t="shared" si="1216"/>
        <v>1.8368042912873819E-2</v>
      </c>
      <c r="I7760">
        <f t="shared" si="1217"/>
        <v>-1.4252975878533E-3</v>
      </c>
      <c r="J7760">
        <f t="shared" si="1218"/>
        <v>1.9793340500727119E-2</v>
      </c>
      <c r="L7760">
        <f t="shared" si="1222"/>
        <v>-2.9974955159044366E-3</v>
      </c>
      <c r="M7760">
        <f t="shared" si="1222"/>
        <v>1.0661900553650281</v>
      </c>
      <c r="N7760">
        <f t="shared" si="1219"/>
        <v>-4.5171336300093871E-3</v>
      </c>
      <c r="O7760" t="str">
        <f t="shared" si="1220"/>
        <v>CrowdStrike</v>
      </c>
      <c r="P7760">
        <v>12</v>
      </c>
      <c r="Q7760">
        <f t="shared" si="1221"/>
        <v>2.4310474130736507E-2</v>
      </c>
    </row>
    <row r="7761" spans="1:17" x14ac:dyDescent="0.25">
      <c r="A7761" t="s">
        <v>62</v>
      </c>
      <c r="B7761" s="1">
        <v>43643</v>
      </c>
      <c r="C7761">
        <v>63.279998999999997</v>
      </c>
      <c r="E7761" s="1">
        <v>43643</v>
      </c>
      <c r="F7761">
        <v>1922.3000489999999</v>
      </c>
      <c r="H7761">
        <f t="shared" si="1216"/>
        <v>1.0055817715696098E-2</v>
      </c>
      <c r="I7761">
        <f t="shared" si="1217"/>
        <v>1.2472245137184456E-2</v>
      </c>
      <c r="J7761">
        <f t="shared" si="1218"/>
        <v>-2.4164274214883586E-3</v>
      </c>
      <c r="L7761">
        <f t="shared" si="1222"/>
        <v>-2.9974955159044366E-3</v>
      </c>
      <c r="M7761">
        <f t="shared" si="1222"/>
        <v>1.0661900553650281</v>
      </c>
      <c r="N7761">
        <f t="shared" si="1219"/>
        <v>1.0300288217436461E-2</v>
      </c>
      <c r="O7761" t="str">
        <f t="shared" si="1220"/>
        <v>CrowdStrike</v>
      </c>
      <c r="P7761">
        <v>11</v>
      </c>
      <c r="Q7761">
        <f t="shared" si="1221"/>
        <v>-1.2716715638924819E-2</v>
      </c>
    </row>
    <row r="7762" spans="1:17" x14ac:dyDescent="0.25">
      <c r="A7762" t="s">
        <v>62</v>
      </c>
      <c r="B7762" s="1">
        <v>43644</v>
      </c>
      <c r="C7762">
        <v>68.290001000000004</v>
      </c>
      <c r="E7762" s="1">
        <v>43644</v>
      </c>
      <c r="F7762">
        <v>1945.51001</v>
      </c>
      <c r="H7762">
        <f t="shared" si="1216"/>
        <v>7.9171967117129816E-2</v>
      </c>
      <c r="I7762">
        <f t="shared" si="1217"/>
        <v>1.2074057331514962E-2</v>
      </c>
      <c r="J7762">
        <f t="shared" si="1218"/>
        <v>6.7097909785614848E-2</v>
      </c>
      <c r="L7762">
        <f t="shared" si="1222"/>
        <v>-2.9974955159044366E-3</v>
      </c>
      <c r="M7762">
        <f t="shared" si="1222"/>
        <v>1.0661900553650281</v>
      </c>
      <c r="N7762">
        <f t="shared" si="1219"/>
        <v>9.8757443388640242E-3</v>
      </c>
      <c r="O7762" t="str">
        <f t="shared" si="1220"/>
        <v>CrowdStrike</v>
      </c>
      <c r="P7762">
        <v>10</v>
      </c>
      <c r="Q7762">
        <f t="shared" si="1221"/>
        <v>5.7222165446750822E-2</v>
      </c>
    </row>
    <row r="7763" spans="1:17" x14ac:dyDescent="0.25">
      <c r="A7763" t="s">
        <v>62</v>
      </c>
      <c r="B7763" s="1">
        <v>43647</v>
      </c>
      <c r="C7763">
        <v>63.200001</v>
      </c>
      <c r="E7763" s="1">
        <v>43647</v>
      </c>
      <c r="F7763">
        <v>1952.380005</v>
      </c>
      <c r="H7763">
        <f t="shared" si="1216"/>
        <v>-7.453506992919802E-2</v>
      </c>
      <c r="I7763">
        <f t="shared" si="1217"/>
        <v>3.5312051671222279E-3</v>
      </c>
      <c r="J7763">
        <f t="shared" si="1218"/>
        <v>-7.8066275096320248E-2</v>
      </c>
      <c r="L7763">
        <f t="shared" si="1222"/>
        <v>-2.9974955159044366E-3</v>
      </c>
      <c r="M7763">
        <f t="shared" si="1222"/>
        <v>1.0661900553650281</v>
      </c>
      <c r="N7763">
        <f t="shared" si="1219"/>
        <v>7.6744031673488472E-4</v>
      </c>
      <c r="O7763" t="str">
        <f t="shared" si="1220"/>
        <v>CrowdStrike</v>
      </c>
      <c r="P7763">
        <v>9</v>
      </c>
      <c r="Q7763">
        <f t="shared" si="1221"/>
        <v>-7.883371541305513E-2</v>
      </c>
    </row>
    <row r="7764" spans="1:17" x14ac:dyDescent="0.25">
      <c r="A7764" t="s">
        <v>62</v>
      </c>
      <c r="B7764" s="1">
        <v>43648</v>
      </c>
      <c r="C7764">
        <v>64.519997000000004</v>
      </c>
      <c r="E7764" s="1">
        <v>43648</v>
      </c>
      <c r="F7764">
        <v>1946.1899410000001</v>
      </c>
      <c r="H7764">
        <f t="shared" si="1216"/>
        <v>2.0886012327753022E-2</v>
      </c>
      <c r="I7764">
        <f t="shared" si="1217"/>
        <v>-3.1705221238423269E-3</v>
      </c>
      <c r="J7764">
        <f t="shared" si="1218"/>
        <v>2.4056534451595349E-2</v>
      </c>
      <c r="L7764">
        <f t="shared" si="1222"/>
        <v>-2.9974955159044366E-3</v>
      </c>
      <c r="M7764">
        <f t="shared" si="1222"/>
        <v>1.0661900553650281</v>
      </c>
      <c r="N7764">
        <f t="shared" si="1219"/>
        <v>-6.3778746746599333E-3</v>
      </c>
      <c r="O7764" t="str">
        <f t="shared" si="1220"/>
        <v>CrowdStrike</v>
      </c>
      <c r="P7764">
        <v>8</v>
      </c>
      <c r="Q7764">
        <f t="shared" si="1221"/>
        <v>3.0434409126255283E-2</v>
      </c>
    </row>
    <row r="7765" spans="1:17" x14ac:dyDescent="0.25">
      <c r="A7765" t="s">
        <v>62</v>
      </c>
      <c r="B7765" s="1">
        <v>43649</v>
      </c>
      <c r="C7765">
        <v>67.239998</v>
      </c>
      <c r="E7765" s="1">
        <v>43649</v>
      </c>
      <c r="F7765">
        <v>1963.420044</v>
      </c>
      <c r="H7765">
        <f t="shared" si="1216"/>
        <v>4.2157488011042472E-2</v>
      </c>
      <c r="I7765">
        <f t="shared" si="1217"/>
        <v>8.8532484096319093E-3</v>
      </c>
      <c r="J7765">
        <f t="shared" si="1218"/>
        <v>3.330423960141056E-2</v>
      </c>
      <c r="L7765">
        <f t="shared" si="1222"/>
        <v>-2.9974955159044366E-3</v>
      </c>
      <c r="M7765">
        <f t="shared" si="1222"/>
        <v>1.0661900553650281</v>
      </c>
      <c r="N7765">
        <f t="shared" si="1219"/>
        <v>6.441749896121356E-3</v>
      </c>
      <c r="O7765" t="str">
        <f t="shared" si="1220"/>
        <v>CrowdStrike</v>
      </c>
      <c r="P7765">
        <v>7</v>
      </c>
      <c r="Q7765">
        <f t="shared" si="1221"/>
        <v>2.6862489705289205E-2</v>
      </c>
    </row>
    <row r="7766" spans="1:17" x14ac:dyDescent="0.25">
      <c r="A7766" t="s">
        <v>62</v>
      </c>
      <c r="B7766" s="1">
        <v>43651</v>
      </c>
      <c r="C7766">
        <v>67.209998999999996</v>
      </c>
      <c r="E7766" s="1">
        <v>43651</v>
      </c>
      <c r="F7766">
        <v>1965.9499510000001</v>
      </c>
      <c r="H7766">
        <f t="shared" si="1216"/>
        <v>-4.461481393857814E-4</v>
      </c>
      <c r="I7766">
        <f t="shared" si="1217"/>
        <v>1.2885205118136676E-3</v>
      </c>
      <c r="J7766">
        <f t="shared" si="1218"/>
        <v>-1.7346686511994489E-3</v>
      </c>
      <c r="L7766">
        <f t="shared" si="1222"/>
        <v>-2.9974955159044366E-3</v>
      </c>
      <c r="M7766">
        <f t="shared" si="1222"/>
        <v>1.0661900553650281</v>
      </c>
      <c r="N7766">
        <f t="shared" si="1219"/>
        <v>-1.6236877600748479E-3</v>
      </c>
      <c r="O7766" t="str">
        <f t="shared" si="1220"/>
        <v>CrowdStrike</v>
      </c>
      <c r="P7766">
        <v>6</v>
      </c>
      <c r="Q7766">
        <f t="shared" si="1221"/>
        <v>-1.1098089112460108E-4</v>
      </c>
    </row>
    <row r="7767" spans="1:17" x14ac:dyDescent="0.25">
      <c r="A7767" t="s">
        <v>62</v>
      </c>
      <c r="B7767" s="1">
        <v>43654</v>
      </c>
      <c r="C7767">
        <v>66.910004000000001</v>
      </c>
      <c r="E7767" s="1">
        <v>43654</v>
      </c>
      <c r="F7767">
        <v>1947.420044</v>
      </c>
      <c r="H7767">
        <f t="shared" si="1216"/>
        <v>-4.4635471576185502E-3</v>
      </c>
      <c r="I7767">
        <f t="shared" si="1217"/>
        <v>-9.4254215325139234E-3</v>
      </c>
      <c r="J7767">
        <f t="shared" si="1218"/>
        <v>4.9618743748953732E-3</v>
      </c>
      <c r="L7767">
        <f t="shared" si="1222"/>
        <v>-2.9974955159044366E-3</v>
      </c>
      <c r="M7767">
        <f t="shared" si="1222"/>
        <v>1.0661900553650281</v>
      </c>
      <c r="N7767">
        <f t="shared" si="1219"/>
        <v>-1.3046786221494184E-2</v>
      </c>
      <c r="O7767" t="str">
        <f t="shared" si="1220"/>
        <v>CrowdStrike</v>
      </c>
      <c r="P7767">
        <v>5</v>
      </c>
      <c r="Q7767">
        <f t="shared" si="1221"/>
        <v>1.8008660596389559E-2</v>
      </c>
    </row>
    <row r="7768" spans="1:17" x14ac:dyDescent="0.25">
      <c r="A7768" t="s">
        <v>62</v>
      </c>
      <c r="B7768" s="1">
        <v>43655</v>
      </c>
      <c r="C7768">
        <v>68.449996999999996</v>
      </c>
      <c r="E7768" s="1">
        <v>43655</v>
      </c>
      <c r="F7768">
        <v>1947.209961</v>
      </c>
      <c r="H7768">
        <f t="shared" si="1216"/>
        <v>2.3015885636473665E-2</v>
      </c>
      <c r="I7768">
        <f t="shared" si="1217"/>
        <v>-1.0787759972339101E-4</v>
      </c>
      <c r="J7768">
        <f t="shared" si="1218"/>
        <v>2.3123763236197057E-2</v>
      </c>
      <c r="L7768">
        <f t="shared" si="1222"/>
        <v>-2.9974955159044366E-3</v>
      </c>
      <c r="M7768">
        <f t="shared" si="1222"/>
        <v>1.0661900553650281</v>
      </c>
      <c r="N7768">
        <f t="shared" si="1219"/>
        <v>-3.1125135399261653E-3</v>
      </c>
      <c r="O7768" t="str">
        <f t="shared" si="1220"/>
        <v>CrowdStrike</v>
      </c>
      <c r="P7768">
        <v>4</v>
      </c>
      <c r="Q7768">
        <f t="shared" si="1221"/>
        <v>2.6236276776123224E-2</v>
      </c>
    </row>
    <row r="7769" spans="1:17" x14ac:dyDescent="0.25">
      <c r="A7769" t="s">
        <v>62</v>
      </c>
      <c r="B7769" s="1">
        <v>43656</v>
      </c>
      <c r="C7769">
        <v>74.339995999999999</v>
      </c>
      <c r="E7769" s="1">
        <v>43656</v>
      </c>
      <c r="F7769">
        <v>1945.829956</v>
      </c>
      <c r="H7769">
        <f t="shared" si="1216"/>
        <v>8.6048199534617995E-2</v>
      </c>
      <c r="I7769">
        <f t="shared" si="1217"/>
        <v>-7.0870888483503538E-4</v>
      </c>
      <c r="J7769">
        <f t="shared" si="1218"/>
        <v>8.6756908419453035E-2</v>
      </c>
      <c r="L7769">
        <f t="shared" ref="L7769:M7784" si="1223">L7768</f>
        <v>-2.9974955159044366E-3</v>
      </c>
      <c r="M7769">
        <f t="shared" si="1223"/>
        <v>1.0661900553650281</v>
      </c>
      <c r="N7769">
        <f t="shared" si="1219"/>
        <v>-3.7531138810643905E-3</v>
      </c>
      <c r="O7769" t="str">
        <f t="shared" si="1220"/>
        <v>CrowdStrike</v>
      </c>
      <c r="P7769">
        <v>3</v>
      </c>
      <c r="Q7769">
        <f t="shared" si="1221"/>
        <v>9.0510022300517426E-2</v>
      </c>
    </row>
    <row r="7770" spans="1:17" x14ac:dyDescent="0.25">
      <c r="A7770" t="s">
        <v>62</v>
      </c>
      <c r="B7770" s="1">
        <v>43657</v>
      </c>
      <c r="C7770">
        <v>70.879997000000003</v>
      </c>
      <c r="E7770" s="1">
        <v>43657</v>
      </c>
      <c r="F7770">
        <v>1940.630005</v>
      </c>
      <c r="H7770">
        <f t="shared" si="1216"/>
        <v>-4.6542900002308263E-2</v>
      </c>
      <c r="I7770">
        <f t="shared" si="1217"/>
        <v>-2.6723563299896362E-3</v>
      </c>
      <c r="J7770">
        <f t="shared" si="1218"/>
        <v>-4.3870543672318629E-2</v>
      </c>
      <c r="L7770">
        <f t="shared" si="1223"/>
        <v>-2.9974955159044366E-3</v>
      </c>
      <c r="M7770">
        <f t="shared" si="1223"/>
        <v>1.0661900553650281</v>
      </c>
      <c r="N7770">
        <f t="shared" si="1219"/>
        <v>-5.8467352593311699E-3</v>
      </c>
      <c r="O7770" t="str">
        <f t="shared" si="1220"/>
        <v>CrowdStrike</v>
      </c>
      <c r="P7770">
        <v>2</v>
      </c>
      <c r="Q7770">
        <f t="shared" si="1221"/>
        <v>-3.8023808412987456E-2</v>
      </c>
    </row>
    <row r="7771" spans="1:17" x14ac:dyDescent="0.25">
      <c r="A7771" t="s">
        <v>62</v>
      </c>
      <c r="B7771" s="1">
        <v>43658</v>
      </c>
      <c r="C7771">
        <v>73.5</v>
      </c>
      <c r="E7771" s="1">
        <v>43658</v>
      </c>
      <c r="F7771">
        <v>1960.48999</v>
      </c>
      <c r="H7771">
        <f t="shared" si="1216"/>
        <v>3.6963926508066826E-2</v>
      </c>
      <c r="I7771">
        <f t="shared" si="1217"/>
        <v>1.0233782302051983E-2</v>
      </c>
      <c r="J7771">
        <f t="shared" si="1218"/>
        <v>2.6730144206014841E-2</v>
      </c>
      <c r="L7771">
        <f t="shared" si="1223"/>
        <v>-2.9974955159044366E-3</v>
      </c>
      <c r="M7771">
        <f t="shared" si="1223"/>
        <v>1.0661900553650281</v>
      </c>
      <c r="N7771">
        <f t="shared" si="1219"/>
        <v>7.9136614033140113E-3</v>
      </c>
      <c r="O7771" t="str">
        <f t="shared" si="1220"/>
        <v>CrowdStrike</v>
      </c>
      <c r="P7771">
        <v>1</v>
      </c>
      <c r="Q7771">
        <f t="shared" si="1221"/>
        <v>1.8816482802700832E-2</v>
      </c>
    </row>
    <row r="7772" spans="1:17" x14ac:dyDescent="0.25">
      <c r="A7772" t="s">
        <v>62</v>
      </c>
      <c r="B7772" s="1">
        <v>43661</v>
      </c>
      <c r="C7772">
        <v>71.599997999999999</v>
      </c>
      <c r="E7772" s="1">
        <v>43661</v>
      </c>
      <c r="F7772">
        <v>1951.3599850000001</v>
      </c>
      <c r="H7772">
        <f t="shared" si="1216"/>
        <v>-2.5850367346938786E-2</v>
      </c>
      <c r="I7772">
        <f t="shared" si="1217"/>
        <v>-4.6570015896893113E-3</v>
      </c>
      <c r="J7772">
        <f t="shared" si="1218"/>
        <v>-2.1193365757249474E-2</v>
      </c>
      <c r="L7772">
        <f t="shared" si="1223"/>
        <v>-2.9974955159044366E-3</v>
      </c>
      <c r="M7772">
        <f t="shared" si="1223"/>
        <v>1.0661900553650281</v>
      </c>
      <c r="N7772">
        <f t="shared" si="1219"/>
        <v>-7.9627442986503066E-3</v>
      </c>
      <c r="O7772" t="str">
        <f t="shared" si="1220"/>
        <v>CrowdStrike</v>
      </c>
      <c r="P7772">
        <v>0</v>
      </c>
      <c r="Q7772">
        <f t="shared" si="1221"/>
        <v>-1.3230621458599167E-2</v>
      </c>
    </row>
    <row r="7773" spans="1:17" x14ac:dyDescent="0.25">
      <c r="A7773" t="s">
        <v>62</v>
      </c>
      <c r="B7773" s="1">
        <v>43662</v>
      </c>
      <c r="C7773">
        <v>69.540001000000004</v>
      </c>
      <c r="E7773" s="1">
        <v>43662</v>
      </c>
      <c r="F7773">
        <v>1951.829956</v>
      </c>
      <c r="H7773">
        <f t="shared" si="1216"/>
        <v>-2.8770908624885655E-2</v>
      </c>
      <c r="I7773">
        <f t="shared" si="1217"/>
        <v>2.4084279866996801E-4</v>
      </c>
      <c r="J7773">
        <f t="shared" si="1218"/>
        <v>-2.9011751423555623E-2</v>
      </c>
      <c r="L7773">
        <f t="shared" si="1223"/>
        <v>-2.9974955159044366E-3</v>
      </c>
      <c r="M7773">
        <f t="shared" si="1223"/>
        <v>1.0661900553650281</v>
      </c>
      <c r="N7773">
        <f t="shared" si="1219"/>
        <v>-2.7407113190562353E-3</v>
      </c>
      <c r="O7773" t="str">
        <f t="shared" si="1220"/>
        <v>CrowdStrike</v>
      </c>
      <c r="P7773">
        <v>-1</v>
      </c>
      <c r="Q7773">
        <f t="shared" si="1221"/>
        <v>-2.6271040104499387E-2</v>
      </c>
    </row>
    <row r="7774" spans="1:17" x14ac:dyDescent="0.25">
      <c r="A7774" t="s">
        <v>62</v>
      </c>
      <c r="B7774" s="1">
        <v>43663</v>
      </c>
      <c r="C7774">
        <v>71</v>
      </c>
      <c r="E7774" s="1">
        <v>43663</v>
      </c>
      <c r="F7774">
        <v>1937.469971</v>
      </c>
      <c r="H7774">
        <f t="shared" si="1216"/>
        <v>2.0995096045511939E-2</v>
      </c>
      <c r="I7774">
        <f t="shared" si="1217"/>
        <v>-7.3571905973965138E-3</v>
      </c>
      <c r="J7774">
        <f t="shared" si="1218"/>
        <v>2.8352286642908453E-2</v>
      </c>
      <c r="L7774">
        <f t="shared" si="1223"/>
        <v>-2.9974955159044366E-3</v>
      </c>
      <c r="M7774">
        <f t="shared" si="1223"/>
        <v>1.0661900553650281</v>
      </c>
      <c r="N7774">
        <f t="shared" si="1219"/>
        <v>-1.084165896627369E-2</v>
      </c>
      <c r="O7774" t="str">
        <f t="shared" si="1220"/>
        <v>CrowdStrike</v>
      </c>
      <c r="P7774">
        <v>-2</v>
      </c>
      <c r="Q7774">
        <f t="shared" si="1221"/>
        <v>3.9193945609182143E-2</v>
      </c>
    </row>
    <row r="7775" spans="1:17" x14ac:dyDescent="0.25">
      <c r="A7775" t="s">
        <v>62</v>
      </c>
      <c r="B7775" s="1">
        <v>43664</v>
      </c>
      <c r="C7775">
        <v>72.75</v>
      </c>
      <c r="E7775" s="1">
        <v>43664</v>
      </c>
      <c r="F7775">
        <v>1943.599976</v>
      </c>
      <c r="H7775">
        <f t="shared" si="1216"/>
        <v>2.464788732394366E-2</v>
      </c>
      <c r="I7775">
        <f t="shared" si="1217"/>
        <v>3.1639225855129307E-3</v>
      </c>
      <c r="J7775">
        <f t="shared" si="1218"/>
        <v>2.1483964738430731E-2</v>
      </c>
      <c r="L7775">
        <f t="shared" si="1223"/>
        <v>-2.9974955159044366E-3</v>
      </c>
      <c r="M7775">
        <f t="shared" si="1223"/>
        <v>1.0661900553650281</v>
      </c>
      <c r="N7775">
        <f t="shared" si="1219"/>
        <v>3.7584728071425773E-4</v>
      </c>
      <c r="O7775" t="str">
        <f t="shared" si="1220"/>
        <v>CrowdStrike</v>
      </c>
      <c r="P7775">
        <v>-3</v>
      </c>
      <c r="Q7775">
        <f t="shared" si="1221"/>
        <v>2.1108117457716472E-2</v>
      </c>
    </row>
    <row r="7776" spans="1:17" x14ac:dyDescent="0.25">
      <c r="A7776" t="s">
        <v>62</v>
      </c>
      <c r="B7776" s="1">
        <v>43665</v>
      </c>
      <c r="C7776">
        <v>83.519997000000004</v>
      </c>
      <c r="E7776" s="1">
        <v>43665</v>
      </c>
      <c r="F7776">
        <v>1937.400024</v>
      </c>
      <c r="H7776">
        <f t="shared" si="1216"/>
        <v>0.14804119587628872</v>
      </c>
      <c r="I7776">
        <f t="shared" si="1217"/>
        <v>-3.1899321241810612E-3</v>
      </c>
      <c r="J7776">
        <f t="shared" si="1218"/>
        <v>0.15123112800046978</v>
      </c>
      <c r="L7776">
        <f t="shared" si="1223"/>
        <v>-2.9974955159044366E-3</v>
      </c>
      <c r="M7776">
        <f t="shared" si="1223"/>
        <v>1.0661900553650281</v>
      </c>
      <c r="N7776">
        <f t="shared" si="1219"/>
        <v>-6.3985694239957237E-3</v>
      </c>
      <c r="O7776" t="str">
        <f t="shared" si="1220"/>
        <v>CrowdStrike</v>
      </c>
      <c r="P7776">
        <v>-4</v>
      </c>
      <c r="Q7776">
        <f t="shared" si="1221"/>
        <v>0.1576296974244655</v>
      </c>
    </row>
    <row r="7777" spans="1:17" x14ac:dyDescent="0.25">
      <c r="A7777" t="s">
        <v>62</v>
      </c>
      <c r="B7777" s="1">
        <v>43668</v>
      </c>
      <c r="C7777">
        <v>87.68</v>
      </c>
      <c r="E7777" s="1">
        <v>43668</v>
      </c>
      <c r="F7777">
        <v>1935.6400149999999</v>
      </c>
      <c r="H7777">
        <f t="shared" si="1216"/>
        <v>4.9808466827411441E-2</v>
      </c>
      <c r="I7777">
        <f t="shared" si="1217"/>
        <v>-9.0843861783707807E-4</v>
      </c>
      <c r="J7777">
        <f t="shared" si="1218"/>
        <v>5.0716905445248518E-2</v>
      </c>
      <c r="L7777">
        <f t="shared" si="1223"/>
        <v>-2.9974955159044366E-3</v>
      </c>
      <c r="M7777">
        <f t="shared" si="1223"/>
        <v>1.0661900553650281</v>
      </c>
      <c r="N7777">
        <f t="shared" si="1219"/>
        <v>-3.9660637361518805E-3</v>
      </c>
      <c r="O7777" t="str">
        <f t="shared" si="1220"/>
        <v>CrowdStrike</v>
      </c>
      <c r="P7777">
        <v>-5</v>
      </c>
      <c r="Q7777">
        <f t="shared" si="1221"/>
        <v>5.46829691814004E-2</v>
      </c>
    </row>
    <row r="7778" spans="1:17" x14ac:dyDescent="0.25">
      <c r="A7778" t="s">
        <v>62</v>
      </c>
      <c r="B7778" s="1">
        <v>43669</v>
      </c>
      <c r="C7778">
        <v>86.739998</v>
      </c>
      <c r="E7778" s="1">
        <v>43669</v>
      </c>
      <c r="F7778">
        <v>1956.1999510000001</v>
      </c>
      <c r="H7778">
        <f t="shared" si="1216"/>
        <v>-1.0720825729927086E-2</v>
      </c>
      <c r="I7778">
        <f t="shared" si="1217"/>
        <v>1.0621776694361275E-2</v>
      </c>
      <c r="J7778">
        <f t="shared" si="1218"/>
        <v>-2.134260242428836E-2</v>
      </c>
      <c r="L7778">
        <f t="shared" si="1223"/>
        <v>-2.9974955159044366E-3</v>
      </c>
      <c r="M7778">
        <f t="shared" si="1223"/>
        <v>1.0661900553650281</v>
      </c>
      <c r="N7778">
        <f t="shared" si="1219"/>
        <v>8.3273371659315764E-3</v>
      </c>
      <c r="O7778" t="str">
        <f t="shared" si="1220"/>
        <v>CrowdStrike</v>
      </c>
      <c r="P7778">
        <v>-6</v>
      </c>
      <c r="Q7778">
        <f t="shared" si="1221"/>
        <v>-2.9669939590219935E-2</v>
      </c>
    </row>
    <row r="7779" spans="1:17" x14ac:dyDescent="0.25">
      <c r="A7779" t="s">
        <v>62</v>
      </c>
      <c r="B7779" s="1">
        <v>43670</v>
      </c>
      <c r="C7779">
        <v>87.459998999999996</v>
      </c>
      <c r="E7779" s="1">
        <v>43670</v>
      </c>
      <c r="F7779">
        <v>1983.8000489999999</v>
      </c>
      <c r="H7779">
        <f t="shared" si="1216"/>
        <v>8.3006803850744423E-3</v>
      </c>
      <c r="I7779">
        <f t="shared" si="1217"/>
        <v>1.4109037261702645E-2</v>
      </c>
      <c r="J7779">
        <f t="shared" si="1218"/>
        <v>-5.8083568766282029E-3</v>
      </c>
      <c r="L7779">
        <f t="shared" si="1223"/>
        <v>-2.9974955159044366E-3</v>
      </c>
      <c r="M7779">
        <f t="shared" si="1223"/>
        <v>1.0661900553650281</v>
      </c>
      <c r="N7779">
        <f t="shared" si="1219"/>
        <v>1.204541970329755E-2</v>
      </c>
      <c r="O7779" t="str">
        <f t="shared" si="1220"/>
        <v>CrowdStrike</v>
      </c>
      <c r="P7779">
        <v>-7</v>
      </c>
      <c r="Q7779">
        <f t="shared" si="1221"/>
        <v>-1.7853776579925755E-2</v>
      </c>
    </row>
    <row r="7780" spans="1:17" x14ac:dyDescent="0.25">
      <c r="A7780" t="s">
        <v>62</v>
      </c>
      <c r="B7780" s="1">
        <v>43671</v>
      </c>
      <c r="C7780">
        <v>92.279999000000004</v>
      </c>
      <c r="E7780" s="1">
        <v>43671</v>
      </c>
      <c r="F7780">
        <v>1964.829956</v>
      </c>
      <c r="H7780">
        <f t="shared" si="1216"/>
        <v>5.5110908473712736E-2</v>
      </c>
      <c r="I7780">
        <f t="shared" si="1217"/>
        <v>-9.5625025362623666E-3</v>
      </c>
      <c r="J7780">
        <f t="shared" si="1218"/>
        <v>6.4673411009975104E-2</v>
      </c>
      <c r="L7780">
        <f t="shared" si="1223"/>
        <v>-2.9974955159044366E-3</v>
      </c>
      <c r="M7780">
        <f t="shared" si="1223"/>
        <v>1.0661900553650281</v>
      </c>
      <c r="N7780">
        <f t="shared" si="1219"/>
        <v>-1.3192940624470231E-2</v>
      </c>
      <c r="O7780" t="str">
        <f t="shared" si="1220"/>
        <v>CrowdStrike</v>
      </c>
      <c r="P7780">
        <v>-8</v>
      </c>
      <c r="Q7780">
        <f t="shared" si="1221"/>
        <v>7.786635163444533E-2</v>
      </c>
    </row>
    <row r="7781" spans="1:17" x14ac:dyDescent="0.25">
      <c r="A7781" t="s">
        <v>62</v>
      </c>
      <c r="B7781" s="1">
        <v>43672</v>
      </c>
      <c r="C7781">
        <v>92.879997000000003</v>
      </c>
      <c r="E7781" s="1">
        <v>43672</v>
      </c>
      <c r="F7781">
        <v>1983.1400149999999</v>
      </c>
      <c r="H7781">
        <f t="shared" si="1216"/>
        <v>6.5019289824656303E-3</v>
      </c>
      <c r="I7781">
        <f t="shared" si="1217"/>
        <v>9.3189026073663504E-3</v>
      </c>
      <c r="J7781">
        <f t="shared" si="1218"/>
        <v>-2.8169736249007201E-3</v>
      </c>
      <c r="L7781">
        <f t="shared" si="1223"/>
        <v>-2.9974955159044366E-3</v>
      </c>
      <c r="M7781">
        <f t="shared" si="1223"/>
        <v>1.0661900553650281</v>
      </c>
      <c r="N7781">
        <f t="shared" si="1219"/>
        <v>6.9382257709847978E-3</v>
      </c>
      <c r="O7781" t="str">
        <f t="shared" si="1220"/>
        <v>CrowdStrike</v>
      </c>
      <c r="P7781">
        <v>-9</v>
      </c>
      <c r="Q7781">
        <f t="shared" si="1221"/>
        <v>-9.7551993958855179E-3</v>
      </c>
    </row>
    <row r="7782" spans="1:17" x14ac:dyDescent="0.25">
      <c r="A7782" t="s">
        <v>62</v>
      </c>
      <c r="B7782" s="1">
        <v>43675</v>
      </c>
      <c r="C7782">
        <v>87.230002999999996</v>
      </c>
      <c r="E7782" s="1">
        <v>43675</v>
      </c>
      <c r="F7782">
        <v>1973.880005</v>
      </c>
      <c r="H7782">
        <f t="shared" si="1216"/>
        <v>-6.0831117382572769E-2</v>
      </c>
      <c r="I7782">
        <f t="shared" si="1217"/>
        <v>-4.6693677349856537E-3</v>
      </c>
      <c r="J7782">
        <f t="shared" si="1218"/>
        <v>-5.6161749647587113E-2</v>
      </c>
      <c r="L7782">
        <f t="shared" si="1223"/>
        <v>-2.9974955159044366E-3</v>
      </c>
      <c r="M7782">
        <f t="shared" si="1223"/>
        <v>1.0661900553650281</v>
      </c>
      <c r="N7782">
        <f t="shared" si="1219"/>
        <v>-7.9759289597884676E-3</v>
      </c>
      <c r="O7782" t="str">
        <f t="shared" si="1220"/>
        <v>CrowdStrike</v>
      </c>
      <c r="P7782">
        <v>-10</v>
      </c>
      <c r="Q7782">
        <f t="shared" si="1221"/>
        <v>-4.8185820687798642E-2</v>
      </c>
    </row>
    <row r="7783" spans="1:17" x14ac:dyDescent="0.25">
      <c r="A7783" t="s">
        <v>62</v>
      </c>
      <c r="B7783" s="1">
        <v>43676</v>
      </c>
      <c r="C7783">
        <v>94</v>
      </c>
      <c r="E7783" s="1">
        <v>43676</v>
      </c>
      <c r="F7783">
        <v>1986.8000489999999</v>
      </c>
      <c r="H7783">
        <f t="shared" si="1216"/>
        <v>7.7610876615469157E-2</v>
      </c>
      <c r="I7783">
        <f t="shared" si="1217"/>
        <v>6.5455062958601484E-3</v>
      </c>
      <c r="J7783">
        <f t="shared" si="1218"/>
        <v>7.1065370319609009E-2</v>
      </c>
      <c r="L7783">
        <f t="shared" si="1223"/>
        <v>-2.9974955159044366E-3</v>
      </c>
      <c r="M7783">
        <f t="shared" si="1223"/>
        <v>1.0661900553650281</v>
      </c>
      <c r="N7783">
        <f t="shared" si="1219"/>
        <v>3.9812582040708354E-3</v>
      </c>
      <c r="O7783" t="str">
        <f t="shared" si="1220"/>
        <v>CrowdStrike</v>
      </c>
      <c r="P7783">
        <v>-11</v>
      </c>
      <c r="Q7783">
        <f t="shared" si="1221"/>
        <v>6.7084112115538178E-2</v>
      </c>
    </row>
    <row r="7784" spans="1:17" x14ac:dyDescent="0.25">
      <c r="A7784" t="s">
        <v>62</v>
      </c>
      <c r="B7784" s="1">
        <v>43677</v>
      </c>
      <c r="C7784">
        <v>89.07</v>
      </c>
      <c r="E7784" s="1">
        <v>43677</v>
      </c>
      <c r="F7784">
        <v>1966.719971</v>
      </c>
      <c r="H7784">
        <f t="shared" si="1216"/>
        <v>-5.2446808510638369E-2</v>
      </c>
      <c r="I7784">
        <f t="shared" si="1217"/>
        <v>-1.0106743257886823E-2</v>
      </c>
      <c r="J7784">
        <f t="shared" si="1218"/>
        <v>-4.2340065252751545E-2</v>
      </c>
      <c r="L7784">
        <f t="shared" si="1223"/>
        <v>-2.9974955159044366E-3</v>
      </c>
      <c r="M7784">
        <f t="shared" si="1223"/>
        <v>1.0661900553650281</v>
      </c>
      <c r="N7784">
        <f t="shared" si="1219"/>
        <v>-1.3773204669590913E-2</v>
      </c>
      <c r="O7784" t="str">
        <f t="shared" si="1220"/>
        <v>CrowdStrike</v>
      </c>
      <c r="P7784">
        <v>-12</v>
      </c>
      <c r="Q7784">
        <f t="shared" si="1221"/>
        <v>-2.856686058316063E-2</v>
      </c>
    </row>
    <row r="7785" spans="1:17" x14ac:dyDescent="0.25">
      <c r="A7785" t="s">
        <v>62</v>
      </c>
      <c r="B7785" s="1">
        <v>43678</v>
      </c>
      <c r="C7785">
        <v>91.529999000000004</v>
      </c>
      <c r="E7785" s="1">
        <v>43678</v>
      </c>
      <c r="F7785">
        <v>1933.4799800000001</v>
      </c>
      <c r="H7785">
        <f t="shared" si="1216"/>
        <v>2.7618715616930623E-2</v>
      </c>
      <c r="I7785">
        <f t="shared" si="1217"/>
        <v>-1.6901232249702882E-2</v>
      </c>
      <c r="J7785">
        <f t="shared" si="1218"/>
        <v>4.4519947866633505E-2</v>
      </c>
      <c r="L7785">
        <f t="shared" ref="L7785:M7800" si="1224">L7784</f>
        <v>-2.9974955159044366E-3</v>
      </c>
      <c r="M7785">
        <f t="shared" si="1224"/>
        <v>1.0661900553650281</v>
      </c>
      <c r="N7785">
        <f t="shared" si="1219"/>
        <v>-2.1017421263952351E-2</v>
      </c>
      <c r="O7785" t="str">
        <f t="shared" si="1220"/>
        <v>CrowdStrike</v>
      </c>
      <c r="P7785">
        <v>-13</v>
      </c>
      <c r="Q7785">
        <f t="shared" si="1221"/>
        <v>6.553736913058586E-2</v>
      </c>
    </row>
    <row r="7786" spans="1:17" x14ac:dyDescent="0.25">
      <c r="A7786" t="s">
        <v>62</v>
      </c>
      <c r="B7786" s="1">
        <v>43679</v>
      </c>
      <c r="C7786">
        <v>88.010002</v>
      </c>
      <c r="E7786" s="1">
        <v>43679</v>
      </c>
      <c r="F7786">
        <v>1914.530029</v>
      </c>
      <c r="H7786">
        <f t="shared" si="1216"/>
        <v>-3.8457304036461352E-2</v>
      </c>
      <c r="I7786">
        <f t="shared" si="1217"/>
        <v>-9.8009553737401795E-3</v>
      </c>
      <c r="J7786">
        <f t="shared" si="1218"/>
        <v>-2.8656348662721175E-2</v>
      </c>
      <c r="L7786">
        <f t="shared" si="1224"/>
        <v>-2.9974955159044366E-3</v>
      </c>
      <c r="M7786">
        <f t="shared" si="1224"/>
        <v>1.0661900553650281</v>
      </c>
      <c r="N7786">
        <f t="shared" si="1219"/>
        <v>-1.3447176668462648E-2</v>
      </c>
      <c r="O7786" t="str">
        <f t="shared" si="1220"/>
        <v>CrowdStrike</v>
      </c>
      <c r="P7786">
        <v>-14</v>
      </c>
      <c r="Q7786">
        <f t="shared" si="1221"/>
        <v>-1.5209171994258527E-2</v>
      </c>
    </row>
    <row r="7787" spans="1:17" x14ac:dyDescent="0.25">
      <c r="A7787" t="s">
        <v>62</v>
      </c>
      <c r="B7787" s="1">
        <v>43682</v>
      </c>
      <c r="C7787">
        <v>85.480002999999996</v>
      </c>
      <c r="E7787" s="1">
        <v>43682</v>
      </c>
      <c r="F7787">
        <v>1860.829956</v>
      </c>
      <c r="H7787">
        <f t="shared" si="1216"/>
        <v>-2.8746721310152948E-2</v>
      </c>
      <c r="I7787">
        <f t="shared" si="1217"/>
        <v>-2.8048697166713373E-2</v>
      </c>
      <c r="J7787">
        <f t="shared" si="1218"/>
        <v>-6.9802414343957467E-4</v>
      </c>
      <c r="L7787">
        <f t="shared" si="1224"/>
        <v>-2.9974955159044366E-3</v>
      </c>
      <c r="M7787">
        <f t="shared" si="1224"/>
        <v>1.0661900553650281</v>
      </c>
      <c r="N7787">
        <f t="shared" si="1219"/>
        <v>-3.2902737500999479E-2</v>
      </c>
      <c r="O7787" t="str">
        <f t="shared" si="1220"/>
        <v>CrowdStrike</v>
      </c>
      <c r="P7787">
        <v>-15</v>
      </c>
      <c r="Q7787">
        <f t="shared" si="1221"/>
        <v>3.2204713357559908E-2</v>
      </c>
    </row>
    <row r="7788" spans="1:17" x14ac:dyDescent="0.25">
      <c r="A7788" t="s">
        <v>62</v>
      </c>
      <c r="B7788" s="1">
        <v>43683</v>
      </c>
      <c r="C7788">
        <v>85.239998</v>
      </c>
      <c r="E7788" s="1">
        <v>43683</v>
      </c>
      <c r="F7788">
        <v>1883.5</v>
      </c>
      <c r="H7788">
        <f t="shared" si="1216"/>
        <v>-2.8077327044548242E-3</v>
      </c>
      <c r="I7788">
        <f t="shared" si="1217"/>
        <v>1.2182759594396792E-2</v>
      </c>
      <c r="J7788">
        <f t="shared" si="1218"/>
        <v>-1.4990492298851616E-2</v>
      </c>
      <c r="L7788">
        <f t="shared" si="1224"/>
        <v>-2.9974955159044366E-3</v>
      </c>
      <c r="M7788">
        <f t="shared" si="1224"/>
        <v>1.0661900553650281</v>
      </c>
      <c r="N7788">
        <f t="shared" si="1219"/>
        <v>9.9916416105443068E-3</v>
      </c>
      <c r="O7788" t="str">
        <f t="shared" si="1220"/>
        <v>CrowdStrike</v>
      </c>
      <c r="P7788">
        <v>-16</v>
      </c>
      <c r="Q7788">
        <f t="shared" si="1221"/>
        <v>-2.4982133909395923E-2</v>
      </c>
    </row>
    <row r="7789" spans="1:17" x14ac:dyDescent="0.25">
      <c r="A7789" t="s">
        <v>62</v>
      </c>
      <c r="B7789" s="1">
        <v>43684</v>
      </c>
      <c r="C7789">
        <v>84.220000999999996</v>
      </c>
      <c r="E7789" s="1">
        <v>43684</v>
      </c>
      <c r="F7789">
        <v>1887.3100589999999</v>
      </c>
      <c r="H7789">
        <f t="shared" si="1216"/>
        <v>-1.1966178131538713E-2</v>
      </c>
      <c r="I7789">
        <f t="shared" si="1217"/>
        <v>2.0228611627289145E-3</v>
      </c>
      <c r="J7789">
        <f t="shared" si="1218"/>
        <v>-1.3989039294267628E-2</v>
      </c>
      <c r="L7789">
        <f t="shared" si="1224"/>
        <v>-2.9974955159044366E-3</v>
      </c>
      <c r="M7789">
        <f t="shared" si="1224"/>
        <v>1.0661900553650281</v>
      </c>
      <c r="N7789">
        <f t="shared" si="1219"/>
        <v>-8.4074106081873014E-4</v>
      </c>
      <c r="O7789" t="str">
        <f t="shared" si="1220"/>
        <v>CrowdStrike</v>
      </c>
      <c r="P7789">
        <v>-17</v>
      </c>
      <c r="Q7789">
        <f t="shared" si="1221"/>
        <v>-1.3148298233448898E-2</v>
      </c>
    </row>
    <row r="7790" spans="1:17" x14ac:dyDescent="0.25">
      <c r="A7790" t="s">
        <v>62</v>
      </c>
      <c r="B7790" s="1">
        <v>43685</v>
      </c>
      <c r="C7790">
        <v>91.650002000000001</v>
      </c>
      <c r="E7790" s="1">
        <v>43685</v>
      </c>
      <c r="F7790">
        <v>1925.3100589999999</v>
      </c>
      <c r="H7790">
        <f t="shared" si="1216"/>
        <v>8.8221335927079897E-2</v>
      </c>
      <c r="I7790">
        <f t="shared" si="1217"/>
        <v>2.0134476483495499E-2</v>
      </c>
      <c r="J7790">
        <f t="shared" si="1218"/>
        <v>6.8086859443584391E-2</v>
      </c>
      <c r="L7790">
        <f t="shared" si="1224"/>
        <v>-2.9974955159044366E-3</v>
      </c>
      <c r="M7790">
        <f t="shared" si="1224"/>
        <v>1.0661900553650281</v>
      </c>
      <c r="N7790">
        <f t="shared" si="1219"/>
        <v>1.8469683080779484E-2</v>
      </c>
      <c r="O7790" t="str">
        <f t="shared" si="1220"/>
        <v>CrowdStrike</v>
      </c>
      <c r="P7790">
        <v>-18</v>
      </c>
      <c r="Q7790">
        <f t="shared" si="1221"/>
        <v>4.961717636280491E-2</v>
      </c>
    </row>
    <row r="7791" spans="1:17" x14ac:dyDescent="0.25">
      <c r="A7791" t="s">
        <v>62</v>
      </c>
      <c r="B7791" s="1">
        <v>43686</v>
      </c>
      <c r="C7791">
        <v>94.900002000000001</v>
      </c>
      <c r="E7791" s="1">
        <v>43686</v>
      </c>
      <c r="F7791">
        <v>1901.329956</v>
      </c>
      <c r="H7791">
        <f t="shared" si="1216"/>
        <v>3.5460992133966349E-2</v>
      </c>
      <c r="I7791">
        <f t="shared" si="1217"/>
        <v>-1.2455190211001683E-2</v>
      </c>
      <c r="J7791">
        <f t="shared" si="1218"/>
        <v>4.7916182344968028E-2</v>
      </c>
      <c r="L7791">
        <f t="shared" si="1224"/>
        <v>-2.9974955159044366E-3</v>
      </c>
      <c r="M7791">
        <f t="shared" si="1224"/>
        <v>1.0661900553650281</v>
      </c>
      <c r="N7791">
        <f t="shared" si="1219"/>
        <v>-1.6277095456554279E-2</v>
      </c>
      <c r="O7791" t="str">
        <f t="shared" si="1220"/>
        <v>CrowdStrike</v>
      </c>
      <c r="P7791">
        <v>-19</v>
      </c>
      <c r="Q7791">
        <f t="shared" si="1221"/>
        <v>6.4193277801522314E-2</v>
      </c>
    </row>
    <row r="7792" spans="1:17" x14ac:dyDescent="0.25">
      <c r="A7792" t="s">
        <v>62</v>
      </c>
      <c r="B7792" s="1">
        <v>43689</v>
      </c>
      <c r="C7792">
        <v>93.010002</v>
      </c>
      <c r="E7792" s="1">
        <v>43689</v>
      </c>
      <c r="F7792">
        <v>1872.380005</v>
      </c>
      <c r="H7792">
        <f t="shared" si="1216"/>
        <v>-1.9915700317898841E-2</v>
      </c>
      <c r="I7792">
        <f t="shared" si="1217"/>
        <v>-1.5226158357544994E-2</v>
      </c>
      <c r="J7792">
        <f t="shared" si="1218"/>
        <v>-4.689541960353847E-3</v>
      </c>
      <c r="L7792">
        <f t="shared" si="1224"/>
        <v>-2.9974955159044366E-3</v>
      </c>
      <c r="M7792">
        <f t="shared" si="1224"/>
        <v>1.0661900553650281</v>
      </c>
      <c r="N7792">
        <f t="shared" si="1219"/>
        <v>-1.9231474138132018E-2</v>
      </c>
      <c r="O7792" t="str">
        <f t="shared" si="1220"/>
        <v>CrowdStrike</v>
      </c>
      <c r="P7792">
        <v>-20</v>
      </c>
      <c r="Q7792">
        <f t="shared" si="1221"/>
        <v>1.4541932177778171E-2</v>
      </c>
    </row>
    <row r="7793" spans="1:17" x14ac:dyDescent="0.25">
      <c r="A7793" t="s">
        <v>62</v>
      </c>
      <c r="B7793" s="1">
        <v>43690</v>
      </c>
      <c r="C7793">
        <v>99.650002000000001</v>
      </c>
      <c r="E7793" s="1">
        <v>43690</v>
      </c>
      <c r="F7793">
        <v>1893.51001</v>
      </c>
      <c r="H7793">
        <f t="shared" si="1216"/>
        <v>7.1390171564559263E-2</v>
      </c>
      <c r="I7793">
        <f t="shared" si="1217"/>
        <v>1.1285105023325638E-2</v>
      </c>
      <c r="J7793">
        <f t="shared" si="1218"/>
        <v>6.0105066541233626E-2</v>
      </c>
      <c r="L7793">
        <f t="shared" si="1224"/>
        <v>-2.9974955159044366E-3</v>
      </c>
      <c r="M7793">
        <f t="shared" si="1224"/>
        <v>1.0661900553650281</v>
      </c>
      <c r="N7793">
        <f t="shared" si="1219"/>
        <v>9.0345712337152832E-3</v>
      </c>
      <c r="O7793" t="str">
        <f t="shared" si="1220"/>
        <v>CrowdStrike</v>
      </c>
      <c r="P7793">
        <v>-21</v>
      </c>
      <c r="Q7793">
        <f t="shared" si="1221"/>
        <v>5.1070495307518345E-2</v>
      </c>
    </row>
    <row r="7794" spans="1:17" x14ac:dyDescent="0.25">
      <c r="A7794" t="s">
        <v>62</v>
      </c>
      <c r="B7794" s="1">
        <v>43691</v>
      </c>
      <c r="C7794">
        <v>94.019997000000004</v>
      </c>
      <c r="E7794" s="1">
        <v>43691</v>
      </c>
      <c r="F7794">
        <v>1837.98999</v>
      </c>
      <c r="H7794">
        <f t="shared" si="1216"/>
        <v>-5.6497791139030758E-2</v>
      </c>
      <c r="I7794">
        <f t="shared" si="1217"/>
        <v>-2.932121811175423E-2</v>
      </c>
      <c r="J7794">
        <f t="shared" si="1218"/>
        <v>-2.7176573027276527E-2</v>
      </c>
      <c r="L7794">
        <f t="shared" si="1224"/>
        <v>-2.9974955159044366E-3</v>
      </c>
      <c r="M7794">
        <f t="shared" si="1224"/>
        <v>1.0661900553650281</v>
      </c>
      <c r="N7794">
        <f t="shared" si="1219"/>
        <v>-3.4259486677845744E-2</v>
      </c>
      <c r="O7794" t="str">
        <f t="shared" si="1220"/>
        <v>CrowdStrike</v>
      </c>
      <c r="P7794">
        <v>-22</v>
      </c>
      <c r="Q7794">
        <f t="shared" si="1221"/>
        <v>7.0829136505692163E-3</v>
      </c>
    </row>
    <row r="7795" spans="1:17" x14ac:dyDescent="0.25">
      <c r="A7795" t="s">
        <v>62</v>
      </c>
      <c r="B7795" s="1">
        <v>43692</v>
      </c>
      <c r="C7795">
        <v>93.660004000000001</v>
      </c>
      <c r="E7795" s="1">
        <v>43692</v>
      </c>
      <c r="F7795">
        <v>1835.160034</v>
      </c>
      <c r="H7795">
        <f t="shared" si="1216"/>
        <v>-3.8288982289587064E-3</v>
      </c>
      <c r="I7795">
        <f t="shared" si="1217"/>
        <v>-1.5397015301481802E-3</v>
      </c>
      <c r="J7795">
        <f t="shared" si="1218"/>
        <v>-2.2891966988105262E-3</v>
      </c>
      <c r="L7795">
        <f t="shared" si="1224"/>
        <v>-2.9974955159044366E-3</v>
      </c>
      <c r="M7795">
        <f t="shared" si="1224"/>
        <v>1.0661900553650281</v>
      </c>
      <c r="N7795">
        <f t="shared" si="1219"/>
        <v>-4.6391099755787434E-3</v>
      </c>
      <c r="O7795" t="str">
        <f t="shared" si="1220"/>
        <v>CrowdStrike</v>
      </c>
      <c r="P7795">
        <v>-23</v>
      </c>
      <c r="Q7795">
        <f t="shared" si="1221"/>
        <v>2.3499132767682172E-3</v>
      </c>
    </row>
    <row r="7796" spans="1:17" x14ac:dyDescent="0.25">
      <c r="A7796" t="s">
        <v>62</v>
      </c>
      <c r="B7796" s="1">
        <v>43693</v>
      </c>
      <c r="C7796">
        <v>96.050003000000004</v>
      </c>
      <c r="E7796" s="1">
        <v>43693</v>
      </c>
      <c r="F7796">
        <v>1873.219971</v>
      </c>
      <c r="H7796">
        <f t="shared" si="1216"/>
        <v>2.5517818683842924E-2</v>
      </c>
      <c r="I7796">
        <f t="shared" si="1217"/>
        <v>2.0739301366019171E-2</v>
      </c>
      <c r="J7796">
        <f t="shared" si="1218"/>
        <v>4.7785173178237529E-3</v>
      </c>
      <c r="L7796">
        <f t="shared" si="1224"/>
        <v>-2.9974955159044366E-3</v>
      </c>
      <c r="M7796">
        <f t="shared" si="1224"/>
        <v>1.0661900553650281</v>
      </c>
      <c r="N7796">
        <f t="shared" si="1219"/>
        <v>1.9114541355763546E-2</v>
      </c>
      <c r="O7796" t="str">
        <f t="shared" si="1220"/>
        <v>CrowdStrike</v>
      </c>
      <c r="P7796">
        <v>-24</v>
      </c>
      <c r="Q7796">
        <f t="shared" si="1221"/>
        <v>-1.4336024037939793E-2</v>
      </c>
    </row>
    <row r="7797" spans="1:17" x14ac:dyDescent="0.25">
      <c r="A7797" t="s">
        <v>62</v>
      </c>
      <c r="B7797" s="1">
        <v>43696</v>
      </c>
      <c r="C7797">
        <v>99.389999000000003</v>
      </c>
      <c r="E7797" s="1">
        <v>43696</v>
      </c>
      <c r="F7797">
        <v>1891.709961</v>
      </c>
      <c r="H7797">
        <f t="shared" si="1216"/>
        <v>3.4773512708791893E-2</v>
      </c>
      <c r="I7797">
        <f t="shared" si="1217"/>
        <v>9.8706987360002024E-3</v>
      </c>
      <c r="J7797">
        <f t="shared" si="1218"/>
        <v>2.490281397279169E-2</v>
      </c>
      <c r="L7797">
        <f t="shared" si="1224"/>
        <v>-2.9974955159044366E-3</v>
      </c>
      <c r="M7797">
        <f t="shared" si="1224"/>
        <v>1.0661900553650281</v>
      </c>
      <c r="N7797">
        <f t="shared" si="1219"/>
        <v>7.5265453159231322E-3</v>
      </c>
      <c r="O7797" t="str">
        <f t="shared" si="1220"/>
        <v>CrowdStrike</v>
      </c>
      <c r="P7797">
        <v>-25</v>
      </c>
      <c r="Q7797">
        <f t="shared" si="1221"/>
        <v>1.737626865686856E-2</v>
      </c>
    </row>
    <row r="7798" spans="1:17" x14ac:dyDescent="0.25">
      <c r="A7798" t="s">
        <v>62</v>
      </c>
      <c r="B7798" s="1">
        <v>43697</v>
      </c>
      <c r="C7798">
        <v>99.160004000000001</v>
      </c>
      <c r="E7798" s="1">
        <v>43697</v>
      </c>
      <c r="F7798">
        <v>1876.3000489999999</v>
      </c>
      <c r="H7798">
        <f t="shared" si="1216"/>
        <v>-2.3140658246711761E-3</v>
      </c>
      <c r="I7798">
        <f t="shared" si="1217"/>
        <v>-8.1460225498067654E-3</v>
      </c>
      <c r="J7798">
        <f t="shared" si="1218"/>
        <v>5.8319567251355897E-3</v>
      </c>
      <c r="L7798">
        <f t="shared" si="1224"/>
        <v>-2.9974955159044366E-3</v>
      </c>
      <c r="M7798">
        <f t="shared" si="1224"/>
        <v>1.0661900553650281</v>
      </c>
      <c r="N7798">
        <f t="shared" si="1219"/>
        <v>-1.168270374928768E-2</v>
      </c>
      <c r="O7798" t="str">
        <f t="shared" si="1220"/>
        <v>CrowdStrike</v>
      </c>
      <c r="P7798">
        <v>-26</v>
      </c>
      <c r="Q7798">
        <f t="shared" si="1221"/>
        <v>1.7514660474423269E-2</v>
      </c>
    </row>
    <row r="7799" spans="1:17" x14ac:dyDescent="0.25">
      <c r="A7799" t="s">
        <v>62</v>
      </c>
      <c r="B7799" s="1">
        <v>43698</v>
      </c>
      <c r="C7799">
        <v>96.580001999999993</v>
      </c>
      <c r="E7799" s="1">
        <v>43698</v>
      </c>
      <c r="F7799">
        <v>1886.8599850000001</v>
      </c>
      <c r="H7799">
        <f t="shared" si="1216"/>
        <v>-2.6018574989166071E-2</v>
      </c>
      <c r="I7799">
        <f t="shared" si="1217"/>
        <v>5.6280635954937862E-3</v>
      </c>
      <c r="J7799">
        <f t="shared" si="1218"/>
        <v>-3.164663858465986E-2</v>
      </c>
      <c r="L7799">
        <f t="shared" si="1224"/>
        <v>-2.9974955159044366E-3</v>
      </c>
      <c r="M7799">
        <f t="shared" si="1224"/>
        <v>1.0661900553650281</v>
      </c>
      <c r="N7799">
        <f t="shared" si="1219"/>
        <v>3.003089920572982E-3</v>
      </c>
      <c r="O7799" t="str">
        <f t="shared" si="1220"/>
        <v>CrowdStrike</v>
      </c>
      <c r="P7799">
        <v>-27</v>
      </c>
      <c r="Q7799">
        <f t="shared" si="1221"/>
        <v>-3.4649728505232839E-2</v>
      </c>
    </row>
    <row r="7800" spans="1:17" x14ac:dyDescent="0.25">
      <c r="A7800" t="s">
        <v>62</v>
      </c>
      <c r="B7800" s="1">
        <v>43699</v>
      </c>
      <c r="C7800">
        <v>92.970000999999996</v>
      </c>
      <c r="E7800" s="1">
        <v>43699</v>
      </c>
      <c r="F7800">
        <v>1888.459961</v>
      </c>
      <c r="H7800">
        <f t="shared" si="1216"/>
        <v>-3.7378348780734101E-2</v>
      </c>
      <c r="I7800">
        <f t="shared" si="1217"/>
        <v>8.4795692988315168E-4</v>
      </c>
      <c r="J7800">
        <f t="shared" si="1218"/>
        <v>-3.8226305710617255E-2</v>
      </c>
      <c r="L7800">
        <f t="shared" si="1224"/>
        <v>-2.9974955159044366E-3</v>
      </c>
      <c r="M7800">
        <f t="shared" si="1224"/>
        <v>1.0661900553650281</v>
      </c>
      <c r="N7800">
        <f t="shared" si="1219"/>
        <v>-2.0934122698851596E-3</v>
      </c>
      <c r="O7800" t="str">
        <f t="shared" si="1220"/>
        <v>CrowdStrike</v>
      </c>
      <c r="P7800">
        <v>-28</v>
      </c>
      <c r="Q7800">
        <f t="shared" si="1221"/>
        <v>-3.6132893440732096E-2</v>
      </c>
    </row>
    <row r="7801" spans="1:17" x14ac:dyDescent="0.25">
      <c r="A7801" t="s">
        <v>62</v>
      </c>
      <c r="B7801" s="1">
        <v>43700</v>
      </c>
      <c r="C7801">
        <v>88.43</v>
      </c>
      <c r="E7801" s="1">
        <v>43700</v>
      </c>
      <c r="F7801">
        <v>1836.5500489999999</v>
      </c>
      <c r="H7801">
        <f t="shared" si="1216"/>
        <v>-4.8832967098709504E-2</v>
      </c>
      <c r="I7801">
        <f t="shared" si="1217"/>
        <v>-2.7487960069067133E-2</v>
      </c>
      <c r="J7801">
        <f t="shared" si="1218"/>
        <v>-2.1345007029642371E-2</v>
      </c>
      <c r="L7801">
        <f t="shared" ref="L7801:M7816" si="1225">L7800</f>
        <v>-2.9974955159044366E-3</v>
      </c>
      <c r="M7801">
        <f t="shared" si="1225"/>
        <v>1.0661900553650281</v>
      </c>
      <c r="N7801">
        <f t="shared" si="1219"/>
        <v>-3.2304885183814802E-2</v>
      </c>
      <c r="O7801" t="str">
        <f t="shared" si="1220"/>
        <v>CrowdStrike</v>
      </c>
      <c r="P7801">
        <v>-29</v>
      </c>
      <c r="Q7801">
        <f t="shared" si="1221"/>
        <v>1.0959878154172431E-2</v>
      </c>
    </row>
    <row r="7802" spans="1:17" x14ac:dyDescent="0.25">
      <c r="A7802" t="s">
        <v>62</v>
      </c>
      <c r="B7802" s="1">
        <v>43703</v>
      </c>
      <c r="C7802">
        <v>88.879997000000003</v>
      </c>
      <c r="E7802" s="1">
        <v>43703</v>
      </c>
      <c r="F7802">
        <v>1851.3900149999999</v>
      </c>
      <c r="H7802">
        <f t="shared" si="1216"/>
        <v>5.0887368540087768E-3</v>
      </c>
      <c r="I7802">
        <f t="shared" si="1217"/>
        <v>8.0803493528969466E-3</v>
      </c>
      <c r="J7802">
        <f t="shared" si="1218"/>
        <v>-2.9916124988881698E-3</v>
      </c>
      <c r="L7802">
        <f t="shared" si="1225"/>
        <v>-2.9974955159044366E-3</v>
      </c>
      <c r="M7802">
        <f t="shared" si="1225"/>
        <v>1.0661900553650281</v>
      </c>
      <c r="N7802">
        <f t="shared" si="1219"/>
        <v>5.6176926080295283E-3</v>
      </c>
      <c r="O7802" t="str">
        <f t="shared" si="1220"/>
        <v>CrowdStrike</v>
      </c>
      <c r="P7802">
        <v>-30</v>
      </c>
      <c r="Q7802">
        <f t="shared" si="1221"/>
        <v>-8.609305106917698E-3</v>
      </c>
    </row>
    <row r="7803" spans="1:17" x14ac:dyDescent="0.25">
      <c r="A7803" t="s">
        <v>62</v>
      </c>
      <c r="B7803" s="1">
        <v>43704</v>
      </c>
      <c r="C7803">
        <v>84.080001999999993</v>
      </c>
      <c r="E7803" s="1">
        <v>43704</v>
      </c>
      <c r="F7803">
        <v>1832.630005</v>
      </c>
      <c r="H7803">
        <f t="shared" si="1216"/>
        <v>-5.4005346107291269E-2</v>
      </c>
      <c r="I7803">
        <f t="shared" si="1217"/>
        <v>-1.0132932471281567E-2</v>
      </c>
      <c r="J7803">
        <f t="shared" si="1218"/>
        <v>-4.3872413636009702E-2</v>
      </c>
      <c r="L7803">
        <f t="shared" si="1225"/>
        <v>-2.9974955159044366E-3</v>
      </c>
      <c r="M7803">
        <f t="shared" si="1225"/>
        <v>1.0661900553650281</v>
      </c>
      <c r="N7803">
        <f t="shared" si="1219"/>
        <v>-1.3801127348470221E-2</v>
      </c>
      <c r="O7803" t="str">
        <f t="shared" si="1220"/>
        <v>CrowdStrike</v>
      </c>
      <c r="P7803">
        <v>-31</v>
      </c>
      <c r="Q7803">
        <f t="shared" si="1221"/>
        <v>-3.0071286287539481E-2</v>
      </c>
    </row>
    <row r="7804" spans="1:17" x14ac:dyDescent="0.25">
      <c r="A7804" t="s">
        <v>62</v>
      </c>
      <c r="B7804" s="1">
        <v>43705</v>
      </c>
      <c r="C7804">
        <v>86.989998</v>
      </c>
      <c r="E7804" s="1">
        <v>43705</v>
      </c>
      <c r="F7804">
        <v>1849.9499510000001</v>
      </c>
      <c r="H7804">
        <f t="shared" si="1216"/>
        <v>3.4609846940774416E-2</v>
      </c>
      <c r="I7804">
        <f t="shared" si="1217"/>
        <v>9.4508689439470744E-3</v>
      </c>
      <c r="J7804">
        <f t="shared" si="1218"/>
        <v>2.5158977996827342E-2</v>
      </c>
      <c r="L7804">
        <f t="shared" si="1225"/>
        <v>-2.9974955159044366E-3</v>
      </c>
      <c r="M7804">
        <f t="shared" si="1225"/>
        <v>1.0661900553650281</v>
      </c>
      <c r="N7804">
        <f t="shared" si="1219"/>
        <v>7.0789269666901196E-3</v>
      </c>
      <c r="O7804" t="str">
        <f t="shared" si="1220"/>
        <v>CrowdStrike</v>
      </c>
      <c r="P7804">
        <v>-32</v>
      </c>
      <c r="Q7804">
        <f t="shared" si="1221"/>
        <v>1.8080051030137222E-2</v>
      </c>
    </row>
    <row r="7805" spans="1:17" x14ac:dyDescent="0.25">
      <c r="A7805" t="s">
        <v>62</v>
      </c>
      <c r="B7805" s="1">
        <v>43706</v>
      </c>
      <c r="C7805">
        <v>83.82</v>
      </c>
      <c r="E7805" s="1">
        <v>43706</v>
      </c>
      <c r="F7805">
        <v>1877.209961</v>
      </c>
      <c r="H7805">
        <f t="shared" si="1216"/>
        <v>-3.6440948073133729E-2</v>
      </c>
      <c r="I7805">
        <f t="shared" si="1217"/>
        <v>1.473553918864909E-2</v>
      </c>
      <c r="J7805">
        <f t="shared" si="1218"/>
        <v>-5.1176487261782817E-2</v>
      </c>
      <c r="L7805">
        <f t="shared" si="1225"/>
        <v>-2.9974955159044366E-3</v>
      </c>
      <c r="M7805">
        <f t="shared" si="1225"/>
        <v>1.0661900553650281</v>
      </c>
      <c r="N7805">
        <f t="shared" si="1219"/>
        <v>1.2713389827474879E-2</v>
      </c>
      <c r="O7805" t="str">
        <f t="shared" si="1220"/>
        <v>CrowdStrike</v>
      </c>
      <c r="P7805">
        <v>-33</v>
      </c>
      <c r="Q7805">
        <f t="shared" si="1221"/>
        <v>-6.3889877089257696E-2</v>
      </c>
    </row>
    <row r="7806" spans="1:17" x14ac:dyDescent="0.25">
      <c r="A7806" t="s">
        <v>62</v>
      </c>
      <c r="B7806" s="1">
        <v>43707</v>
      </c>
      <c r="C7806">
        <v>81.279999000000004</v>
      </c>
      <c r="E7806" s="1">
        <v>43707</v>
      </c>
      <c r="F7806">
        <v>1881.1999510000001</v>
      </c>
      <c r="H7806">
        <f t="shared" si="1216"/>
        <v>-3.0303042233357072E-2</v>
      </c>
      <c r="I7806">
        <f t="shared" si="1217"/>
        <v>2.1254894672914186E-3</v>
      </c>
      <c r="J7806">
        <f t="shared" si="1218"/>
        <v>-3.2428531700648494E-2</v>
      </c>
      <c r="L7806">
        <f t="shared" si="1225"/>
        <v>-2.9974955159044366E-3</v>
      </c>
      <c r="M7806">
        <f t="shared" si="1225"/>
        <v>1.0661900553650281</v>
      </c>
      <c r="N7806">
        <f t="shared" si="1219"/>
        <v>-7.3131978309521478E-4</v>
      </c>
      <c r="O7806" t="str">
        <f t="shared" si="1220"/>
        <v>CrowdStrike</v>
      </c>
      <c r="P7806">
        <v>-34</v>
      </c>
      <c r="Q7806">
        <f t="shared" si="1221"/>
        <v>-3.1697211917553279E-2</v>
      </c>
    </row>
    <row r="7807" spans="1:17" x14ac:dyDescent="0.25">
      <c r="A7807" t="s">
        <v>62</v>
      </c>
      <c r="B7807" s="1">
        <v>43711</v>
      </c>
      <c r="C7807">
        <v>83.760002</v>
      </c>
      <c r="E7807" s="1">
        <v>43711</v>
      </c>
      <c r="F7807">
        <v>1858.0500489999999</v>
      </c>
      <c r="H7807">
        <f t="shared" si="1216"/>
        <v>3.0511848308462656E-2</v>
      </c>
      <c r="I7807">
        <f t="shared" si="1217"/>
        <v>-1.2305923135759273E-2</v>
      </c>
      <c r="J7807">
        <f t="shared" si="1218"/>
        <v>4.2817771444221928E-2</v>
      </c>
      <c r="L7807">
        <f t="shared" si="1225"/>
        <v>-2.9974955159044366E-3</v>
      </c>
      <c r="M7807">
        <f t="shared" si="1225"/>
        <v>1.0661900553650281</v>
      </c>
      <c r="N7807">
        <f t="shared" si="1219"/>
        <v>-1.6117948385337394E-2</v>
      </c>
      <c r="O7807" t="str">
        <f t="shared" si="1220"/>
        <v>CrowdStrike</v>
      </c>
      <c r="P7807">
        <v>-35</v>
      </c>
      <c r="Q7807">
        <f t="shared" si="1221"/>
        <v>5.8935719829559322E-2</v>
      </c>
    </row>
    <row r="7808" spans="1:17" x14ac:dyDescent="0.25">
      <c r="A7808" t="s">
        <v>62</v>
      </c>
      <c r="B7808" s="1">
        <v>43712</v>
      </c>
      <c r="C7808">
        <v>85.309997999999993</v>
      </c>
      <c r="E7808" s="1">
        <v>43712</v>
      </c>
      <c r="F7808">
        <v>1880.9399410000001</v>
      </c>
      <c r="H7808">
        <f t="shared" si="1216"/>
        <v>1.8505204906752427E-2</v>
      </c>
      <c r="I7808">
        <f t="shared" si="1217"/>
        <v>1.2319308628053079E-2</v>
      </c>
      <c r="J7808">
        <f t="shared" si="1218"/>
        <v>6.1858962786993481E-3</v>
      </c>
      <c r="L7808">
        <f t="shared" si="1225"/>
        <v>-2.9974955159044366E-3</v>
      </c>
      <c r="M7808">
        <f t="shared" si="1225"/>
        <v>1.0661900553650281</v>
      </c>
      <c r="N7808">
        <f t="shared" si="1219"/>
        <v>1.0137228832298345E-2</v>
      </c>
      <c r="O7808" t="str">
        <f t="shared" si="1220"/>
        <v>CrowdStrike</v>
      </c>
      <c r="P7808">
        <v>-36</v>
      </c>
      <c r="Q7808">
        <f t="shared" si="1221"/>
        <v>-3.9513325535989966E-3</v>
      </c>
    </row>
    <row r="7809" spans="1:17" x14ac:dyDescent="0.25">
      <c r="A7809" t="s">
        <v>62</v>
      </c>
      <c r="B7809" s="1">
        <v>43713</v>
      </c>
      <c r="C7809">
        <v>86.849997999999999</v>
      </c>
      <c r="E7809" s="1">
        <v>43713</v>
      </c>
      <c r="F7809">
        <v>1912.630005</v>
      </c>
      <c r="H7809">
        <f t="shared" si="1216"/>
        <v>1.8051811465286945E-2</v>
      </c>
      <c r="I7809">
        <f t="shared" si="1217"/>
        <v>1.684799355324014E-2</v>
      </c>
      <c r="J7809">
        <f t="shared" si="1218"/>
        <v>1.2038179120468055E-3</v>
      </c>
      <c r="L7809">
        <f t="shared" si="1225"/>
        <v>-2.9974955159044366E-3</v>
      </c>
      <c r="M7809">
        <f t="shared" si="1225"/>
        <v>1.0661900553650281</v>
      </c>
      <c r="N7809">
        <f t="shared" si="1219"/>
        <v>1.4965667663414305E-2</v>
      </c>
      <c r="O7809" t="str">
        <f t="shared" si="1220"/>
        <v>CrowdStrike</v>
      </c>
      <c r="P7809">
        <v>-37</v>
      </c>
      <c r="Q7809">
        <f t="shared" si="1221"/>
        <v>-1.3761849751367499E-2</v>
      </c>
    </row>
    <row r="7810" spans="1:17" x14ac:dyDescent="0.25">
      <c r="A7810" t="s">
        <v>62</v>
      </c>
      <c r="B7810" s="1">
        <v>43714</v>
      </c>
      <c r="C7810">
        <v>75.980002999999996</v>
      </c>
      <c r="E7810" s="1">
        <v>43714</v>
      </c>
      <c r="F7810">
        <v>1911.51001</v>
      </c>
      <c r="H7810">
        <f t="shared" si="1216"/>
        <v>-0.12515826425234924</v>
      </c>
      <c r="I7810">
        <f t="shared" si="1217"/>
        <v>-5.8557849509425488E-4</v>
      </c>
      <c r="J7810">
        <f t="shared" si="1218"/>
        <v>-0.12457268575725498</v>
      </c>
      <c r="L7810">
        <f t="shared" si="1225"/>
        <v>-2.9974955159044366E-3</v>
      </c>
      <c r="M7810">
        <f t="shared" si="1225"/>
        <v>1.0661900553650281</v>
      </c>
      <c r="N7810">
        <f t="shared" si="1219"/>
        <v>-3.62183348400955E-3</v>
      </c>
      <c r="O7810" t="str">
        <f t="shared" si="1220"/>
        <v>CrowdStrike</v>
      </c>
      <c r="P7810">
        <v>-38</v>
      </c>
      <c r="Q7810">
        <f t="shared" si="1221"/>
        <v>-0.12095085227324544</v>
      </c>
    </row>
    <row r="7811" spans="1:17" x14ac:dyDescent="0.25">
      <c r="A7811" t="s">
        <v>62</v>
      </c>
      <c r="B7811" s="1">
        <v>43717</v>
      </c>
      <c r="C7811">
        <v>67.099997999999999</v>
      </c>
      <c r="E7811" s="1">
        <v>43717</v>
      </c>
      <c r="F7811">
        <v>1926.459961</v>
      </c>
      <c r="H7811">
        <f t="shared" si="1216"/>
        <v>-0.11687292247145604</v>
      </c>
      <c r="I7811">
        <f t="shared" si="1217"/>
        <v>7.8210163283424575E-3</v>
      </c>
      <c r="J7811">
        <f t="shared" si="1218"/>
        <v>-0.12469393879979851</v>
      </c>
      <c r="L7811">
        <f t="shared" si="1225"/>
        <v>-2.9974955159044366E-3</v>
      </c>
      <c r="M7811">
        <f t="shared" si="1225"/>
        <v>1.0661900553650281</v>
      </c>
      <c r="N7811">
        <f t="shared" si="1219"/>
        <v>5.3411943162217975E-3</v>
      </c>
      <c r="O7811" t="str">
        <f t="shared" si="1220"/>
        <v>CrowdStrike</v>
      </c>
      <c r="P7811">
        <v>-39</v>
      </c>
      <c r="Q7811">
        <f t="shared" si="1221"/>
        <v>-0.1300351331160203</v>
      </c>
    </row>
    <row r="7812" spans="1:17" x14ac:dyDescent="0.25">
      <c r="A7812" t="s">
        <v>62</v>
      </c>
      <c r="B7812" s="1">
        <v>43718</v>
      </c>
      <c r="C7812">
        <v>71.650002000000001</v>
      </c>
      <c r="E7812" s="1">
        <v>43718</v>
      </c>
      <c r="F7812">
        <v>1937.8000489999999</v>
      </c>
      <c r="H7812">
        <f t="shared" si="1216"/>
        <v>6.7809301574047756E-2</v>
      </c>
      <c r="I7812">
        <f t="shared" si="1217"/>
        <v>5.8864903655269493E-3</v>
      </c>
      <c r="J7812">
        <f t="shared" si="1218"/>
        <v>6.1922811208520806E-2</v>
      </c>
      <c r="L7812">
        <f t="shared" si="1225"/>
        <v>-2.9974955159044366E-3</v>
      </c>
      <c r="M7812">
        <f t="shared" si="1225"/>
        <v>1.0661900553650281</v>
      </c>
      <c r="N7812">
        <f t="shared" si="1219"/>
        <v>3.2786219728224457E-3</v>
      </c>
      <c r="O7812" t="str">
        <f t="shared" si="1220"/>
        <v>CrowdStrike</v>
      </c>
      <c r="P7812">
        <v>-40</v>
      </c>
      <c r="Q7812">
        <f t="shared" si="1221"/>
        <v>5.8644189235698363E-2</v>
      </c>
    </row>
    <row r="7813" spans="1:17" x14ac:dyDescent="0.25">
      <c r="A7813" t="s">
        <v>62</v>
      </c>
      <c r="B7813" s="1">
        <v>43719</v>
      </c>
      <c r="C7813">
        <v>69.110000999999997</v>
      </c>
      <c r="E7813" s="1">
        <v>43719</v>
      </c>
      <c r="F7813">
        <v>1964.1099850000001</v>
      </c>
      <c r="H7813">
        <f t="shared" si="1216"/>
        <v>-3.5450117642704372E-2</v>
      </c>
      <c r="I7813">
        <f t="shared" si="1217"/>
        <v>1.3577219183979961E-2</v>
      </c>
      <c r="J7813">
        <f t="shared" si="1218"/>
        <v>-4.9027336826684337E-2</v>
      </c>
      <c r="L7813">
        <f t="shared" si="1225"/>
        <v>-2.9974955159044366E-3</v>
      </c>
      <c r="M7813">
        <f t="shared" si="1225"/>
        <v>1.0661900553650281</v>
      </c>
      <c r="N7813">
        <f t="shared" si="1219"/>
        <v>1.1478400557566279E-2</v>
      </c>
      <c r="O7813" t="str">
        <f t="shared" si="1220"/>
        <v>CrowdStrike</v>
      </c>
      <c r="P7813">
        <v>-41</v>
      </c>
      <c r="Q7813">
        <f t="shared" si="1221"/>
        <v>-6.0505737384250614E-2</v>
      </c>
    </row>
    <row r="7814" spans="1:17" x14ac:dyDescent="0.25">
      <c r="A7814" t="s">
        <v>62</v>
      </c>
      <c r="B7814" s="1">
        <v>43720</v>
      </c>
      <c r="C7814">
        <v>69.660004000000001</v>
      </c>
      <c r="E7814" s="1">
        <v>43720</v>
      </c>
      <c r="F7814">
        <v>1962.3599850000001</v>
      </c>
      <c r="H7814">
        <f t="shared" si="1216"/>
        <v>7.958370598200452E-3</v>
      </c>
      <c r="I7814">
        <f t="shared" si="1217"/>
        <v>-8.9098880071117803E-4</v>
      </c>
      <c r="J7814">
        <f t="shared" si="1218"/>
        <v>8.8493593989116305E-3</v>
      </c>
      <c r="L7814">
        <f t="shared" si="1225"/>
        <v>-2.9974955159044366E-3</v>
      </c>
      <c r="M7814">
        <f t="shared" si="1225"/>
        <v>1.0661900553650281</v>
      </c>
      <c r="N7814">
        <f t="shared" si="1219"/>
        <v>-3.947458914664307E-3</v>
      </c>
      <c r="O7814" t="str">
        <f t="shared" si="1220"/>
        <v>CrowdStrike</v>
      </c>
      <c r="P7814">
        <v>-42</v>
      </c>
      <c r="Q7814">
        <f t="shared" si="1221"/>
        <v>1.2796818313575938E-2</v>
      </c>
    </row>
    <row r="7815" spans="1:17" x14ac:dyDescent="0.25">
      <c r="A7815" t="s">
        <v>62</v>
      </c>
      <c r="B7815" s="1">
        <v>43721</v>
      </c>
      <c r="C7815">
        <v>64.860000999999997</v>
      </c>
      <c r="E7815" s="1">
        <v>43721</v>
      </c>
      <c r="F7815">
        <v>1963.160034</v>
      </c>
      <c r="H7815">
        <f t="shared" si="1216"/>
        <v>-6.8906154527352645E-2</v>
      </c>
      <c r="I7815">
        <f t="shared" si="1217"/>
        <v>4.0769736751432203E-4</v>
      </c>
      <c r="J7815">
        <f t="shared" si="1218"/>
        <v>-6.9313851894866968E-2</v>
      </c>
      <c r="L7815">
        <f t="shared" si="1225"/>
        <v>-2.9974955159044366E-3</v>
      </c>
      <c r="M7815">
        <f t="shared" si="1225"/>
        <v>1.0661900553650281</v>
      </c>
      <c r="N7815">
        <f t="shared" si="1219"/>
        <v>-2.5628126370621654E-3</v>
      </c>
      <c r="O7815" t="str">
        <f t="shared" si="1220"/>
        <v>CrowdStrike</v>
      </c>
      <c r="P7815">
        <v>-43</v>
      </c>
      <c r="Q7815">
        <f t="shared" si="1221"/>
        <v>-6.6751039257804803E-2</v>
      </c>
    </row>
    <row r="7816" spans="1:17" x14ac:dyDescent="0.25">
      <c r="A7816" t="s">
        <v>62</v>
      </c>
      <c r="B7816" s="1">
        <v>43724</v>
      </c>
      <c r="C7816">
        <v>67.860000999999997</v>
      </c>
      <c r="E7816" s="1">
        <v>43724</v>
      </c>
      <c r="F7816">
        <v>1966.089966</v>
      </c>
      <c r="H7816">
        <f t="shared" ref="H7816:H7875" si="1226">(C7816-C7815)/C7815</f>
        <v>4.6253468297047975E-2</v>
      </c>
      <c r="I7816">
        <f t="shared" ref="I7816:I7875" si="1227">(F7816-F7815)/F7815</f>
        <v>1.4924570331793989E-3</v>
      </c>
      <c r="J7816">
        <f t="shared" ref="J7816:J7875" si="1228">H7816-I7816</f>
        <v>4.4761011263868576E-2</v>
      </c>
      <c r="L7816">
        <f t="shared" si="1225"/>
        <v>-2.9974955159044366E-3</v>
      </c>
      <c r="M7816">
        <f t="shared" si="1225"/>
        <v>1.0661900553650281</v>
      </c>
      <c r="N7816">
        <f t="shared" ref="N7816:N7875" si="1229">L7816+I7816*M7816</f>
        <v>-1.4062526690689677E-3</v>
      </c>
      <c r="O7816" t="str">
        <f t="shared" ref="O7816:O7875" si="1230">A7816</f>
        <v>CrowdStrike</v>
      </c>
      <c r="P7816">
        <v>-44</v>
      </c>
      <c r="Q7816">
        <f t="shared" ref="Q7816:Q7875" si="1231">J7816-N7816</f>
        <v>4.6167263932937547E-2</v>
      </c>
    </row>
    <row r="7817" spans="1:17" x14ac:dyDescent="0.25">
      <c r="A7817" t="s">
        <v>62</v>
      </c>
      <c r="B7817" s="1">
        <v>43725</v>
      </c>
      <c r="C7817">
        <v>71.040001000000004</v>
      </c>
      <c r="E7817" s="1">
        <v>43725</v>
      </c>
      <c r="F7817">
        <v>1959.48999</v>
      </c>
      <c r="H7817">
        <f t="shared" si="1226"/>
        <v>4.6861184101662581E-2</v>
      </c>
      <c r="I7817">
        <f t="shared" si="1227"/>
        <v>-3.3569043706721045E-3</v>
      </c>
      <c r="J7817">
        <f t="shared" si="1228"/>
        <v>5.0218088472334686E-2</v>
      </c>
      <c r="L7817">
        <f t="shared" ref="L7817:M7832" si="1232">L7816</f>
        <v>-2.9974955159044366E-3</v>
      </c>
      <c r="M7817">
        <f t="shared" si="1232"/>
        <v>1.0661900553650281</v>
      </c>
      <c r="N7817">
        <f t="shared" si="1229"/>
        <v>-6.5765935727264326E-3</v>
      </c>
      <c r="O7817" t="str">
        <f t="shared" si="1230"/>
        <v>CrowdStrike</v>
      </c>
      <c r="P7817">
        <v>-45</v>
      </c>
      <c r="Q7817">
        <f t="shared" si="1231"/>
        <v>5.6794682045061121E-2</v>
      </c>
    </row>
    <row r="7818" spans="1:17" x14ac:dyDescent="0.25">
      <c r="A7818" t="s">
        <v>62</v>
      </c>
      <c r="B7818" s="1">
        <v>43726</v>
      </c>
      <c r="C7818">
        <v>70.849997999999999</v>
      </c>
      <c r="E7818" s="1">
        <v>43726</v>
      </c>
      <c r="F7818">
        <v>1953.4300539999999</v>
      </c>
      <c r="H7818">
        <f t="shared" si="1226"/>
        <v>-2.6745917416302451E-3</v>
      </c>
      <c r="I7818">
        <f t="shared" si="1227"/>
        <v>-3.0926088068457583E-3</v>
      </c>
      <c r="J7818">
        <f t="shared" si="1228"/>
        <v>4.1801706521551324E-4</v>
      </c>
      <c r="L7818">
        <f t="shared" si="1232"/>
        <v>-2.9974955159044366E-3</v>
      </c>
      <c r="M7818">
        <f t="shared" si="1232"/>
        <v>1.0661900553650281</v>
      </c>
      <c r="N7818">
        <f t="shared" si="1229"/>
        <v>-6.294804270897689E-3</v>
      </c>
      <c r="O7818" t="str">
        <f t="shared" si="1230"/>
        <v>CrowdStrike</v>
      </c>
      <c r="P7818">
        <v>-46</v>
      </c>
      <c r="Q7818">
        <f t="shared" si="1231"/>
        <v>6.7128213361132023E-3</v>
      </c>
    </row>
    <row r="7819" spans="1:17" x14ac:dyDescent="0.25">
      <c r="A7819" t="s">
        <v>62</v>
      </c>
      <c r="B7819" s="1">
        <v>43727</v>
      </c>
      <c r="C7819">
        <v>68.930000000000007</v>
      </c>
      <c r="E7819" s="1">
        <v>43727</v>
      </c>
      <c r="F7819">
        <v>1949.660034</v>
      </c>
      <c r="H7819">
        <f t="shared" si="1226"/>
        <v>-2.709947853491813E-2</v>
      </c>
      <c r="I7819">
        <f t="shared" si="1227"/>
        <v>-1.9299488058352212E-3</v>
      </c>
      <c r="J7819">
        <f t="shared" si="1228"/>
        <v>-2.5169529729082908E-2</v>
      </c>
      <c r="L7819">
        <f t="shared" si="1232"/>
        <v>-2.9974955159044366E-3</v>
      </c>
      <c r="M7819">
        <f t="shared" si="1232"/>
        <v>1.0661900553650281</v>
      </c>
      <c r="N7819">
        <f t="shared" si="1229"/>
        <v>-5.0551877400495607E-3</v>
      </c>
      <c r="O7819" t="str">
        <f t="shared" si="1230"/>
        <v>CrowdStrike</v>
      </c>
      <c r="P7819">
        <v>-47</v>
      </c>
      <c r="Q7819">
        <f t="shared" si="1231"/>
        <v>-2.0114341989033349E-2</v>
      </c>
    </row>
    <row r="7820" spans="1:17" x14ac:dyDescent="0.25">
      <c r="A7820" t="s">
        <v>62</v>
      </c>
      <c r="B7820" s="1">
        <v>43728</v>
      </c>
      <c r="C7820">
        <v>66.970000999999996</v>
      </c>
      <c r="E7820" s="1">
        <v>43728</v>
      </c>
      <c r="F7820">
        <v>1944.6400149999999</v>
      </c>
      <c r="H7820">
        <f t="shared" si="1226"/>
        <v>-2.8434629334107214E-2</v>
      </c>
      <c r="I7820">
        <f t="shared" si="1227"/>
        <v>-2.5748176156131061E-3</v>
      </c>
      <c r="J7820">
        <f t="shared" si="1228"/>
        <v>-2.5859811718494108E-2</v>
      </c>
      <c r="L7820">
        <f t="shared" si="1232"/>
        <v>-2.9974955159044366E-3</v>
      </c>
      <c r="M7820">
        <f t="shared" si="1232"/>
        <v>1.0661900553650281</v>
      </c>
      <c r="N7820">
        <f t="shared" si="1229"/>
        <v>-5.7427404520498243E-3</v>
      </c>
      <c r="O7820" t="str">
        <f t="shared" si="1230"/>
        <v>CrowdStrike</v>
      </c>
      <c r="P7820">
        <v>-48</v>
      </c>
      <c r="Q7820">
        <f t="shared" si="1231"/>
        <v>-2.0117071266444284E-2</v>
      </c>
    </row>
    <row r="7821" spans="1:17" x14ac:dyDescent="0.25">
      <c r="A7821" t="s">
        <v>62</v>
      </c>
      <c r="B7821" s="1">
        <v>43731</v>
      </c>
      <c r="C7821">
        <v>66.910004000000001</v>
      </c>
      <c r="E7821" s="1">
        <v>43731</v>
      </c>
      <c r="F7821">
        <v>1947.829956</v>
      </c>
      <c r="H7821">
        <f t="shared" si="1226"/>
        <v>-8.9587873830247722E-4</v>
      </c>
      <c r="I7821">
        <f t="shared" si="1227"/>
        <v>1.6403760980924225E-3</v>
      </c>
      <c r="J7821">
        <f t="shared" si="1228"/>
        <v>-2.5362548363948995E-3</v>
      </c>
      <c r="L7821">
        <f t="shared" si="1232"/>
        <v>-2.9974955159044366E-3</v>
      </c>
      <c r="M7821">
        <f t="shared" si="1232"/>
        <v>1.0661900553650281</v>
      </c>
      <c r="N7821">
        <f t="shared" si="1229"/>
        <v>-1.2485428330598078E-3</v>
      </c>
      <c r="O7821" t="str">
        <f t="shared" si="1230"/>
        <v>CrowdStrike</v>
      </c>
      <c r="P7821">
        <v>-49</v>
      </c>
      <c r="Q7821">
        <f t="shared" si="1231"/>
        <v>-1.2877120033350916E-3</v>
      </c>
    </row>
    <row r="7822" spans="1:17" x14ac:dyDescent="0.25">
      <c r="A7822" t="s">
        <v>62</v>
      </c>
      <c r="B7822" s="1">
        <v>43732</v>
      </c>
      <c r="C7822">
        <v>62.52</v>
      </c>
      <c r="E7822" s="1">
        <v>43732</v>
      </c>
      <c r="F7822">
        <v>1925.6800539999999</v>
      </c>
      <c r="H7822">
        <f t="shared" si="1226"/>
        <v>-6.5610577455652186E-2</v>
      </c>
      <c r="I7822">
        <f t="shared" si="1227"/>
        <v>-1.1371578885400462E-2</v>
      </c>
      <c r="J7822">
        <f t="shared" si="1228"/>
        <v>-5.4238998570251724E-2</v>
      </c>
      <c r="L7822">
        <f t="shared" si="1232"/>
        <v>-2.9974955159044366E-3</v>
      </c>
      <c r="M7822">
        <f t="shared" si="1232"/>
        <v>1.0661900553650281</v>
      </c>
      <c r="N7822">
        <f t="shared" si="1229"/>
        <v>-1.5121759837317339E-2</v>
      </c>
      <c r="O7822" t="str">
        <f t="shared" si="1230"/>
        <v>CrowdStrike</v>
      </c>
      <c r="P7822">
        <v>-50</v>
      </c>
      <c r="Q7822">
        <f t="shared" si="1231"/>
        <v>-3.9117238732934385E-2</v>
      </c>
    </row>
    <row r="7823" spans="1:17" x14ac:dyDescent="0.25">
      <c r="A7823" t="s">
        <v>62</v>
      </c>
      <c r="B7823" s="1">
        <v>43733</v>
      </c>
      <c r="C7823">
        <v>62.02</v>
      </c>
      <c r="E7823" s="1">
        <v>43733</v>
      </c>
      <c r="F7823">
        <v>1947.4300539999999</v>
      </c>
      <c r="H7823">
        <f t="shared" si="1226"/>
        <v>-7.9974408189379398E-3</v>
      </c>
      <c r="I7823">
        <f t="shared" si="1227"/>
        <v>1.1294711161815877E-2</v>
      </c>
      <c r="J7823">
        <f t="shared" si="1228"/>
        <v>-1.9292151980753819E-2</v>
      </c>
      <c r="L7823">
        <f t="shared" si="1232"/>
        <v>-2.9974955159044366E-3</v>
      </c>
      <c r="M7823">
        <f t="shared" si="1232"/>
        <v>1.0661900553650281</v>
      </c>
      <c r="N7823">
        <f t="shared" si="1229"/>
        <v>9.0448132030440352E-3</v>
      </c>
      <c r="O7823" t="str">
        <f t="shared" si="1230"/>
        <v>CrowdStrike</v>
      </c>
      <c r="P7823">
        <v>-51</v>
      </c>
      <c r="Q7823">
        <f t="shared" si="1231"/>
        <v>-2.8336965183797854E-2</v>
      </c>
    </row>
    <row r="7824" spans="1:17" x14ac:dyDescent="0.25">
      <c r="A7824" t="s">
        <v>62</v>
      </c>
      <c r="B7824" s="1">
        <v>43734</v>
      </c>
      <c r="C7824">
        <v>58.299999</v>
      </c>
      <c r="E7824" s="1">
        <v>43734</v>
      </c>
      <c r="F7824">
        <v>1936.969971</v>
      </c>
      <c r="H7824">
        <f t="shared" si="1226"/>
        <v>-5.9980667526604373E-2</v>
      </c>
      <c r="I7824">
        <f t="shared" si="1227"/>
        <v>-5.3712239772181012E-3</v>
      </c>
      <c r="J7824">
        <f t="shared" si="1228"/>
        <v>-5.4609443549386273E-2</v>
      </c>
      <c r="L7824">
        <f t="shared" si="1232"/>
        <v>-2.9974955159044366E-3</v>
      </c>
      <c r="M7824">
        <f t="shared" si="1232"/>
        <v>1.0661900553650281</v>
      </c>
      <c r="N7824">
        <f t="shared" si="1229"/>
        <v>-8.7242411055525708E-3</v>
      </c>
      <c r="O7824" t="str">
        <f t="shared" si="1230"/>
        <v>CrowdStrike</v>
      </c>
      <c r="P7824">
        <v>-52</v>
      </c>
      <c r="Q7824">
        <f t="shared" si="1231"/>
        <v>-4.5885202443833706E-2</v>
      </c>
    </row>
    <row r="7825" spans="1:17" x14ac:dyDescent="0.25">
      <c r="A7825" t="s">
        <v>62</v>
      </c>
      <c r="B7825" s="1">
        <v>43735</v>
      </c>
      <c r="C7825">
        <v>53.459999000000003</v>
      </c>
      <c r="E7825" s="1">
        <v>43735</v>
      </c>
      <c r="F7825">
        <v>1922.73999</v>
      </c>
      <c r="H7825">
        <f t="shared" si="1226"/>
        <v>-8.3018869348522567E-2</v>
      </c>
      <c r="I7825">
        <f t="shared" si="1227"/>
        <v>-7.3465160601604148E-3</v>
      </c>
      <c r="J7825">
        <f t="shared" si="1228"/>
        <v>-7.5672353288362151E-2</v>
      </c>
      <c r="L7825">
        <f t="shared" si="1232"/>
        <v>-2.9974955159044366E-3</v>
      </c>
      <c r="M7825">
        <f t="shared" si="1232"/>
        <v>1.0661900553650281</v>
      </c>
      <c r="N7825">
        <f t="shared" si="1229"/>
        <v>-1.0830277880826937E-2</v>
      </c>
      <c r="O7825" t="str">
        <f t="shared" si="1230"/>
        <v>CrowdStrike</v>
      </c>
      <c r="P7825">
        <v>-53</v>
      </c>
      <c r="Q7825">
        <f t="shared" si="1231"/>
        <v>-6.4842075407535213E-2</v>
      </c>
    </row>
    <row r="7826" spans="1:17" x14ac:dyDescent="0.25">
      <c r="A7826" t="s">
        <v>62</v>
      </c>
      <c r="B7826" s="1">
        <v>43738</v>
      </c>
      <c r="C7826">
        <v>58.310001</v>
      </c>
      <c r="E7826" s="1">
        <v>43738</v>
      </c>
      <c r="F7826">
        <v>1935.4799800000001</v>
      </c>
      <c r="H7826">
        <f t="shared" si="1226"/>
        <v>9.0722074274636563E-2</v>
      </c>
      <c r="I7826">
        <f t="shared" si="1227"/>
        <v>6.625955701893959E-3</v>
      </c>
      <c r="J7826">
        <f t="shared" si="1228"/>
        <v>8.4096118572742601E-2</v>
      </c>
      <c r="L7826">
        <f t="shared" si="1232"/>
        <v>-2.9974955159044366E-3</v>
      </c>
      <c r="M7826">
        <f t="shared" si="1232"/>
        <v>1.0661900553650281</v>
      </c>
      <c r="N7826">
        <f t="shared" si="1229"/>
        <v>4.0670325607441073E-3</v>
      </c>
      <c r="O7826" t="str">
        <f t="shared" si="1230"/>
        <v>CrowdStrike</v>
      </c>
      <c r="P7826">
        <v>-54</v>
      </c>
      <c r="Q7826">
        <f t="shared" si="1231"/>
        <v>8.0029086011998499E-2</v>
      </c>
    </row>
    <row r="7827" spans="1:17" x14ac:dyDescent="0.25">
      <c r="A7827" t="s">
        <v>62</v>
      </c>
      <c r="B7827" s="1">
        <v>43739</v>
      </c>
      <c r="C7827">
        <v>57.889999000000003</v>
      </c>
      <c r="E7827" s="1">
        <v>43739</v>
      </c>
      <c r="F7827">
        <v>1900.0200199999999</v>
      </c>
      <c r="H7827">
        <f t="shared" si="1226"/>
        <v>-7.202915328367027E-3</v>
      </c>
      <c r="I7827">
        <f t="shared" si="1227"/>
        <v>-1.8321016164682902E-2</v>
      </c>
      <c r="J7827">
        <f t="shared" si="1228"/>
        <v>1.1118100836315875E-2</v>
      </c>
      <c r="L7827">
        <f t="shared" si="1232"/>
        <v>-2.9974955159044366E-3</v>
      </c>
      <c r="M7827">
        <f t="shared" si="1232"/>
        <v>1.0661900553650281</v>
      </c>
      <c r="N7827">
        <f t="shared" si="1229"/>
        <v>-2.2531180754871274E-2</v>
      </c>
      <c r="O7827" t="str">
        <f t="shared" si="1230"/>
        <v>CrowdStrike</v>
      </c>
      <c r="P7827">
        <v>-55</v>
      </c>
      <c r="Q7827">
        <f t="shared" si="1231"/>
        <v>3.3649281591187151E-2</v>
      </c>
    </row>
    <row r="7828" spans="1:17" x14ac:dyDescent="0.25">
      <c r="A7828" t="s">
        <v>62</v>
      </c>
      <c r="B7828" s="1">
        <v>43740</v>
      </c>
      <c r="C7828">
        <v>56.630001</v>
      </c>
      <c r="E7828" s="1">
        <v>43740</v>
      </c>
      <c r="F7828">
        <v>1873.8199460000001</v>
      </c>
      <c r="H7828">
        <f t="shared" si="1226"/>
        <v>-2.1765382998192882E-2</v>
      </c>
      <c r="I7828">
        <f t="shared" si="1227"/>
        <v>-1.378936733519253E-2</v>
      </c>
      <c r="J7828">
        <f t="shared" si="1228"/>
        <v>-7.976015663000352E-3</v>
      </c>
      <c r="L7828">
        <f t="shared" si="1232"/>
        <v>-2.9974955159044366E-3</v>
      </c>
      <c r="M7828">
        <f t="shared" si="1232"/>
        <v>1.0661900553650281</v>
      </c>
      <c r="N7828">
        <f t="shared" si="1229"/>
        <v>-1.769958183846207E-2</v>
      </c>
      <c r="O7828" t="str">
        <f t="shared" si="1230"/>
        <v>CrowdStrike</v>
      </c>
      <c r="P7828">
        <v>-56</v>
      </c>
      <c r="Q7828">
        <f t="shared" si="1231"/>
        <v>9.7235661754617175E-3</v>
      </c>
    </row>
    <row r="7829" spans="1:17" x14ac:dyDescent="0.25">
      <c r="A7829" t="s">
        <v>62</v>
      </c>
      <c r="B7829" s="1">
        <v>43741</v>
      </c>
      <c r="C7829">
        <v>62.139999000000003</v>
      </c>
      <c r="E7829" s="1">
        <v>43741</v>
      </c>
      <c r="F7829">
        <v>1884.619995</v>
      </c>
      <c r="H7829">
        <f t="shared" si="1226"/>
        <v>9.7298214774885899E-2</v>
      </c>
      <c r="I7829">
        <f t="shared" si="1227"/>
        <v>5.7636535586327586E-3</v>
      </c>
      <c r="J7829">
        <f t="shared" si="1228"/>
        <v>9.1534561216253141E-2</v>
      </c>
      <c r="L7829">
        <f t="shared" si="1232"/>
        <v>-2.9974955159044366E-3</v>
      </c>
      <c r="M7829">
        <f t="shared" si="1232"/>
        <v>1.0661900553650281</v>
      </c>
      <c r="N7829">
        <f t="shared" si="1229"/>
        <v>3.1476545908790659E-3</v>
      </c>
      <c r="O7829" t="str">
        <f t="shared" si="1230"/>
        <v>CrowdStrike</v>
      </c>
      <c r="P7829">
        <v>-57</v>
      </c>
      <c r="Q7829">
        <f t="shared" si="1231"/>
        <v>8.8386906625374073E-2</v>
      </c>
    </row>
    <row r="7830" spans="1:17" x14ac:dyDescent="0.25">
      <c r="A7830" t="s">
        <v>62</v>
      </c>
      <c r="B7830" s="1">
        <v>43742</v>
      </c>
      <c r="C7830">
        <v>63.84</v>
      </c>
      <c r="E7830" s="1">
        <v>43742</v>
      </c>
      <c r="F7830">
        <v>1903.790039</v>
      </c>
      <c r="H7830">
        <f t="shared" si="1226"/>
        <v>2.7357596191786231E-2</v>
      </c>
      <c r="I7830">
        <f t="shared" si="1227"/>
        <v>1.0171835198002323E-2</v>
      </c>
      <c r="J7830">
        <f t="shared" si="1228"/>
        <v>1.7185760993783907E-2</v>
      </c>
      <c r="L7830">
        <f t="shared" si="1232"/>
        <v>-2.9974955159044366E-3</v>
      </c>
      <c r="M7830">
        <f t="shared" si="1232"/>
        <v>1.0661900553650281</v>
      </c>
      <c r="N7830">
        <f t="shared" si="1229"/>
        <v>7.8476140170176019E-3</v>
      </c>
      <c r="O7830" t="str">
        <f t="shared" si="1230"/>
        <v>CrowdStrike</v>
      </c>
      <c r="P7830">
        <v>-58</v>
      </c>
      <c r="Q7830">
        <f t="shared" si="1231"/>
        <v>9.3381469767663053E-3</v>
      </c>
    </row>
    <row r="7831" spans="1:17" x14ac:dyDescent="0.25">
      <c r="A7831" t="s">
        <v>62</v>
      </c>
      <c r="B7831" s="1">
        <v>43745</v>
      </c>
      <c r="C7831">
        <v>68.779999000000004</v>
      </c>
      <c r="E7831" s="1">
        <v>43745</v>
      </c>
      <c r="F7831">
        <v>1894.0500489999999</v>
      </c>
      <c r="H7831">
        <f t="shared" si="1226"/>
        <v>7.7380936716791984E-2</v>
      </c>
      <c r="I7831">
        <f t="shared" si="1227"/>
        <v>-5.1161051378943757E-3</v>
      </c>
      <c r="J7831">
        <f t="shared" si="1228"/>
        <v>8.2497041854686357E-2</v>
      </c>
      <c r="L7831">
        <f t="shared" si="1232"/>
        <v>-2.9974955159044366E-3</v>
      </c>
      <c r="M7831">
        <f t="shared" si="1232"/>
        <v>1.0661900553650281</v>
      </c>
      <c r="N7831">
        <f t="shared" si="1229"/>
        <v>-8.4522359361293466E-3</v>
      </c>
      <c r="O7831" t="str">
        <f t="shared" si="1230"/>
        <v>CrowdStrike</v>
      </c>
      <c r="P7831">
        <v>-59</v>
      </c>
      <c r="Q7831">
        <f t="shared" si="1231"/>
        <v>9.09492777908157E-2</v>
      </c>
    </row>
    <row r="7832" spans="1:17" x14ac:dyDescent="0.25">
      <c r="A7832" t="s">
        <v>62</v>
      </c>
      <c r="B7832" s="1">
        <v>43746</v>
      </c>
      <c r="C7832">
        <v>65.300003000000004</v>
      </c>
      <c r="E7832" s="1">
        <v>43746</v>
      </c>
      <c r="F7832">
        <v>1860.8599850000001</v>
      </c>
      <c r="H7832">
        <f t="shared" si="1226"/>
        <v>-5.0596046097645328E-2</v>
      </c>
      <c r="I7832">
        <f t="shared" si="1227"/>
        <v>-1.7523329976165743E-2</v>
      </c>
      <c r="J7832">
        <f t="shared" si="1228"/>
        <v>-3.3072716121479585E-2</v>
      </c>
      <c r="L7832">
        <f t="shared" si="1232"/>
        <v>-2.9974955159044366E-3</v>
      </c>
      <c r="M7832">
        <f t="shared" si="1232"/>
        <v>1.0661900553650281</v>
      </c>
      <c r="N7832">
        <f t="shared" si="1229"/>
        <v>-2.1680695673372247E-2</v>
      </c>
      <c r="O7832" t="str">
        <f t="shared" si="1230"/>
        <v>CrowdStrike</v>
      </c>
      <c r="P7832">
        <v>-60</v>
      </c>
      <c r="Q7832">
        <f t="shared" si="1231"/>
        <v>-1.1392020448107339E-2</v>
      </c>
    </row>
    <row r="7833" spans="1:17" x14ac:dyDescent="0.25">
      <c r="A7833" t="s">
        <v>62</v>
      </c>
      <c r="B7833" s="1">
        <v>43747</v>
      </c>
      <c r="C7833">
        <v>63.080002</v>
      </c>
      <c r="E7833" s="1">
        <v>43747</v>
      </c>
      <c r="F7833">
        <v>1873.790039</v>
      </c>
      <c r="H7833">
        <f t="shared" si="1226"/>
        <v>-3.3996950964918074E-2</v>
      </c>
      <c r="I7833">
        <f t="shared" si="1227"/>
        <v>6.9484292769076477E-3</v>
      </c>
      <c r="J7833">
        <f t="shared" si="1228"/>
        <v>-4.0945380241825723E-2</v>
      </c>
      <c r="L7833">
        <f t="shared" ref="L7833:M7848" si="1233">L7832</f>
        <v>-2.9974955159044366E-3</v>
      </c>
      <c r="M7833">
        <f t="shared" si="1233"/>
        <v>1.0661900553650281</v>
      </c>
      <c r="N7833">
        <f t="shared" si="1229"/>
        <v>4.4108506795417102E-3</v>
      </c>
      <c r="O7833" t="str">
        <f t="shared" si="1230"/>
        <v>CrowdStrike</v>
      </c>
      <c r="P7833">
        <v>-61</v>
      </c>
      <c r="Q7833">
        <f t="shared" si="1231"/>
        <v>-4.5356230921367431E-2</v>
      </c>
    </row>
    <row r="7834" spans="1:17" x14ac:dyDescent="0.25">
      <c r="A7834" t="s">
        <v>62</v>
      </c>
      <c r="B7834" s="1">
        <v>43748</v>
      </c>
      <c r="C7834">
        <v>61.41</v>
      </c>
      <c r="E7834" s="1">
        <v>43748</v>
      </c>
      <c r="F7834">
        <v>1884.170044</v>
      </c>
      <c r="H7834">
        <f t="shared" si="1226"/>
        <v>-2.6474349192316192E-2</v>
      </c>
      <c r="I7834">
        <f t="shared" si="1227"/>
        <v>5.5395774254086445E-3</v>
      </c>
      <c r="J7834">
        <f t="shared" si="1228"/>
        <v>-3.2013926617724835E-2</v>
      </c>
      <c r="L7834">
        <f t="shared" si="1233"/>
        <v>-2.9974955159044366E-3</v>
      </c>
      <c r="M7834">
        <f t="shared" si="1233"/>
        <v>1.0661900553650281</v>
      </c>
      <c r="N7834">
        <f t="shared" si="1229"/>
        <v>2.9087468459908662E-3</v>
      </c>
      <c r="O7834" t="str">
        <f t="shared" si="1230"/>
        <v>CrowdStrike</v>
      </c>
      <c r="P7834">
        <v>-62</v>
      </c>
      <c r="Q7834">
        <f t="shared" si="1231"/>
        <v>-3.4922673463715699E-2</v>
      </c>
    </row>
    <row r="7835" spans="1:17" x14ac:dyDescent="0.25">
      <c r="A7835" t="s">
        <v>62</v>
      </c>
      <c r="B7835" s="1">
        <v>43749</v>
      </c>
      <c r="C7835">
        <v>60.27</v>
      </c>
      <c r="E7835" s="1">
        <v>43749</v>
      </c>
      <c r="F7835">
        <v>1916.5699460000001</v>
      </c>
      <c r="H7835">
        <f t="shared" si="1226"/>
        <v>-1.8563751831949089E-2</v>
      </c>
      <c r="I7835">
        <f t="shared" si="1227"/>
        <v>1.7195848168362088E-2</v>
      </c>
      <c r="J7835">
        <f t="shared" si="1228"/>
        <v>-3.5759600000311177E-2</v>
      </c>
      <c r="L7835">
        <f t="shared" si="1233"/>
        <v>-2.9974955159044366E-3</v>
      </c>
      <c r="M7835">
        <f t="shared" si="1233"/>
        <v>1.0661900553650281</v>
      </c>
      <c r="N7835">
        <f t="shared" si="1229"/>
        <v>1.5336546794770155E-2</v>
      </c>
      <c r="O7835" t="str">
        <f t="shared" si="1230"/>
        <v>CrowdStrike</v>
      </c>
      <c r="P7835">
        <v>-63</v>
      </c>
      <c r="Q7835">
        <f t="shared" si="1231"/>
        <v>-5.1096146795081329E-2</v>
      </c>
    </row>
    <row r="7836" spans="1:17" x14ac:dyDescent="0.25">
      <c r="A7836" t="s">
        <v>62</v>
      </c>
      <c r="B7836" s="1">
        <v>43752</v>
      </c>
      <c r="C7836">
        <v>54.52</v>
      </c>
      <c r="E7836" s="1">
        <v>43752</v>
      </c>
      <c r="F7836">
        <v>1909.030029</v>
      </c>
      <c r="H7836">
        <f t="shared" si="1226"/>
        <v>-9.5404015264642442E-2</v>
      </c>
      <c r="I7836">
        <f t="shared" si="1227"/>
        <v>-3.9340682638462181E-3</v>
      </c>
      <c r="J7836">
        <f t="shared" si="1228"/>
        <v>-9.146994700079622E-2</v>
      </c>
      <c r="L7836">
        <f t="shared" si="1233"/>
        <v>-2.9974955159044366E-3</v>
      </c>
      <c r="M7836">
        <f t="shared" si="1233"/>
        <v>1.0661900553650281</v>
      </c>
      <c r="N7836">
        <f t="shared" si="1229"/>
        <v>-7.1919599759444359E-3</v>
      </c>
      <c r="O7836" t="str">
        <f t="shared" si="1230"/>
        <v>CrowdStrike</v>
      </c>
      <c r="P7836">
        <v>-64</v>
      </c>
      <c r="Q7836">
        <f t="shared" si="1231"/>
        <v>-8.4277987024851786E-2</v>
      </c>
    </row>
    <row r="7837" spans="1:17" x14ac:dyDescent="0.25">
      <c r="A7837" t="s">
        <v>62</v>
      </c>
      <c r="B7837" s="1">
        <v>43753</v>
      </c>
      <c r="C7837">
        <v>55.209999000000003</v>
      </c>
      <c r="E7837" s="1">
        <v>43753</v>
      </c>
      <c r="F7837">
        <v>1924.3100589999999</v>
      </c>
      <c r="H7837">
        <f t="shared" si="1226"/>
        <v>1.2655887747615557E-2</v>
      </c>
      <c r="I7837">
        <f t="shared" si="1227"/>
        <v>8.0040804847915231E-3</v>
      </c>
      <c r="J7837">
        <f t="shared" si="1228"/>
        <v>4.6518072628240342E-3</v>
      </c>
      <c r="L7837">
        <f t="shared" si="1233"/>
        <v>-2.9974955159044366E-3</v>
      </c>
      <c r="M7837">
        <f t="shared" si="1233"/>
        <v>1.0661900553650281</v>
      </c>
      <c r="N7837">
        <f t="shared" si="1229"/>
        <v>5.5363754993215785E-3</v>
      </c>
      <c r="O7837" t="str">
        <f t="shared" si="1230"/>
        <v>CrowdStrike</v>
      </c>
      <c r="P7837">
        <v>-65</v>
      </c>
      <c r="Q7837">
        <f t="shared" si="1231"/>
        <v>-8.8456823649754428E-4</v>
      </c>
    </row>
    <row r="7838" spans="1:17" x14ac:dyDescent="0.25">
      <c r="A7838" t="s">
        <v>62</v>
      </c>
      <c r="B7838" s="1">
        <v>43754</v>
      </c>
      <c r="C7838">
        <v>52.029998999999997</v>
      </c>
      <c r="E7838" s="1">
        <v>43754</v>
      </c>
      <c r="F7838">
        <v>1922.400024</v>
      </c>
      <c r="H7838">
        <f t="shared" si="1226"/>
        <v>-5.7598262227825915E-2</v>
      </c>
      <c r="I7838">
        <f t="shared" si="1227"/>
        <v>-9.9258172614472614E-4</v>
      </c>
      <c r="J7838">
        <f t="shared" si="1228"/>
        <v>-5.6605680501681188E-2</v>
      </c>
      <c r="L7838">
        <f t="shared" si="1233"/>
        <v>-2.9974955159044366E-3</v>
      </c>
      <c r="M7838">
        <f t="shared" si="1233"/>
        <v>1.0661900553650281</v>
      </c>
      <c r="N7838">
        <f t="shared" si="1229"/>
        <v>-4.0557762814569971E-3</v>
      </c>
      <c r="O7838" t="str">
        <f t="shared" si="1230"/>
        <v>CrowdStrike</v>
      </c>
      <c r="P7838">
        <v>-66</v>
      </c>
      <c r="Q7838">
        <f t="shared" si="1231"/>
        <v>-5.2549904220224194E-2</v>
      </c>
    </row>
    <row r="7839" spans="1:17" x14ac:dyDescent="0.25">
      <c r="A7839" t="s">
        <v>62</v>
      </c>
      <c r="B7839" s="1">
        <v>43755</v>
      </c>
      <c r="C7839">
        <v>50.439999</v>
      </c>
      <c r="E7839" s="1">
        <v>43755</v>
      </c>
      <c r="F7839">
        <v>1938.650024</v>
      </c>
      <c r="H7839">
        <f t="shared" si="1226"/>
        <v>-3.0559293303080718E-2</v>
      </c>
      <c r="I7839">
        <f t="shared" si="1227"/>
        <v>8.4529753418271913E-3</v>
      </c>
      <c r="J7839">
        <f t="shared" si="1228"/>
        <v>-3.9012268644907908E-2</v>
      </c>
      <c r="L7839">
        <f t="shared" si="1233"/>
        <v>-2.9974955159044366E-3</v>
      </c>
      <c r="M7839">
        <f t="shared" si="1233"/>
        <v>1.0661900553650281</v>
      </c>
      <c r="N7839">
        <f t="shared" si="1229"/>
        <v>6.0149827317975135E-3</v>
      </c>
      <c r="O7839" t="str">
        <f t="shared" si="1230"/>
        <v>CrowdStrike</v>
      </c>
      <c r="P7839">
        <v>-67</v>
      </c>
      <c r="Q7839">
        <f t="shared" si="1231"/>
        <v>-4.5027251376705421E-2</v>
      </c>
    </row>
    <row r="7840" spans="1:17" x14ac:dyDescent="0.25">
      <c r="A7840" t="s">
        <v>62</v>
      </c>
      <c r="B7840" s="1">
        <v>43756</v>
      </c>
      <c r="C7840">
        <v>47.040000999999997</v>
      </c>
      <c r="E7840" s="1">
        <v>43756</v>
      </c>
      <c r="F7840">
        <v>1936.76001</v>
      </c>
      <c r="H7840">
        <f t="shared" si="1226"/>
        <v>-6.7406781669444596E-2</v>
      </c>
      <c r="I7840">
        <f t="shared" si="1227"/>
        <v>-9.7491242699928628E-4</v>
      </c>
      <c r="J7840">
        <f t="shared" si="1228"/>
        <v>-6.6431869242445304E-2</v>
      </c>
      <c r="L7840">
        <f t="shared" si="1233"/>
        <v>-2.9974955159044366E-3</v>
      </c>
      <c r="M7840">
        <f t="shared" si="1233"/>
        <v>1.0661900553650281</v>
      </c>
      <c r="N7840">
        <f t="shared" si="1229"/>
        <v>-4.0369374504228596E-3</v>
      </c>
      <c r="O7840" t="str">
        <f t="shared" si="1230"/>
        <v>CrowdStrike</v>
      </c>
      <c r="P7840">
        <v>-68</v>
      </c>
      <c r="Q7840">
        <f t="shared" si="1231"/>
        <v>-6.2394931792022448E-2</v>
      </c>
    </row>
    <row r="7841" spans="1:17" x14ac:dyDescent="0.25">
      <c r="A7841" t="s">
        <v>62</v>
      </c>
      <c r="B7841" s="1">
        <v>43759</v>
      </c>
      <c r="C7841">
        <v>47.400002000000001</v>
      </c>
      <c r="E7841" s="1">
        <v>43759</v>
      </c>
      <c r="F7841">
        <v>1947.660034</v>
      </c>
      <c r="H7841">
        <f t="shared" si="1226"/>
        <v>7.6530823203002068E-3</v>
      </c>
      <c r="I7841">
        <f t="shared" si="1227"/>
        <v>5.6279683304696227E-3</v>
      </c>
      <c r="J7841">
        <f t="shared" si="1228"/>
        <v>2.0251139898305841E-3</v>
      </c>
      <c r="L7841">
        <f t="shared" si="1233"/>
        <v>-2.9974955159044366E-3</v>
      </c>
      <c r="M7841">
        <f t="shared" si="1233"/>
        <v>1.0661900553650281</v>
      </c>
      <c r="N7841">
        <f t="shared" si="1229"/>
        <v>3.0029883499515953E-3</v>
      </c>
      <c r="O7841" t="str">
        <f t="shared" si="1230"/>
        <v>CrowdStrike</v>
      </c>
      <c r="P7841">
        <v>-69</v>
      </c>
      <c r="Q7841">
        <f t="shared" si="1231"/>
        <v>-9.7787436012101124E-4</v>
      </c>
    </row>
    <row r="7842" spans="1:17" x14ac:dyDescent="0.25">
      <c r="A7842" t="s">
        <v>62</v>
      </c>
      <c r="B7842" s="1">
        <v>43760</v>
      </c>
      <c r="C7842">
        <v>46.200001</v>
      </c>
      <c r="E7842" s="1">
        <v>43760</v>
      </c>
      <c r="F7842">
        <v>1947.079956</v>
      </c>
      <c r="H7842">
        <f t="shared" si="1226"/>
        <v>-2.5316475725043225E-2</v>
      </c>
      <c r="I7842">
        <f t="shared" si="1227"/>
        <v>-2.9783329219351722E-4</v>
      </c>
      <c r="J7842">
        <f t="shared" si="1228"/>
        <v>-2.5018642432849708E-2</v>
      </c>
      <c r="L7842">
        <f t="shared" si="1233"/>
        <v>-2.9974955159044366E-3</v>
      </c>
      <c r="M7842">
        <f t="shared" si="1233"/>
        <v>1.0661900553650281</v>
      </c>
      <c r="N7842">
        <f t="shared" si="1229"/>
        <v>-3.3150424101977913E-3</v>
      </c>
      <c r="O7842" t="str">
        <f t="shared" si="1230"/>
        <v>CrowdStrike</v>
      </c>
      <c r="P7842">
        <v>-70</v>
      </c>
      <c r="Q7842">
        <f t="shared" si="1231"/>
        <v>-2.1703600022651919E-2</v>
      </c>
    </row>
    <row r="7843" spans="1:17" x14ac:dyDescent="0.25">
      <c r="A7843" t="s">
        <v>62</v>
      </c>
      <c r="B7843" s="1">
        <v>43761</v>
      </c>
      <c r="C7843">
        <v>47.869999</v>
      </c>
      <c r="E7843" s="1">
        <v>43761</v>
      </c>
      <c r="F7843">
        <v>1948.709961</v>
      </c>
      <c r="H7843">
        <f t="shared" si="1226"/>
        <v>3.6147142074737175E-2</v>
      </c>
      <c r="I7843">
        <f t="shared" si="1227"/>
        <v>8.3715360274603059E-4</v>
      </c>
      <c r="J7843">
        <f t="shared" si="1228"/>
        <v>3.5309988471991141E-2</v>
      </c>
      <c r="L7843">
        <f t="shared" si="1233"/>
        <v>-2.9974955159044366E-3</v>
      </c>
      <c r="M7843">
        <f t="shared" si="1233"/>
        <v>1.0661900553650281</v>
      </c>
      <c r="N7843">
        <f t="shared" si="1229"/>
        <v>-2.1049306698436134E-3</v>
      </c>
      <c r="O7843" t="str">
        <f t="shared" si="1230"/>
        <v>CrowdStrike</v>
      </c>
      <c r="P7843">
        <v>-71</v>
      </c>
      <c r="Q7843">
        <f t="shared" si="1231"/>
        <v>3.7414919141834757E-2</v>
      </c>
    </row>
    <row r="7844" spans="1:17" x14ac:dyDescent="0.25">
      <c r="A7844" t="s">
        <v>62</v>
      </c>
      <c r="B7844" s="1">
        <v>43762</v>
      </c>
      <c r="C7844">
        <v>51.84</v>
      </c>
      <c r="E7844" s="1">
        <v>43762</v>
      </c>
      <c r="F7844">
        <v>1949.599976</v>
      </c>
      <c r="H7844">
        <f t="shared" si="1226"/>
        <v>8.2932966010715883E-2</v>
      </c>
      <c r="I7844">
        <f t="shared" si="1227"/>
        <v>4.5672009576182819E-4</v>
      </c>
      <c r="J7844">
        <f t="shared" si="1228"/>
        <v>8.2476245914954061E-2</v>
      </c>
      <c r="L7844">
        <f t="shared" si="1233"/>
        <v>-2.9974955159044366E-3</v>
      </c>
      <c r="M7844">
        <f t="shared" si="1233"/>
        <v>1.0661900553650281</v>
      </c>
      <c r="N7844">
        <f t="shared" si="1229"/>
        <v>-2.510545091717812E-3</v>
      </c>
      <c r="O7844" t="str">
        <f t="shared" si="1230"/>
        <v>CrowdStrike</v>
      </c>
      <c r="P7844">
        <v>-72</v>
      </c>
      <c r="Q7844">
        <f t="shared" si="1231"/>
        <v>8.4986791006671877E-2</v>
      </c>
    </row>
    <row r="7845" spans="1:17" x14ac:dyDescent="0.25">
      <c r="A7845" t="s">
        <v>62</v>
      </c>
      <c r="B7845" s="1">
        <v>43763</v>
      </c>
      <c r="C7845">
        <v>50.110000999999997</v>
      </c>
      <c r="E7845" s="1">
        <v>43763</v>
      </c>
      <c r="F7845">
        <v>1959.219971</v>
      </c>
      <c r="H7845">
        <f t="shared" si="1226"/>
        <v>-3.3371894290123577E-2</v>
      </c>
      <c r="I7845">
        <f t="shared" si="1227"/>
        <v>4.9343430028848225E-3</v>
      </c>
      <c r="J7845">
        <f t="shared" si="1228"/>
        <v>-3.8306237293008402E-2</v>
      </c>
      <c r="L7845">
        <f t="shared" si="1233"/>
        <v>-2.9974955159044366E-3</v>
      </c>
      <c r="M7845">
        <f t="shared" si="1233"/>
        <v>1.0661900553650281</v>
      </c>
      <c r="N7845">
        <f t="shared" si="1229"/>
        <v>2.2634519235313717E-3</v>
      </c>
      <c r="O7845" t="str">
        <f t="shared" si="1230"/>
        <v>CrowdStrike</v>
      </c>
      <c r="P7845">
        <v>-73</v>
      </c>
      <c r="Q7845">
        <f t="shared" si="1231"/>
        <v>-4.0569689216539771E-2</v>
      </c>
    </row>
    <row r="7846" spans="1:17" x14ac:dyDescent="0.25">
      <c r="A7846" t="s">
        <v>62</v>
      </c>
      <c r="B7846" s="1">
        <v>43766</v>
      </c>
      <c r="C7846">
        <v>47.950001</v>
      </c>
      <c r="E7846" s="1">
        <v>43766</v>
      </c>
      <c r="F7846">
        <v>1970.6099850000001</v>
      </c>
      <c r="H7846">
        <f t="shared" si="1226"/>
        <v>-4.3105167768805207E-2</v>
      </c>
      <c r="I7846">
        <f t="shared" si="1227"/>
        <v>5.8135452724006886E-3</v>
      </c>
      <c r="J7846">
        <f t="shared" si="1228"/>
        <v>-4.8918713041205895E-2</v>
      </c>
      <c r="L7846">
        <f t="shared" si="1233"/>
        <v>-2.9974955159044366E-3</v>
      </c>
      <c r="M7846">
        <f t="shared" si="1233"/>
        <v>1.0661900553650281</v>
      </c>
      <c r="N7846">
        <f t="shared" si="1229"/>
        <v>3.2008486399435513E-3</v>
      </c>
      <c r="O7846" t="str">
        <f t="shared" si="1230"/>
        <v>CrowdStrike</v>
      </c>
      <c r="P7846">
        <v>-74</v>
      </c>
      <c r="Q7846">
        <f t="shared" si="1231"/>
        <v>-5.2119561681149444E-2</v>
      </c>
    </row>
    <row r="7847" spans="1:17" x14ac:dyDescent="0.25">
      <c r="A7847" t="s">
        <v>62</v>
      </c>
      <c r="B7847" s="1">
        <v>43767</v>
      </c>
      <c r="C7847">
        <v>47.799999</v>
      </c>
      <c r="E7847" s="1">
        <v>43767</v>
      </c>
      <c r="F7847">
        <v>1975.23999</v>
      </c>
      <c r="H7847">
        <f t="shared" si="1226"/>
        <v>-3.1283002475849925E-3</v>
      </c>
      <c r="I7847">
        <f t="shared" si="1227"/>
        <v>2.3495288439837995E-3</v>
      </c>
      <c r="J7847">
        <f t="shared" si="1228"/>
        <v>-5.4778290915687925E-3</v>
      </c>
      <c r="L7847">
        <f t="shared" si="1233"/>
        <v>-2.9974955159044366E-3</v>
      </c>
      <c r="M7847">
        <f t="shared" si="1233"/>
        <v>1.0661900553650281</v>
      </c>
      <c r="N7847">
        <f t="shared" si="1229"/>
        <v>-4.9245122765561884E-4</v>
      </c>
      <c r="O7847" t="str">
        <f t="shared" si="1230"/>
        <v>CrowdStrike</v>
      </c>
      <c r="P7847">
        <v>-75</v>
      </c>
      <c r="Q7847">
        <f t="shared" si="1231"/>
        <v>-4.9853778639131737E-3</v>
      </c>
    </row>
    <row r="7848" spans="1:17" x14ac:dyDescent="0.25">
      <c r="A7848" t="s">
        <v>62</v>
      </c>
      <c r="B7848" s="1">
        <v>43768</v>
      </c>
      <c r="C7848">
        <v>51.445</v>
      </c>
      <c r="E7848" s="1">
        <v>43768</v>
      </c>
      <c r="F7848">
        <v>1969.9399410000001</v>
      </c>
      <c r="H7848">
        <f t="shared" si="1226"/>
        <v>7.6255252641323296E-2</v>
      </c>
      <c r="I7848">
        <f t="shared" si="1227"/>
        <v>-2.6832430625303126E-3</v>
      </c>
      <c r="J7848">
        <f t="shared" si="1228"/>
        <v>7.8938495703853612E-2</v>
      </c>
      <c r="L7848">
        <f t="shared" si="1233"/>
        <v>-2.9974955159044366E-3</v>
      </c>
      <c r="M7848">
        <f t="shared" si="1233"/>
        <v>1.0661900553650281</v>
      </c>
      <c r="N7848">
        <f t="shared" si="1229"/>
        <v>-5.8583425853014582E-3</v>
      </c>
      <c r="O7848" t="str">
        <f t="shared" si="1230"/>
        <v>CrowdStrike</v>
      </c>
      <c r="P7848">
        <v>-76</v>
      </c>
      <c r="Q7848">
        <f t="shared" si="1231"/>
        <v>8.4796838289155074E-2</v>
      </c>
    </row>
    <row r="7849" spans="1:17" x14ac:dyDescent="0.25">
      <c r="A7849" t="s">
        <v>62</v>
      </c>
      <c r="B7849" s="1">
        <v>43769</v>
      </c>
      <c r="C7849">
        <v>49.91</v>
      </c>
      <c r="E7849" s="1">
        <v>43769</v>
      </c>
      <c r="F7849">
        <v>1955.369995</v>
      </c>
      <c r="H7849">
        <f t="shared" si="1226"/>
        <v>-2.983769073768109E-2</v>
      </c>
      <c r="I7849">
        <f t="shared" si="1227"/>
        <v>-7.3961371596963175E-3</v>
      </c>
      <c r="J7849">
        <f t="shared" si="1228"/>
        <v>-2.2441553577984774E-2</v>
      </c>
      <c r="L7849">
        <f t="shared" ref="L7849:M7864" si="1234">L7848</f>
        <v>-2.9974955159044366E-3</v>
      </c>
      <c r="M7849">
        <f t="shared" si="1234"/>
        <v>1.0661900553650281</v>
      </c>
      <c r="N7849">
        <f t="shared" si="1229"/>
        <v>-1.0883183403688395E-2</v>
      </c>
      <c r="O7849" t="str">
        <f t="shared" si="1230"/>
        <v>CrowdStrike</v>
      </c>
      <c r="P7849">
        <v>-77</v>
      </c>
      <c r="Q7849">
        <f t="shared" si="1231"/>
        <v>-1.155837017429638E-2</v>
      </c>
    </row>
    <row r="7850" spans="1:17" x14ac:dyDescent="0.25">
      <c r="A7850" t="s">
        <v>62</v>
      </c>
      <c r="B7850" s="1">
        <v>43770</v>
      </c>
      <c r="C7850">
        <v>48.5</v>
      </c>
      <c r="E7850" s="1">
        <v>43770</v>
      </c>
      <c r="F7850">
        <v>1983.5</v>
      </c>
      <c r="H7850">
        <f t="shared" si="1226"/>
        <v>-2.82508515327589E-2</v>
      </c>
      <c r="I7850">
        <f t="shared" si="1227"/>
        <v>1.4386026722272571E-2</v>
      </c>
      <c r="J7850">
        <f t="shared" si="1228"/>
        <v>-4.2636878255031471E-2</v>
      </c>
      <c r="L7850">
        <f t="shared" si="1234"/>
        <v>-2.9974955159044366E-3</v>
      </c>
      <c r="M7850">
        <f t="shared" si="1234"/>
        <v>1.0661900553650281</v>
      </c>
      <c r="N7850">
        <f t="shared" si="1229"/>
        <v>1.234074311159813E-2</v>
      </c>
      <c r="O7850" t="str">
        <f t="shared" si="1230"/>
        <v>CrowdStrike</v>
      </c>
      <c r="P7850">
        <v>-78</v>
      </c>
      <c r="Q7850">
        <f t="shared" si="1231"/>
        <v>-5.4977621366629599E-2</v>
      </c>
    </row>
    <row r="7851" spans="1:17" x14ac:dyDescent="0.25">
      <c r="A7851" t="s">
        <v>62</v>
      </c>
      <c r="B7851" s="1">
        <v>43773</v>
      </c>
      <c r="C7851">
        <v>49.650002000000001</v>
      </c>
      <c r="E7851" s="1">
        <v>43773</v>
      </c>
      <c r="F7851">
        <v>1995.099976</v>
      </c>
      <c r="H7851">
        <f t="shared" si="1226"/>
        <v>2.3711381443298981E-2</v>
      </c>
      <c r="I7851">
        <f t="shared" si="1227"/>
        <v>5.848235946559097E-3</v>
      </c>
      <c r="J7851">
        <f t="shared" si="1228"/>
        <v>1.7863145496739882E-2</v>
      </c>
      <c r="L7851">
        <f t="shared" si="1234"/>
        <v>-2.9974955159044366E-3</v>
      </c>
      <c r="M7851">
        <f t="shared" si="1234"/>
        <v>1.0661900553650281</v>
      </c>
      <c r="N7851">
        <f t="shared" si="1229"/>
        <v>3.2378354917451547E-3</v>
      </c>
      <c r="O7851" t="str">
        <f t="shared" si="1230"/>
        <v>CrowdStrike</v>
      </c>
      <c r="P7851">
        <v>-79</v>
      </c>
      <c r="Q7851">
        <f t="shared" si="1231"/>
        <v>1.4625310004994728E-2</v>
      </c>
    </row>
    <row r="7852" spans="1:17" x14ac:dyDescent="0.25">
      <c r="A7852" t="s">
        <v>62</v>
      </c>
      <c r="B7852" s="1">
        <v>43774</v>
      </c>
      <c r="C7852">
        <v>48.700001</v>
      </c>
      <c r="E7852" s="1">
        <v>43774</v>
      </c>
      <c r="F7852">
        <v>1999.329956</v>
      </c>
      <c r="H7852">
        <f t="shared" si="1226"/>
        <v>-1.9133956933173945E-2</v>
      </c>
      <c r="I7852">
        <f t="shared" si="1227"/>
        <v>2.1201844774119071E-3</v>
      </c>
      <c r="J7852">
        <f t="shared" si="1228"/>
        <v>-2.1254141410585851E-2</v>
      </c>
      <c r="L7852">
        <f t="shared" si="1234"/>
        <v>-2.9974955159044366E-3</v>
      </c>
      <c r="M7852">
        <f t="shared" si="1234"/>
        <v>1.0661900553650281</v>
      </c>
      <c r="N7852">
        <f t="shared" si="1229"/>
        <v>-7.3697591054856229E-4</v>
      </c>
      <c r="O7852" t="str">
        <f t="shared" si="1230"/>
        <v>CrowdStrike</v>
      </c>
      <c r="P7852">
        <v>-80</v>
      </c>
      <c r="Q7852">
        <f t="shared" si="1231"/>
        <v>-2.051716550003729E-2</v>
      </c>
    </row>
    <row r="7853" spans="1:17" x14ac:dyDescent="0.25">
      <c r="A7853" t="s">
        <v>62</v>
      </c>
      <c r="B7853" s="1">
        <v>43775</v>
      </c>
      <c r="C7853">
        <v>47.830002</v>
      </c>
      <c r="E7853" s="1">
        <v>43775</v>
      </c>
      <c r="F7853">
        <v>1990.349976</v>
      </c>
      <c r="H7853">
        <f t="shared" si="1226"/>
        <v>-1.7864455485329455E-2</v>
      </c>
      <c r="I7853">
        <f t="shared" si="1227"/>
        <v>-4.4914947495540191E-3</v>
      </c>
      <c r="J7853">
        <f t="shared" si="1228"/>
        <v>-1.3372960735775437E-2</v>
      </c>
      <c r="L7853">
        <f t="shared" si="1234"/>
        <v>-2.9974955159044366E-3</v>
      </c>
      <c r="M7853">
        <f t="shared" si="1234"/>
        <v>1.0661900553650281</v>
      </c>
      <c r="N7853">
        <f t="shared" si="1229"/>
        <v>-7.7862825516031688E-3</v>
      </c>
      <c r="O7853" t="str">
        <f t="shared" si="1230"/>
        <v>CrowdStrike</v>
      </c>
      <c r="P7853">
        <v>-81</v>
      </c>
      <c r="Q7853">
        <f t="shared" si="1231"/>
        <v>-5.586678184172268E-3</v>
      </c>
    </row>
    <row r="7854" spans="1:17" x14ac:dyDescent="0.25">
      <c r="A7854" t="s">
        <v>62</v>
      </c>
      <c r="B7854" s="1">
        <v>43776</v>
      </c>
      <c r="C7854">
        <v>45.5</v>
      </c>
      <c r="E7854" s="1">
        <v>43776</v>
      </c>
      <c r="F7854">
        <v>1992.6400149999999</v>
      </c>
      <c r="H7854">
        <f t="shared" si="1226"/>
        <v>-4.8714235889013767E-2</v>
      </c>
      <c r="I7854">
        <f t="shared" si="1227"/>
        <v>1.1505710189733884E-3</v>
      </c>
      <c r="J7854">
        <f t="shared" si="1228"/>
        <v>-4.9864806907987155E-2</v>
      </c>
      <c r="L7854">
        <f t="shared" si="1234"/>
        <v>-2.9974955159044366E-3</v>
      </c>
      <c r="M7854">
        <f t="shared" si="1234"/>
        <v>1.0661900553650281</v>
      </c>
      <c r="N7854">
        <f t="shared" si="1229"/>
        <v>-1.7707681374838028E-3</v>
      </c>
      <c r="O7854" t="str">
        <f t="shared" si="1230"/>
        <v>CrowdStrike</v>
      </c>
      <c r="P7854">
        <v>-82</v>
      </c>
      <c r="Q7854">
        <f t="shared" si="1231"/>
        <v>-4.8094038770503354E-2</v>
      </c>
    </row>
    <row r="7855" spans="1:17" x14ac:dyDescent="0.25">
      <c r="A7855" t="s">
        <v>62</v>
      </c>
      <c r="B7855" s="1">
        <v>43777</v>
      </c>
      <c r="C7855">
        <v>47.209999000000003</v>
      </c>
      <c r="E7855" s="1">
        <v>43777</v>
      </c>
      <c r="F7855">
        <v>1998.3900149999999</v>
      </c>
      <c r="H7855">
        <f t="shared" si="1226"/>
        <v>3.7582395604395677E-2</v>
      </c>
      <c r="I7855">
        <f t="shared" si="1227"/>
        <v>2.8856190564857248E-3</v>
      </c>
      <c r="J7855">
        <f t="shared" si="1228"/>
        <v>3.4696776547909952E-2</v>
      </c>
      <c r="L7855">
        <f t="shared" si="1234"/>
        <v>-2.9974955159044366E-3</v>
      </c>
      <c r="M7855">
        <f t="shared" si="1234"/>
        <v>1.0661900553650281</v>
      </c>
      <c r="N7855">
        <f t="shared" si="1229"/>
        <v>7.9122825692458463E-5</v>
      </c>
      <c r="O7855" t="str">
        <f t="shared" si="1230"/>
        <v>CrowdStrike</v>
      </c>
      <c r="P7855">
        <v>-83</v>
      </c>
      <c r="Q7855">
        <f t="shared" si="1231"/>
        <v>3.4617653722217492E-2</v>
      </c>
    </row>
    <row r="7856" spans="1:17" x14ac:dyDescent="0.25">
      <c r="A7856" t="s">
        <v>62</v>
      </c>
      <c r="B7856" s="1">
        <v>43780</v>
      </c>
      <c r="C7856">
        <v>46.200001</v>
      </c>
      <c r="E7856" s="1">
        <v>43780</v>
      </c>
      <c r="F7856">
        <v>1994.459961</v>
      </c>
      <c r="H7856">
        <f t="shared" si="1226"/>
        <v>-2.1393730595080145E-2</v>
      </c>
      <c r="I7856">
        <f t="shared" si="1227"/>
        <v>-1.9666101063860286E-3</v>
      </c>
      <c r="J7856">
        <f t="shared" si="1228"/>
        <v>-1.9427120488694116E-2</v>
      </c>
      <c r="L7856">
        <f t="shared" si="1234"/>
        <v>-2.9974955159044366E-3</v>
      </c>
      <c r="M7856">
        <f t="shared" si="1234"/>
        <v>1.0661900553650281</v>
      </c>
      <c r="N7856">
        <f t="shared" si="1229"/>
        <v>-5.0942756541135798E-3</v>
      </c>
      <c r="O7856" t="str">
        <f t="shared" si="1230"/>
        <v>CrowdStrike</v>
      </c>
      <c r="P7856">
        <v>-84</v>
      </c>
      <c r="Q7856">
        <f t="shared" si="1231"/>
        <v>-1.4332844834580536E-2</v>
      </c>
    </row>
    <row r="7857" spans="1:17" x14ac:dyDescent="0.25">
      <c r="A7857" t="s">
        <v>62</v>
      </c>
      <c r="B7857" s="1">
        <v>43781</v>
      </c>
      <c r="C7857">
        <v>47.049999</v>
      </c>
      <c r="E7857" s="1">
        <v>43781</v>
      </c>
      <c r="F7857">
        <v>1990.98999</v>
      </c>
      <c r="H7857">
        <f t="shared" si="1226"/>
        <v>1.8398224709995123E-2</v>
      </c>
      <c r="I7857">
        <f t="shared" si="1227"/>
        <v>-1.7398047932033602E-3</v>
      </c>
      <c r="J7857">
        <f t="shared" si="1228"/>
        <v>2.0138029503198485E-2</v>
      </c>
      <c r="L7857">
        <f t="shared" si="1234"/>
        <v>-2.9974955159044366E-3</v>
      </c>
      <c r="M7857">
        <f t="shared" si="1234"/>
        <v>1.0661900553650281</v>
      </c>
      <c r="N7857">
        <f t="shared" si="1229"/>
        <v>-4.8524580846942686E-3</v>
      </c>
      <c r="O7857" t="str">
        <f t="shared" si="1230"/>
        <v>CrowdStrike</v>
      </c>
      <c r="P7857">
        <v>-85</v>
      </c>
      <c r="Q7857">
        <f t="shared" si="1231"/>
        <v>2.4990487587892754E-2</v>
      </c>
    </row>
    <row r="7858" spans="1:17" x14ac:dyDescent="0.25">
      <c r="A7858" t="s">
        <v>62</v>
      </c>
      <c r="B7858" s="1">
        <v>43782</v>
      </c>
      <c r="C7858">
        <v>52</v>
      </c>
      <c r="E7858" s="1">
        <v>43782</v>
      </c>
      <c r="F7858">
        <v>1986.459961</v>
      </c>
      <c r="H7858">
        <f t="shared" si="1226"/>
        <v>0.105207249845</v>
      </c>
      <c r="I7858">
        <f t="shared" si="1227"/>
        <v>-2.275264578301578E-3</v>
      </c>
      <c r="J7858">
        <f t="shared" si="1228"/>
        <v>0.10748251442330158</v>
      </c>
      <c r="L7858">
        <f t="shared" si="1234"/>
        <v>-2.9974955159044366E-3</v>
      </c>
      <c r="M7858">
        <f t="shared" si="1234"/>
        <v>1.0661900553650281</v>
      </c>
      <c r="N7858">
        <f t="shared" si="1229"/>
        <v>-5.4233599826138835E-3</v>
      </c>
      <c r="O7858" t="str">
        <f t="shared" si="1230"/>
        <v>CrowdStrike</v>
      </c>
      <c r="P7858">
        <v>-86</v>
      </c>
      <c r="Q7858">
        <f t="shared" si="1231"/>
        <v>0.11290587440591546</v>
      </c>
    </row>
    <row r="7859" spans="1:17" x14ac:dyDescent="0.25">
      <c r="A7859" t="s">
        <v>62</v>
      </c>
      <c r="B7859" s="1">
        <v>43783</v>
      </c>
      <c r="C7859">
        <v>52.73</v>
      </c>
      <c r="E7859" s="1">
        <v>43783</v>
      </c>
      <c r="F7859">
        <v>1991.459961</v>
      </c>
      <c r="H7859">
        <f t="shared" si="1226"/>
        <v>1.4038461538461479E-2</v>
      </c>
      <c r="I7859">
        <f t="shared" si="1227"/>
        <v>2.5170404126761054E-3</v>
      </c>
      <c r="J7859">
        <f t="shared" si="1228"/>
        <v>1.1521421125785374E-2</v>
      </c>
      <c r="L7859">
        <f t="shared" si="1234"/>
        <v>-2.9974955159044366E-3</v>
      </c>
      <c r="M7859">
        <f t="shared" si="1234"/>
        <v>1.0661900553650281</v>
      </c>
      <c r="N7859">
        <f t="shared" si="1229"/>
        <v>-3.1385205895728642E-4</v>
      </c>
      <c r="O7859" t="str">
        <f t="shared" si="1230"/>
        <v>CrowdStrike</v>
      </c>
      <c r="P7859">
        <v>-87</v>
      </c>
      <c r="Q7859">
        <f t="shared" si="1231"/>
        <v>1.1835273184742661E-2</v>
      </c>
    </row>
    <row r="7860" spans="1:17" x14ac:dyDescent="0.25">
      <c r="A7860" t="s">
        <v>62</v>
      </c>
      <c r="B7860" s="1">
        <v>43784</v>
      </c>
      <c r="C7860">
        <v>59.75</v>
      </c>
      <c r="E7860" s="1">
        <v>43784</v>
      </c>
      <c r="F7860">
        <v>2000.6099850000001</v>
      </c>
      <c r="H7860">
        <f t="shared" si="1226"/>
        <v>0.13313104494595113</v>
      </c>
      <c r="I7860">
        <f t="shared" si="1227"/>
        <v>4.5946311646684569E-3</v>
      </c>
      <c r="J7860">
        <f t="shared" si="1228"/>
        <v>0.12853641378128267</v>
      </c>
      <c r="L7860">
        <f t="shared" si="1234"/>
        <v>-2.9974955159044366E-3</v>
      </c>
      <c r="M7860">
        <f t="shared" si="1234"/>
        <v>1.0661900553650281</v>
      </c>
      <c r="N7860">
        <f t="shared" si="1229"/>
        <v>1.9012545399353089E-3</v>
      </c>
      <c r="O7860" t="str">
        <f t="shared" si="1230"/>
        <v>CrowdStrike</v>
      </c>
      <c r="P7860">
        <v>-88</v>
      </c>
      <c r="Q7860">
        <f t="shared" si="1231"/>
        <v>0.12663515924134736</v>
      </c>
    </row>
    <row r="7861" spans="1:17" x14ac:dyDescent="0.25">
      <c r="A7861" t="s">
        <v>62</v>
      </c>
      <c r="B7861" s="1">
        <v>43787</v>
      </c>
      <c r="C7861">
        <v>57.07</v>
      </c>
      <c r="E7861" s="1">
        <v>43787</v>
      </c>
      <c r="F7861">
        <v>1997.910034</v>
      </c>
      <c r="H7861">
        <f t="shared" si="1226"/>
        <v>-4.485355648535564E-2</v>
      </c>
      <c r="I7861">
        <f t="shared" si="1227"/>
        <v>-1.349563893134351E-3</v>
      </c>
      <c r="J7861">
        <f t="shared" si="1228"/>
        <v>-4.3503992592221291E-2</v>
      </c>
      <c r="L7861">
        <f t="shared" si="1234"/>
        <v>-2.9974955159044366E-3</v>
      </c>
      <c r="M7861">
        <f t="shared" si="1234"/>
        <v>1.0661900553650281</v>
      </c>
      <c r="N7861">
        <f t="shared" si="1229"/>
        <v>-4.4363871178439932E-3</v>
      </c>
      <c r="O7861" t="str">
        <f t="shared" si="1230"/>
        <v>CrowdStrike</v>
      </c>
      <c r="P7861">
        <v>-89</v>
      </c>
      <c r="Q7861">
        <f t="shared" si="1231"/>
        <v>-3.90676054743773E-2</v>
      </c>
    </row>
    <row r="7862" spans="1:17" x14ac:dyDescent="0.25">
      <c r="A7862" t="s">
        <v>62</v>
      </c>
      <c r="B7862" s="1">
        <v>43788</v>
      </c>
      <c r="C7862">
        <v>56</v>
      </c>
      <c r="E7862" s="1">
        <v>43788</v>
      </c>
      <c r="F7862">
        <v>2001.349976</v>
      </c>
      <c r="H7862">
        <f t="shared" si="1226"/>
        <v>-1.8748904853688457E-2</v>
      </c>
      <c r="I7862">
        <f t="shared" si="1227"/>
        <v>1.721770220610431E-3</v>
      </c>
      <c r="J7862">
        <f t="shared" si="1228"/>
        <v>-2.0470675074298887E-2</v>
      </c>
      <c r="L7862">
        <f t="shared" si="1234"/>
        <v>-2.9974955159044366E-3</v>
      </c>
      <c r="M7862">
        <f t="shared" si="1234"/>
        <v>1.0661900553650281</v>
      </c>
      <c r="N7862">
        <f t="shared" si="1229"/>
        <v>-1.1617612290659445E-3</v>
      </c>
      <c r="O7862" t="str">
        <f t="shared" si="1230"/>
        <v>CrowdStrike</v>
      </c>
      <c r="P7862">
        <v>-90</v>
      </c>
      <c r="Q7862">
        <f t="shared" si="1231"/>
        <v>-1.9308913845232943E-2</v>
      </c>
    </row>
    <row r="7863" spans="1:17" x14ac:dyDescent="0.25">
      <c r="A7863" t="s">
        <v>62</v>
      </c>
      <c r="B7863" s="1">
        <v>43789</v>
      </c>
      <c r="C7863">
        <v>54.880001</v>
      </c>
      <c r="E7863" s="1">
        <v>43789</v>
      </c>
      <c r="F7863">
        <v>1994.170044</v>
      </c>
      <c r="H7863">
        <f t="shared" si="1226"/>
        <v>-1.9999982142857142E-2</v>
      </c>
      <c r="I7863">
        <f t="shared" si="1227"/>
        <v>-3.5875444505464186E-3</v>
      </c>
      <c r="J7863">
        <f t="shared" si="1228"/>
        <v>-1.6412437692310725E-2</v>
      </c>
      <c r="L7863">
        <f t="shared" si="1234"/>
        <v>-2.9974955159044366E-3</v>
      </c>
      <c r="M7863">
        <f t="shared" si="1234"/>
        <v>1.0661900553650281</v>
      </c>
      <c r="N7863">
        <f t="shared" si="1229"/>
        <v>-6.8224997322570216E-3</v>
      </c>
      <c r="O7863" t="str">
        <f t="shared" si="1230"/>
        <v>CrowdStrike</v>
      </c>
      <c r="P7863">
        <v>-91</v>
      </c>
      <c r="Q7863">
        <f t="shared" si="1231"/>
        <v>-9.589937960053703E-3</v>
      </c>
    </row>
    <row r="7864" spans="1:17" x14ac:dyDescent="0.25">
      <c r="A7864" t="s">
        <v>62</v>
      </c>
      <c r="B7864" s="1">
        <v>43790</v>
      </c>
      <c r="C7864">
        <v>53.77</v>
      </c>
      <c r="E7864" s="1">
        <v>43790</v>
      </c>
      <c r="F7864">
        <v>1980.4399410000001</v>
      </c>
      <c r="H7864">
        <f t="shared" si="1226"/>
        <v>-2.0225965374891245E-2</v>
      </c>
      <c r="I7864">
        <f t="shared" si="1227"/>
        <v>-6.8851214776345683E-3</v>
      </c>
      <c r="J7864">
        <f t="shared" si="1228"/>
        <v>-1.3340843897256677E-2</v>
      </c>
      <c r="L7864">
        <f t="shared" si="1234"/>
        <v>-2.9974955159044366E-3</v>
      </c>
      <c r="M7864">
        <f t="shared" si="1234"/>
        <v>1.0661900553650281</v>
      </c>
      <c r="N7864">
        <f t="shared" si="1229"/>
        <v>-1.0338343565338581E-2</v>
      </c>
      <c r="O7864" t="str">
        <f t="shared" si="1230"/>
        <v>CrowdStrike</v>
      </c>
      <c r="P7864">
        <v>-92</v>
      </c>
      <c r="Q7864">
        <f t="shared" si="1231"/>
        <v>-3.0025003319180954E-3</v>
      </c>
    </row>
    <row r="7865" spans="1:17" x14ac:dyDescent="0.25">
      <c r="A7865" t="s">
        <v>62</v>
      </c>
      <c r="B7865" s="1">
        <v>43791</v>
      </c>
      <c r="C7865">
        <v>54.200001</v>
      </c>
      <c r="E7865" s="1">
        <v>43791</v>
      </c>
      <c r="F7865">
        <v>1985.869995</v>
      </c>
      <c r="H7865">
        <f t="shared" si="1226"/>
        <v>7.9970429607587341E-3</v>
      </c>
      <c r="I7865">
        <f t="shared" si="1227"/>
        <v>2.7418422985642701E-3</v>
      </c>
      <c r="J7865">
        <f t="shared" si="1228"/>
        <v>5.255200662194464E-3</v>
      </c>
      <c r="L7865">
        <f t="shared" ref="L7865:M7875" si="1235">L7864</f>
        <v>-2.9974955159044366E-3</v>
      </c>
      <c r="M7865">
        <f t="shared" si="1235"/>
        <v>1.0661900553650281</v>
      </c>
      <c r="N7865">
        <f t="shared" si="1229"/>
        <v>-7.4170523796021452E-5</v>
      </c>
      <c r="O7865" t="str">
        <f t="shared" si="1230"/>
        <v>CrowdStrike</v>
      </c>
      <c r="P7865">
        <v>-93</v>
      </c>
      <c r="Q7865">
        <f t="shared" si="1231"/>
        <v>5.3293711859904854E-3</v>
      </c>
    </row>
    <row r="7866" spans="1:17" x14ac:dyDescent="0.25">
      <c r="A7866" t="s">
        <v>62</v>
      </c>
      <c r="B7866" s="1">
        <v>43794</v>
      </c>
      <c r="C7866">
        <v>55.84</v>
      </c>
      <c r="E7866" s="1">
        <v>43794</v>
      </c>
      <c r="F7866">
        <v>2009.6999510000001</v>
      </c>
      <c r="H7866">
        <f t="shared" si="1226"/>
        <v>3.0258283574570471E-2</v>
      </c>
      <c r="I7866">
        <f t="shared" si="1227"/>
        <v>1.1999756308317674E-2</v>
      </c>
      <c r="J7866">
        <f t="shared" si="1228"/>
        <v>1.8258527266252798E-2</v>
      </c>
      <c r="L7866">
        <f t="shared" si="1235"/>
        <v>-2.9974955159044366E-3</v>
      </c>
      <c r="M7866">
        <f t="shared" si="1235"/>
        <v>1.0661900553650281</v>
      </c>
      <c r="N7866">
        <f t="shared" si="1229"/>
        <v>9.7965253268276296E-3</v>
      </c>
      <c r="O7866" t="str">
        <f t="shared" si="1230"/>
        <v>CrowdStrike</v>
      </c>
      <c r="P7866">
        <v>-94</v>
      </c>
      <c r="Q7866">
        <f t="shared" si="1231"/>
        <v>8.4620019394251681E-3</v>
      </c>
    </row>
    <row r="7867" spans="1:17" x14ac:dyDescent="0.25">
      <c r="A7867" t="s">
        <v>62</v>
      </c>
      <c r="B7867" s="1">
        <v>43795</v>
      </c>
      <c r="C7867">
        <v>55.580002</v>
      </c>
      <c r="E7867" s="1">
        <v>43795</v>
      </c>
      <c r="F7867">
        <v>2018.0200199999999</v>
      </c>
      <c r="H7867">
        <f t="shared" si="1226"/>
        <v>-4.6561246418338658E-3</v>
      </c>
      <c r="I7867">
        <f t="shared" si="1227"/>
        <v>4.1399558157226004E-3</v>
      </c>
      <c r="J7867">
        <f t="shared" si="1228"/>
        <v>-8.7960804575564662E-3</v>
      </c>
      <c r="L7867">
        <f t="shared" si="1235"/>
        <v>-2.9974955159044366E-3</v>
      </c>
      <c r="M7867">
        <f t="shared" si="1235"/>
        <v>1.0661900553650281</v>
      </c>
      <c r="N7867">
        <f t="shared" si="1229"/>
        <v>1.4164842044696131E-3</v>
      </c>
      <c r="O7867" t="str">
        <f t="shared" si="1230"/>
        <v>CrowdStrike</v>
      </c>
      <c r="P7867">
        <v>-95</v>
      </c>
      <c r="Q7867">
        <f t="shared" si="1231"/>
        <v>-1.021256466202608E-2</v>
      </c>
    </row>
    <row r="7868" spans="1:17" x14ac:dyDescent="0.25">
      <c r="A7868" t="s">
        <v>62</v>
      </c>
      <c r="B7868" s="1">
        <v>43796</v>
      </c>
      <c r="C7868">
        <v>56.290000999999997</v>
      </c>
      <c r="E7868" s="1">
        <v>43796</v>
      </c>
      <c r="F7868">
        <v>2030.780029</v>
      </c>
      <c r="H7868">
        <f t="shared" si="1226"/>
        <v>1.2774360821361545E-2</v>
      </c>
      <c r="I7868">
        <f t="shared" si="1227"/>
        <v>6.3230339013188195E-3</v>
      </c>
      <c r="J7868">
        <f t="shared" si="1228"/>
        <v>6.4513269200427254E-3</v>
      </c>
      <c r="L7868">
        <f t="shared" si="1235"/>
        <v>-2.9974955159044366E-3</v>
      </c>
      <c r="M7868">
        <f t="shared" si="1235"/>
        <v>1.0661900553650281</v>
      </c>
      <c r="N7868">
        <f t="shared" si="1229"/>
        <v>3.7440603494176255E-3</v>
      </c>
      <c r="O7868" t="str">
        <f t="shared" si="1230"/>
        <v>CrowdStrike</v>
      </c>
      <c r="P7868">
        <v>-96</v>
      </c>
      <c r="Q7868">
        <f t="shared" si="1231"/>
        <v>2.7072665706251E-3</v>
      </c>
    </row>
    <row r="7869" spans="1:17" x14ac:dyDescent="0.25">
      <c r="A7869" t="s">
        <v>62</v>
      </c>
      <c r="B7869" s="1">
        <v>43798</v>
      </c>
      <c r="C7869">
        <v>58</v>
      </c>
      <c r="E7869" s="1">
        <v>43798</v>
      </c>
      <c r="F7869">
        <v>2010.150024</v>
      </c>
      <c r="H7869">
        <f t="shared" si="1226"/>
        <v>3.037837927911928E-2</v>
      </c>
      <c r="I7869">
        <f t="shared" si="1227"/>
        <v>-1.015866056657975E-2</v>
      </c>
      <c r="J7869">
        <f t="shared" si="1228"/>
        <v>4.0537039845699029E-2</v>
      </c>
      <c r="L7869">
        <f t="shared" si="1235"/>
        <v>-2.9974955159044366E-3</v>
      </c>
      <c r="M7869">
        <f t="shared" si="1235"/>
        <v>1.0661900553650281</v>
      </c>
      <c r="N7869">
        <f t="shared" si="1229"/>
        <v>-1.3828558387820628E-2</v>
      </c>
      <c r="O7869" t="str">
        <f t="shared" si="1230"/>
        <v>CrowdStrike</v>
      </c>
      <c r="P7869">
        <v>-97</v>
      </c>
      <c r="Q7869">
        <f t="shared" si="1231"/>
        <v>5.4365598233519656E-2</v>
      </c>
    </row>
    <row r="7870" spans="1:17" x14ac:dyDescent="0.25">
      <c r="A7870" t="s">
        <v>62</v>
      </c>
      <c r="B7870" s="1">
        <v>43801</v>
      </c>
      <c r="C7870">
        <v>55.009998000000003</v>
      </c>
      <c r="E7870" s="1">
        <v>43801</v>
      </c>
      <c r="F7870">
        <v>1995.8599850000001</v>
      </c>
      <c r="H7870">
        <f t="shared" si="1226"/>
        <v>-5.15517586206896E-2</v>
      </c>
      <c r="I7870">
        <f t="shared" si="1227"/>
        <v>-7.1089415363954842E-3</v>
      </c>
      <c r="J7870">
        <f t="shared" si="1228"/>
        <v>-4.4442817084294116E-2</v>
      </c>
      <c r="L7870">
        <f t="shared" si="1235"/>
        <v>-2.9974955159044366E-3</v>
      </c>
      <c r="M7870">
        <f t="shared" si="1235"/>
        <v>1.0661900553650281</v>
      </c>
      <c r="N7870">
        <f t="shared" si="1229"/>
        <v>-1.0576978286180686E-2</v>
      </c>
      <c r="O7870" t="str">
        <f t="shared" si="1230"/>
        <v>CrowdStrike</v>
      </c>
      <c r="P7870">
        <v>-98</v>
      </c>
      <c r="Q7870">
        <f t="shared" si="1231"/>
        <v>-3.3865838798113432E-2</v>
      </c>
    </row>
    <row r="7871" spans="1:17" x14ac:dyDescent="0.25">
      <c r="A7871" t="s">
        <v>62</v>
      </c>
      <c r="B7871" s="1">
        <v>43802</v>
      </c>
      <c r="C7871">
        <v>57.369999</v>
      </c>
      <c r="E7871" s="1">
        <v>43802</v>
      </c>
      <c r="F7871">
        <v>1983.920044</v>
      </c>
      <c r="H7871">
        <f t="shared" si="1226"/>
        <v>4.2901310412699831E-2</v>
      </c>
      <c r="I7871">
        <f t="shared" si="1227"/>
        <v>-5.9823540176843068E-3</v>
      </c>
      <c r="J7871">
        <f t="shared" si="1228"/>
        <v>4.8883664430384138E-2</v>
      </c>
      <c r="L7871">
        <f t="shared" si="1235"/>
        <v>-2.9974955159044366E-3</v>
      </c>
      <c r="M7871">
        <f t="shared" si="1235"/>
        <v>1.0661900553650281</v>
      </c>
      <c r="N7871">
        <f t="shared" si="1229"/>
        <v>-9.3758218772324667E-3</v>
      </c>
      <c r="O7871" t="str">
        <f t="shared" si="1230"/>
        <v>CrowdStrike</v>
      </c>
      <c r="P7871">
        <v>-99</v>
      </c>
      <c r="Q7871">
        <f t="shared" si="1231"/>
        <v>5.8259486307616605E-2</v>
      </c>
    </row>
    <row r="7872" spans="1:17" x14ac:dyDescent="0.25">
      <c r="A7872" t="s">
        <v>62</v>
      </c>
      <c r="B7872" s="1">
        <v>43803</v>
      </c>
      <c r="C7872">
        <v>54.98</v>
      </c>
      <c r="E7872" s="1">
        <v>43803</v>
      </c>
      <c r="F7872">
        <v>1999.530029</v>
      </c>
      <c r="H7872">
        <f t="shared" si="1226"/>
        <v>-4.1659387165058223E-2</v>
      </c>
      <c r="I7872">
        <f t="shared" si="1227"/>
        <v>7.8682530816751254E-3</v>
      </c>
      <c r="J7872">
        <f t="shared" si="1228"/>
        <v>-4.9527640246733347E-2</v>
      </c>
      <c r="L7872">
        <f t="shared" si="1235"/>
        <v>-2.9974955159044366E-3</v>
      </c>
      <c r="M7872">
        <f t="shared" si="1235"/>
        <v>1.0661900553650281</v>
      </c>
      <c r="N7872">
        <f t="shared" si="1229"/>
        <v>5.3915576728728182E-3</v>
      </c>
      <c r="O7872" t="str">
        <f t="shared" si="1230"/>
        <v>CrowdStrike</v>
      </c>
      <c r="P7872">
        <v>-100</v>
      </c>
      <c r="Q7872">
        <f t="shared" si="1231"/>
        <v>-5.4919197919606165E-2</v>
      </c>
    </row>
    <row r="7873" spans="1:26" x14ac:dyDescent="0.25">
      <c r="A7873" t="s">
        <v>62</v>
      </c>
      <c r="B7873" s="1">
        <v>43804</v>
      </c>
      <c r="C7873">
        <v>52.950001</v>
      </c>
      <c r="E7873" s="1">
        <v>43804</v>
      </c>
      <c r="F7873">
        <v>2003</v>
      </c>
      <c r="H7873">
        <f t="shared" si="1226"/>
        <v>-3.6922499090578334E-2</v>
      </c>
      <c r="I7873">
        <f t="shared" si="1227"/>
        <v>1.7353932922604719E-3</v>
      </c>
      <c r="J7873">
        <f t="shared" si="1228"/>
        <v>-3.8657892382838809E-2</v>
      </c>
      <c r="L7873">
        <f t="shared" si="1235"/>
        <v>-2.9974955159044366E-3</v>
      </c>
      <c r="M7873">
        <f t="shared" si="1235"/>
        <v>1.0661900553650281</v>
      </c>
      <c r="N7873">
        <f t="shared" si="1229"/>
        <v>-1.1472364455491456E-3</v>
      </c>
      <c r="O7873" t="str">
        <f t="shared" si="1230"/>
        <v>CrowdStrike</v>
      </c>
      <c r="P7873">
        <v>-101</v>
      </c>
      <c r="Q7873">
        <f t="shared" si="1231"/>
        <v>-3.7510655937289666E-2</v>
      </c>
    </row>
    <row r="7874" spans="1:26" x14ac:dyDescent="0.25">
      <c r="A7874" t="s">
        <v>62</v>
      </c>
      <c r="B7874" s="1">
        <v>43805</v>
      </c>
      <c r="C7874">
        <v>50.889999000000003</v>
      </c>
      <c r="E7874" s="1">
        <v>43805</v>
      </c>
      <c r="F7874">
        <v>2021.9799800000001</v>
      </c>
      <c r="H7874">
        <f t="shared" si="1226"/>
        <v>-3.8904664043349066E-2</v>
      </c>
      <c r="I7874">
        <f t="shared" si="1227"/>
        <v>9.4757763354967883E-3</v>
      </c>
      <c r="J7874">
        <f t="shared" si="1228"/>
        <v>-4.8380440378845854E-2</v>
      </c>
      <c r="L7874">
        <f t="shared" si="1235"/>
        <v>-2.9974955159044366E-3</v>
      </c>
      <c r="M7874">
        <f t="shared" si="1235"/>
        <v>1.0661900553650281</v>
      </c>
      <c r="N7874">
        <f t="shared" si="1229"/>
        <v>7.1054829798655079E-3</v>
      </c>
      <c r="O7874" t="str">
        <f t="shared" si="1230"/>
        <v>CrowdStrike</v>
      </c>
      <c r="P7874">
        <v>-102</v>
      </c>
      <c r="Q7874">
        <f t="shared" si="1231"/>
        <v>-5.5485923358711359E-2</v>
      </c>
    </row>
    <row r="7875" spans="1:26" x14ac:dyDescent="0.25">
      <c r="A7875" t="s">
        <v>62</v>
      </c>
      <c r="B7875" s="1">
        <v>43808</v>
      </c>
      <c r="C7875">
        <v>49</v>
      </c>
      <c r="E7875" s="1">
        <v>43808</v>
      </c>
      <c r="F7875">
        <v>2013.4799800000001</v>
      </c>
      <c r="H7875">
        <f t="shared" si="1226"/>
        <v>-3.7138908177223644E-2</v>
      </c>
      <c r="I7875">
        <f t="shared" si="1227"/>
        <v>-4.2038002769938399E-3</v>
      </c>
      <c r="J7875">
        <f t="shared" si="1228"/>
        <v>-3.2935107900229806E-2</v>
      </c>
      <c r="L7875">
        <f t="shared" si="1235"/>
        <v>-2.9974955159044366E-3</v>
      </c>
      <c r="M7875">
        <f t="shared" si="1235"/>
        <v>1.0661900553650281</v>
      </c>
      <c r="N7875">
        <f t="shared" si="1229"/>
        <v>-7.4795455659760193E-3</v>
      </c>
      <c r="O7875" t="str">
        <f t="shared" si="1230"/>
        <v>CrowdStrike</v>
      </c>
      <c r="P7875">
        <v>-103</v>
      </c>
      <c r="Q7875">
        <f t="shared" si="1231"/>
        <v>-2.5455562334253785E-2</v>
      </c>
    </row>
    <row r="7877" spans="1:26" x14ac:dyDescent="0.25">
      <c r="A7877" t="s">
        <v>63</v>
      </c>
      <c r="B7877" s="1">
        <v>43630</v>
      </c>
      <c r="C7877">
        <v>34.990001999999997</v>
      </c>
      <c r="E7877" s="1">
        <v>43630</v>
      </c>
      <c r="F7877">
        <v>1899.920044</v>
      </c>
    </row>
    <row r="7878" spans="1:26" x14ac:dyDescent="0.25">
      <c r="A7878" t="s">
        <v>63</v>
      </c>
      <c r="B7878" s="1">
        <v>43633</v>
      </c>
      <c r="C7878">
        <v>33.700001</v>
      </c>
      <c r="E7878" s="1">
        <v>43633</v>
      </c>
      <c r="F7878">
        <v>1899.5600589999999</v>
      </c>
      <c r="H7878">
        <f>(C7878-C7877)/C7877</f>
        <v>-3.6867702951260101E-2</v>
      </c>
      <c r="I7878">
        <f>(F7878-F7877)/F7877</f>
        <v>-1.8947376292854749E-4</v>
      </c>
      <c r="J7878">
        <f>H7878-I7878</f>
        <v>-3.6678229188331551E-2</v>
      </c>
      <c r="L7878">
        <f>INTERCEPT(H7899:H8002,I7899:I8002)</f>
        <v>-1.7036460836634495E-3</v>
      </c>
      <c r="M7878">
        <f>SLOPE(H7899:H8002,I7899:I8002)</f>
        <v>1.0286983601662569</v>
      </c>
      <c r="N7878">
        <f>L7878+I7878*M7878</f>
        <v>-1.8985574328825765E-3</v>
      </c>
      <c r="O7878" t="str">
        <f>A7878</f>
        <v>Chewy</v>
      </c>
      <c r="P7878">
        <v>21</v>
      </c>
      <c r="Q7878">
        <f>J7878-N7878</f>
        <v>-3.4779671755448972E-2</v>
      </c>
      <c r="T7878">
        <f>SUM(Q7878:Q7884)</f>
        <v>-7.4849951477616944E-2</v>
      </c>
      <c r="U7878">
        <f>SUM(Q7878:Q7891)</f>
        <v>-5.3183960489529461E-2</v>
      </c>
      <c r="V7878">
        <f>SUM(Q7878:Q7898)</f>
        <v>-6.9323953356375742E-2</v>
      </c>
      <c r="W7878">
        <f>SUM(Q7878:Q7919)</f>
        <v>6.9127102828922218E-2</v>
      </c>
      <c r="X7878">
        <f>SUM(Q7878:Q7940)</f>
        <v>-9.7997976169255638E-2</v>
      </c>
      <c r="Y7878">
        <f>SUM(Q7878:Q8002)</f>
        <v>-0.1063745754385348</v>
      </c>
      <c r="Z7878">
        <f>SUM(Q7878:Q7936)</f>
        <v>5.5108048766945403E-2</v>
      </c>
    </row>
    <row r="7879" spans="1:26" x14ac:dyDescent="0.25">
      <c r="A7879" t="s">
        <v>63</v>
      </c>
      <c r="B7879" s="1">
        <v>43634</v>
      </c>
      <c r="C7879">
        <v>37.360000999999997</v>
      </c>
      <c r="E7879" s="1">
        <v>43634</v>
      </c>
      <c r="F7879">
        <v>1921.349976</v>
      </c>
      <c r="H7879">
        <f t="shared" ref="H7879:H7942" si="1236">(C7879-C7878)/C7878</f>
        <v>0.10860533802358037</v>
      </c>
      <c r="I7879">
        <f t="shared" ref="I7879:I7942" si="1237">(F7879-F7878)/F7878</f>
        <v>1.1471033462069683E-2</v>
      </c>
      <c r="J7879">
        <f t="shared" ref="J7879:J7942" si="1238">H7879-I7879</f>
        <v>9.713430456151069E-2</v>
      </c>
      <c r="L7879">
        <f>L7878</f>
        <v>-1.7036460836634495E-3</v>
      </c>
      <c r="M7879">
        <f>M7878</f>
        <v>1.0286983601662569</v>
      </c>
      <c r="N7879">
        <f t="shared" ref="N7879:N7942" si="1239">L7879+I7879*M7879</f>
        <v>1.0096587228179896E-2</v>
      </c>
      <c r="O7879" t="str">
        <f t="shared" ref="O7879:O7942" si="1240">A7879</f>
        <v>Chewy</v>
      </c>
      <c r="P7879">
        <v>20</v>
      </c>
      <c r="Q7879">
        <f t="shared" ref="Q7879:Q7942" si="1241">J7879-N7879</f>
        <v>8.7037717333330794E-2</v>
      </c>
    </row>
    <row r="7880" spans="1:26" x14ac:dyDescent="0.25">
      <c r="A7880" t="s">
        <v>63</v>
      </c>
      <c r="B7880" s="1">
        <v>43635</v>
      </c>
      <c r="C7880">
        <v>34.900002000000001</v>
      </c>
      <c r="E7880" s="1">
        <v>43635</v>
      </c>
      <c r="F7880">
        <v>1926.9499510000001</v>
      </c>
      <c r="H7880">
        <f t="shared" si="1236"/>
        <v>-6.5845795882071748E-2</v>
      </c>
      <c r="I7880">
        <f t="shared" si="1237"/>
        <v>2.9146043510815782E-3</v>
      </c>
      <c r="J7880">
        <f t="shared" si="1238"/>
        <v>-6.8760400233153329E-2</v>
      </c>
      <c r="L7880">
        <f t="shared" ref="L7880:M7895" si="1242">L7879</f>
        <v>-1.7036460836634495E-3</v>
      </c>
      <c r="M7880">
        <f t="shared" si="1242"/>
        <v>1.0286983601662569</v>
      </c>
      <c r="N7880">
        <f t="shared" si="1239"/>
        <v>1.2946026328276073E-3</v>
      </c>
      <c r="O7880" t="str">
        <f t="shared" si="1240"/>
        <v>Chewy</v>
      </c>
      <c r="P7880">
        <v>19</v>
      </c>
      <c r="Q7880">
        <f t="shared" si="1241"/>
        <v>-7.0055002865980931E-2</v>
      </c>
    </row>
    <row r="7881" spans="1:26" x14ac:dyDescent="0.25">
      <c r="A7881" t="s">
        <v>63</v>
      </c>
      <c r="B7881" s="1">
        <v>43636</v>
      </c>
      <c r="C7881">
        <v>34.229999999999997</v>
      </c>
      <c r="E7881" s="1">
        <v>43636</v>
      </c>
      <c r="F7881">
        <v>1939.9399410000001</v>
      </c>
      <c r="H7881">
        <f t="shared" si="1236"/>
        <v>-1.9197763942821657E-2</v>
      </c>
      <c r="I7881">
        <f t="shared" si="1237"/>
        <v>6.7412181583952485E-3</v>
      </c>
      <c r="J7881">
        <f t="shared" si="1238"/>
        <v>-2.5938982101216906E-2</v>
      </c>
      <c r="L7881">
        <f t="shared" si="1242"/>
        <v>-1.7036460836634495E-3</v>
      </c>
      <c r="M7881">
        <f t="shared" si="1242"/>
        <v>1.0286983601662569</v>
      </c>
      <c r="N7881">
        <f t="shared" si="1239"/>
        <v>5.231033981400738E-3</v>
      </c>
      <c r="O7881" t="str">
        <f t="shared" si="1240"/>
        <v>Chewy</v>
      </c>
      <c r="P7881">
        <v>18</v>
      </c>
      <c r="Q7881">
        <f t="shared" si="1241"/>
        <v>-3.1170016082617644E-2</v>
      </c>
    </row>
    <row r="7882" spans="1:26" x14ac:dyDescent="0.25">
      <c r="A7882" t="s">
        <v>63</v>
      </c>
      <c r="B7882" s="1">
        <v>43637</v>
      </c>
      <c r="C7882">
        <v>32.279998999999997</v>
      </c>
      <c r="E7882" s="1">
        <v>43637</v>
      </c>
      <c r="F7882">
        <v>1928.1099850000001</v>
      </c>
      <c r="H7882">
        <f t="shared" si="1236"/>
        <v>-5.6967601519135276E-2</v>
      </c>
      <c r="I7882">
        <f t="shared" si="1237"/>
        <v>-6.0981042505377425E-3</v>
      </c>
      <c r="J7882">
        <f t="shared" si="1238"/>
        <v>-5.0869497268597533E-2</v>
      </c>
      <c r="L7882">
        <f t="shared" si="1242"/>
        <v>-1.7036460836634495E-3</v>
      </c>
      <c r="M7882">
        <f t="shared" si="1242"/>
        <v>1.0286983601662569</v>
      </c>
      <c r="N7882">
        <f t="shared" si="1239"/>
        <v>-7.9767559263145063E-3</v>
      </c>
      <c r="O7882" t="str">
        <f t="shared" si="1240"/>
        <v>Chewy</v>
      </c>
      <c r="P7882">
        <v>17</v>
      </c>
      <c r="Q7882">
        <f t="shared" si="1241"/>
        <v>-4.2892741342283026E-2</v>
      </c>
    </row>
    <row r="7883" spans="1:26" x14ac:dyDescent="0.25">
      <c r="A7883" t="s">
        <v>63</v>
      </c>
      <c r="B7883" s="1">
        <v>43640</v>
      </c>
      <c r="C7883">
        <v>31.530000999999999</v>
      </c>
      <c r="E7883" s="1">
        <v>43640</v>
      </c>
      <c r="F7883">
        <v>1912.650024</v>
      </c>
      <c r="H7883">
        <f t="shared" si="1236"/>
        <v>-2.3234139505394595E-2</v>
      </c>
      <c r="I7883">
        <f t="shared" si="1237"/>
        <v>-8.0181945637297341E-3</v>
      </c>
      <c r="J7883">
        <f t="shared" si="1238"/>
        <v>-1.5215944941664861E-2</v>
      </c>
      <c r="L7883">
        <f t="shared" si="1242"/>
        <v>-1.7036460836634495E-3</v>
      </c>
      <c r="M7883">
        <f t="shared" si="1242"/>
        <v>1.0286983601662569</v>
      </c>
      <c r="N7883">
        <f t="shared" si="1239"/>
        <v>-9.9519496828662218E-3</v>
      </c>
      <c r="O7883" t="str">
        <f t="shared" si="1240"/>
        <v>Chewy</v>
      </c>
      <c r="P7883">
        <v>16</v>
      </c>
      <c r="Q7883">
        <f t="shared" si="1241"/>
        <v>-5.2639952587986392E-3</v>
      </c>
    </row>
    <row r="7884" spans="1:26" x14ac:dyDescent="0.25">
      <c r="A7884" t="s">
        <v>63</v>
      </c>
      <c r="B7884" s="1">
        <v>43641</v>
      </c>
      <c r="C7884">
        <v>31.799999</v>
      </c>
      <c r="E7884" s="1">
        <v>43641</v>
      </c>
      <c r="F7884">
        <v>1901.329956</v>
      </c>
      <c r="H7884">
        <f t="shared" si="1236"/>
        <v>8.5632093700219389E-3</v>
      </c>
      <c r="I7884">
        <f t="shared" si="1237"/>
        <v>-5.9185255315689642E-3</v>
      </c>
      <c r="J7884">
        <f t="shared" si="1238"/>
        <v>1.4481734901590902E-2</v>
      </c>
      <c r="L7884">
        <f t="shared" si="1242"/>
        <v>-1.7036460836634495E-3</v>
      </c>
      <c r="M7884">
        <f t="shared" si="1242"/>
        <v>1.0286983601662569</v>
      </c>
      <c r="N7884">
        <f t="shared" si="1239"/>
        <v>-7.7920235925905672E-3</v>
      </c>
      <c r="O7884" t="str">
        <f t="shared" si="1240"/>
        <v>Chewy</v>
      </c>
      <c r="P7884">
        <v>15</v>
      </c>
      <c r="Q7884">
        <f t="shared" si="1241"/>
        <v>2.2273758494181471E-2</v>
      </c>
    </row>
    <row r="7885" spans="1:26" x14ac:dyDescent="0.25">
      <c r="A7885" t="s">
        <v>63</v>
      </c>
      <c r="B7885" s="1">
        <v>43642</v>
      </c>
      <c r="C7885">
        <v>32.369999</v>
      </c>
      <c r="E7885" s="1">
        <v>43642</v>
      </c>
      <c r="F7885">
        <v>1898.619995</v>
      </c>
      <c r="H7885">
        <f t="shared" si="1236"/>
        <v>1.792452886555123E-2</v>
      </c>
      <c r="I7885">
        <f t="shared" si="1237"/>
        <v>-1.4252975878533E-3</v>
      </c>
      <c r="J7885">
        <f t="shared" si="1238"/>
        <v>1.934982645340453E-2</v>
      </c>
      <c r="L7885">
        <f t="shared" si="1242"/>
        <v>-1.7036460836634495E-3</v>
      </c>
      <c r="M7885">
        <f t="shared" si="1242"/>
        <v>1.0286983601662569</v>
      </c>
      <c r="N7885">
        <f t="shared" si="1239"/>
        <v>-3.1698473750370604E-3</v>
      </c>
      <c r="O7885" t="str">
        <f t="shared" si="1240"/>
        <v>Chewy</v>
      </c>
      <c r="P7885">
        <v>14</v>
      </c>
      <c r="Q7885">
        <f t="shared" si="1241"/>
        <v>2.251967382844159E-2</v>
      </c>
    </row>
    <row r="7886" spans="1:26" x14ac:dyDescent="0.25">
      <c r="A7886" t="s">
        <v>63</v>
      </c>
      <c r="B7886" s="1">
        <v>43643</v>
      </c>
      <c r="C7886">
        <v>33.310001</v>
      </c>
      <c r="E7886" s="1">
        <v>43643</v>
      </c>
      <c r="F7886">
        <v>1922.3000489999999</v>
      </c>
      <c r="H7886">
        <f t="shared" si="1236"/>
        <v>2.9039296541220151E-2</v>
      </c>
      <c r="I7886">
        <f t="shared" si="1237"/>
        <v>1.2472245137184456E-2</v>
      </c>
      <c r="J7886">
        <f t="shared" si="1238"/>
        <v>1.6567051404035693E-2</v>
      </c>
      <c r="L7886">
        <f t="shared" si="1242"/>
        <v>-1.7036460836634495E-3</v>
      </c>
      <c r="M7886">
        <f t="shared" si="1242"/>
        <v>1.0286983601662569</v>
      </c>
      <c r="N7886">
        <f t="shared" si="1239"/>
        <v>1.1126532036549773E-2</v>
      </c>
      <c r="O7886" t="str">
        <f t="shared" si="1240"/>
        <v>Chewy</v>
      </c>
      <c r="P7886">
        <v>13</v>
      </c>
      <c r="Q7886">
        <f t="shared" si="1241"/>
        <v>5.4405193674859197E-3</v>
      </c>
    </row>
    <row r="7887" spans="1:26" x14ac:dyDescent="0.25">
      <c r="A7887" t="s">
        <v>63</v>
      </c>
      <c r="B7887" s="1">
        <v>43644</v>
      </c>
      <c r="C7887">
        <v>35</v>
      </c>
      <c r="E7887" s="1">
        <v>43644</v>
      </c>
      <c r="F7887">
        <v>1945.51001</v>
      </c>
      <c r="H7887">
        <f t="shared" si="1236"/>
        <v>5.0735483316256887E-2</v>
      </c>
      <c r="I7887">
        <f t="shared" si="1237"/>
        <v>1.2074057331514962E-2</v>
      </c>
      <c r="J7887">
        <f t="shared" si="1238"/>
        <v>3.8661425984741926E-2</v>
      </c>
      <c r="L7887">
        <f t="shared" si="1242"/>
        <v>-1.7036460836634495E-3</v>
      </c>
      <c r="M7887">
        <f t="shared" si="1242"/>
        <v>1.0286983601662569</v>
      </c>
      <c r="N7887">
        <f t="shared" si="1239"/>
        <v>1.0716916893819364E-2</v>
      </c>
      <c r="O7887" t="str">
        <f t="shared" si="1240"/>
        <v>Chewy</v>
      </c>
      <c r="P7887">
        <v>12</v>
      </c>
      <c r="Q7887">
        <f t="shared" si="1241"/>
        <v>2.794450909092256E-2</v>
      </c>
    </row>
    <row r="7888" spans="1:26" x14ac:dyDescent="0.25">
      <c r="A7888" t="s">
        <v>63</v>
      </c>
      <c r="B7888" s="1">
        <v>43647</v>
      </c>
      <c r="C7888">
        <v>33.650002000000001</v>
      </c>
      <c r="E7888" s="1">
        <v>43647</v>
      </c>
      <c r="F7888">
        <v>1952.380005</v>
      </c>
      <c r="H7888">
        <f t="shared" si="1236"/>
        <v>-3.8571371428571408E-2</v>
      </c>
      <c r="I7888">
        <f t="shared" si="1237"/>
        <v>3.5312051671222279E-3</v>
      </c>
      <c r="J7888">
        <f t="shared" si="1238"/>
        <v>-4.2102576595693636E-2</v>
      </c>
      <c r="L7888">
        <f t="shared" si="1242"/>
        <v>-1.7036460836634495E-3</v>
      </c>
      <c r="M7888">
        <f t="shared" si="1242"/>
        <v>1.0286983601662569</v>
      </c>
      <c r="N7888">
        <f t="shared" si="1239"/>
        <v>1.9288988811657997E-3</v>
      </c>
      <c r="O7888" t="str">
        <f t="shared" si="1240"/>
        <v>Chewy</v>
      </c>
      <c r="P7888">
        <v>11</v>
      </c>
      <c r="Q7888">
        <f t="shared" si="1241"/>
        <v>-4.4031475476859434E-2</v>
      </c>
    </row>
    <row r="7889" spans="1:17" x14ac:dyDescent="0.25">
      <c r="A7889" t="s">
        <v>63</v>
      </c>
      <c r="B7889" s="1">
        <v>43648</v>
      </c>
      <c r="C7889">
        <v>33.009998000000003</v>
      </c>
      <c r="E7889" s="1">
        <v>43648</v>
      </c>
      <c r="F7889">
        <v>1946.1899410000001</v>
      </c>
      <c r="H7889">
        <f t="shared" si="1236"/>
        <v>-1.9019434233614536E-2</v>
      </c>
      <c r="I7889">
        <f t="shared" si="1237"/>
        <v>-3.1705221238423269E-3</v>
      </c>
      <c r="J7889">
        <f t="shared" si="1238"/>
        <v>-1.5848912109772208E-2</v>
      </c>
      <c r="L7889">
        <f t="shared" si="1242"/>
        <v>-1.7036460836634495E-3</v>
      </c>
      <c r="M7889">
        <f t="shared" si="1242"/>
        <v>1.0286983601662569</v>
      </c>
      <c r="N7889">
        <f t="shared" si="1239"/>
        <v>-4.9651569933308898E-3</v>
      </c>
      <c r="O7889" t="str">
        <f t="shared" si="1240"/>
        <v>Chewy</v>
      </c>
      <c r="P7889">
        <v>10</v>
      </c>
      <c r="Q7889">
        <f t="shared" si="1241"/>
        <v>-1.0883755116441319E-2</v>
      </c>
    </row>
    <row r="7890" spans="1:17" x14ac:dyDescent="0.25">
      <c r="A7890" t="s">
        <v>63</v>
      </c>
      <c r="B7890" s="1">
        <v>43649</v>
      </c>
      <c r="C7890">
        <v>33.82</v>
      </c>
      <c r="E7890" s="1">
        <v>43649</v>
      </c>
      <c r="F7890">
        <v>1963.420044</v>
      </c>
      <c r="H7890">
        <f t="shared" si="1236"/>
        <v>2.4538080856593723E-2</v>
      </c>
      <c r="I7890">
        <f t="shared" si="1237"/>
        <v>8.8532484096319093E-3</v>
      </c>
      <c r="J7890">
        <f t="shared" si="1238"/>
        <v>1.5684832446961814E-2</v>
      </c>
      <c r="L7890">
        <f t="shared" si="1242"/>
        <v>-1.7036460836634495E-3</v>
      </c>
      <c r="M7890">
        <f t="shared" si="1242"/>
        <v>1.0286983601662569</v>
      </c>
      <c r="N7890">
        <f t="shared" si="1239"/>
        <v>7.4036760374694179E-3</v>
      </c>
      <c r="O7890" t="str">
        <f t="shared" si="1240"/>
        <v>Chewy</v>
      </c>
      <c r="P7890">
        <v>9</v>
      </c>
      <c r="Q7890">
        <f t="shared" si="1241"/>
        <v>8.2811564094923962E-3</v>
      </c>
    </row>
    <row r="7891" spans="1:17" x14ac:dyDescent="0.25">
      <c r="A7891" t="s">
        <v>63</v>
      </c>
      <c r="B7891" s="1">
        <v>43651</v>
      </c>
      <c r="C7891">
        <v>34.270000000000003</v>
      </c>
      <c r="E7891" s="1">
        <v>43651</v>
      </c>
      <c r="F7891">
        <v>1965.9499510000001</v>
      </c>
      <c r="H7891">
        <f t="shared" si="1236"/>
        <v>1.3305736250739291E-2</v>
      </c>
      <c r="I7891">
        <f t="shared" si="1237"/>
        <v>1.2885205118136676E-3</v>
      </c>
      <c r="J7891">
        <f t="shared" si="1238"/>
        <v>1.2017215738925623E-2</v>
      </c>
      <c r="L7891">
        <f t="shared" si="1242"/>
        <v>-1.7036460836634495E-3</v>
      </c>
      <c r="M7891">
        <f t="shared" si="1242"/>
        <v>1.0286983601662569</v>
      </c>
      <c r="N7891">
        <f t="shared" si="1239"/>
        <v>-3.7814714612014345E-4</v>
      </c>
      <c r="O7891" t="str">
        <f t="shared" si="1240"/>
        <v>Chewy</v>
      </c>
      <c r="P7891">
        <v>8</v>
      </c>
      <c r="Q7891">
        <f t="shared" si="1241"/>
        <v>1.2395362885045766E-2</v>
      </c>
    </row>
    <row r="7892" spans="1:17" x14ac:dyDescent="0.25">
      <c r="A7892" t="s">
        <v>63</v>
      </c>
      <c r="B7892" s="1">
        <v>43654</v>
      </c>
      <c r="C7892">
        <v>34.400002000000001</v>
      </c>
      <c r="E7892" s="1">
        <v>43654</v>
      </c>
      <c r="F7892">
        <v>1947.420044</v>
      </c>
      <c r="H7892">
        <f t="shared" si="1236"/>
        <v>3.7934636708490659E-3</v>
      </c>
      <c r="I7892">
        <f t="shared" si="1237"/>
        <v>-9.4254215325139234E-3</v>
      </c>
      <c r="J7892">
        <f t="shared" si="1238"/>
        <v>1.3218885203362989E-2</v>
      </c>
      <c r="L7892">
        <f t="shared" si="1242"/>
        <v>-1.7036460836634495E-3</v>
      </c>
      <c r="M7892">
        <f t="shared" si="1242"/>
        <v>1.0286983601662569</v>
      </c>
      <c r="N7892">
        <f t="shared" si="1239"/>
        <v>-1.1399561758036251E-2</v>
      </c>
      <c r="O7892" t="str">
        <f t="shared" si="1240"/>
        <v>Chewy</v>
      </c>
      <c r="P7892">
        <v>7</v>
      </c>
      <c r="Q7892">
        <f t="shared" si="1241"/>
        <v>2.461844696139924E-2</v>
      </c>
    </row>
    <row r="7893" spans="1:17" x14ac:dyDescent="0.25">
      <c r="A7893" t="s">
        <v>63</v>
      </c>
      <c r="B7893" s="1">
        <v>43655</v>
      </c>
      <c r="C7893">
        <v>33.290000999999997</v>
      </c>
      <c r="E7893" s="1">
        <v>43655</v>
      </c>
      <c r="F7893">
        <v>1947.209961</v>
      </c>
      <c r="H7893">
        <f t="shared" si="1236"/>
        <v>-3.2267469054217034E-2</v>
      </c>
      <c r="I7893">
        <f t="shared" si="1237"/>
        <v>-1.0787759972339101E-4</v>
      </c>
      <c r="J7893">
        <f t="shared" si="1238"/>
        <v>-3.2159591454493645E-2</v>
      </c>
      <c r="L7893">
        <f t="shared" si="1242"/>
        <v>-1.7036460836634495E-3</v>
      </c>
      <c r="M7893">
        <f t="shared" si="1242"/>
        <v>1.0286983601662569</v>
      </c>
      <c r="N7893">
        <f t="shared" si="1239"/>
        <v>-1.8146195935975736E-3</v>
      </c>
      <c r="O7893" t="str">
        <f t="shared" si="1240"/>
        <v>Chewy</v>
      </c>
      <c r="P7893">
        <v>6</v>
      </c>
      <c r="Q7893">
        <f t="shared" si="1241"/>
        <v>-3.0344971860896072E-2</v>
      </c>
    </row>
    <row r="7894" spans="1:17" x14ac:dyDescent="0.25">
      <c r="A7894" t="s">
        <v>63</v>
      </c>
      <c r="B7894" s="1">
        <v>43656</v>
      </c>
      <c r="C7894">
        <v>33.209999000000003</v>
      </c>
      <c r="E7894" s="1">
        <v>43656</v>
      </c>
      <c r="F7894">
        <v>1945.829956</v>
      </c>
      <c r="H7894">
        <f t="shared" si="1236"/>
        <v>-2.4031840671916247E-3</v>
      </c>
      <c r="I7894">
        <f t="shared" si="1237"/>
        <v>-7.0870888483503538E-4</v>
      </c>
      <c r="J7894">
        <f t="shared" si="1238"/>
        <v>-1.6944751823565894E-3</v>
      </c>
      <c r="L7894">
        <f t="shared" si="1242"/>
        <v>-1.7036460836634495E-3</v>
      </c>
      <c r="M7894">
        <f t="shared" si="1242"/>
        <v>1.0286983601662569</v>
      </c>
      <c r="N7894">
        <f t="shared" si="1239"/>
        <v>-2.4326937513285069E-3</v>
      </c>
      <c r="O7894" t="str">
        <f t="shared" si="1240"/>
        <v>Chewy</v>
      </c>
      <c r="P7894">
        <v>5</v>
      </c>
      <c r="Q7894">
        <f t="shared" si="1241"/>
        <v>7.3821856897191744E-4</v>
      </c>
    </row>
    <row r="7895" spans="1:17" x14ac:dyDescent="0.25">
      <c r="A7895" t="s">
        <v>63</v>
      </c>
      <c r="B7895" s="1">
        <v>43657</v>
      </c>
      <c r="C7895">
        <v>33.380001</v>
      </c>
      <c r="E7895" s="1">
        <v>43657</v>
      </c>
      <c r="F7895">
        <v>1940.630005</v>
      </c>
      <c r="H7895">
        <f t="shared" si="1236"/>
        <v>5.1190004552543536E-3</v>
      </c>
      <c r="I7895">
        <f t="shared" si="1237"/>
        <v>-2.6723563299896362E-3</v>
      </c>
      <c r="J7895">
        <f t="shared" si="1238"/>
        <v>7.7913567852439898E-3</v>
      </c>
      <c r="L7895">
        <f t="shared" si="1242"/>
        <v>-1.7036460836634495E-3</v>
      </c>
      <c r="M7895">
        <f t="shared" si="1242"/>
        <v>1.0286983601662569</v>
      </c>
      <c r="N7895">
        <f t="shared" si="1239"/>
        <v>-4.4526946581037053E-3</v>
      </c>
      <c r="O7895" t="str">
        <f t="shared" si="1240"/>
        <v>Chewy</v>
      </c>
      <c r="P7895">
        <v>4</v>
      </c>
      <c r="Q7895">
        <f t="shared" si="1241"/>
        <v>1.2244051443347694E-2</v>
      </c>
    </row>
    <row r="7896" spans="1:17" x14ac:dyDescent="0.25">
      <c r="A7896" t="s">
        <v>63</v>
      </c>
      <c r="B7896" s="1">
        <v>43658</v>
      </c>
      <c r="C7896">
        <v>33.959999000000003</v>
      </c>
      <c r="E7896" s="1">
        <v>43658</v>
      </c>
      <c r="F7896">
        <v>1960.48999</v>
      </c>
      <c r="H7896">
        <f t="shared" si="1236"/>
        <v>1.7375613619664162E-2</v>
      </c>
      <c r="I7896">
        <f t="shared" si="1237"/>
        <v>1.0233782302051983E-2</v>
      </c>
      <c r="J7896">
        <f t="shared" si="1238"/>
        <v>7.1418313176121791E-3</v>
      </c>
      <c r="L7896">
        <f t="shared" ref="L7896:M7911" si="1243">L7895</f>
        <v>-1.7036460836634495E-3</v>
      </c>
      <c r="M7896">
        <f t="shared" si="1243"/>
        <v>1.0286983601662569</v>
      </c>
      <c r="N7896">
        <f t="shared" si="1239"/>
        <v>8.8238289887558868E-3</v>
      </c>
      <c r="O7896" t="str">
        <f t="shared" si="1240"/>
        <v>Chewy</v>
      </c>
      <c r="P7896">
        <v>3</v>
      </c>
      <c r="Q7896">
        <f t="shared" si="1241"/>
        <v>-1.6819976711437076E-3</v>
      </c>
    </row>
    <row r="7897" spans="1:17" x14ac:dyDescent="0.25">
      <c r="A7897" t="s">
        <v>63</v>
      </c>
      <c r="B7897" s="1">
        <v>43661</v>
      </c>
      <c r="C7897">
        <v>33.090000000000003</v>
      </c>
      <c r="E7897" s="1">
        <v>43661</v>
      </c>
      <c r="F7897">
        <v>1951.3599850000001</v>
      </c>
      <c r="H7897">
        <f t="shared" si="1236"/>
        <v>-2.5618345866264599E-2</v>
      </c>
      <c r="I7897">
        <f t="shared" si="1237"/>
        <v>-4.6570015896893113E-3</v>
      </c>
      <c r="J7897">
        <f t="shared" si="1238"/>
        <v>-2.0961344276575287E-2</v>
      </c>
      <c r="L7897">
        <f t="shared" si="1243"/>
        <v>-1.7036460836634495E-3</v>
      </c>
      <c r="M7897">
        <f t="shared" si="1243"/>
        <v>1.0286983601662569</v>
      </c>
      <c r="N7897">
        <f t="shared" si="1239"/>
        <v>-6.4942959822684963E-3</v>
      </c>
      <c r="O7897" t="str">
        <f t="shared" si="1240"/>
        <v>Chewy</v>
      </c>
      <c r="P7897">
        <v>2</v>
      </c>
      <c r="Q7897">
        <f t="shared" si="1241"/>
        <v>-1.446704829430679E-2</v>
      </c>
    </row>
    <row r="7898" spans="1:17" x14ac:dyDescent="0.25">
      <c r="A7898" t="s">
        <v>63</v>
      </c>
      <c r="B7898" s="1">
        <v>43662</v>
      </c>
      <c r="C7898">
        <v>32.810001</v>
      </c>
      <c r="E7898" s="1">
        <v>43662</v>
      </c>
      <c r="F7898">
        <v>1951.829956</v>
      </c>
      <c r="H7898">
        <f t="shared" si="1236"/>
        <v>-8.4617407071623952E-3</v>
      </c>
      <c r="I7898">
        <f t="shared" si="1237"/>
        <v>2.4084279866996801E-4</v>
      </c>
      <c r="J7898">
        <f t="shared" si="1238"/>
        <v>-8.7025835058323637E-3</v>
      </c>
      <c r="L7898">
        <f t="shared" si="1243"/>
        <v>-1.7036460836634495E-3</v>
      </c>
      <c r="M7898">
        <f t="shared" si="1243"/>
        <v>1.0286983601662569</v>
      </c>
      <c r="N7898">
        <f t="shared" si="1239"/>
        <v>-1.4558914916138015E-3</v>
      </c>
      <c r="O7898" t="str">
        <f t="shared" si="1240"/>
        <v>Chewy</v>
      </c>
      <c r="P7898">
        <v>1</v>
      </c>
      <c r="Q7898">
        <f t="shared" si="1241"/>
        <v>-7.246692014218562E-3</v>
      </c>
    </row>
    <row r="7899" spans="1:17" x14ac:dyDescent="0.25">
      <c r="A7899" t="s">
        <v>63</v>
      </c>
      <c r="B7899" s="1">
        <v>43663</v>
      </c>
      <c r="C7899">
        <v>31.66</v>
      </c>
      <c r="E7899" s="1">
        <v>43663</v>
      </c>
      <c r="F7899">
        <v>1937.469971</v>
      </c>
      <c r="H7899">
        <f t="shared" si="1236"/>
        <v>-3.5050318956101209E-2</v>
      </c>
      <c r="I7899">
        <f t="shared" si="1237"/>
        <v>-7.3571905973965138E-3</v>
      </c>
      <c r="J7899">
        <f t="shared" si="1238"/>
        <v>-2.7693128358704695E-2</v>
      </c>
      <c r="L7899">
        <f t="shared" si="1243"/>
        <v>-1.7036460836634495E-3</v>
      </c>
      <c r="M7899">
        <f t="shared" si="1243"/>
        <v>1.0286983601662569</v>
      </c>
      <c r="N7899">
        <f t="shared" si="1239"/>
        <v>-9.2719759866358477E-3</v>
      </c>
      <c r="O7899" t="str">
        <f t="shared" si="1240"/>
        <v>Chewy</v>
      </c>
      <c r="P7899">
        <v>0</v>
      </c>
      <c r="Q7899">
        <f t="shared" si="1241"/>
        <v>-1.8421152372068848E-2</v>
      </c>
    </row>
    <row r="7900" spans="1:17" x14ac:dyDescent="0.25">
      <c r="A7900" t="s">
        <v>63</v>
      </c>
      <c r="B7900" s="1">
        <v>43664</v>
      </c>
      <c r="C7900">
        <v>32.849997999999999</v>
      </c>
      <c r="E7900" s="1">
        <v>43664</v>
      </c>
      <c r="F7900">
        <v>1943.599976</v>
      </c>
      <c r="H7900">
        <f t="shared" si="1236"/>
        <v>3.7586797220467441E-2</v>
      </c>
      <c r="I7900">
        <f t="shared" si="1237"/>
        <v>3.1639225855129307E-3</v>
      </c>
      <c r="J7900">
        <f t="shared" si="1238"/>
        <v>3.4422874634954512E-2</v>
      </c>
      <c r="L7900">
        <f t="shared" si="1243"/>
        <v>-1.7036460836634495E-3</v>
      </c>
      <c r="M7900">
        <f t="shared" si="1243"/>
        <v>1.0286983601662569</v>
      </c>
      <c r="N7900">
        <f t="shared" si="1239"/>
        <v>1.5510758917466859E-3</v>
      </c>
      <c r="O7900" t="str">
        <f t="shared" si="1240"/>
        <v>Chewy</v>
      </c>
      <c r="P7900">
        <v>-1</v>
      </c>
      <c r="Q7900">
        <f t="shared" si="1241"/>
        <v>3.2871798743207822E-2</v>
      </c>
    </row>
    <row r="7901" spans="1:17" x14ac:dyDescent="0.25">
      <c r="A7901" t="s">
        <v>63</v>
      </c>
      <c r="B7901" s="1">
        <v>43665</v>
      </c>
      <c r="C7901">
        <v>30.690000999999999</v>
      </c>
      <c r="E7901" s="1">
        <v>43665</v>
      </c>
      <c r="F7901">
        <v>1937.400024</v>
      </c>
      <c r="H7901">
        <f t="shared" si="1236"/>
        <v>-6.5753337336580675E-2</v>
      </c>
      <c r="I7901">
        <f t="shared" si="1237"/>
        <v>-3.1899321241810612E-3</v>
      </c>
      <c r="J7901">
        <f t="shared" si="1238"/>
        <v>-6.2563405212399614E-2</v>
      </c>
      <c r="L7901">
        <f t="shared" si="1243"/>
        <v>-1.7036460836634495E-3</v>
      </c>
      <c r="M7901">
        <f t="shared" si="1243"/>
        <v>1.0286983601662569</v>
      </c>
      <c r="N7901">
        <f t="shared" si="1239"/>
        <v>-4.9851240288501719E-3</v>
      </c>
      <c r="O7901" t="str">
        <f t="shared" si="1240"/>
        <v>Chewy</v>
      </c>
      <c r="P7901">
        <v>-2</v>
      </c>
      <c r="Q7901">
        <f t="shared" si="1241"/>
        <v>-5.7578281183549442E-2</v>
      </c>
    </row>
    <row r="7902" spans="1:17" x14ac:dyDescent="0.25">
      <c r="A7902" t="s">
        <v>63</v>
      </c>
      <c r="B7902" s="1">
        <v>43668</v>
      </c>
      <c r="C7902">
        <v>30.209999</v>
      </c>
      <c r="E7902" s="1">
        <v>43668</v>
      </c>
      <c r="F7902">
        <v>1935.6400149999999</v>
      </c>
      <c r="H7902">
        <f t="shared" si="1236"/>
        <v>-1.5640338362973627E-2</v>
      </c>
      <c r="I7902">
        <f t="shared" si="1237"/>
        <v>-9.0843861783707807E-4</v>
      </c>
      <c r="J7902">
        <f t="shared" si="1238"/>
        <v>-1.4731899745136549E-2</v>
      </c>
      <c r="L7902">
        <f t="shared" si="1243"/>
        <v>-1.7036460836634495E-3</v>
      </c>
      <c r="M7902">
        <f t="shared" si="1243"/>
        <v>1.0286983601662569</v>
      </c>
      <c r="N7902">
        <f t="shared" si="1239"/>
        <v>-2.6381554001441527E-3</v>
      </c>
      <c r="O7902" t="str">
        <f t="shared" si="1240"/>
        <v>Chewy</v>
      </c>
      <c r="P7902">
        <v>-3</v>
      </c>
      <c r="Q7902">
        <f t="shared" si="1241"/>
        <v>-1.2093744344992396E-2</v>
      </c>
    </row>
    <row r="7903" spans="1:17" x14ac:dyDescent="0.25">
      <c r="A7903" t="s">
        <v>63</v>
      </c>
      <c r="B7903" s="1">
        <v>43669</v>
      </c>
      <c r="C7903">
        <v>29.610001</v>
      </c>
      <c r="E7903" s="1">
        <v>43669</v>
      </c>
      <c r="F7903">
        <v>1956.1999510000001</v>
      </c>
      <c r="H7903">
        <f t="shared" si="1236"/>
        <v>-1.9860907641870474E-2</v>
      </c>
      <c r="I7903">
        <f t="shared" si="1237"/>
        <v>1.0621776694361275E-2</v>
      </c>
      <c r="J7903">
        <f t="shared" si="1238"/>
        <v>-3.0482684336231747E-2</v>
      </c>
      <c r="L7903">
        <f t="shared" si="1243"/>
        <v>-1.7036460836634495E-3</v>
      </c>
      <c r="M7903">
        <f t="shared" si="1243"/>
        <v>1.0286983601662569</v>
      </c>
      <c r="N7903">
        <f t="shared" si="1239"/>
        <v>9.2229581838781591E-3</v>
      </c>
      <c r="O7903" t="str">
        <f t="shared" si="1240"/>
        <v>Chewy</v>
      </c>
      <c r="P7903">
        <v>-4</v>
      </c>
      <c r="Q7903">
        <f t="shared" si="1241"/>
        <v>-3.9705642520109906E-2</v>
      </c>
    </row>
    <row r="7904" spans="1:17" x14ac:dyDescent="0.25">
      <c r="A7904" t="s">
        <v>63</v>
      </c>
      <c r="B7904" s="1">
        <v>43670</v>
      </c>
      <c r="C7904">
        <v>32.700001</v>
      </c>
      <c r="E7904" s="1">
        <v>43670</v>
      </c>
      <c r="F7904">
        <v>1983.8000489999999</v>
      </c>
      <c r="H7904">
        <f t="shared" si="1236"/>
        <v>0.10435663274715863</v>
      </c>
      <c r="I7904">
        <f t="shared" si="1237"/>
        <v>1.4109037261702645E-2</v>
      </c>
      <c r="J7904">
        <f t="shared" si="1238"/>
        <v>9.0247595485455981E-2</v>
      </c>
      <c r="L7904">
        <f t="shared" si="1243"/>
        <v>-1.7036460836634495E-3</v>
      </c>
      <c r="M7904">
        <f t="shared" si="1243"/>
        <v>1.0286983601662569</v>
      </c>
      <c r="N7904">
        <f t="shared" si="1239"/>
        <v>1.2810297410974678E-2</v>
      </c>
      <c r="O7904" t="str">
        <f t="shared" si="1240"/>
        <v>Chewy</v>
      </c>
      <c r="P7904">
        <v>-5</v>
      </c>
      <c r="Q7904">
        <f t="shared" si="1241"/>
        <v>7.7437298074481298E-2</v>
      </c>
    </row>
    <row r="7905" spans="1:17" x14ac:dyDescent="0.25">
      <c r="A7905" t="s">
        <v>63</v>
      </c>
      <c r="B7905" s="1">
        <v>43671</v>
      </c>
      <c r="C7905">
        <v>33.75</v>
      </c>
      <c r="E7905" s="1">
        <v>43671</v>
      </c>
      <c r="F7905">
        <v>1964.829956</v>
      </c>
      <c r="H7905">
        <f t="shared" si="1236"/>
        <v>3.2110060180120477E-2</v>
      </c>
      <c r="I7905">
        <f t="shared" si="1237"/>
        <v>-9.5625025362623666E-3</v>
      </c>
      <c r="J7905">
        <f t="shared" si="1238"/>
        <v>4.1672562716382845E-2</v>
      </c>
      <c r="L7905">
        <f t="shared" si="1243"/>
        <v>-1.7036460836634495E-3</v>
      </c>
      <c r="M7905">
        <f t="shared" si="1243"/>
        <v>1.0286983601662569</v>
      </c>
      <c r="N7905">
        <f t="shared" si="1239"/>
        <v>-1.1540576761802219E-2</v>
      </c>
      <c r="O7905" t="str">
        <f t="shared" si="1240"/>
        <v>Chewy</v>
      </c>
      <c r="P7905">
        <v>-6</v>
      </c>
      <c r="Q7905">
        <f t="shared" si="1241"/>
        <v>5.3213139478185068E-2</v>
      </c>
    </row>
    <row r="7906" spans="1:17" x14ac:dyDescent="0.25">
      <c r="A7906" t="s">
        <v>63</v>
      </c>
      <c r="B7906" s="1">
        <v>43672</v>
      </c>
      <c r="C7906">
        <v>32.450001</v>
      </c>
      <c r="E7906" s="1">
        <v>43672</v>
      </c>
      <c r="F7906">
        <v>1983.1400149999999</v>
      </c>
      <c r="H7906">
        <f t="shared" si="1236"/>
        <v>-3.8518488888888883E-2</v>
      </c>
      <c r="I7906">
        <f t="shared" si="1237"/>
        <v>9.3189026073663504E-3</v>
      </c>
      <c r="J7906">
        <f t="shared" si="1238"/>
        <v>-4.7837391496255231E-2</v>
      </c>
      <c r="L7906">
        <f t="shared" si="1243"/>
        <v>-1.7036460836634495E-3</v>
      </c>
      <c r="M7906">
        <f t="shared" si="1243"/>
        <v>1.0286983601662569</v>
      </c>
      <c r="N7906">
        <f t="shared" si="1239"/>
        <v>7.8826937470833722E-3</v>
      </c>
      <c r="O7906" t="str">
        <f t="shared" si="1240"/>
        <v>Chewy</v>
      </c>
      <c r="P7906">
        <v>-7</v>
      </c>
      <c r="Q7906">
        <f t="shared" si="1241"/>
        <v>-5.5720085243338602E-2</v>
      </c>
    </row>
    <row r="7907" spans="1:17" x14ac:dyDescent="0.25">
      <c r="A7907" t="s">
        <v>63</v>
      </c>
      <c r="B7907" s="1">
        <v>43675</v>
      </c>
      <c r="C7907">
        <v>34.159999999999997</v>
      </c>
      <c r="E7907" s="1">
        <v>43675</v>
      </c>
      <c r="F7907">
        <v>1973.880005</v>
      </c>
      <c r="H7907">
        <f t="shared" si="1236"/>
        <v>5.2696423645718728E-2</v>
      </c>
      <c r="I7907">
        <f t="shared" si="1237"/>
        <v>-4.6693677349856537E-3</v>
      </c>
      <c r="J7907">
        <f t="shared" si="1238"/>
        <v>5.7365791380704384E-2</v>
      </c>
      <c r="L7907">
        <f t="shared" si="1243"/>
        <v>-1.7036460836634495E-3</v>
      </c>
      <c r="M7907">
        <f t="shared" si="1243"/>
        <v>1.0286983601662569</v>
      </c>
      <c r="N7907">
        <f t="shared" si="1239"/>
        <v>-6.507017015656421E-3</v>
      </c>
      <c r="O7907" t="str">
        <f t="shared" si="1240"/>
        <v>Chewy</v>
      </c>
      <c r="P7907">
        <v>-8</v>
      </c>
      <c r="Q7907">
        <f t="shared" si="1241"/>
        <v>6.3872808396360808E-2</v>
      </c>
    </row>
    <row r="7908" spans="1:17" x14ac:dyDescent="0.25">
      <c r="A7908" t="s">
        <v>63</v>
      </c>
      <c r="B7908" s="1">
        <v>43676</v>
      </c>
      <c r="C7908">
        <v>34.43</v>
      </c>
      <c r="E7908" s="1">
        <v>43676</v>
      </c>
      <c r="F7908">
        <v>1986.8000489999999</v>
      </c>
      <c r="H7908">
        <f t="shared" si="1236"/>
        <v>7.9039812646370944E-3</v>
      </c>
      <c r="I7908">
        <f t="shared" si="1237"/>
        <v>6.5455062958601484E-3</v>
      </c>
      <c r="J7908">
        <f t="shared" si="1238"/>
        <v>1.358474968776946E-3</v>
      </c>
      <c r="L7908">
        <f t="shared" si="1243"/>
        <v>-1.7036460836634495E-3</v>
      </c>
      <c r="M7908">
        <f t="shared" si="1243"/>
        <v>1.0286983601662569</v>
      </c>
      <c r="N7908">
        <f t="shared" si="1239"/>
        <v>5.0297055093457953E-3</v>
      </c>
      <c r="O7908" t="str">
        <f t="shared" si="1240"/>
        <v>Chewy</v>
      </c>
      <c r="P7908">
        <v>-9</v>
      </c>
      <c r="Q7908">
        <f t="shared" si="1241"/>
        <v>-3.6712305405688494E-3</v>
      </c>
    </row>
    <row r="7909" spans="1:17" x14ac:dyDescent="0.25">
      <c r="A7909" t="s">
        <v>63</v>
      </c>
      <c r="B7909" s="1">
        <v>43677</v>
      </c>
      <c r="C7909">
        <v>33.560001</v>
      </c>
      <c r="E7909" s="1">
        <v>43677</v>
      </c>
      <c r="F7909">
        <v>1966.719971</v>
      </c>
      <c r="H7909">
        <f t="shared" si="1236"/>
        <v>-2.5268632006970663E-2</v>
      </c>
      <c r="I7909">
        <f t="shared" si="1237"/>
        <v>-1.0106743257886823E-2</v>
      </c>
      <c r="J7909">
        <f t="shared" si="1238"/>
        <v>-1.516188874908384E-2</v>
      </c>
      <c r="L7909">
        <f t="shared" si="1243"/>
        <v>-1.7036460836634495E-3</v>
      </c>
      <c r="M7909">
        <f t="shared" si="1243"/>
        <v>1.0286983601662569</v>
      </c>
      <c r="N7909">
        <f t="shared" si="1239"/>
        <v>-1.2100436299672997E-2</v>
      </c>
      <c r="O7909" t="str">
        <f t="shared" si="1240"/>
        <v>Chewy</v>
      </c>
      <c r="P7909">
        <v>-10</v>
      </c>
      <c r="Q7909">
        <f t="shared" si="1241"/>
        <v>-3.0614524494108428E-3</v>
      </c>
    </row>
    <row r="7910" spans="1:17" x14ac:dyDescent="0.25">
      <c r="A7910" t="s">
        <v>63</v>
      </c>
      <c r="B7910" s="1">
        <v>43678</v>
      </c>
      <c r="C7910">
        <v>33.580002</v>
      </c>
      <c r="E7910" s="1">
        <v>43678</v>
      </c>
      <c r="F7910">
        <v>1933.4799800000001</v>
      </c>
      <c r="H7910">
        <f t="shared" si="1236"/>
        <v>5.9597733623430464E-4</v>
      </c>
      <c r="I7910">
        <f t="shared" si="1237"/>
        <v>-1.6901232249702882E-2</v>
      </c>
      <c r="J7910">
        <f t="shared" si="1238"/>
        <v>1.7497209585937187E-2</v>
      </c>
      <c r="L7910">
        <f t="shared" si="1243"/>
        <v>-1.7036460836634495E-3</v>
      </c>
      <c r="M7910">
        <f t="shared" si="1243"/>
        <v>1.0286983601662569</v>
      </c>
      <c r="N7910">
        <f t="shared" si="1239"/>
        <v>-1.9089915983721863E-2</v>
      </c>
      <c r="O7910" t="str">
        <f t="shared" si="1240"/>
        <v>Chewy</v>
      </c>
      <c r="P7910">
        <v>-11</v>
      </c>
      <c r="Q7910">
        <f t="shared" si="1241"/>
        <v>3.6587125569659054E-2</v>
      </c>
    </row>
    <row r="7911" spans="1:17" x14ac:dyDescent="0.25">
      <c r="A7911" t="s">
        <v>63</v>
      </c>
      <c r="B7911" s="1">
        <v>43679</v>
      </c>
      <c r="C7911">
        <v>32.57</v>
      </c>
      <c r="E7911" s="1">
        <v>43679</v>
      </c>
      <c r="F7911">
        <v>1914.530029</v>
      </c>
      <c r="H7911">
        <f t="shared" si="1236"/>
        <v>-3.0077484807773391E-2</v>
      </c>
      <c r="I7911">
        <f t="shared" si="1237"/>
        <v>-9.8009553737401795E-3</v>
      </c>
      <c r="J7911">
        <f t="shared" si="1238"/>
        <v>-2.0276529434033214E-2</v>
      </c>
      <c r="L7911">
        <f t="shared" si="1243"/>
        <v>-1.7036460836634495E-3</v>
      </c>
      <c r="M7911">
        <f t="shared" si="1243"/>
        <v>1.0286983601662569</v>
      </c>
      <c r="N7911">
        <f t="shared" si="1239"/>
        <v>-1.1785872804692635E-2</v>
      </c>
      <c r="O7911" t="str">
        <f t="shared" si="1240"/>
        <v>Chewy</v>
      </c>
      <c r="P7911">
        <v>-12</v>
      </c>
      <c r="Q7911">
        <f t="shared" si="1241"/>
        <v>-8.4906566293405789E-3</v>
      </c>
    </row>
    <row r="7912" spans="1:17" x14ac:dyDescent="0.25">
      <c r="A7912" t="s">
        <v>63</v>
      </c>
      <c r="B7912" s="1">
        <v>43682</v>
      </c>
      <c r="C7912">
        <v>32.209999000000003</v>
      </c>
      <c r="E7912" s="1">
        <v>43682</v>
      </c>
      <c r="F7912">
        <v>1860.829956</v>
      </c>
      <c r="H7912">
        <f t="shared" si="1236"/>
        <v>-1.1053147067853758E-2</v>
      </c>
      <c r="I7912">
        <f t="shared" si="1237"/>
        <v>-2.8048697166713373E-2</v>
      </c>
      <c r="J7912">
        <f t="shared" si="1238"/>
        <v>1.6995550098859613E-2</v>
      </c>
      <c r="L7912">
        <f t="shared" ref="L7912:M7927" si="1244">L7911</f>
        <v>-1.7036460836634495E-3</v>
      </c>
      <c r="M7912">
        <f t="shared" si="1244"/>
        <v>1.0286983601662569</v>
      </c>
      <c r="N7912">
        <f t="shared" si="1239"/>
        <v>-3.0557294863861436E-2</v>
      </c>
      <c r="O7912" t="str">
        <f t="shared" si="1240"/>
        <v>Chewy</v>
      </c>
      <c r="P7912">
        <v>-13</v>
      </c>
      <c r="Q7912">
        <f t="shared" si="1241"/>
        <v>4.7552844962721053E-2</v>
      </c>
    </row>
    <row r="7913" spans="1:17" x14ac:dyDescent="0.25">
      <c r="A7913" t="s">
        <v>63</v>
      </c>
      <c r="B7913" s="1">
        <v>43683</v>
      </c>
      <c r="C7913">
        <v>32.619999</v>
      </c>
      <c r="E7913" s="1">
        <v>43683</v>
      </c>
      <c r="F7913">
        <v>1883.5</v>
      </c>
      <c r="H7913">
        <f t="shared" si="1236"/>
        <v>1.2728966554764454E-2</v>
      </c>
      <c r="I7913">
        <f t="shared" si="1237"/>
        <v>1.2182759594396792E-2</v>
      </c>
      <c r="J7913">
        <f t="shared" si="1238"/>
        <v>5.462069603676626E-4</v>
      </c>
      <c r="L7913">
        <f t="shared" si="1244"/>
        <v>-1.7036460836634495E-3</v>
      </c>
      <c r="M7913">
        <f t="shared" si="1244"/>
        <v>1.0286983601662569</v>
      </c>
      <c r="N7913">
        <f t="shared" si="1239"/>
        <v>1.0828738733392265E-2</v>
      </c>
      <c r="O7913" t="str">
        <f t="shared" si="1240"/>
        <v>Chewy</v>
      </c>
      <c r="P7913">
        <v>-14</v>
      </c>
      <c r="Q7913">
        <f t="shared" si="1241"/>
        <v>-1.0282531773024602E-2</v>
      </c>
    </row>
    <row r="7914" spans="1:17" x14ac:dyDescent="0.25">
      <c r="A7914" t="s">
        <v>63</v>
      </c>
      <c r="B7914" s="1">
        <v>43684</v>
      </c>
      <c r="C7914">
        <v>32.330002</v>
      </c>
      <c r="E7914" s="1">
        <v>43684</v>
      </c>
      <c r="F7914">
        <v>1887.3100589999999</v>
      </c>
      <c r="H7914">
        <f t="shared" si="1236"/>
        <v>-8.8901596839411189E-3</v>
      </c>
      <c r="I7914">
        <f t="shared" si="1237"/>
        <v>2.0228611627289145E-3</v>
      </c>
      <c r="J7914">
        <f t="shared" si="1238"/>
        <v>-1.0913020846670033E-2</v>
      </c>
      <c r="L7914">
        <f t="shared" si="1244"/>
        <v>-1.7036460836634495E-3</v>
      </c>
      <c r="M7914">
        <f t="shared" si="1244"/>
        <v>1.0286983601662569</v>
      </c>
      <c r="N7914">
        <f t="shared" si="1239"/>
        <v>3.7726787727979279E-4</v>
      </c>
      <c r="O7914" t="str">
        <f t="shared" si="1240"/>
        <v>Chewy</v>
      </c>
      <c r="P7914">
        <v>-15</v>
      </c>
      <c r="Q7914">
        <f t="shared" si="1241"/>
        <v>-1.1290288723949826E-2</v>
      </c>
    </row>
    <row r="7915" spans="1:17" x14ac:dyDescent="0.25">
      <c r="A7915" t="s">
        <v>63</v>
      </c>
      <c r="B7915" s="1">
        <v>43685</v>
      </c>
      <c r="C7915">
        <v>33.950001</v>
      </c>
      <c r="E7915" s="1">
        <v>43685</v>
      </c>
      <c r="F7915">
        <v>1925.3100589999999</v>
      </c>
      <c r="H7915">
        <f t="shared" si="1236"/>
        <v>5.0108224552537918E-2</v>
      </c>
      <c r="I7915">
        <f t="shared" si="1237"/>
        <v>2.0134476483495499E-2</v>
      </c>
      <c r="J7915">
        <f t="shared" si="1238"/>
        <v>2.9973748069042419E-2</v>
      </c>
      <c r="L7915">
        <f t="shared" si="1244"/>
        <v>-1.7036460836634495E-3</v>
      </c>
      <c r="M7915">
        <f t="shared" si="1244"/>
        <v>1.0286983601662569</v>
      </c>
      <c r="N7915">
        <f t="shared" si="1239"/>
        <v>1.9008656857714433E-2</v>
      </c>
      <c r="O7915" t="str">
        <f t="shared" si="1240"/>
        <v>Chewy</v>
      </c>
      <c r="P7915">
        <v>-16</v>
      </c>
      <c r="Q7915">
        <f t="shared" si="1241"/>
        <v>1.0965091211327986E-2</v>
      </c>
    </row>
    <row r="7916" spans="1:17" x14ac:dyDescent="0.25">
      <c r="A7916" t="s">
        <v>63</v>
      </c>
      <c r="B7916" s="1">
        <v>43686</v>
      </c>
      <c r="C7916">
        <v>33.75</v>
      </c>
      <c r="E7916" s="1">
        <v>43686</v>
      </c>
      <c r="F7916">
        <v>1901.329956</v>
      </c>
      <c r="H7916">
        <f t="shared" si="1236"/>
        <v>-5.8910454818543396E-3</v>
      </c>
      <c r="I7916">
        <f t="shared" si="1237"/>
        <v>-1.2455190211001683E-2</v>
      </c>
      <c r="J7916">
        <f t="shared" si="1238"/>
        <v>6.5641447291473433E-3</v>
      </c>
      <c r="L7916">
        <f t="shared" si="1244"/>
        <v>-1.7036460836634495E-3</v>
      </c>
      <c r="M7916">
        <f t="shared" si="1244"/>
        <v>1.0286983601662569</v>
      </c>
      <c r="N7916">
        <f t="shared" si="1239"/>
        <v>-1.4516279829279695E-2</v>
      </c>
      <c r="O7916" t="str">
        <f t="shared" si="1240"/>
        <v>Chewy</v>
      </c>
      <c r="P7916">
        <v>-17</v>
      </c>
      <c r="Q7916">
        <f t="shared" si="1241"/>
        <v>2.1080424558427038E-2</v>
      </c>
    </row>
    <row r="7917" spans="1:17" x14ac:dyDescent="0.25">
      <c r="A7917" t="s">
        <v>63</v>
      </c>
      <c r="B7917" s="1">
        <v>43689</v>
      </c>
      <c r="C7917">
        <v>33.720001000000003</v>
      </c>
      <c r="E7917" s="1">
        <v>43689</v>
      </c>
      <c r="F7917">
        <v>1872.380005</v>
      </c>
      <c r="H7917">
        <f t="shared" si="1236"/>
        <v>-8.888592592591572E-4</v>
      </c>
      <c r="I7917">
        <f t="shared" si="1237"/>
        <v>-1.5226158357544994E-2</v>
      </c>
      <c r="J7917">
        <f t="shared" si="1238"/>
        <v>1.4337299098285836E-2</v>
      </c>
      <c r="L7917">
        <f t="shared" si="1244"/>
        <v>-1.7036460836634495E-3</v>
      </c>
      <c r="M7917">
        <f t="shared" si="1244"/>
        <v>1.0286983601662569</v>
      </c>
      <c r="N7917">
        <f t="shared" si="1239"/>
        <v>-1.7366770217701735E-2</v>
      </c>
      <c r="O7917" t="str">
        <f t="shared" si="1240"/>
        <v>Chewy</v>
      </c>
      <c r="P7917">
        <v>-18</v>
      </c>
      <c r="Q7917">
        <f t="shared" si="1241"/>
        <v>3.1704069315987571E-2</v>
      </c>
    </row>
    <row r="7918" spans="1:17" x14ac:dyDescent="0.25">
      <c r="A7918" t="s">
        <v>63</v>
      </c>
      <c r="B7918" s="1">
        <v>43690</v>
      </c>
      <c r="C7918">
        <v>32.970001000000003</v>
      </c>
      <c r="E7918" s="1">
        <v>43690</v>
      </c>
      <c r="F7918">
        <v>1893.51001</v>
      </c>
      <c r="H7918">
        <f t="shared" si="1236"/>
        <v>-2.2241992222953966E-2</v>
      </c>
      <c r="I7918">
        <f t="shared" si="1237"/>
        <v>1.1285105023325638E-2</v>
      </c>
      <c r="J7918">
        <f t="shared" si="1238"/>
        <v>-3.3527097246279607E-2</v>
      </c>
      <c r="L7918">
        <f t="shared" si="1244"/>
        <v>-1.7036460836634495E-3</v>
      </c>
      <c r="M7918">
        <f t="shared" si="1244"/>
        <v>1.0286983601662569</v>
      </c>
      <c r="N7918">
        <f t="shared" si="1239"/>
        <v>9.9053229481356232E-3</v>
      </c>
      <c r="O7918" t="str">
        <f t="shared" si="1240"/>
        <v>Chewy</v>
      </c>
      <c r="P7918">
        <v>-19</v>
      </c>
      <c r="Q7918">
        <f t="shared" si="1241"/>
        <v>-4.3432420194415233E-2</v>
      </c>
    </row>
    <row r="7919" spans="1:17" x14ac:dyDescent="0.25">
      <c r="A7919" t="s">
        <v>63</v>
      </c>
      <c r="B7919" s="1">
        <v>43691</v>
      </c>
      <c r="C7919">
        <v>31.84</v>
      </c>
      <c r="E7919" s="1">
        <v>43691</v>
      </c>
      <c r="F7919">
        <v>1837.98999</v>
      </c>
      <c r="H7919">
        <f t="shared" si="1236"/>
        <v>-3.4273611335347044E-2</v>
      </c>
      <c r="I7919">
        <f t="shared" si="1237"/>
        <v>-2.932121811175423E-2</v>
      </c>
      <c r="J7919">
        <f t="shared" si="1238"/>
        <v>-4.9523932235928138E-3</v>
      </c>
      <c r="L7919">
        <f t="shared" si="1244"/>
        <v>-1.7036460836634495E-3</v>
      </c>
      <c r="M7919">
        <f t="shared" si="1244"/>
        <v>1.0286983601662569</v>
      </c>
      <c r="N7919">
        <f t="shared" si="1239"/>
        <v>-3.1866335073302179E-2</v>
      </c>
      <c r="O7919" t="str">
        <f t="shared" si="1240"/>
        <v>Chewy</v>
      </c>
      <c r="P7919">
        <v>-20</v>
      </c>
      <c r="Q7919">
        <f t="shared" si="1241"/>
        <v>2.6913941849709366E-2</v>
      </c>
    </row>
    <row r="7920" spans="1:17" x14ac:dyDescent="0.25">
      <c r="A7920" t="s">
        <v>63</v>
      </c>
      <c r="B7920" s="1">
        <v>43692</v>
      </c>
      <c r="C7920">
        <v>30.860001</v>
      </c>
      <c r="E7920" s="1">
        <v>43692</v>
      </c>
      <c r="F7920">
        <v>1835.160034</v>
      </c>
      <c r="H7920">
        <f t="shared" si="1236"/>
        <v>-3.0778863065326616E-2</v>
      </c>
      <c r="I7920">
        <f t="shared" si="1237"/>
        <v>-1.5397015301481802E-3</v>
      </c>
      <c r="J7920">
        <f t="shared" si="1238"/>
        <v>-2.9239161535178436E-2</v>
      </c>
      <c r="L7920">
        <f t="shared" si="1244"/>
        <v>-1.7036460836634495E-3</v>
      </c>
      <c r="M7920">
        <f t="shared" si="1244"/>
        <v>1.0286983601662569</v>
      </c>
      <c r="N7920">
        <f t="shared" si="1239"/>
        <v>-3.2875345228723591E-3</v>
      </c>
      <c r="O7920" t="str">
        <f t="shared" si="1240"/>
        <v>Chewy</v>
      </c>
      <c r="P7920">
        <v>-21</v>
      </c>
      <c r="Q7920">
        <f t="shared" si="1241"/>
        <v>-2.5951627012306078E-2</v>
      </c>
    </row>
    <row r="7921" spans="1:17" x14ac:dyDescent="0.25">
      <c r="A7921" t="s">
        <v>63</v>
      </c>
      <c r="B7921" s="1">
        <v>43693</v>
      </c>
      <c r="C7921">
        <v>30.940000999999999</v>
      </c>
      <c r="E7921" s="1">
        <v>43693</v>
      </c>
      <c r="F7921">
        <v>1873.219971</v>
      </c>
      <c r="H7921">
        <f t="shared" si="1236"/>
        <v>2.5923524759444531E-3</v>
      </c>
      <c r="I7921">
        <f t="shared" si="1237"/>
        <v>2.0739301366019171E-2</v>
      </c>
      <c r="J7921">
        <f t="shared" si="1238"/>
        <v>-1.8146948890074718E-2</v>
      </c>
      <c r="L7921">
        <f t="shared" si="1244"/>
        <v>-1.7036460836634495E-3</v>
      </c>
      <c r="M7921">
        <f t="shared" si="1244"/>
        <v>1.0286983601662569</v>
      </c>
      <c r="N7921">
        <f t="shared" si="1239"/>
        <v>1.9630839222554285E-2</v>
      </c>
      <c r="O7921" t="str">
        <f t="shared" si="1240"/>
        <v>Chewy</v>
      </c>
      <c r="P7921">
        <v>-22</v>
      </c>
      <c r="Q7921">
        <f t="shared" si="1241"/>
        <v>-3.7777788112629003E-2</v>
      </c>
    </row>
    <row r="7922" spans="1:17" x14ac:dyDescent="0.25">
      <c r="A7922" t="s">
        <v>63</v>
      </c>
      <c r="B7922" s="1">
        <v>43696</v>
      </c>
      <c r="C7922">
        <v>31.57</v>
      </c>
      <c r="E7922" s="1">
        <v>43696</v>
      </c>
      <c r="F7922">
        <v>1891.709961</v>
      </c>
      <c r="H7922">
        <f t="shared" si="1236"/>
        <v>2.0361957971494621E-2</v>
      </c>
      <c r="I7922">
        <f t="shared" si="1237"/>
        <v>9.8706987360002024E-3</v>
      </c>
      <c r="J7922">
        <f t="shared" si="1238"/>
        <v>1.0491259235494418E-2</v>
      </c>
      <c r="L7922">
        <f t="shared" si="1244"/>
        <v>-1.7036460836634495E-3</v>
      </c>
      <c r="M7922">
        <f t="shared" si="1244"/>
        <v>1.0286983601662569</v>
      </c>
      <c r="N7922">
        <f t="shared" si="1239"/>
        <v>8.4503255197551034E-3</v>
      </c>
      <c r="O7922" t="str">
        <f t="shared" si="1240"/>
        <v>Chewy</v>
      </c>
      <c r="P7922">
        <v>-23</v>
      </c>
      <c r="Q7922">
        <f t="shared" si="1241"/>
        <v>2.040933715739315E-3</v>
      </c>
    </row>
    <row r="7923" spans="1:17" x14ac:dyDescent="0.25">
      <c r="A7923" t="s">
        <v>63</v>
      </c>
      <c r="B7923" s="1">
        <v>43697</v>
      </c>
      <c r="C7923">
        <v>32.119999</v>
      </c>
      <c r="E7923" s="1">
        <v>43697</v>
      </c>
      <c r="F7923">
        <v>1876.3000489999999</v>
      </c>
      <c r="H7923">
        <f t="shared" si="1236"/>
        <v>1.7421571111815005E-2</v>
      </c>
      <c r="I7923">
        <f t="shared" si="1237"/>
        <v>-8.1460225498067654E-3</v>
      </c>
      <c r="J7923">
        <f t="shared" si="1238"/>
        <v>2.5567593661621771E-2</v>
      </c>
      <c r="L7923">
        <f t="shared" si="1244"/>
        <v>-1.7036460836634495E-3</v>
      </c>
      <c r="M7923">
        <f t="shared" si="1244"/>
        <v>1.0286983601662569</v>
      </c>
      <c r="N7923">
        <f t="shared" si="1239"/>
        <v>-1.0083446122527019E-2</v>
      </c>
      <c r="O7923" t="str">
        <f t="shared" si="1240"/>
        <v>Chewy</v>
      </c>
      <c r="P7923">
        <v>-24</v>
      </c>
      <c r="Q7923">
        <f t="shared" si="1241"/>
        <v>3.565103978414879E-2</v>
      </c>
    </row>
    <row r="7924" spans="1:17" x14ac:dyDescent="0.25">
      <c r="A7924" t="s">
        <v>63</v>
      </c>
      <c r="B7924" s="1">
        <v>43698</v>
      </c>
      <c r="C7924">
        <v>31.5</v>
      </c>
      <c r="E7924" s="1">
        <v>43698</v>
      </c>
      <c r="F7924">
        <v>1886.8599850000001</v>
      </c>
      <c r="H7924">
        <f t="shared" si="1236"/>
        <v>-1.9302584660728039E-2</v>
      </c>
      <c r="I7924">
        <f t="shared" si="1237"/>
        <v>5.6280635954937862E-3</v>
      </c>
      <c r="J7924">
        <f t="shared" si="1238"/>
        <v>-2.4930648256221825E-2</v>
      </c>
      <c r="L7924">
        <f t="shared" si="1244"/>
        <v>-1.7036460836634495E-3</v>
      </c>
      <c r="M7924">
        <f t="shared" si="1244"/>
        <v>1.0286983601662569</v>
      </c>
      <c r="N7924">
        <f t="shared" si="1239"/>
        <v>4.0859337079324157E-3</v>
      </c>
      <c r="O7924" t="str">
        <f t="shared" si="1240"/>
        <v>Chewy</v>
      </c>
      <c r="P7924">
        <v>-25</v>
      </c>
      <c r="Q7924">
        <f t="shared" si="1241"/>
        <v>-2.9016581964154242E-2</v>
      </c>
    </row>
    <row r="7925" spans="1:17" x14ac:dyDescent="0.25">
      <c r="A7925" t="s">
        <v>63</v>
      </c>
      <c r="B7925" s="1">
        <v>43699</v>
      </c>
      <c r="C7925">
        <v>30.91</v>
      </c>
      <c r="E7925" s="1">
        <v>43699</v>
      </c>
      <c r="F7925">
        <v>1888.459961</v>
      </c>
      <c r="H7925">
        <f t="shared" si="1236"/>
        <v>-1.8730158730158725E-2</v>
      </c>
      <c r="I7925">
        <f t="shared" si="1237"/>
        <v>8.4795692988315168E-4</v>
      </c>
      <c r="J7925">
        <f t="shared" si="1238"/>
        <v>-1.9578115660041875E-2</v>
      </c>
      <c r="L7925">
        <f t="shared" si="1244"/>
        <v>-1.7036460836634495E-3</v>
      </c>
      <c r="M7925">
        <f t="shared" si="1244"/>
        <v>1.0286983601662569</v>
      </c>
      <c r="N7925">
        <f t="shared" si="1239"/>
        <v>-8.3135418040103761E-4</v>
      </c>
      <c r="O7925" t="str">
        <f t="shared" si="1240"/>
        <v>Chewy</v>
      </c>
      <c r="P7925">
        <v>-26</v>
      </c>
      <c r="Q7925">
        <f t="shared" si="1241"/>
        <v>-1.8746761479640838E-2</v>
      </c>
    </row>
    <row r="7926" spans="1:17" x14ac:dyDescent="0.25">
      <c r="A7926" t="s">
        <v>63</v>
      </c>
      <c r="B7926" s="1">
        <v>43700</v>
      </c>
      <c r="C7926">
        <v>29.780000999999999</v>
      </c>
      <c r="E7926" s="1">
        <v>43700</v>
      </c>
      <c r="F7926">
        <v>1836.5500489999999</v>
      </c>
      <c r="H7926">
        <f t="shared" si="1236"/>
        <v>-3.6557715949530944E-2</v>
      </c>
      <c r="I7926">
        <f t="shared" si="1237"/>
        <v>-2.7487960069067133E-2</v>
      </c>
      <c r="J7926">
        <f t="shared" si="1238"/>
        <v>-9.0697558804638118E-3</v>
      </c>
      <c r="L7926">
        <f t="shared" si="1244"/>
        <v>-1.7036460836634495E-3</v>
      </c>
      <c r="M7926">
        <f t="shared" si="1244"/>
        <v>1.0286983601662569</v>
      </c>
      <c r="N7926">
        <f t="shared" si="1239"/>
        <v>-2.9980465531028361E-2</v>
      </c>
      <c r="O7926" t="str">
        <f t="shared" si="1240"/>
        <v>Chewy</v>
      </c>
      <c r="P7926">
        <v>-27</v>
      </c>
      <c r="Q7926">
        <f t="shared" si="1241"/>
        <v>2.091070965056455E-2</v>
      </c>
    </row>
    <row r="7927" spans="1:17" x14ac:dyDescent="0.25">
      <c r="A7927" t="s">
        <v>63</v>
      </c>
      <c r="B7927" s="1">
        <v>43703</v>
      </c>
      <c r="C7927">
        <v>31</v>
      </c>
      <c r="E7927" s="1">
        <v>43703</v>
      </c>
      <c r="F7927">
        <v>1851.3900149999999</v>
      </c>
      <c r="H7927">
        <f t="shared" si="1236"/>
        <v>4.096705705281882E-2</v>
      </c>
      <c r="I7927">
        <f t="shared" si="1237"/>
        <v>8.0803493528969466E-3</v>
      </c>
      <c r="J7927">
        <f t="shared" si="1238"/>
        <v>3.2886707699921872E-2</v>
      </c>
      <c r="L7927">
        <f t="shared" si="1244"/>
        <v>-1.7036460836634495E-3</v>
      </c>
      <c r="M7927">
        <f t="shared" si="1244"/>
        <v>1.0286983601662569</v>
      </c>
      <c r="N7927">
        <f t="shared" si="1239"/>
        <v>6.6085960452321145E-3</v>
      </c>
      <c r="O7927" t="str">
        <f t="shared" si="1240"/>
        <v>Chewy</v>
      </c>
      <c r="P7927">
        <v>-28</v>
      </c>
      <c r="Q7927">
        <f t="shared" si="1241"/>
        <v>2.6278111654689757E-2</v>
      </c>
    </row>
    <row r="7928" spans="1:17" x14ac:dyDescent="0.25">
      <c r="A7928" t="s">
        <v>63</v>
      </c>
      <c r="B7928" s="1">
        <v>43704</v>
      </c>
      <c r="C7928">
        <v>30.77</v>
      </c>
      <c r="E7928" s="1">
        <v>43704</v>
      </c>
      <c r="F7928">
        <v>1832.630005</v>
      </c>
      <c r="H7928">
        <f t="shared" si="1236"/>
        <v>-7.4193548387096915E-3</v>
      </c>
      <c r="I7928">
        <f t="shared" si="1237"/>
        <v>-1.0132932471281567E-2</v>
      </c>
      <c r="J7928">
        <f t="shared" si="1238"/>
        <v>2.7135776325718751E-3</v>
      </c>
      <c r="L7928">
        <f t="shared" ref="L7928:M7943" si="1245">L7927</f>
        <v>-1.7036460836634495E-3</v>
      </c>
      <c r="M7928">
        <f t="shared" si="1245"/>
        <v>1.0286983601662569</v>
      </c>
      <c r="N7928">
        <f t="shared" si="1239"/>
        <v>-1.2127377100546214E-2</v>
      </c>
      <c r="O7928" t="str">
        <f t="shared" si="1240"/>
        <v>Chewy</v>
      </c>
      <c r="P7928">
        <v>-29</v>
      </c>
      <c r="Q7928">
        <f t="shared" si="1241"/>
        <v>1.4840954733118089E-2</v>
      </c>
    </row>
    <row r="7929" spans="1:17" x14ac:dyDescent="0.25">
      <c r="A7929" t="s">
        <v>63</v>
      </c>
      <c r="B7929" s="1">
        <v>43705</v>
      </c>
      <c r="C7929">
        <v>30.4</v>
      </c>
      <c r="E7929" s="1">
        <v>43705</v>
      </c>
      <c r="F7929">
        <v>1849.9499510000001</v>
      </c>
      <c r="H7929">
        <f t="shared" si="1236"/>
        <v>-1.2024699382515469E-2</v>
      </c>
      <c r="I7929">
        <f t="shared" si="1237"/>
        <v>9.4508689439470744E-3</v>
      </c>
      <c r="J7929">
        <f t="shared" si="1238"/>
        <v>-2.1475568326462545E-2</v>
      </c>
      <c r="L7929">
        <f t="shared" si="1245"/>
        <v>-1.7036460836634495E-3</v>
      </c>
      <c r="M7929">
        <f t="shared" si="1245"/>
        <v>1.0286983601662569</v>
      </c>
      <c r="N7929">
        <f t="shared" si="1239"/>
        <v>8.0184473011211104E-3</v>
      </c>
      <c r="O7929" t="str">
        <f t="shared" si="1240"/>
        <v>Chewy</v>
      </c>
      <c r="P7929">
        <v>-30</v>
      </c>
      <c r="Q7929">
        <f t="shared" si="1241"/>
        <v>-2.9494015627583657E-2</v>
      </c>
    </row>
    <row r="7930" spans="1:17" x14ac:dyDescent="0.25">
      <c r="A7930" t="s">
        <v>63</v>
      </c>
      <c r="B7930" s="1">
        <v>43706</v>
      </c>
      <c r="C7930">
        <v>31.700001</v>
      </c>
      <c r="E7930" s="1">
        <v>43706</v>
      </c>
      <c r="F7930">
        <v>1877.209961</v>
      </c>
      <c r="H7930">
        <f t="shared" si="1236"/>
        <v>4.2763190789473743E-2</v>
      </c>
      <c r="I7930">
        <f t="shared" si="1237"/>
        <v>1.473553918864909E-2</v>
      </c>
      <c r="J7930">
        <f t="shared" si="1238"/>
        <v>2.8027651600824655E-2</v>
      </c>
      <c r="L7930">
        <f t="shared" si="1245"/>
        <v>-1.7036460836634495E-3</v>
      </c>
      <c r="M7930">
        <f t="shared" si="1245"/>
        <v>1.0286983601662569</v>
      </c>
      <c r="N7930">
        <f t="shared" si="1239"/>
        <v>1.3454778915865486E-2</v>
      </c>
      <c r="O7930" t="str">
        <f t="shared" si="1240"/>
        <v>Chewy</v>
      </c>
      <c r="P7930">
        <v>-31</v>
      </c>
      <c r="Q7930">
        <f t="shared" si="1241"/>
        <v>1.4572872684959168E-2</v>
      </c>
    </row>
    <row r="7931" spans="1:17" x14ac:dyDescent="0.25">
      <c r="A7931" t="s">
        <v>63</v>
      </c>
      <c r="B7931" s="1">
        <v>43707</v>
      </c>
      <c r="C7931">
        <v>33</v>
      </c>
      <c r="E7931" s="1">
        <v>43707</v>
      </c>
      <c r="F7931">
        <v>1881.1999510000001</v>
      </c>
      <c r="H7931">
        <f t="shared" si="1236"/>
        <v>4.1009430882983242E-2</v>
      </c>
      <c r="I7931">
        <f t="shared" si="1237"/>
        <v>2.1254894672914186E-3</v>
      </c>
      <c r="J7931">
        <f t="shared" si="1238"/>
        <v>3.8883941415691819E-2</v>
      </c>
      <c r="L7931">
        <f t="shared" si="1245"/>
        <v>-1.7036460836634495E-3</v>
      </c>
      <c r="M7931">
        <f t="shared" si="1245"/>
        <v>1.0286983601662569</v>
      </c>
      <c r="N7931">
        <f t="shared" si="1239"/>
        <v>4.8284144588988396E-4</v>
      </c>
      <c r="O7931" t="str">
        <f t="shared" si="1240"/>
        <v>Chewy</v>
      </c>
      <c r="P7931">
        <v>-32</v>
      </c>
      <c r="Q7931">
        <f t="shared" si="1241"/>
        <v>3.8401099969801934E-2</v>
      </c>
    </row>
    <row r="7932" spans="1:17" x14ac:dyDescent="0.25">
      <c r="A7932" t="s">
        <v>63</v>
      </c>
      <c r="B7932" s="1">
        <v>43711</v>
      </c>
      <c r="C7932">
        <v>33.290000999999997</v>
      </c>
      <c r="E7932" s="1">
        <v>43711</v>
      </c>
      <c r="F7932">
        <v>1858.0500489999999</v>
      </c>
      <c r="H7932">
        <f t="shared" si="1236"/>
        <v>8.7879090909089887E-3</v>
      </c>
      <c r="I7932">
        <f t="shared" si="1237"/>
        <v>-1.2305923135759273E-2</v>
      </c>
      <c r="J7932">
        <f t="shared" si="1238"/>
        <v>2.109383222666826E-2</v>
      </c>
      <c r="L7932">
        <f t="shared" si="1245"/>
        <v>-1.7036460836634495E-3</v>
      </c>
      <c r="M7932">
        <f t="shared" si="1245"/>
        <v>1.0286983601662569</v>
      </c>
      <c r="N7932">
        <f t="shared" si="1239"/>
        <v>-1.4362729033751015E-2</v>
      </c>
      <c r="O7932" t="str">
        <f t="shared" si="1240"/>
        <v>Chewy</v>
      </c>
      <c r="P7932">
        <v>-33</v>
      </c>
      <c r="Q7932">
        <f t="shared" si="1241"/>
        <v>3.5456561260419274E-2</v>
      </c>
    </row>
    <row r="7933" spans="1:17" x14ac:dyDescent="0.25">
      <c r="A7933" t="s">
        <v>63</v>
      </c>
      <c r="B7933" s="1">
        <v>43712</v>
      </c>
      <c r="C7933">
        <v>34.32</v>
      </c>
      <c r="E7933" s="1">
        <v>43712</v>
      </c>
      <c r="F7933">
        <v>1880.9399410000001</v>
      </c>
      <c r="H7933">
        <f t="shared" si="1236"/>
        <v>3.0940191320511037E-2</v>
      </c>
      <c r="I7933">
        <f t="shared" si="1237"/>
        <v>1.2319308628053079E-2</v>
      </c>
      <c r="J7933">
        <f t="shared" si="1238"/>
        <v>1.8620882692457957E-2</v>
      </c>
      <c r="L7933">
        <f t="shared" si="1245"/>
        <v>-1.7036460836634495E-3</v>
      </c>
      <c r="M7933">
        <f t="shared" si="1245"/>
        <v>1.0286983601662569</v>
      </c>
      <c r="N7933">
        <f t="shared" si="1239"/>
        <v>1.0969206500396775E-2</v>
      </c>
      <c r="O7933" t="str">
        <f t="shared" si="1240"/>
        <v>Chewy</v>
      </c>
      <c r="P7933">
        <v>-34</v>
      </c>
      <c r="Q7933">
        <f t="shared" si="1241"/>
        <v>7.6516761920611825E-3</v>
      </c>
    </row>
    <row r="7934" spans="1:17" x14ac:dyDescent="0.25">
      <c r="A7934" t="s">
        <v>63</v>
      </c>
      <c r="B7934" s="1">
        <v>43713</v>
      </c>
      <c r="C7934">
        <v>34</v>
      </c>
      <c r="E7934" s="1">
        <v>43713</v>
      </c>
      <c r="F7934">
        <v>1912.630005</v>
      </c>
      <c r="H7934">
        <f t="shared" si="1236"/>
        <v>-9.3240093240093327E-3</v>
      </c>
      <c r="I7934">
        <f t="shared" si="1237"/>
        <v>1.684799355324014E-2</v>
      </c>
      <c r="J7934">
        <f t="shared" si="1238"/>
        <v>-2.6172002877249474E-2</v>
      </c>
      <c r="L7934">
        <f t="shared" si="1245"/>
        <v>-1.7036460836634495E-3</v>
      </c>
      <c r="M7934">
        <f t="shared" si="1245"/>
        <v>1.0286983601662569</v>
      </c>
      <c r="N7934">
        <f t="shared" si="1239"/>
        <v>1.5627857256646348E-2</v>
      </c>
      <c r="O7934" t="str">
        <f t="shared" si="1240"/>
        <v>Chewy</v>
      </c>
      <c r="P7934">
        <v>-35</v>
      </c>
      <c r="Q7934">
        <f t="shared" si="1241"/>
        <v>-4.1799860133895819E-2</v>
      </c>
    </row>
    <row r="7935" spans="1:17" x14ac:dyDescent="0.25">
      <c r="A7935" t="s">
        <v>63</v>
      </c>
      <c r="B7935" s="1">
        <v>43714</v>
      </c>
      <c r="C7935">
        <v>32.790000999999997</v>
      </c>
      <c r="E7935" s="1">
        <v>43714</v>
      </c>
      <c r="F7935">
        <v>1911.51001</v>
      </c>
      <c r="H7935">
        <f t="shared" si="1236"/>
        <v>-3.5588205882353043E-2</v>
      </c>
      <c r="I7935">
        <f t="shared" si="1237"/>
        <v>-5.8557849509425488E-4</v>
      </c>
      <c r="J7935">
        <f t="shared" si="1238"/>
        <v>-3.5002627387258789E-2</v>
      </c>
      <c r="L7935">
        <f t="shared" si="1245"/>
        <v>-1.7036460836634495E-3</v>
      </c>
      <c r="M7935">
        <f t="shared" si="1245"/>
        <v>1.0286983601662569</v>
      </c>
      <c r="N7935">
        <f t="shared" si="1239"/>
        <v>-2.306029721315534E-3</v>
      </c>
      <c r="O7935" t="str">
        <f t="shared" si="1240"/>
        <v>Chewy</v>
      </c>
      <c r="P7935">
        <v>-36</v>
      </c>
      <c r="Q7935">
        <f t="shared" si="1241"/>
        <v>-3.2696597665943253E-2</v>
      </c>
    </row>
    <row r="7936" spans="1:17" x14ac:dyDescent="0.25">
      <c r="A7936" t="s">
        <v>63</v>
      </c>
      <c r="B7936" s="1">
        <v>43717</v>
      </c>
      <c r="C7936">
        <v>33.439999</v>
      </c>
      <c r="E7936" s="1">
        <v>43717</v>
      </c>
      <c r="F7936">
        <v>1926.459961</v>
      </c>
      <c r="H7936">
        <f t="shared" si="1236"/>
        <v>1.9823055205152439E-2</v>
      </c>
      <c r="I7936">
        <f t="shared" si="1237"/>
        <v>7.8210163283424575E-3</v>
      </c>
      <c r="J7936">
        <f t="shared" si="1238"/>
        <v>1.2002038876809982E-2</v>
      </c>
      <c r="L7936">
        <f t="shared" si="1245"/>
        <v>-1.7036460836634495E-3</v>
      </c>
      <c r="M7936">
        <f t="shared" si="1245"/>
        <v>1.0286983601662569</v>
      </c>
      <c r="N7936">
        <f t="shared" si="1239"/>
        <v>6.3418205881359564E-3</v>
      </c>
      <c r="O7936" t="str">
        <f t="shared" si="1240"/>
        <v>Chewy</v>
      </c>
      <c r="P7936">
        <v>-37</v>
      </c>
      <c r="Q7936">
        <f t="shared" si="1241"/>
        <v>5.6602182886740255E-3</v>
      </c>
    </row>
    <row r="7937" spans="1:17" x14ac:dyDescent="0.25">
      <c r="A7937" t="s">
        <v>63</v>
      </c>
      <c r="B7937" s="1">
        <v>43718</v>
      </c>
      <c r="C7937">
        <v>30.440000999999999</v>
      </c>
      <c r="E7937" s="1">
        <v>43718</v>
      </c>
      <c r="F7937">
        <v>1937.8000489999999</v>
      </c>
      <c r="H7937">
        <f t="shared" si="1236"/>
        <v>-8.9712861534475566E-2</v>
      </c>
      <c r="I7937">
        <f t="shared" si="1237"/>
        <v>5.8864903655269493E-3</v>
      </c>
      <c r="J7937">
        <f t="shared" si="1238"/>
        <v>-9.5599351900002516E-2</v>
      </c>
      <c r="L7937">
        <f t="shared" si="1245"/>
        <v>-1.7036460836634495E-3</v>
      </c>
      <c r="M7937">
        <f t="shared" si="1245"/>
        <v>1.0286983601662569</v>
      </c>
      <c r="N7937">
        <f t="shared" si="1239"/>
        <v>4.3517769024885942E-3</v>
      </c>
      <c r="O7937" t="str">
        <f t="shared" si="1240"/>
        <v>Chewy</v>
      </c>
      <c r="P7937">
        <v>-38</v>
      </c>
      <c r="Q7937">
        <f t="shared" si="1241"/>
        <v>-9.9951128802491115E-2</v>
      </c>
    </row>
    <row r="7938" spans="1:17" x14ac:dyDescent="0.25">
      <c r="A7938" t="s">
        <v>63</v>
      </c>
      <c r="B7938" s="1">
        <v>43719</v>
      </c>
      <c r="C7938">
        <v>30.280000999999999</v>
      </c>
      <c r="E7938" s="1">
        <v>43719</v>
      </c>
      <c r="F7938">
        <v>1964.1099850000001</v>
      </c>
      <c r="H7938">
        <f t="shared" si="1236"/>
        <v>-5.2562416144467322E-3</v>
      </c>
      <c r="I7938">
        <f t="shared" si="1237"/>
        <v>1.3577219183979961E-2</v>
      </c>
      <c r="J7938">
        <f t="shared" si="1238"/>
        <v>-1.8833460798426693E-2</v>
      </c>
      <c r="L7938">
        <f t="shared" si="1245"/>
        <v>-1.7036460836634495E-3</v>
      </c>
      <c r="M7938">
        <f t="shared" si="1245"/>
        <v>1.0286983601662569</v>
      </c>
      <c r="N7938">
        <f t="shared" si="1239"/>
        <v>1.2263217026514582E-2</v>
      </c>
      <c r="O7938" t="str">
        <f t="shared" si="1240"/>
        <v>Chewy</v>
      </c>
      <c r="P7938">
        <v>-39</v>
      </c>
      <c r="Q7938">
        <f t="shared" si="1241"/>
        <v>-3.1096677824941275E-2</v>
      </c>
    </row>
    <row r="7939" spans="1:17" x14ac:dyDescent="0.25">
      <c r="A7939" t="s">
        <v>63</v>
      </c>
      <c r="B7939" s="1">
        <v>43720</v>
      </c>
      <c r="C7939">
        <v>29.51</v>
      </c>
      <c r="E7939" s="1">
        <v>43720</v>
      </c>
      <c r="F7939">
        <v>1962.3599850000001</v>
      </c>
      <c r="H7939">
        <f t="shared" si="1236"/>
        <v>-2.5429358473270759E-2</v>
      </c>
      <c r="I7939">
        <f t="shared" si="1237"/>
        <v>-8.9098880071117803E-4</v>
      </c>
      <c r="J7939">
        <f t="shared" si="1238"/>
        <v>-2.4538369672559582E-2</v>
      </c>
      <c r="L7939">
        <f t="shared" si="1245"/>
        <v>-1.7036460836634495E-3</v>
      </c>
      <c r="M7939">
        <f t="shared" si="1245"/>
        <v>1.0286983601662569</v>
      </c>
      <c r="N7939">
        <f t="shared" si="1239"/>
        <v>-2.6202048018815383E-3</v>
      </c>
      <c r="O7939" t="str">
        <f t="shared" si="1240"/>
        <v>Chewy</v>
      </c>
      <c r="P7939">
        <v>-40</v>
      </c>
      <c r="Q7939">
        <f t="shared" si="1241"/>
        <v>-2.1918164870678044E-2</v>
      </c>
    </row>
    <row r="7940" spans="1:17" x14ac:dyDescent="0.25">
      <c r="A7940" t="s">
        <v>63</v>
      </c>
      <c r="B7940" s="1">
        <v>43721</v>
      </c>
      <c r="C7940">
        <v>29.48</v>
      </c>
      <c r="E7940" s="1">
        <v>43721</v>
      </c>
      <c r="F7940">
        <v>1963.160034</v>
      </c>
      <c r="H7940">
        <f t="shared" si="1236"/>
        <v>-1.0166045408336543E-3</v>
      </c>
      <c r="I7940">
        <f t="shared" si="1237"/>
        <v>4.0769736751432203E-4</v>
      </c>
      <c r="J7940">
        <f t="shared" si="1238"/>
        <v>-1.4243019083479763E-3</v>
      </c>
      <c r="L7940">
        <f t="shared" si="1245"/>
        <v>-1.7036460836634495E-3</v>
      </c>
      <c r="M7940">
        <f t="shared" si="1245"/>
        <v>1.0286983601662569</v>
      </c>
      <c r="N7940">
        <f t="shared" si="1239"/>
        <v>-1.2842484702573667E-3</v>
      </c>
      <c r="O7940" t="str">
        <f t="shared" si="1240"/>
        <v>Chewy</v>
      </c>
      <c r="P7940">
        <v>-41</v>
      </c>
      <c r="Q7940">
        <f t="shared" si="1241"/>
        <v>-1.4005343809060959E-4</v>
      </c>
    </row>
    <row r="7941" spans="1:17" x14ac:dyDescent="0.25">
      <c r="A7941" t="s">
        <v>63</v>
      </c>
      <c r="B7941" s="1">
        <v>43724</v>
      </c>
      <c r="C7941">
        <v>30.43</v>
      </c>
      <c r="E7941" s="1">
        <v>43724</v>
      </c>
      <c r="F7941">
        <v>1966.089966</v>
      </c>
      <c r="H7941">
        <f t="shared" si="1236"/>
        <v>3.2225237449118024E-2</v>
      </c>
      <c r="I7941">
        <f t="shared" si="1237"/>
        <v>1.4924570331793989E-3</v>
      </c>
      <c r="J7941">
        <f t="shared" si="1238"/>
        <v>3.0732780415938625E-2</v>
      </c>
      <c r="L7941">
        <f t="shared" si="1245"/>
        <v>-1.7036460836634495E-3</v>
      </c>
      <c r="M7941">
        <f t="shared" si="1245"/>
        <v>1.0286983601662569</v>
      </c>
      <c r="N7941">
        <f t="shared" si="1239"/>
        <v>-1.6835798101320497E-4</v>
      </c>
      <c r="O7941" t="str">
        <f t="shared" si="1240"/>
        <v>Chewy</v>
      </c>
      <c r="P7941">
        <v>-42</v>
      </c>
      <c r="Q7941">
        <f t="shared" si="1241"/>
        <v>3.0901138396951831E-2</v>
      </c>
    </row>
    <row r="7942" spans="1:17" x14ac:dyDescent="0.25">
      <c r="A7942" t="s">
        <v>63</v>
      </c>
      <c r="B7942" s="1">
        <v>43725</v>
      </c>
      <c r="C7942">
        <v>30.25</v>
      </c>
      <c r="E7942" s="1">
        <v>43725</v>
      </c>
      <c r="F7942">
        <v>1959.48999</v>
      </c>
      <c r="H7942">
        <f t="shared" si="1236"/>
        <v>-5.9152152481104078E-3</v>
      </c>
      <c r="I7942">
        <f t="shared" si="1237"/>
        <v>-3.3569043706721045E-3</v>
      </c>
      <c r="J7942">
        <f t="shared" si="1238"/>
        <v>-2.5583108774383033E-3</v>
      </c>
      <c r="L7942">
        <f t="shared" si="1245"/>
        <v>-1.7036460836634495E-3</v>
      </c>
      <c r="M7942">
        <f t="shared" si="1245"/>
        <v>1.0286983601662569</v>
      </c>
      <c r="N7942">
        <f t="shared" si="1239"/>
        <v>-5.1568881050087848E-3</v>
      </c>
      <c r="O7942" t="str">
        <f t="shared" si="1240"/>
        <v>Chewy</v>
      </c>
      <c r="P7942">
        <v>-43</v>
      </c>
      <c r="Q7942">
        <f t="shared" si="1241"/>
        <v>2.5985772275704815E-3</v>
      </c>
    </row>
    <row r="7943" spans="1:17" x14ac:dyDescent="0.25">
      <c r="A7943" t="s">
        <v>63</v>
      </c>
      <c r="B7943" s="1">
        <v>43726</v>
      </c>
      <c r="C7943">
        <v>28.389999</v>
      </c>
      <c r="E7943" s="1">
        <v>43726</v>
      </c>
      <c r="F7943">
        <v>1953.4300539999999</v>
      </c>
      <c r="H7943">
        <f t="shared" ref="H7943:H8002" si="1246">(C7943-C7942)/C7942</f>
        <v>-6.1487636363636376E-2</v>
      </c>
      <c r="I7943">
        <f t="shared" ref="I7943:I8002" si="1247">(F7943-F7942)/F7942</f>
        <v>-3.0926088068457583E-3</v>
      </c>
      <c r="J7943">
        <f t="shared" ref="J7943:J8002" si="1248">H7943-I7943</f>
        <v>-5.8395027556790616E-2</v>
      </c>
      <c r="L7943">
        <f t="shared" si="1245"/>
        <v>-1.7036460836634495E-3</v>
      </c>
      <c r="M7943">
        <f t="shared" si="1245"/>
        <v>1.0286983601662569</v>
      </c>
      <c r="N7943">
        <f t="shared" ref="N7943:N8002" si="1249">L7943+I7943*M7943</f>
        <v>-4.8850076919014053E-3</v>
      </c>
      <c r="O7943" t="str">
        <f t="shared" ref="O7943:O8002" si="1250">A7943</f>
        <v>Chewy</v>
      </c>
      <c r="P7943">
        <v>-44</v>
      </c>
      <c r="Q7943">
        <f t="shared" ref="Q7943:Q8002" si="1251">J7943-N7943</f>
        <v>-5.3510019864889208E-2</v>
      </c>
    </row>
    <row r="7944" spans="1:17" x14ac:dyDescent="0.25">
      <c r="A7944" t="s">
        <v>63</v>
      </c>
      <c r="B7944" s="1">
        <v>43727</v>
      </c>
      <c r="C7944">
        <v>27.43</v>
      </c>
      <c r="E7944" s="1">
        <v>43727</v>
      </c>
      <c r="F7944">
        <v>1949.660034</v>
      </c>
      <c r="H7944">
        <f t="shared" si="1246"/>
        <v>-3.3814689461595257E-2</v>
      </c>
      <c r="I7944">
        <f t="shared" si="1247"/>
        <v>-1.9299488058352212E-3</v>
      </c>
      <c r="J7944">
        <f t="shared" si="1248"/>
        <v>-3.1884740655760038E-2</v>
      </c>
      <c r="L7944">
        <f t="shared" ref="L7944:M7959" si="1252">L7943</f>
        <v>-1.7036460836634495E-3</v>
      </c>
      <c r="M7944">
        <f t="shared" si="1252"/>
        <v>1.0286983601662569</v>
      </c>
      <c r="N7944">
        <f t="shared" si="1249"/>
        <v>-3.6889812554309672E-3</v>
      </c>
      <c r="O7944" t="str">
        <f t="shared" si="1250"/>
        <v>Chewy</v>
      </c>
      <c r="P7944">
        <v>-45</v>
      </c>
      <c r="Q7944">
        <f t="shared" si="1251"/>
        <v>-2.8195759400329069E-2</v>
      </c>
    </row>
    <row r="7945" spans="1:17" x14ac:dyDescent="0.25">
      <c r="A7945" t="s">
        <v>63</v>
      </c>
      <c r="B7945" s="1">
        <v>43728</v>
      </c>
      <c r="C7945">
        <v>26.389999</v>
      </c>
      <c r="E7945" s="1">
        <v>43728</v>
      </c>
      <c r="F7945">
        <v>1944.6400149999999</v>
      </c>
      <c r="H7945">
        <f t="shared" si="1246"/>
        <v>-3.7914728399562531E-2</v>
      </c>
      <c r="I7945">
        <f t="shared" si="1247"/>
        <v>-2.5748176156131061E-3</v>
      </c>
      <c r="J7945">
        <f t="shared" si="1248"/>
        <v>-3.5339910783949421E-2</v>
      </c>
      <c r="L7945">
        <f t="shared" si="1252"/>
        <v>-1.7036460836634495E-3</v>
      </c>
      <c r="M7945">
        <f t="shared" si="1252"/>
        <v>1.0286983601662569</v>
      </c>
      <c r="N7945">
        <f t="shared" si="1249"/>
        <v>-4.3523567425718434E-3</v>
      </c>
      <c r="O7945" t="str">
        <f t="shared" si="1250"/>
        <v>Chewy</v>
      </c>
      <c r="P7945">
        <v>-46</v>
      </c>
      <c r="Q7945">
        <f t="shared" si="1251"/>
        <v>-3.0987554041377579E-2</v>
      </c>
    </row>
    <row r="7946" spans="1:17" x14ac:dyDescent="0.25">
      <c r="A7946" t="s">
        <v>63</v>
      </c>
      <c r="B7946" s="1">
        <v>43731</v>
      </c>
      <c r="C7946">
        <v>27.5</v>
      </c>
      <c r="E7946" s="1">
        <v>43731</v>
      </c>
      <c r="F7946">
        <v>1947.829956</v>
      </c>
      <c r="H7946">
        <f t="shared" si="1246"/>
        <v>4.2061426375954031E-2</v>
      </c>
      <c r="I7946">
        <f t="shared" si="1247"/>
        <v>1.6403760980924225E-3</v>
      </c>
      <c r="J7946">
        <f t="shared" si="1248"/>
        <v>4.0421050277861609E-2</v>
      </c>
      <c r="L7946">
        <f t="shared" si="1252"/>
        <v>-1.7036460836634495E-3</v>
      </c>
      <c r="M7946">
        <f t="shared" si="1252"/>
        <v>1.0286983601662569</v>
      </c>
      <c r="N7946">
        <f t="shared" si="1249"/>
        <v>-1.6193881499851478E-5</v>
      </c>
      <c r="O7946" t="str">
        <f t="shared" si="1250"/>
        <v>Chewy</v>
      </c>
      <c r="P7946">
        <v>-47</v>
      </c>
      <c r="Q7946">
        <f t="shared" si="1251"/>
        <v>4.0437244159361459E-2</v>
      </c>
    </row>
    <row r="7947" spans="1:17" x14ac:dyDescent="0.25">
      <c r="A7947" t="s">
        <v>63</v>
      </c>
      <c r="B7947" s="1">
        <v>43732</v>
      </c>
      <c r="C7947">
        <v>26.030000999999999</v>
      </c>
      <c r="E7947" s="1">
        <v>43732</v>
      </c>
      <c r="F7947">
        <v>1925.6800539999999</v>
      </c>
      <c r="H7947">
        <f t="shared" si="1246"/>
        <v>-5.3454509090909139E-2</v>
      </c>
      <c r="I7947">
        <f t="shared" si="1247"/>
        <v>-1.1371578885400462E-2</v>
      </c>
      <c r="J7947">
        <f t="shared" si="1248"/>
        <v>-4.2082930205508677E-2</v>
      </c>
      <c r="L7947">
        <f t="shared" si="1252"/>
        <v>-1.7036460836634495E-3</v>
      </c>
      <c r="M7947">
        <f t="shared" si="1252"/>
        <v>1.0286983601662569</v>
      </c>
      <c r="N7947">
        <f t="shared" si="1249"/>
        <v>-1.3401570635576135E-2</v>
      </c>
      <c r="O7947" t="str">
        <f t="shared" si="1250"/>
        <v>Chewy</v>
      </c>
      <c r="P7947">
        <v>-48</v>
      </c>
      <c r="Q7947">
        <f t="shared" si="1251"/>
        <v>-2.8681359569932542E-2</v>
      </c>
    </row>
    <row r="7948" spans="1:17" x14ac:dyDescent="0.25">
      <c r="A7948" t="s">
        <v>63</v>
      </c>
      <c r="B7948" s="1">
        <v>43733</v>
      </c>
      <c r="C7948">
        <v>27.049999</v>
      </c>
      <c r="E7948" s="1">
        <v>43733</v>
      </c>
      <c r="F7948">
        <v>1947.4300539999999</v>
      </c>
      <c r="H7948">
        <f t="shared" si="1246"/>
        <v>3.9185476788879153E-2</v>
      </c>
      <c r="I7948">
        <f t="shared" si="1247"/>
        <v>1.1294711161815877E-2</v>
      </c>
      <c r="J7948">
        <f t="shared" si="1248"/>
        <v>2.7890765627063274E-2</v>
      </c>
      <c r="L7948">
        <f t="shared" si="1252"/>
        <v>-1.7036460836634495E-3</v>
      </c>
      <c r="M7948">
        <f t="shared" si="1252"/>
        <v>1.0286983601662569</v>
      </c>
      <c r="N7948">
        <f t="shared" si="1249"/>
        <v>9.9152047670480626E-3</v>
      </c>
      <c r="O7948" t="str">
        <f t="shared" si="1250"/>
        <v>Chewy</v>
      </c>
      <c r="P7948">
        <v>-49</v>
      </c>
      <c r="Q7948">
        <f t="shared" si="1251"/>
        <v>1.7975560860015213E-2</v>
      </c>
    </row>
    <row r="7949" spans="1:17" x14ac:dyDescent="0.25">
      <c r="A7949" t="s">
        <v>63</v>
      </c>
      <c r="B7949" s="1">
        <v>43734</v>
      </c>
      <c r="C7949">
        <v>26.280000999999999</v>
      </c>
      <c r="E7949" s="1">
        <v>43734</v>
      </c>
      <c r="F7949">
        <v>1936.969971</v>
      </c>
      <c r="H7949">
        <f t="shared" si="1246"/>
        <v>-2.8465731181727624E-2</v>
      </c>
      <c r="I7949">
        <f t="shared" si="1247"/>
        <v>-5.3712239772181012E-3</v>
      </c>
      <c r="J7949">
        <f t="shared" si="1248"/>
        <v>-2.3094507204509521E-2</v>
      </c>
      <c r="L7949">
        <f t="shared" si="1252"/>
        <v>-1.7036460836634495E-3</v>
      </c>
      <c r="M7949">
        <f t="shared" si="1252"/>
        <v>1.0286983601662569</v>
      </c>
      <c r="N7949">
        <f t="shared" si="1249"/>
        <v>-7.2290153811133909E-3</v>
      </c>
      <c r="O7949" t="str">
        <f t="shared" si="1250"/>
        <v>Chewy</v>
      </c>
      <c r="P7949">
        <v>-50</v>
      </c>
      <c r="Q7949">
        <f t="shared" si="1251"/>
        <v>-1.5865491823396131E-2</v>
      </c>
    </row>
    <row r="7950" spans="1:17" x14ac:dyDescent="0.25">
      <c r="A7950" t="s">
        <v>63</v>
      </c>
      <c r="B7950" s="1">
        <v>43735</v>
      </c>
      <c r="C7950">
        <v>26.01</v>
      </c>
      <c r="E7950" s="1">
        <v>43735</v>
      </c>
      <c r="F7950">
        <v>1922.73999</v>
      </c>
      <c r="H7950">
        <f t="shared" si="1246"/>
        <v>-1.0274010263545921E-2</v>
      </c>
      <c r="I7950">
        <f t="shared" si="1247"/>
        <v>-7.3465160601604148E-3</v>
      </c>
      <c r="J7950">
        <f t="shared" si="1248"/>
        <v>-2.9274942033855065E-3</v>
      </c>
      <c r="L7950">
        <f t="shared" si="1252"/>
        <v>-1.7036460836634495E-3</v>
      </c>
      <c r="M7950">
        <f t="shared" si="1252"/>
        <v>1.0286983601662569</v>
      </c>
      <c r="N7950">
        <f t="shared" si="1249"/>
        <v>-9.2609951076855386E-3</v>
      </c>
      <c r="O7950" t="str">
        <f t="shared" si="1250"/>
        <v>Chewy</v>
      </c>
      <c r="P7950">
        <v>-51</v>
      </c>
      <c r="Q7950">
        <f t="shared" si="1251"/>
        <v>6.3335009043000321E-3</v>
      </c>
    </row>
    <row r="7951" spans="1:17" x14ac:dyDescent="0.25">
      <c r="A7951" t="s">
        <v>63</v>
      </c>
      <c r="B7951" s="1">
        <v>43738</v>
      </c>
      <c r="C7951">
        <v>24.58</v>
      </c>
      <c r="E7951" s="1">
        <v>43738</v>
      </c>
      <c r="F7951">
        <v>1935.4799800000001</v>
      </c>
      <c r="H7951">
        <f t="shared" si="1246"/>
        <v>-5.4978854286812887E-2</v>
      </c>
      <c r="I7951">
        <f t="shared" si="1247"/>
        <v>6.625955701893959E-3</v>
      </c>
      <c r="J7951">
        <f t="shared" si="1248"/>
        <v>-6.1604809988706849E-2</v>
      </c>
      <c r="L7951">
        <f t="shared" si="1252"/>
        <v>-1.7036460836634495E-3</v>
      </c>
      <c r="M7951">
        <f t="shared" si="1252"/>
        <v>1.0286983601662569</v>
      </c>
      <c r="N7951">
        <f t="shared" si="1249"/>
        <v>5.1124636814091264E-3</v>
      </c>
      <c r="O7951" t="str">
        <f t="shared" si="1250"/>
        <v>Chewy</v>
      </c>
      <c r="P7951">
        <v>-52</v>
      </c>
      <c r="Q7951">
        <f t="shared" si="1251"/>
        <v>-6.671727367011597E-2</v>
      </c>
    </row>
    <row r="7952" spans="1:17" x14ac:dyDescent="0.25">
      <c r="A7952" t="s">
        <v>63</v>
      </c>
      <c r="B7952" s="1">
        <v>43739</v>
      </c>
      <c r="C7952">
        <v>23.15</v>
      </c>
      <c r="E7952" s="1">
        <v>43739</v>
      </c>
      <c r="F7952">
        <v>1900.0200199999999</v>
      </c>
      <c r="H7952">
        <f t="shared" si="1246"/>
        <v>-5.8177379983726601E-2</v>
      </c>
      <c r="I7952">
        <f t="shared" si="1247"/>
        <v>-1.8321016164682902E-2</v>
      </c>
      <c r="J7952">
        <f t="shared" si="1248"/>
        <v>-3.98563638190437E-2</v>
      </c>
      <c r="L7952">
        <f t="shared" si="1252"/>
        <v>-1.7036460836634495E-3</v>
      </c>
      <c r="M7952">
        <f t="shared" si="1252"/>
        <v>1.0286983601662569</v>
      </c>
      <c r="N7952">
        <f t="shared" si="1249"/>
        <v>-2.0550445368852237E-2</v>
      </c>
      <c r="O7952" t="str">
        <f t="shared" si="1250"/>
        <v>Chewy</v>
      </c>
      <c r="P7952">
        <v>-53</v>
      </c>
      <c r="Q7952">
        <f t="shared" si="1251"/>
        <v>-1.9305918450191462E-2</v>
      </c>
    </row>
    <row r="7953" spans="1:17" x14ac:dyDescent="0.25">
      <c r="A7953" t="s">
        <v>63</v>
      </c>
      <c r="B7953" s="1">
        <v>43740</v>
      </c>
      <c r="C7953">
        <v>24.049999</v>
      </c>
      <c r="E7953" s="1">
        <v>43740</v>
      </c>
      <c r="F7953">
        <v>1873.8199460000001</v>
      </c>
      <c r="H7953">
        <f t="shared" si="1246"/>
        <v>3.8876846652267871E-2</v>
      </c>
      <c r="I7953">
        <f t="shared" si="1247"/>
        <v>-1.378936733519253E-2</v>
      </c>
      <c r="J7953">
        <f t="shared" si="1248"/>
        <v>5.2666213987460402E-2</v>
      </c>
      <c r="L7953">
        <f t="shared" si="1252"/>
        <v>-1.7036460836634495E-3</v>
      </c>
      <c r="M7953">
        <f t="shared" si="1252"/>
        <v>1.0286983601662569</v>
      </c>
      <c r="N7953">
        <f t="shared" si="1249"/>
        <v>-1.5888745649106154E-2</v>
      </c>
      <c r="O7953" t="str">
        <f t="shared" si="1250"/>
        <v>Chewy</v>
      </c>
      <c r="P7953">
        <v>-54</v>
      </c>
      <c r="Q7953">
        <f t="shared" si="1251"/>
        <v>6.8554959636566548E-2</v>
      </c>
    </row>
    <row r="7954" spans="1:17" x14ac:dyDescent="0.25">
      <c r="A7954" t="s">
        <v>63</v>
      </c>
      <c r="B7954" s="1">
        <v>43741</v>
      </c>
      <c r="C7954">
        <v>24.42</v>
      </c>
      <c r="E7954" s="1">
        <v>43741</v>
      </c>
      <c r="F7954">
        <v>1884.619995</v>
      </c>
      <c r="H7954">
        <f t="shared" si="1246"/>
        <v>1.5384657604351752E-2</v>
      </c>
      <c r="I7954">
        <f t="shared" si="1247"/>
        <v>5.7636535586327586E-3</v>
      </c>
      <c r="J7954">
        <f t="shared" si="1248"/>
        <v>9.6210040457189935E-3</v>
      </c>
      <c r="L7954">
        <f t="shared" si="1252"/>
        <v>-1.7036460836634495E-3</v>
      </c>
      <c r="M7954">
        <f t="shared" si="1252"/>
        <v>1.0286983601662569</v>
      </c>
      <c r="N7954">
        <f t="shared" si="1249"/>
        <v>4.2254148806684811E-3</v>
      </c>
      <c r="O7954" t="str">
        <f t="shared" si="1250"/>
        <v>Chewy</v>
      </c>
      <c r="P7954">
        <v>-55</v>
      </c>
      <c r="Q7954">
        <f t="shared" si="1251"/>
        <v>5.3955891650505124E-3</v>
      </c>
    </row>
    <row r="7955" spans="1:17" x14ac:dyDescent="0.25">
      <c r="A7955" t="s">
        <v>63</v>
      </c>
      <c r="B7955" s="1">
        <v>43742</v>
      </c>
      <c r="C7955">
        <v>25.860001</v>
      </c>
      <c r="E7955" s="1">
        <v>43742</v>
      </c>
      <c r="F7955">
        <v>1903.790039</v>
      </c>
      <c r="H7955">
        <f t="shared" si="1246"/>
        <v>5.8968099918099863E-2</v>
      </c>
      <c r="I7955">
        <f t="shared" si="1247"/>
        <v>1.0171835198002323E-2</v>
      </c>
      <c r="J7955">
        <f t="shared" si="1248"/>
        <v>4.8796264720097543E-2</v>
      </c>
      <c r="L7955">
        <f t="shared" si="1252"/>
        <v>-1.7036460836634495E-3</v>
      </c>
      <c r="M7955">
        <f t="shared" si="1252"/>
        <v>1.0286983601662569</v>
      </c>
      <c r="N7955">
        <f t="shared" si="1249"/>
        <v>8.7601041044029545E-3</v>
      </c>
      <c r="O7955" t="str">
        <f t="shared" si="1250"/>
        <v>Chewy</v>
      </c>
      <c r="P7955">
        <v>-56</v>
      </c>
      <c r="Q7955">
        <f t="shared" si="1251"/>
        <v>4.0036160615694587E-2</v>
      </c>
    </row>
    <row r="7956" spans="1:17" x14ac:dyDescent="0.25">
      <c r="A7956" t="s">
        <v>63</v>
      </c>
      <c r="B7956" s="1">
        <v>43745</v>
      </c>
      <c r="C7956">
        <v>26.719999000000001</v>
      </c>
      <c r="E7956" s="1">
        <v>43745</v>
      </c>
      <c r="F7956">
        <v>1894.0500489999999</v>
      </c>
      <c r="H7956">
        <f t="shared" si="1246"/>
        <v>3.3255915187319636E-2</v>
      </c>
      <c r="I7956">
        <f t="shared" si="1247"/>
        <v>-5.1161051378943757E-3</v>
      </c>
      <c r="J7956">
        <f t="shared" si="1248"/>
        <v>3.8372020325214015E-2</v>
      </c>
      <c r="L7956">
        <f t="shared" si="1252"/>
        <v>-1.7036460836634495E-3</v>
      </c>
      <c r="M7956">
        <f t="shared" si="1252"/>
        <v>1.0286983601662569</v>
      </c>
      <c r="N7956">
        <f t="shared" si="1249"/>
        <v>-6.966575049453555E-3</v>
      </c>
      <c r="O7956" t="str">
        <f t="shared" si="1250"/>
        <v>Chewy</v>
      </c>
      <c r="P7956">
        <v>-57</v>
      </c>
      <c r="Q7956">
        <f t="shared" si="1251"/>
        <v>4.533859537466757E-2</v>
      </c>
    </row>
    <row r="7957" spans="1:17" x14ac:dyDescent="0.25">
      <c r="A7957" t="s">
        <v>63</v>
      </c>
      <c r="B7957" s="1">
        <v>43746</v>
      </c>
      <c r="C7957">
        <v>26.209999</v>
      </c>
      <c r="E7957" s="1">
        <v>43746</v>
      </c>
      <c r="F7957">
        <v>1860.8599850000001</v>
      </c>
      <c r="H7957">
        <f t="shared" si="1246"/>
        <v>-1.9086827061632807E-2</v>
      </c>
      <c r="I7957">
        <f t="shared" si="1247"/>
        <v>-1.7523329976165743E-2</v>
      </c>
      <c r="J7957">
        <f t="shared" si="1248"/>
        <v>-1.5634970854670645E-3</v>
      </c>
      <c r="L7957">
        <f t="shared" si="1252"/>
        <v>-1.7036460836634495E-3</v>
      </c>
      <c r="M7957">
        <f t="shared" si="1252"/>
        <v>1.0286983601662569</v>
      </c>
      <c r="N7957">
        <f t="shared" si="1249"/>
        <v>-1.9729866894797363E-2</v>
      </c>
      <c r="O7957" t="str">
        <f t="shared" si="1250"/>
        <v>Chewy</v>
      </c>
      <c r="P7957">
        <v>-58</v>
      </c>
      <c r="Q7957">
        <f t="shared" si="1251"/>
        <v>1.8166369809330299E-2</v>
      </c>
    </row>
    <row r="7958" spans="1:17" x14ac:dyDescent="0.25">
      <c r="A7958" t="s">
        <v>63</v>
      </c>
      <c r="B7958" s="1">
        <v>43747</v>
      </c>
      <c r="C7958">
        <v>25.389999</v>
      </c>
      <c r="E7958" s="1">
        <v>43747</v>
      </c>
      <c r="F7958">
        <v>1873.790039</v>
      </c>
      <c r="H7958">
        <f t="shared" si="1246"/>
        <v>-3.1285769984195737E-2</v>
      </c>
      <c r="I7958">
        <f t="shared" si="1247"/>
        <v>6.9484292769076477E-3</v>
      </c>
      <c r="J7958">
        <f t="shared" si="1248"/>
        <v>-3.8234199261103385E-2</v>
      </c>
      <c r="L7958">
        <f t="shared" si="1252"/>
        <v>-1.7036460836634495E-3</v>
      </c>
      <c r="M7958">
        <f t="shared" si="1252"/>
        <v>1.0286983601662569</v>
      </c>
      <c r="N7958">
        <f t="shared" si="1249"/>
        <v>5.4441917192226581E-3</v>
      </c>
      <c r="O7958" t="str">
        <f t="shared" si="1250"/>
        <v>Chewy</v>
      </c>
      <c r="P7958">
        <v>-59</v>
      </c>
      <c r="Q7958">
        <f t="shared" si="1251"/>
        <v>-4.367839098032604E-2</v>
      </c>
    </row>
    <row r="7959" spans="1:17" x14ac:dyDescent="0.25">
      <c r="A7959" t="s">
        <v>63</v>
      </c>
      <c r="B7959" s="1">
        <v>43748</v>
      </c>
      <c r="C7959">
        <v>25.389999</v>
      </c>
      <c r="E7959" s="1">
        <v>43748</v>
      </c>
      <c r="F7959">
        <v>1884.170044</v>
      </c>
      <c r="H7959">
        <f t="shared" si="1246"/>
        <v>0</v>
      </c>
      <c r="I7959">
        <f t="shared" si="1247"/>
        <v>5.5395774254086445E-3</v>
      </c>
      <c r="J7959">
        <f t="shared" si="1248"/>
        <v>-5.5395774254086445E-3</v>
      </c>
      <c r="L7959">
        <f t="shared" si="1252"/>
        <v>-1.7036460836634495E-3</v>
      </c>
      <c r="M7959">
        <f t="shared" si="1252"/>
        <v>1.0286983601662569</v>
      </c>
      <c r="N7959">
        <f t="shared" si="1249"/>
        <v>3.9949081298684391E-3</v>
      </c>
      <c r="O7959" t="str">
        <f t="shared" si="1250"/>
        <v>Chewy</v>
      </c>
      <c r="P7959">
        <v>-60</v>
      </c>
      <c r="Q7959">
        <f t="shared" si="1251"/>
        <v>-9.5344855552770835E-3</v>
      </c>
    </row>
    <row r="7960" spans="1:17" x14ac:dyDescent="0.25">
      <c r="A7960" t="s">
        <v>63</v>
      </c>
      <c r="B7960" s="1">
        <v>43749</v>
      </c>
      <c r="C7960">
        <v>26.040001</v>
      </c>
      <c r="E7960" s="1">
        <v>43749</v>
      </c>
      <c r="F7960">
        <v>1916.5699460000001</v>
      </c>
      <c r="H7960">
        <f t="shared" si="1246"/>
        <v>2.5600709948826728E-2</v>
      </c>
      <c r="I7960">
        <f t="shared" si="1247"/>
        <v>1.7195848168362088E-2</v>
      </c>
      <c r="J7960">
        <f t="shared" si="1248"/>
        <v>8.4048617804646404E-3</v>
      </c>
      <c r="L7960">
        <f t="shared" ref="L7960:M7975" si="1253">L7959</f>
        <v>-1.7036460836634495E-3</v>
      </c>
      <c r="M7960">
        <f t="shared" si="1253"/>
        <v>1.0286983601662569</v>
      </c>
      <c r="N7960">
        <f t="shared" si="1249"/>
        <v>1.5985694728798561E-2</v>
      </c>
      <c r="O7960" t="str">
        <f t="shared" si="1250"/>
        <v>Chewy</v>
      </c>
      <c r="P7960">
        <v>-61</v>
      </c>
      <c r="Q7960">
        <f t="shared" si="1251"/>
        <v>-7.580832948333921E-3</v>
      </c>
    </row>
    <row r="7961" spans="1:17" x14ac:dyDescent="0.25">
      <c r="A7961" t="s">
        <v>63</v>
      </c>
      <c r="B7961" s="1">
        <v>43752</v>
      </c>
      <c r="C7961">
        <v>25.780000999999999</v>
      </c>
      <c r="E7961" s="1">
        <v>43752</v>
      </c>
      <c r="F7961">
        <v>1909.030029</v>
      </c>
      <c r="H7961">
        <f t="shared" si="1246"/>
        <v>-9.9846386334624775E-3</v>
      </c>
      <c r="I7961">
        <f t="shared" si="1247"/>
        <v>-3.9340682638462181E-3</v>
      </c>
      <c r="J7961">
        <f t="shared" si="1248"/>
        <v>-6.0505703696162594E-3</v>
      </c>
      <c r="L7961">
        <f t="shared" si="1253"/>
        <v>-1.7036460836634495E-3</v>
      </c>
      <c r="M7961">
        <f t="shared" si="1253"/>
        <v>1.0286983601662569</v>
      </c>
      <c r="N7961">
        <f t="shared" si="1249"/>
        <v>-5.7506156554641679E-3</v>
      </c>
      <c r="O7961" t="str">
        <f t="shared" si="1250"/>
        <v>Chewy</v>
      </c>
      <c r="P7961">
        <v>-62</v>
      </c>
      <c r="Q7961">
        <f t="shared" si="1251"/>
        <v>-2.9995471415209148E-4</v>
      </c>
    </row>
    <row r="7962" spans="1:17" x14ac:dyDescent="0.25">
      <c r="A7962" t="s">
        <v>63</v>
      </c>
      <c r="B7962" s="1">
        <v>43753</v>
      </c>
      <c r="C7962">
        <v>26.790001</v>
      </c>
      <c r="E7962" s="1">
        <v>43753</v>
      </c>
      <c r="F7962">
        <v>1924.3100589999999</v>
      </c>
      <c r="H7962">
        <f t="shared" si="1246"/>
        <v>3.9177655578834215E-2</v>
      </c>
      <c r="I7962">
        <f t="shared" si="1247"/>
        <v>8.0040804847915231E-3</v>
      </c>
      <c r="J7962">
        <f t="shared" si="1248"/>
        <v>3.1173575094042692E-2</v>
      </c>
      <c r="L7962">
        <f t="shared" si="1253"/>
        <v>-1.7036460836634495E-3</v>
      </c>
      <c r="M7962">
        <f t="shared" si="1253"/>
        <v>1.0286983601662569</v>
      </c>
      <c r="N7962">
        <f t="shared" si="1249"/>
        <v>6.5301383856803293E-3</v>
      </c>
      <c r="O7962" t="str">
        <f t="shared" si="1250"/>
        <v>Chewy</v>
      </c>
      <c r="P7962">
        <v>-63</v>
      </c>
      <c r="Q7962">
        <f t="shared" si="1251"/>
        <v>2.4643436708362363E-2</v>
      </c>
    </row>
    <row r="7963" spans="1:17" x14ac:dyDescent="0.25">
      <c r="A7963" t="s">
        <v>63</v>
      </c>
      <c r="B7963" s="1">
        <v>43754</v>
      </c>
      <c r="C7963">
        <v>26.49</v>
      </c>
      <c r="E7963" s="1">
        <v>43754</v>
      </c>
      <c r="F7963">
        <v>1922.400024</v>
      </c>
      <c r="H7963">
        <f t="shared" si="1246"/>
        <v>-1.1198245196034212E-2</v>
      </c>
      <c r="I7963">
        <f t="shared" si="1247"/>
        <v>-9.9258172614472614E-4</v>
      </c>
      <c r="J7963">
        <f t="shared" si="1248"/>
        <v>-1.0205663469889485E-2</v>
      </c>
      <c r="L7963">
        <f t="shared" si="1253"/>
        <v>-1.7036460836634495E-3</v>
      </c>
      <c r="M7963">
        <f t="shared" si="1253"/>
        <v>1.0286983601662569</v>
      </c>
      <c r="N7963">
        <f t="shared" si="1249"/>
        <v>-2.7247132776795219E-3</v>
      </c>
      <c r="O7963" t="str">
        <f t="shared" si="1250"/>
        <v>Chewy</v>
      </c>
      <c r="P7963">
        <v>-64</v>
      </c>
      <c r="Q7963">
        <f t="shared" si="1251"/>
        <v>-7.4809501922099633E-3</v>
      </c>
    </row>
    <row r="7964" spans="1:17" x14ac:dyDescent="0.25">
      <c r="A7964" t="s">
        <v>63</v>
      </c>
      <c r="B7964" s="1">
        <v>43755</v>
      </c>
      <c r="C7964">
        <v>26.74</v>
      </c>
      <c r="E7964" s="1">
        <v>43755</v>
      </c>
      <c r="F7964">
        <v>1938.650024</v>
      </c>
      <c r="H7964">
        <f t="shared" si="1246"/>
        <v>9.4375235938089844E-3</v>
      </c>
      <c r="I7964">
        <f t="shared" si="1247"/>
        <v>8.4529753418271913E-3</v>
      </c>
      <c r="J7964">
        <f t="shared" si="1248"/>
        <v>9.8454825198179309E-4</v>
      </c>
      <c r="L7964">
        <f t="shared" si="1253"/>
        <v>-1.7036460836634495E-3</v>
      </c>
      <c r="M7964">
        <f t="shared" si="1253"/>
        <v>1.0286983601662569</v>
      </c>
      <c r="N7964">
        <f t="shared" si="1249"/>
        <v>6.9919157889999882E-3</v>
      </c>
      <c r="O7964" t="str">
        <f t="shared" si="1250"/>
        <v>Chewy</v>
      </c>
      <c r="P7964">
        <v>-65</v>
      </c>
      <c r="Q7964">
        <f t="shared" si="1251"/>
        <v>-6.0073675370181951E-3</v>
      </c>
    </row>
    <row r="7965" spans="1:17" x14ac:dyDescent="0.25">
      <c r="A7965" t="s">
        <v>63</v>
      </c>
      <c r="B7965" s="1">
        <v>43756</v>
      </c>
      <c r="C7965">
        <v>27.049999</v>
      </c>
      <c r="E7965" s="1">
        <v>43756</v>
      </c>
      <c r="F7965">
        <v>1936.76001</v>
      </c>
      <c r="H7965">
        <f t="shared" si="1246"/>
        <v>1.1593081525804086E-2</v>
      </c>
      <c r="I7965">
        <f t="shared" si="1247"/>
        <v>-9.7491242699928628E-4</v>
      </c>
      <c r="J7965">
        <f t="shared" si="1248"/>
        <v>1.2567993952803372E-2</v>
      </c>
      <c r="L7965">
        <f t="shared" si="1253"/>
        <v>-1.7036460836634495E-3</v>
      </c>
      <c r="M7965">
        <f t="shared" si="1253"/>
        <v>1.0286983601662569</v>
      </c>
      <c r="N7965">
        <f t="shared" si="1249"/>
        <v>-2.706536898623321E-3</v>
      </c>
      <c r="O7965" t="str">
        <f t="shared" si="1250"/>
        <v>Chewy</v>
      </c>
      <c r="P7965">
        <v>-66</v>
      </c>
      <c r="Q7965">
        <f t="shared" si="1251"/>
        <v>1.5274530851426693E-2</v>
      </c>
    </row>
    <row r="7966" spans="1:17" x14ac:dyDescent="0.25">
      <c r="A7966" t="s">
        <v>63</v>
      </c>
      <c r="B7966" s="1">
        <v>43759</v>
      </c>
      <c r="C7966">
        <v>27.860001</v>
      </c>
      <c r="E7966" s="1">
        <v>43759</v>
      </c>
      <c r="F7966">
        <v>1947.660034</v>
      </c>
      <c r="H7966">
        <f t="shared" si="1246"/>
        <v>2.9944622179098816E-2</v>
      </c>
      <c r="I7966">
        <f t="shared" si="1247"/>
        <v>5.6279683304696227E-3</v>
      </c>
      <c r="J7966">
        <f t="shared" si="1248"/>
        <v>2.4316653848629195E-2</v>
      </c>
      <c r="L7966">
        <f t="shared" si="1253"/>
        <v>-1.7036460836634495E-3</v>
      </c>
      <c r="M7966">
        <f t="shared" si="1253"/>
        <v>1.0286983601662569</v>
      </c>
      <c r="N7966">
        <f t="shared" si="1249"/>
        <v>4.0858357089582787E-3</v>
      </c>
      <c r="O7966" t="str">
        <f t="shared" si="1250"/>
        <v>Chewy</v>
      </c>
      <c r="P7966">
        <v>-67</v>
      </c>
      <c r="Q7966">
        <f t="shared" si="1251"/>
        <v>2.0230818139670918E-2</v>
      </c>
    </row>
    <row r="7967" spans="1:17" x14ac:dyDescent="0.25">
      <c r="A7967" t="s">
        <v>63</v>
      </c>
      <c r="B7967" s="1">
        <v>43760</v>
      </c>
      <c r="C7967">
        <v>28.059999000000001</v>
      </c>
      <c r="E7967" s="1">
        <v>43760</v>
      </c>
      <c r="F7967">
        <v>1947.079956</v>
      </c>
      <c r="H7967">
        <f t="shared" si="1246"/>
        <v>7.1786788521651804E-3</v>
      </c>
      <c r="I7967">
        <f t="shared" si="1247"/>
        <v>-2.9783329219351722E-4</v>
      </c>
      <c r="J7967">
        <f t="shared" si="1248"/>
        <v>7.476512144358698E-3</v>
      </c>
      <c r="L7967">
        <f t="shared" si="1253"/>
        <v>-1.7036460836634495E-3</v>
      </c>
      <c r="M7967">
        <f t="shared" si="1253"/>
        <v>1.0286983601662569</v>
      </c>
      <c r="N7967">
        <f t="shared" si="1249"/>
        <v>-2.0100267029458385E-3</v>
      </c>
      <c r="O7967" t="str">
        <f t="shared" si="1250"/>
        <v>Chewy</v>
      </c>
      <c r="P7967">
        <v>-68</v>
      </c>
      <c r="Q7967">
        <f t="shared" si="1251"/>
        <v>9.4865388473045365E-3</v>
      </c>
    </row>
    <row r="7968" spans="1:17" x14ac:dyDescent="0.25">
      <c r="A7968" t="s">
        <v>63</v>
      </c>
      <c r="B7968" s="1">
        <v>43761</v>
      </c>
      <c r="C7968">
        <v>26.790001</v>
      </c>
      <c r="E7968" s="1">
        <v>43761</v>
      </c>
      <c r="F7968">
        <v>1948.709961</v>
      </c>
      <c r="H7968">
        <f t="shared" si="1246"/>
        <v>-4.5260087143980332E-2</v>
      </c>
      <c r="I7968">
        <f t="shared" si="1247"/>
        <v>8.3715360274603059E-4</v>
      </c>
      <c r="J7968">
        <f t="shared" si="1248"/>
        <v>-4.6097240746726366E-2</v>
      </c>
      <c r="L7968">
        <f t="shared" si="1253"/>
        <v>-1.7036460836634495E-3</v>
      </c>
      <c r="M7968">
        <f t="shared" si="1253"/>
        <v>1.0286983601662569</v>
      </c>
      <c r="N7968">
        <f t="shared" si="1249"/>
        <v>-8.424675453113337E-4</v>
      </c>
      <c r="O7968" t="str">
        <f t="shared" si="1250"/>
        <v>Chewy</v>
      </c>
      <c r="P7968">
        <v>-69</v>
      </c>
      <c r="Q7968">
        <f t="shared" si="1251"/>
        <v>-4.5254773201415036E-2</v>
      </c>
    </row>
    <row r="7969" spans="1:17" x14ac:dyDescent="0.25">
      <c r="A7969" t="s">
        <v>63</v>
      </c>
      <c r="B7969" s="1">
        <v>43762</v>
      </c>
      <c r="C7969">
        <v>26.73</v>
      </c>
      <c r="E7969" s="1">
        <v>43762</v>
      </c>
      <c r="F7969">
        <v>1949.599976</v>
      </c>
      <c r="H7969">
        <f t="shared" si="1246"/>
        <v>-2.23967890109447E-3</v>
      </c>
      <c r="I7969">
        <f t="shared" si="1247"/>
        <v>4.5672009576182819E-4</v>
      </c>
      <c r="J7969">
        <f t="shared" si="1248"/>
        <v>-2.6963989968562981E-3</v>
      </c>
      <c r="L7969">
        <f t="shared" si="1253"/>
        <v>-1.7036460836634495E-3</v>
      </c>
      <c r="M7969">
        <f t="shared" si="1253"/>
        <v>1.0286983601662569</v>
      </c>
      <c r="N7969">
        <f t="shared" si="1249"/>
        <v>-1.233818870098281E-3</v>
      </c>
      <c r="O7969" t="str">
        <f t="shared" si="1250"/>
        <v>Chewy</v>
      </c>
      <c r="P7969">
        <v>-70</v>
      </c>
      <c r="Q7969">
        <f t="shared" si="1251"/>
        <v>-1.4625801267580171E-3</v>
      </c>
    </row>
    <row r="7970" spans="1:17" x14ac:dyDescent="0.25">
      <c r="A7970" t="s">
        <v>63</v>
      </c>
      <c r="B7970" s="1">
        <v>43763</v>
      </c>
      <c r="C7970">
        <v>27.790001</v>
      </c>
      <c r="E7970" s="1">
        <v>43763</v>
      </c>
      <c r="F7970">
        <v>1959.219971</v>
      </c>
      <c r="H7970">
        <f t="shared" si="1246"/>
        <v>3.9655854844743724E-2</v>
      </c>
      <c r="I7970">
        <f t="shared" si="1247"/>
        <v>4.9343430028848225E-3</v>
      </c>
      <c r="J7970">
        <f t="shared" si="1248"/>
        <v>3.4721511841858899E-2</v>
      </c>
      <c r="L7970">
        <f t="shared" si="1253"/>
        <v>-1.7036460836634495E-3</v>
      </c>
      <c r="M7970">
        <f t="shared" si="1253"/>
        <v>1.0286983601662569</v>
      </c>
      <c r="N7970">
        <f t="shared" si="1249"/>
        <v>3.3723044719020114E-3</v>
      </c>
      <c r="O7970" t="str">
        <f t="shared" si="1250"/>
        <v>Chewy</v>
      </c>
      <c r="P7970">
        <v>-71</v>
      </c>
      <c r="Q7970">
        <f t="shared" si="1251"/>
        <v>3.1349207369956889E-2</v>
      </c>
    </row>
    <row r="7971" spans="1:17" x14ac:dyDescent="0.25">
      <c r="A7971" t="s">
        <v>63</v>
      </c>
      <c r="B7971" s="1">
        <v>43766</v>
      </c>
      <c r="C7971">
        <v>27.25</v>
      </c>
      <c r="E7971" s="1">
        <v>43766</v>
      </c>
      <c r="F7971">
        <v>1970.6099850000001</v>
      </c>
      <c r="H7971">
        <f t="shared" si="1246"/>
        <v>-1.9431485446869907E-2</v>
      </c>
      <c r="I7971">
        <f t="shared" si="1247"/>
        <v>5.8135452724006886E-3</v>
      </c>
      <c r="J7971">
        <f t="shared" si="1248"/>
        <v>-2.5245030719270596E-2</v>
      </c>
      <c r="L7971">
        <f t="shared" si="1253"/>
        <v>-1.7036460836634495E-3</v>
      </c>
      <c r="M7971">
        <f t="shared" si="1253"/>
        <v>1.0286983601662569</v>
      </c>
      <c r="N7971">
        <f t="shared" si="1249"/>
        <v>4.2767384048074345E-3</v>
      </c>
      <c r="O7971" t="str">
        <f t="shared" si="1250"/>
        <v>Chewy</v>
      </c>
      <c r="P7971">
        <v>-72</v>
      </c>
      <c r="Q7971">
        <f t="shared" si="1251"/>
        <v>-2.9521769124078029E-2</v>
      </c>
    </row>
    <row r="7972" spans="1:17" x14ac:dyDescent="0.25">
      <c r="A7972" t="s">
        <v>63</v>
      </c>
      <c r="B7972" s="1">
        <v>43767</v>
      </c>
      <c r="C7972">
        <v>25.77</v>
      </c>
      <c r="E7972" s="1">
        <v>43767</v>
      </c>
      <c r="F7972">
        <v>1975.23999</v>
      </c>
      <c r="H7972">
        <f t="shared" si="1246"/>
        <v>-5.4311926605504601E-2</v>
      </c>
      <c r="I7972">
        <f t="shared" si="1247"/>
        <v>2.3495288439837995E-3</v>
      </c>
      <c r="J7972">
        <f t="shared" si="1248"/>
        <v>-5.6661455449488404E-2</v>
      </c>
      <c r="L7972">
        <f t="shared" si="1253"/>
        <v>-1.7036460836634495E-3</v>
      </c>
      <c r="M7972">
        <f t="shared" si="1253"/>
        <v>1.0286983601662569</v>
      </c>
      <c r="N7972">
        <f t="shared" si="1249"/>
        <v>7.1331038530600627E-4</v>
      </c>
      <c r="O7972" t="str">
        <f t="shared" si="1250"/>
        <v>Chewy</v>
      </c>
      <c r="P7972">
        <v>-73</v>
      </c>
      <c r="Q7972">
        <f t="shared" si="1251"/>
        <v>-5.7374765834794408E-2</v>
      </c>
    </row>
    <row r="7973" spans="1:17" x14ac:dyDescent="0.25">
      <c r="A7973" t="s">
        <v>63</v>
      </c>
      <c r="B7973" s="1">
        <v>43768</v>
      </c>
      <c r="C7973">
        <v>25.389999</v>
      </c>
      <c r="E7973" s="1">
        <v>43768</v>
      </c>
      <c r="F7973">
        <v>1969.9399410000001</v>
      </c>
      <c r="H7973">
        <f t="shared" si="1246"/>
        <v>-1.4745867287543657E-2</v>
      </c>
      <c r="I7973">
        <f t="shared" si="1247"/>
        <v>-2.6832430625303126E-3</v>
      </c>
      <c r="J7973">
        <f t="shared" si="1248"/>
        <v>-1.2062624225013344E-2</v>
      </c>
      <c r="L7973">
        <f t="shared" si="1253"/>
        <v>-1.7036460836634495E-3</v>
      </c>
      <c r="M7973">
        <f t="shared" si="1253"/>
        <v>1.0286983601662569</v>
      </c>
      <c r="N7973">
        <f t="shared" si="1249"/>
        <v>-4.4638938220158669E-3</v>
      </c>
      <c r="O7973" t="str">
        <f t="shared" si="1250"/>
        <v>Chewy</v>
      </c>
      <c r="P7973">
        <v>-74</v>
      </c>
      <c r="Q7973">
        <f t="shared" si="1251"/>
        <v>-7.5987304029974771E-3</v>
      </c>
    </row>
    <row r="7974" spans="1:17" x14ac:dyDescent="0.25">
      <c r="A7974" t="s">
        <v>63</v>
      </c>
      <c r="B7974" s="1">
        <v>43769</v>
      </c>
      <c r="C7974">
        <v>24.67</v>
      </c>
      <c r="E7974" s="1">
        <v>43769</v>
      </c>
      <c r="F7974">
        <v>1955.369995</v>
      </c>
      <c r="H7974">
        <f t="shared" si="1246"/>
        <v>-2.8357582841968518E-2</v>
      </c>
      <c r="I7974">
        <f t="shared" si="1247"/>
        <v>-7.3961371596963175E-3</v>
      </c>
      <c r="J7974">
        <f t="shared" si="1248"/>
        <v>-2.0961445682272199E-2</v>
      </c>
      <c r="L7974">
        <f t="shared" si="1253"/>
        <v>-1.7036460836634495E-3</v>
      </c>
      <c r="M7974">
        <f t="shared" si="1253"/>
        <v>1.0286983601662569</v>
      </c>
      <c r="N7974">
        <f t="shared" si="1249"/>
        <v>-9.3120402514077685E-3</v>
      </c>
      <c r="O7974" t="str">
        <f t="shared" si="1250"/>
        <v>Chewy</v>
      </c>
      <c r="P7974">
        <v>-75</v>
      </c>
      <c r="Q7974">
        <f t="shared" si="1251"/>
        <v>-1.1649405430864431E-2</v>
      </c>
    </row>
    <row r="7975" spans="1:17" x14ac:dyDescent="0.25">
      <c r="A7975" t="s">
        <v>63</v>
      </c>
      <c r="B7975" s="1">
        <v>43770</v>
      </c>
      <c r="C7975">
        <v>23.91</v>
      </c>
      <c r="E7975" s="1">
        <v>43770</v>
      </c>
      <c r="F7975">
        <v>1983.5</v>
      </c>
      <c r="H7975">
        <f t="shared" si="1246"/>
        <v>-3.0806647750304075E-2</v>
      </c>
      <c r="I7975">
        <f t="shared" si="1247"/>
        <v>1.4386026722272571E-2</v>
      </c>
      <c r="J7975">
        <f t="shared" si="1248"/>
        <v>-4.5192674472576647E-2</v>
      </c>
      <c r="L7975">
        <f t="shared" si="1253"/>
        <v>-1.7036460836634495E-3</v>
      </c>
      <c r="M7975">
        <f t="shared" si="1253"/>
        <v>1.0286983601662569</v>
      </c>
      <c r="N7975">
        <f t="shared" si="1249"/>
        <v>1.3095236014846297E-2</v>
      </c>
      <c r="O7975" t="str">
        <f t="shared" si="1250"/>
        <v>Chewy</v>
      </c>
      <c r="P7975">
        <v>-76</v>
      </c>
      <c r="Q7975">
        <f t="shared" si="1251"/>
        <v>-5.8287910487422948E-2</v>
      </c>
    </row>
    <row r="7976" spans="1:17" x14ac:dyDescent="0.25">
      <c r="A7976" t="s">
        <v>63</v>
      </c>
      <c r="B7976" s="1">
        <v>43773</v>
      </c>
      <c r="C7976">
        <v>23.75</v>
      </c>
      <c r="E7976" s="1">
        <v>43773</v>
      </c>
      <c r="F7976">
        <v>1995.099976</v>
      </c>
      <c r="H7976">
        <f t="shared" si="1246"/>
        <v>-6.6917607695524944E-3</v>
      </c>
      <c r="I7976">
        <f t="shared" si="1247"/>
        <v>5.848235946559097E-3</v>
      </c>
      <c r="J7976">
        <f t="shared" si="1248"/>
        <v>-1.2539996716111591E-2</v>
      </c>
      <c r="L7976">
        <f t="shared" ref="L7976:M7991" si="1254">L7975</f>
        <v>-1.7036460836634495E-3</v>
      </c>
      <c r="M7976">
        <f t="shared" si="1254"/>
        <v>1.0286983601662569</v>
      </c>
      <c r="N7976">
        <f t="shared" si="1249"/>
        <v>4.3124246444272516E-3</v>
      </c>
      <c r="O7976" t="str">
        <f t="shared" si="1250"/>
        <v>Chewy</v>
      </c>
      <c r="P7976">
        <v>-77</v>
      </c>
      <c r="Q7976">
        <f t="shared" si="1251"/>
        <v>-1.6852421360538841E-2</v>
      </c>
    </row>
    <row r="7977" spans="1:17" x14ac:dyDescent="0.25">
      <c r="A7977" t="s">
        <v>63</v>
      </c>
      <c r="B7977" s="1">
        <v>43774</v>
      </c>
      <c r="C7977">
        <v>24.530000999999999</v>
      </c>
      <c r="E7977" s="1">
        <v>43774</v>
      </c>
      <c r="F7977">
        <v>1999.329956</v>
      </c>
      <c r="H7977">
        <f t="shared" si="1246"/>
        <v>3.2842147368420997E-2</v>
      </c>
      <c r="I7977">
        <f t="shared" si="1247"/>
        <v>2.1201844774119071E-3</v>
      </c>
      <c r="J7977">
        <f t="shared" si="1248"/>
        <v>3.0721962891009091E-2</v>
      </c>
      <c r="L7977">
        <f t="shared" si="1254"/>
        <v>-1.7036460836634495E-3</v>
      </c>
      <c r="M7977">
        <f t="shared" si="1254"/>
        <v>1.0286983601662569</v>
      </c>
      <c r="N7977">
        <f t="shared" si="1249"/>
        <v>4.7738421150013161E-4</v>
      </c>
      <c r="O7977" t="str">
        <f t="shared" si="1250"/>
        <v>Chewy</v>
      </c>
      <c r="P7977">
        <v>-78</v>
      </c>
      <c r="Q7977">
        <f t="shared" si="1251"/>
        <v>3.0244578679508961E-2</v>
      </c>
    </row>
    <row r="7978" spans="1:17" x14ac:dyDescent="0.25">
      <c r="A7978" t="s">
        <v>63</v>
      </c>
      <c r="B7978" s="1">
        <v>43775</v>
      </c>
      <c r="C7978">
        <v>23.639999</v>
      </c>
      <c r="E7978" s="1">
        <v>43775</v>
      </c>
      <c r="F7978">
        <v>1990.349976</v>
      </c>
      <c r="H7978">
        <f t="shared" si="1246"/>
        <v>-3.6282183600400142E-2</v>
      </c>
      <c r="I7978">
        <f t="shared" si="1247"/>
        <v>-4.4914947495540191E-3</v>
      </c>
      <c r="J7978">
        <f t="shared" si="1248"/>
        <v>-3.179068885084612E-2</v>
      </c>
      <c r="L7978">
        <f t="shared" si="1254"/>
        <v>-1.7036460836634495E-3</v>
      </c>
      <c r="M7978">
        <f t="shared" si="1254"/>
        <v>1.0286983601662569</v>
      </c>
      <c r="N7978">
        <f t="shared" si="1249"/>
        <v>-6.3240393672250213E-3</v>
      </c>
      <c r="O7978" t="str">
        <f t="shared" si="1250"/>
        <v>Chewy</v>
      </c>
      <c r="P7978">
        <v>-79</v>
      </c>
      <c r="Q7978">
        <f t="shared" si="1251"/>
        <v>-2.5466649483621099E-2</v>
      </c>
    </row>
    <row r="7979" spans="1:17" x14ac:dyDescent="0.25">
      <c r="A7979" t="s">
        <v>63</v>
      </c>
      <c r="B7979" s="1">
        <v>43776</v>
      </c>
      <c r="C7979">
        <v>22.969999000000001</v>
      </c>
      <c r="E7979" s="1">
        <v>43776</v>
      </c>
      <c r="F7979">
        <v>1992.6400149999999</v>
      </c>
      <c r="H7979">
        <f t="shared" si="1246"/>
        <v>-2.8341794769111375E-2</v>
      </c>
      <c r="I7979">
        <f t="shared" si="1247"/>
        <v>1.1505710189733884E-3</v>
      </c>
      <c r="J7979">
        <f t="shared" si="1248"/>
        <v>-2.9492365788084764E-2</v>
      </c>
      <c r="L7979">
        <f t="shared" si="1254"/>
        <v>-1.7036460836634495E-3</v>
      </c>
      <c r="M7979">
        <f t="shared" si="1254"/>
        <v>1.0286983601662569</v>
      </c>
      <c r="N7979">
        <f t="shared" si="1249"/>
        <v>-5.2005556319070561E-4</v>
      </c>
      <c r="O7979" t="str">
        <f t="shared" si="1250"/>
        <v>Chewy</v>
      </c>
      <c r="P7979">
        <v>-80</v>
      </c>
      <c r="Q7979">
        <f t="shared" si="1251"/>
        <v>-2.8972310224894059E-2</v>
      </c>
    </row>
    <row r="7980" spans="1:17" x14ac:dyDescent="0.25">
      <c r="A7980" t="s">
        <v>63</v>
      </c>
      <c r="B7980" s="1">
        <v>43777</v>
      </c>
      <c r="C7980">
        <v>22.99</v>
      </c>
      <c r="E7980" s="1">
        <v>43777</v>
      </c>
      <c r="F7980">
        <v>1998.3900149999999</v>
      </c>
      <c r="H7980">
        <f t="shared" si="1246"/>
        <v>8.7074448718944429E-4</v>
      </c>
      <c r="I7980">
        <f t="shared" si="1247"/>
        <v>2.8856190564857248E-3</v>
      </c>
      <c r="J7980">
        <f t="shared" si="1248"/>
        <v>-2.0148745692962805E-3</v>
      </c>
      <c r="L7980">
        <f t="shared" si="1254"/>
        <v>-1.7036460836634495E-3</v>
      </c>
      <c r="M7980">
        <f t="shared" si="1254"/>
        <v>1.0286983601662569</v>
      </c>
      <c r="N7980">
        <f t="shared" si="1249"/>
        <v>1.2647855078079173E-3</v>
      </c>
      <c r="O7980" t="str">
        <f t="shared" si="1250"/>
        <v>Chewy</v>
      </c>
      <c r="P7980">
        <v>-81</v>
      </c>
      <c r="Q7980">
        <f t="shared" si="1251"/>
        <v>-3.2796600771041978E-3</v>
      </c>
    </row>
    <row r="7981" spans="1:17" x14ac:dyDescent="0.25">
      <c r="A7981" t="s">
        <v>63</v>
      </c>
      <c r="B7981" s="1">
        <v>43780</v>
      </c>
      <c r="C7981">
        <v>22.950001</v>
      </c>
      <c r="E7981" s="1">
        <v>43780</v>
      </c>
      <c r="F7981">
        <v>1994.459961</v>
      </c>
      <c r="H7981">
        <f t="shared" si="1246"/>
        <v>-1.7398434101782566E-3</v>
      </c>
      <c r="I7981">
        <f t="shared" si="1247"/>
        <v>-1.9666101063860286E-3</v>
      </c>
      <c r="J7981">
        <f t="shared" si="1248"/>
        <v>2.2676669620777198E-4</v>
      </c>
      <c r="L7981">
        <f t="shared" si="1254"/>
        <v>-1.7036460836634495E-3</v>
      </c>
      <c r="M7981">
        <f t="shared" si="1254"/>
        <v>1.0286983601662569</v>
      </c>
      <c r="N7981">
        <f t="shared" si="1249"/>
        <v>-3.7266946751891451E-3</v>
      </c>
      <c r="O7981" t="str">
        <f t="shared" si="1250"/>
        <v>Chewy</v>
      </c>
      <c r="P7981">
        <v>-82</v>
      </c>
      <c r="Q7981">
        <f t="shared" si="1251"/>
        <v>3.9534613713969168E-3</v>
      </c>
    </row>
    <row r="7982" spans="1:17" x14ac:dyDescent="0.25">
      <c r="A7982" t="s">
        <v>63</v>
      </c>
      <c r="B7982" s="1">
        <v>43781</v>
      </c>
      <c r="C7982">
        <v>23.030000999999999</v>
      </c>
      <c r="E7982" s="1">
        <v>43781</v>
      </c>
      <c r="F7982">
        <v>1990.98999</v>
      </c>
      <c r="H7982">
        <f t="shared" si="1246"/>
        <v>3.4858386280679594E-3</v>
      </c>
      <c r="I7982">
        <f t="shared" si="1247"/>
        <v>-1.7398047932033602E-3</v>
      </c>
      <c r="J7982">
        <f t="shared" si="1248"/>
        <v>5.2256434212713193E-3</v>
      </c>
      <c r="L7982">
        <f t="shared" si="1254"/>
        <v>-1.7036460836634495E-3</v>
      </c>
      <c r="M7982">
        <f t="shared" si="1254"/>
        <v>1.0286983601662569</v>
      </c>
      <c r="N7982">
        <f t="shared" si="1249"/>
        <v>-3.4933804214411397E-3</v>
      </c>
      <c r="O7982" t="str">
        <f t="shared" si="1250"/>
        <v>Chewy</v>
      </c>
      <c r="P7982">
        <v>-83</v>
      </c>
      <c r="Q7982">
        <f t="shared" si="1251"/>
        <v>8.7190238427124582E-3</v>
      </c>
    </row>
    <row r="7983" spans="1:17" x14ac:dyDescent="0.25">
      <c r="A7983" t="s">
        <v>63</v>
      </c>
      <c r="B7983" s="1">
        <v>43782</v>
      </c>
      <c r="C7983">
        <v>23.85</v>
      </c>
      <c r="E7983" s="1">
        <v>43782</v>
      </c>
      <c r="F7983">
        <v>1986.459961</v>
      </c>
      <c r="H7983">
        <f t="shared" si="1246"/>
        <v>3.5605686686683291E-2</v>
      </c>
      <c r="I7983">
        <f t="shared" si="1247"/>
        <v>-2.275264578301578E-3</v>
      </c>
      <c r="J7983">
        <f t="shared" si="1248"/>
        <v>3.788095126498487E-2</v>
      </c>
      <c r="L7983">
        <f t="shared" si="1254"/>
        <v>-1.7036460836634495E-3</v>
      </c>
      <c r="M7983">
        <f t="shared" si="1254"/>
        <v>1.0286983601662569</v>
      </c>
      <c r="N7983">
        <f t="shared" si="1249"/>
        <v>-4.0442070243066532E-3</v>
      </c>
      <c r="O7983" t="str">
        <f t="shared" si="1250"/>
        <v>Chewy</v>
      </c>
      <c r="P7983">
        <v>-84</v>
      </c>
      <c r="Q7983">
        <f t="shared" si="1251"/>
        <v>4.1925158289291525E-2</v>
      </c>
    </row>
    <row r="7984" spans="1:17" x14ac:dyDescent="0.25">
      <c r="A7984" t="s">
        <v>63</v>
      </c>
      <c r="B7984" s="1">
        <v>43783</v>
      </c>
      <c r="C7984">
        <v>23.4</v>
      </c>
      <c r="E7984" s="1">
        <v>43783</v>
      </c>
      <c r="F7984">
        <v>1991.459961</v>
      </c>
      <c r="H7984">
        <f t="shared" si="1246"/>
        <v>-1.8867924528302004E-2</v>
      </c>
      <c r="I7984">
        <f t="shared" si="1247"/>
        <v>2.5170404126761054E-3</v>
      </c>
      <c r="J7984">
        <f t="shared" si="1248"/>
        <v>-2.1384964940978111E-2</v>
      </c>
      <c r="L7984">
        <f t="shared" si="1254"/>
        <v>-1.7036460836634495E-3</v>
      </c>
      <c r="M7984">
        <f t="shared" si="1254"/>
        <v>1.0286983601662569</v>
      </c>
      <c r="N7984">
        <f t="shared" si="1249"/>
        <v>8.8562926132865899E-4</v>
      </c>
      <c r="O7984" t="str">
        <f t="shared" si="1250"/>
        <v>Chewy</v>
      </c>
      <c r="P7984">
        <v>-85</v>
      </c>
      <c r="Q7984">
        <f t="shared" si="1251"/>
        <v>-2.227059420230677E-2</v>
      </c>
    </row>
    <row r="7985" spans="1:17" x14ac:dyDescent="0.25">
      <c r="A7985" t="s">
        <v>63</v>
      </c>
      <c r="B7985" s="1">
        <v>43784</v>
      </c>
      <c r="C7985">
        <v>23.4</v>
      </c>
      <c r="E7985" s="1">
        <v>43784</v>
      </c>
      <c r="F7985">
        <v>2000.6099850000001</v>
      </c>
      <c r="H7985">
        <f t="shared" si="1246"/>
        <v>0</v>
      </c>
      <c r="I7985">
        <f t="shared" si="1247"/>
        <v>4.5946311646684569E-3</v>
      </c>
      <c r="J7985">
        <f t="shared" si="1248"/>
        <v>-4.5946311646684569E-3</v>
      </c>
      <c r="L7985">
        <f t="shared" si="1254"/>
        <v>-1.7036460836634495E-3</v>
      </c>
      <c r="M7985">
        <f t="shared" si="1254"/>
        <v>1.0286983601662569</v>
      </c>
      <c r="N7985">
        <f t="shared" si="1249"/>
        <v>3.0228434609997717E-3</v>
      </c>
      <c r="O7985" t="str">
        <f t="shared" si="1250"/>
        <v>Chewy</v>
      </c>
      <c r="P7985">
        <v>-86</v>
      </c>
      <c r="Q7985">
        <f t="shared" si="1251"/>
        <v>-7.6174746256682281E-3</v>
      </c>
    </row>
    <row r="7986" spans="1:17" x14ac:dyDescent="0.25">
      <c r="A7986" t="s">
        <v>63</v>
      </c>
      <c r="B7986" s="1">
        <v>43787</v>
      </c>
      <c r="C7986">
        <v>22.129999000000002</v>
      </c>
      <c r="E7986" s="1">
        <v>43787</v>
      </c>
      <c r="F7986">
        <v>1997.910034</v>
      </c>
      <c r="H7986">
        <f t="shared" si="1246"/>
        <v>-5.4273547008546884E-2</v>
      </c>
      <c r="I7986">
        <f t="shared" si="1247"/>
        <v>-1.349563893134351E-3</v>
      </c>
      <c r="J7986">
        <f t="shared" si="1248"/>
        <v>-5.2923983115412535E-2</v>
      </c>
      <c r="L7986">
        <f t="shared" si="1254"/>
        <v>-1.7036460836634495E-3</v>
      </c>
      <c r="M7986">
        <f t="shared" si="1254"/>
        <v>1.0286983601662569</v>
      </c>
      <c r="N7986">
        <f t="shared" si="1249"/>
        <v>-3.0919402474703459E-3</v>
      </c>
      <c r="O7986" t="str">
        <f t="shared" si="1250"/>
        <v>Chewy</v>
      </c>
      <c r="P7986">
        <v>-87</v>
      </c>
      <c r="Q7986">
        <f t="shared" si="1251"/>
        <v>-4.983204286794219E-2</v>
      </c>
    </row>
    <row r="7987" spans="1:17" x14ac:dyDescent="0.25">
      <c r="A7987" t="s">
        <v>63</v>
      </c>
      <c r="B7987" s="1">
        <v>43788</v>
      </c>
      <c r="C7987">
        <v>23.120000999999998</v>
      </c>
      <c r="E7987" s="1">
        <v>43788</v>
      </c>
      <c r="F7987">
        <v>2001.349976</v>
      </c>
      <c r="H7987">
        <f t="shared" si="1246"/>
        <v>4.4735745356337196E-2</v>
      </c>
      <c r="I7987">
        <f t="shared" si="1247"/>
        <v>1.721770220610431E-3</v>
      </c>
      <c r="J7987">
        <f t="shared" si="1248"/>
        <v>4.3013975135726766E-2</v>
      </c>
      <c r="L7987">
        <f t="shared" si="1254"/>
        <v>-1.7036460836634495E-3</v>
      </c>
      <c r="M7987">
        <f t="shared" si="1254"/>
        <v>1.0286983601662569</v>
      </c>
      <c r="N7987">
        <f t="shared" si="1249"/>
        <v>6.7536118861595247E-5</v>
      </c>
      <c r="O7987" t="str">
        <f t="shared" si="1250"/>
        <v>Chewy</v>
      </c>
      <c r="P7987">
        <v>-88</v>
      </c>
      <c r="Q7987">
        <f t="shared" si="1251"/>
        <v>4.2946439016865172E-2</v>
      </c>
    </row>
    <row r="7988" spans="1:17" x14ac:dyDescent="0.25">
      <c r="A7988" t="s">
        <v>63</v>
      </c>
      <c r="B7988" s="1">
        <v>43789</v>
      </c>
      <c r="C7988">
        <v>23.200001</v>
      </c>
      <c r="E7988" s="1">
        <v>43789</v>
      </c>
      <c r="F7988">
        <v>1994.170044</v>
      </c>
      <c r="H7988">
        <f t="shared" si="1246"/>
        <v>3.4602074627938751E-3</v>
      </c>
      <c r="I7988">
        <f t="shared" si="1247"/>
        <v>-3.5875444505464186E-3</v>
      </c>
      <c r="J7988">
        <f t="shared" si="1248"/>
        <v>7.0477519133402937E-3</v>
      </c>
      <c r="L7988">
        <f t="shared" si="1254"/>
        <v>-1.7036460836634495E-3</v>
      </c>
      <c r="M7988">
        <f t="shared" si="1254"/>
        <v>1.0286983601662569</v>
      </c>
      <c r="N7988">
        <f t="shared" si="1249"/>
        <v>-5.394147176964105E-3</v>
      </c>
      <c r="O7988" t="str">
        <f t="shared" si="1250"/>
        <v>Chewy</v>
      </c>
      <c r="P7988">
        <v>-89</v>
      </c>
      <c r="Q7988">
        <f t="shared" si="1251"/>
        <v>1.2441899090304399E-2</v>
      </c>
    </row>
    <row r="7989" spans="1:17" x14ac:dyDescent="0.25">
      <c r="A7989" t="s">
        <v>63</v>
      </c>
      <c r="B7989" s="1">
        <v>43790</v>
      </c>
      <c r="C7989">
        <v>22.68</v>
      </c>
      <c r="E7989" s="1">
        <v>43790</v>
      </c>
      <c r="F7989">
        <v>1980.4399410000001</v>
      </c>
      <c r="H7989">
        <f t="shared" si="1246"/>
        <v>-2.2413835240782991E-2</v>
      </c>
      <c r="I7989">
        <f t="shared" si="1247"/>
        <v>-6.8851214776345683E-3</v>
      </c>
      <c r="J7989">
        <f t="shared" si="1248"/>
        <v>-1.5528713763148422E-2</v>
      </c>
      <c r="L7989">
        <f t="shared" si="1254"/>
        <v>-1.7036460836634495E-3</v>
      </c>
      <c r="M7989">
        <f t="shared" si="1254"/>
        <v>1.0286983601662569</v>
      </c>
      <c r="N7989">
        <f t="shared" si="1249"/>
        <v>-8.786359257251606E-3</v>
      </c>
      <c r="O7989" t="str">
        <f t="shared" si="1250"/>
        <v>Chewy</v>
      </c>
      <c r="P7989">
        <v>-90</v>
      </c>
      <c r="Q7989">
        <f t="shared" si="1251"/>
        <v>-6.7423545058968165E-3</v>
      </c>
    </row>
    <row r="7990" spans="1:17" x14ac:dyDescent="0.25">
      <c r="A7990" t="s">
        <v>63</v>
      </c>
      <c r="B7990" s="1">
        <v>43791</v>
      </c>
      <c r="C7990">
        <v>22.889999</v>
      </c>
      <c r="E7990" s="1">
        <v>43791</v>
      </c>
      <c r="F7990">
        <v>1985.869995</v>
      </c>
      <c r="H7990">
        <f t="shared" si="1246"/>
        <v>9.2592151675484936E-3</v>
      </c>
      <c r="I7990">
        <f t="shared" si="1247"/>
        <v>2.7418422985642701E-3</v>
      </c>
      <c r="J7990">
        <f t="shared" si="1248"/>
        <v>6.5173728689842236E-3</v>
      </c>
      <c r="L7990">
        <f t="shared" si="1254"/>
        <v>-1.7036460836634495E-3</v>
      </c>
      <c r="M7990">
        <f t="shared" si="1254"/>
        <v>1.0286983601662569</v>
      </c>
      <c r="N7990">
        <f t="shared" si="1249"/>
        <v>1.1168825927040959E-3</v>
      </c>
      <c r="O7990" t="str">
        <f t="shared" si="1250"/>
        <v>Chewy</v>
      </c>
      <c r="P7990">
        <v>-91</v>
      </c>
      <c r="Q7990">
        <f t="shared" si="1251"/>
        <v>5.4004902762801281E-3</v>
      </c>
    </row>
    <row r="7991" spans="1:17" x14ac:dyDescent="0.25">
      <c r="A7991" t="s">
        <v>63</v>
      </c>
      <c r="B7991" s="1">
        <v>43794</v>
      </c>
      <c r="C7991">
        <v>23.389999</v>
      </c>
      <c r="E7991" s="1">
        <v>43794</v>
      </c>
      <c r="F7991">
        <v>2009.6999510000001</v>
      </c>
      <c r="H7991">
        <f t="shared" si="1246"/>
        <v>2.184360077953695E-2</v>
      </c>
      <c r="I7991">
        <f t="shared" si="1247"/>
        <v>1.1999756308317674E-2</v>
      </c>
      <c r="J7991">
        <f t="shared" si="1248"/>
        <v>9.8438444712192763E-3</v>
      </c>
      <c r="L7991">
        <f t="shared" si="1254"/>
        <v>-1.7036460836634495E-3</v>
      </c>
      <c r="M7991">
        <f t="shared" si="1254"/>
        <v>1.0286983601662569</v>
      </c>
      <c r="N7991">
        <f t="shared" si="1249"/>
        <v>1.064048355309764E-2</v>
      </c>
      <c r="O7991" t="str">
        <f t="shared" si="1250"/>
        <v>Chewy</v>
      </c>
      <c r="P7991">
        <v>-92</v>
      </c>
      <c r="Q7991">
        <f t="shared" si="1251"/>
        <v>-7.9663908187836349E-4</v>
      </c>
    </row>
    <row r="7992" spans="1:17" x14ac:dyDescent="0.25">
      <c r="A7992" t="s">
        <v>63</v>
      </c>
      <c r="B7992" s="1">
        <v>43795</v>
      </c>
      <c r="C7992">
        <v>23.9</v>
      </c>
      <c r="E7992" s="1">
        <v>43795</v>
      </c>
      <c r="F7992">
        <v>2018.0200199999999</v>
      </c>
      <c r="H7992">
        <f t="shared" si="1246"/>
        <v>2.1804233510227984E-2</v>
      </c>
      <c r="I7992">
        <f t="shared" si="1247"/>
        <v>4.1399558157226004E-3</v>
      </c>
      <c r="J7992">
        <f t="shared" si="1248"/>
        <v>1.7664277694505383E-2</v>
      </c>
      <c r="L7992">
        <f t="shared" ref="L7992:M8002" si="1255">L7991</f>
        <v>-1.7036460836634495E-3</v>
      </c>
      <c r="M7992">
        <f t="shared" si="1255"/>
        <v>1.0286983601662569</v>
      </c>
      <c r="N7992">
        <f t="shared" si="1249"/>
        <v>2.5551196751311483E-3</v>
      </c>
      <c r="O7992" t="str">
        <f t="shared" si="1250"/>
        <v>Chewy</v>
      </c>
      <c r="P7992">
        <v>-93</v>
      </c>
      <c r="Q7992">
        <f t="shared" si="1251"/>
        <v>1.5109158019374234E-2</v>
      </c>
    </row>
    <row r="7993" spans="1:17" x14ac:dyDescent="0.25">
      <c r="A7993" t="s">
        <v>63</v>
      </c>
      <c r="B7993" s="1">
        <v>43796</v>
      </c>
      <c r="C7993">
        <v>24.379999000000002</v>
      </c>
      <c r="E7993" s="1">
        <v>43796</v>
      </c>
      <c r="F7993">
        <v>2030.780029</v>
      </c>
      <c r="H7993">
        <f t="shared" si="1246"/>
        <v>2.008364016736414E-2</v>
      </c>
      <c r="I7993">
        <f t="shared" si="1247"/>
        <v>6.3230339013188195E-3</v>
      </c>
      <c r="J7993">
        <f t="shared" si="1248"/>
        <v>1.3760606266045319E-2</v>
      </c>
      <c r="L7993">
        <f t="shared" si="1255"/>
        <v>-1.7036460836634495E-3</v>
      </c>
      <c r="M7993">
        <f t="shared" si="1255"/>
        <v>1.0286983601662569</v>
      </c>
      <c r="N7993">
        <f t="shared" si="1249"/>
        <v>4.8008485218988695E-3</v>
      </c>
      <c r="O7993" t="str">
        <f t="shared" si="1250"/>
        <v>Chewy</v>
      </c>
      <c r="P7993">
        <v>-94</v>
      </c>
      <c r="Q7993">
        <f t="shared" si="1251"/>
        <v>8.9597577441464498E-3</v>
      </c>
    </row>
    <row r="7994" spans="1:17" x14ac:dyDescent="0.25">
      <c r="A7994" t="s">
        <v>63</v>
      </c>
      <c r="B7994" s="1">
        <v>43798</v>
      </c>
      <c r="C7994">
        <v>24.76</v>
      </c>
      <c r="E7994" s="1">
        <v>43798</v>
      </c>
      <c r="F7994">
        <v>2010.150024</v>
      </c>
      <c r="H7994">
        <f t="shared" si="1246"/>
        <v>1.5586588006012633E-2</v>
      </c>
      <c r="I7994">
        <f t="shared" si="1247"/>
        <v>-1.015866056657975E-2</v>
      </c>
      <c r="J7994">
        <f t="shared" si="1248"/>
        <v>2.5745248572592382E-2</v>
      </c>
      <c r="L7994">
        <f t="shared" si="1255"/>
        <v>-1.7036460836634495E-3</v>
      </c>
      <c r="M7994">
        <f t="shared" si="1255"/>
        <v>1.0286983601662569</v>
      </c>
      <c r="N7994">
        <f t="shared" si="1249"/>
        <v>-1.2153843549989657E-2</v>
      </c>
      <c r="O7994" t="str">
        <f t="shared" si="1250"/>
        <v>Chewy</v>
      </c>
      <c r="P7994">
        <v>-95</v>
      </c>
      <c r="Q7994">
        <f t="shared" si="1251"/>
        <v>3.7899092122582037E-2</v>
      </c>
    </row>
    <row r="7995" spans="1:17" x14ac:dyDescent="0.25">
      <c r="A7995" t="s">
        <v>63</v>
      </c>
      <c r="B7995" s="1">
        <v>43801</v>
      </c>
      <c r="C7995">
        <v>23.83</v>
      </c>
      <c r="E7995" s="1">
        <v>43801</v>
      </c>
      <c r="F7995">
        <v>1995.8599850000001</v>
      </c>
      <c r="H7995">
        <f t="shared" si="1246"/>
        <v>-3.7560581583198839E-2</v>
      </c>
      <c r="I7995">
        <f t="shared" si="1247"/>
        <v>-7.1089415363954842E-3</v>
      </c>
      <c r="J7995">
        <f t="shared" si="1248"/>
        <v>-3.0451640046803355E-2</v>
      </c>
      <c r="L7995">
        <f t="shared" si="1255"/>
        <v>-1.7036460836634495E-3</v>
      </c>
      <c r="M7995">
        <f t="shared" si="1255"/>
        <v>1.0286983601662569</v>
      </c>
      <c r="N7995">
        <f t="shared" si="1249"/>
        <v>-9.0166025846712752E-3</v>
      </c>
      <c r="O7995" t="str">
        <f t="shared" si="1250"/>
        <v>Chewy</v>
      </c>
      <c r="P7995">
        <v>-96</v>
      </c>
      <c r="Q7995">
        <f t="shared" si="1251"/>
        <v>-2.143503746213208E-2</v>
      </c>
    </row>
    <row r="7996" spans="1:17" x14ac:dyDescent="0.25">
      <c r="A7996" t="s">
        <v>63</v>
      </c>
      <c r="B7996" s="1">
        <v>43802</v>
      </c>
      <c r="C7996">
        <v>24.309999000000001</v>
      </c>
      <c r="E7996" s="1">
        <v>43802</v>
      </c>
      <c r="F7996">
        <v>1983.920044</v>
      </c>
      <c r="H7996">
        <f t="shared" si="1246"/>
        <v>2.0142635333613219E-2</v>
      </c>
      <c r="I7996">
        <f t="shared" si="1247"/>
        <v>-5.9823540176843068E-3</v>
      </c>
      <c r="J7996">
        <f t="shared" si="1248"/>
        <v>2.6124989351297527E-2</v>
      </c>
      <c r="L7996">
        <f t="shared" si="1255"/>
        <v>-1.7036460836634495E-3</v>
      </c>
      <c r="M7996">
        <f t="shared" si="1255"/>
        <v>1.0286983601662569</v>
      </c>
      <c r="N7996">
        <f t="shared" si="1249"/>
        <v>-7.8576838515893154E-3</v>
      </c>
      <c r="O7996" t="str">
        <f t="shared" si="1250"/>
        <v>Chewy</v>
      </c>
      <c r="P7996">
        <v>-97</v>
      </c>
      <c r="Q7996">
        <f t="shared" si="1251"/>
        <v>3.3982673202886844E-2</v>
      </c>
    </row>
    <row r="7997" spans="1:17" x14ac:dyDescent="0.25">
      <c r="A7997" t="s">
        <v>63</v>
      </c>
      <c r="B7997" s="1">
        <v>43803</v>
      </c>
      <c r="C7997">
        <v>22.889999</v>
      </c>
      <c r="E7997" s="1">
        <v>43803</v>
      </c>
      <c r="F7997">
        <v>1999.530029</v>
      </c>
      <c r="H7997">
        <f t="shared" si="1246"/>
        <v>-5.8412178462039492E-2</v>
      </c>
      <c r="I7997">
        <f t="shared" si="1247"/>
        <v>7.8682530816751254E-3</v>
      </c>
      <c r="J7997">
        <f t="shared" si="1248"/>
        <v>-6.6280431543714616E-2</v>
      </c>
      <c r="L7997">
        <f t="shared" si="1255"/>
        <v>-1.7036460836634495E-3</v>
      </c>
      <c r="M7997">
        <f t="shared" si="1255"/>
        <v>1.0286983601662569</v>
      </c>
      <c r="N7997">
        <f t="shared" si="1249"/>
        <v>6.3904129588288495E-3</v>
      </c>
      <c r="O7997" t="str">
        <f t="shared" si="1250"/>
        <v>Chewy</v>
      </c>
      <c r="P7997">
        <v>-98</v>
      </c>
      <c r="Q7997">
        <f t="shared" si="1251"/>
        <v>-7.2670844502543464E-2</v>
      </c>
    </row>
    <row r="7998" spans="1:17" x14ac:dyDescent="0.25">
      <c r="A7998" t="s">
        <v>63</v>
      </c>
      <c r="B7998" s="1">
        <v>43804</v>
      </c>
      <c r="C7998">
        <v>24.33</v>
      </c>
      <c r="E7998" s="1">
        <v>43804</v>
      </c>
      <c r="F7998">
        <v>2003</v>
      </c>
      <c r="H7998">
        <f t="shared" si="1246"/>
        <v>6.2909613932267919E-2</v>
      </c>
      <c r="I7998">
        <f t="shared" si="1247"/>
        <v>1.7353932922604719E-3</v>
      </c>
      <c r="J7998">
        <f t="shared" si="1248"/>
        <v>6.1174220640007444E-2</v>
      </c>
      <c r="L7998">
        <f t="shared" si="1255"/>
        <v>-1.7036460836634495E-3</v>
      </c>
      <c r="M7998">
        <f t="shared" si="1255"/>
        <v>1.0286983601662569</v>
      </c>
      <c r="N7998">
        <f t="shared" si="1249"/>
        <v>8.1550150328419746E-5</v>
      </c>
      <c r="O7998" t="str">
        <f t="shared" si="1250"/>
        <v>Chewy</v>
      </c>
      <c r="P7998">
        <v>-99</v>
      </c>
      <c r="Q7998">
        <f t="shared" si="1251"/>
        <v>6.1092670489679021E-2</v>
      </c>
    </row>
    <row r="7999" spans="1:17" x14ac:dyDescent="0.25">
      <c r="A7999" t="s">
        <v>63</v>
      </c>
      <c r="B7999" s="1">
        <v>43805</v>
      </c>
      <c r="C7999">
        <v>24.950001</v>
      </c>
      <c r="E7999" s="1">
        <v>43805</v>
      </c>
      <c r="F7999">
        <v>2021.9799800000001</v>
      </c>
      <c r="H7999">
        <f t="shared" si="1246"/>
        <v>2.5482983970406992E-2</v>
      </c>
      <c r="I7999">
        <f t="shared" si="1247"/>
        <v>9.4757763354967883E-3</v>
      </c>
      <c r="J7999">
        <f t="shared" si="1248"/>
        <v>1.6007207634910203E-2</v>
      </c>
      <c r="L7999">
        <f t="shared" si="1255"/>
        <v>-1.7036460836634495E-3</v>
      </c>
      <c r="M7999">
        <f t="shared" si="1255"/>
        <v>1.0286983601662569</v>
      </c>
      <c r="N7999">
        <f t="shared" si="1249"/>
        <v>8.04406949396432E-3</v>
      </c>
      <c r="O7999" t="str">
        <f t="shared" si="1250"/>
        <v>Chewy</v>
      </c>
      <c r="P7999">
        <v>-100</v>
      </c>
      <c r="Q7999">
        <f t="shared" si="1251"/>
        <v>7.9631381409458833E-3</v>
      </c>
    </row>
    <row r="8000" spans="1:17" x14ac:dyDescent="0.25">
      <c r="A8000" t="s">
        <v>63</v>
      </c>
      <c r="B8000" s="1">
        <v>43808</v>
      </c>
      <c r="C8000">
        <v>24.18</v>
      </c>
      <c r="E8000" s="1">
        <v>43808</v>
      </c>
      <c r="F8000">
        <v>2013.4799800000001</v>
      </c>
      <c r="H8000">
        <f t="shared" si="1246"/>
        <v>-3.0861762290109753E-2</v>
      </c>
      <c r="I8000">
        <f t="shared" si="1247"/>
        <v>-4.2038002769938399E-3</v>
      </c>
      <c r="J8000">
        <f t="shared" si="1248"/>
        <v>-2.6657962013115911E-2</v>
      </c>
      <c r="L8000">
        <f t="shared" si="1255"/>
        <v>-1.7036460836634495E-3</v>
      </c>
      <c r="M8000">
        <f t="shared" si="1255"/>
        <v>1.0286983601662569</v>
      </c>
      <c r="N8000">
        <f t="shared" si="1249"/>
        <v>-6.0280885350734691E-3</v>
      </c>
      <c r="O8000" t="str">
        <f t="shared" si="1250"/>
        <v>Chewy</v>
      </c>
      <c r="P8000">
        <v>-101</v>
      </c>
      <c r="Q8000">
        <f t="shared" si="1251"/>
        <v>-2.0629873478042442E-2</v>
      </c>
    </row>
    <row r="8001" spans="1:26" x14ac:dyDescent="0.25">
      <c r="A8001" t="s">
        <v>63</v>
      </c>
      <c r="B8001" s="1">
        <v>43809</v>
      </c>
      <c r="C8001">
        <v>25.5</v>
      </c>
      <c r="E8001" s="1">
        <v>43809</v>
      </c>
      <c r="F8001">
        <v>2011.75</v>
      </c>
      <c r="H8001">
        <f t="shared" si="1246"/>
        <v>5.4590570719602993E-2</v>
      </c>
      <c r="I8001">
        <f t="shared" si="1247"/>
        <v>-8.5919900728293743E-4</v>
      </c>
      <c r="J8001">
        <f t="shared" si="1248"/>
        <v>5.5449769726885929E-2</v>
      </c>
      <c r="L8001">
        <f t="shared" si="1255"/>
        <v>-1.7036460836634495E-3</v>
      </c>
      <c r="M8001">
        <f t="shared" si="1255"/>
        <v>1.0286983601662569</v>
      </c>
      <c r="N8001">
        <f t="shared" si="1249"/>
        <v>-2.5875026935118831E-3</v>
      </c>
      <c r="O8001" t="str">
        <f t="shared" si="1250"/>
        <v>Chewy</v>
      </c>
      <c r="P8001">
        <v>-102</v>
      </c>
      <c r="Q8001">
        <f t="shared" si="1251"/>
        <v>5.8037272420397815E-2</v>
      </c>
    </row>
    <row r="8002" spans="1:26" x14ac:dyDescent="0.25">
      <c r="A8002" t="s">
        <v>63</v>
      </c>
      <c r="B8002" s="1">
        <v>43810</v>
      </c>
      <c r="C8002">
        <v>26.879999000000002</v>
      </c>
      <c r="E8002" s="1">
        <v>43810</v>
      </c>
      <c r="F8002">
        <v>2015.75</v>
      </c>
      <c r="H8002">
        <f t="shared" si="1246"/>
        <v>5.4117607843137315E-2</v>
      </c>
      <c r="I8002">
        <f t="shared" si="1247"/>
        <v>1.9883186280601466E-3</v>
      </c>
      <c r="J8002">
        <f t="shared" si="1248"/>
        <v>5.2129289215077167E-2</v>
      </c>
      <c r="L8002">
        <f t="shared" si="1255"/>
        <v>-1.7036460836634495E-3</v>
      </c>
      <c r="M8002">
        <f t="shared" si="1255"/>
        <v>1.0286983601662569</v>
      </c>
      <c r="N8002">
        <f t="shared" si="1249"/>
        <v>3.4173402851004524E-4</v>
      </c>
      <c r="O8002" t="str">
        <f t="shared" si="1250"/>
        <v>Chewy</v>
      </c>
      <c r="P8002">
        <v>-103</v>
      </c>
      <c r="Q8002">
        <f t="shared" si="1251"/>
        <v>5.1787555186567122E-2</v>
      </c>
    </row>
    <row r="8004" spans="1:26" x14ac:dyDescent="0.25">
      <c r="A8004" t="s">
        <v>64</v>
      </c>
      <c r="B8004" s="1">
        <v>43643</v>
      </c>
      <c r="C8004">
        <v>40.299999</v>
      </c>
      <c r="E8004" s="1">
        <v>43643</v>
      </c>
      <c r="F8004">
        <v>1922.3000489999999</v>
      </c>
    </row>
    <row r="8005" spans="1:26" x14ac:dyDescent="0.25">
      <c r="A8005" t="s">
        <v>64</v>
      </c>
      <c r="B8005" s="1">
        <v>43644</v>
      </c>
      <c r="C8005">
        <v>48.299999</v>
      </c>
      <c r="E8005" s="1">
        <v>43644</v>
      </c>
      <c r="F8005">
        <v>1945.51001</v>
      </c>
      <c r="H8005">
        <f>(C8005-C8004)/C8004</f>
        <v>0.19851117117893724</v>
      </c>
      <c r="I8005">
        <f>(F8005-F8004)/F8004</f>
        <v>1.2074057331514962E-2</v>
      </c>
      <c r="J8005">
        <f>H8005-I8005</f>
        <v>0.18643711384742229</v>
      </c>
      <c r="L8005">
        <f>INTERCEPT(H8026:H8129,I8026:I8129)</f>
        <v>-1.5232768360911974E-3</v>
      </c>
      <c r="M8005">
        <f>SLOPE(H8026:H8129,I8026:I8129)</f>
        <v>0.9737596835269603</v>
      </c>
      <c r="N8005">
        <f>L8005+I8005*M8005</f>
        <v>1.0233953409931187E-2</v>
      </c>
      <c r="O8005" t="str">
        <f>A8005</f>
        <v>Adaptive Biotechnologies</v>
      </c>
      <c r="P8005">
        <v>21</v>
      </c>
      <c r="Q8005">
        <f>J8005-N8005</f>
        <v>0.1762031604374911</v>
      </c>
      <c r="T8005">
        <f>SUM(Q8005:Q8011)</f>
        <v>-6.2752401882233119E-2</v>
      </c>
      <c r="U8005">
        <f>SUM(Q8005:Q8018)</f>
        <v>-2.0431794690341488E-2</v>
      </c>
      <c r="V8005">
        <f>SUM(Q8005:Q8025)</f>
        <v>-4.5429760845651021E-2</v>
      </c>
      <c r="W8005">
        <f>SUM(Q8005:Q8046)</f>
        <v>0.30966436810884168</v>
      </c>
      <c r="X8005">
        <f>SUM(Q8005:Q8067)</f>
        <v>-5.0582927767421376E-2</v>
      </c>
      <c r="Y8005">
        <f>SUM(Q8005:Q8129)</f>
        <v>-9.3451699463143495E-2</v>
      </c>
      <c r="Z8005">
        <f>SUM(Q8005:Q8063)</f>
        <v>0.14929367049485801</v>
      </c>
    </row>
    <row r="8006" spans="1:26" x14ac:dyDescent="0.25">
      <c r="A8006" t="s">
        <v>64</v>
      </c>
      <c r="B8006" s="1">
        <v>43647</v>
      </c>
      <c r="C8006">
        <v>40.099997999999999</v>
      </c>
      <c r="E8006" s="1">
        <v>43647</v>
      </c>
      <c r="F8006">
        <v>1952.380005</v>
      </c>
      <c r="H8006">
        <f t="shared" ref="H8006:H8069" si="1256">(C8006-C8005)/C8005</f>
        <v>-0.16977228094766628</v>
      </c>
      <c r="I8006">
        <f t="shared" ref="I8006:I8069" si="1257">(F8006-F8005)/F8005</f>
        <v>3.5312051671222279E-3</v>
      </c>
      <c r="J8006">
        <f t="shared" ref="J8006:J8069" si="1258">H8006-I8006</f>
        <v>-0.17330348611478849</v>
      </c>
      <c r="L8006">
        <f>L8005</f>
        <v>-1.5232768360911974E-3</v>
      </c>
      <c r="M8006">
        <f>M8005</f>
        <v>0.9737596835269603</v>
      </c>
      <c r="N8006">
        <f t="shared" ref="N8006:N8069" si="1259">L8006+I8006*M8006</f>
        <v>1.9152683899145101E-3</v>
      </c>
      <c r="O8006" t="str">
        <f t="shared" ref="O8006:O8069" si="1260">A8006</f>
        <v>Adaptive Biotechnologies</v>
      </c>
      <c r="P8006">
        <v>20</v>
      </c>
      <c r="Q8006">
        <f t="shared" ref="Q8006:Q8069" si="1261">J8006-N8006</f>
        <v>-0.17521875450470301</v>
      </c>
    </row>
    <row r="8007" spans="1:26" x14ac:dyDescent="0.25">
      <c r="A8007" t="s">
        <v>64</v>
      </c>
      <c r="B8007" s="1">
        <v>43648</v>
      </c>
      <c r="C8007">
        <v>38.889999000000003</v>
      </c>
      <c r="E8007" s="1">
        <v>43648</v>
      </c>
      <c r="F8007">
        <v>1946.1899410000001</v>
      </c>
      <c r="H8007">
        <f t="shared" si="1256"/>
        <v>-3.0174540158331088E-2</v>
      </c>
      <c r="I8007">
        <f t="shared" si="1257"/>
        <v>-3.1705221238423269E-3</v>
      </c>
      <c r="J8007">
        <f t="shared" si="1258"/>
        <v>-2.700401803448876E-2</v>
      </c>
      <c r="L8007">
        <f t="shared" ref="L8007:M8022" si="1262">L8006</f>
        <v>-1.5232768360911974E-3</v>
      </c>
      <c r="M8007">
        <f t="shared" si="1262"/>
        <v>0.9737596835269603</v>
      </c>
      <c r="N8007">
        <f t="shared" si="1259"/>
        <v>-4.6106034560191274E-3</v>
      </c>
      <c r="O8007" t="str">
        <f t="shared" si="1260"/>
        <v>Adaptive Biotechnologies</v>
      </c>
      <c r="P8007">
        <v>19</v>
      </c>
      <c r="Q8007">
        <f t="shared" si="1261"/>
        <v>-2.2393414578469634E-2</v>
      </c>
    </row>
    <row r="8008" spans="1:26" x14ac:dyDescent="0.25">
      <c r="A8008" t="s">
        <v>64</v>
      </c>
      <c r="B8008" s="1">
        <v>43649</v>
      </c>
      <c r="C8008">
        <v>39.159999999999997</v>
      </c>
      <c r="E8008" s="1">
        <v>43649</v>
      </c>
      <c r="F8008">
        <v>1963.420044</v>
      </c>
      <c r="H8008">
        <f t="shared" si="1256"/>
        <v>6.9426846732496307E-3</v>
      </c>
      <c r="I8008">
        <f t="shared" si="1257"/>
        <v>8.8532484096319093E-3</v>
      </c>
      <c r="J8008">
        <f t="shared" si="1258"/>
        <v>-1.9105637363822786E-3</v>
      </c>
      <c r="L8008">
        <f t="shared" si="1262"/>
        <v>-1.5232768360911974E-3</v>
      </c>
      <c r="M8008">
        <f t="shared" si="1262"/>
        <v>0.9737596835269603</v>
      </c>
      <c r="N8008">
        <f t="shared" si="1259"/>
        <v>7.0976595334575352E-3</v>
      </c>
      <c r="O8008" t="str">
        <f t="shared" si="1260"/>
        <v>Adaptive Biotechnologies</v>
      </c>
      <c r="P8008">
        <v>18</v>
      </c>
      <c r="Q8008">
        <f t="shared" si="1261"/>
        <v>-9.0082232698398129E-3</v>
      </c>
    </row>
    <row r="8009" spans="1:26" x14ac:dyDescent="0.25">
      <c r="A8009" t="s">
        <v>64</v>
      </c>
      <c r="B8009" s="1">
        <v>43651</v>
      </c>
      <c r="C8009">
        <v>40.509998000000003</v>
      </c>
      <c r="E8009" s="1">
        <v>43651</v>
      </c>
      <c r="F8009">
        <v>1965.9499510000001</v>
      </c>
      <c r="H8009">
        <f t="shared" si="1256"/>
        <v>3.4473901940756044E-2</v>
      </c>
      <c r="I8009">
        <f t="shared" si="1257"/>
        <v>1.2885205118136676E-3</v>
      </c>
      <c r="J8009">
        <f t="shared" si="1258"/>
        <v>3.3185381428942375E-2</v>
      </c>
      <c r="L8009">
        <f t="shared" si="1262"/>
        <v>-1.5232768360911974E-3</v>
      </c>
      <c r="M8009">
        <f t="shared" si="1262"/>
        <v>0.9737596835269603</v>
      </c>
      <c r="N8009">
        <f t="shared" si="1259"/>
        <v>-2.6856751028952346E-4</v>
      </c>
      <c r="O8009" t="str">
        <f t="shared" si="1260"/>
        <v>Adaptive Biotechnologies</v>
      </c>
      <c r="P8009">
        <v>17</v>
      </c>
      <c r="Q8009">
        <f t="shared" si="1261"/>
        <v>3.3453948939231898E-2</v>
      </c>
    </row>
    <row r="8010" spans="1:26" x14ac:dyDescent="0.25">
      <c r="A8010" t="s">
        <v>64</v>
      </c>
      <c r="B8010" s="1">
        <v>43654</v>
      </c>
      <c r="C8010">
        <v>37.509998000000003</v>
      </c>
      <c r="E8010" s="1">
        <v>43654</v>
      </c>
      <c r="F8010">
        <v>1947.420044</v>
      </c>
      <c r="H8010">
        <f t="shared" si="1256"/>
        <v>-7.4055792350322988E-2</v>
      </c>
      <c r="I8010">
        <f t="shared" si="1257"/>
        <v>-9.4254215325139234E-3</v>
      </c>
      <c r="J8010">
        <f t="shared" si="1258"/>
        <v>-6.4630370817809063E-2</v>
      </c>
      <c r="L8010">
        <f t="shared" si="1262"/>
        <v>-1.5232768360911974E-3</v>
      </c>
      <c r="M8010">
        <f t="shared" si="1262"/>
        <v>0.9737596835269603</v>
      </c>
      <c r="N8010">
        <f t="shared" si="1259"/>
        <v>-1.0701372324700151E-2</v>
      </c>
      <c r="O8010" t="str">
        <f t="shared" si="1260"/>
        <v>Adaptive Biotechnologies</v>
      </c>
      <c r="P8010">
        <v>16</v>
      </c>
      <c r="Q8010">
        <f t="shared" si="1261"/>
        <v>-5.3928998493108914E-2</v>
      </c>
    </row>
    <row r="8011" spans="1:26" x14ac:dyDescent="0.25">
      <c r="A8011" t="s">
        <v>64</v>
      </c>
      <c r="B8011" s="1">
        <v>43655</v>
      </c>
      <c r="C8011">
        <v>37</v>
      </c>
      <c r="E8011" s="1">
        <v>43655</v>
      </c>
      <c r="F8011">
        <v>1947.209961</v>
      </c>
      <c r="H8011">
        <f t="shared" si="1256"/>
        <v>-1.3596321706015635E-2</v>
      </c>
      <c r="I8011">
        <f t="shared" si="1257"/>
        <v>-1.0787759972339101E-4</v>
      </c>
      <c r="J8011">
        <f t="shared" si="1258"/>
        <v>-1.3488444106292243E-2</v>
      </c>
      <c r="L8011">
        <f t="shared" si="1262"/>
        <v>-1.5232768360911974E-3</v>
      </c>
      <c r="M8011">
        <f t="shared" si="1262"/>
        <v>0.9737596835269603</v>
      </c>
      <c r="N8011">
        <f t="shared" si="1259"/>
        <v>-1.6283236934574946E-3</v>
      </c>
      <c r="O8011" t="str">
        <f t="shared" si="1260"/>
        <v>Adaptive Biotechnologies</v>
      </c>
      <c r="P8011">
        <v>15</v>
      </c>
      <c r="Q8011">
        <f t="shared" si="1261"/>
        <v>-1.1860120412834747E-2</v>
      </c>
    </row>
    <row r="8012" spans="1:26" x14ac:dyDescent="0.25">
      <c r="A8012" t="s">
        <v>64</v>
      </c>
      <c r="B8012" s="1">
        <v>43656</v>
      </c>
      <c r="C8012">
        <v>37.700001</v>
      </c>
      <c r="E8012" s="1">
        <v>43656</v>
      </c>
      <c r="F8012">
        <v>1945.829956</v>
      </c>
      <c r="H8012">
        <f t="shared" si="1256"/>
        <v>1.8918945945945953E-2</v>
      </c>
      <c r="I8012">
        <f t="shared" si="1257"/>
        <v>-7.0870888483503538E-4</v>
      </c>
      <c r="J8012">
        <f t="shared" si="1258"/>
        <v>1.9627654830780987E-2</v>
      </c>
      <c r="L8012">
        <f t="shared" si="1262"/>
        <v>-1.5232768360911974E-3</v>
      </c>
      <c r="M8012">
        <f t="shared" si="1262"/>
        <v>0.9737596835269603</v>
      </c>
      <c r="N8012">
        <f t="shared" si="1259"/>
        <v>-2.2133889755009063E-3</v>
      </c>
      <c r="O8012" t="str">
        <f t="shared" si="1260"/>
        <v>Adaptive Biotechnologies</v>
      </c>
      <c r="P8012">
        <v>14</v>
      </c>
      <c r="Q8012">
        <f t="shared" si="1261"/>
        <v>2.1841043806281893E-2</v>
      </c>
    </row>
    <row r="8013" spans="1:26" x14ac:dyDescent="0.25">
      <c r="A8013" t="s">
        <v>64</v>
      </c>
      <c r="B8013" s="1">
        <v>43657</v>
      </c>
      <c r="C8013">
        <v>37.639999000000003</v>
      </c>
      <c r="E8013" s="1">
        <v>43657</v>
      </c>
      <c r="F8013">
        <v>1940.630005</v>
      </c>
      <c r="H8013">
        <f t="shared" si="1256"/>
        <v>-1.5915649445207502E-3</v>
      </c>
      <c r="I8013">
        <f t="shared" si="1257"/>
        <v>-2.6723563299896362E-3</v>
      </c>
      <c r="J8013">
        <f t="shared" si="1258"/>
        <v>1.080791385468886E-3</v>
      </c>
      <c r="L8013">
        <f t="shared" si="1262"/>
        <v>-1.5232768360911974E-3</v>
      </c>
      <c r="M8013">
        <f t="shared" si="1262"/>
        <v>0.9737596835269603</v>
      </c>
      <c r="N8013">
        <f t="shared" si="1259"/>
        <v>-4.1255096902531744E-3</v>
      </c>
      <c r="O8013" t="str">
        <f t="shared" si="1260"/>
        <v>Adaptive Biotechnologies</v>
      </c>
      <c r="P8013">
        <v>13</v>
      </c>
      <c r="Q8013">
        <f t="shared" si="1261"/>
        <v>5.2063010757220606E-3</v>
      </c>
    </row>
    <row r="8014" spans="1:26" x14ac:dyDescent="0.25">
      <c r="A8014" t="s">
        <v>64</v>
      </c>
      <c r="B8014" s="1">
        <v>43658</v>
      </c>
      <c r="C8014">
        <v>39</v>
      </c>
      <c r="E8014" s="1">
        <v>43658</v>
      </c>
      <c r="F8014">
        <v>1960.48999</v>
      </c>
      <c r="H8014">
        <f t="shared" si="1256"/>
        <v>3.6131802235170006E-2</v>
      </c>
      <c r="I8014">
        <f t="shared" si="1257"/>
        <v>1.0233782302051983E-2</v>
      </c>
      <c r="J8014">
        <f t="shared" si="1258"/>
        <v>2.5898019933118022E-2</v>
      </c>
      <c r="L8014">
        <f t="shared" si="1262"/>
        <v>-1.5232768360911974E-3</v>
      </c>
      <c r="M8014">
        <f t="shared" si="1262"/>
        <v>0.9737596835269603</v>
      </c>
      <c r="N8014">
        <f t="shared" si="1259"/>
        <v>8.4419677796387493E-3</v>
      </c>
      <c r="O8014" t="str">
        <f t="shared" si="1260"/>
        <v>Adaptive Biotechnologies</v>
      </c>
      <c r="P8014">
        <v>12</v>
      </c>
      <c r="Q8014">
        <f t="shared" si="1261"/>
        <v>1.7456052153479271E-2</v>
      </c>
    </row>
    <row r="8015" spans="1:26" x14ac:dyDescent="0.25">
      <c r="A8015" t="s">
        <v>64</v>
      </c>
      <c r="B8015" s="1">
        <v>43661</v>
      </c>
      <c r="C8015">
        <v>38.139999000000003</v>
      </c>
      <c r="E8015" s="1">
        <v>43661</v>
      </c>
      <c r="F8015">
        <v>1951.3599850000001</v>
      </c>
      <c r="H8015">
        <f t="shared" si="1256"/>
        <v>-2.2051307692307613E-2</v>
      </c>
      <c r="I8015">
        <f t="shared" si="1257"/>
        <v>-4.6570015896893113E-3</v>
      </c>
      <c r="J8015">
        <f t="shared" si="1258"/>
        <v>-1.7394306102618301E-2</v>
      </c>
      <c r="L8015">
        <f t="shared" si="1262"/>
        <v>-1.5232768360911974E-3</v>
      </c>
      <c r="M8015">
        <f t="shared" si="1262"/>
        <v>0.9737596835269603</v>
      </c>
      <c r="N8015">
        <f t="shared" si="1259"/>
        <v>-6.0580772302516123E-3</v>
      </c>
      <c r="O8015" t="str">
        <f t="shared" si="1260"/>
        <v>Adaptive Biotechnologies</v>
      </c>
      <c r="P8015">
        <v>11</v>
      </c>
      <c r="Q8015">
        <f t="shared" si="1261"/>
        <v>-1.133622887236669E-2</v>
      </c>
    </row>
    <row r="8016" spans="1:26" x14ac:dyDescent="0.25">
      <c r="A8016" t="s">
        <v>64</v>
      </c>
      <c r="B8016" s="1">
        <v>43662</v>
      </c>
      <c r="C8016">
        <v>38.650002000000001</v>
      </c>
      <c r="E8016" s="1">
        <v>43662</v>
      </c>
      <c r="F8016">
        <v>1951.829956</v>
      </c>
      <c r="H8016">
        <f t="shared" si="1256"/>
        <v>1.3371867157101853E-2</v>
      </c>
      <c r="I8016">
        <f t="shared" si="1257"/>
        <v>2.4084279866996801E-4</v>
      </c>
      <c r="J8016">
        <f t="shared" si="1258"/>
        <v>1.3131024358431885E-2</v>
      </c>
      <c r="L8016">
        <f t="shared" si="1262"/>
        <v>-1.5232768360911974E-3</v>
      </c>
      <c r="M8016">
        <f t="shared" si="1262"/>
        <v>0.9737596835269603</v>
      </c>
      <c r="N8016">
        <f t="shared" si="1259"/>
        <v>-1.288753828678582E-3</v>
      </c>
      <c r="O8016" t="str">
        <f t="shared" si="1260"/>
        <v>Adaptive Biotechnologies</v>
      </c>
      <c r="P8016">
        <v>10</v>
      </c>
      <c r="Q8016">
        <f t="shared" si="1261"/>
        <v>1.4419778187110467E-2</v>
      </c>
    </row>
    <row r="8017" spans="1:17" x14ac:dyDescent="0.25">
      <c r="A8017" t="s">
        <v>64</v>
      </c>
      <c r="B8017" s="1">
        <v>43663</v>
      </c>
      <c r="C8017">
        <v>38.090000000000003</v>
      </c>
      <c r="E8017" s="1">
        <v>43663</v>
      </c>
      <c r="F8017">
        <v>1937.469971</v>
      </c>
      <c r="H8017">
        <f t="shared" si="1256"/>
        <v>-1.4489054877668498E-2</v>
      </c>
      <c r="I8017">
        <f t="shared" si="1257"/>
        <v>-7.3571905973965138E-3</v>
      </c>
      <c r="J8017">
        <f t="shared" si="1258"/>
        <v>-7.1318642802719844E-3</v>
      </c>
      <c r="L8017">
        <f t="shared" si="1262"/>
        <v>-1.5232768360911974E-3</v>
      </c>
      <c r="M8017">
        <f t="shared" si="1262"/>
        <v>0.9737596835269603</v>
      </c>
      <c r="N8017">
        <f t="shared" si="1259"/>
        <v>-8.6874124238595536E-3</v>
      </c>
      <c r="O8017" t="str">
        <f t="shared" si="1260"/>
        <v>Adaptive Biotechnologies</v>
      </c>
      <c r="P8017">
        <v>9</v>
      </c>
      <c r="Q8017">
        <f t="shared" si="1261"/>
        <v>1.5555481435875693E-3</v>
      </c>
    </row>
    <row r="8018" spans="1:17" x14ac:dyDescent="0.25">
      <c r="A8018" t="s">
        <v>64</v>
      </c>
      <c r="B8018" s="1">
        <v>43664</v>
      </c>
      <c r="C8018">
        <v>38.009998000000003</v>
      </c>
      <c r="E8018" s="1">
        <v>43664</v>
      </c>
      <c r="F8018">
        <v>1943.599976</v>
      </c>
      <c r="H8018">
        <f t="shared" si="1256"/>
        <v>-2.1003412969283364E-3</v>
      </c>
      <c r="I8018">
        <f t="shared" si="1257"/>
        <v>3.1639225855129307E-3</v>
      </c>
      <c r="J8018">
        <f t="shared" si="1258"/>
        <v>-5.2642638824412676E-3</v>
      </c>
      <c r="L8018">
        <f t="shared" si="1262"/>
        <v>-1.5232768360911974E-3</v>
      </c>
      <c r="M8018">
        <f t="shared" si="1262"/>
        <v>0.9737596835269603</v>
      </c>
      <c r="N8018">
        <f t="shared" si="1259"/>
        <v>1.5576234194816759E-3</v>
      </c>
      <c r="O8018" t="str">
        <f t="shared" si="1260"/>
        <v>Adaptive Biotechnologies</v>
      </c>
      <c r="P8018">
        <v>8</v>
      </c>
      <c r="Q8018">
        <f t="shared" si="1261"/>
        <v>-6.8218873019229437E-3</v>
      </c>
    </row>
    <row r="8019" spans="1:17" x14ac:dyDescent="0.25">
      <c r="A8019" t="s">
        <v>64</v>
      </c>
      <c r="B8019" s="1">
        <v>43665</v>
      </c>
      <c r="C8019">
        <v>38.529998999999997</v>
      </c>
      <c r="E8019" s="1">
        <v>43665</v>
      </c>
      <c r="F8019">
        <v>1937.400024</v>
      </c>
      <c r="H8019">
        <f t="shared" si="1256"/>
        <v>1.3680637394403269E-2</v>
      </c>
      <c r="I8019">
        <f t="shared" si="1257"/>
        <v>-3.1899321241810612E-3</v>
      </c>
      <c r="J8019">
        <f t="shared" si="1258"/>
        <v>1.687056951858433E-2</v>
      </c>
      <c r="L8019">
        <f t="shared" si="1262"/>
        <v>-1.5232768360911974E-3</v>
      </c>
      <c r="M8019">
        <f t="shared" si="1262"/>
        <v>0.9737596835269603</v>
      </c>
      <c r="N8019">
        <f t="shared" si="1259"/>
        <v>-4.6295041318062322E-3</v>
      </c>
      <c r="O8019" t="str">
        <f t="shared" si="1260"/>
        <v>Adaptive Biotechnologies</v>
      </c>
      <c r="P8019">
        <v>7</v>
      </c>
      <c r="Q8019">
        <f t="shared" si="1261"/>
        <v>2.1500073650390562E-2</v>
      </c>
    </row>
    <row r="8020" spans="1:17" x14ac:dyDescent="0.25">
      <c r="A8020" t="s">
        <v>64</v>
      </c>
      <c r="B8020" s="1">
        <v>43668</v>
      </c>
      <c r="C8020">
        <v>39.270000000000003</v>
      </c>
      <c r="E8020" s="1">
        <v>43668</v>
      </c>
      <c r="F8020">
        <v>1935.6400149999999</v>
      </c>
      <c r="H8020">
        <f t="shared" si="1256"/>
        <v>1.9205840103966955E-2</v>
      </c>
      <c r="I8020">
        <f t="shared" si="1257"/>
        <v>-9.0843861783707807E-4</v>
      </c>
      <c r="J8020">
        <f t="shared" si="1258"/>
        <v>2.0114278721804033E-2</v>
      </c>
      <c r="L8020">
        <f t="shared" si="1262"/>
        <v>-1.5232768360911974E-3</v>
      </c>
      <c r="M8020">
        <f t="shared" si="1262"/>
        <v>0.9737596835269603</v>
      </c>
      <c r="N8020">
        <f t="shared" si="1259"/>
        <v>-2.4078777370998999E-3</v>
      </c>
      <c r="O8020" t="str">
        <f t="shared" si="1260"/>
        <v>Adaptive Biotechnologies</v>
      </c>
      <c r="P8020">
        <v>6</v>
      </c>
      <c r="Q8020">
        <f t="shared" si="1261"/>
        <v>2.2522156458903934E-2</v>
      </c>
    </row>
    <row r="8021" spans="1:17" x14ac:dyDescent="0.25">
      <c r="A8021" t="s">
        <v>64</v>
      </c>
      <c r="B8021" s="1">
        <v>43669</v>
      </c>
      <c r="C8021">
        <v>40.380001</v>
      </c>
      <c r="E8021" s="1">
        <v>43669</v>
      </c>
      <c r="F8021">
        <v>1956.1999510000001</v>
      </c>
      <c r="H8021">
        <f t="shared" si="1256"/>
        <v>2.8265877259994826E-2</v>
      </c>
      <c r="I8021">
        <f t="shared" si="1257"/>
        <v>1.0621776694361275E-2</v>
      </c>
      <c r="J8021">
        <f t="shared" si="1258"/>
        <v>1.764410056563355E-2</v>
      </c>
      <c r="L8021">
        <f t="shared" si="1262"/>
        <v>-1.5232768360911974E-3</v>
      </c>
      <c r="M8021">
        <f t="shared" si="1262"/>
        <v>0.9737596835269603</v>
      </c>
      <c r="N8021">
        <f t="shared" si="1259"/>
        <v>8.8197810763040799E-3</v>
      </c>
      <c r="O8021" t="str">
        <f t="shared" si="1260"/>
        <v>Adaptive Biotechnologies</v>
      </c>
      <c r="P8021">
        <v>5</v>
      </c>
      <c r="Q8021">
        <f t="shared" si="1261"/>
        <v>8.8243194893294699E-3</v>
      </c>
    </row>
    <row r="8022" spans="1:17" x14ac:dyDescent="0.25">
      <c r="A8022" t="s">
        <v>64</v>
      </c>
      <c r="B8022" s="1">
        <v>43670</v>
      </c>
      <c r="C8022">
        <v>40.380001</v>
      </c>
      <c r="E8022" s="1">
        <v>43670</v>
      </c>
      <c r="F8022">
        <v>1983.8000489999999</v>
      </c>
      <c r="H8022">
        <f t="shared" si="1256"/>
        <v>0</v>
      </c>
      <c r="I8022">
        <f t="shared" si="1257"/>
        <v>1.4109037261702645E-2</v>
      </c>
      <c r="J8022">
        <f t="shared" si="1258"/>
        <v>-1.4109037261702645E-2</v>
      </c>
      <c r="L8022">
        <f t="shared" si="1262"/>
        <v>-1.5232768360911974E-3</v>
      </c>
      <c r="M8022">
        <f t="shared" si="1262"/>
        <v>0.9737596835269603</v>
      </c>
      <c r="N8022">
        <f t="shared" si="1259"/>
        <v>1.2215534822734462E-2</v>
      </c>
      <c r="O8022" t="str">
        <f t="shared" si="1260"/>
        <v>Adaptive Biotechnologies</v>
      </c>
      <c r="P8022">
        <v>4</v>
      </c>
      <c r="Q8022">
        <f t="shared" si="1261"/>
        <v>-2.6324572084437108E-2</v>
      </c>
    </row>
    <row r="8023" spans="1:17" x14ac:dyDescent="0.25">
      <c r="A8023" t="s">
        <v>64</v>
      </c>
      <c r="B8023" s="1">
        <v>43671</v>
      </c>
      <c r="C8023">
        <v>40.209999000000003</v>
      </c>
      <c r="E8023" s="1">
        <v>43671</v>
      </c>
      <c r="F8023">
        <v>1964.829956</v>
      </c>
      <c r="H8023">
        <f t="shared" si="1256"/>
        <v>-4.2100543781560746E-3</v>
      </c>
      <c r="I8023">
        <f t="shared" si="1257"/>
        <v>-9.5625025362623666E-3</v>
      </c>
      <c r="J8023">
        <f t="shared" si="1258"/>
        <v>5.352448158106292E-3</v>
      </c>
      <c r="L8023">
        <f t="shared" ref="L8023:M8038" si="1263">L8022</f>
        <v>-1.5232768360911974E-3</v>
      </c>
      <c r="M8023">
        <f t="shared" si="1263"/>
        <v>0.9737596835269603</v>
      </c>
      <c r="N8023">
        <f t="shared" si="1259"/>
        <v>-1.0834856279527794E-2</v>
      </c>
      <c r="O8023" t="str">
        <f t="shared" si="1260"/>
        <v>Adaptive Biotechnologies</v>
      </c>
      <c r="P8023">
        <v>3</v>
      </c>
      <c r="Q8023">
        <f t="shared" si="1261"/>
        <v>1.6187304437634085E-2</v>
      </c>
    </row>
    <row r="8024" spans="1:17" x14ac:dyDescent="0.25">
      <c r="A8024" t="s">
        <v>64</v>
      </c>
      <c r="B8024" s="1">
        <v>43672</v>
      </c>
      <c r="C8024">
        <v>39.669998</v>
      </c>
      <c r="E8024" s="1">
        <v>43672</v>
      </c>
      <c r="F8024">
        <v>1983.1400149999999</v>
      </c>
      <c r="H8024">
        <f t="shared" si="1256"/>
        <v>-1.3429520353880229E-2</v>
      </c>
      <c r="I8024">
        <f t="shared" si="1257"/>
        <v>9.3189026073663504E-3</v>
      </c>
      <c r="J8024">
        <f t="shared" si="1258"/>
        <v>-2.274842296124658E-2</v>
      </c>
      <c r="L8024">
        <f t="shared" si="1263"/>
        <v>-1.5232768360911974E-3</v>
      </c>
      <c r="M8024">
        <f t="shared" si="1263"/>
        <v>0.9737596835269603</v>
      </c>
      <c r="N8024">
        <f t="shared" si="1259"/>
        <v>7.5510948176764252E-3</v>
      </c>
      <c r="O8024" t="str">
        <f t="shared" si="1260"/>
        <v>Adaptive Biotechnologies</v>
      </c>
      <c r="P8024">
        <v>2</v>
      </c>
      <c r="Q8024">
        <f t="shared" si="1261"/>
        <v>-3.0299517778923004E-2</v>
      </c>
    </row>
    <row r="8025" spans="1:17" x14ac:dyDescent="0.25">
      <c r="A8025" t="s">
        <v>64</v>
      </c>
      <c r="B8025" s="1">
        <v>43675</v>
      </c>
      <c r="C8025">
        <v>37.759998000000003</v>
      </c>
      <c r="E8025" s="1">
        <v>43675</v>
      </c>
      <c r="F8025">
        <v>1973.880005</v>
      </c>
      <c r="H8025">
        <f t="shared" si="1256"/>
        <v>-4.8147216947174956E-2</v>
      </c>
      <c r="I8025">
        <f t="shared" si="1257"/>
        <v>-4.6693677349856537E-3</v>
      </c>
      <c r="J8025">
        <f t="shared" si="1258"/>
        <v>-4.34778492121893E-2</v>
      </c>
      <c r="L8025">
        <f t="shared" si="1263"/>
        <v>-1.5232768360911974E-3</v>
      </c>
      <c r="M8025">
        <f t="shared" si="1263"/>
        <v>0.9737596835269603</v>
      </c>
      <c r="N8025">
        <f t="shared" si="1259"/>
        <v>-6.0701188839818272E-3</v>
      </c>
      <c r="O8025" t="str">
        <f t="shared" si="1260"/>
        <v>Adaptive Biotechnologies</v>
      </c>
      <c r="P8025">
        <v>1</v>
      </c>
      <c r="Q8025">
        <f t="shared" si="1261"/>
        <v>-3.7407730328207475E-2</v>
      </c>
    </row>
    <row r="8026" spans="1:17" x14ac:dyDescent="0.25">
      <c r="A8026" t="s">
        <v>64</v>
      </c>
      <c r="B8026" s="1">
        <v>43676</v>
      </c>
      <c r="C8026">
        <v>36.900002000000001</v>
      </c>
      <c r="E8026" s="1">
        <v>43676</v>
      </c>
      <c r="F8026">
        <v>1986.8000489999999</v>
      </c>
      <c r="H8026">
        <f t="shared" si="1256"/>
        <v>-2.2775319002930096E-2</v>
      </c>
      <c r="I8026">
        <f t="shared" si="1257"/>
        <v>6.5455062958601484E-3</v>
      </c>
      <c r="J8026">
        <f t="shared" si="1258"/>
        <v>-2.9320825298790244E-2</v>
      </c>
      <c r="L8026">
        <f t="shared" si="1263"/>
        <v>-1.5232768360911974E-3</v>
      </c>
      <c r="M8026">
        <f t="shared" si="1263"/>
        <v>0.9737596835269603</v>
      </c>
      <c r="N8026">
        <f t="shared" si="1259"/>
        <v>4.8504733030893064E-3</v>
      </c>
      <c r="O8026" t="str">
        <f t="shared" si="1260"/>
        <v>Adaptive Biotechnologies</v>
      </c>
      <c r="P8026">
        <v>0</v>
      </c>
      <c r="Q8026">
        <f t="shared" si="1261"/>
        <v>-3.4171298601879549E-2</v>
      </c>
    </row>
    <row r="8027" spans="1:17" x14ac:dyDescent="0.25">
      <c r="A8027" t="s">
        <v>64</v>
      </c>
      <c r="B8027" s="1">
        <v>43677</v>
      </c>
      <c r="C8027">
        <v>38.549999</v>
      </c>
      <c r="E8027" s="1">
        <v>43677</v>
      </c>
      <c r="F8027">
        <v>1966.719971</v>
      </c>
      <c r="H8027">
        <f t="shared" si="1256"/>
        <v>4.4715363430061578E-2</v>
      </c>
      <c r="I8027">
        <f t="shared" si="1257"/>
        <v>-1.0106743257886823E-2</v>
      </c>
      <c r="J8027">
        <f t="shared" si="1258"/>
        <v>5.4822106687948402E-2</v>
      </c>
      <c r="L8027">
        <f t="shared" si="1263"/>
        <v>-1.5232768360911974E-3</v>
      </c>
      <c r="M8027">
        <f t="shared" si="1263"/>
        <v>0.9737596835269603</v>
      </c>
      <c r="N8027">
        <f t="shared" si="1259"/>
        <v>-1.1364815952379309E-2</v>
      </c>
      <c r="O8027" t="str">
        <f t="shared" si="1260"/>
        <v>Adaptive Biotechnologies</v>
      </c>
      <c r="P8027">
        <v>-1</v>
      </c>
      <c r="Q8027">
        <f t="shared" si="1261"/>
        <v>6.6186922640327717E-2</v>
      </c>
    </row>
    <row r="8028" spans="1:17" x14ac:dyDescent="0.25">
      <c r="A8028" t="s">
        <v>64</v>
      </c>
      <c r="B8028" s="1">
        <v>43678</v>
      </c>
      <c r="C8028">
        <v>38.630001</v>
      </c>
      <c r="E8028" s="1">
        <v>43678</v>
      </c>
      <c r="F8028">
        <v>1933.4799800000001</v>
      </c>
      <c r="H8028">
        <f t="shared" si="1256"/>
        <v>2.0752789124586059E-3</v>
      </c>
      <c r="I8028">
        <f t="shared" si="1257"/>
        <v>-1.6901232249702882E-2</v>
      </c>
      <c r="J8028">
        <f t="shared" si="1258"/>
        <v>1.8976511162161487E-2</v>
      </c>
      <c r="L8028">
        <f t="shared" si="1263"/>
        <v>-1.5232768360911974E-3</v>
      </c>
      <c r="M8028">
        <f t="shared" si="1263"/>
        <v>0.9737596835269603</v>
      </c>
      <c r="N8028">
        <f t="shared" si="1259"/>
        <v>-1.798101540277753E-2</v>
      </c>
      <c r="O8028" t="str">
        <f t="shared" si="1260"/>
        <v>Adaptive Biotechnologies</v>
      </c>
      <c r="P8028">
        <v>-2</v>
      </c>
      <c r="Q8028">
        <f t="shared" si="1261"/>
        <v>3.6957526564939017E-2</v>
      </c>
    </row>
    <row r="8029" spans="1:17" x14ac:dyDescent="0.25">
      <c r="A8029" t="s">
        <v>64</v>
      </c>
      <c r="B8029" s="1">
        <v>43679</v>
      </c>
      <c r="C8029">
        <v>37.330002</v>
      </c>
      <c r="E8029" s="1">
        <v>43679</v>
      </c>
      <c r="F8029">
        <v>1914.530029</v>
      </c>
      <c r="H8029">
        <f t="shared" si="1256"/>
        <v>-3.3652574847202299E-2</v>
      </c>
      <c r="I8029">
        <f t="shared" si="1257"/>
        <v>-9.8009553737401795E-3</v>
      </c>
      <c r="J8029">
        <f t="shared" si="1258"/>
        <v>-2.3851619473462121E-2</v>
      </c>
      <c r="L8029">
        <f t="shared" si="1263"/>
        <v>-1.5232768360911974E-3</v>
      </c>
      <c r="M8029">
        <f t="shared" si="1263"/>
        <v>0.9737596835269603</v>
      </c>
      <c r="N8029">
        <f t="shared" si="1259"/>
        <v>-1.1067052039086294E-2</v>
      </c>
      <c r="O8029" t="str">
        <f t="shared" si="1260"/>
        <v>Adaptive Biotechnologies</v>
      </c>
      <c r="P8029">
        <v>-3</v>
      </c>
      <c r="Q8029">
        <f t="shared" si="1261"/>
        <v>-1.2784567434375827E-2</v>
      </c>
    </row>
    <row r="8030" spans="1:17" x14ac:dyDescent="0.25">
      <c r="A8030" t="s">
        <v>64</v>
      </c>
      <c r="B8030" s="1">
        <v>43682</v>
      </c>
      <c r="C8030">
        <v>35.119999</v>
      </c>
      <c r="E8030" s="1">
        <v>43682</v>
      </c>
      <c r="F8030">
        <v>1860.829956</v>
      </c>
      <c r="H8030">
        <f t="shared" si="1256"/>
        <v>-5.9201791631299683E-2</v>
      </c>
      <c r="I8030">
        <f t="shared" si="1257"/>
        <v>-2.8048697166713373E-2</v>
      </c>
      <c r="J8030">
        <f t="shared" si="1258"/>
        <v>-3.115309446458631E-2</v>
      </c>
      <c r="L8030">
        <f t="shared" si="1263"/>
        <v>-1.5232768360911974E-3</v>
      </c>
      <c r="M8030">
        <f t="shared" si="1263"/>
        <v>0.9737596835269603</v>
      </c>
      <c r="N8030">
        <f t="shared" si="1259"/>
        <v>-2.8835967312493559E-2</v>
      </c>
      <c r="O8030" t="str">
        <f t="shared" si="1260"/>
        <v>Adaptive Biotechnologies</v>
      </c>
      <c r="P8030">
        <v>-4</v>
      </c>
      <c r="Q8030">
        <f t="shared" si="1261"/>
        <v>-2.3171271520927503E-3</v>
      </c>
    </row>
    <row r="8031" spans="1:17" x14ac:dyDescent="0.25">
      <c r="A8031" t="s">
        <v>64</v>
      </c>
      <c r="B8031" s="1">
        <v>43683</v>
      </c>
      <c r="C8031">
        <v>36.380001</v>
      </c>
      <c r="E8031" s="1">
        <v>43683</v>
      </c>
      <c r="F8031">
        <v>1883.5</v>
      </c>
      <c r="H8031">
        <f t="shared" si="1256"/>
        <v>3.5877051135451345E-2</v>
      </c>
      <c r="I8031">
        <f t="shared" si="1257"/>
        <v>1.2182759594396792E-2</v>
      </c>
      <c r="J8031">
        <f t="shared" si="1258"/>
        <v>2.3694291541054555E-2</v>
      </c>
      <c r="L8031">
        <f t="shared" si="1263"/>
        <v>-1.5232768360911974E-3</v>
      </c>
      <c r="M8031">
        <f t="shared" si="1263"/>
        <v>0.9737596835269603</v>
      </c>
      <c r="N8031">
        <f t="shared" si="1259"/>
        <v>1.0339803291033662E-2</v>
      </c>
      <c r="O8031" t="str">
        <f t="shared" si="1260"/>
        <v>Adaptive Biotechnologies</v>
      </c>
      <c r="P8031">
        <v>-5</v>
      </c>
      <c r="Q8031">
        <f t="shared" si="1261"/>
        <v>1.3354488250020892E-2</v>
      </c>
    </row>
    <row r="8032" spans="1:17" x14ac:dyDescent="0.25">
      <c r="A8032" t="s">
        <v>64</v>
      </c>
      <c r="B8032" s="1">
        <v>43684</v>
      </c>
      <c r="C8032">
        <v>38.990001999999997</v>
      </c>
      <c r="E8032" s="1">
        <v>43684</v>
      </c>
      <c r="F8032">
        <v>1887.3100589999999</v>
      </c>
      <c r="H8032">
        <f t="shared" si="1256"/>
        <v>7.1742741293492451E-2</v>
      </c>
      <c r="I8032">
        <f t="shared" si="1257"/>
        <v>2.0228611627289145E-3</v>
      </c>
      <c r="J8032">
        <f t="shared" si="1258"/>
        <v>6.9719880130763537E-2</v>
      </c>
      <c r="L8032">
        <f t="shared" si="1263"/>
        <v>-1.5232768360911974E-3</v>
      </c>
      <c r="M8032">
        <f t="shared" si="1263"/>
        <v>0.9737596835269603</v>
      </c>
      <c r="N8032">
        <f t="shared" si="1259"/>
        <v>4.4650380954668945E-4</v>
      </c>
      <c r="O8032" t="str">
        <f t="shared" si="1260"/>
        <v>Adaptive Biotechnologies</v>
      </c>
      <c r="P8032">
        <v>-6</v>
      </c>
      <c r="Q8032">
        <f t="shared" si="1261"/>
        <v>6.9273376321216842E-2</v>
      </c>
    </row>
    <row r="8033" spans="1:17" x14ac:dyDescent="0.25">
      <c r="A8033" t="s">
        <v>64</v>
      </c>
      <c r="B8033" s="1">
        <v>43685</v>
      </c>
      <c r="C8033">
        <v>39.700001</v>
      </c>
      <c r="E8033" s="1">
        <v>43685</v>
      </c>
      <c r="F8033">
        <v>1925.3100589999999</v>
      </c>
      <c r="H8033">
        <f t="shared" si="1256"/>
        <v>1.8209770802268835E-2</v>
      </c>
      <c r="I8033">
        <f t="shared" si="1257"/>
        <v>2.0134476483495499E-2</v>
      </c>
      <c r="J8033">
        <f t="shared" si="1258"/>
        <v>-1.9247056812266641E-3</v>
      </c>
      <c r="L8033">
        <f t="shared" si="1263"/>
        <v>-1.5232768360911974E-3</v>
      </c>
      <c r="M8033">
        <f t="shared" si="1263"/>
        <v>0.9737596835269603</v>
      </c>
      <c r="N8033">
        <f t="shared" si="1259"/>
        <v>1.8082864612458404E-2</v>
      </c>
      <c r="O8033" t="str">
        <f t="shared" si="1260"/>
        <v>Adaptive Biotechnologies</v>
      </c>
      <c r="P8033">
        <v>-7</v>
      </c>
      <c r="Q8033">
        <f t="shared" si="1261"/>
        <v>-2.0007570293685068E-2</v>
      </c>
    </row>
    <row r="8034" spans="1:17" x14ac:dyDescent="0.25">
      <c r="A8034" t="s">
        <v>64</v>
      </c>
      <c r="B8034" s="1">
        <v>43686</v>
      </c>
      <c r="C8034">
        <v>41.630001</v>
      </c>
      <c r="E8034" s="1">
        <v>43686</v>
      </c>
      <c r="F8034">
        <v>1901.329956</v>
      </c>
      <c r="H8034">
        <f t="shared" si="1256"/>
        <v>4.8614608347239074E-2</v>
      </c>
      <c r="I8034">
        <f t="shared" si="1257"/>
        <v>-1.2455190211001683E-2</v>
      </c>
      <c r="J8034">
        <f t="shared" si="1258"/>
        <v>6.1069798558240754E-2</v>
      </c>
      <c r="L8034">
        <f t="shared" si="1263"/>
        <v>-1.5232768360911974E-3</v>
      </c>
      <c r="M8034">
        <f t="shared" si="1263"/>
        <v>0.9737596835269603</v>
      </c>
      <c r="N8034">
        <f t="shared" si="1259"/>
        <v>-1.3651638914224289E-2</v>
      </c>
      <c r="O8034" t="str">
        <f t="shared" si="1260"/>
        <v>Adaptive Biotechnologies</v>
      </c>
      <c r="P8034">
        <v>-8</v>
      </c>
      <c r="Q8034">
        <f t="shared" si="1261"/>
        <v>7.4721437472465041E-2</v>
      </c>
    </row>
    <row r="8035" spans="1:17" x14ac:dyDescent="0.25">
      <c r="A8035" t="s">
        <v>64</v>
      </c>
      <c r="B8035" s="1">
        <v>43689</v>
      </c>
      <c r="C8035">
        <v>42.009998000000003</v>
      </c>
      <c r="E8035" s="1">
        <v>43689</v>
      </c>
      <c r="F8035">
        <v>1872.380005</v>
      </c>
      <c r="H8035">
        <f t="shared" si="1256"/>
        <v>9.1279603860687647E-3</v>
      </c>
      <c r="I8035">
        <f t="shared" si="1257"/>
        <v>-1.5226158357544994E-2</v>
      </c>
      <c r="J8035">
        <f t="shared" si="1258"/>
        <v>2.4354118743613758E-2</v>
      </c>
      <c r="L8035">
        <f t="shared" si="1263"/>
        <v>-1.5232768360911974E-3</v>
      </c>
      <c r="M8035">
        <f t="shared" si="1263"/>
        <v>0.9737596835269603</v>
      </c>
      <c r="N8035">
        <f t="shared" si="1259"/>
        <v>-1.6349895979665591E-2</v>
      </c>
      <c r="O8035" t="str">
        <f t="shared" si="1260"/>
        <v>Adaptive Biotechnologies</v>
      </c>
      <c r="P8035">
        <v>-9</v>
      </c>
      <c r="Q8035">
        <f t="shared" si="1261"/>
        <v>4.070401472327935E-2</v>
      </c>
    </row>
    <row r="8036" spans="1:17" x14ac:dyDescent="0.25">
      <c r="A8036" t="s">
        <v>64</v>
      </c>
      <c r="B8036" s="1">
        <v>43690</v>
      </c>
      <c r="C8036">
        <v>43.080002</v>
      </c>
      <c r="E8036" s="1">
        <v>43690</v>
      </c>
      <c r="F8036">
        <v>1893.51001</v>
      </c>
      <c r="H8036">
        <f t="shared" si="1256"/>
        <v>2.5470222588441855E-2</v>
      </c>
      <c r="I8036">
        <f t="shared" si="1257"/>
        <v>1.1285105023325638E-2</v>
      </c>
      <c r="J8036">
        <f t="shared" si="1258"/>
        <v>1.4185117565116217E-2</v>
      </c>
      <c r="L8036">
        <f t="shared" si="1263"/>
        <v>-1.5232768360911974E-3</v>
      </c>
      <c r="M8036">
        <f t="shared" si="1263"/>
        <v>0.9737596835269603</v>
      </c>
      <c r="N8036">
        <f t="shared" si="1259"/>
        <v>9.4657034599908863E-3</v>
      </c>
      <c r="O8036" t="str">
        <f t="shared" si="1260"/>
        <v>Adaptive Biotechnologies</v>
      </c>
      <c r="P8036">
        <v>-10</v>
      </c>
      <c r="Q8036">
        <f t="shared" si="1261"/>
        <v>4.7194141051253302E-3</v>
      </c>
    </row>
    <row r="8037" spans="1:17" x14ac:dyDescent="0.25">
      <c r="A8037" t="s">
        <v>64</v>
      </c>
      <c r="B8037" s="1">
        <v>43691</v>
      </c>
      <c r="C8037">
        <v>43.490001999999997</v>
      </c>
      <c r="E8037" s="1">
        <v>43691</v>
      </c>
      <c r="F8037">
        <v>1837.98999</v>
      </c>
      <c r="H8037">
        <f t="shared" si="1256"/>
        <v>9.5171769026379475E-3</v>
      </c>
      <c r="I8037">
        <f t="shared" si="1257"/>
        <v>-2.932121811175423E-2</v>
      </c>
      <c r="J8037">
        <f t="shared" si="1258"/>
        <v>3.883839501439218E-2</v>
      </c>
      <c r="L8037">
        <f t="shared" si="1263"/>
        <v>-1.5232768360911974E-3</v>
      </c>
      <c r="M8037">
        <f t="shared" si="1263"/>
        <v>0.9737596835269603</v>
      </c>
      <c r="N8037">
        <f t="shared" si="1259"/>
        <v>-3.0075096905217973E-2</v>
      </c>
      <c r="O8037" t="str">
        <f t="shared" si="1260"/>
        <v>Adaptive Biotechnologies</v>
      </c>
      <c r="P8037">
        <v>-11</v>
      </c>
      <c r="Q8037">
        <f t="shared" si="1261"/>
        <v>6.8913491919610159E-2</v>
      </c>
    </row>
    <row r="8038" spans="1:17" x14ac:dyDescent="0.25">
      <c r="A8038" t="s">
        <v>64</v>
      </c>
      <c r="B8038" s="1">
        <v>43692</v>
      </c>
      <c r="C8038">
        <v>47.810001</v>
      </c>
      <c r="E8038" s="1">
        <v>43692</v>
      </c>
      <c r="F8038">
        <v>1835.160034</v>
      </c>
      <c r="H8038">
        <f t="shared" si="1256"/>
        <v>9.9333152479505596E-2</v>
      </c>
      <c r="I8038">
        <f t="shared" si="1257"/>
        <v>-1.5397015301481802E-3</v>
      </c>
      <c r="J8038">
        <f t="shared" si="1258"/>
        <v>0.10087285400965378</v>
      </c>
      <c r="L8038">
        <f t="shared" si="1263"/>
        <v>-1.5232768360911974E-3</v>
      </c>
      <c r="M8038">
        <f t="shared" si="1263"/>
        <v>0.9737596835269603</v>
      </c>
      <c r="N8038">
        <f t="shared" si="1259"/>
        <v>-3.0225761108142657E-3</v>
      </c>
      <c r="O8038" t="str">
        <f t="shared" si="1260"/>
        <v>Adaptive Biotechnologies</v>
      </c>
      <c r="P8038">
        <v>-12</v>
      </c>
      <c r="Q8038">
        <f t="shared" si="1261"/>
        <v>0.10389543012046804</v>
      </c>
    </row>
    <row r="8039" spans="1:17" x14ac:dyDescent="0.25">
      <c r="A8039" t="s">
        <v>64</v>
      </c>
      <c r="B8039" s="1">
        <v>43693</v>
      </c>
      <c r="C8039">
        <v>46.099997999999999</v>
      </c>
      <c r="E8039" s="1">
        <v>43693</v>
      </c>
      <c r="F8039">
        <v>1873.219971</v>
      </c>
      <c r="H8039">
        <f t="shared" si="1256"/>
        <v>-3.5766638030398708E-2</v>
      </c>
      <c r="I8039">
        <f t="shared" si="1257"/>
        <v>2.0739301366019171E-2</v>
      </c>
      <c r="J8039">
        <f t="shared" si="1258"/>
        <v>-5.6505939396417876E-2</v>
      </c>
      <c r="L8039">
        <f t="shared" ref="L8039:M8054" si="1264">L8038</f>
        <v>-1.5232768360911974E-3</v>
      </c>
      <c r="M8039">
        <f t="shared" si="1264"/>
        <v>0.9737596835269603</v>
      </c>
      <c r="N8039">
        <f t="shared" si="1259"/>
        <v>1.8671818698653888E-2</v>
      </c>
      <c r="O8039" t="str">
        <f t="shared" si="1260"/>
        <v>Adaptive Biotechnologies</v>
      </c>
      <c r="P8039">
        <v>-13</v>
      </c>
      <c r="Q8039">
        <f t="shared" si="1261"/>
        <v>-7.5177758095071767E-2</v>
      </c>
    </row>
    <row r="8040" spans="1:17" x14ac:dyDescent="0.25">
      <c r="A8040" t="s">
        <v>64</v>
      </c>
      <c r="B8040" s="1">
        <v>43696</v>
      </c>
      <c r="C8040">
        <v>46.080002</v>
      </c>
      <c r="E8040" s="1">
        <v>43696</v>
      </c>
      <c r="F8040">
        <v>1891.709961</v>
      </c>
      <c r="H8040">
        <f t="shared" si="1256"/>
        <v>-4.3375273031463069E-4</v>
      </c>
      <c r="I8040">
        <f t="shared" si="1257"/>
        <v>9.8706987360002024E-3</v>
      </c>
      <c r="J8040">
        <f t="shared" si="1258"/>
        <v>-1.0304451466314833E-2</v>
      </c>
      <c r="L8040">
        <f t="shared" si="1264"/>
        <v>-1.5232768360911974E-3</v>
      </c>
      <c r="M8040">
        <f t="shared" si="1264"/>
        <v>0.9737596835269603</v>
      </c>
      <c r="N8040">
        <f t="shared" si="1259"/>
        <v>8.0884116412663267E-3</v>
      </c>
      <c r="O8040" t="str">
        <f t="shared" si="1260"/>
        <v>Adaptive Biotechnologies</v>
      </c>
      <c r="P8040">
        <v>-14</v>
      </c>
      <c r="Q8040">
        <f t="shared" si="1261"/>
        <v>-1.8392863107581162E-2</v>
      </c>
    </row>
    <row r="8041" spans="1:17" x14ac:dyDescent="0.25">
      <c r="A8041" t="s">
        <v>64</v>
      </c>
      <c r="B8041" s="1">
        <v>43697</v>
      </c>
      <c r="C8041">
        <v>45.040000999999997</v>
      </c>
      <c r="E8041" s="1">
        <v>43697</v>
      </c>
      <c r="F8041">
        <v>1876.3000489999999</v>
      </c>
      <c r="H8041">
        <f t="shared" si="1256"/>
        <v>-2.2569465166255933E-2</v>
      </c>
      <c r="I8041">
        <f t="shared" si="1257"/>
        <v>-8.1460225498067654E-3</v>
      </c>
      <c r="J8041">
        <f t="shared" si="1258"/>
        <v>-1.4423442616449168E-2</v>
      </c>
      <c r="L8041">
        <f t="shared" si="1264"/>
        <v>-1.5232768360911974E-3</v>
      </c>
      <c r="M8041">
        <f t="shared" si="1264"/>
        <v>0.9737596835269603</v>
      </c>
      <c r="N8041">
        <f t="shared" si="1259"/>
        <v>-9.4555451761945148E-3</v>
      </c>
      <c r="O8041" t="str">
        <f t="shared" si="1260"/>
        <v>Adaptive Biotechnologies</v>
      </c>
      <c r="P8041">
        <v>-15</v>
      </c>
      <c r="Q8041">
        <f t="shared" si="1261"/>
        <v>-4.9678974402546528E-3</v>
      </c>
    </row>
    <row r="8042" spans="1:17" x14ac:dyDescent="0.25">
      <c r="A8042" t="s">
        <v>64</v>
      </c>
      <c r="B8042" s="1">
        <v>43698</v>
      </c>
      <c r="C8042">
        <v>46.93</v>
      </c>
      <c r="E8042" s="1">
        <v>43698</v>
      </c>
      <c r="F8042">
        <v>1886.8599850000001</v>
      </c>
      <c r="H8042">
        <f t="shared" si="1256"/>
        <v>4.196267668821773E-2</v>
      </c>
      <c r="I8042">
        <f t="shared" si="1257"/>
        <v>5.6280635954937862E-3</v>
      </c>
      <c r="J8042">
        <f t="shared" si="1258"/>
        <v>3.6334613092723941E-2</v>
      </c>
      <c r="L8042">
        <f t="shared" si="1264"/>
        <v>-1.5232768360911974E-3</v>
      </c>
      <c r="M8042">
        <f t="shared" si="1264"/>
        <v>0.9737596835269603</v>
      </c>
      <c r="N8042">
        <f t="shared" si="1259"/>
        <v>3.9571045895264376E-3</v>
      </c>
      <c r="O8042" t="str">
        <f t="shared" si="1260"/>
        <v>Adaptive Biotechnologies</v>
      </c>
      <c r="P8042">
        <v>-16</v>
      </c>
      <c r="Q8042">
        <f t="shared" si="1261"/>
        <v>3.2377508503197504E-2</v>
      </c>
    </row>
    <row r="8043" spans="1:17" x14ac:dyDescent="0.25">
      <c r="A8043" t="s">
        <v>64</v>
      </c>
      <c r="B8043" s="1">
        <v>43699</v>
      </c>
      <c r="C8043">
        <v>45.869999</v>
      </c>
      <c r="E8043" s="1">
        <v>43699</v>
      </c>
      <c r="F8043">
        <v>1888.459961</v>
      </c>
      <c r="H8043">
        <f t="shared" si="1256"/>
        <v>-2.258685275942893E-2</v>
      </c>
      <c r="I8043">
        <f t="shared" si="1257"/>
        <v>8.4795692988315168E-4</v>
      </c>
      <c r="J8043">
        <f t="shared" si="1258"/>
        <v>-2.3434809689312081E-2</v>
      </c>
      <c r="L8043">
        <f t="shared" si="1264"/>
        <v>-1.5232768360911974E-3</v>
      </c>
      <c r="M8043">
        <f t="shared" si="1264"/>
        <v>0.9737596835269603</v>
      </c>
      <c r="N8043">
        <f t="shared" si="1259"/>
        <v>-6.9757056440368677E-4</v>
      </c>
      <c r="O8043" t="str">
        <f t="shared" si="1260"/>
        <v>Adaptive Biotechnologies</v>
      </c>
      <c r="P8043">
        <v>-17</v>
      </c>
      <c r="Q8043">
        <f t="shared" si="1261"/>
        <v>-2.2737239124908395E-2</v>
      </c>
    </row>
    <row r="8044" spans="1:17" x14ac:dyDescent="0.25">
      <c r="A8044" t="s">
        <v>64</v>
      </c>
      <c r="B8044" s="1">
        <v>43700</v>
      </c>
      <c r="C8044">
        <v>43.110000999999997</v>
      </c>
      <c r="E8044" s="1">
        <v>43700</v>
      </c>
      <c r="F8044">
        <v>1836.5500489999999</v>
      </c>
      <c r="H8044">
        <f t="shared" si="1256"/>
        <v>-6.0170003491824865E-2</v>
      </c>
      <c r="I8044">
        <f t="shared" si="1257"/>
        <v>-2.7487960069067133E-2</v>
      </c>
      <c r="J8044">
        <f t="shared" si="1258"/>
        <v>-3.2682043422757732E-2</v>
      </c>
      <c r="L8044">
        <f t="shared" si="1264"/>
        <v>-1.5232768360911974E-3</v>
      </c>
      <c r="M8044">
        <f t="shared" si="1264"/>
        <v>0.9737596835269603</v>
      </c>
      <c r="N8044">
        <f t="shared" si="1259"/>
        <v>-2.8289944133747729E-2</v>
      </c>
      <c r="O8044" t="str">
        <f t="shared" si="1260"/>
        <v>Adaptive Biotechnologies</v>
      </c>
      <c r="P8044">
        <v>-18</v>
      </c>
      <c r="Q8044">
        <f t="shared" si="1261"/>
        <v>-4.3920992890100034E-3</v>
      </c>
    </row>
    <row r="8045" spans="1:17" x14ac:dyDescent="0.25">
      <c r="A8045" t="s">
        <v>64</v>
      </c>
      <c r="B8045" s="1">
        <v>43703</v>
      </c>
      <c r="C8045">
        <v>44.189999</v>
      </c>
      <c r="E8045" s="1">
        <v>43703</v>
      </c>
      <c r="F8045">
        <v>1851.3900149999999</v>
      </c>
      <c r="H8045">
        <f t="shared" si="1256"/>
        <v>2.5052145092736216E-2</v>
      </c>
      <c r="I8045">
        <f t="shared" si="1257"/>
        <v>8.0803493528969466E-3</v>
      </c>
      <c r="J8045">
        <f t="shared" si="1258"/>
        <v>1.6971795739839271E-2</v>
      </c>
      <c r="L8045">
        <f t="shared" si="1264"/>
        <v>-1.5232768360911974E-3</v>
      </c>
      <c r="M8045">
        <f t="shared" si="1264"/>
        <v>0.9737596835269603</v>
      </c>
      <c r="N8045">
        <f t="shared" si="1259"/>
        <v>6.3450415925730115E-3</v>
      </c>
      <c r="O8045" t="str">
        <f t="shared" si="1260"/>
        <v>Adaptive Biotechnologies</v>
      </c>
      <c r="P8045">
        <v>-19</v>
      </c>
      <c r="Q8045">
        <f t="shared" si="1261"/>
        <v>1.062675414726626E-2</v>
      </c>
    </row>
    <row r="8046" spans="1:17" x14ac:dyDescent="0.25">
      <c r="A8046" t="s">
        <v>64</v>
      </c>
      <c r="B8046" s="1">
        <v>43704</v>
      </c>
      <c r="C8046">
        <v>44.490001999999997</v>
      </c>
      <c r="E8046" s="1">
        <v>43704</v>
      </c>
      <c r="F8046">
        <v>1832.630005</v>
      </c>
      <c r="H8046">
        <f t="shared" si="1256"/>
        <v>6.7889343016277661E-3</v>
      </c>
      <c r="I8046">
        <f t="shared" si="1257"/>
        <v>-1.0132932471281567E-2</v>
      </c>
      <c r="J8046">
        <f t="shared" si="1258"/>
        <v>1.6921866772909334E-2</v>
      </c>
      <c r="L8046">
        <f t="shared" si="1264"/>
        <v>-1.5232768360911974E-3</v>
      </c>
      <c r="M8046">
        <f t="shared" si="1264"/>
        <v>0.9737596835269603</v>
      </c>
      <c r="N8046">
        <f t="shared" si="1259"/>
        <v>-1.1390317952526395E-2</v>
      </c>
      <c r="O8046" t="str">
        <f t="shared" si="1260"/>
        <v>Adaptive Biotechnologies</v>
      </c>
      <c r="P8046">
        <v>-20</v>
      </c>
      <c r="Q8046">
        <f t="shared" si="1261"/>
        <v>2.831218472543573E-2</v>
      </c>
    </row>
    <row r="8047" spans="1:17" x14ac:dyDescent="0.25">
      <c r="A8047" t="s">
        <v>64</v>
      </c>
      <c r="B8047" s="1">
        <v>43705</v>
      </c>
      <c r="C8047">
        <v>47.419998</v>
      </c>
      <c r="E8047" s="1">
        <v>43705</v>
      </c>
      <c r="F8047">
        <v>1849.9499510000001</v>
      </c>
      <c r="H8047">
        <f t="shared" si="1256"/>
        <v>6.5857403198138834E-2</v>
      </c>
      <c r="I8047">
        <f t="shared" si="1257"/>
        <v>9.4508689439470744E-3</v>
      </c>
      <c r="J8047">
        <f t="shared" si="1258"/>
        <v>5.6406534254191759E-2</v>
      </c>
      <c r="L8047">
        <f t="shared" si="1264"/>
        <v>-1.5232768360911974E-3</v>
      </c>
      <c r="M8047">
        <f t="shared" si="1264"/>
        <v>0.9737596835269603</v>
      </c>
      <c r="N8047">
        <f t="shared" si="1259"/>
        <v>7.6795983158214837E-3</v>
      </c>
      <c r="O8047" t="str">
        <f t="shared" si="1260"/>
        <v>Adaptive Biotechnologies</v>
      </c>
      <c r="P8047">
        <v>-21</v>
      </c>
      <c r="Q8047">
        <f t="shared" si="1261"/>
        <v>4.8726935938370276E-2</v>
      </c>
    </row>
    <row r="8048" spans="1:17" x14ac:dyDescent="0.25">
      <c r="A8048" t="s">
        <v>64</v>
      </c>
      <c r="B8048" s="1">
        <v>43706</v>
      </c>
      <c r="C8048">
        <v>50.110000999999997</v>
      </c>
      <c r="E8048" s="1">
        <v>43706</v>
      </c>
      <c r="F8048">
        <v>1877.209961</v>
      </c>
      <c r="H8048">
        <f t="shared" si="1256"/>
        <v>5.6727185015908212E-2</v>
      </c>
      <c r="I8048">
        <f t="shared" si="1257"/>
        <v>1.473553918864909E-2</v>
      </c>
      <c r="J8048">
        <f t="shared" si="1258"/>
        <v>4.1991645827259123E-2</v>
      </c>
      <c r="L8048">
        <f t="shared" si="1264"/>
        <v>-1.5232768360911974E-3</v>
      </c>
      <c r="M8048">
        <f t="shared" si="1264"/>
        <v>0.9737596835269603</v>
      </c>
      <c r="N8048">
        <f t="shared" si="1259"/>
        <v>1.2825597140846863E-2</v>
      </c>
      <c r="O8048" t="str">
        <f t="shared" si="1260"/>
        <v>Adaptive Biotechnologies</v>
      </c>
      <c r="P8048">
        <v>-22</v>
      </c>
      <c r="Q8048">
        <f t="shared" si="1261"/>
        <v>2.916604868641226E-2</v>
      </c>
    </row>
    <row r="8049" spans="1:17" x14ac:dyDescent="0.25">
      <c r="A8049" t="s">
        <v>64</v>
      </c>
      <c r="B8049" s="1">
        <v>43707</v>
      </c>
      <c r="C8049">
        <v>50.849997999999999</v>
      </c>
      <c r="E8049" s="1">
        <v>43707</v>
      </c>
      <c r="F8049">
        <v>1881.1999510000001</v>
      </c>
      <c r="H8049">
        <f t="shared" si="1256"/>
        <v>1.4767451311765141E-2</v>
      </c>
      <c r="I8049">
        <f t="shared" si="1257"/>
        <v>2.1254894672914186E-3</v>
      </c>
      <c r="J8049">
        <f t="shared" si="1258"/>
        <v>1.2641961844473722E-2</v>
      </c>
      <c r="L8049">
        <f t="shared" si="1264"/>
        <v>-1.5232768360911974E-3</v>
      </c>
      <c r="M8049">
        <f t="shared" si="1264"/>
        <v>0.9737596835269603</v>
      </c>
      <c r="N8049">
        <f t="shared" si="1259"/>
        <v>5.4643911491838158E-4</v>
      </c>
      <c r="O8049" t="str">
        <f t="shared" si="1260"/>
        <v>Adaptive Biotechnologies</v>
      </c>
      <c r="P8049">
        <v>-23</v>
      </c>
      <c r="Q8049">
        <f t="shared" si="1261"/>
        <v>1.2095522729555341E-2</v>
      </c>
    </row>
    <row r="8050" spans="1:17" x14ac:dyDescent="0.25">
      <c r="A8050" t="s">
        <v>64</v>
      </c>
      <c r="B8050" s="1">
        <v>43711</v>
      </c>
      <c r="C8050">
        <v>51.330002</v>
      </c>
      <c r="E8050" s="1">
        <v>43711</v>
      </c>
      <c r="F8050">
        <v>1858.0500489999999</v>
      </c>
      <c r="H8050">
        <f t="shared" si="1256"/>
        <v>9.4396070576050171E-3</v>
      </c>
      <c r="I8050">
        <f t="shared" si="1257"/>
        <v>-1.2305923135759273E-2</v>
      </c>
      <c r="J8050">
        <f t="shared" si="1258"/>
        <v>2.1745530193364289E-2</v>
      </c>
      <c r="L8050">
        <f t="shared" si="1264"/>
        <v>-1.5232768360911974E-3</v>
      </c>
      <c r="M8050">
        <f t="shared" si="1264"/>
        <v>0.9737596835269603</v>
      </c>
      <c r="N8050">
        <f t="shared" si="1259"/>
        <v>-1.3506288654275245E-2</v>
      </c>
      <c r="O8050" t="str">
        <f t="shared" si="1260"/>
        <v>Adaptive Biotechnologies</v>
      </c>
      <c r="P8050">
        <v>-24</v>
      </c>
      <c r="Q8050">
        <f t="shared" si="1261"/>
        <v>3.5251818847639532E-2</v>
      </c>
    </row>
    <row r="8051" spans="1:17" x14ac:dyDescent="0.25">
      <c r="A8051" t="s">
        <v>64</v>
      </c>
      <c r="B8051" s="1">
        <v>43712</v>
      </c>
      <c r="C8051">
        <v>53.509998000000003</v>
      </c>
      <c r="E8051" s="1">
        <v>43712</v>
      </c>
      <c r="F8051">
        <v>1880.9399410000001</v>
      </c>
      <c r="H8051">
        <f t="shared" si="1256"/>
        <v>4.247021069666046E-2</v>
      </c>
      <c r="I8051">
        <f t="shared" si="1257"/>
        <v>1.2319308628053079E-2</v>
      </c>
      <c r="J8051">
        <f t="shared" si="1258"/>
        <v>3.015090206860738E-2</v>
      </c>
      <c r="L8051">
        <f t="shared" si="1264"/>
        <v>-1.5232768360911974E-3</v>
      </c>
      <c r="M8051">
        <f t="shared" si="1264"/>
        <v>0.9737596835269603</v>
      </c>
      <c r="N8051">
        <f t="shared" si="1259"/>
        <v>1.0472769234832721E-2</v>
      </c>
      <c r="O8051" t="str">
        <f t="shared" si="1260"/>
        <v>Adaptive Biotechnologies</v>
      </c>
      <c r="P8051">
        <v>-25</v>
      </c>
      <c r="Q8051">
        <f t="shared" si="1261"/>
        <v>1.9678132833774661E-2</v>
      </c>
    </row>
    <row r="8052" spans="1:17" x14ac:dyDescent="0.25">
      <c r="A8052" t="s">
        <v>64</v>
      </c>
      <c r="B8052" s="1">
        <v>43713</v>
      </c>
      <c r="C8052">
        <v>44.599997999999999</v>
      </c>
      <c r="E8052" s="1">
        <v>43713</v>
      </c>
      <c r="F8052">
        <v>1912.630005</v>
      </c>
      <c r="H8052">
        <f t="shared" si="1256"/>
        <v>-0.16651093875951936</v>
      </c>
      <c r="I8052">
        <f t="shared" si="1257"/>
        <v>1.684799355324014E-2</v>
      </c>
      <c r="J8052">
        <f t="shared" si="1258"/>
        <v>-0.18335893231275951</v>
      </c>
      <c r="L8052">
        <f t="shared" si="1264"/>
        <v>-1.5232768360911974E-3</v>
      </c>
      <c r="M8052">
        <f t="shared" si="1264"/>
        <v>0.9737596835269603</v>
      </c>
      <c r="N8052">
        <f t="shared" si="1259"/>
        <v>1.4882620034376189E-2</v>
      </c>
      <c r="O8052" t="str">
        <f t="shared" si="1260"/>
        <v>Adaptive Biotechnologies</v>
      </c>
      <c r="P8052">
        <v>-26</v>
      </c>
      <c r="Q8052">
        <f t="shared" si="1261"/>
        <v>-0.1982415523471357</v>
      </c>
    </row>
    <row r="8053" spans="1:17" x14ac:dyDescent="0.25">
      <c r="A8053" t="s">
        <v>64</v>
      </c>
      <c r="B8053" s="1">
        <v>43714</v>
      </c>
      <c r="C8053">
        <v>43.830002</v>
      </c>
      <c r="E8053" s="1">
        <v>43714</v>
      </c>
      <c r="F8053">
        <v>1911.51001</v>
      </c>
      <c r="H8053">
        <f t="shared" si="1256"/>
        <v>-1.7264485079124869E-2</v>
      </c>
      <c r="I8053">
        <f t="shared" si="1257"/>
        <v>-5.8557849509425488E-4</v>
      </c>
      <c r="J8053">
        <f t="shared" si="1258"/>
        <v>-1.6678906584030616E-2</v>
      </c>
      <c r="L8053">
        <f t="shared" si="1264"/>
        <v>-1.5232768360911974E-3</v>
      </c>
      <c r="M8053">
        <f t="shared" si="1264"/>
        <v>0.9737596835269603</v>
      </c>
      <c r="N8053">
        <f t="shared" si="1259"/>
        <v>-2.093489566154373E-3</v>
      </c>
      <c r="O8053" t="str">
        <f t="shared" si="1260"/>
        <v>Adaptive Biotechnologies</v>
      </c>
      <c r="P8053">
        <v>-27</v>
      </c>
      <c r="Q8053">
        <f t="shared" si="1261"/>
        <v>-1.4585417017876242E-2</v>
      </c>
    </row>
    <row r="8054" spans="1:17" x14ac:dyDescent="0.25">
      <c r="A8054" t="s">
        <v>64</v>
      </c>
      <c r="B8054" s="1">
        <v>43717</v>
      </c>
      <c r="C8054">
        <v>39.479999999999997</v>
      </c>
      <c r="E8054" s="1">
        <v>43717</v>
      </c>
      <c r="F8054">
        <v>1926.459961</v>
      </c>
      <c r="H8054">
        <f t="shared" si="1256"/>
        <v>-9.9247132135654559E-2</v>
      </c>
      <c r="I8054">
        <f t="shared" si="1257"/>
        <v>7.8210163283424575E-3</v>
      </c>
      <c r="J8054">
        <f t="shared" si="1258"/>
        <v>-0.10706814846399701</v>
      </c>
      <c r="L8054">
        <f t="shared" si="1264"/>
        <v>-1.5232768360911974E-3</v>
      </c>
      <c r="M8054">
        <f t="shared" si="1264"/>
        <v>0.9737596835269603</v>
      </c>
      <c r="N8054">
        <f t="shared" si="1259"/>
        <v>6.0925135486547431E-3</v>
      </c>
      <c r="O8054" t="str">
        <f t="shared" si="1260"/>
        <v>Adaptive Biotechnologies</v>
      </c>
      <c r="P8054">
        <v>-28</v>
      </c>
      <c r="Q8054">
        <f t="shared" si="1261"/>
        <v>-0.11316066201265175</v>
      </c>
    </row>
    <row r="8055" spans="1:17" x14ac:dyDescent="0.25">
      <c r="A8055" t="s">
        <v>64</v>
      </c>
      <c r="B8055" s="1">
        <v>43718</v>
      </c>
      <c r="C8055">
        <v>41.27</v>
      </c>
      <c r="E8055" s="1">
        <v>43718</v>
      </c>
      <c r="F8055">
        <v>1937.8000489999999</v>
      </c>
      <c r="H8055">
        <f t="shared" si="1256"/>
        <v>4.533941236068912E-2</v>
      </c>
      <c r="I8055">
        <f t="shared" si="1257"/>
        <v>5.8864903655269493E-3</v>
      </c>
      <c r="J8055">
        <f t="shared" si="1258"/>
        <v>3.945292199516217E-2</v>
      </c>
      <c r="L8055">
        <f t="shared" ref="L8055:M8070" si="1265">L8054</f>
        <v>-1.5232768360911974E-3</v>
      </c>
      <c r="M8055">
        <f t="shared" si="1265"/>
        <v>0.9737596835269603</v>
      </c>
      <c r="N8055">
        <f t="shared" si="1259"/>
        <v>4.2087501593288251E-3</v>
      </c>
      <c r="O8055" t="str">
        <f t="shared" si="1260"/>
        <v>Adaptive Biotechnologies</v>
      </c>
      <c r="P8055">
        <v>-29</v>
      </c>
      <c r="Q8055">
        <f t="shared" si="1261"/>
        <v>3.5244171835833345E-2</v>
      </c>
    </row>
    <row r="8056" spans="1:17" x14ac:dyDescent="0.25">
      <c r="A8056" t="s">
        <v>64</v>
      </c>
      <c r="B8056" s="1">
        <v>43719</v>
      </c>
      <c r="C8056">
        <v>41.759998000000003</v>
      </c>
      <c r="E8056" s="1">
        <v>43719</v>
      </c>
      <c r="F8056">
        <v>1964.1099850000001</v>
      </c>
      <c r="H8056">
        <f t="shared" si="1256"/>
        <v>1.1872982796220012E-2</v>
      </c>
      <c r="I8056">
        <f t="shared" si="1257"/>
        <v>1.3577219183979961E-2</v>
      </c>
      <c r="J8056">
        <f t="shared" si="1258"/>
        <v>-1.7042363877599487E-3</v>
      </c>
      <c r="L8056">
        <f t="shared" si="1265"/>
        <v>-1.5232768360911974E-3</v>
      </c>
      <c r="M8056">
        <f t="shared" si="1265"/>
        <v>0.9737596835269603</v>
      </c>
      <c r="N8056">
        <f t="shared" si="1259"/>
        <v>1.1697671819677305E-2</v>
      </c>
      <c r="O8056" t="str">
        <f t="shared" si="1260"/>
        <v>Adaptive Biotechnologies</v>
      </c>
      <c r="P8056">
        <v>-30</v>
      </c>
      <c r="Q8056">
        <f t="shared" si="1261"/>
        <v>-1.3401908207437254E-2</v>
      </c>
    </row>
    <row r="8057" spans="1:17" x14ac:dyDescent="0.25">
      <c r="A8057" t="s">
        <v>64</v>
      </c>
      <c r="B8057" s="1">
        <v>43720</v>
      </c>
      <c r="C8057">
        <v>39.759998000000003</v>
      </c>
      <c r="E8057" s="1">
        <v>43720</v>
      </c>
      <c r="F8057">
        <v>1962.3599850000001</v>
      </c>
      <c r="H8057">
        <f t="shared" si="1256"/>
        <v>-4.7892722600226173E-2</v>
      </c>
      <c r="I8057">
        <f t="shared" si="1257"/>
        <v>-8.9098880071117803E-4</v>
      </c>
      <c r="J8057">
        <f t="shared" si="1258"/>
        <v>-4.7001733799514993E-2</v>
      </c>
      <c r="L8057">
        <f t="shared" si="1265"/>
        <v>-1.5232768360911974E-3</v>
      </c>
      <c r="M8057">
        <f t="shared" si="1265"/>
        <v>0.9737596835269603</v>
      </c>
      <c r="N8057">
        <f t="shared" si="1259"/>
        <v>-2.3908858086977799E-3</v>
      </c>
      <c r="O8057" t="str">
        <f t="shared" si="1260"/>
        <v>Adaptive Biotechnologies</v>
      </c>
      <c r="P8057">
        <v>-31</v>
      </c>
      <c r="Q8057">
        <f t="shared" si="1261"/>
        <v>-4.4610847990817215E-2</v>
      </c>
    </row>
    <row r="8058" spans="1:17" x14ac:dyDescent="0.25">
      <c r="A8058" t="s">
        <v>64</v>
      </c>
      <c r="B8058" s="1">
        <v>43721</v>
      </c>
      <c r="C8058">
        <v>43.200001</v>
      </c>
      <c r="E8058" s="1">
        <v>43721</v>
      </c>
      <c r="F8058">
        <v>1963.160034</v>
      </c>
      <c r="H8058">
        <f t="shared" si="1256"/>
        <v>8.6519194492917159E-2</v>
      </c>
      <c r="I8058">
        <f t="shared" si="1257"/>
        <v>4.0769736751432203E-4</v>
      </c>
      <c r="J8058">
        <f t="shared" si="1258"/>
        <v>8.6111497125402836E-2</v>
      </c>
      <c r="L8058">
        <f t="shared" si="1265"/>
        <v>-1.5232768360911974E-3</v>
      </c>
      <c r="M8058">
        <f t="shared" si="1265"/>
        <v>0.9737596835269603</v>
      </c>
      <c r="N8058">
        <f t="shared" si="1259"/>
        <v>-1.1262775765256763E-3</v>
      </c>
      <c r="O8058" t="str">
        <f t="shared" si="1260"/>
        <v>Adaptive Biotechnologies</v>
      </c>
      <c r="P8058">
        <v>-32</v>
      </c>
      <c r="Q8058">
        <f t="shared" si="1261"/>
        <v>8.7237774701928505E-2</v>
      </c>
    </row>
    <row r="8059" spans="1:17" x14ac:dyDescent="0.25">
      <c r="A8059" t="s">
        <v>64</v>
      </c>
      <c r="B8059" s="1">
        <v>43724</v>
      </c>
      <c r="C8059">
        <v>41.529998999999997</v>
      </c>
      <c r="E8059" s="1">
        <v>43724</v>
      </c>
      <c r="F8059">
        <v>1966.089966</v>
      </c>
      <c r="H8059">
        <f t="shared" si="1256"/>
        <v>-3.8657452808855346E-2</v>
      </c>
      <c r="I8059">
        <f t="shared" si="1257"/>
        <v>1.4924570331793989E-3</v>
      </c>
      <c r="J8059">
        <f t="shared" si="1258"/>
        <v>-4.0149909842034745E-2</v>
      </c>
      <c r="L8059">
        <f t="shared" si="1265"/>
        <v>-1.5232768360911974E-3</v>
      </c>
      <c r="M8059">
        <f t="shared" si="1265"/>
        <v>0.9737596835269603</v>
      </c>
      <c r="N8059">
        <f t="shared" si="1259"/>
        <v>-6.998234778483989E-5</v>
      </c>
      <c r="O8059" t="str">
        <f t="shared" si="1260"/>
        <v>Adaptive Biotechnologies</v>
      </c>
      <c r="P8059">
        <v>-33</v>
      </c>
      <c r="Q8059">
        <f t="shared" si="1261"/>
        <v>-4.0079927494249906E-2</v>
      </c>
    </row>
    <row r="8060" spans="1:17" x14ac:dyDescent="0.25">
      <c r="A8060" t="s">
        <v>64</v>
      </c>
      <c r="B8060" s="1">
        <v>43725</v>
      </c>
      <c r="C8060">
        <v>40.349997999999999</v>
      </c>
      <c r="E8060" s="1">
        <v>43725</v>
      </c>
      <c r="F8060">
        <v>1959.48999</v>
      </c>
      <c r="H8060">
        <f t="shared" si="1256"/>
        <v>-2.8413220043660422E-2</v>
      </c>
      <c r="I8060">
        <f t="shared" si="1257"/>
        <v>-3.3569043706721045E-3</v>
      </c>
      <c r="J8060">
        <f t="shared" si="1258"/>
        <v>-2.5056315672988317E-2</v>
      </c>
      <c r="L8060">
        <f t="shared" si="1265"/>
        <v>-1.5232768360911974E-3</v>
      </c>
      <c r="M8060">
        <f t="shared" si="1265"/>
        <v>0.9737596835269603</v>
      </c>
      <c r="N8060">
        <f t="shared" si="1259"/>
        <v>-4.792094973707136E-3</v>
      </c>
      <c r="O8060" t="str">
        <f t="shared" si="1260"/>
        <v>Adaptive Biotechnologies</v>
      </c>
      <c r="P8060">
        <v>-34</v>
      </c>
      <c r="Q8060">
        <f t="shared" si="1261"/>
        <v>-2.0264220699281181E-2</v>
      </c>
    </row>
    <row r="8061" spans="1:17" x14ac:dyDescent="0.25">
      <c r="A8061" t="s">
        <v>64</v>
      </c>
      <c r="B8061" s="1">
        <v>43726</v>
      </c>
      <c r="C8061">
        <v>39.590000000000003</v>
      </c>
      <c r="E8061" s="1">
        <v>43726</v>
      </c>
      <c r="F8061">
        <v>1953.4300539999999</v>
      </c>
      <c r="H8061">
        <f t="shared" si="1256"/>
        <v>-1.8835143436686068E-2</v>
      </c>
      <c r="I8061">
        <f t="shared" si="1257"/>
        <v>-3.0926088068457583E-3</v>
      </c>
      <c r="J8061">
        <f t="shared" si="1258"/>
        <v>-1.5742534629840311E-2</v>
      </c>
      <c r="L8061">
        <f t="shared" si="1265"/>
        <v>-1.5232768360911974E-3</v>
      </c>
      <c r="M8061">
        <f t="shared" si="1265"/>
        <v>0.9737596835269603</v>
      </c>
      <c r="N8061">
        <f t="shared" si="1259"/>
        <v>-4.5347346091180133E-3</v>
      </c>
      <c r="O8061" t="str">
        <f t="shared" si="1260"/>
        <v>Adaptive Biotechnologies</v>
      </c>
      <c r="P8061">
        <v>-35</v>
      </c>
      <c r="Q8061">
        <f t="shared" si="1261"/>
        <v>-1.1207800020722298E-2</v>
      </c>
    </row>
    <row r="8062" spans="1:17" x14ac:dyDescent="0.25">
      <c r="A8062" t="s">
        <v>64</v>
      </c>
      <c r="B8062" s="1">
        <v>43727</v>
      </c>
      <c r="C8062">
        <v>39.020000000000003</v>
      </c>
      <c r="E8062" s="1">
        <v>43727</v>
      </c>
      <c r="F8062">
        <v>1949.660034</v>
      </c>
      <c r="H8062">
        <f t="shared" si="1256"/>
        <v>-1.4397575145238702E-2</v>
      </c>
      <c r="I8062">
        <f t="shared" si="1257"/>
        <v>-1.9299488058352212E-3</v>
      </c>
      <c r="J8062">
        <f t="shared" si="1258"/>
        <v>-1.2467626339403482E-2</v>
      </c>
      <c r="L8062">
        <f t="shared" si="1265"/>
        <v>-1.5232768360911974E-3</v>
      </c>
      <c r="M8062">
        <f t="shared" si="1265"/>
        <v>0.9737596835269603</v>
      </c>
      <c r="N8062">
        <f t="shared" si="1259"/>
        <v>-3.4025831744845373E-3</v>
      </c>
      <c r="O8062" t="str">
        <f t="shared" si="1260"/>
        <v>Adaptive Biotechnologies</v>
      </c>
      <c r="P8062">
        <v>-36</v>
      </c>
      <c r="Q8062">
        <f t="shared" si="1261"/>
        <v>-9.0650431649189449E-3</v>
      </c>
    </row>
    <row r="8063" spans="1:17" x14ac:dyDescent="0.25">
      <c r="A8063" t="s">
        <v>64</v>
      </c>
      <c r="B8063" s="1">
        <v>43728</v>
      </c>
      <c r="C8063">
        <v>40.200001</v>
      </c>
      <c r="E8063" s="1">
        <v>43728</v>
      </c>
      <c r="F8063">
        <v>1944.6400149999999</v>
      </c>
      <c r="H8063">
        <f t="shared" si="1256"/>
        <v>3.0240927729369479E-2</v>
      </c>
      <c r="I8063">
        <f t="shared" si="1257"/>
        <v>-2.5748176156131061E-3</v>
      </c>
      <c r="J8063">
        <f t="shared" si="1258"/>
        <v>3.2815745344982584E-2</v>
      </c>
      <c r="L8063">
        <f t="shared" si="1265"/>
        <v>-1.5232768360911974E-3</v>
      </c>
      <c r="M8063">
        <f t="shared" si="1265"/>
        <v>0.9737596835269603</v>
      </c>
      <c r="N8063">
        <f t="shared" si="1259"/>
        <v>-4.0305304226102585E-3</v>
      </c>
      <c r="O8063" t="str">
        <f t="shared" si="1260"/>
        <v>Adaptive Biotechnologies</v>
      </c>
      <c r="P8063">
        <v>-37</v>
      </c>
      <c r="Q8063">
        <f t="shared" si="1261"/>
        <v>3.6846275767592841E-2</v>
      </c>
    </row>
    <row r="8064" spans="1:17" x14ac:dyDescent="0.25">
      <c r="A8064" t="s">
        <v>64</v>
      </c>
      <c r="B8064" s="1">
        <v>43731</v>
      </c>
      <c r="C8064">
        <v>40.529998999999997</v>
      </c>
      <c r="E8064" s="1">
        <v>43731</v>
      </c>
      <c r="F8064">
        <v>1947.829956</v>
      </c>
      <c r="H8064">
        <f t="shared" si="1256"/>
        <v>8.2089052684350995E-3</v>
      </c>
      <c r="I8064">
        <f t="shared" si="1257"/>
        <v>1.6403760980924225E-3</v>
      </c>
      <c r="J8064">
        <f t="shared" si="1258"/>
        <v>6.5685291703426775E-3</v>
      </c>
      <c r="L8064">
        <f t="shared" si="1265"/>
        <v>-1.5232768360911974E-3</v>
      </c>
      <c r="M8064">
        <f t="shared" si="1265"/>
        <v>0.9737596835269603</v>
      </c>
      <c r="N8064">
        <f t="shared" si="1259"/>
        <v>7.4055274052469908E-5</v>
      </c>
      <c r="O8064" t="str">
        <f t="shared" si="1260"/>
        <v>Adaptive Biotechnologies</v>
      </c>
      <c r="P8064">
        <v>-38</v>
      </c>
      <c r="Q8064">
        <f t="shared" si="1261"/>
        <v>6.4944738962902076E-3</v>
      </c>
    </row>
    <row r="8065" spans="1:17" x14ac:dyDescent="0.25">
      <c r="A8065" t="s">
        <v>64</v>
      </c>
      <c r="B8065" s="1">
        <v>43732</v>
      </c>
      <c r="C8065">
        <v>37.380001</v>
      </c>
      <c r="E8065" s="1">
        <v>43732</v>
      </c>
      <c r="F8065">
        <v>1925.6800539999999</v>
      </c>
      <c r="H8065">
        <f t="shared" si="1256"/>
        <v>-7.7720159825318449E-2</v>
      </c>
      <c r="I8065">
        <f t="shared" si="1257"/>
        <v>-1.1371578885400462E-2</v>
      </c>
      <c r="J8065">
        <f t="shared" si="1258"/>
        <v>-6.6348580939917995E-2</v>
      </c>
      <c r="L8065">
        <f t="shared" si="1265"/>
        <v>-1.5232768360911974E-3</v>
      </c>
      <c r="M8065">
        <f t="shared" si="1265"/>
        <v>0.9737596835269603</v>
      </c>
      <c r="N8065">
        <f t="shared" si="1259"/>
        <v>-1.2596461892740614E-2</v>
      </c>
      <c r="O8065" t="str">
        <f t="shared" si="1260"/>
        <v>Adaptive Biotechnologies</v>
      </c>
      <c r="P8065">
        <v>-39</v>
      </c>
      <c r="Q8065">
        <f t="shared" si="1261"/>
        <v>-5.3752119047177381E-2</v>
      </c>
    </row>
    <row r="8066" spans="1:17" x14ac:dyDescent="0.25">
      <c r="A8066" t="s">
        <v>64</v>
      </c>
      <c r="B8066" s="1">
        <v>43733</v>
      </c>
      <c r="C8066">
        <v>34.959999000000003</v>
      </c>
      <c r="E8066" s="1">
        <v>43733</v>
      </c>
      <c r="F8066">
        <v>1947.4300539999999</v>
      </c>
      <c r="H8066">
        <f t="shared" si="1256"/>
        <v>-6.4740554715340876E-2</v>
      </c>
      <c r="I8066">
        <f t="shared" si="1257"/>
        <v>1.1294711161815877E-2</v>
      </c>
      <c r="J8066">
        <f t="shared" si="1258"/>
        <v>-7.6035265877156755E-2</v>
      </c>
      <c r="L8066">
        <f t="shared" si="1265"/>
        <v>-1.5232768360911974E-3</v>
      </c>
      <c r="M8066">
        <f t="shared" si="1265"/>
        <v>0.9737596835269603</v>
      </c>
      <c r="N8066">
        <f t="shared" si="1259"/>
        <v>9.4750575303670578E-3</v>
      </c>
      <c r="O8066" t="str">
        <f t="shared" si="1260"/>
        <v>Adaptive Biotechnologies</v>
      </c>
      <c r="P8066">
        <v>-40</v>
      </c>
      <c r="Q8066">
        <f t="shared" si="1261"/>
        <v>-8.5510323407523819E-2</v>
      </c>
    </row>
    <row r="8067" spans="1:17" x14ac:dyDescent="0.25">
      <c r="A8067" t="s">
        <v>64</v>
      </c>
      <c r="B8067" s="1">
        <v>43734</v>
      </c>
      <c r="C8067">
        <v>32.189999</v>
      </c>
      <c r="E8067" s="1">
        <v>43734</v>
      </c>
      <c r="F8067">
        <v>1936.969971</v>
      </c>
      <c r="H8067">
        <f t="shared" si="1256"/>
        <v>-7.9233411877386001E-2</v>
      </c>
      <c r="I8067">
        <f t="shared" si="1257"/>
        <v>-5.3712239772181012E-3</v>
      </c>
      <c r="J8067">
        <f t="shared" si="1258"/>
        <v>-7.3862187900167894E-2</v>
      </c>
      <c r="L8067">
        <f t="shared" si="1265"/>
        <v>-1.5232768360911974E-3</v>
      </c>
      <c r="M8067">
        <f t="shared" si="1265"/>
        <v>0.9737596835269603</v>
      </c>
      <c r="N8067">
        <f t="shared" si="1259"/>
        <v>-6.7535581962995172E-3</v>
      </c>
      <c r="O8067" t="str">
        <f t="shared" si="1260"/>
        <v>Adaptive Biotechnologies</v>
      </c>
      <c r="P8067">
        <v>-41</v>
      </c>
      <c r="Q8067">
        <f t="shared" si="1261"/>
        <v>-6.7108629703868383E-2</v>
      </c>
    </row>
    <row r="8068" spans="1:17" x14ac:dyDescent="0.25">
      <c r="A8068" t="s">
        <v>64</v>
      </c>
      <c r="B8068" s="1">
        <v>43735</v>
      </c>
      <c r="C8068">
        <v>30.309999000000001</v>
      </c>
      <c r="E8068" s="1">
        <v>43735</v>
      </c>
      <c r="F8068">
        <v>1922.73999</v>
      </c>
      <c r="H8068">
        <f t="shared" si="1256"/>
        <v>-5.8403232631352331E-2</v>
      </c>
      <c r="I8068">
        <f t="shared" si="1257"/>
        <v>-7.3465160601604148E-3</v>
      </c>
      <c r="J8068">
        <f t="shared" si="1258"/>
        <v>-5.1056716571191915E-2</v>
      </c>
      <c r="L8068">
        <f t="shared" si="1265"/>
        <v>-1.5232768360911974E-3</v>
      </c>
      <c r="M8068">
        <f t="shared" si="1265"/>
        <v>0.9737596835269603</v>
      </c>
      <c r="N8068">
        <f t="shared" si="1259"/>
        <v>-8.6770179898587336E-3</v>
      </c>
      <c r="O8068" t="str">
        <f t="shared" si="1260"/>
        <v>Adaptive Biotechnologies</v>
      </c>
      <c r="P8068">
        <v>-42</v>
      </c>
      <c r="Q8068">
        <f t="shared" si="1261"/>
        <v>-4.2379698581333183E-2</v>
      </c>
    </row>
    <row r="8069" spans="1:17" x14ac:dyDescent="0.25">
      <c r="A8069" t="s">
        <v>64</v>
      </c>
      <c r="B8069" s="1">
        <v>43738</v>
      </c>
      <c r="C8069">
        <v>30.9</v>
      </c>
      <c r="E8069" s="1">
        <v>43738</v>
      </c>
      <c r="F8069">
        <v>1935.4799800000001</v>
      </c>
      <c r="H8069">
        <f t="shared" si="1256"/>
        <v>1.9465556564353476E-2</v>
      </c>
      <c r="I8069">
        <f t="shared" si="1257"/>
        <v>6.625955701893959E-3</v>
      </c>
      <c r="J8069">
        <f t="shared" si="1258"/>
        <v>1.2839600862459517E-2</v>
      </c>
      <c r="L8069">
        <f t="shared" si="1265"/>
        <v>-1.5232768360911974E-3</v>
      </c>
      <c r="M8069">
        <f t="shared" si="1265"/>
        <v>0.9737596835269603</v>
      </c>
      <c r="N8069">
        <f t="shared" si="1259"/>
        <v>4.9288116912487223E-3</v>
      </c>
      <c r="O8069" t="str">
        <f t="shared" si="1260"/>
        <v>Adaptive Biotechnologies</v>
      </c>
      <c r="P8069">
        <v>-43</v>
      </c>
      <c r="Q8069">
        <f t="shared" si="1261"/>
        <v>7.9107891712107935E-3</v>
      </c>
    </row>
    <row r="8070" spans="1:17" x14ac:dyDescent="0.25">
      <c r="A8070" t="s">
        <v>64</v>
      </c>
      <c r="B8070" s="1">
        <v>43739</v>
      </c>
      <c r="C8070">
        <v>30.120000999999998</v>
      </c>
      <c r="E8070" s="1">
        <v>43739</v>
      </c>
      <c r="F8070">
        <v>1900.0200199999999</v>
      </c>
      <c r="H8070">
        <f t="shared" ref="H8070:H8129" si="1266">(C8070-C8069)/C8069</f>
        <v>-2.5242686084142398E-2</v>
      </c>
      <c r="I8070">
        <f t="shared" ref="I8070:I8129" si="1267">(F8070-F8069)/F8069</f>
        <v>-1.8321016164682902E-2</v>
      </c>
      <c r="J8070">
        <f t="shared" ref="J8070:J8129" si="1268">H8070-I8070</f>
        <v>-6.9216699194594965E-3</v>
      </c>
      <c r="L8070">
        <f t="shared" si="1265"/>
        <v>-1.5232768360911974E-3</v>
      </c>
      <c r="M8070">
        <f t="shared" si="1265"/>
        <v>0.9737596835269603</v>
      </c>
      <c r="N8070">
        <f t="shared" ref="N8070:N8129" si="1269">L8070+I8070*M8070</f>
        <v>-1.9363543738505143E-2</v>
      </c>
      <c r="O8070" t="str">
        <f t="shared" ref="O8070:O8129" si="1270">A8070</f>
        <v>Adaptive Biotechnologies</v>
      </c>
      <c r="P8070">
        <v>-44</v>
      </c>
      <c r="Q8070">
        <f t="shared" ref="Q8070:Q8129" si="1271">J8070-N8070</f>
        <v>1.2441873819045646E-2</v>
      </c>
    </row>
    <row r="8071" spans="1:17" x14ac:dyDescent="0.25">
      <c r="A8071" t="s">
        <v>64</v>
      </c>
      <c r="B8071" s="1">
        <v>43740</v>
      </c>
      <c r="C8071">
        <v>29.950001</v>
      </c>
      <c r="E8071" s="1">
        <v>43740</v>
      </c>
      <c r="F8071">
        <v>1873.8199460000001</v>
      </c>
      <c r="H8071">
        <f t="shared" si="1266"/>
        <v>-5.6440901180580356E-3</v>
      </c>
      <c r="I8071">
        <f t="shared" si="1267"/>
        <v>-1.378936733519253E-2</v>
      </c>
      <c r="J8071">
        <f t="shared" si="1268"/>
        <v>8.1452772171344938E-3</v>
      </c>
      <c r="L8071">
        <f t="shared" ref="L8071:M8086" si="1272">L8070</f>
        <v>-1.5232768360911974E-3</v>
      </c>
      <c r="M8071">
        <f t="shared" si="1272"/>
        <v>0.9737596835269603</v>
      </c>
      <c r="N8071">
        <f t="shared" si="1269"/>
        <v>-1.4950806808445278E-2</v>
      </c>
      <c r="O8071" t="str">
        <f t="shared" si="1270"/>
        <v>Adaptive Biotechnologies</v>
      </c>
      <c r="P8071">
        <v>-45</v>
      </c>
      <c r="Q8071">
        <f t="shared" si="1271"/>
        <v>2.309608402557977E-2</v>
      </c>
    </row>
    <row r="8072" spans="1:17" x14ac:dyDescent="0.25">
      <c r="A8072" t="s">
        <v>64</v>
      </c>
      <c r="B8072" s="1">
        <v>43741</v>
      </c>
      <c r="C8072">
        <v>30.91</v>
      </c>
      <c r="E8072" s="1">
        <v>43741</v>
      </c>
      <c r="F8072">
        <v>1884.619995</v>
      </c>
      <c r="H8072">
        <f t="shared" si="1266"/>
        <v>3.2053387911406071E-2</v>
      </c>
      <c r="I8072">
        <f t="shared" si="1267"/>
        <v>5.7636535586327586E-3</v>
      </c>
      <c r="J8072">
        <f t="shared" si="1268"/>
        <v>2.6289734352773313E-2</v>
      </c>
      <c r="L8072">
        <f t="shared" si="1272"/>
        <v>-1.5232768360911974E-3</v>
      </c>
      <c r="M8072">
        <f t="shared" si="1272"/>
        <v>0.9737596835269603</v>
      </c>
      <c r="N8072">
        <f t="shared" si="1269"/>
        <v>4.0891366291220758E-3</v>
      </c>
      <c r="O8072" t="str">
        <f t="shared" si="1270"/>
        <v>Adaptive Biotechnologies</v>
      </c>
      <c r="P8072">
        <v>-46</v>
      </c>
      <c r="Q8072">
        <f t="shared" si="1271"/>
        <v>2.2200597723651239E-2</v>
      </c>
    </row>
    <row r="8073" spans="1:17" x14ac:dyDescent="0.25">
      <c r="A8073" t="s">
        <v>64</v>
      </c>
      <c r="B8073" s="1">
        <v>43742</v>
      </c>
      <c r="C8073">
        <v>31.639999</v>
      </c>
      <c r="E8073" s="1">
        <v>43742</v>
      </c>
      <c r="F8073">
        <v>1903.790039</v>
      </c>
      <c r="H8073">
        <f t="shared" si="1266"/>
        <v>2.3616920090585553E-2</v>
      </c>
      <c r="I8073">
        <f t="shared" si="1267"/>
        <v>1.0171835198002323E-2</v>
      </c>
      <c r="J8073">
        <f t="shared" si="1268"/>
        <v>1.3445084892583229E-2</v>
      </c>
      <c r="L8073">
        <f t="shared" si="1272"/>
        <v>-1.5232768360911974E-3</v>
      </c>
      <c r="M8073">
        <f t="shared" si="1272"/>
        <v>0.9737596835269603</v>
      </c>
      <c r="N8073">
        <f t="shared" si="1269"/>
        <v>8.3816461872039411E-3</v>
      </c>
      <c r="O8073" t="str">
        <f t="shared" si="1270"/>
        <v>Adaptive Biotechnologies</v>
      </c>
      <c r="P8073">
        <v>-47</v>
      </c>
      <c r="Q8073">
        <f t="shared" si="1271"/>
        <v>5.0634387053792879E-3</v>
      </c>
    </row>
    <row r="8074" spans="1:17" x14ac:dyDescent="0.25">
      <c r="A8074" t="s">
        <v>64</v>
      </c>
      <c r="B8074" s="1">
        <v>43745</v>
      </c>
      <c r="C8074">
        <v>32.799999</v>
      </c>
      <c r="E8074" s="1">
        <v>43745</v>
      </c>
      <c r="F8074">
        <v>1894.0500489999999</v>
      </c>
      <c r="H8074">
        <f t="shared" si="1266"/>
        <v>3.6662453750393613E-2</v>
      </c>
      <c r="I8074">
        <f t="shared" si="1267"/>
        <v>-5.1161051378943757E-3</v>
      </c>
      <c r="J8074">
        <f t="shared" si="1268"/>
        <v>4.1778558888287992E-2</v>
      </c>
      <c r="L8074">
        <f t="shared" si="1272"/>
        <v>-1.5232768360911974E-3</v>
      </c>
      <c r="M8074">
        <f t="shared" si="1272"/>
        <v>0.9737596835269603</v>
      </c>
      <c r="N8074">
        <f t="shared" si="1269"/>
        <v>-6.5051337560578801E-3</v>
      </c>
      <c r="O8074" t="str">
        <f t="shared" si="1270"/>
        <v>Adaptive Biotechnologies</v>
      </c>
      <c r="P8074">
        <v>-48</v>
      </c>
      <c r="Q8074">
        <f t="shared" si="1271"/>
        <v>4.8283692644345871E-2</v>
      </c>
    </row>
    <row r="8075" spans="1:17" x14ac:dyDescent="0.25">
      <c r="A8075" t="s">
        <v>64</v>
      </c>
      <c r="B8075" s="1">
        <v>43746</v>
      </c>
      <c r="C8075">
        <v>29.6</v>
      </c>
      <c r="E8075" s="1">
        <v>43746</v>
      </c>
      <c r="F8075">
        <v>1860.8599850000001</v>
      </c>
      <c r="H8075">
        <f t="shared" si="1266"/>
        <v>-9.7560948096370323E-2</v>
      </c>
      <c r="I8075">
        <f t="shared" si="1267"/>
        <v>-1.7523329976165743E-2</v>
      </c>
      <c r="J8075">
        <f t="shared" si="1268"/>
        <v>-8.0037618120204573E-2</v>
      </c>
      <c r="L8075">
        <f t="shared" si="1272"/>
        <v>-1.5232768360911974E-3</v>
      </c>
      <c r="M8075">
        <f t="shared" si="1272"/>
        <v>0.9737596835269603</v>
      </c>
      <c r="N8075">
        <f t="shared" si="1269"/>
        <v>-1.8586789088020847E-2</v>
      </c>
      <c r="O8075" t="str">
        <f t="shared" si="1270"/>
        <v>Adaptive Biotechnologies</v>
      </c>
      <c r="P8075">
        <v>-49</v>
      </c>
      <c r="Q8075">
        <f t="shared" si="1271"/>
        <v>-6.1450829032183726E-2</v>
      </c>
    </row>
    <row r="8076" spans="1:17" x14ac:dyDescent="0.25">
      <c r="A8076" t="s">
        <v>64</v>
      </c>
      <c r="B8076" s="1">
        <v>43747</v>
      </c>
      <c r="C8076">
        <v>28.9</v>
      </c>
      <c r="E8076" s="1">
        <v>43747</v>
      </c>
      <c r="F8076">
        <v>1873.790039</v>
      </c>
      <c r="H8076">
        <f t="shared" si="1266"/>
        <v>-2.3648648648648744E-2</v>
      </c>
      <c r="I8076">
        <f t="shared" si="1267"/>
        <v>6.9484292769076477E-3</v>
      </c>
      <c r="J8076">
        <f t="shared" si="1268"/>
        <v>-3.0597077925556392E-2</v>
      </c>
      <c r="L8076">
        <f t="shared" si="1272"/>
        <v>-1.5232768360911974E-3</v>
      </c>
      <c r="M8076">
        <f t="shared" si="1272"/>
        <v>0.9737596835269603</v>
      </c>
      <c r="N8076">
        <f t="shared" si="1269"/>
        <v>5.2428234575998588E-3</v>
      </c>
      <c r="O8076" t="str">
        <f t="shared" si="1270"/>
        <v>Adaptive Biotechnologies</v>
      </c>
      <c r="P8076">
        <v>-50</v>
      </c>
      <c r="Q8076">
        <f t="shared" si="1271"/>
        <v>-3.583990138315625E-2</v>
      </c>
    </row>
    <row r="8077" spans="1:17" x14ac:dyDescent="0.25">
      <c r="A8077" t="s">
        <v>64</v>
      </c>
      <c r="B8077" s="1">
        <v>43748</v>
      </c>
      <c r="C8077">
        <v>28.700001</v>
      </c>
      <c r="E8077" s="1">
        <v>43748</v>
      </c>
      <c r="F8077">
        <v>1884.170044</v>
      </c>
      <c r="H8077">
        <f t="shared" si="1266"/>
        <v>-6.9203806228373107E-3</v>
      </c>
      <c r="I8077">
        <f t="shared" si="1267"/>
        <v>5.5395774254086445E-3</v>
      </c>
      <c r="J8077">
        <f t="shared" si="1268"/>
        <v>-1.2459958048245956E-2</v>
      </c>
      <c r="L8077">
        <f t="shared" si="1272"/>
        <v>-1.5232768360911974E-3</v>
      </c>
      <c r="M8077">
        <f t="shared" si="1272"/>
        <v>0.9737596835269603</v>
      </c>
      <c r="N8077">
        <f t="shared" si="1269"/>
        <v>3.8709403245478172E-3</v>
      </c>
      <c r="O8077" t="str">
        <f t="shared" si="1270"/>
        <v>Adaptive Biotechnologies</v>
      </c>
      <c r="P8077">
        <v>-51</v>
      </c>
      <c r="Q8077">
        <f t="shared" si="1271"/>
        <v>-1.6330898372793771E-2</v>
      </c>
    </row>
    <row r="8078" spans="1:17" x14ac:dyDescent="0.25">
      <c r="A8078" t="s">
        <v>64</v>
      </c>
      <c r="B8078" s="1">
        <v>43749</v>
      </c>
      <c r="C8078">
        <v>27.540001</v>
      </c>
      <c r="E8078" s="1">
        <v>43749</v>
      </c>
      <c r="F8078">
        <v>1916.5699460000001</v>
      </c>
      <c r="H8078">
        <f t="shared" si="1266"/>
        <v>-4.0418117058602196E-2</v>
      </c>
      <c r="I8078">
        <f t="shared" si="1267"/>
        <v>1.7195848168362088E-2</v>
      </c>
      <c r="J8078">
        <f t="shared" si="1268"/>
        <v>-5.7613965226964284E-2</v>
      </c>
      <c r="L8078">
        <f t="shared" si="1272"/>
        <v>-1.5232768360911974E-3</v>
      </c>
      <c r="M8078">
        <f t="shared" si="1272"/>
        <v>0.9737596835269603</v>
      </c>
      <c r="N8078">
        <f t="shared" si="1269"/>
        <v>1.5221346834310728E-2</v>
      </c>
      <c r="O8078" t="str">
        <f t="shared" si="1270"/>
        <v>Adaptive Biotechnologies</v>
      </c>
      <c r="P8078">
        <v>-52</v>
      </c>
      <c r="Q8078">
        <f t="shared" si="1271"/>
        <v>-7.2835312061275012E-2</v>
      </c>
    </row>
    <row r="8079" spans="1:17" x14ac:dyDescent="0.25">
      <c r="A8079" t="s">
        <v>64</v>
      </c>
      <c r="B8079" s="1">
        <v>43752</v>
      </c>
      <c r="C8079">
        <v>27.129999000000002</v>
      </c>
      <c r="E8079" s="1">
        <v>43752</v>
      </c>
      <c r="F8079">
        <v>1909.030029</v>
      </c>
      <c r="H8079">
        <f t="shared" si="1266"/>
        <v>-1.4887508537127454E-2</v>
      </c>
      <c r="I8079">
        <f t="shared" si="1267"/>
        <v>-3.9340682638462181E-3</v>
      </c>
      <c r="J8079">
        <f t="shared" si="1268"/>
        <v>-1.0953440273281236E-2</v>
      </c>
      <c r="L8079">
        <f t="shared" si="1272"/>
        <v>-1.5232768360911974E-3</v>
      </c>
      <c r="M8079">
        <f t="shared" si="1272"/>
        <v>0.9737596835269603</v>
      </c>
      <c r="N8079">
        <f t="shared" si="1269"/>
        <v>-5.3541139036675485E-3</v>
      </c>
      <c r="O8079" t="str">
        <f t="shared" si="1270"/>
        <v>Adaptive Biotechnologies</v>
      </c>
      <c r="P8079">
        <v>-53</v>
      </c>
      <c r="Q8079">
        <f t="shared" si="1271"/>
        <v>-5.5993263696136877E-3</v>
      </c>
    </row>
    <row r="8080" spans="1:17" x14ac:dyDescent="0.25">
      <c r="A8080" t="s">
        <v>64</v>
      </c>
      <c r="B8080" s="1">
        <v>43753</v>
      </c>
      <c r="C8080">
        <v>29.889999</v>
      </c>
      <c r="E8080" s="1">
        <v>43753</v>
      </c>
      <c r="F8080">
        <v>1924.3100589999999</v>
      </c>
      <c r="H8080">
        <f t="shared" si="1266"/>
        <v>0.10173240330749728</v>
      </c>
      <c r="I8080">
        <f t="shared" si="1267"/>
        <v>8.0040804847915231E-3</v>
      </c>
      <c r="J8080">
        <f t="shared" si="1268"/>
        <v>9.3728322822705754E-2</v>
      </c>
      <c r="L8080">
        <f t="shared" si="1272"/>
        <v>-1.5232768360911974E-3</v>
      </c>
      <c r="M8080">
        <f t="shared" si="1272"/>
        <v>0.9737596835269603</v>
      </c>
      <c r="N8080">
        <f t="shared" si="1269"/>
        <v>6.2707740437037149E-3</v>
      </c>
      <c r="O8080" t="str">
        <f t="shared" si="1270"/>
        <v>Adaptive Biotechnologies</v>
      </c>
      <c r="P8080">
        <v>-54</v>
      </c>
      <c r="Q8080">
        <f t="shared" si="1271"/>
        <v>8.7457548779002039E-2</v>
      </c>
    </row>
    <row r="8081" spans="1:17" x14ac:dyDescent="0.25">
      <c r="A8081" t="s">
        <v>64</v>
      </c>
      <c r="B8081" s="1">
        <v>43754</v>
      </c>
      <c r="C8081">
        <v>30.129999000000002</v>
      </c>
      <c r="E8081" s="1">
        <v>43754</v>
      </c>
      <c r="F8081">
        <v>1922.400024</v>
      </c>
      <c r="H8081">
        <f t="shared" si="1266"/>
        <v>8.0294415533437111E-3</v>
      </c>
      <c r="I8081">
        <f t="shared" si="1267"/>
        <v>-9.9258172614472614E-4</v>
      </c>
      <c r="J8081">
        <f t="shared" si="1268"/>
        <v>9.0220232794884364E-3</v>
      </c>
      <c r="L8081">
        <f t="shared" si="1272"/>
        <v>-1.5232768360911974E-3</v>
      </c>
      <c r="M8081">
        <f t="shared" si="1272"/>
        <v>0.9737596835269603</v>
      </c>
      <c r="N8081">
        <f t="shared" si="1269"/>
        <v>-2.4898129036165298E-3</v>
      </c>
      <c r="O8081" t="str">
        <f t="shared" si="1270"/>
        <v>Adaptive Biotechnologies</v>
      </c>
      <c r="P8081">
        <v>-55</v>
      </c>
      <c r="Q8081">
        <f t="shared" si="1271"/>
        <v>1.1511836183104966E-2</v>
      </c>
    </row>
    <row r="8082" spans="1:17" x14ac:dyDescent="0.25">
      <c r="A8082" t="s">
        <v>64</v>
      </c>
      <c r="B8082" s="1">
        <v>43755</v>
      </c>
      <c r="C8082">
        <v>31.02</v>
      </c>
      <c r="E8082" s="1">
        <v>43755</v>
      </c>
      <c r="F8082">
        <v>1938.650024</v>
      </c>
      <c r="H8082">
        <f t="shared" si="1266"/>
        <v>2.9538699951500099E-2</v>
      </c>
      <c r="I8082">
        <f t="shared" si="1267"/>
        <v>8.4529753418271913E-3</v>
      </c>
      <c r="J8082">
        <f t="shared" si="1268"/>
        <v>2.108572460967291E-2</v>
      </c>
      <c r="L8082">
        <f t="shared" si="1272"/>
        <v>-1.5232768360911974E-3</v>
      </c>
      <c r="M8082">
        <f t="shared" si="1272"/>
        <v>0.9737596835269603</v>
      </c>
      <c r="N8082">
        <f t="shared" si="1269"/>
        <v>6.7078897576276471E-3</v>
      </c>
      <c r="O8082" t="str">
        <f t="shared" si="1270"/>
        <v>Adaptive Biotechnologies</v>
      </c>
      <c r="P8082">
        <v>-56</v>
      </c>
      <c r="Q8082">
        <f t="shared" si="1271"/>
        <v>1.4377834852045263E-2</v>
      </c>
    </row>
    <row r="8083" spans="1:17" x14ac:dyDescent="0.25">
      <c r="A8083" t="s">
        <v>64</v>
      </c>
      <c r="B8083" s="1">
        <v>43756</v>
      </c>
      <c r="C8083">
        <v>29.27</v>
      </c>
      <c r="E8083" s="1">
        <v>43756</v>
      </c>
      <c r="F8083">
        <v>1936.76001</v>
      </c>
      <c r="H8083">
        <f t="shared" si="1266"/>
        <v>-5.6415215989684075E-2</v>
      </c>
      <c r="I8083">
        <f t="shared" si="1267"/>
        <v>-9.7491242699928628E-4</v>
      </c>
      <c r="J8083">
        <f t="shared" si="1268"/>
        <v>-5.5440303562684791E-2</v>
      </c>
      <c r="L8083">
        <f t="shared" si="1272"/>
        <v>-1.5232768360911974E-3</v>
      </c>
      <c r="M8083">
        <f t="shared" si="1272"/>
        <v>0.9737596835269603</v>
      </c>
      <c r="N8083">
        <f t="shared" si="1269"/>
        <v>-2.4726072524725233E-3</v>
      </c>
      <c r="O8083" t="str">
        <f t="shared" si="1270"/>
        <v>Adaptive Biotechnologies</v>
      </c>
      <c r="P8083">
        <v>-57</v>
      </c>
      <c r="Q8083">
        <f t="shared" si="1271"/>
        <v>-5.2967696310212267E-2</v>
      </c>
    </row>
    <row r="8084" spans="1:17" x14ac:dyDescent="0.25">
      <c r="A8084" t="s">
        <v>64</v>
      </c>
      <c r="B8084" s="1">
        <v>43759</v>
      </c>
      <c r="C8084">
        <v>26.379999000000002</v>
      </c>
      <c r="E8084" s="1">
        <v>43759</v>
      </c>
      <c r="F8084">
        <v>1947.660034</v>
      </c>
      <c r="H8084">
        <f t="shared" si="1266"/>
        <v>-9.8735941236761118E-2</v>
      </c>
      <c r="I8084">
        <f t="shared" si="1267"/>
        <v>5.6279683304696227E-3</v>
      </c>
      <c r="J8084">
        <f t="shared" si="1268"/>
        <v>-0.10436390956723074</v>
      </c>
      <c r="L8084">
        <f t="shared" si="1272"/>
        <v>-1.5232768360911974E-3</v>
      </c>
      <c r="M8084">
        <f t="shared" si="1272"/>
        <v>0.9737596835269603</v>
      </c>
      <c r="N8084">
        <f t="shared" si="1269"/>
        <v>3.957011824286657E-3</v>
      </c>
      <c r="O8084" t="str">
        <f t="shared" si="1270"/>
        <v>Adaptive Biotechnologies</v>
      </c>
      <c r="P8084">
        <v>-58</v>
      </c>
      <c r="Q8084">
        <f t="shared" si="1271"/>
        <v>-0.1083209213915174</v>
      </c>
    </row>
    <row r="8085" spans="1:17" x14ac:dyDescent="0.25">
      <c r="A8085" t="s">
        <v>64</v>
      </c>
      <c r="B8085" s="1">
        <v>43760</v>
      </c>
      <c r="C8085">
        <v>25.51</v>
      </c>
      <c r="E8085" s="1">
        <v>43760</v>
      </c>
      <c r="F8085">
        <v>1947.079956</v>
      </c>
      <c r="H8085">
        <f t="shared" si="1266"/>
        <v>-3.2979493289594132E-2</v>
      </c>
      <c r="I8085">
        <f t="shared" si="1267"/>
        <v>-2.9783329219351722E-4</v>
      </c>
      <c r="J8085">
        <f t="shared" si="1268"/>
        <v>-3.2681659997400615E-2</v>
      </c>
      <c r="L8085">
        <f t="shared" si="1272"/>
        <v>-1.5232768360911974E-3</v>
      </c>
      <c r="M8085">
        <f t="shared" si="1272"/>
        <v>0.9737596835269603</v>
      </c>
      <c r="N8085">
        <f t="shared" si="1269"/>
        <v>-1.8132948884413494E-3</v>
      </c>
      <c r="O8085" t="str">
        <f t="shared" si="1270"/>
        <v>Adaptive Biotechnologies</v>
      </c>
      <c r="P8085">
        <v>-59</v>
      </c>
      <c r="Q8085">
        <f t="shared" si="1271"/>
        <v>-3.0868365108959267E-2</v>
      </c>
    </row>
    <row r="8086" spans="1:17" x14ac:dyDescent="0.25">
      <c r="A8086" t="s">
        <v>64</v>
      </c>
      <c r="B8086" s="1">
        <v>43761</v>
      </c>
      <c r="C8086">
        <v>24.559999000000001</v>
      </c>
      <c r="E8086" s="1">
        <v>43761</v>
      </c>
      <c r="F8086">
        <v>1948.709961</v>
      </c>
      <c r="H8086">
        <f t="shared" si="1266"/>
        <v>-3.724033712269699E-2</v>
      </c>
      <c r="I8086">
        <f t="shared" si="1267"/>
        <v>8.3715360274603059E-4</v>
      </c>
      <c r="J8086">
        <f t="shared" si="1268"/>
        <v>-3.8077490725443024E-2</v>
      </c>
      <c r="L8086">
        <f t="shared" si="1272"/>
        <v>-1.5232768360911974E-3</v>
      </c>
      <c r="M8086">
        <f t="shared" si="1272"/>
        <v>0.9737596835269603</v>
      </c>
      <c r="N8086">
        <f t="shared" si="1269"/>
        <v>-7.0809040881776803E-4</v>
      </c>
      <c r="O8086" t="str">
        <f t="shared" si="1270"/>
        <v>Adaptive Biotechnologies</v>
      </c>
      <c r="P8086">
        <v>-60</v>
      </c>
      <c r="Q8086">
        <f t="shared" si="1271"/>
        <v>-3.7369400316625258E-2</v>
      </c>
    </row>
    <row r="8087" spans="1:17" x14ac:dyDescent="0.25">
      <c r="A8087" t="s">
        <v>64</v>
      </c>
      <c r="B8087" s="1">
        <v>43762</v>
      </c>
      <c r="C8087">
        <v>26</v>
      </c>
      <c r="E8087" s="1">
        <v>43762</v>
      </c>
      <c r="F8087">
        <v>1949.599976</v>
      </c>
      <c r="H8087">
        <f t="shared" si="1266"/>
        <v>5.8631964928011544E-2</v>
      </c>
      <c r="I8087">
        <f t="shared" si="1267"/>
        <v>4.5672009576182819E-4</v>
      </c>
      <c r="J8087">
        <f t="shared" si="1268"/>
        <v>5.8175244832249715E-2</v>
      </c>
      <c r="L8087">
        <f t="shared" ref="L8087:M8102" si="1273">L8086</f>
        <v>-1.5232768360911974E-3</v>
      </c>
      <c r="M8087">
        <f t="shared" si="1273"/>
        <v>0.9737596835269603</v>
      </c>
      <c r="N8087">
        <f t="shared" si="1269"/>
        <v>-1.0785412201817566E-3</v>
      </c>
      <c r="O8087" t="str">
        <f t="shared" si="1270"/>
        <v>Adaptive Biotechnologies</v>
      </c>
      <c r="P8087">
        <v>-61</v>
      </c>
      <c r="Q8087">
        <f t="shared" si="1271"/>
        <v>5.9253786052431472E-2</v>
      </c>
    </row>
    <row r="8088" spans="1:17" x14ac:dyDescent="0.25">
      <c r="A8088" t="s">
        <v>64</v>
      </c>
      <c r="B8088" s="1">
        <v>43763</v>
      </c>
      <c r="C8088">
        <v>25.620000999999998</v>
      </c>
      <c r="E8088" s="1">
        <v>43763</v>
      </c>
      <c r="F8088">
        <v>1959.219971</v>
      </c>
      <c r="H8088">
        <f t="shared" si="1266"/>
        <v>-1.4615346153846213E-2</v>
      </c>
      <c r="I8088">
        <f t="shared" si="1267"/>
        <v>4.9343430028848225E-3</v>
      </c>
      <c r="J8088">
        <f t="shared" si="1268"/>
        <v>-1.9549689156731036E-2</v>
      </c>
      <c r="L8088">
        <f t="shared" si="1273"/>
        <v>-1.5232768360911974E-3</v>
      </c>
      <c r="M8088">
        <f t="shared" si="1273"/>
        <v>0.9737596835269603</v>
      </c>
      <c r="N8088">
        <f t="shared" si="1269"/>
        <v>3.2815874448113977E-3</v>
      </c>
      <c r="O8088" t="str">
        <f t="shared" si="1270"/>
        <v>Adaptive Biotechnologies</v>
      </c>
      <c r="P8088">
        <v>-62</v>
      </c>
      <c r="Q8088">
        <f t="shared" si="1271"/>
        <v>-2.2831276601542435E-2</v>
      </c>
    </row>
    <row r="8089" spans="1:17" x14ac:dyDescent="0.25">
      <c r="A8089" t="s">
        <v>64</v>
      </c>
      <c r="B8089" s="1">
        <v>43766</v>
      </c>
      <c r="C8089">
        <v>26.09</v>
      </c>
      <c r="E8089" s="1">
        <v>43766</v>
      </c>
      <c r="F8089">
        <v>1970.6099850000001</v>
      </c>
      <c r="H8089">
        <f t="shared" si="1266"/>
        <v>1.8345003187158402E-2</v>
      </c>
      <c r="I8089">
        <f t="shared" si="1267"/>
        <v>5.8135452724006886E-3</v>
      </c>
      <c r="J8089">
        <f t="shared" si="1268"/>
        <v>1.2531457914757713E-2</v>
      </c>
      <c r="L8089">
        <f t="shared" si="1273"/>
        <v>-1.5232768360911974E-3</v>
      </c>
      <c r="M8089">
        <f t="shared" si="1273"/>
        <v>0.9737596835269603</v>
      </c>
      <c r="N8089">
        <f t="shared" si="1269"/>
        <v>4.1377191685313527E-3</v>
      </c>
      <c r="O8089" t="str">
        <f t="shared" si="1270"/>
        <v>Adaptive Biotechnologies</v>
      </c>
      <c r="P8089">
        <v>-63</v>
      </c>
      <c r="Q8089">
        <f t="shared" si="1271"/>
        <v>8.3937387462263598E-3</v>
      </c>
    </row>
    <row r="8090" spans="1:17" x14ac:dyDescent="0.25">
      <c r="A8090" t="s">
        <v>64</v>
      </c>
      <c r="B8090" s="1">
        <v>43767</v>
      </c>
      <c r="C8090">
        <v>26.200001</v>
      </c>
      <c r="E8090" s="1">
        <v>43767</v>
      </c>
      <c r="F8090">
        <v>1975.23999</v>
      </c>
      <c r="H8090">
        <f t="shared" si="1266"/>
        <v>4.2162131084706959E-3</v>
      </c>
      <c r="I8090">
        <f t="shared" si="1267"/>
        <v>2.3495288439837995E-3</v>
      </c>
      <c r="J8090">
        <f t="shared" si="1268"/>
        <v>1.8666842644868963E-3</v>
      </c>
      <c r="L8090">
        <f t="shared" si="1273"/>
        <v>-1.5232768360911974E-3</v>
      </c>
      <c r="M8090">
        <f t="shared" si="1273"/>
        <v>0.9737596835269603</v>
      </c>
      <c r="N8090">
        <f t="shared" si="1269"/>
        <v>7.6459962746393208E-4</v>
      </c>
      <c r="O8090" t="str">
        <f t="shared" si="1270"/>
        <v>Adaptive Biotechnologies</v>
      </c>
      <c r="P8090">
        <v>-64</v>
      </c>
      <c r="Q8090">
        <f t="shared" si="1271"/>
        <v>1.1020846370229642E-3</v>
      </c>
    </row>
    <row r="8091" spans="1:17" x14ac:dyDescent="0.25">
      <c r="A8091" t="s">
        <v>64</v>
      </c>
      <c r="B8091" s="1">
        <v>43768</v>
      </c>
      <c r="C8091">
        <v>26.08</v>
      </c>
      <c r="E8091" s="1">
        <v>43768</v>
      </c>
      <c r="F8091">
        <v>1969.9399410000001</v>
      </c>
      <c r="H8091">
        <f t="shared" si="1266"/>
        <v>-4.5801906648782961E-3</v>
      </c>
      <c r="I8091">
        <f t="shared" si="1267"/>
        <v>-2.6832430625303126E-3</v>
      </c>
      <c r="J8091">
        <f t="shared" si="1268"/>
        <v>-1.8969476023479835E-3</v>
      </c>
      <c r="L8091">
        <f t="shared" si="1273"/>
        <v>-1.5232768360911974E-3</v>
      </c>
      <c r="M8091">
        <f t="shared" si="1273"/>
        <v>0.9737596835269603</v>
      </c>
      <c r="N8091">
        <f t="shared" si="1269"/>
        <v>-4.1361107514866265E-3</v>
      </c>
      <c r="O8091" t="str">
        <f t="shared" si="1270"/>
        <v>Adaptive Biotechnologies</v>
      </c>
      <c r="P8091">
        <v>-65</v>
      </c>
      <c r="Q8091">
        <f t="shared" si="1271"/>
        <v>2.239163149138643E-3</v>
      </c>
    </row>
    <row r="8092" spans="1:17" x14ac:dyDescent="0.25">
      <c r="A8092" t="s">
        <v>64</v>
      </c>
      <c r="B8092" s="1">
        <v>43769</v>
      </c>
      <c r="C8092">
        <v>26.065000999999999</v>
      </c>
      <c r="E8092" s="1">
        <v>43769</v>
      </c>
      <c r="F8092">
        <v>1955.369995</v>
      </c>
      <c r="H8092">
        <f t="shared" si="1266"/>
        <v>-5.7511503067482906E-4</v>
      </c>
      <c r="I8092">
        <f t="shared" si="1267"/>
        <v>-7.3961371596963175E-3</v>
      </c>
      <c r="J8092">
        <f t="shared" si="1268"/>
        <v>6.8210221290214883E-3</v>
      </c>
      <c r="L8092">
        <f t="shared" si="1273"/>
        <v>-1.5232768360911974E-3</v>
      </c>
      <c r="M8092">
        <f t="shared" si="1273"/>
        <v>0.9737596835269603</v>
      </c>
      <c r="N8092">
        <f t="shared" si="1269"/>
        <v>-8.7253370160390743E-3</v>
      </c>
      <c r="O8092" t="str">
        <f t="shared" si="1270"/>
        <v>Adaptive Biotechnologies</v>
      </c>
      <c r="P8092">
        <v>-66</v>
      </c>
      <c r="Q8092">
        <f t="shared" si="1271"/>
        <v>1.5546359145060563E-2</v>
      </c>
    </row>
    <row r="8093" spans="1:17" x14ac:dyDescent="0.25">
      <c r="A8093" t="s">
        <v>64</v>
      </c>
      <c r="B8093" s="1">
        <v>43770</v>
      </c>
      <c r="C8093">
        <v>28.1</v>
      </c>
      <c r="E8093" s="1">
        <v>43770</v>
      </c>
      <c r="F8093">
        <v>1983.5</v>
      </c>
      <c r="H8093">
        <f t="shared" si="1266"/>
        <v>7.8074004294110821E-2</v>
      </c>
      <c r="I8093">
        <f t="shared" si="1267"/>
        <v>1.4386026722272571E-2</v>
      </c>
      <c r="J8093">
        <f t="shared" si="1268"/>
        <v>6.368797757183825E-2</v>
      </c>
      <c r="L8093">
        <f t="shared" si="1273"/>
        <v>-1.5232768360911974E-3</v>
      </c>
      <c r="M8093">
        <f t="shared" si="1273"/>
        <v>0.9737596835269603</v>
      </c>
      <c r="N8093">
        <f t="shared" si="1269"/>
        <v>1.2485255992199336E-2</v>
      </c>
      <c r="O8093" t="str">
        <f t="shared" si="1270"/>
        <v>Adaptive Biotechnologies</v>
      </c>
      <c r="P8093">
        <v>-67</v>
      </c>
      <c r="Q8093">
        <f t="shared" si="1271"/>
        <v>5.1202721579638913E-2</v>
      </c>
    </row>
    <row r="8094" spans="1:17" x14ac:dyDescent="0.25">
      <c r="A8094" t="s">
        <v>64</v>
      </c>
      <c r="B8094" s="1">
        <v>43773</v>
      </c>
      <c r="C8094">
        <v>30.459999</v>
      </c>
      <c r="E8094" s="1">
        <v>43773</v>
      </c>
      <c r="F8094">
        <v>1995.099976</v>
      </c>
      <c r="H8094">
        <f t="shared" si="1266"/>
        <v>8.3985729537366494E-2</v>
      </c>
      <c r="I8094">
        <f t="shared" si="1267"/>
        <v>5.848235946559097E-3</v>
      </c>
      <c r="J8094">
        <f t="shared" si="1268"/>
        <v>7.8137493590807391E-2</v>
      </c>
      <c r="L8094">
        <f t="shared" si="1273"/>
        <v>-1.5232768360911974E-3</v>
      </c>
      <c r="M8094">
        <f t="shared" si="1273"/>
        <v>0.9737596835269603</v>
      </c>
      <c r="N8094">
        <f t="shared" si="1269"/>
        <v>4.1714995484211821E-3</v>
      </c>
      <c r="O8094" t="str">
        <f t="shared" si="1270"/>
        <v>Adaptive Biotechnologies</v>
      </c>
      <c r="P8094">
        <v>-68</v>
      </c>
      <c r="Q8094">
        <f t="shared" si="1271"/>
        <v>7.3965994042386213E-2</v>
      </c>
    </row>
    <row r="8095" spans="1:17" x14ac:dyDescent="0.25">
      <c r="A8095" t="s">
        <v>64</v>
      </c>
      <c r="B8095" s="1">
        <v>43774</v>
      </c>
      <c r="C8095">
        <v>28.004999000000002</v>
      </c>
      <c r="E8095" s="1">
        <v>43774</v>
      </c>
      <c r="F8095">
        <v>1999.329956</v>
      </c>
      <c r="H8095">
        <f t="shared" si="1266"/>
        <v>-8.0597507570502491E-2</v>
      </c>
      <c r="I8095">
        <f t="shared" si="1267"/>
        <v>2.1201844774119071E-3</v>
      </c>
      <c r="J8095">
        <f t="shared" si="1268"/>
        <v>-8.2717692047914404E-2</v>
      </c>
      <c r="L8095">
        <f t="shared" si="1273"/>
        <v>-1.5232768360911974E-3</v>
      </c>
      <c r="M8095">
        <f t="shared" si="1273"/>
        <v>0.9737596835269603</v>
      </c>
      <c r="N8095">
        <f t="shared" si="1269"/>
        <v>5.4127332965219475E-4</v>
      </c>
      <c r="O8095" t="str">
        <f t="shared" si="1270"/>
        <v>Adaptive Biotechnologies</v>
      </c>
      <c r="P8095">
        <v>-69</v>
      </c>
      <c r="Q8095">
        <f t="shared" si="1271"/>
        <v>-8.3258965377566593E-2</v>
      </c>
    </row>
    <row r="8096" spans="1:17" x14ac:dyDescent="0.25">
      <c r="A8096" t="s">
        <v>64</v>
      </c>
      <c r="B8096" s="1">
        <v>43775</v>
      </c>
      <c r="C8096">
        <v>26.780000999999999</v>
      </c>
      <c r="E8096" s="1">
        <v>43775</v>
      </c>
      <c r="F8096">
        <v>1990.349976</v>
      </c>
      <c r="H8096">
        <f t="shared" si="1266"/>
        <v>-4.3742119040961328E-2</v>
      </c>
      <c r="I8096">
        <f t="shared" si="1267"/>
        <v>-4.4914947495540191E-3</v>
      </c>
      <c r="J8096">
        <f t="shared" si="1268"/>
        <v>-3.9250624291407306E-2</v>
      </c>
      <c r="L8096">
        <f t="shared" si="1273"/>
        <v>-1.5232768360911974E-3</v>
      </c>
      <c r="M8096">
        <f t="shared" si="1273"/>
        <v>0.9737596835269603</v>
      </c>
      <c r="N8096">
        <f t="shared" si="1269"/>
        <v>-5.8969133419799228E-3</v>
      </c>
      <c r="O8096" t="str">
        <f t="shared" si="1270"/>
        <v>Adaptive Biotechnologies</v>
      </c>
      <c r="P8096">
        <v>-70</v>
      </c>
      <c r="Q8096">
        <f t="shared" si="1271"/>
        <v>-3.3353710949427386E-2</v>
      </c>
    </row>
    <row r="8097" spans="1:17" x14ac:dyDescent="0.25">
      <c r="A8097" t="s">
        <v>64</v>
      </c>
      <c r="B8097" s="1">
        <v>43776</v>
      </c>
      <c r="C8097">
        <v>26.629999000000002</v>
      </c>
      <c r="E8097" s="1">
        <v>43776</v>
      </c>
      <c r="F8097">
        <v>1992.6400149999999</v>
      </c>
      <c r="H8097">
        <f t="shared" si="1266"/>
        <v>-5.6012693950234392E-3</v>
      </c>
      <c r="I8097">
        <f t="shared" si="1267"/>
        <v>1.1505710189733884E-3</v>
      </c>
      <c r="J8097">
        <f t="shared" si="1268"/>
        <v>-6.7518404139968275E-3</v>
      </c>
      <c r="L8097">
        <f t="shared" si="1273"/>
        <v>-1.5232768360911974E-3</v>
      </c>
      <c r="M8097">
        <f t="shared" si="1273"/>
        <v>0.9737596835269603</v>
      </c>
      <c r="N8097">
        <f t="shared" si="1269"/>
        <v>-4.0289716478037851E-4</v>
      </c>
      <c r="O8097" t="str">
        <f t="shared" si="1270"/>
        <v>Adaptive Biotechnologies</v>
      </c>
      <c r="P8097">
        <v>-71</v>
      </c>
      <c r="Q8097">
        <f t="shared" si="1271"/>
        <v>-6.3489432492164488E-3</v>
      </c>
    </row>
    <row r="8098" spans="1:17" x14ac:dyDescent="0.25">
      <c r="A8098" t="s">
        <v>64</v>
      </c>
      <c r="B8098" s="1">
        <v>43777</v>
      </c>
      <c r="C8098">
        <v>27.59</v>
      </c>
      <c r="E8098" s="1">
        <v>43777</v>
      </c>
      <c r="F8098">
        <v>1998.3900149999999</v>
      </c>
      <c r="H8098">
        <f t="shared" si="1266"/>
        <v>3.6049607061569858E-2</v>
      </c>
      <c r="I8098">
        <f t="shared" si="1267"/>
        <v>2.8856190564857248E-3</v>
      </c>
      <c r="J8098">
        <f t="shared" si="1268"/>
        <v>3.3163988005084133E-2</v>
      </c>
      <c r="L8098">
        <f t="shared" si="1273"/>
        <v>-1.5232768360911974E-3</v>
      </c>
      <c r="M8098">
        <f t="shared" si="1273"/>
        <v>0.9737596835269603</v>
      </c>
      <c r="N8098">
        <f t="shared" si="1269"/>
        <v>1.2866226631317076E-3</v>
      </c>
      <c r="O8098" t="str">
        <f t="shared" si="1270"/>
        <v>Adaptive Biotechnologies</v>
      </c>
      <c r="P8098">
        <v>-72</v>
      </c>
      <c r="Q8098">
        <f t="shared" si="1271"/>
        <v>3.1877365341952422E-2</v>
      </c>
    </row>
    <row r="8099" spans="1:17" x14ac:dyDescent="0.25">
      <c r="A8099" t="s">
        <v>64</v>
      </c>
      <c r="B8099" s="1">
        <v>43780</v>
      </c>
      <c r="C8099">
        <v>28.32</v>
      </c>
      <c r="E8099" s="1">
        <v>43780</v>
      </c>
      <c r="F8099">
        <v>1994.459961</v>
      </c>
      <c r="H8099">
        <f t="shared" si="1266"/>
        <v>2.6458861906487875E-2</v>
      </c>
      <c r="I8099">
        <f t="shared" si="1267"/>
        <v>-1.9666101063860286E-3</v>
      </c>
      <c r="J8099">
        <f t="shared" si="1268"/>
        <v>2.8425472012873904E-2</v>
      </c>
      <c r="L8099">
        <f t="shared" si="1273"/>
        <v>-1.5232768360911974E-3</v>
      </c>
      <c r="M8099">
        <f t="shared" si="1273"/>
        <v>0.9737596835269603</v>
      </c>
      <c r="N8099">
        <f t="shared" si="1269"/>
        <v>-3.4382824709065785E-3</v>
      </c>
      <c r="O8099" t="str">
        <f t="shared" si="1270"/>
        <v>Adaptive Biotechnologies</v>
      </c>
      <c r="P8099">
        <v>-73</v>
      </c>
      <c r="Q8099">
        <f t="shared" si="1271"/>
        <v>3.1863754483780482E-2</v>
      </c>
    </row>
    <row r="8100" spans="1:17" x14ac:dyDescent="0.25">
      <c r="A8100" t="s">
        <v>64</v>
      </c>
      <c r="B8100" s="1">
        <v>43781</v>
      </c>
      <c r="C8100">
        <v>28.35</v>
      </c>
      <c r="E8100" s="1">
        <v>43781</v>
      </c>
      <c r="F8100">
        <v>1990.98999</v>
      </c>
      <c r="H8100">
        <f t="shared" si="1266"/>
        <v>1.0593220338983452E-3</v>
      </c>
      <c r="I8100">
        <f t="shared" si="1267"/>
        <v>-1.7398047932033602E-3</v>
      </c>
      <c r="J8100">
        <f t="shared" si="1268"/>
        <v>2.7991268271017056E-3</v>
      </c>
      <c r="L8100">
        <f t="shared" si="1273"/>
        <v>-1.5232768360911974E-3</v>
      </c>
      <c r="M8100">
        <f t="shared" si="1273"/>
        <v>0.9737596835269603</v>
      </c>
      <c r="N8100">
        <f t="shared" si="1269"/>
        <v>-3.2174286009195897E-3</v>
      </c>
      <c r="O8100" t="str">
        <f t="shared" si="1270"/>
        <v>Adaptive Biotechnologies</v>
      </c>
      <c r="P8100">
        <v>-74</v>
      </c>
      <c r="Q8100">
        <f t="shared" si="1271"/>
        <v>6.0165554280212953E-3</v>
      </c>
    </row>
    <row r="8101" spans="1:17" x14ac:dyDescent="0.25">
      <c r="A8101" t="s">
        <v>64</v>
      </c>
      <c r="B8101" s="1">
        <v>43782</v>
      </c>
      <c r="C8101">
        <v>27.27</v>
      </c>
      <c r="E8101" s="1">
        <v>43782</v>
      </c>
      <c r="F8101">
        <v>1986.459961</v>
      </c>
      <c r="H8101">
        <f t="shared" si="1266"/>
        <v>-3.8095238095238161E-2</v>
      </c>
      <c r="I8101">
        <f t="shared" si="1267"/>
        <v>-2.275264578301578E-3</v>
      </c>
      <c r="J8101">
        <f t="shared" si="1268"/>
        <v>-3.5819973516936582E-2</v>
      </c>
      <c r="L8101">
        <f t="shared" si="1273"/>
        <v>-1.5232768360911974E-3</v>
      </c>
      <c r="M8101">
        <f t="shared" si="1273"/>
        <v>0.9737596835269603</v>
      </c>
      <c r="N8101">
        <f t="shared" si="1269"/>
        <v>-3.7388377517982444E-3</v>
      </c>
      <c r="O8101" t="str">
        <f t="shared" si="1270"/>
        <v>Adaptive Biotechnologies</v>
      </c>
      <c r="P8101">
        <v>-75</v>
      </c>
      <c r="Q8101">
        <f t="shared" si="1271"/>
        <v>-3.2081135765138338E-2</v>
      </c>
    </row>
    <row r="8102" spans="1:17" x14ac:dyDescent="0.25">
      <c r="A8102" t="s">
        <v>64</v>
      </c>
      <c r="B8102" s="1">
        <v>43783</v>
      </c>
      <c r="C8102">
        <v>27.290001</v>
      </c>
      <c r="E8102" s="1">
        <v>43783</v>
      </c>
      <c r="F8102">
        <v>1991.459961</v>
      </c>
      <c r="H8102">
        <f t="shared" si="1266"/>
        <v>7.3344334433445555E-4</v>
      </c>
      <c r="I8102">
        <f t="shared" si="1267"/>
        <v>2.5170404126761054E-3</v>
      </c>
      <c r="J8102">
        <f t="shared" si="1268"/>
        <v>-1.7835970683416499E-3</v>
      </c>
      <c r="L8102">
        <f t="shared" si="1273"/>
        <v>-1.5232768360911974E-3</v>
      </c>
      <c r="M8102">
        <f t="shared" si="1273"/>
        <v>0.9737596835269603</v>
      </c>
      <c r="N8102">
        <f t="shared" si="1269"/>
        <v>9.2771563958085634E-4</v>
      </c>
      <c r="O8102" t="str">
        <f t="shared" si="1270"/>
        <v>Adaptive Biotechnologies</v>
      </c>
      <c r="P8102">
        <v>-76</v>
      </c>
      <c r="Q8102">
        <f t="shared" si="1271"/>
        <v>-2.7113127079225062E-3</v>
      </c>
    </row>
    <row r="8103" spans="1:17" x14ac:dyDescent="0.25">
      <c r="A8103" t="s">
        <v>64</v>
      </c>
      <c r="B8103" s="1">
        <v>43784</v>
      </c>
      <c r="C8103">
        <v>28.51</v>
      </c>
      <c r="E8103" s="1">
        <v>43784</v>
      </c>
      <c r="F8103">
        <v>2000.6099850000001</v>
      </c>
      <c r="H8103">
        <f t="shared" si="1266"/>
        <v>4.4704981872298259E-2</v>
      </c>
      <c r="I8103">
        <f t="shared" si="1267"/>
        <v>4.5946311646684569E-3</v>
      </c>
      <c r="J8103">
        <f t="shared" si="1268"/>
        <v>4.0110350707629805E-2</v>
      </c>
      <c r="L8103">
        <f t="shared" ref="L8103:M8118" si="1274">L8102</f>
        <v>-1.5232768360911974E-3</v>
      </c>
      <c r="M8103">
        <f t="shared" si="1274"/>
        <v>0.9737596835269603</v>
      </c>
      <c r="N8103">
        <f t="shared" si="1269"/>
        <v>2.9507897527394676E-3</v>
      </c>
      <c r="O8103" t="str">
        <f t="shared" si="1270"/>
        <v>Adaptive Biotechnologies</v>
      </c>
      <c r="P8103">
        <v>-77</v>
      </c>
      <c r="Q8103">
        <f t="shared" si="1271"/>
        <v>3.7159560954890335E-2</v>
      </c>
    </row>
    <row r="8104" spans="1:17" x14ac:dyDescent="0.25">
      <c r="A8104" t="s">
        <v>64</v>
      </c>
      <c r="B8104" s="1">
        <v>43787</v>
      </c>
      <c r="C8104">
        <v>30.139999</v>
      </c>
      <c r="E8104" s="1">
        <v>43787</v>
      </c>
      <c r="F8104">
        <v>1997.910034</v>
      </c>
      <c r="H8104">
        <f t="shared" si="1266"/>
        <v>5.7172886706418728E-2</v>
      </c>
      <c r="I8104">
        <f t="shared" si="1267"/>
        <v>-1.349563893134351E-3</v>
      </c>
      <c r="J8104">
        <f t="shared" si="1268"/>
        <v>5.8522450599553077E-2</v>
      </c>
      <c r="L8104">
        <f t="shared" si="1274"/>
        <v>-1.5232768360911974E-3</v>
      </c>
      <c r="M8104">
        <f t="shared" si="1274"/>
        <v>0.9737596835269603</v>
      </c>
      <c r="N8104">
        <f t="shared" si="1269"/>
        <v>-2.8374277455691156E-3</v>
      </c>
      <c r="O8104" t="str">
        <f t="shared" si="1270"/>
        <v>Adaptive Biotechnologies</v>
      </c>
      <c r="P8104">
        <v>-78</v>
      </c>
      <c r="Q8104">
        <f t="shared" si="1271"/>
        <v>6.1359878345122194E-2</v>
      </c>
    </row>
    <row r="8105" spans="1:17" x14ac:dyDescent="0.25">
      <c r="A8105" t="s">
        <v>64</v>
      </c>
      <c r="B8105" s="1">
        <v>43788</v>
      </c>
      <c r="C8105">
        <v>28.85</v>
      </c>
      <c r="E8105" s="1">
        <v>43788</v>
      </c>
      <c r="F8105">
        <v>2001.349976</v>
      </c>
      <c r="H8105">
        <f t="shared" si="1266"/>
        <v>-4.2800233669549825E-2</v>
      </c>
      <c r="I8105">
        <f t="shared" si="1267"/>
        <v>1.721770220610431E-3</v>
      </c>
      <c r="J8105">
        <f t="shared" si="1268"/>
        <v>-4.4522003890160256E-2</v>
      </c>
      <c r="L8105">
        <f t="shared" si="1274"/>
        <v>-1.5232768360911974E-3</v>
      </c>
      <c r="M8105">
        <f t="shared" si="1274"/>
        <v>0.9737596835269603</v>
      </c>
      <c r="N8105">
        <f t="shared" si="1269"/>
        <v>1.533135890365606E-4</v>
      </c>
      <c r="O8105" t="str">
        <f t="shared" si="1270"/>
        <v>Adaptive Biotechnologies</v>
      </c>
      <c r="P8105">
        <v>-79</v>
      </c>
      <c r="Q8105">
        <f t="shared" si="1271"/>
        <v>-4.4675317479196813E-2</v>
      </c>
    </row>
    <row r="8106" spans="1:17" x14ac:dyDescent="0.25">
      <c r="A8106" t="s">
        <v>64</v>
      </c>
      <c r="B8106" s="1">
        <v>43789</v>
      </c>
      <c r="C8106">
        <v>28.75</v>
      </c>
      <c r="E8106" s="1">
        <v>43789</v>
      </c>
      <c r="F8106">
        <v>1994.170044</v>
      </c>
      <c r="H8106">
        <f t="shared" si="1266"/>
        <v>-3.4662045060659071E-3</v>
      </c>
      <c r="I8106">
        <f t="shared" si="1267"/>
        <v>-3.5875444505464186E-3</v>
      </c>
      <c r="J8106">
        <f t="shared" si="1268"/>
        <v>1.2133994448051142E-4</v>
      </c>
      <c r="L8106">
        <f t="shared" si="1274"/>
        <v>-1.5232768360911974E-3</v>
      </c>
      <c r="M8106">
        <f t="shared" si="1274"/>
        <v>0.9737596835269603</v>
      </c>
      <c r="N8106">
        <f t="shared" si="1269"/>
        <v>-5.0166829848941807E-3</v>
      </c>
      <c r="O8106" t="str">
        <f t="shared" si="1270"/>
        <v>Adaptive Biotechnologies</v>
      </c>
      <c r="P8106">
        <v>-80</v>
      </c>
      <c r="Q8106">
        <f t="shared" si="1271"/>
        <v>5.1380229293746926E-3</v>
      </c>
    </row>
    <row r="8107" spans="1:17" x14ac:dyDescent="0.25">
      <c r="A8107" t="s">
        <v>64</v>
      </c>
      <c r="B8107" s="1">
        <v>43790</v>
      </c>
      <c r="C8107">
        <v>27.860001</v>
      </c>
      <c r="E8107" s="1">
        <v>43790</v>
      </c>
      <c r="F8107">
        <v>1980.4399410000001</v>
      </c>
      <c r="H8107">
        <f t="shared" si="1266"/>
        <v>-3.0956486956521725E-2</v>
      </c>
      <c r="I8107">
        <f t="shared" si="1267"/>
        <v>-6.8851214776345683E-3</v>
      </c>
      <c r="J8107">
        <f t="shared" si="1268"/>
        <v>-2.4071365478887156E-2</v>
      </c>
      <c r="L8107">
        <f t="shared" si="1274"/>
        <v>-1.5232768360911974E-3</v>
      </c>
      <c r="M8107">
        <f t="shared" si="1274"/>
        <v>0.9737596835269603</v>
      </c>
      <c r="N8107">
        <f t="shared" si="1269"/>
        <v>-8.2277305471973108E-3</v>
      </c>
      <c r="O8107" t="str">
        <f t="shared" si="1270"/>
        <v>Adaptive Biotechnologies</v>
      </c>
      <c r="P8107">
        <v>-81</v>
      </c>
      <c r="Q8107">
        <f t="shared" si="1271"/>
        <v>-1.5843634931689846E-2</v>
      </c>
    </row>
    <row r="8108" spans="1:17" x14ac:dyDescent="0.25">
      <c r="A8108" t="s">
        <v>64</v>
      </c>
      <c r="B8108" s="1">
        <v>43791</v>
      </c>
      <c r="C8108">
        <v>28.639999</v>
      </c>
      <c r="E8108" s="1">
        <v>43791</v>
      </c>
      <c r="F8108">
        <v>1985.869995</v>
      </c>
      <c r="H8108">
        <f t="shared" si="1266"/>
        <v>2.7997055707212611E-2</v>
      </c>
      <c r="I8108">
        <f t="shared" si="1267"/>
        <v>2.7418422985642701E-3</v>
      </c>
      <c r="J8108">
        <f t="shared" si="1268"/>
        <v>2.5255213408648343E-2</v>
      </c>
      <c r="L8108">
        <f t="shared" si="1274"/>
        <v>-1.5232768360911974E-3</v>
      </c>
      <c r="M8108">
        <f t="shared" si="1274"/>
        <v>0.9737596835269603</v>
      </c>
      <c r="N8108">
        <f t="shared" si="1269"/>
        <v>1.1466186528395798E-3</v>
      </c>
      <c r="O8108" t="str">
        <f t="shared" si="1270"/>
        <v>Adaptive Biotechnologies</v>
      </c>
      <c r="P8108">
        <v>-82</v>
      </c>
      <c r="Q8108">
        <f t="shared" si="1271"/>
        <v>2.4108594755808763E-2</v>
      </c>
    </row>
    <row r="8109" spans="1:17" x14ac:dyDescent="0.25">
      <c r="A8109" t="s">
        <v>64</v>
      </c>
      <c r="B8109" s="1">
        <v>43794</v>
      </c>
      <c r="C8109">
        <v>29.719999000000001</v>
      </c>
      <c r="E8109" s="1">
        <v>43794</v>
      </c>
      <c r="F8109">
        <v>2009.6999510000001</v>
      </c>
      <c r="H8109">
        <f t="shared" si="1266"/>
        <v>3.7709498523376413E-2</v>
      </c>
      <c r="I8109">
        <f t="shared" si="1267"/>
        <v>1.1999756308317674E-2</v>
      </c>
      <c r="J8109">
        <f t="shared" si="1268"/>
        <v>2.5709742215058739E-2</v>
      </c>
      <c r="L8109">
        <f t="shared" si="1274"/>
        <v>-1.5232768360911974E-3</v>
      </c>
      <c r="M8109">
        <f t="shared" si="1274"/>
        <v>0.9737596835269603</v>
      </c>
      <c r="N8109">
        <f t="shared" si="1269"/>
        <v>1.0161602069096866E-2</v>
      </c>
      <c r="O8109" t="str">
        <f t="shared" si="1270"/>
        <v>Adaptive Biotechnologies</v>
      </c>
      <c r="P8109">
        <v>-83</v>
      </c>
      <c r="Q8109">
        <f t="shared" si="1271"/>
        <v>1.5548140145961873E-2</v>
      </c>
    </row>
    <row r="8110" spans="1:17" x14ac:dyDescent="0.25">
      <c r="A8110" t="s">
        <v>64</v>
      </c>
      <c r="B8110" s="1">
        <v>43795</v>
      </c>
      <c r="C8110">
        <v>28.15</v>
      </c>
      <c r="E8110" s="1">
        <v>43795</v>
      </c>
      <c r="F8110">
        <v>2018.0200199999999</v>
      </c>
      <c r="H8110">
        <f t="shared" si="1266"/>
        <v>-5.2826347672488234E-2</v>
      </c>
      <c r="I8110">
        <f t="shared" si="1267"/>
        <v>4.1399558157226004E-3</v>
      </c>
      <c r="J8110">
        <f t="shared" si="1268"/>
        <v>-5.6966303488210836E-2</v>
      </c>
      <c r="L8110">
        <f t="shared" si="1274"/>
        <v>-1.5232768360911974E-3</v>
      </c>
      <c r="M8110">
        <f t="shared" si="1274"/>
        <v>0.9737596835269603</v>
      </c>
      <c r="N8110">
        <f t="shared" si="1269"/>
        <v>2.5080452288424402E-3</v>
      </c>
      <c r="O8110" t="str">
        <f t="shared" si="1270"/>
        <v>Adaptive Biotechnologies</v>
      </c>
      <c r="P8110">
        <v>-84</v>
      </c>
      <c r="Q8110">
        <f t="shared" si="1271"/>
        <v>-5.9474348717053274E-2</v>
      </c>
    </row>
    <row r="8111" spans="1:17" x14ac:dyDescent="0.25">
      <c r="A8111" t="s">
        <v>64</v>
      </c>
      <c r="B8111" s="1">
        <v>43796</v>
      </c>
      <c r="C8111">
        <v>27.83</v>
      </c>
      <c r="E8111" s="1">
        <v>43796</v>
      </c>
      <c r="F8111">
        <v>2030.780029</v>
      </c>
      <c r="H8111">
        <f t="shared" si="1266"/>
        <v>-1.1367673179396104E-2</v>
      </c>
      <c r="I8111">
        <f t="shared" si="1267"/>
        <v>6.3230339013188195E-3</v>
      </c>
      <c r="J8111">
        <f t="shared" si="1268"/>
        <v>-1.7690707080714924E-2</v>
      </c>
      <c r="L8111">
        <f t="shared" si="1274"/>
        <v>-1.5232768360911974E-3</v>
      </c>
      <c r="M8111">
        <f t="shared" si="1274"/>
        <v>0.9737596835269603</v>
      </c>
      <c r="N8111">
        <f t="shared" si="1269"/>
        <v>4.6338386545872572E-3</v>
      </c>
      <c r="O8111" t="str">
        <f t="shared" si="1270"/>
        <v>Adaptive Biotechnologies</v>
      </c>
      <c r="P8111">
        <v>-85</v>
      </c>
      <c r="Q8111">
        <f t="shared" si="1271"/>
        <v>-2.2324545735302181E-2</v>
      </c>
    </row>
    <row r="8112" spans="1:17" x14ac:dyDescent="0.25">
      <c r="A8112" t="s">
        <v>64</v>
      </c>
      <c r="B8112" s="1">
        <v>43798</v>
      </c>
      <c r="C8112">
        <v>27.190000999999999</v>
      </c>
      <c r="E8112" s="1">
        <v>43798</v>
      </c>
      <c r="F8112">
        <v>2010.150024</v>
      </c>
      <c r="H8112">
        <f t="shared" si="1266"/>
        <v>-2.2996730147323018E-2</v>
      </c>
      <c r="I8112">
        <f t="shared" si="1267"/>
        <v>-1.015866056657975E-2</v>
      </c>
      <c r="J8112">
        <f t="shared" si="1268"/>
        <v>-1.2838069580743268E-2</v>
      </c>
      <c r="L8112">
        <f t="shared" si="1274"/>
        <v>-1.5232768360911974E-3</v>
      </c>
      <c r="M8112">
        <f t="shared" si="1274"/>
        <v>0.9737596835269603</v>
      </c>
      <c r="N8112">
        <f t="shared" si="1269"/>
        <v>-1.1415370934461705E-2</v>
      </c>
      <c r="O8112" t="str">
        <f t="shared" si="1270"/>
        <v>Adaptive Biotechnologies</v>
      </c>
      <c r="P8112">
        <v>-86</v>
      </c>
      <c r="Q8112">
        <f t="shared" si="1271"/>
        <v>-1.422698646281563E-3</v>
      </c>
    </row>
    <row r="8113" spans="1:17" x14ac:dyDescent="0.25">
      <c r="A8113" t="s">
        <v>64</v>
      </c>
      <c r="B8113" s="1">
        <v>43801</v>
      </c>
      <c r="C8113">
        <v>27.5</v>
      </c>
      <c r="E8113" s="1">
        <v>43801</v>
      </c>
      <c r="F8113">
        <v>1995.8599850000001</v>
      </c>
      <c r="H8113">
        <f t="shared" si="1266"/>
        <v>1.1401213262184186E-2</v>
      </c>
      <c r="I8113">
        <f t="shared" si="1267"/>
        <v>-7.1089415363954842E-3</v>
      </c>
      <c r="J8113">
        <f t="shared" si="1268"/>
        <v>1.8510154798579669E-2</v>
      </c>
      <c r="L8113">
        <f t="shared" si="1274"/>
        <v>-1.5232768360911974E-3</v>
      </c>
      <c r="M8113">
        <f t="shared" si="1274"/>
        <v>0.9737596835269603</v>
      </c>
      <c r="N8113">
        <f t="shared" si="1269"/>
        <v>-8.4456774967833267E-3</v>
      </c>
      <c r="O8113" t="str">
        <f t="shared" si="1270"/>
        <v>Adaptive Biotechnologies</v>
      </c>
      <c r="P8113">
        <v>-87</v>
      </c>
      <c r="Q8113">
        <f t="shared" si="1271"/>
        <v>2.6955832295362997E-2</v>
      </c>
    </row>
    <row r="8114" spans="1:17" x14ac:dyDescent="0.25">
      <c r="A8114" t="s">
        <v>64</v>
      </c>
      <c r="B8114" s="1">
        <v>43802</v>
      </c>
      <c r="C8114">
        <v>26.969999000000001</v>
      </c>
      <c r="E8114" s="1">
        <v>43802</v>
      </c>
      <c r="F8114">
        <v>1983.920044</v>
      </c>
      <c r="H8114">
        <f t="shared" si="1266"/>
        <v>-1.9272763636363585E-2</v>
      </c>
      <c r="I8114">
        <f t="shared" si="1267"/>
        <v>-5.9823540176843068E-3</v>
      </c>
      <c r="J8114">
        <f t="shared" si="1268"/>
        <v>-1.3290409618679278E-2</v>
      </c>
      <c r="L8114">
        <f t="shared" si="1274"/>
        <v>-1.5232768360911974E-3</v>
      </c>
      <c r="M8114">
        <f t="shared" si="1274"/>
        <v>0.9737596835269603</v>
      </c>
      <c r="N8114">
        <f t="shared" si="1269"/>
        <v>-7.3486519910977077E-3</v>
      </c>
      <c r="O8114" t="str">
        <f t="shared" si="1270"/>
        <v>Adaptive Biotechnologies</v>
      </c>
      <c r="P8114">
        <v>-88</v>
      </c>
      <c r="Q8114">
        <f t="shared" si="1271"/>
        <v>-5.9417576275815698E-3</v>
      </c>
    </row>
    <row r="8115" spans="1:17" x14ac:dyDescent="0.25">
      <c r="A8115" t="s">
        <v>64</v>
      </c>
      <c r="B8115" s="1">
        <v>43803</v>
      </c>
      <c r="C8115">
        <v>27.17</v>
      </c>
      <c r="E8115" s="1">
        <v>43803</v>
      </c>
      <c r="F8115">
        <v>1999.530029</v>
      </c>
      <c r="H8115">
        <f t="shared" si="1266"/>
        <v>7.4156843683976523E-3</v>
      </c>
      <c r="I8115">
        <f t="shared" si="1267"/>
        <v>7.8682530816751254E-3</v>
      </c>
      <c r="J8115">
        <f t="shared" si="1268"/>
        <v>-4.5256871327747309E-4</v>
      </c>
      <c r="L8115">
        <f t="shared" si="1274"/>
        <v>-1.5232768360911974E-3</v>
      </c>
      <c r="M8115">
        <f t="shared" si="1274"/>
        <v>0.9737596835269603</v>
      </c>
      <c r="N8115">
        <f t="shared" si="1269"/>
        <v>6.1385107946308028E-3</v>
      </c>
      <c r="O8115" t="str">
        <f t="shared" si="1270"/>
        <v>Adaptive Biotechnologies</v>
      </c>
      <c r="P8115">
        <v>-89</v>
      </c>
      <c r="Q8115">
        <f t="shared" si="1271"/>
        <v>-6.5910795079082759E-3</v>
      </c>
    </row>
    <row r="8116" spans="1:17" x14ac:dyDescent="0.25">
      <c r="A8116" t="s">
        <v>64</v>
      </c>
      <c r="B8116" s="1">
        <v>43804</v>
      </c>
      <c r="C8116">
        <v>29.35</v>
      </c>
      <c r="E8116" s="1">
        <v>43804</v>
      </c>
      <c r="F8116">
        <v>2003</v>
      </c>
      <c r="H8116">
        <f t="shared" si="1266"/>
        <v>8.0235553919764432E-2</v>
      </c>
      <c r="I8116">
        <f t="shared" si="1267"/>
        <v>1.7353932922604719E-3</v>
      </c>
      <c r="J8116">
        <f t="shared" si="1268"/>
        <v>7.8500160627503965E-2</v>
      </c>
      <c r="L8116">
        <f t="shared" si="1274"/>
        <v>-1.5232768360911974E-3</v>
      </c>
      <c r="M8116">
        <f t="shared" si="1274"/>
        <v>0.9737596835269603</v>
      </c>
      <c r="N8116">
        <f t="shared" si="1269"/>
        <v>1.6657918697516932E-4</v>
      </c>
      <c r="O8116" t="str">
        <f t="shared" si="1270"/>
        <v>Adaptive Biotechnologies</v>
      </c>
      <c r="P8116">
        <v>-90</v>
      </c>
      <c r="Q8116">
        <f t="shared" si="1271"/>
        <v>7.8333581440528793E-2</v>
      </c>
    </row>
    <row r="8117" spans="1:17" x14ac:dyDescent="0.25">
      <c r="A8117" t="s">
        <v>64</v>
      </c>
      <c r="B8117" s="1">
        <v>43805</v>
      </c>
      <c r="C8117">
        <v>29.059999000000001</v>
      </c>
      <c r="E8117" s="1">
        <v>43805</v>
      </c>
      <c r="F8117">
        <v>2021.9799800000001</v>
      </c>
      <c r="H8117">
        <f t="shared" si="1266"/>
        <v>-9.8807836456558835E-3</v>
      </c>
      <c r="I8117">
        <f t="shared" si="1267"/>
        <v>9.4757763354967883E-3</v>
      </c>
      <c r="J8117">
        <f t="shared" si="1268"/>
        <v>-1.9356559981152672E-2</v>
      </c>
      <c r="L8117">
        <f t="shared" si="1274"/>
        <v>-1.5232768360911974E-3</v>
      </c>
      <c r="M8117">
        <f t="shared" si="1274"/>
        <v>0.9737596835269603</v>
      </c>
      <c r="N8117">
        <f t="shared" si="1269"/>
        <v>7.7038521295344142E-3</v>
      </c>
      <c r="O8117" t="str">
        <f t="shared" si="1270"/>
        <v>Adaptive Biotechnologies</v>
      </c>
      <c r="P8117">
        <v>-91</v>
      </c>
      <c r="Q8117">
        <f t="shared" si="1271"/>
        <v>-2.7060412110687087E-2</v>
      </c>
    </row>
    <row r="8118" spans="1:17" x14ac:dyDescent="0.25">
      <c r="A8118" t="s">
        <v>64</v>
      </c>
      <c r="B8118" s="1">
        <v>43808</v>
      </c>
      <c r="C8118">
        <v>29.290001</v>
      </c>
      <c r="E8118" s="1">
        <v>43808</v>
      </c>
      <c r="F8118">
        <v>2013.4799800000001</v>
      </c>
      <c r="H8118">
        <f t="shared" si="1266"/>
        <v>7.9147284210160825E-3</v>
      </c>
      <c r="I8118">
        <f t="shared" si="1267"/>
        <v>-4.2038002769938399E-3</v>
      </c>
      <c r="J8118">
        <f t="shared" si="1268"/>
        <v>1.2118528698009922E-2</v>
      </c>
      <c r="L8118">
        <f t="shared" si="1274"/>
        <v>-1.5232768360911974E-3</v>
      </c>
      <c r="M8118">
        <f t="shared" si="1274"/>
        <v>0.9737596835269603</v>
      </c>
      <c r="N8118">
        <f t="shared" si="1269"/>
        <v>-5.6167680634272672E-3</v>
      </c>
      <c r="O8118" t="str">
        <f t="shared" si="1270"/>
        <v>Adaptive Biotechnologies</v>
      </c>
      <c r="P8118">
        <v>-92</v>
      </c>
      <c r="Q8118">
        <f t="shared" si="1271"/>
        <v>1.7735296761437189E-2</v>
      </c>
    </row>
    <row r="8119" spans="1:17" x14ac:dyDescent="0.25">
      <c r="A8119" t="s">
        <v>64</v>
      </c>
      <c r="B8119" s="1">
        <v>43809</v>
      </c>
      <c r="C8119">
        <v>28.690000999999999</v>
      </c>
      <c r="E8119" s="1">
        <v>43809</v>
      </c>
      <c r="F8119">
        <v>2011.75</v>
      </c>
      <c r="H8119">
        <f t="shared" si="1266"/>
        <v>-2.0484806402020998E-2</v>
      </c>
      <c r="I8119">
        <f t="shared" si="1267"/>
        <v>-8.5919900728293743E-4</v>
      </c>
      <c r="J8119">
        <f t="shared" si="1268"/>
        <v>-1.9625607394738061E-2</v>
      </c>
      <c r="L8119">
        <f t="shared" ref="L8119:M8129" si="1275">L8118</f>
        <v>-1.5232768360911974E-3</v>
      </c>
      <c r="M8119">
        <f t="shared" si="1275"/>
        <v>0.9737596835269603</v>
      </c>
      <c r="N8119">
        <f t="shared" si="1269"/>
        <v>-2.3599301895097088E-3</v>
      </c>
      <c r="O8119" t="str">
        <f t="shared" si="1270"/>
        <v>Adaptive Biotechnologies</v>
      </c>
      <c r="P8119">
        <v>-93</v>
      </c>
      <c r="Q8119">
        <f t="shared" si="1271"/>
        <v>-1.7265677205228352E-2</v>
      </c>
    </row>
    <row r="8120" spans="1:17" x14ac:dyDescent="0.25">
      <c r="A8120" t="s">
        <v>64</v>
      </c>
      <c r="B8120" s="1">
        <v>43810</v>
      </c>
      <c r="C8120">
        <v>30.32</v>
      </c>
      <c r="E8120" s="1">
        <v>43810</v>
      </c>
      <c r="F8120">
        <v>2015.75</v>
      </c>
      <c r="H8120">
        <f t="shared" si="1266"/>
        <v>5.6814184147292349E-2</v>
      </c>
      <c r="I8120">
        <f t="shared" si="1267"/>
        <v>1.9883186280601466E-3</v>
      </c>
      <c r="J8120">
        <f t="shared" si="1268"/>
        <v>5.48258655192322E-2</v>
      </c>
      <c r="L8120">
        <f t="shared" si="1275"/>
        <v>-1.5232768360911974E-3</v>
      </c>
      <c r="M8120">
        <f t="shared" si="1275"/>
        <v>0.9737596835269603</v>
      </c>
      <c r="N8120">
        <f t="shared" si="1269"/>
        <v>4.1286768191941083E-4</v>
      </c>
      <c r="O8120" t="str">
        <f t="shared" si="1270"/>
        <v>Adaptive Biotechnologies</v>
      </c>
      <c r="P8120">
        <v>-94</v>
      </c>
      <c r="Q8120">
        <f t="shared" si="1271"/>
        <v>5.4412997837312786E-2</v>
      </c>
    </row>
    <row r="8121" spans="1:17" x14ac:dyDescent="0.25">
      <c r="A8121" t="s">
        <v>64</v>
      </c>
      <c r="B8121" s="1">
        <v>43811</v>
      </c>
      <c r="C8121">
        <v>31.67</v>
      </c>
      <c r="E8121" s="1">
        <v>43811</v>
      </c>
      <c r="F8121">
        <v>2036.630005</v>
      </c>
      <c r="H8121">
        <f t="shared" si="1266"/>
        <v>4.4525065963060731E-2</v>
      </c>
      <c r="I8121">
        <f t="shared" si="1267"/>
        <v>1.0358429864814576E-2</v>
      </c>
      <c r="J8121">
        <f t="shared" si="1268"/>
        <v>3.4166636098246154E-2</v>
      </c>
      <c r="L8121">
        <f t="shared" si="1275"/>
        <v>-1.5232768360911974E-3</v>
      </c>
      <c r="M8121">
        <f t="shared" si="1275"/>
        <v>0.9737596835269603</v>
      </c>
      <c r="N8121">
        <f t="shared" si="1269"/>
        <v>8.5633445509068588E-3</v>
      </c>
      <c r="O8121" t="str">
        <f t="shared" si="1270"/>
        <v>Adaptive Biotechnologies</v>
      </c>
      <c r="P8121">
        <v>-95</v>
      </c>
      <c r="Q8121">
        <f t="shared" si="1271"/>
        <v>2.5603291547339296E-2</v>
      </c>
    </row>
    <row r="8122" spans="1:17" x14ac:dyDescent="0.25">
      <c r="A8122" t="s">
        <v>64</v>
      </c>
      <c r="B8122" s="1">
        <v>43812</v>
      </c>
      <c r="C8122">
        <v>30.200001</v>
      </c>
      <c r="E8122" s="1">
        <v>43812</v>
      </c>
      <c r="F8122">
        <v>2024.719971</v>
      </c>
      <c r="H8122">
        <f t="shared" si="1266"/>
        <v>-4.6416135143669129E-2</v>
      </c>
      <c r="I8122">
        <f t="shared" si="1267"/>
        <v>-5.8479124685192861E-3</v>
      </c>
      <c r="J8122">
        <f t="shared" si="1268"/>
        <v>-4.056822267514984E-2</v>
      </c>
      <c r="L8122">
        <f t="shared" si="1275"/>
        <v>-1.5232768360911974E-3</v>
      </c>
      <c r="M8122">
        <f t="shared" si="1275"/>
        <v>0.9737596835269603</v>
      </c>
      <c r="N8122">
        <f t="shared" si="1269"/>
        <v>-7.2177382307299027E-3</v>
      </c>
      <c r="O8122" t="str">
        <f t="shared" si="1270"/>
        <v>Adaptive Biotechnologies</v>
      </c>
      <c r="P8122">
        <v>-96</v>
      </c>
      <c r="Q8122">
        <f t="shared" si="1271"/>
        <v>-3.3350484444419938E-2</v>
      </c>
    </row>
    <row r="8123" spans="1:17" x14ac:dyDescent="0.25">
      <c r="A8123" t="s">
        <v>64</v>
      </c>
      <c r="B8123" s="1">
        <v>43815</v>
      </c>
      <c r="C8123">
        <v>30.209999</v>
      </c>
      <c r="E8123" s="1">
        <v>43815</v>
      </c>
      <c r="F8123">
        <v>2038.459961</v>
      </c>
      <c r="H8123">
        <f t="shared" si="1266"/>
        <v>3.310595916867522E-4</v>
      </c>
      <c r="I8123">
        <f t="shared" si="1267"/>
        <v>6.7861186716175453E-3</v>
      </c>
      <c r="J8123">
        <f t="shared" si="1268"/>
        <v>-6.4550590799307929E-3</v>
      </c>
      <c r="L8123">
        <f t="shared" si="1275"/>
        <v>-1.5232768360911974E-3</v>
      </c>
      <c r="M8123">
        <f t="shared" si="1275"/>
        <v>0.9737596835269603</v>
      </c>
      <c r="N8123">
        <f t="shared" si="1269"/>
        <v>5.0847719339594992E-3</v>
      </c>
      <c r="O8123" t="str">
        <f t="shared" si="1270"/>
        <v>Adaptive Biotechnologies</v>
      </c>
      <c r="P8123">
        <v>-97</v>
      </c>
      <c r="Q8123">
        <f t="shared" si="1271"/>
        <v>-1.1539831013890292E-2</v>
      </c>
    </row>
    <row r="8124" spans="1:17" x14ac:dyDescent="0.25">
      <c r="A8124" t="s">
        <v>64</v>
      </c>
      <c r="B8124" s="1">
        <v>43816</v>
      </c>
      <c r="C8124">
        <v>29.35</v>
      </c>
      <c r="E8124" s="1">
        <v>43816</v>
      </c>
      <c r="F8124">
        <v>2045.089966</v>
      </c>
      <c r="H8124">
        <f t="shared" si="1266"/>
        <v>-2.8467362743044063E-2</v>
      </c>
      <c r="I8124">
        <f t="shared" si="1267"/>
        <v>3.2524577999302594E-3</v>
      </c>
      <c r="J8124">
        <f t="shared" si="1268"/>
        <v>-3.1719820542974321E-2</v>
      </c>
      <c r="L8124">
        <f t="shared" si="1275"/>
        <v>-1.5232768360911974E-3</v>
      </c>
      <c r="M8124">
        <f t="shared" si="1275"/>
        <v>0.9737596835269603</v>
      </c>
      <c r="N8124">
        <f t="shared" si="1269"/>
        <v>1.6438354418536855E-3</v>
      </c>
      <c r="O8124" t="str">
        <f t="shared" si="1270"/>
        <v>Adaptive Biotechnologies</v>
      </c>
      <c r="P8124">
        <v>-98</v>
      </c>
      <c r="Q8124">
        <f t="shared" si="1271"/>
        <v>-3.336365598482801E-2</v>
      </c>
    </row>
    <row r="8125" spans="1:17" x14ac:dyDescent="0.25">
      <c r="A8125" t="s">
        <v>64</v>
      </c>
      <c r="B8125" s="1">
        <v>43817</v>
      </c>
      <c r="C8125">
        <v>30.950001</v>
      </c>
      <c r="E8125" s="1">
        <v>43817</v>
      </c>
      <c r="F8125">
        <v>2046.150024</v>
      </c>
      <c r="H8125">
        <f t="shared" si="1266"/>
        <v>5.4514514480408817E-2</v>
      </c>
      <c r="I8125">
        <f t="shared" si="1267"/>
        <v>5.1834296662918856E-4</v>
      </c>
      <c r="J8125">
        <f t="shared" si="1268"/>
        <v>5.3996171513779626E-2</v>
      </c>
      <c r="L8125">
        <f t="shared" si="1275"/>
        <v>-1.5232768360911974E-3</v>
      </c>
      <c r="M8125">
        <f t="shared" si="1275"/>
        <v>0.9737596835269603</v>
      </c>
      <c r="N8125">
        <f t="shared" si="1269"/>
        <v>-1.0185353529479331E-3</v>
      </c>
      <c r="O8125" t="str">
        <f t="shared" si="1270"/>
        <v>Adaptive Biotechnologies</v>
      </c>
      <c r="P8125">
        <v>-99</v>
      </c>
      <c r="Q8125">
        <f t="shared" si="1271"/>
        <v>5.5014706866727561E-2</v>
      </c>
    </row>
    <row r="8126" spans="1:17" x14ac:dyDescent="0.25">
      <c r="A8126" t="s">
        <v>64</v>
      </c>
      <c r="B8126" s="1">
        <v>43818</v>
      </c>
      <c r="C8126">
        <v>30.24</v>
      </c>
      <c r="E8126" s="1">
        <v>43818</v>
      </c>
      <c r="F8126">
        <v>2054.3100589999999</v>
      </c>
      <c r="H8126">
        <f t="shared" si="1266"/>
        <v>-2.2940257740217903E-2</v>
      </c>
      <c r="I8126">
        <f t="shared" si="1267"/>
        <v>3.9879944795288775E-3</v>
      </c>
      <c r="J8126">
        <f t="shared" si="1268"/>
        <v>-2.692825221974678E-2</v>
      </c>
      <c r="L8126">
        <f t="shared" si="1275"/>
        <v>-1.5232768360911974E-3</v>
      </c>
      <c r="M8126">
        <f t="shared" si="1275"/>
        <v>0.9737596835269603</v>
      </c>
      <c r="N8126">
        <f t="shared" si="1269"/>
        <v>2.3600714062021067E-3</v>
      </c>
      <c r="O8126" t="str">
        <f t="shared" si="1270"/>
        <v>Adaptive Biotechnologies</v>
      </c>
      <c r="P8126">
        <v>-100</v>
      </c>
      <c r="Q8126">
        <f t="shared" si="1271"/>
        <v>-2.9288323625948888E-2</v>
      </c>
    </row>
    <row r="8127" spans="1:17" x14ac:dyDescent="0.25">
      <c r="A8127" t="s">
        <v>64</v>
      </c>
      <c r="B8127" s="1">
        <v>43819</v>
      </c>
      <c r="C8127">
        <v>32.419998</v>
      </c>
      <c r="E8127" s="1">
        <v>43819</v>
      </c>
      <c r="F8127">
        <v>2065.610107</v>
      </c>
      <c r="H8127">
        <f t="shared" si="1266"/>
        <v>7.2089880952381002E-2</v>
      </c>
      <c r="I8127">
        <f t="shared" si="1267"/>
        <v>5.5006535895076687E-3</v>
      </c>
      <c r="J8127">
        <f t="shared" si="1268"/>
        <v>6.6589227362873329E-2</v>
      </c>
      <c r="L8127">
        <f t="shared" si="1275"/>
        <v>-1.5232768360911974E-3</v>
      </c>
      <c r="M8127">
        <f t="shared" si="1275"/>
        <v>0.9737596835269603</v>
      </c>
      <c r="N8127">
        <f t="shared" si="1269"/>
        <v>3.8330378624192281E-3</v>
      </c>
      <c r="O8127" t="str">
        <f t="shared" si="1270"/>
        <v>Adaptive Biotechnologies</v>
      </c>
      <c r="P8127">
        <v>-101</v>
      </c>
      <c r="Q8127">
        <f t="shared" si="1271"/>
        <v>6.2756189500454099E-2</v>
      </c>
    </row>
    <row r="8128" spans="1:17" x14ac:dyDescent="0.25">
      <c r="A8128" t="s">
        <v>64</v>
      </c>
      <c r="B8128" s="1">
        <v>43822</v>
      </c>
      <c r="C8128">
        <v>32.139999000000003</v>
      </c>
      <c r="E8128" s="1">
        <v>43822</v>
      </c>
      <c r="F8128">
        <v>2063.389893</v>
      </c>
      <c r="H8128">
        <f t="shared" si="1266"/>
        <v>-8.6366137345226419E-3</v>
      </c>
      <c r="I8128">
        <f t="shared" si="1267"/>
        <v>-1.0748465997895806E-3</v>
      </c>
      <c r="J8128">
        <f t="shared" si="1268"/>
        <v>-7.5617671347330611E-3</v>
      </c>
      <c r="L8128">
        <f t="shared" si="1275"/>
        <v>-1.5232768360911974E-3</v>
      </c>
      <c r="M8128">
        <f t="shared" si="1275"/>
        <v>0.9737596835269603</v>
      </c>
      <c r="N8128">
        <f t="shared" si="1269"/>
        <v>-2.5699191209423286E-3</v>
      </c>
      <c r="O8128" t="str">
        <f t="shared" si="1270"/>
        <v>Adaptive Biotechnologies</v>
      </c>
      <c r="P8128">
        <v>-102</v>
      </c>
      <c r="Q8128">
        <f t="shared" si="1271"/>
        <v>-4.9918480137907326E-3</v>
      </c>
    </row>
    <row r="8129" spans="1:26" x14ac:dyDescent="0.25">
      <c r="A8129" t="s">
        <v>64</v>
      </c>
      <c r="B8129" s="1">
        <v>43823</v>
      </c>
      <c r="C8129">
        <v>30</v>
      </c>
      <c r="E8129" s="1">
        <v>43823</v>
      </c>
      <c r="F8129">
        <v>2061.360107</v>
      </c>
      <c r="H8129">
        <f t="shared" si="1266"/>
        <v>-6.6583667286361864E-2</v>
      </c>
      <c r="I8129">
        <f t="shared" si="1267"/>
        <v>-9.8371423010554519E-4</v>
      </c>
      <c r="J8129">
        <f t="shared" si="1268"/>
        <v>-6.5599953056256322E-2</v>
      </c>
      <c r="L8129">
        <f t="shared" si="1275"/>
        <v>-1.5232768360911974E-3</v>
      </c>
      <c r="M8129">
        <f t="shared" si="1275"/>
        <v>0.9737596835269603</v>
      </c>
      <c r="N8129">
        <f t="shared" si="1269"/>
        <v>-2.4811780934797406E-3</v>
      </c>
      <c r="O8129" t="str">
        <f t="shared" si="1270"/>
        <v>Adaptive Biotechnologies</v>
      </c>
      <c r="P8129">
        <v>-103</v>
      </c>
      <c r="Q8129">
        <f t="shared" si="1271"/>
        <v>-6.3118774962776583E-2</v>
      </c>
    </row>
    <row r="8131" spans="1:26" x14ac:dyDescent="0.25">
      <c r="A8131" t="s">
        <v>65</v>
      </c>
      <c r="B8131" s="1">
        <v>43644</v>
      </c>
      <c r="C8131">
        <v>28.9</v>
      </c>
      <c r="E8131" s="1">
        <v>43644</v>
      </c>
      <c r="F8131">
        <v>1945.51001</v>
      </c>
    </row>
    <row r="8132" spans="1:26" x14ac:dyDescent="0.25">
      <c r="A8132" t="s">
        <v>65</v>
      </c>
      <c r="B8132" s="1">
        <v>43647</v>
      </c>
      <c r="C8132">
        <v>26.549999</v>
      </c>
      <c r="E8132" s="1">
        <v>43647</v>
      </c>
      <c r="F8132">
        <v>1952.380005</v>
      </c>
      <c r="H8132">
        <f>(C8132-C8131)/C8131</f>
        <v>-8.1314913494809654E-2</v>
      </c>
      <c r="I8132">
        <f>(F8132-F8131)/F8131</f>
        <v>3.5312051671222279E-3</v>
      </c>
      <c r="J8132">
        <f>H8132-I8132</f>
        <v>-8.4846118661931882E-2</v>
      </c>
      <c r="L8132">
        <f>INTERCEPT(H8153:H8256,I8153:I8256)</f>
        <v>-2.522901397741203E-3</v>
      </c>
      <c r="M8132">
        <f>SLOPE(H8153:H8256,I8153:I8256)</f>
        <v>2.5215449366922664</v>
      </c>
      <c r="N8132">
        <f>L8132+I8132*M8132</f>
        <v>6.38119111183742E-3</v>
      </c>
      <c r="O8132" t="str">
        <f>A8132</f>
        <v>TheRealReal</v>
      </c>
      <c r="P8132">
        <v>21</v>
      </c>
      <c r="Q8132">
        <f>J8132-N8132</f>
        <v>-9.1227309773769305E-2</v>
      </c>
      <c r="T8132">
        <f>SUM(Q8132:Q8138)</f>
        <v>-6.7759795477830592E-2</v>
      </c>
      <c r="U8132">
        <f>SUM(Q8132:Q8145)</f>
        <v>-0.1211244521880965</v>
      </c>
      <c r="V8132">
        <f>SUM(Q8132:Q8152)</f>
        <v>-0.17157920587674641</v>
      </c>
      <c r="W8132">
        <f>SUM(Q8132:Q8173)</f>
        <v>-0.39552397307840154</v>
      </c>
      <c r="X8132">
        <f>SUM(Q8132:Q8194)</f>
        <v>-0.11264395412613129</v>
      </c>
      <c r="Y8132">
        <f>SUM(Q8132:Q8256)</f>
        <v>-0.21595177021322026</v>
      </c>
      <c r="Z8132">
        <f>SUM(Q8132:Q8190)</f>
        <v>-0.26363567534065252</v>
      </c>
    </row>
    <row r="8133" spans="1:26" x14ac:dyDescent="0.25">
      <c r="A8133" t="s">
        <v>65</v>
      </c>
      <c r="B8133" s="1">
        <v>43648</v>
      </c>
      <c r="C8133">
        <v>25.98</v>
      </c>
      <c r="E8133" s="1">
        <v>43648</v>
      </c>
      <c r="F8133">
        <v>1946.1899410000001</v>
      </c>
      <c r="H8133">
        <f t="shared" ref="H8133:H8196" si="1276">(C8133-C8132)/C8132</f>
        <v>-2.1468889697509944E-2</v>
      </c>
      <c r="I8133">
        <f t="shared" ref="I8133:I8196" si="1277">(F8133-F8132)/F8132</f>
        <v>-3.1705221238423269E-3</v>
      </c>
      <c r="J8133">
        <f t="shared" ref="J8133:J8196" si="1278">H8133-I8133</f>
        <v>-1.8298367573667616E-2</v>
      </c>
      <c r="L8133">
        <f>L8132</f>
        <v>-2.522901397741203E-3</v>
      </c>
      <c r="M8133">
        <f>M8132</f>
        <v>2.5215449366922664</v>
      </c>
      <c r="N8133">
        <f t="shared" ref="N8133:N8196" si="1279">L8133+I8133*M8133</f>
        <v>-1.0517515405786632E-2</v>
      </c>
      <c r="O8133" t="str">
        <f t="shared" ref="O8133:O8196" si="1280">A8133</f>
        <v>TheRealReal</v>
      </c>
      <c r="P8133">
        <v>20</v>
      </c>
      <c r="Q8133">
        <f t="shared" ref="Q8133:Q8196" si="1281">J8133-N8133</f>
        <v>-7.7808521678809847E-3</v>
      </c>
    </row>
    <row r="8134" spans="1:26" x14ac:dyDescent="0.25">
      <c r="A8134" t="s">
        <v>65</v>
      </c>
      <c r="B8134" s="1">
        <v>43649</v>
      </c>
      <c r="C8134">
        <v>25.5</v>
      </c>
      <c r="E8134" s="1">
        <v>43649</v>
      </c>
      <c r="F8134">
        <v>1963.420044</v>
      </c>
      <c r="H8134">
        <f t="shared" si="1276"/>
        <v>-1.8475750577367223E-2</v>
      </c>
      <c r="I8134">
        <f t="shared" si="1277"/>
        <v>8.8532484096319093E-3</v>
      </c>
      <c r="J8134">
        <f t="shared" si="1278"/>
        <v>-2.7328998986999132E-2</v>
      </c>
      <c r="L8134">
        <f t="shared" ref="L8134:M8149" si="1282">L8133</f>
        <v>-2.522901397741203E-3</v>
      </c>
      <c r="M8134">
        <f t="shared" si="1282"/>
        <v>2.5215449366922664</v>
      </c>
      <c r="N8134">
        <f t="shared" si="1279"/>
        <v>1.9800962302844997E-2</v>
      </c>
      <c r="O8134" t="str">
        <f t="shared" si="1280"/>
        <v>TheRealReal</v>
      </c>
      <c r="P8134">
        <v>19</v>
      </c>
      <c r="Q8134">
        <f t="shared" si="1281"/>
        <v>-4.7129961289844133E-2</v>
      </c>
    </row>
    <row r="8135" spans="1:26" x14ac:dyDescent="0.25">
      <c r="A8135" t="s">
        <v>65</v>
      </c>
      <c r="B8135" s="1">
        <v>43651</v>
      </c>
      <c r="C8135">
        <v>26.51</v>
      </c>
      <c r="E8135" s="1">
        <v>43651</v>
      </c>
      <c r="F8135">
        <v>1965.9499510000001</v>
      </c>
      <c r="H8135">
        <f t="shared" si="1276"/>
        <v>3.9607843137254961E-2</v>
      </c>
      <c r="I8135">
        <f t="shared" si="1277"/>
        <v>1.2885205118136676E-3</v>
      </c>
      <c r="J8135">
        <f t="shared" si="1278"/>
        <v>3.8319322625441292E-2</v>
      </c>
      <c r="L8135">
        <f t="shared" si="1282"/>
        <v>-2.522901397741203E-3</v>
      </c>
      <c r="M8135">
        <f t="shared" si="1282"/>
        <v>2.5215449366922664</v>
      </c>
      <c r="N8135">
        <f t="shared" si="1279"/>
        <v>7.2616097464667847E-4</v>
      </c>
      <c r="O8135" t="str">
        <f t="shared" si="1280"/>
        <v>TheRealReal</v>
      </c>
      <c r="P8135">
        <v>18</v>
      </c>
      <c r="Q8135">
        <f t="shared" si="1281"/>
        <v>3.7593161650794613E-2</v>
      </c>
    </row>
    <row r="8136" spans="1:26" x14ac:dyDescent="0.25">
      <c r="A8136" t="s">
        <v>65</v>
      </c>
      <c r="B8136" s="1">
        <v>43654</v>
      </c>
      <c r="C8136">
        <v>25.92</v>
      </c>
      <c r="E8136" s="1">
        <v>43654</v>
      </c>
      <c r="F8136">
        <v>1947.420044</v>
      </c>
      <c r="H8136">
        <f t="shared" si="1276"/>
        <v>-2.2255752546208971E-2</v>
      </c>
      <c r="I8136">
        <f t="shared" si="1277"/>
        <v>-9.4254215325139234E-3</v>
      </c>
      <c r="J8136">
        <f t="shared" si="1278"/>
        <v>-1.2830331013695047E-2</v>
      </c>
      <c r="L8136">
        <f t="shared" si="1282"/>
        <v>-2.522901397741203E-3</v>
      </c>
      <c r="M8136">
        <f t="shared" si="1282"/>
        <v>2.5215449366922664</v>
      </c>
      <c r="N8136">
        <f t="shared" si="1279"/>
        <v>-2.6289525339241948E-2</v>
      </c>
      <c r="O8136" t="str">
        <f t="shared" si="1280"/>
        <v>TheRealReal</v>
      </c>
      <c r="P8136">
        <v>17</v>
      </c>
      <c r="Q8136">
        <f t="shared" si="1281"/>
        <v>1.3459194325546901E-2</v>
      </c>
    </row>
    <row r="8137" spans="1:26" x14ac:dyDescent="0.25">
      <c r="A8137" t="s">
        <v>65</v>
      </c>
      <c r="B8137" s="1">
        <v>43655</v>
      </c>
      <c r="C8137">
        <v>25.360001</v>
      </c>
      <c r="E8137" s="1">
        <v>43655</v>
      </c>
      <c r="F8137">
        <v>1947.209961</v>
      </c>
      <c r="H8137">
        <f t="shared" si="1276"/>
        <v>-2.1604899691358072E-2</v>
      </c>
      <c r="I8137">
        <f t="shared" si="1277"/>
        <v>-1.0787759972339101E-4</v>
      </c>
      <c r="J8137">
        <f t="shared" si="1278"/>
        <v>-2.149702209163468E-2</v>
      </c>
      <c r="L8137">
        <f t="shared" si="1282"/>
        <v>-2.522901397741203E-3</v>
      </c>
      <c r="M8137">
        <f t="shared" si="1282"/>
        <v>2.5215449366922664</v>
      </c>
      <c r="N8137">
        <f t="shared" si="1279"/>
        <v>-2.7949196131062345E-3</v>
      </c>
      <c r="O8137" t="str">
        <f t="shared" si="1280"/>
        <v>TheRealReal</v>
      </c>
      <c r="P8137">
        <v>16</v>
      </c>
      <c r="Q8137">
        <f t="shared" si="1281"/>
        <v>-1.8702102478528444E-2</v>
      </c>
    </row>
    <row r="8138" spans="1:26" x14ac:dyDescent="0.25">
      <c r="A8138" t="s">
        <v>65</v>
      </c>
      <c r="B8138" s="1">
        <v>43656</v>
      </c>
      <c r="C8138">
        <v>26.4</v>
      </c>
      <c r="E8138" s="1">
        <v>43656</v>
      </c>
      <c r="F8138">
        <v>1945.829956</v>
      </c>
      <c r="H8138">
        <f t="shared" si="1276"/>
        <v>4.1009422673129944E-2</v>
      </c>
      <c r="I8138">
        <f t="shared" si="1277"/>
        <v>-7.0870888483503538E-4</v>
      </c>
      <c r="J8138">
        <f t="shared" si="1278"/>
        <v>4.1718131557964978E-2</v>
      </c>
      <c r="L8138">
        <f t="shared" si="1282"/>
        <v>-2.522901397741203E-3</v>
      </c>
      <c r="M8138">
        <f t="shared" si="1282"/>
        <v>2.5215449366922664</v>
      </c>
      <c r="N8138">
        <f t="shared" si="1279"/>
        <v>-4.3099426978858088E-3</v>
      </c>
      <c r="O8138" t="str">
        <f t="shared" si="1280"/>
        <v>TheRealReal</v>
      </c>
      <c r="P8138">
        <v>15</v>
      </c>
      <c r="Q8138">
        <f t="shared" si="1281"/>
        <v>4.6028074255850787E-2</v>
      </c>
    </row>
    <row r="8139" spans="1:26" x14ac:dyDescent="0.25">
      <c r="A8139" t="s">
        <v>65</v>
      </c>
      <c r="B8139" s="1">
        <v>43657</v>
      </c>
      <c r="C8139">
        <v>25.57</v>
      </c>
      <c r="E8139" s="1">
        <v>43657</v>
      </c>
      <c r="F8139">
        <v>1940.630005</v>
      </c>
      <c r="H8139">
        <f t="shared" si="1276"/>
        <v>-3.1439393939393878E-2</v>
      </c>
      <c r="I8139">
        <f t="shared" si="1277"/>
        <v>-2.6723563299896362E-3</v>
      </c>
      <c r="J8139">
        <f t="shared" si="1278"/>
        <v>-2.8767037609404241E-2</v>
      </c>
      <c r="L8139">
        <f t="shared" si="1282"/>
        <v>-2.522901397741203E-3</v>
      </c>
      <c r="M8139">
        <f t="shared" si="1282"/>
        <v>2.5215449366922664</v>
      </c>
      <c r="N8139">
        <f t="shared" si="1279"/>
        <v>-9.2613679706640972E-3</v>
      </c>
      <c r="O8139" t="str">
        <f t="shared" si="1280"/>
        <v>TheRealReal</v>
      </c>
      <c r="P8139">
        <v>14</v>
      </c>
      <c r="Q8139">
        <f t="shared" si="1281"/>
        <v>-1.9505669638740144E-2</v>
      </c>
    </row>
    <row r="8140" spans="1:26" x14ac:dyDescent="0.25">
      <c r="A8140" t="s">
        <v>65</v>
      </c>
      <c r="B8140" s="1">
        <v>43658</v>
      </c>
      <c r="C8140">
        <v>25.790001</v>
      </c>
      <c r="E8140" s="1">
        <v>43658</v>
      </c>
      <c r="F8140">
        <v>1960.48999</v>
      </c>
      <c r="H8140">
        <f t="shared" si="1276"/>
        <v>8.6038717246773519E-3</v>
      </c>
      <c r="I8140">
        <f t="shared" si="1277"/>
        <v>1.0233782302051983E-2</v>
      </c>
      <c r="J8140">
        <f t="shared" si="1278"/>
        <v>-1.6299105773746308E-3</v>
      </c>
      <c r="L8140">
        <f t="shared" si="1282"/>
        <v>-2.522901397741203E-3</v>
      </c>
      <c r="M8140">
        <f t="shared" si="1282"/>
        <v>2.5215449366922664</v>
      </c>
      <c r="N8140">
        <f t="shared" si="1279"/>
        <v>2.3282040549208901E-2</v>
      </c>
      <c r="O8140" t="str">
        <f t="shared" si="1280"/>
        <v>TheRealReal</v>
      </c>
      <c r="P8140">
        <v>13</v>
      </c>
      <c r="Q8140">
        <f t="shared" si="1281"/>
        <v>-2.491195112658353E-2</v>
      </c>
    </row>
    <row r="8141" spans="1:26" x14ac:dyDescent="0.25">
      <c r="A8141" t="s">
        <v>65</v>
      </c>
      <c r="B8141" s="1">
        <v>43661</v>
      </c>
      <c r="C8141">
        <v>24.91</v>
      </c>
      <c r="E8141" s="1">
        <v>43661</v>
      </c>
      <c r="F8141">
        <v>1951.3599850000001</v>
      </c>
      <c r="H8141">
        <f t="shared" si="1276"/>
        <v>-3.4121790068949588E-2</v>
      </c>
      <c r="I8141">
        <f t="shared" si="1277"/>
        <v>-4.6570015896893113E-3</v>
      </c>
      <c r="J8141">
        <f t="shared" si="1278"/>
        <v>-2.9464788479260276E-2</v>
      </c>
      <c r="L8141">
        <f t="shared" si="1282"/>
        <v>-2.522901397741203E-3</v>
      </c>
      <c r="M8141">
        <f t="shared" si="1282"/>
        <v>2.5215449366922664</v>
      </c>
      <c r="N8141">
        <f t="shared" si="1279"/>
        <v>-1.426574017639012E-2</v>
      </c>
      <c r="O8141" t="str">
        <f t="shared" si="1280"/>
        <v>TheRealReal</v>
      </c>
      <c r="P8141">
        <v>12</v>
      </c>
      <c r="Q8141">
        <f t="shared" si="1281"/>
        <v>-1.5199048302870156E-2</v>
      </c>
    </row>
    <row r="8142" spans="1:26" x14ac:dyDescent="0.25">
      <c r="A8142" t="s">
        <v>65</v>
      </c>
      <c r="B8142" s="1">
        <v>43662</v>
      </c>
      <c r="C8142">
        <v>24.52</v>
      </c>
      <c r="E8142" s="1">
        <v>43662</v>
      </c>
      <c r="F8142">
        <v>1951.829956</v>
      </c>
      <c r="H8142">
        <f t="shared" si="1276"/>
        <v>-1.565636290646329E-2</v>
      </c>
      <c r="I8142">
        <f t="shared" si="1277"/>
        <v>2.4084279866996801E-4</v>
      </c>
      <c r="J8142">
        <f t="shared" si="1278"/>
        <v>-1.5897205705133258E-2</v>
      </c>
      <c r="L8142">
        <f t="shared" si="1282"/>
        <v>-2.522901397741203E-3</v>
      </c>
      <c r="M8142">
        <f t="shared" si="1282"/>
        <v>2.5215449366922664</v>
      </c>
      <c r="N8142">
        <f t="shared" si="1279"/>
        <v>-1.9156054582161503E-3</v>
      </c>
      <c r="O8142" t="str">
        <f t="shared" si="1280"/>
        <v>TheRealReal</v>
      </c>
      <c r="P8142">
        <v>11</v>
      </c>
      <c r="Q8142">
        <f t="shared" si="1281"/>
        <v>-1.3981600246917109E-2</v>
      </c>
    </row>
    <row r="8143" spans="1:26" x14ac:dyDescent="0.25">
      <c r="A8143" t="s">
        <v>65</v>
      </c>
      <c r="B8143" s="1">
        <v>43663</v>
      </c>
      <c r="C8143">
        <v>23.860001</v>
      </c>
      <c r="E8143" s="1">
        <v>43663</v>
      </c>
      <c r="F8143">
        <v>1937.469971</v>
      </c>
      <c r="H8143">
        <f t="shared" si="1276"/>
        <v>-2.6916761827079898E-2</v>
      </c>
      <c r="I8143">
        <f t="shared" si="1277"/>
        <v>-7.3571905973965138E-3</v>
      </c>
      <c r="J8143">
        <f t="shared" si="1278"/>
        <v>-1.9559571229683385E-2</v>
      </c>
      <c r="L8143">
        <f t="shared" si="1282"/>
        <v>-2.522901397741203E-3</v>
      </c>
      <c r="M8143">
        <f t="shared" si="1282"/>
        <v>2.5215449366922664</v>
      </c>
      <c r="N8143">
        <f t="shared" si="1279"/>
        <v>-2.1074388096886332E-2</v>
      </c>
      <c r="O8143" t="str">
        <f t="shared" si="1280"/>
        <v>TheRealReal</v>
      </c>
      <c r="P8143">
        <v>10</v>
      </c>
      <c r="Q8143">
        <f t="shared" si="1281"/>
        <v>1.514816867202947E-3</v>
      </c>
    </row>
    <row r="8144" spans="1:26" x14ac:dyDescent="0.25">
      <c r="A8144" t="s">
        <v>65</v>
      </c>
      <c r="B8144" s="1">
        <v>43664</v>
      </c>
      <c r="C8144">
        <v>25.059999000000001</v>
      </c>
      <c r="E8144" s="1">
        <v>43664</v>
      </c>
      <c r="F8144">
        <v>1943.599976</v>
      </c>
      <c r="H8144">
        <f t="shared" si="1276"/>
        <v>5.0293292108411929E-2</v>
      </c>
      <c r="I8144">
        <f t="shared" si="1277"/>
        <v>3.1639225855129307E-3</v>
      </c>
      <c r="J8144">
        <f t="shared" si="1278"/>
        <v>4.7129369522898999E-2</v>
      </c>
      <c r="L8144">
        <f t="shared" si="1282"/>
        <v>-2.522901397741203E-3</v>
      </c>
      <c r="M8144">
        <f t="shared" si="1282"/>
        <v>2.5215449366922664</v>
      </c>
      <c r="N8144">
        <f t="shared" si="1279"/>
        <v>5.4550715778452314E-3</v>
      </c>
      <c r="O8144" t="str">
        <f t="shared" si="1280"/>
        <v>TheRealReal</v>
      </c>
      <c r="P8144">
        <v>9</v>
      </c>
      <c r="Q8144">
        <f t="shared" si="1281"/>
        <v>4.167429794505377E-2</v>
      </c>
    </row>
    <row r="8145" spans="1:17" x14ac:dyDescent="0.25">
      <c r="A8145" t="s">
        <v>65</v>
      </c>
      <c r="B8145" s="1">
        <v>43665</v>
      </c>
      <c r="C8145">
        <v>24.139999</v>
      </c>
      <c r="E8145" s="1">
        <v>43665</v>
      </c>
      <c r="F8145">
        <v>1937.400024</v>
      </c>
      <c r="H8145">
        <f t="shared" si="1276"/>
        <v>-3.6711892925454695E-2</v>
      </c>
      <c r="I8145">
        <f t="shared" si="1277"/>
        <v>-3.1899321241810612E-3</v>
      </c>
      <c r="J8145">
        <f t="shared" si="1278"/>
        <v>-3.3521960801273634E-2</v>
      </c>
      <c r="L8145">
        <f t="shared" si="1282"/>
        <v>-2.522901397741203E-3</v>
      </c>
      <c r="M8145">
        <f t="shared" si="1282"/>
        <v>2.5215449366922664</v>
      </c>
      <c r="N8145">
        <f t="shared" si="1279"/>
        <v>-1.0566458593861964E-2</v>
      </c>
      <c r="O8145" t="str">
        <f t="shared" si="1280"/>
        <v>TheRealReal</v>
      </c>
      <c r="P8145">
        <v>8</v>
      </c>
      <c r="Q8145">
        <f t="shared" si="1281"/>
        <v>-2.295550220741167E-2</v>
      </c>
    </row>
    <row r="8146" spans="1:17" x14ac:dyDescent="0.25">
      <c r="A8146" t="s">
        <v>65</v>
      </c>
      <c r="B8146" s="1">
        <v>43668</v>
      </c>
      <c r="C8146">
        <v>24.790001</v>
      </c>
      <c r="E8146" s="1">
        <v>43668</v>
      </c>
      <c r="F8146">
        <v>1935.6400149999999</v>
      </c>
      <c r="H8146">
        <f t="shared" si="1276"/>
        <v>2.6926347428597685E-2</v>
      </c>
      <c r="I8146">
        <f t="shared" si="1277"/>
        <v>-9.0843861783707807E-4</v>
      </c>
      <c r="J8146">
        <f t="shared" si="1278"/>
        <v>2.7834786046434763E-2</v>
      </c>
      <c r="L8146">
        <f t="shared" si="1282"/>
        <v>-2.522901397741203E-3</v>
      </c>
      <c r="M8146">
        <f t="shared" si="1282"/>
        <v>2.5215449366922664</v>
      </c>
      <c r="N8146">
        <f t="shared" si="1279"/>
        <v>-4.8135701948440078E-3</v>
      </c>
      <c r="O8146" t="str">
        <f t="shared" si="1280"/>
        <v>TheRealReal</v>
      </c>
      <c r="P8146">
        <v>7</v>
      </c>
      <c r="Q8146">
        <f t="shared" si="1281"/>
        <v>3.2648356241278771E-2</v>
      </c>
    </row>
    <row r="8147" spans="1:17" x14ac:dyDescent="0.25">
      <c r="A8147" t="s">
        <v>65</v>
      </c>
      <c r="B8147" s="1">
        <v>43669</v>
      </c>
      <c r="C8147">
        <v>24.610001</v>
      </c>
      <c r="E8147" s="1">
        <v>43669</v>
      </c>
      <c r="F8147">
        <v>1956.1999510000001</v>
      </c>
      <c r="H8147">
        <f t="shared" si="1276"/>
        <v>-7.2609920427191476E-3</v>
      </c>
      <c r="I8147">
        <f t="shared" si="1277"/>
        <v>1.0621776694361275E-2</v>
      </c>
      <c r="J8147">
        <f t="shared" si="1278"/>
        <v>-1.7882768737080421E-2</v>
      </c>
      <c r="L8147">
        <f t="shared" si="1282"/>
        <v>-2.522901397741203E-3</v>
      </c>
      <c r="M8147">
        <f t="shared" si="1282"/>
        <v>2.5215449366922664</v>
      </c>
      <c r="N8147">
        <f t="shared" si="1279"/>
        <v>2.4260385844601388E-2</v>
      </c>
      <c r="O8147" t="str">
        <f t="shared" si="1280"/>
        <v>TheRealReal</v>
      </c>
      <c r="P8147">
        <v>6</v>
      </c>
      <c r="Q8147">
        <f t="shared" si="1281"/>
        <v>-4.2143154581681809E-2</v>
      </c>
    </row>
    <row r="8148" spans="1:17" x14ac:dyDescent="0.25">
      <c r="A8148" t="s">
        <v>65</v>
      </c>
      <c r="B8148" s="1">
        <v>43670</v>
      </c>
      <c r="C8148">
        <v>24.51</v>
      </c>
      <c r="E8148" s="1">
        <v>43670</v>
      </c>
      <c r="F8148">
        <v>1983.8000489999999</v>
      </c>
      <c r="H8148">
        <f t="shared" si="1276"/>
        <v>-4.0634293350901894E-3</v>
      </c>
      <c r="I8148">
        <f t="shared" si="1277"/>
        <v>1.4109037261702645E-2</v>
      </c>
      <c r="J8148">
        <f t="shared" si="1278"/>
        <v>-1.8172466596792836E-2</v>
      </c>
      <c r="L8148">
        <f t="shared" si="1282"/>
        <v>-2.522901397741203E-3</v>
      </c>
      <c r="M8148">
        <f t="shared" si="1282"/>
        <v>2.5215449366922664</v>
      </c>
      <c r="N8148">
        <f t="shared" si="1279"/>
        <v>3.305367007110762E-2</v>
      </c>
      <c r="O8148" t="str">
        <f t="shared" si="1280"/>
        <v>TheRealReal</v>
      </c>
      <c r="P8148">
        <v>5</v>
      </c>
      <c r="Q8148">
        <f t="shared" si="1281"/>
        <v>-5.1226136667900456E-2</v>
      </c>
    </row>
    <row r="8149" spans="1:17" x14ac:dyDescent="0.25">
      <c r="A8149" t="s">
        <v>65</v>
      </c>
      <c r="B8149" s="1">
        <v>43671</v>
      </c>
      <c r="C8149">
        <v>24.610001</v>
      </c>
      <c r="E8149" s="1">
        <v>43671</v>
      </c>
      <c r="F8149">
        <v>1964.829956</v>
      </c>
      <c r="H8149">
        <f t="shared" si="1276"/>
        <v>4.0800081599346753E-3</v>
      </c>
      <c r="I8149">
        <f t="shared" si="1277"/>
        <v>-9.5625025362623666E-3</v>
      </c>
      <c r="J8149">
        <f t="shared" si="1278"/>
        <v>1.3642510696197041E-2</v>
      </c>
      <c r="L8149">
        <f t="shared" si="1282"/>
        <v>-2.522901397741203E-3</v>
      </c>
      <c r="M8149">
        <f t="shared" si="1282"/>
        <v>2.5215449366922664</v>
      </c>
      <c r="N8149">
        <f t="shared" si="1279"/>
        <v>-2.6635181250160529E-2</v>
      </c>
      <c r="O8149" t="str">
        <f t="shared" si="1280"/>
        <v>TheRealReal</v>
      </c>
      <c r="P8149">
        <v>4</v>
      </c>
      <c r="Q8149">
        <f t="shared" si="1281"/>
        <v>4.0277691946357566E-2</v>
      </c>
    </row>
    <row r="8150" spans="1:17" x14ac:dyDescent="0.25">
      <c r="A8150" t="s">
        <v>65</v>
      </c>
      <c r="B8150" s="1">
        <v>43672</v>
      </c>
      <c r="C8150">
        <v>25.85</v>
      </c>
      <c r="E8150" s="1">
        <v>43672</v>
      </c>
      <c r="F8150">
        <v>1983.1400149999999</v>
      </c>
      <c r="H8150">
        <f t="shared" si="1276"/>
        <v>5.0385979261032984E-2</v>
      </c>
      <c r="I8150">
        <f t="shared" si="1277"/>
        <v>9.3189026073663504E-3</v>
      </c>
      <c r="J8150">
        <f t="shared" si="1278"/>
        <v>4.1067076653666636E-2</v>
      </c>
      <c r="L8150">
        <f t="shared" ref="L8150:M8165" si="1283">L8149</f>
        <v>-2.522901397741203E-3</v>
      </c>
      <c r="M8150">
        <f t="shared" si="1283"/>
        <v>2.5215449366922664</v>
      </c>
      <c r="N8150">
        <f t="shared" si="1279"/>
        <v>2.0975130287391779E-2</v>
      </c>
      <c r="O8150" t="str">
        <f t="shared" si="1280"/>
        <v>TheRealReal</v>
      </c>
      <c r="P8150">
        <v>3</v>
      </c>
      <c r="Q8150">
        <f t="shared" si="1281"/>
        <v>2.0091946366274857E-2</v>
      </c>
    </row>
    <row r="8151" spans="1:17" x14ac:dyDescent="0.25">
      <c r="A8151" t="s">
        <v>65</v>
      </c>
      <c r="B8151" s="1">
        <v>43675</v>
      </c>
      <c r="C8151">
        <v>25.120000999999998</v>
      </c>
      <c r="E8151" s="1">
        <v>43675</v>
      </c>
      <c r="F8151">
        <v>1973.880005</v>
      </c>
      <c r="H8151">
        <f t="shared" si="1276"/>
        <v>-2.8239806576402432E-2</v>
      </c>
      <c r="I8151">
        <f t="shared" si="1277"/>
        <v>-4.6693677349856537E-3</v>
      </c>
      <c r="J8151">
        <f t="shared" si="1278"/>
        <v>-2.3570438841416779E-2</v>
      </c>
      <c r="L8151">
        <f t="shared" si="1283"/>
        <v>-2.522901397741203E-3</v>
      </c>
      <c r="M8151">
        <f t="shared" si="1283"/>
        <v>2.5215449366922664</v>
      </c>
      <c r="N8151">
        <f t="shared" si="1279"/>
        <v>-1.4296921967448514E-2</v>
      </c>
      <c r="O8151" t="str">
        <f t="shared" si="1280"/>
        <v>TheRealReal</v>
      </c>
      <c r="P8151">
        <v>2</v>
      </c>
      <c r="Q8151">
        <f t="shared" si="1281"/>
        <v>-9.2735168739682648E-3</v>
      </c>
    </row>
    <row r="8152" spans="1:17" x14ac:dyDescent="0.25">
      <c r="A8152" t="s">
        <v>65</v>
      </c>
      <c r="B8152" s="1">
        <v>43676</v>
      </c>
      <c r="C8152">
        <v>24.610001</v>
      </c>
      <c r="E8152" s="1">
        <v>43676</v>
      </c>
      <c r="F8152">
        <v>1986.8000489999999</v>
      </c>
      <c r="H8152">
        <f t="shared" si="1276"/>
        <v>-2.0302546962478147E-2</v>
      </c>
      <c r="I8152">
        <f t="shared" si="1277"/>
        <v>6.5455062958601484E-3</v>
      </c>
      <c r="J8152">
        <f t="shared" si="1278"/>
        <v>-2.6848053258338295E-2</v>
      </c>
      <c r="L8152">
        <f t="shared" si="1283"/>
        <v>-2.522901397741203E-3</v>
      </c>
      <c r="M8152">
        <f t="shared" si="1283"/>
        <v>2.5215449366922664</v>
      </c>
      <c r="N8152">
        <f t="shared" si="1279"/>
        <v>1.3981886860672307E-2</v>
      </c>
      <c r="O8152" t="str">
        <f t="shared" si="1280"/>
        <v>TheRealReal</v>
      </c>
      <c r="P8152">
        <v>1</v>
      </c>
      <c r="Q8152">
        <f t="shared" si="1281"/>
        <v>-4.0829940119010602E-2</v>
      </c>
    </row>
    <row r="8153" spans="1:17" x14ac:dyDescent="0.25">
      <c r="A8153" t="s">
        <v>65</v>
      </c>
      <c r="B8153" s="1">
        <v>43677</v>
      </c>
      <c r="C8153">
        <v>24.549999</v>
      </c>
      <c r="E8153" s="1">
        <v>43677</v>
      </c>
      <c r="F8153">
        <v>1966.719971</v>
      </c>
      <c r="H8153">
        <f t="shared" si="1276"/>
        <v>-2.4381144884959888E-3</v>
      </c>
      <c r="I8153">
        <f t="shared" si="1277"/>
        <v>-1.0106743257886823E-2</v>
      </c>
      <c r="J8153">
        <f t="shared" si="1278"/>
        <v>7.6686287693908343E-3</v>
      </c>
      <c r="L8153">
        <f t="shared" si="1283"/>
        <v>-2.522901397741203E-3</v>
      </c>
      <c r="M8153">
        <f t="shared" si="1283"/>
        <v>2.5215449366922664</v>
      </c>
      <c r="N8153">
        <f t="shared" si="1279"/>
        <v>-2.8007508686114419E-2</v>
      </c>
      <c r="O8153" t="str">
        <f t="shared" si="1280"/>
        <v>TheRealReal</v>
      </c>
      <c r="P8153">
        <v>0</v>
      </c>
      <c r="Q8153">
        <f t="shared" si="1281"/>
        <v>3.5676137455505255E-2</v>
      </c>
    </row>
    <row r="8154" spans="1:17" x14ac:dyDescent="0.25">
      <c r="A8154" t="s">
        <v>65</v>
      </c>
      <c r="B8154" s="1">
        <v>43678</v>
      </c>
      <c r="C8154">
        <v>25</v>
      </c>
      <c r="E8154" s="1">
        <v>43678</v>
      </c>
      <c r="F8154">
        <v>1933.4799800000001</v>
      </c>
      <c r="H8154">
        <f t="shared" si="1276"/>
        <v>1.8329980380039947E-2</v>
      </c>
      <c r="I8154">
        <f t="shared" si="1277"/>
        <v>-1.6901232249702882E-2</v>
      </c>
      <c r="J8154">
        <f t="shared" si="1278"/>
        <v>3.5231212629742825E-2</v>
      </c>
      <c r="L8154">
        <f t="shared" si="1283"/>
        <v>-2.522901397741203E-3</v>
      </c>
      <c r="M8154">
        <f t="shared" si="1283"/>
        <v>2.5215449366922664</v>
      </c>
      <c r="N8154">
        <f t="shared" si="1279"/>
        <v>-4.5140118000839551E-2</v>
      </c>
      <c r="O8154" t="str">
        <f t="shared" si="1280"/>
        <v>TheRealReal</v>
      </c>
      <c r="P8154">
        <v>-1</v>
      </c>
      <c r="Q8154">
        <f t="shared" si="1281"/>
        <v>8.0371330630582383E-2</v>
      </c>
    </row>
    <row r="8155" spans="1:17" x14ac:dyDescent="0.25">
      <c r="A8155" t="s">
        <v>65</v>
      </c>
      <c r="B8155" s="1">
        <v>43679</v>
      </c>
      <c r="C8155">
        <v>24.049999</v>
      </c>
      <c r="E8155" s="1">
        <v>43679</v>
      </c>
      <c r="F8155">
        <v>1914.530029</v>
      </c>
      <c r="H8155">
        <f t="shared" si="1276"/>
        <v>-3.8000040000000013E-2</v>
      </c>
      <c r="I8155">
        <f t="shared" si="1277"/>
        <v>-9.8009553737401795E-3</v>
      </c>
      <c r="J8155">
        <f t="shared" si="1278"/>
        <v>-2.8199084626259835E-2</v>
      </c>
      <c r="L8155">
        <f t="shared" si="1283"/>
        <v>-2.522901397741203E-3</v>
      </c>
      <c r="M8155">
        <f t="shared" si="1283"/>
        <v>2.5215449366922664</v>
      </c>
      <c r="N8155">
        <f t="shared" si="1279"/>
        <v>-2.723645079514261E-2</v>
      </c>
      <c r="O8155" t="str">
        <f t="shared" si="1280"/>
        <v>TheRealReal</v>
      </c>
      <c r="P8155">
        <v>-2</v>
      </c>
      <c r="Q8155">
        <f t="shared" si="1281"/>
        <v>-9.6263383111722459E-4</v>
      </c>
    </row>
    <row r="8156" spans="1:17" x14ac:dyDescent="0.25">
      <c r="A8156" t="s">
        <v>65</v>
      </c>
      <c r="B8156" s="1">
        <v>43682</v>
      </c>
      <c r="C8156">
        <v>23.84</v>
      </c>
      <c r="E8156" s="1">
        <v>43682</v>
      </c>
      <c r="F8156">
        <v>1860.829956</v>
      </c>
      <c r="H8156">
        <f t="shared" si="1276"/>
        <v>-8.7317675148344005E-3</v>
      </c>
      <c r="I8156">
        <f t="shared" si="1277"/>
        <v>-2.8048697166713373E-2</v>
      </c>
      <c r="J8156">
        <f t="shared" si="1278"/>
        <v>1.9316929651878971E-2</v>
      </c>
      <c r="L8156">
        <f t="shared" si="1283"/>
        <v>-2.522901397741203E-3</v>
      </c>
      <c r="M8156">
        <f t="shared" si="1283"/>
        <v>2.5215449366922664</v>
      </c>
      <c r="N8156">
        <f t="shared" si="1279"/>
        <v>-7.3248951719282029E-2</v>
      </c>
      <c r="O8156" t="str">
        <f t="shared" si="1280"/>
        <v>TheRealReal</v>
      </c>
      <c r="P8156">
        <v>-3</v>
      </c>
      <c r="Q8156">
        <f t="shared" si="1281"/>
        <v>9.2565881371161007E-2</v>
      </c>
    </row>
    <row r="8157" spans="1:17" x14ac:dyDescent="0.25">
      <c r="A8157" t="s">
        <v>65</v>
      </c>
      <c r="B8157" s="1">
        <v>43683</v>
      </c>
      <c r="C8157">
        <v>23.629999000000002</v>
      </c>
      <c r="E8157" s="1">
        <v>43683</v>
      </c>
      <c r="F8157">
        <v>1883.5</v>
      </c>
      <c r="H8157">
        <f t="shared" si="1276"/>
        <v>-8.8087667785234202E-3</v>
      </c>
      <c r="I8157">
        <f t="shared" si="1277"/>
        <v>1.2182759594396792E-2</v>
      </c>
      <c r="J8157">
        <f t="shared" si="1278"/>
        <v>-2.0991526372920212E-2</v>
      </c>
      <c r="L8157">
        <f t="shared" si="1283"/>
        <v>-2.522901397741203E-3</v>
      </c>
      <c r="M8157">
        <f t="shared" si="1283"/>
        <v>2.5215449366922664</v>
      </c>
      <c r="N8157">
        <f t="shared" si="1279"/>
        <v>2.8196474372449157E-2</v>
      </c>
      <c r="O8157" t="str">
        <f t="shared" si="1280"/>
        <v>TheRealReal</v>
      </c>
      <c r="P8157">
        <v>-4</v>
      </c>
      <c r="Q8157">
        <f t="shared" si="1281"/>
        <v>-4.9188000745369373E-2</v>
      </c>
    </row>
    <row r="8158" spans="1:17" x14ac:dyDescent="0.25">
      <c r="A8158" t="s">
        <v>65</v>
      </c>
      <c r="B8158" s="1">
        <v>43684</v>
      </c>
      <c r="C8158">
        <v>23</v>
      </c>
      <c r="E8158" s="1">
        <v>43684</v>
      </c>
      <c r="F8158">
        <v>1887.3100589999999</v>
      </c>
      <c r="H8158">
        <f t="shared" si="1276"/>
        <v>-2.6660982931061551E-2</v>
      </c>
      <c r="I8158">
        <f t="shared" si="1277"/>
        <v>2.0228611627289145E-3</v>
      </c>
      <c r="J8158">
        <f t="shared" si="1278"/>
        <v>-2.8683844093790465E-2</v>
      </c>
      <c r="L8158">
        <f t="shared" si="1283"/>
        <v>-2.522901397741203E-3</v>
      </c>
      <c r="M8158">
        <f t="shared" si="1283"/>
        <v>2.5215449366922664</v>
      </c>
      <c r="N8158">
        <f t="shared" si="1279"/>
        <v>2.5778339247693217E-3</v>
      </c>
      <c r="O8158" t="str">
        <f t="shared" si="1280"/>
        <v>TheRealReal</v>
      </c>
      <c r="P8158">
        <v>-5</v>
      </c>
      <c r="Q8158">
        <f t="shared" si="1281"/>
        <v>-3.1261678018559787E-2</v>
      </c>
    </row>
    <row r="8159" spans="1:17" x14ac:dyDescent="0.25">
      <c r="A8159" t="s">
        <v>65</v>
      </c>
      <c r="B8159" s="1">
        <v>43685</v>
      </c>
      <c r="C8159">
        <v>23.129999000000002</v>
      </c>
      <c r="E8159" s="1">
        <v>43685</v>
      </c>
      <c r="F8159">
        <v>1925.3100589999999</v>
      </c>
      <c r="H8159">
        <f t="shared" si="1276"/>
        <v>5.6521304347826751E-3</v>
      </c>
      <c r="I8159">
        <f t="shared" si="1277"/>
        <v>2.0134476483495499E-2</v>
      </c>
      <c r="J8159">
        <f t="shared" si="1278"/>
        <v>-1.4482346048712824E-2</v>
      </c>
      <c r="L8159">
        <f t="shared" si="1283"/>
        <v>-2.522901397741203E-3</v>
      </c>
      <c r="M8159">
        <f t="shared" si="1283"/>
        <v>2.5215449366922664</v>
      </c>
      <c r="N8159">
        <f t="shared" si="1279"/>
        <v>4.824708583216638E-2</v>
      </c>
      <c r="O8159" t="str">
        <f t="shared" si="1280"/>
        <v>TheRealReal</v>
      </c>
      <c r="P8159">
        <v>-6</v>
      </c>
      <c r="Q8159">
        <f t="shared" si="1281"/>
        <v>-6.2729431880879205E-2</v>
      </c>
    </row>
    <row r="8160" spans="1:17" x14ac:dyDescent="0.25">
      <c r="A8160" t="s">
        <v>65</v>
      </c>
      <c r="B8160" s="1">
        <v>43686</v>
      </c>
      <c r="C8160">
        <v>17.739999999999998</v>
      </c>
      <c r="E8160" s="1">
        <v>43686</v>
      </c>
      <c r="F8160">
        <v>1901.329956</v>
      </c>
      <c r="H8160">
        <f t="shared" si="1276"/>
        <v>-0.23303066290664357</v>
      </c>
      <c r="I8160">
        <f t="shared" si="1277"/>
        <v>-1.2455190211001683E-2</v>
      </c>
      <c r="J8160">
        <f t="shared" si="1278"/>
        <v>-0.22057547269564187</v>
      </c>
      <c r="L8160">
        <f t="shared" si="1283"/>
        <v>-2.522901397741203E-3</v>
      </c>
      <c r="M8160">
        <f t="shared" si="1283"/>
        <v>2.5215449366922664</v>
      </c>
      <c r="N8160">
        <f t="shared" si="1279"/>
        <v>-3.3929223209831577E-2</v>
      </c>
      <c r="O8160" t="str">
        <f t="shared" si="1280"/>
        <v>TheRealReal</v>
      </c>
      <c r="P8160">
        <v>-7</v>
      </c>
      <c r="Q8160">
        <f t="shared" si="1281"/>
        <v>-0.18664624948581029</v>
      </c>
    </row>
    <row r="8161" spans="1:17" x14ac:dyDescent="0.25">
      <c r="A8161" t="s">
        <v>65</v>
      </c>
      <c r="B8161" s="1">
        <v>43689</v>
      </c>
      <c r="C8161">
        <v>17.879999000000002</v>
      </c>
      <c r="E8161" s="1">
        <v>43689</v>
      </c>
      <c r="F8161">
        <v>1872.380005</v>
      </c>
      <c r="H8161">
        <f t="shared" si="1276"/>
        <v>7.891713641488338E-3</v>
      </c>
      <c r="I8161">
        <f t="shared" si="1277"/>
        <v>-1.5226158357544994E-2</v>
      </c>
      <c r="J8161">
        <f t="shared" si="1278"/>
        <v>2.3117871999033333E-2</v>
      </c>
      <c r="L8161">
        <f t="shared" si="1283"/>
        <v>-2.522901397741203E-3</v>
      </c>
      <c r="M8161">
        <f t="shared" si="1283"/>
        <v>2.5215449366922664</v>
      </c>
      <c r="N8161">
        <f t="shared" si="1279"/>
        <v>-4.0916343909483413E-2</v>
      </c>
      <c r="O8161" t="str">
        <f t="shared" si="1280"/>
        <v>TheRealReal</v>
      </c>
      <c r="P8161">
        <v>-8</v>
      </c>
      <c r="Q8161">
        <f t="shared" si="1281"/>
        <v>6.403421590851674E-2</v>
      </c>
    </row>
    <row r="8162" spans="1:17" x14ac:dyDescent="0.25">
      <c r="A8162" t="s">
        <v>65</v>
      </c>
      <c r="B8162" s="1">
        <v>43690</v>
      </c>
      <c r="C8162">
        <v>17</v>
      </c>
      <c r="E8162" s="1">
        <v>43690</v>
      </c>
      <c r="F8162">
        <v>1893.51001</v>
      </c>
      <c r="H8162">
        <f t="shared" si="1276"/>
        <v>-4.9216949061350698E-2</v>
      </c>
      <c r="I8162">
        <f t="shared" si="1277"/>
        <v>1.1285105023325638E-2</v>
      </c>
      <c r="J8162">
        <f t="shared" si="1278"/>
        <v>-6.0502054084676335E-2</v>
      </c>
      <c r="L8162">
        <f t="shared" si="1283"/>
        <v>-2.522901397741203E-3</v>
      </c>
      <c r="M8162">
        <f t="shared" si="1283"/>
        <v>2.5215449366922664</v>
      </c>
      <c r="N8162">
        <f t="shared" si="1279"/>
        <v>2.5932998033866023E-2</v>
      </c>
      <c r="O8162" t="str">
        <f t="shared" si="1280"/>
        <v>TheRealReal</v>
      </c>
      <c r="P8162">
        <v>-9</v>
      </c>
      <c r="Q8162">
        <f t="shared" si="1281"/>
        <v>-8.6435052118542355E-2</v>
      </c>
    </row>
    <row r="8163" spans="1:17" x14ac:dyDescent="0.25">
      <c r="A8163" t="s">
        <v>65</v>
      </c>
      <c r="B8163" s="1">
        <v>43691</v>
      </c>
      <c r="C8163">
        <v>14.28</v>
      </c>
      <c r="E8163" s="1">
        <v>43691</v>
      </c>
      <c r="F8163">
        <v>1837.98999</v>
      </c>
      <c r="H8163">
        <f t="shared" si="1276"/>
        <v>-0.16000000000000003</v>
      </c>
      <c r="I8163">
        <f t="shared" si="1277"/>
        <v>-2.932121811175423E-2</v>
      </c>
      <c r="J8163">
        <f t="shared" si="1278"/>
        <v>-0.1306787818882458</v>
      </c>
      <c r="L8163">
        <f t="shared" si="1283"/>
        <v>-2.522901397741203E-3</v>
      </c>
      <c r="M8163">
        <f t="shared" si="1283"/>
        <v>2.5215449366922664</v>
      </c>
      <c r="N8163">
        <f t="shared" si="1279"/>
        <v>-7.6457670465084671E-2</v>
      </c>
      <c r="O8163" t="str">
        <f t="shared" si="1280"/>
        <v>TheRealReal</v>
      </c>
      <c r="P8163">
        <v>-10</v>
      </c>
      <c r="Q8163">
        <f t="shared" si="1281"/>
        <v>-5.4221111423161134E-2</v>
      </c>
    </row>
    <row r="8164" spans="1:17" x14ac:dyDescent="0.25">
      <c r="A8164" t="s">
        <v>65</v>
      </c>
      <c r="B8164" s="1">
        <v>43692</v>
      </c>
      <c r="C8164">
        <v>15.48</v>
      </c>
      <c r="E8164" s="1">
        <v>43692</v>
      </c>
      <c r="F8164">
        <v>1835.160034</v>
      </c>
      <c r="H8164">
        <f t="shared" si="1276"/>
        <v>8.4033613445378227E-2</v>
      </c>
      <c r="I8164">
        <f t="shared" si="1277"/>
        <v>-1.5397015301481802E-3</v>
      </c>
      <c r="J8164">
        <f t="shared" si="1278"/>
        <v>8.5573314975526407E-2</v>
      </c>
      <c r="L8164">
        <f t="shared" si="1283"/>
        <v>-2.522901397741203E-3</v>
      </c>
      <c r="M8164">
        <f t="shared" si="1283"/>
        <v>2.5215449366922664</v>
      </c>
      <c r="N8164">
        <f t="shared" si="1279"/>
        <v>-6.4053279951036823E-3</v>
      </c>
      <c r="O8164" t="str">
        <f t="shared" si="1280"/>
        <v>TheRealReal</v>
      </c>
      <c r="P8164">
        <v>-11</v>
      </c>
      <c r="Q8164">
        <f t="shared" si="1281"/>
        <v>9.197864297063009E-2</v>
      </c>
    </row>
    <row r="8165" spans="1:17" x14ac:dyDescent="0.25">
      <c r="A8165" t="s">
        <v>65</v>
      </c>
      <c r="B8165" s="1">
        <v>43693</v>
      </c>
      <c r="C8165">
        <v>17.239999999999998</v>
      </c>
      <c r="E8165" s="1">
        <v>43693</v>
      </c>
      <c r="F8165">
        <v>1873.219971</v>
      </c>
      <c r="H8165">
        <f t="shared" si="1276"/>
        <v>0.11369509043927635</v>
      </c>
      <c r="I8165">
        <f t="shared" si="1277"/>
        <v>2.0739301366019171E-2</v>
      </c>
      <c r="J8165">
        <f t="shared" si="1278"/>
        <v>9.2955789073257175E-2</v>
      </c>
      <c r="L8165">
        <f t="shared" si="1283"/>
        <v>-2.522901397741203E-3</v>
      </c>
      <c r="M8165">
        <f t="shared" si="1283"/>
        <v>2.5215449366922664</v>
      </c>
      <c r="N8165">
        <f t="shared" si="1279"/>
        <v>4.9772178952279443E-2</v>
      </c>
      <c r="O8165" t="str">
        <f t="shared" si="1280"/>
        <v>TheRealReal</v>
      </c>
      <c r="P8165">
        <v>-12</v>
      </c>
      <c r="Q8165">
        <f t="shared" si="1281"/>
        <v>4.3183610120977732E-2</v>
      </c>
    </row>
    <row r="8166" spans="1:17" x14ac:dyDescent="0.25">
      <c r="A8166" t="s">
        <v>65</v>
      </c>
      <c r="B8166" s="1">
        <v>43696</v>
      </c>
      <c r="C8166">
        <v>17.25</v>
      </c>
      <c r="E8166" s="1">
        <v>43696</v>
      </c>
      <c r="F8166">
        <v>1891.709961</v>
      </c>
      <c r="H8166">
        <f t="shared" si="1276"/>
        <v>5.8004640371238771E-4</v>
      </c>
      <c r="I8166">
        <f t="shared" si="1277"/>
        <v>9.8706987360002024E-3</v>
      </c>
      <c r="J8166">
        <f t="shared" si="1278"/>
        <v>-9.2906523322878153E-3</v>
      </c>
      <c r="L8166">
        <f t="shared" ref="L8166:M8181" si="1284">L8165</f>
        <v>-2.522901397741203E-3</v>
      </c>
      <c r="M8166">
        <f t="shared" si="1284"/>
        <v>2.5215449366922664</v>
      </c>
      <c r="N8166">
        <f t="shared" si="1279"/>
        <v>2.2366509021634864E-2</v>
      </c>
      <c r="O8166" t="str">
        <f t="shared" si="1280"/>
        <v>TheRealReal</v>
      </c>
      <c r="P8166">
        <v>-13</v>
      </c>
      <c r="Q8166">
        <f t="shared" si="1281"/>
        <v>-3.1657161353922679E-2</v>
      </c>
    </row>
    <row r="8167" spans="1:17" x14ac:dyDescent="0.25">
      <c r="A8167" t="s">
        <v>65</v>
      </c>
      <c r="B8167" s="1">
        <v>43697</v>
      </c>
      <c r="C8167">
        <v>17.16</v>
      </c>
      <c r="E8167" s="1">
        <v>43697</v>
      </c>
      <c r="F8167">
        <v>1876.3000489999999</v>
      </c>
      <c r="H8167">
        <f t="shared" si="1276"/>
        <v>-5.2173913043478178E-3</v>
      </c>
      <c r="I8167">
        <f t="shared" si="1277"/>
        <v>-8.1460225498067654E-3</v>
      </c>
      <c r="J8167">
        <f t="shared" si="1278"/>
        <v>2.9286312454589476E-3</v>
      </c>
      <c r="L8167">
        <f t="shared" si="1284"/>
        <v>-2.522901397741203E-3</v>
      </c>
      <c r="M8167">
        <f t="shared" si="1284"/>
        <v>2.5215449366922664</v>
      </c>
      <c r="N8167">
        <f t="shared" si="1279"/>
        <v>-2.3063463312387476E-2</v>
      </c>
      <c r="O8167" t="str">
        <f t="shared" si="1280"/>
        <v>TheRealReal</v>
      </c>
      <c r="P8167">
        <v>-14</v>
      </c>
      <c r="Q8167">
        <f t="shared" si="1281"/>
        <v>2.5992094557846422E-2</v>
      </c>
    </row>
    <row r="8168" spans="1:17" x14ac:dyDescent="0.25">
      <c r="A8168" t="s">
        <v>65</v>
      </c>
      <c r="B8168" s="1">
        <v>43698</v>
      </c>
      <c r="C8168">
        <v>17.23</v>
      </c>
      <c r="E8168" s="1">
        <v>43698</v>
      </c>
      <c r="F8168">
        <v>1886.8599850000001</v>
      </c>
      <c r="H8168">
        <f t="shared" si="1276"/>
        <v>4.0792540792540955E-3</v>
      </c>
      <c r="I8168">
        <f t="shared" si="1277"/>
        <v>5.6280635954937862E-3</v>
      </c>
      <c r="J8168">
        <f t="shared" si="1278"/>
        <v>-1.5488095162396907E-3</v>
      </c>
      <c r="L8168">
        <f t="shared" si="1284"/>
        <v>-2.522901397741203E-3</v>
      </c>
      <c r="M8168">
        <f t="shared" si="1284"/>
        <v>2.5215449366922664</v>
      </c>
      <c r="N8168">
        <f t="shared" si="1279"/>
        <v>1.1668513864858225E-2</v>
      </c>
      <c r="O8168" t="str">
        <f t="shared" si="1280"/>
        <v>TheRealReal</v>
      </c>
      <c r="P8168">
        <v>-15</v>
      </c>
      <c r="Q8168">
        <f t="shared" si="1281"/>
        <v>-1.3217323381097917E-2</v>
      </c>
    </row>
    <row r="8169" spans="1:17" x14ac:dyDescent="0.25">
      <c r="A8169" t="s">
        <v>65</v>
      </c>
      <c r="B8169" s="1">
        <v>43699</v>
      </c>
      <c r="C8169">
        <v>16.690000999999999</v>
      </c>
      <c r="E8169" s="1">
        <v>43699</v>
      </c>
      <c r="F8169">
        <v>1888.459961</v>
      </c>
      <c r="H8169">
        <f t="shared" si="1276"/>
        <v>-3.1340626813697134E-2</v>
      </c>
      <c r="I8169">
        <f t="shared" si="1277"/>
        <v>8.4795692988315168E-4</v>
      </c>
      <c r="J8169">
        <f t="shared" si="1278"/>
        <v>-3.2188583743580287E-2</v>
      </c>
      <c r="L8169">
        <f t="shared" si="1284"/>
        <v>-2.522901397741203E-3</v>
      </c>
      <c r="M8169">
        <f t="shared" si="1284"/>
        <v>2.5215449366922664</v>
      </c>
      <c r="N8169">
        <f t="shared" si="1279"/>
        <v>-3.8473989466122254E-4</v>
      </c>
      <c r="O8169" t="str">
        <f t="shared" si="1280"/>
        <v>TheRealReal</v>
      </c>
      <c r="P8169">
        <v>-16</v>
      </c>
      <c r="Q8169">
        <f t="shared" si="1281"/>
        <v>-3.1803843848919065E-2</v>
      </c>
    </row>
    <row r="8170" spans="1:17" x14ac:dyDescent="0.25">
      <c r="A8170" t="s">
        <v>65</v>
      </c>
      <c r="B8170" s="1">
        <v>43700</v>
      </c>
      <c r="C8170">
        <v>15.35</v>
      </c>
      <c r="E8170" s="1">
        <v>43700</v>
      </c>
      <c r="F8170">
        <v>1836.5500489999999</v>
      </c>
      <c r="H8170">
        <f t="shared" si="1276"/>
        <v>-8.0287652469283807E-2</v>
      </c>
      <c r="I8170">
        <f t="shared" si="1277"/>
        <v>-2.7487960069067133E-2</v>
      </c>
      <c r="J8170">
        <f t="shared" si="1278"/>
        <v>-5.2799692400216675E-2</v>
      </c>
      <c r="L8170">
        <f t="shared" si="1284"/>
        <v>-2.522901397741203E-3</v>
      </c>
      <c r="M8170">
        <f t="shared" si="1284"/>
        <v>2.5215449366922664</v>
      </c>
      <c r="N8170">
        <f t="shared" si="1279"/>
        <v>-7.1835027929896642E-2</v>
      </c>
      <c r="O8170" t="str">
        <f t="shared" si="1280"/>
        <v>TheRealReal</v>
      </c>
      <c r="P8170">
        <v>-17</v>
      </c>
      <c r="Q8170">
        <f t="shared" si="1281"/>
        <v>1.9035335529679967E-2</v>
      </c>
    </row>
    <row r="8171" spans="1:17" x14ac:dyDescent="0.25">
      <c r="A8171" t="s">
        <v>65</v>
      </c>
      <c r="B8171" s="1">
        <v>43703</v>
      </c>
      <c r="C8171">
        <v>14.23</v>
      </c>
      <c r="E8171" s="1">
        <v>43703</v>
      </c>
      <c r="F8171">
        <v>1851.3900149999999</v>
      </c>
      <c r="H8171">
        <f t="shared" si="1276"/>
        <v>-7.2964169381107447E-2</v>
      </c>
      <c r="I8171">
        <f t="shared" si="1277"/>
        <v>8.0803493528969466E-3</v>
      </c>
      <c r="J8171">
        <f t="shared" si="1278"/>
        <v>-8.1044518734004395E-2</v>
      </c>
      <c r="L8171">
        <f t="shared" si="1284"/>
        <v>-2.522901397741203E-3</v>
      </c>
      <c r="M8171">
        <f t="shared" si="1284"/>
        <v>2.5215449366922664</v>
      </c>
      <c r="N8171">
        <f t="shared" si="1279"/>
        <v>1.7852062599760726E-2</v>
      </c>
      <c r="O8171" t="str">
        <f t="shared" si="1280"/>
        <v>TheRealReal</v>
      </c>
      <c r="P8171">
        <v>-18</v>
      </c>
      <c r="Q8171">
        <f t="shared" si="1281"/>
        <v>-9.8896581333765124E-2</v>
      </c>
    </row>
    <row r="8172" spans="1:17" x14ac:dyDescent="0.25">
      <c r="A8172" t="s">
        <v>65</v>
      </c>
      <c r="B8172" s="1">
        <v>43704</v>
      </c>
      <c r="C8172">
        <v>12.8</v>
      </c>
      <c r="E8172" s="1">
        <v>43704</v>
      </c>
      <c r="F8172">
        <v>1832.630005</v>
      </c>
      <c r="H8172">
        <f t="shared" si="1276"/>
        <v>-0.10049191848208008</v>
      </c>
      <c r="I8172">
        <f t="shared" si="1277"/>
        <v>-1.0132932471281567E-2</v>
      </c>
      <c r="J8172">
        <f t="shared" si="1278"/>
        <v>-9.0358986010798517E-2</v>
      </c>
      <c r="L8172">
        <f t="shared" si="1284"/>
        <v>-2.522901397741203E-3</v>
      </c>
      <c r="M8172">
        <f t="shared" si="1284"/>
        <v>2.5215449366922664</v>
      </c>
      <c r="N8172">
        <f t="shared" si="1279"/>
        <v>-2.8073545964545889E-2</v>
      </c>
      <c r="O8172" t="str">
        <f t="shared" si="1280"/>
        <v>TheRealReal</v>
      </c>
      <c r="P8172">
        <v>-19</v>
      </c>
      <c r="Q8172">
        <f t="shared" si="1281"/>
        <v>-6.2285440046252624E-2</v>
      </c>
    </row>
    <row r="8173" spans="1:17" x14ac:dyDescent="0.25">
      <c r="A8173" t="s">
        <v>65</v>
      </c>
      <c r="B8173" s="1">
        <v>43705</v>
      </c>
      <c r="C8173">
        <v>13.61</v>
      </c>
      <c r="E8173" s="1">
        <v>43705</v>
      </c>
      <c r="F8173">
        <v>1849.9499510000001</v>
      </c>
      <c r="H8173">
        <f t="shared" si="1276"/>
        <v>6.32812499999999E-2</v>
      </c>
      <c r="I8173">
        <f t="shared" si="1277"/>
        <v>9.4508689439470744E-3</v>
      </c>
      <c r="J8173">
        <f t="shared" si="1278"/>
        <v>5.3830381056052826E-2</v>
      </c>
      <c r="L8173">
        <f t="shared" si="1284"/>
        <v>-2.522901397741203E-3</v>
      </c>
      <c r="M8173">
        <f t="shared" si="1284"/>
        <v>2.5215449366922664</v>
      </c>
      <c r="N8173">
        <f t="shared" si="1279"/>
        <v>2.1307889335210731E-2</v>
      </c>
      <c r="O8173" t="str">
        <f t="shared" si="1280"/>
        <v>TheRealReal</v>
      </c>
      <c r="P8173">
        <v>-20</v>
      </c>
      <c r="Q8173">
        <f t="shared" si="1281"/>
        <v>3.2522491720842095E-2</v>
      </c>
    </row>
    <row r="8174" spans="1:17" x14ac:dyDescent="0.25">
      <c r="A8174" t="s">
        <v>65</v>
      </c>
      <c r="B8174" s="1">
        <v>43706</v>
      </c>
      <c r="C8174">
        <v>13.98</v>
      </c>
      <c r="E8174" s="1">
        <v>43706</v>
      </c>
      <c r="F8174">
        <v>1877.209961</v>
      </c>
      <c r="H8174">
        <f t="shared" si="1276"/>
        <v>2.7185892725936887E-2</v>
      </c>
      <c r="I8174">
        <f t="shared" si="1277"/>
        <v>1.473553918864909E-2</v>
      </c>
      <c r="J8174">
        <f t="shared" si="1278"/>
        <v>1.2450353537287797E-2</v>
      </c>
      <c r="L8174">
        <f t="shared" si="1284"/>
        <v>-2.522901397741203E-3</v>
      </c>
      <c r="M8174">
        <f t="shared" si="1284"/>
        <v>2.5215449366922664</v>
      </c>
      <c r="N8174">
        <f t="shared" si="1279"/>
        <v>3.463342283282738E-2</v>
      </c>
      <c r="O8174" t="str">
        <f t="shared" si="1280"/>
        <v>TheRealReal</v>
      </c>
      <c r="P8174">
        <v>-21</v>
      </c>
      <c r="Q8174">
        <f t="shared" si="1281"/>
        <v>-2.2183069295539586E-2</v>
      </c>
    </row>
    <row r="8175" spans="1:17" x14ac:dyDescent="0.25">
      <c r="A8175" t="s">
        <v>65</v>
      </c>
      <c r="B8175" s="1">
        <v>43707</v>
      </c>
      <c r="C8175">
        <v>13.07</v>
      </c>
      <c r="E8175" s="1">
        <v>43707</v>
      </c>
      <c r="F8175">
        <v>1881.1999510000001</v>
      </c>
      <c r="H8175">
        <f t="shared" si="1276"/>
        <v>-6.509298998569385E-2</v>
      </c>
      <c r="I8175">
        <f t="shared" si="1277"/>
        <v>2.1254894672914186E-3</v>
      </c>
      <c r="J8175">
        <f t="shared" si="1278"/>
        <v>-6.7218479452985272E-2</v>
      </c>
      <c r="L8175">
        <f t="shared" si="1284"/>
        <v>-2.522901397741203E-3</v>
      </c>
      <c r="M8175">
        <f t="shared" si="1284"/>
        <v>2.5215449366922664</v>
      </c>
      <c r="N8175">
        <f t="shared" si="1279"/>
        <v>2.8366158065002162E-3</v>
      </c>
      <c r="O8175" t="str">
        <f t="shared" si="1280"/>
        <v>TheRealReal</v>
      </c>
      <c r="P8175">
        <v>-22</v>
      </c>
      <c r="Q8175">
        <f t="shared" si="1281"/>
        <v>-7.0055095259485486E-2</v>
      </c>
    </row>
    <row r="8176" spans="1:17" x14ac:dyDescent="0.25">
      <c r="A8176" t="s">
        <v>65</v>
      </c>
      <c r="B8176" s="1">
        <v>43711</v>
      </c>
      <c r="C8176">
        <v>13.81</v>
      </c>
      <c r="E8176" s="1">
        <v>43711</v>
      </c>
      <c r="F8176">
        <v>1858.0500489999999</v>
      </c>
      <c r="H8176">
        <f t="shared" si="1276"/>
        <v>5.6618209640397869E-2</v>
      </c>
      <c r="I8176">
        <f t="shared" si="1277"/>
        <v>-1.2305923135759273E-2</v>
      </c>
      <c r="J8176">
        <f t="shared" si="1278"/>
        <v>6.8924132776157138E-2</v>
      </c>
      <c r="L8176">
        <f t="shared" si="1284"/>
        <v>-2.522901397741203E-3</v>
      </c>
      <c r="M8176">
        <f t="shared" si="1284"/>
        <v>2.5215449366922664</v>
      </c>
      <c r="N8176">
        <f t="shared" si="1279"/>
        <v>-3.3552839572039216E-2</v>
      </c>
      <c r="O8176" t="str">
        <f t="shared" si="1280"/>
        <v>TheRealReal</v>
      </c>
      <c r="P8176">
        <v>-23</v>
      </c>
      <c r="Q8176">
        <f t="shared" si="1281"/>
        <v>0.10247697234819636</v>
      </c>
    </row>
    <row r="8177" spans="1:17" x14ac:dyDescent="0.25">
      <c r="A8177" t="s">
        <v>65</v>
      </c>
      <c r="B8177" s="1">
        <v>43712</v>
      </c>
      <c r="C8177">
        <v>14.26</v>
      </c>
      <c r="E8177" s="1">
        <v>43712</v>
      </c>
      <c r="F8177">
        <v>1880.9399410000001</v>
      </c>
      <c r="H8177">
        <f t="shared" si="1276"/>
        <v>3.2585083272990534E-2</v>
      </c>
      <c r="I8177">
        <f t="shared" si="1277"/>
        <v>1.2319308628053079E-2</v>
      </c>
      <c r="J8177">
        <f t="shared" si="1278"/>
        <v>2.0265774644937454E-2</v>
      </c>
      <c r="L8177">
        <f t="shared" si="1284"/>
        <v>-2.522901397741203E-3</v>
      </c>
      <c r="M8177">
        <f t="shared" si="1284"/>
        <v>2.5215449366922664</v>
      </c>
      <c r="N8177">
        <f t="shared" si="1279"/>
        <v>2.8540788896875391E-2</v>
      </c>
      <c r="O8177" t="str">
        <f t="shared" si="1280"/>
        <v>TheRealReal</v>
      </c>
      <c r="P8177">
        <v>-24</v>
      </c>
      <c r="Q8177">
        <f t="shared" si="1281"/>
        <v>-8.2750142519379365E-3</v>
      </c>
    </row>
    <row r="8178" spans="1:17" x14ac:dyDescent="0.25">
      <c r="A8178" t="s">
        <v>65</v>
      </c>
      <c r="B8178" s="1">
        <v>43713</v>
      </c>
      <c r="C8178">
        <v>15</v>
      </c>
      <c r="E8178" s="1">
        <v>43713</v>
      </c>
      <c r="F8178">
        <v>1912.630005</v>
      </c>
      <c r="H8178">
        <f t="shared" si="1276"/>
        <v>5.1893408134642369E-2</v>
      </c>
      <c r="I8178">
        <f t="shared" si="1277"/>
        <v>1.684799355324014E-2</v>
      </c>
      <c r="J8178">
        <f t="shared" si="1278"/>
        <v>3.5045414581402229E-2</v>
      </c>
      <c r="L8178">
        <f t="shared" si="1284"/>
        <v>-2.522901397741203E-3</v>
      </c>
      <c r="M8178">
        <f t="shared" si="1284"/>
        <v>2.5215449366922664</v>
      </c>
      <c r="N8178">
        <f t="shared" si="1279"/>
        <v>3.9960071439855416E-2</v>
      </c>
      <c r="O8178" t="str">
        <f t="shared" si="1280"/>
        <v>TheRealReal</v>
      </c>
      <c r="P8178">
        <v>-25</v>
      </c>
      <c r="Q8178">
        <f t="shared" si="1281"/>
        <v>-4.9146568584531869E-3</v>
      </c>
    </row>
    <row r="8179" spans="1:17" x14ac:dyDescent="0.25">
      <c r="A8179" t="s">
        <v>65</v>
      </c>
      <c r="B8179" s="1">
        <v>43714</v>
      </c>
      <c r="C8179">
        <v>15.37</v>
      </c>
      <c r="E8179" s="1">
        <v>43714</v>
      </c>
      <c r="F8179">
        <v>1911.51001</v>
      </c>
      <c r="H8179">
        <f t="shared" si="1276"/>
        <v>2.4666666666666615E-2</v>
      </c>
      <c r="I8179">
        <f t="shared" si="1277"/>
        <v>-5.8557849509425488E-4</v>
      </c>
      <c r="J8179">
        <f t="shared" si="1278"/>
        <v>2.5252245161760868E-2</v>
      </c>
      <c r="L8179">
        <f t="shared" si="1284"/>
        <v>-2.522901397741203E-3</v>
      </c>
      <c r="M8179">
        <f t="shared" si="1284"/>
        <v>2.5215449366922664</v>
      </c>
      <c r="N8179">
        <f t="shared" si="1279"/>
        <v>-3.9994638870819981E-3</v>
      </c>
      <c r="O8179" t="str">
        <f t="shared" si="1280"/>
        <v>TheRealReal</v>
      </c>
      <c r="P8179">
        <v>-26</v>
      </c>
      <c r="Q8179">
        <f t="shared" si="1281"/>
        <v>2.9251709048842868E-2</v>
      </c>
    </row>
    <row r="8180" spans="1:17" x14ac:dyDescent="0.25">
      <c r="A8180" t="s">
        <v>65</v>
      </c>
      <c r="B8180" s="1">
        <v>43717</v>
      </c>
      <c r="C8180">
        <v>15.33</v>
      </c>
      <c r="E8180" s="1">
        <v>43717</v>
      </c>
      <c r="F8180">
        <v>1926.459961</v>
      </c>
      <c r="H8180">
        <f t="shared" si="1276"/>
        <v>-2.6024723487312394E-3</v>
      </c>
      <c r="I8180">
        <f t="shared" si="1277"/>
        <v>7.8210163283424575E-3</v>
      </c>
      <c r="J8180">
        <f t="shared" si="1278"/>
        <v>-1.0423488677073697E-2</v>
      </c>
      <c r="L8180">
        <f t="shared" si="1284"/>
        <v>-2.522901397741203E-3</v>
      </c>
      <c r="M8180">
        <f t="shared" si="1284"/>
        <v>2.5215449366922664</v>
      </c>
      <c r="N8180">
        <f t="shared" si="1279"/>
        <v>1.7198142724778261E-2</v>
      </c>
      <c r="O8180" t="str">
        <f t="shared" si="1280"/>
        <v>TheRealReal</v>
      </c>
      <c r="P8180">
        <v>-27</v>
      </c>
      <c r="Q8180">
        <f t="shared" si="1281"/>
        <v>-2.7621631401851959E-2</v>
      </c>
    </row>
    <row r="8181" spans="1:17" x14ac:dyDescent="0.25">
      <c r="A8181" t="s">
        <v>65</v>
      </c>
      <c r="B8181" s="1">
        <v>43718</v>
      </c>
      <c r="C8181">
        <v>16.18</v>
      </c>
      <c r="E8181" s="1">
        <v>43718</v>
      </c>
      <c r="F8181">
        <v>1937.8000489999999</v>
      </c>
      <c r="H8181">
        <f t="shared" si="1276"/>
        <v>5.5446836268754053E-2</v>
      </c>
      <c r="I8181">
        <f t="shared" si="1277"/>
        <v>5.8864903655269493E-3</v>
      </c>
      <c r="J8181">
        <f t="shared" si="1278"/>
        <v>4.9560345903227103E-2</v>
      </c>
      <c r="L8181">
        <f t="shared" si="1284"/>
        <v>-2.522901397741203E-3</v>
      </c>
      <c r="M8181">
        <f t="shared" si="1284"/>
        <v>2.5215449366922664</v>
      </c>
      <c r="N8181">
        <f t="shared" si="1279"/>
        <v>1.2320148578341086E-2</v>
      </c>
      <c r="O8181" t="str">
        <f t="shared" si="1280"/>
        <v>TheRealReal</v>
      </c>
      <c r="P8181">
        <v>-28</v>
      </c>
      <c r="Q8181">
        <f t="shared" si="1281"/>
        <v>3.7240197324886017E-2</v>
      </c>
    </row>
    <row r="8182" spans="1:17" x14ac:dyDescent="0.25">
      <c r="A8182" t="s">
        <v>65</v>
      </c>
      <c r="B8182" s="1">
        <v>43719</v>
      </c>
      <c r="C8182">
        <v>16.350000000000001</v>
      </c>
      <c r="E8182" s="1">
        <v>43719</v>
      </c>
      <c r="F8182">
        <v>1964.1099850000001</v>
      </c>
      <c r="H8182">
        <f t="shared" si="1276"/>
        <v>1.0506798516687375E-2</v>
      </c>
      <c r="I8182">
        <f t="shared" si="1277"/>
        <v>1.3577219183979961E-2</v>
      </c>
      <c r="J8182">
        <f t="shared" si="1278"/>
        <v>-3.0704206672925866E-3</v>
      </c>
      <c r="L8182">
        <f t="shared" ref="L8182:M8197" si="1285">L8181</f>
        <v>-2.522901397741203E-3</v>
      </c>
      <c r="M8182">
        <f t="shared" si="1285"/>
        <v>2.5215449366922664</v>
      </c>
      <c r="N8182">
        <f t="shared" si="1279"/>
        <v>3.1712666889984573E-2</v>
      </c>
      <c r="O8182" t="str">
        <f t="shared" si="1280"/>
        <v>TheRealReal</v>
      </c>
      <c r="P8182">
        <v>-29</v>
      </c>
      <c r="Q8182">
        <f t="shared" si="1281"/>
        <v>-3.4783087557277159E-2</v>
      </c>
    </row>
    <row r="8183" spans="1:17" x14ac:dyDescent="0.25">
      <c r="A8183" t="s">
        <v>65</v>
      </c>
      <c r="B8183" s="1">
        <v>43720</v>
      </c>
      <c r="C8183">
        <v>16.920000000000002</v>
      </c>
      <c r="E8183" s="1">
        <v>43720</v>
      </c>
      <c r="F8183">
        <v>1962.3599850000001</v>
      </c>
      <c r="H8183">
        <f t="shared" si="1276"/>
        <v>3.4862385321100933E-2</v>
      </c>
      <c r="I8183">
        <f t="shared" si="1277"/>
        <v>-8.9098880071117803E-4</v>
      </c>
      <c r="J8183">
        <f t="shared" si="1278"/>
        <v>3.5753374121812113E-2</v>
      </c>
      <c r="L8183">
        <f t="shared" si="1285"/>
        <v>-2.522901397741203E-3</v>
      </c>
      <c r="M8183">
        <f t="shared" si="1285"/>
        <v>2.5215449366922664</v>
      </c>
      <c r="N8183">
        <f t="shared" si="1279"/>
        <v>-4.7695696968239887E-3</v>
      </c>
      <c r="O8183" t="str">
        <f t="shared" si="1280"/>
        <v>TheRealReal</v>
      </c>
      <c r="P8183">
        <v>-30</v>
      </c>
      <c r="Q8183">
        <f t="shared" si="1281"/>
        <v>4.0522943818636102E-2</v>
      </c>
    </row>
    <row r="8184" spans="1:17" x14ac:dyDescent="0.25">
      <c r="A8184" t="s">
        <v>65</v>
      </c>
      <c r="B8184" s="1">
        <v>43721</v>
      </c>
      <c r="C8184">
        <v>17.010000000000002</v>
      </c>
      <c r="E8184" s="1">
        <v>43721</v>
      </c>
      <c r="F8184">
        <v>1963.160034</v>
      </c>
      <c r="H8184">
        <f t="shared" si="1276"/>
        <v>5.319148936170204E-3</v>
      </c>
      <c r="I8184">
        <f t="shared" si="1277"/>
        <v>4.0769736751432203E-4</v>
      </c>
      <c r="J8184">
        <f t="shared" si="1278"/>
        <v>4.9114515686558818E-3</v>
      </c>
      <c r="L8184">
        <f t="shared" si="1285"/>
        <v>-2.522901397741203E-3</v>
      </c>
      <c r="M8184">
        <f t="shared" si="1285"/>
        <v>2.5215449366922664</v>
      </c>
      <c r="N8184">
        <f t="shared" si="1279"/>
        <v>-1.4948741649826981E-3</v>
      </c>
      <c r="O8184" t="str">
        <f t="shared" si="1280"/>
        <v>TheRealReal</v>
      </c>
      <c r="P8184">
        <v>-31</v>
      </c>
      <c r="Q8184">
        <f t="shared" si="1281"/>
        <v>6.4063257336385796E-3</v>
      </c>
    </row>
    <row r="8185" spans="1:17" x14ac:dyDescent="0.25">
      <c r="A8185" t="s">
        <v>65</v>
      </c>
      <c r="B8185" s="1">
        <v>43724</v>
      </c>
      <c r="C8185">
        <v>16.75</v>
      </c>
      <c r="E8185" s="1">
        <v>43724</v>
      </c>
      <c r="F8185">
        <v>1966.089966</v>
      </c>
      <c r="H8185">
        <f t="shared" si="1276"/>
        <v>-1.5285126396237598E-2</v>
      </c>
      <c r="I8185">
        <f t="shared" si="1277"/>
        <v>1.4924570331793989E-3</v>
      </c>
      <c r="J8185">
        <f t="shared" si="1278"/>
        <v>-1.6777583429416997E-2</v>
      </c>
      <c r="L8185">
        <f t="shared" si="1285"/>
        <v>-2.522901397741203E-3</v>
      </c>
      <c r="M8185">
        <f t="shared" si="1285"/>
        <v>2.5215449366922664</v>
      </c>
      <c r="N8185">
        <f t="shared" si="1279"/>
        <v>1.240396077503072E-3</v>
      </c>
      <c r="O8185" t="str">
        <f t="shared" si="1280"/>
        <v>TheRealReal</v>
      </c>
      <c r="P8185">
        <v>-32</v>
      </c>
      <c r="Q8185">
        <f t="shared" si="1281"/>
        <v>-1.8017979506920068E-2</v>
      </c>
    </row>
    <row r="8186" spans="1:17" x14ac:dyDescent="0.25">
      <c r="A8186" t="s">
        <v>65</v>
      </c>
      <c r="B8186" s="1">
        <v>43725</v>
      </c>
      <c r="C8186">
        <v>17.370000999999998</v>
      </c>
      <c r="E8186" s="1">
        <v>43725</v>
      </c>
      <c r="F8186">
        <v>1959.48999</v>
      </c>
      <c r="H8186">
        <f t="shared" si="1276"/>
        <v>3.7014985074626777E-2</v>
      </c>
      <c r="I8186">
        <f t="shared" si="1277"/>
        <v>-3.3569043706721045E-3</v>
      </c>
      <c r="J8186">
        <f t="shared" si="1278"/>
        <v>4.0371889445298882E-2</v>
      </c>
      <c r="L8186">
        <f t="shared" si="1285"/>
        <v>-2.522901397741203E-3</v>
      </c>
      <c r="M8186">
        <f t="shared" si="1285"/>
        <v>2.5215449366922664</v>
      </c>
      <c r="N8186">
        <f t="shared" si="1279"/>
        <v>-1.0987486616569588E-2</v>
      </c>
      <c r="O8186" t="str">
        <f t="shared" si="1280"/>
        <v>TheRealReal</v>
      </c>
      <c r="P8186">
        <v>-33</v>
      </c>
      <c r="Q8186">
        <f t="shared" si="1281"/>
        <v>5.1359376061868467E-2</v>
      </c>
    </row>
    <row r="8187" spans="1:17" x14ac:dyDescent="0.25">
      <c r="A8187" t="s">
        <v>65</v>
      </c>
      <c r="B8187" s="1">
        <v>43726</v>
      </c>
      <c r="C8187">
        <v>16.290001</v>
      </c>
      <c r="E8187" s="1">
        <v>43726</v>
      </c>
      <c r="F8187">
        <v>1953.4300539999999</v>
      </c>
      <c r="H8187">
        <f t="shared" si="1276"/>
        <v>-6.2176162223594483E-2</v>
      </c>
      <c r="I8187">
        <f t="shared" si="1277"/>
        <v>-3.0926088068457583E-3</v>
      </c>
      <c r="J8187">
        <f t="shared" si="1278"/>
        <v>-5.9083553416748723E-2</v>
      </c>
      <c r="L8187">
        <f t="shared" si="1285"/>
        <v>-2.522901397741203E-3</v>
      </c>
      <c r="M8187">
        <f t="shared" si="1285"/>
        <v>2.5215449366922664</v>
      </c>
      <c r="N8187">
        <f t="shared" si="1279"/>
        <v>-1.0321053475813035E-2</v>
      </c>
      <c r="O8187" t="str">
        <f t="shared" si="1280"/>
        <v>TheRealReal</v>
      </c>
      <c r="P8187">
        <v>-34</v>
      </c>
      <c r="Q8187">
        <f t="shared" si="1281"/>
        <v>-4.8762499940935691E-2</v>
      </c>
    </row>
    <row r="8188" spans="1:17" x14ac:dyDescent="0.25">
      <c r="A8188" t="s">
        <v>65</v>
      </c>
      <c r="B8188" s="1">
        <v>43727</v>
      </c>
      <c r="C8188">
        <v>16.809999000000001</v>
      </c>
      <c r="E8188" s="1">
        <v>43727</v>
      </c>
      <c r="F8188">
        <v>1949.660034</v>
      </c>
      <c r="H8188">
        <f t="shared" si="1276"/>
        <v>3.1921299452345099E-2</v>
      </c>
      <c r="I8188">
        <f t="shared" si="1277"/>
        <v>-1.9299488058352212E-3</v>
      </c>
      <c r="J8188">
        <f t="shared" si="1278"/>
        <v>3.3851248258180318E-2</v>
      </c>
      <c r="L8188">
        <f t="shared" si="1285"/>
        <v>-2.522901397741203E-3</v>
      </c>
      <c r="M8188">
        <f t="shared" si="1285"/>
        <v>2.5215449366922664</v>
      </c>
      <c r="N8188">
        <f t="shared" si="1279"/>
        <v>-7.389354037170291E-3</v>
      </c>
      <c r="O8188" t="str">
        <f t="shared" si="1280"/>
        <v>TheRealReal</v>
      </c>
      <c r="P8188">
        <v>-35</v>
      </c>
      <c r="Q8188">
        <f t="shared" si="1281"/>
        <v>4.1240602295350606E-2</v>
      </c>
    </row>
    <row r="8189" spans="1:17" x14ac:dyDescent="0.25">
      <c r="A8189" t="s">
        <v>65</v>
      </c>
      <c r="B8189" s="1">
        <v>43728</v>
      </c>
      <c r="C8189">
        <v>16.93</v>
      </c>
      <c r="E8189" s="1">
        <v>43728</v>
      </c>
      <c r="F8189">
        <v>1944.6400149999999</v>
      </c>
      <c r="H8189">
        <f t="shared" si="1276"/>
        <v>7.1386678845131672E-3</v>
      </c>
      <c r="I8189">
        <f t="shared" si="1277"/>
        <v>-2.5748176156131061E-3</v>
      </c>
      <c r="J8189">
        <f t="shared" si="1278"/>
        <v>9.7134855001262729E-3</v>
      </c>
      <c r="L8189">
        <f t="shared" si="1285"/>
        <v>-2.522901397741203E-3</v>
      </c>
      <c r="M8189">
        <f t="shared" si="1285"/>
        <v>2.5215449366922664</v>
      </c>
      <c r="N8189">
        <f t="shared" si="1279"/>
        <v>-9.0154197192964854E-3</v>
      </c>
      <c r="O8189" t="str">
        <f t="shared" si="1280"/>
        <v>TheRealReal</v>
      </c>
      <c r="P8189">
        <v>-36</v>
      </c>
      <c r="Q8189">
        <f t="shared" si="1281"/>
        <v>1.8728905219422758E-2</v>
      </c>
    </row>
    <row r="8190" spans="1:17" x14ac:dyDescent="0.25">
      <c r="A8190" t="s">
        <v>65</v>
      </c>
      <c r="B8190" s="1">
        <v>43731</v>
      </c>
      <c r="C8190">
        <v>17.649999999999999</v>
      </c>
      <c r="E8190" s="1">
        <v>43731</v>
      </c>
      <c r="F8190">
        <v>1947.829956</v>
      </c>
      <c r="H8190">
        <f t="shared" si="1276"/>
        <v>4.2528056704075536E-2</v>
      </c>
      <c r="I8190">
        <f t="shared" si="1277"/>
        <v>1.6403760980924225E-3</v>
      </c>
      <c r="J8190">
        <f t="shared" si="1278"/>
        <v>4.0887680605983114E-2</v>
      </c>
      <c r="L8190">
        <f t="shared" si="1285"/>
        <v>-2.522901397741203E-3</v>
      </c>
      <c r="M8190">
        <f t="shared" si="1285"/>
        <v>2.5215449366922664</v>
      </c>
      <c r="N8190">
        <f t="shared" si="1279"/>
        <v>1.6133806466747617E-3</v>
      </c>
      <c r="O8190" t="str">
        <f t="shared" si="1280"/>
        <v>TheRealReal</v>
      </c>
      <c r="P8190">
        <v>-37</v>
      </c>
      <c r="Q8190">
        <f t="shared" si="1281"/>
        <v>3.9274299959308354E-2</v>
      </c>
    </row>
    <row r="8191" spans="1:17" x14ac:dyDescent="0.25">
      <c r="A8191" t="s">
        <v>65</v>
      </c>
      <c r="B8191" s="1">
        <v>43732</v>
      </c>
      <c r="C8191">
        <v>17.079999999999998</v>
      </c>
      <c r="E8191" s="1">
        <v>43732</v>
      </c>
      <c r="F8191">
        <v>1925.6800539999999</v>
      </c>
      <c r="H8191">
        <f t="shared" si="1276"/>
        <v>-3.2294617563739393E-2</v>
      </c>
      <c r="I8191">
        <f t="shared" si="1277"/>
        <v>-1.1371578885400462E-2</v>
      </c>
      <c r="J8191">
        <f t="shared" si="1278"/>
        <v>-2.0923038678338932E-2</v>
      </c>
      <c r="L8191">
        <f t="shared" si="1285"/>
        <v>-2.522901397741203E-3</v>
      </c>
      <c r="M8191">
        <f t="shared" si="1285"/>
        <v>2.5215449366922664</v>
      </c>
      <c r="N8191">
        <f t="shared" si="1279"/>
        <v>-3.1196848558419421E-2</v>
      </c>
      <c r="O8191" t="str">
        <f t="shared" si="1280"/>
        <v>TheRealReal</v>
      </c>
      <c r="P8191">
        <v>-38</v>
      </c>
      <c r="Q8191">
        <f t="shared" si="1281"/>
        <v>1.0273809880080489E-2</v>
      </c>
    </row>
    <row r="8192" spans="1:17" x14ac:dyDescent="0.25">
      <c r="A8192" t="s">
        <v>65</v>
      </c>
      <c r="B8192" s="1">
        <v>43733</v>
      </c>
      <c r="C8192">
        <v>18.329999999999998</v>
      </c>
      <c r="E8192" s="1">
        <v>43733</v>
      </c>
      <c r="F8192">
        <v>1947.4300539999999</v>
      </c>
      <c r="H8192">
        <f t="shared" si="1276"/>
        <v>7.3185011709601885E-2</v>
      </c>
      <c r="I8192">
        <f t="shared" si="1277"/>
        <v>1.1294711161815877E-2</v>
      </c>
      <c r="J8192">
        <f t="shared" si="1278"/>
        <v>6.1890300547786006E-2</v>
      </c>
      <c r="L8192">
        <f t="shared" si="1285"/>
        <v>-2.522901397741203E-3</v>
      </c>
      <c r="M8192">
        <f t="shared" si="1285"/>
        <v>2.5215449366922664</v>
      </c>
      <c r="N8192">
        <f t="shared" si="1279"/>
        <v>2.595722034373725E-2</v>
      </c>
      <c r="O8192" t="str">
        <f t="shared" si="1280"/>
        <v>TheRealReal</v>
      </c>
      <c r="P8192">
        <v>-39</v>
      </c>
      <c r="Q8192">
        <f t="shared" si="1281"/>
        <v>3.5933080204048756E-2</v>
      </c>
    </row>
    <row r="8193" spans="1:17" x14ac:dyDescent="0.25">
      <c r="A8193" t="s">
        <v>65</v>
      </c>
      <c r="B8193" s="1">
        <v>43734</v>
      </c>
      <c r="C8193">
        <v>18.690000999999999</v>
      </c>
      <c r="E8193" s="1">
        <v>43734</v>
      </c>
      <c r="F8193">
        <v>1936.969971</v>
      </c>
      <c r="H8193">
        <f t="shared" si="1276"/>
        <v>1.9639989088925287E-2</v>
      </c>
      <c r="I8193">
        <f t="shared" si="1277"/>
        <v>-5.3712239772181012E-3</v>
      </c>
      <c r="J8193">
        <f t="shared" si="1278"/>
        <v>2.5011213066143387E-2</v>
      </c>
      <c r="L8193">
        <f t="shared" si="1285"/>
        <v>-2.522901397741203E-3</v>
      </c>
      <c r="M8193">
        <f t="shared" si="1285"/>
        <v>2.5215449366922664</v>
      </c>
      <c r="N8193">
        <f t="shared" si="1279"/>
        <v>-1.6066684021335605E-2</v>
      </c>
      <c r="O8193" t="str">
        <f t="shared" si="1280"/>
        <v>TheRealReal</v>
      </c>
      <c r="P8193">
        <v>-40</v>
      </c>
      <c r="Q8193">
        <f t="shared" si="1281"/>
        <v>4.1077897087478991E-2</v>
      </c>
    </row>
    <row r="8194" spans="1:17" x14ac:dyDescent="0.25">
      <c r="A8194" t="s">
        <v>65</v>
      </c>
      <c r="B8194" s="1">
        <v>43735</v>
      </c>
      <c r="C8194">
        <v>19.350000000000001</v>
      </c>
      <c r="E8194" s="1">
        <v>43735</v>
      </c>
      <c r="F8194">
        <v>1922.73999</v>
      </c>
      <c r="H8194">
        <f t="shared" si="1276"/>
        <v>3.5312946211185477E-2</v>
      </c>
      <c r="I8194">
        <f t="shared" si="1277"/>
        <v>-7.3465160601604148E-3</v>
      </c>
      <c r="J8194">
        <f t="shared" si="1278"/>
        <v>4.2659462271345892E-2</v>
      </c>
      <c r="L8194">
        <f t="shared" si="1285"/>
        <v>-2.522901397741203E-3</v>
      </c>
      <c r="M8194">
        <f t="shared" si="1285"/>
        <v>2.5215449366922664</v>
      </c>
      <c r="N8194">
        <f t="shared" si="1279"/>
        <v>-2.1047471771567114E-2</v>
      </c>
      <c r="O8194" t="str">
        <f t="shared" si="1280"/>
        <v>TheRealReal</v>
      </c>
      <c r="P8194">
        <v>-41</v>
      </c>
      <c r="Q8194">
        <f t="shared" si="1281"/>
        <v>6.3706934042912999E-2</v>
      </c>
    </row>
    <row r="8195" spans="1:17" x14ac:dyDescent="0.25">
      <c r="A8195" t="s">
        <v>65</v>
      </c>
      <c r="B8195" s="1">
        <v>43738</v>
      </c>
      <c r="C8195">
        <v>22.360001</v>
      </c>
      <c r="E8195" s="1">
        <v>43738</v>
      </c>
      <c r="F8195">
        <v>1935.4799800000001</v>
      </c>
      <c r="H8195">
        <f t="shared" si="1276"/>
        <v>0.15555560723514206</v>
      </c>
      <c r="I8195">
        <f t="shared" si="1277"/>
        <v>6.625955701893959E-3</v>
      </c>
      <c r="J8195">
        <f t="shared" si="1278"/>
        <v>0.14892965153324811</v>
      </c>
      <c r="L8195">
        <f t="shared" si="1285"/>
        <v>-2.522901397741203E-3</v>
      </c>
      <c r="M8195">
        <f t="shared" si="1285"/>
        <v>2.5215449366922664</v>
      </c>
      <c r="N8195">
        <f t="shared" si="1279"/>
        <v>1.4184743653116762E-2</v>
      </c>
      <c r="O8195" t="str">
        <f t="shared" si="1280"/>
        <v>TheRealReal</v>
      </c>
      <c r="P8195">
        <v>-42</v>
      </c>
      <c r="Q8195">
        <f t="shared" si="1281"/>
        <v>0.13474490788013135</v>
      </c>
    </row>
    <row r="8196" spans="1:17" x14ac:dyDescent="0.25">
      <c r="A8196" t="s">
        <v>65</v>
      </c>
      <c r="B8196" s="1">
        <v>43739</v>
      </c>
      <c r="C8196">
        <v>20.82</v>
      </c>
      <c r="E8196" s="1">
        <v>43739</v>
      </c>
      <c r="F8196">
        <v>1900.0200199999999</v>
      </c>
      <c r="H8196">
        <f t="shared" si="1276"/>
        <v>-6.8873029120168655E-2</v>
      </c>
      <c r="I8196">
        <f t="shared" si="1277"/>
        <v>-1.8321016164682902E-2</v>
      </c>
      <c r="J8196">
        <f t="shared" si="1278"/>
        <v>-5.0552012955485753E-2</v>
      </c>
      <c r="L8196">
        <f t="shared" si="1285"/>
        <v>-2.522901397741203E-3</v>
      </c>
      <c r="M8196">
        <f t="shared" si="1285"/>
        <v>2.5215449366922664</v>
      </c>
      <c r="N8196">
        <f t="shared" si="1279"/>
        <v>-4.872016694285454E-2</v>
      </c>
      <c r="O8196" t="str">
        <f t="shared" si="1280"/>
        <v>TheRealReal</v>
      </c>
      <c r="P8196">
        <v>-43</v>
      </c>
      <c r="Q8196">
        <f t="shared" si="1281"/>
        <v>-1.8318460126312136E-3</v>
      </c>
    </row>
    <row r="8197" spans="1:17" x14ac:dyDescent="0.25">
      <c r="A8197" t="s">
        <v>65</v>
      </c>
      <c r="B8197" s="1">
        <v>43740</v>
      </c>
      <c r="C8197">
        <v>18.850000000000001</v>
      </c>
      <c r="E8197" s="1">
        <v>43740</v>
      </c>
      <c r="F8197">
        <v>1873.8199460000001</v>
      </c>
      <c r="H8197">
        <f t="shared" ref="H8197:H8256" si="1286">(C8197-C8196)/C8196</f>
        <v>-9.462055715658016E-2</v>
      </c>
      <c r="I8197">
        <f t="shared" ref="I8197:I8256" si="1287">(F8197-F8196)/F8196</f>
        <v>-1.378936733519253E-2</v>
      </c>
      <c r="J8197">
        <f t="shared" ref="J8197:J8256" si="1288">H8197-I8197</f>
        <v>-8.0831189821387622E-2</v>
      </c>
      <c r="L8197">
        <f t="shared" si="1285"/>
        <v>-2.522901397741203E-3</v>
      </c>
      <c r="M8197">
        <f t="shared" si="1285"/>
        <v>2.5215449366922664</v>
      </c>
      <c r="N8197">
        <f t="shared" ref="N8197:N8256" si="1289">L8197+I8197*M8197</f>
        <v>-3.7293410781985656E-2</v>
      </c>
      <c r="O8197" t="str">
        <f t="shared" ref="O8197:O8256" si="1290">A8197</f>
        <v>TheRealReal</v>
      </c>
      <c r="P8197">
        <v>-44</v>
      </c>
      <c r="Q8197">
        <f t="shared" ref="Q8197:Q8256" si="1291">J8197-N8197</f>
        <v>-4.3537779039401966E-2</v>
      </c>
    </row>
    <row r="8198" spans="1:17" x14ac:dyDescent="0.25">
      <c r="A8198" t="s">
        <v>65</v>
      </c>
      <c r="B8198" s="1">
        <v>43741</v>
      </c>
      <c r="C8198">
        <v>18.91</v>
      </c>
      <c r="E8198" s="1">
        <v>43741</v>
      </c>
      <c r="F8198">
        <v>1884.619995</v>
      </c>
      <c r="H8198">
        <f t="shared" si="1286"/>
        <v>3.1830238726789769E-3</v>
      </c>
      <c r="I8198">
        <f t="shared" si="1287"/>
        <v>5.7636535586327586E-3</v>
      </c>
      <c r="J8198">
        <f t="shared" si="1288"/>
        <v>-2.5806296859537817E-3</v>
      </c>
      <c r="L8198">
        <f t="shared" ref="L8198:M8213" si="1292">L8197</f>
        <v>-2.522901397741203E-3</v>
      </c>
      <c r="M8198">
        <f t="shared" si="1292"/>
        <v>2.5215449366922664</v>
      </c>
      <c r="N8198">
        <f t="shared" si="1289"/>
        <v>1.2010410049877591E-2</v>
      </c>
      <c r="O8198" t="str">
        <f t="shared" si="1290"/>
        <v>TheRealReal</v>
      </c>
      <c r="P8198">
        <v>-45</v>
      </c>
      <c r="Q8198">
        <f t="shared" si="1291"/>
        <v>-1.4591039735831372E-2</v>
      </c>
    </row>
    <row r="8199" spans="1:17" x14ac:dyDescent="0.25">
      <c r="A8199" t="s">
        <v>65</v>
      </c>
      <c r="B8199" s="1">
        <v>43742</v>
      </c>
      <c r="C8199">
        <v>20.139999</v>
      </c>
      <c r="E8199" s="1">
        <v>43742</v>
      </c>
      <c r="F8199">
        <v>1903.790039</v>
      </c>
      <c r="H8199">
        <f t="shared" si="1286"/>
        <v>6.5044896879957667E-2</v>
      </c>
      <c r="I8199">
        <f t="shared" si="1287"/>
        <v>1.0171835198002323E-2</v>
      </c>
      <c r="J8199">
        <f t="shared" si="1288"/>
        <v>5.487306168195534E-2</v>
      </c>
      <c r="L8199">
        <f t="shared" si="1292"/>
        <v>-2.522901397741203E-3</v>
      </c>
      <c r="M8199">
        <f t="shared" si="1292"/>
        <v>2.5215449366922664</v>
      </c>
      <c r="N8199">
        <f t="shared" si="1289"/>
        <v>2.3125838142649735E-2</v>
      </c>
      <c r="O8199" t="str">
        <f t="shared" si="1290"/>
        <v>TheRealReal</v>
      </c>
      <c r="P8199">
        <v>-46</v>
      </c>
      <c r="Q8199">
        <f t="shared" si="1291"/>
        <v>3.1747223539305605E-2</v>
      </c>
    </row>
    <row r="8200" spans="1:17" x14ac:dyDescent="0.25">
      <c r="A8200" t="s">
        <v>65</v>
      </c>
      <c r="B8200" s="1">
        <v>43745</v>
      </c>
      <c r="C8200">
        <v>20.879999000000002</v>
      </c>
      <c r="E8200" s="1">
        <v>43745</v>
      </c>
      <c r="F8200">
        <v>1894.0500489999999</v>
      </c>
      <c r="H8200">
        <f t="shared" si="1286"/>
        <v>3.6742802221589085E-2</v>
      </c>
      <c r="I8200">
        <f t="shared" si="1287"/>
        <v>-5.1161051378943757E-3</v>
      </c>
      <c r="J8200">
        <f t="shared" si="1288"/>
        <v>4.1858907359483458E-2</v>
      </c>
      <c r="L8200">
        <f t="shared" si="1292"/>
        <v>-2.522901397741203E-3</v>
      </c>
      <c r="M8200">
        <f t="shared" si="1292"/>
        <v>2.5215449366922664</v>
      </c>
      <c r="N8200">
        <f t="shared" si="1289"/>
        <v>-1.5423390403784057E-2</v>
      </c>
      <c r="O8200" t="str">
        <f t="shared" si="1290"/>
        <v>TheRealReal</v>
      </c>
      <c r="P8200">
        <v>-47</v>
      </c>
      <c r="Q8200">
        <f t="shared" si="1291"/>
        <v>5.7282297763267515E-2</v>
      </c>
    </row>
    <row r="8201" spans="1:17" x14ac:dyDescent="0.25">
      <c r="A8201" t="s">
        <v>65</v>
      </c>
      <c r="B8201" s="1">
        <v>43746</v>
      </c>
      <c r="C8201">
        <v>21.1</v>
      </c>
      <c r="E8201" s="1">
        <v>43746</v>
      </c>
      <c r="F8201">
        <v>1860.8599850000001</v>
      </c>
      <c r="H8201">
        <f t="shared" si="1286"/>
        <v>1.0536446864772354E-2</v>
      </c>
      <c r="I8201">
        <f t="shared" si="1287"/>
        <v>-1.7523329976165743E-2</v>
      </c>
      <c r="J8201">
        <f t="shared" si="1288"/>
        <v>2.8059776840938098E-2</v>
      </c>
      <c r="L8201">
        <f t="shared" si="1292"/>
        <v>-2.522901397741203E-3</v>
      </c>
      <c r="M8201">
        <f t="shared" si="1292"/>
        <v>2.5215449366922664</v>
      </c>
      <c r="N8201">
        <f t="shared" si="1289"/>
        <v>-4.6708765373129742E-2</v>
      </c>
      <c r="O8201" t="str">
        <f t="shared" si="1290"/>
        <v>TheRealReal</v>
      </c>
      <c r="P8201">
        <v>-48</v>
      </c>
      <c r="Q8201">
        <f t="shared" si="1291"/>
        <v>7.476854221406784E-2</v>
      </c>
    </row>
    <row r="8202" spans="1:17" x14ac:dyDescent="0.25">
      <c r="A8202" t="s">
        <v>65</v>
      </c>
      <c r="B8202" s="1">
        <v>43747</v>
      </c>
      <c r="C8202">
        <v>21.23</v>
      </c>
      <c r="E8202" s="1">
        <v>43747</v>
      </c>
      <c r="F8202">
        <v>1873.790039</v>
      </c>
      <c r="H8202">
        <f t="shared" si="1286"/>
        <v>6.1611374407582464E-3</v>
      </c>
      <c r="I8202">
        <f t="shared" si="1287"/>
        <v>6.9484292769076477E-3</v>
      </c>
      <c r="J8202">
        <f t="shared" si="1288"/>
        <v>-7.8729183614940131E-4</v>
      </c>
      <c r="L8202">
        <f t="shared" si="1292"/>
        <v>-2.522901397741203E-3</v>
      </c>
      <c r="M8202">
        <f t="shared" si="1292"/>
        <v>2.5215449366922664</v>
      </c>
      <c r="N8202">
        <f t="shared" si="1289"/>
        <v>1.4997875263409583E-2</v>
      </c>
      <c r="O8202" t="str">
        <f t="shared" si="1290"/>
        <v>TheRealReal</v>
      </c>
      <c r="P8202">
        <v>-49</v>
      </c>
      <c r="Q8202">
        <f t="shared" si="1291"/>
        <v>-1.5785167099558985E-2</v>
      </c>
    </row>
    <row r="8203" spans="1:17" x14ac:dyDescent="0.25">
      <c r="A8203" t="s">
        <v>65</v>
      </c>
      <c r="B8203" s="1">
        <v>43748</v>
      </c>
      <c r="C8203">
        <v>22.530000999999999</v>
      </c>
      <c r="E8203" s="1">
        <v>43748</v>
      </c>
      <c r="F8203">
        <v>1884.170044</v>
      </c>
      <c r="H8203">
        <f t="shared" si="1286"/>
        <v>6.1234149788035715E-2</v>
      </c>
      <c r="I8203">
        <f t="shared" si="1287"/>
        <v>5.5395774254086445E-3</v>
      </c>
      <c r="J8203">
        <f t="shared" si="1288"/>
        <v>5.5694572362627072E-2</v>
      </c>
      <c r="L8203">
        <f t="shared" si="1292"/>
        <v>-2.522901397741203E-3</v>
      </c>
      <c r="M8203">
        <f t="shared" si="1292"/>
        <v>2.5215449366922664</v>
      </c>
      <c r="N8203">
        <f t="shared" si="1289"/>
        <v>1.1445392010712745E-2</v>
      </c>
      <c r="O8203" t="str">
        <f t="shared" si="1290"/>
        <v>TheRealReal</v>
      </c>
      <c r="P8203">
        <v>-50</v>
      </c>
      <c r="Q8203">
        <f t="shared" si="1291"/>
        <v>4.424918035191433E-2</v>
      </c>
    </row>
    <row r="8204" spans="1:17" x14ac:dyDescent="0.25">
      <c r="A8204" t="s">
        <v>65</v>
      </c>
      <c r="B8204" s="1">
        <v>43749</v>
      </c>
      <c r="C8204">
        <v>22.129999000000002</v>
      </c>
      <c r="E8204" s="1">
        <v>43749</v>
      </c>
      <c r="F8204">
        <v>1916.5699460000001</v>
      </c>
      <c r="H8204">
        <f t="shared" si="1286"/>
        <v>-1.7754193619432024E-2</v>
      </c>
      <c r="I8204">
        <f t="shared" si="1287"/>
        <v>1.7195848168362088E-2</v>
      </c>
      <c r="J8204">
        <f t="shared" si="1288"/>
        <v>-3.4950041787794109E-2</v>
      </c>
      <c r="L8204">
        <f t="shared" si="1292"/>
        <v>-2.522901397741203E-3</v>
      </c>
      <c r="M8204">
        <f t="shared" si="1292"/>
        <v>2.5215449366922664</v>
      </c>
      <c r="N8204">
        <f t="shared" si="1289"/>
        <v>4.0837202483321206E-2</v>
      </c>
      <c r="O8204" t="str">
        <f t="shared" si="1290"/>
        <v>TheRealReal</v>
      </c>
      <c r="P8204">
        <v>-51</v>
      </c>
      <c r="Q8204">
        <f t="shared" si="1291"/>
        <v>-7.5787244271115314E-2</v>
      </c>
    </row>
    <row r="8205" spans="1:17" x14ac:dyDescent="0.25">
      <c r="A8205" t="s">
        <v>65</v>
      </c>
      <c r="B8205" s="1">
        <v>43752</v>
      </c>
      <c r="C8205">
        <v>21.43</v>
      </c>
      <c r="E8205" s="1">
        <v>43752</v>
      </c>
      <c r="F8205">
        <v>1909.030029</v>
      </c>
      <c r="H8205">
        <f t="shared" si="1286"/>
        <v>-3.1631226011352362E-2</v>
      </c>
      <c r="I8205">
        <f t="shared" si="1287"/>
        <v>-3.9340682638462181E-3</v>
      </c>
      <c r="J8205">
        <f t="shared" si="1288"/>
        <v>-2.7697157747506144E-2</v>
      </c>
      <c r="L8205">
        <f t="shared" si="1292"/>
        <v>-2.522901397741203E-3</v>
      </c>
      <c r="M8205">
        <f t="shared" si="1292"/>
        <v>2.5215449366922664</v>
      </c>
      <c r="N8205">
        <f t="shared" si="1289"/>
        <v>-1.2442831309044368E-2</v>
      </c>
      <c r="O8205" t="str">
        <f t="shared" si="1290"/>
        <v>TheRealReal</v>
      </c>
      <c r="P8205">
        <v>-52</v>
      </c>
      <c r="Q8205">
        <f t="shared" si="1291"/>
        <v>-1.5254326438461776E-2</v>
      </c>
    </row>
    <row r="8206" spans="1:17" x14ac:dyDescent="0.25">
      <c r="A8206" t="s">
        <v>65</v>
      </c>
      <c r="B8206" s="1">
        <v>43753</v>
      </c>
      <c r="C8206">
        <v>21.110001</v>
      </c>
      <c r="E8206" s="1">
        <v>43753</v>
      </c>
      <c r="F8206">
        <v>1924.3100589999999</v>
      </c>
      <c r="H8206">
        <f t="shared" si="1286"/>
        <v>-1.4932291180587927E-2</v>
      </c>
      <c r="I8206">
        <f t="shared" si="1287"/>
        <v>8.0040804847915231E-3</v>
      </c>
      <c r="J8206">
        <f t="shared" si="1288"/>
        <v>-2.293637166537945E-2</v>
      </c>
      <c r="L8206">
        <f t="shared" si="1292"/>
        <v>-2.522901397741203E-3</v>
      </c>
      <c r="M8206">
        <f t="shared" si="1292"/>
        <v>2.5215449366922664</v>
      </c>
      <c r="N8206">
        <f t="shared" si="1289"/>
        <v>1.7659747221562244E-2</v>
      </c>
      <c r="O8206" t="str">
        <f t="shared" si="1290"/>
        <v>TheRealReal</v>
      </c>
      <c r="P8206">
        <v>-53</v>
      </c>
      <c r="Q8206">
        <f t="shared" si="1291"/>
        <v>-4.0596118886941694E-2</v>
      </c>
    </row>
    <row r="8207" spans="1:17" x14ac:dyDescent="0.25">
      <c r="A8207" t="s">
        <v>65</v>
      </c>
      <c r="B8207" s="1">
        <v>43754</v>
      </c>
      <c r="C8207">
        <v>21.75</v>
      </c>
      <c r="E8207" s="1">
        <v>43754</v>
      </c>
      <c r="F8207">
        <v>1922.400024</v>
      </c>
      <c r="H8207">
        <f t="shared" si="1286"/>
        <v>3.0317336318458704E-2</v>
      </c>
      <c r="I8207">
        <f t="shared" si="1287"/>
        <v>-9.9258172614472614E-4</v>
      </c>
      <c r="J8207">
        <f t="shared" si="1288"/>
        <v>3.1309918044603431E-2</v>
      </c>
      <c r="L8207">
        <f t="shared" si="1292"/>
        <v>-2.522901397741203E-3</v>
      </c>
      <c r="M8207">
        <f t="shared" si="1292"/>
        <v>2.5215449366922664</v>
      </c>
      <c r="N8207">
        <f t="shared" si="1289"/>
        <v>-5.025740823554707E-3</v>
      </c>
      <c r="O8207" t="str">
        <f t="shared" si="1290"/>
        <v>TheRealReal</v>
      </c>
      <c r="P8207">
        <v>-54</v>
      </c>
      <c r="Q8207">
        <f t="shared" si="1291"/>
        <v>3.6335658868158136E-2</v>
      </c>
    </row>
    <row r="8208" spans="1:17" x14ac:dyDescent="0.25">
      <c r="A8208" t="s">
        <v>65</v>
      </c>
      <c r="B8208" s="1">
        <v>43755</v>
      </c>
      <c r="C8208">
        <v>22.66</v>
      </c>
      <c r="E8208" s="1">
        <v>43755</v>
      </c>
      <c r="F8208">
        <v>1938.650024</v>
      </c>
      <c r="H8208">
        <f t="shared" si="1286"/>
        <v>4.1839080459770119E-2</v>
      </c>
      <c r="I8208">
        <f t="shared" si="1287"/>
        <v>8.4529753418271913E-3</v>
      </c>
      <c r="J8208">
        <f t="shared" si="1288"/>
        <v>3.3386105117942926E-2</v>
      </c>
      <c r="L8208">
        <f t="shared" si="1292"/>
        <v>-2.522901397741203E-3</v>
      </c>
      <c r="M8208">
        <f t="shared" si="1292"/>
        <v>2.5215449366922664</v>
      </c>
      <c r="N8208">
        <f t="shared" si="1289"/>
        <v>1.8791655775427733E-2</v>
      </c>
      <c r="O8208" t="str">
        <f t="shared" si="1290"/>
        <v>TheRealReal</v>
      </c>
      <c r="P8208">
        <v>-55</v>
      </c>
      <c r="Q8208">
        <f t="shared" si="1291"/>
        <v>1.4594449342515192E-2</v>
      </c>
    </row>
    <row r="8209" spans="1:17" x14ac:dyDescent="0.25">
      <c r="A8209" t="s">
        <v>65</v>
      </c>
      <c r="B8209" s="1">
        <v>43756</v>
      </c>
      <c r="C8209">
        <v>22.049999</v>
      </c>
      <c r="E8209" s="1">
        <v>43756</v>
      </c>
      <c r="F8209">
        <v>1936.76001</v>
      </c>
      <c r="H8209">
        <f t="shared" si="1286"/>
        <v>-2.6919726390114761E-2</v>
      </c>
      <c r="I8209">
        <f t="shared" si="1287"/>
        <v>-9.7491242699928628E-4</v>
      </c>
      <c r="J8209">
        <f t="shared" si="1288"/>
        <v>-2.5944813963115473E-2</v>
      </c>
      <c r="L8209">
        <f t="shared" si="1292"/>
        <v>-2.522901397741203E-3</v>
      </c>
      <c r="M8209">
        <f t="shared" si="1292"/>
        <v>2.5215449366922664</v>
      </c>
      <c r="N8209">
        <f t="shared" si="1289"/>
        <v>-4.9811868917596222E-3</v>
      </c>
      <c r="O8209" t="str">
        <f t="shared" si="1290"/>
        <v>TheRealReal</v>
      </c>
      <c r="P8209">
        <v>-56</v>
      </c>
      <c r="Q8209">
        <f t="shared" si="1291"/>
        <v>-2.096362707135585E-2</v>
      </c>
    </row>
    <row r="8210" spans="1:17" x14ac:dyDescent="0.25">
      <c r="A8210" t="s">
        <v>65</v>
      </c>
      <c r="B8210" s="1">
        <v>43759</v>
      </c>
      <c r="C8210">
        <v>21.639999</v>
      </c>
      <c r="E8210" s="1">
        <v>43759</v>
      </c>
      <c r="F8210">
        <v>1947.660034</v>
      </c>
      <c r="H8210">
        <f t="shared" si="1286"/>
        <v>-1.8594105151660104E-2</v>
      </c>
      <c r="I8210">
        <f t="shared" si="1287"/>
        <v>5.6279683304696227E-3</v>
      </c>
      <c r="J8210">
        <f t="shared" si="1288"/>
        <v>-2.4222073482129729E-2</v>
      </c>
      <c r="L8210">
        <f t="shared" si="1292"/>
        <v>-2.522901397741203E-3</v>
      </c>
      <c r="M8210">
        <f t="shared" si="1292"/>
        <v>2.5215449366922664</v>
      </c>
      <c r="N8210">
        <f t="shared" si="1289"/>
        <v>1.1668273649818903E-2</v>
      </c>
      <c r="O8210" t="str">
        <f t="shared" si="1290"/>
        <v>TheRealReal</v>
      </c>
      <c r="P8210">
        <v>-57</v>
      </c>
      <c r="Q8210">
        <f t="shared" si="1291"/>
        <v>-3.5890347131948636E-2</v>
      </c>
    </row>
    <row r="8211" spans="1:17" x14ac:dyDescent="0.25">
      <c r="A8211" t="s">
        <v>65</v>
      </c>
      <c r="B8211" s="1">
        <v>43760</v>
      </c>
      <c r="C8211">
        <v>20.93</v>
      </c>
      <c r="E8211" s="1">
        <v>43760</v>
      </c>
      <c r="F8211">
        <v>1947.079956</v>
      </c>
      <c r="H8211">
        <f t="shared" si="1286"/>
        <v>-3.2809567135377402E-2</v>
      </c>
      <c r="I8211">
        <f t="shared" si="1287"/>
        <v>-2.9783329219351722E-4</v>
      </c>
      <c r="J8211">
        <f t="shared" si="1288"/>
        <v>-3.2511733843183885E-2</v>
      </c>
      <c r="L8211">
        <f t="shared" si="1292"/>
        <v>-2.522901397741203E-3</v>
      </c>
      <c r="M8211">
        <f t="shared" si="1292"/>
        <v>2.5215449366922664</v>
      </c>
      <c r="N8211">
        <f t="shared" si="1289"/>
        <v>-3.2739014276501545E-3</v>
      </c>
      <c r="O8211" t="str">
        <f t="shared" si="1290"/>
        <v>TheRealReal</v>
      </c>
      <c r="P8211">
        <v>-58</v>
      </c>
      <c r="Q8211">
        <f t="shared" si="1291"/>
        <v>-2.9237832415533731E-2</v>
      </c>
    </row>
    <row r="8212" spans="1:17" x14ac:dyDescent="0.25">
      <c r="A8212" t="s">
        <v>65</v>
      </c>
      <c r="B8212" s="1">
        <v>43761</v>
      </c>
      <c r="C8212">
        <v>19.030000999999999</v>
      </c>
      <c r="E8212" s="1">
        <v>43761</v>
      </c>
      <c r="F8212">
        <v>1948.709961</v>
      </c>
      <c r="H8212">
        <f t="shared" si="1286"/>
        <v>-9.077873865265175E-2</v>
      </c>
      <c r="I8212">
        <f t="shared" si="1287"/>
        <v>8.3715360274603059E-4</v>
      </c>
      <c r="J8212">
        <f t="shared" si="1288"/>
        <v>-9.1615892255397777E-2</v>
      </c>
      <c r="L8212">
        <f t="shared" si="1292"/>
        <v>-2.522901397741203E-3</v>
      </c>
      <c r="M8212">
        <f t="shared" si="1292"/>
        <v>2.5215449366922664</v>
      </c>
      <c r="N8212">
        <f t="shared" si="1289"/>
        <v>-4.1198096950326038E-4</v>
      </c>
      <c r="O8212" t="str">
        <f t="shared" si="1290"/>
        <v>TheRealReal</v>
      </c>
      <c r="P8212">
        <v>-59</v>
      </c>
      <c r="Q8212">
        <f t="shared" si="1291"/>
        <v>-9.1203911285894515E-2</v>
      </c>
    </row>
    <row r="8213" spans="1:17" x14ac:dyDescent="0.25">
      <c r="A8213" t="s">
        <v>65</v>
      </c>
      <c r="B8213" s="1">
        <v>43762</v>
      </c>
      <c r="C8213">
        <v>19.75</v>
      </c>
      <c r="E8213" s="1">
        <v>43762</v>
      </c>
      <c r="F8213">
        <v>1949.599976</v>
      </c>
      <c r="H8213">
        <f t="shared" si="1286"/>
        <v>3.7834942835788685E-2</v>
      </c>
      <c r="I8213">
        <f t="shared" si="1287"/>
        <v>4.5672009576182819E-4</v>
      </c>
      <c r="J8213">
        <f t="shared" si="1288"/>
        <v>3.7378222740026855E-2</v>
      </c>
      <c r="L8213">
        <f t="shared" si="1292"/>
        <v>-2.522901397741203E-3</v>
      </c>
      <c r="M8213">
        <f t="shared" si="1292"/>
        <v>2.5215449366922664</v>
      </c>
      <c r="N8213">
        <f t="shared" si="1289"/>
        <v>-1.371261152787358E-3</v>
      </c>
      <c r="O8213" t="str">
        <f t="shared" si="1290"/>
        <v>TheRealReal</v>
      </c>
      <c r="P8213">
        <v>-60</v>
      </c>
      <c r="Q8213">
        <f t="shared" si="1291"/>
        <v>3.8749483892814213E-2</v>
      </c>
    </row>
    <row r="8214" spans="1:17" x14ac:dyDescent="0.25">
      <c r="A8214" t="s">
        <v>65</v>
      </c>
      <c r="B8214" s="1">
        <v>43763</v>
      </c>
      <c r="C8214">
        <v>22.129999000000002</v>
      </c>
      <c r="E8214" s="1">
        <v>43763</v>
      </c>
      <c r="F8214">
        <v>1959.219971</v>
      </c>
      <c r="H8214">
        <f t="shared" si="1286"/>
        <v>0.12050627848101274</v>
      </c>
      <c r="I8214">
        <f t="shared" si="1287"/>
        <v>4.9343430028848225E-3</v>
      </c>
      <c r="J8214">
        <f t="shared" si="1288"/>
        <v>0.11557193547812791</v>
      </c>
      <c r="L8214">
        <f t="shared" ref="L8214:M8229" si="1293">L8213</f>
        <v>-2.522901397741203E-3</v>
      </c>
      <c r="M8214">
        <f t="shared" si="1293"/>
        <v>2.5215449366922664</v>
      </c>
      <c r="N8214">
        <f t="shared" si="1289"/>
        <v>9.9192662170859355E-3</v>
      </c>
      <c r="O8214" t="str">
        <f t="shared" si="1290"/>
        <v>TheRealReal</v>
      </c>
      <c r="P8214">
        <v>-61</v>
      </c>
      <c r="Q8214">
        <f t="shared" si="1291"/>
        <v>0.10565266926104197</v>
      </c>
    </row>
    <row r="8215" spans="1:17" x14ac:dyDescent="0.25">
      <c r="A8215" t="s">
        <v>65</v>
      </c>
      <c r="B8215" s="1">
        <v>43766</v>
      </c>
      <c r="C8215">
        <v>23.25</v>
      </c>
      <c r="E8215" s="1">
        <v>43766</v>
      </c>
      <c r="F8215">
        <v>1970.6099850000001</v>
      </c>
      <c r="H8215">
        <f t="shared" si="1286"/>
        <v>5.061007910574232E-2</v>
      </c>
      <c r="I8215">
        <f t="shared" si="1287"/>
        <v>5.8135452724006886E-3</v>
      </c>
      <c r="J8215">
        <f t="shared" si="1288"/>
        <v>4.4796533833341631E-2</v>
      </c>
      <c r="L8215">
        <f t="shared" si="1293"/>
        <v>-2.522901397741203E-3</v>
      </c>
      <c r="M8215">
        <f t="shared" si="1293"/>
        <v>2.5215449366922664</v>
      </c>
      <c r="N8215">
        <f t="shared" si="1289"/>
        <v>1.2136214248112016E-2</v>
      </c>
      <c r="O8215" t="str">
        <f t="shared" si="1290"/>
        <v>TheRealReal</v>
      </c>
      <c r="P8215">
        <v>-62</v>
      </c>
      <c r="Q8215">
        <f t="shared" si="1291"/>
        <v>3.2660319585229615E-2</v>
      </c>
    </row>
    <row r="8216" spans="1:17" x14ac:dyDescent="0.25">
      <c r="A8216" t="s">
        <v>65</v>
      </c>
      <c r="B8216" s="1">
        <v>43767</v>
      </c>
      <c r="C8216">
        <v>23.5</v>
      </c>
      <c r="E8216" s="1">
        <v>43767</v>
      </c>
      <c r="F8216">
        <v>1975.23999</v>
      </c>
      <c r="H8216">
        <f t="shared" si="1286"/>
        <v>1.0752688172043012E-2</v>
      </c>
      <c r="I8216">
        <f t="shared" si="1287"/>
        <v>2.3495288439837995E-3</v>
      </c>
      <c r="J8216">
        <f t="shared" si="1288"/>
        <v>8.4031593280592121E-3</v>
      </c>
      <c r="L8216">
        <f t="shared" si="1293"/>
        <v>-2.522901397741203E-3</v>
      </c>
      <c r="M8216">
        <f t="shared" si="1293"/>
        <v>2.5215449366922664</v>
      </c>
      <c r="N8216">
        <f t="shared" si="1289"/>
        <v>3.4015411624185804E-3</v>
      </c>
      <c r="O8216" t="str">
        <f t="shared" si="1290"/>
        <v>TheRealReal</v>
      </c>
      <c r="P8216">
        <v>-63</v>
      </c>
      <c r="Q8216">
        <f t="shared" si="1291"/>
        <v>5.0016181656406316E-3</v>
      </c>
    </row>
    <row r="8217" spans="1:17" x14ac:dyDescent="0.25">
      <c r="A8217" t="s">
        <v>65</v>
      </c>
      <c r="B8217" s="1">
        <v>43768</v>
      </c>
      <c r="C8217">
        <v>23.75</v>
      </c>
      <c r="E8217" s="1">
        <v>43768</v>
      </c>
      <c r="F8217">
        <v>1969.9399410000001</v>
      </c>
      <c r="H8217">
        <f t="shared" si="1286"/>
        <v>1.0638297872340425E-2</v>
      </c>
      <c r="I8217">
        <f t="shared" si="1287"/>
        <v>-2.6832430625303126E-3</v>
      </c>
      <c r="J8217">
        <f t="shared" si="1288"/>
        <v>1.3321540934870738E-2</v>
      </c>
      <c r="L8217">
        <f t="shared" si="1293"/>
        <v>-2.522901397741203E-3</v>
      </c>
      <c r="M8217">
        <f t="shared" si="1293"/>
        <v>2.5215449366922664</v>
      </c>
      <c r="N8217">
        <f t="shared" si="1289"/>
        <v>-9.2888193559791631E-3</v>
      </c>
      <c r="O8217" t="str">
        <f t="shared" si="1290"/>
        <v>TheRealReal</v>
      </c>
      <c r="P8217">
        <v>-64</v>
      </c>
      <c r="Q8217">
        <f t="shared" si="1291"/>
        <v>2.2610360290849903E-2</v>
      </c>
    </row>
    <row r="8218" spans="1:17" x14ac:dyDescent="0.25">
      <c r="A8218" t="s">
        <v>65</v>
      </c>
      <c r="B8218" s="1">
        <v>43769</v>
      </c>
      <c r="C8218">
        <v>23.110001</v>
      </c>
      <c r="E8218" s="1">
        <v>43769</v>
      </c>
      <c r="F8218">
        <v>1955.369995</v>
      </c>
      <c r="H8218">
        <f t="shared" si="1286"/>
        <v>-2.6947326315789454E-2</v>
      </c>
      <c r="I8218">
        <f t="shared" si="1287"/>
        <v>-7.3961371596963175E-3</v>
      </c>
      <c r="J8218">
        <f t="shared" si="1288"/>
        <v>-1.9551189156093135E-2</v>
      </c>
      <c r="L8218">
        <f t="shared" si="1293"/>
        <v>-2.522901397741203E-3</v>
      </c>
      <c r="M8218">
        <f t="shared" si="1293"/>
        <v>2.5215449366922664</v>
      </c>
      <c r="N8218">
        <f t="shared" si="1289"/>
        <v>-2.1172593603854973E-2</v>
      </c>
      <c r="O8218" t="str">
        <f t="shared" si="1290"/>
        <v>TheRealReal</v>
      </c>
      <c r="P8218">
        <v>-65</v>
      </c>
      <c r="Q8218">
        <f t="shared" si="1291"/>
        <v>1.6214044477618379E-3</v>
      </c>
    </row>
    <row r="8219" spans="1:17" x14ac:dyDescent="0.25">
      <c r="A8219" t="s">
        <v>65</v>
      </c>
      <c r="B8219" s="1">
        <v>43770</v>
      </c>
      <c r="C8219">
        <v>22.93</v>
      </c>
      <c r="E8219" s="1">
        <v>43770</v>
      </c>
      <c r="F8219">
        <v>1983.5</v>
      </c>
      <c r="H8219">
        <f t="shared" si="1286"/>
        <v>-7.7888789360070019E-3</v>
      </c>
      <c r="I8219">
        <f t="shared" si="1287"/>
        <v>1.4386026722272571E-2</v>
      </c>
      <c r="J8219">
        <f t="shared" si="1288"/>
        <v>-2.2174905658279571E-2</v>
      </c>
      <c r="L8219">
        <f t="shared" si="1293"/>
        <v>-2.522901397741203E-3</v>
      </c>
      <c r="M8219">
        <f t="shared" si="1293"/>
        <v>2.5215449366922664</v>
      </c>
      <c r="N8219">
        <f t="shared" si="1289"/>
        <v>3.3752111442924844E-2</v>
      </c>
      <c r="O8219" t="str">
        <f t="shared" si="1290"/>
        <v>TheRealReal</v>
      </c>
      <c r="P8219">
        <v>-66</v>
      </c>
      <c r="Q8219">
        <f t="shared" si="1291"/>
        <v>-5.5927017101204415E-2</v>
      </c>
    </row>
    <row r="8220" spans="1:17" x14ac:dyDescent="0.25">
      <c r="A8220" t="s">
        <v>65</v>
      </c>
      <c r="B8220" s="1">
        <v>43773</v>
      </c>
      <c r="C8220">
        <v>21.73</v>
      </c>
      <c r="E8220" s="1">
        <v>43773</v>
      </c>
      <c r="F8220">
        <v>1995.099976</v>
      </c>
      <c r="H8220">
        <f t="shared" si="1286"/>
        <v>-5.2333187963366737E-2</v>
      </c>
      <c r="I8220">
        <f t="shared" si="1287"/>
        <v>5.848235946559097E-3</v>
      </c>
      <c r="J8220">
        <f t="shared" si="1288"/>
        <v>-5.8181423909925832E-2</v>
      </c>
      <c r="L8220">
        <f t="shared" si="1293"/>
        <v>-2.522901397741203E-3</v>
      </c>
      <c r="M8220">
        <f t="shared" si="1293"/>
        <v>2.5215449366922664</v>
      </c>
      <c r="N8220">
        <f t="shared" si="1289"/>
        <v>1.2223688341886592E-2</v>
      </c>
      <c r="O8220" t="str">
        <f t="shared" si="1290"/>
        <v>TheRealReal</v>
      </c>
      <c r="P8220">
        <v>-67</v>
      </c>
      <c r="Q8220">
        <f t="shared" si="1291"/>
        <v>-7.0405112251812424E-2</v>
      </c>
    </row>
    <row r="8221" spans="1:17" x14ac:dyDescent="0.25">
      <c r="A8221" t="s">
        <v>65</v>
      </c>
      <c r="B8221" s="1">
        <v>43774</v>
      </c>
      <c r="C8221">
        <v>19.370000999999998</v>
      </c>
      <c r="E8221" s="1">
        <v>43774</v>
      </c>
      <c r="F8221">
        <v>1999.329956</v>
      </c>
      <c r="H8221">
        <f t="shared" si="1286"/>
        <v>-0.10860556833870234</v>
      </c>
      <c r="I8221">
        <f t="shared" si="1287"/>
        <v>2.1201844774119071E-3</v>
      </c>
      <c r="J8221">
        <f t="shared" si="1288"/>
        <v>-0.11072575281611426</v>
      </c>
      <c r="L8221">
        <f t="shared" si="1293"/>
        <v>-2.522901397741203E-3</v>
      </c>
      <c r="M8221">
        <f t="shared" si="1293"/>
        <v>2.5215449366922664</v>
      </c>
      <c r="N8221">
        <f t="shared" si="1289"/>
        <v>2.8232390361303305E-3</v>
      </c>
      <c r="O8221" t="str">
        <f t="shared" si="1290"/>
        <v>TheRealReal</v>
      </c>
      <c r="P8221">
        <v>-68</v>
      </c>
      <c r="Q8221">
        <f t="shared" si="1291"/>
        <v>-0.11354899185224458</v>
      </c>
    </row>
    <row r="8222" spans="1:17" x14ac:dyDescent="0.25">
      <c r="A8222" t="s">
        <v>65</v>
      </c>
      <c r="B8222" s="1">
        <v>43775</v>
      </c>
      <c r="C8222">
        <v>17.93</v>
      </c>
      <c r="E8222" s="1">
        <v>43775</v>
      </c>
      <c r="F8222">
        <v>1990.349976</v>
      </c>
      <c r="H8222">
        <f t="shared" si="1286"/>
        <v>-7.4341813405172194E-2</v>
      </c>
      <c r="I8222">
        <f t="shared" si="1287"/>
        <v>-4.4914947495540191E-3</v>
      </c>
      <c r="J8222">
        <f t="shared" si="1288"/>
        <v>-6.9850318655618179E-2</v>
      </c>
      <c r="L8222">
        <f t="shared" si="1293"/>
        <v>-2.522901397741203E-3</v>
      </c>
      <c r="M8222">
        <f t="shared" si="1293"/>
        <v>2.5215449366922664</v>
      </c>
      <c r="N8222">
        <f t="shared" si="1289"/>
        <v>-1.384840724165904E-2</v>
      </c>
      <c r="O8222" t="str">
        <f t="shared" si="1290"/>
        <v>TheRealReal</v>
      </c>
      <c r="P8222">
        <v>-69</v>
      </c>
      <c r="Q8222">
        <f t="shared" si="1291"/>
        <v>-5.6001911413959139E-2</v>
      </c>
    </row>
    <row r="8223" spans="1:17" x14ac:dyDescent="0.25">
      <c r="A8223" t="s">
        <v>65</v>
      </c>
      <c r="B8223" s="1">
        <v>43776</v>
      </c>
      <c r="C8223">
        <v>17.57</v>
      </c>
      <c r="E8223" s="1">
        <v>43776</v>
      </c>
      <c r="F8223">
        <v>1992.6400149999999</v>
      </c>
      <c r="H8223">
        <f t="shared" si="1286"/>
        <v>-2.0078081427774647E-2</v>
      </c>
      <c r="I8223">
        <f t="shared" si="1287"/>
        <v>1.1505710189733884E-3</v>
      </c>
      <c r="J8223">
        <f t="shared" si="1288"/>
        <v>-2.1228652446748035E-2</v>
      </c>
      <c r="L8223">
        <f t="shared" si="1293"/>
        <v>-2.522901397741203E-3</v>
      </c>
      <c r="M8223">
        <f t="shared" si="1293"/>
        <v>2.5215449366922664</v>
      </c>
      <c r="N8223">
        <f t="shared" si="1289"/>
        <v>3.7831512945600597E-4</v>
      </c>
      <c r="O8223" t="str">
        <f t="shared" si="1290"/>
        <v>TheRealReal</v>
      </c>
      <c r="P8223">
        <v>-70</v>
      </c>
      <c r="Q8223">
        <f t="shared" si="1291"/>
        <v>-2.1606967576204041E-2</v>
      </c>
    </row>
    <row r="8224" spans="1:17" x14ac:dyDescent="0.25">
      <c r="A8224" t="s">
        <v>65</v>
      </c>
      <c r="B8224" s="1">
        <v>43777</v>
      </c>
      <c r="C8224">
        <v>17.66</v>
      </c>
      <c r="E8224" s="1">
        <v>43777</v>
      </c>
      <c r="F8224">
        <v>1998.3900149999999</v>
      </c>
      <c r="H8224">
        <f t="shared" si="1286"/>
        <v>5.1223676721684607E-3</v>
      </c>
      <c r="I8224">
        <f t="shared" si="1287"/>
        <v>2.8856190564857248E-3</v>
      </c>
      <c r="J8224">
        <f t="shared" si="1288"/>
        <v>2.2367486156827359E-3</v>
      </c>
      <c r="L8224">
        <f t="shared" si="1293"/>
        <v>-2.522901397741203E-3</v>
      </c>
      <c r="M8224">
        <f t="shared" si="1293"/>
        <v>2.5215449366922664</v>
      </c>
      <c r="N8224">
        <f t="shared" si="1289"/>
        <v>4.7533167233630913E-3</v>
      </c>
      <c r="O8224" t="str">
        <f t="shared" si="1290"/>
        <v>TheRealReal</v>
      </c>
      <c r="P8224">
        <v>-71</v>
      </c>
      <c r="Q8224">
        <f t="shared" si="1291"/>
        <v>-2.5165681076803554E-3</v>
      </c>
    </row>
    <row r="8225" spans="1:17" x14ac:dyDescent="0.25">
      <c r="A8225" t="s">
        <v>65</v>
      </c>
      <c r="B8225" s="1">
        <v>43780</v>
      </c>
      <c r="C8225">
        <v>18.200001</v>
      </c>
      <c r="E8225" s="1">
        <v>43780</v>
      </c>
      <c r="F8225">
        <v>1994.459961</v>
      </c>
      <c r="H8225">
        <f t="shared" si="1286"/>
        <v>3.0577633069082684E-2</v>
      </c>
      <c r="I8225">
        <f t="shared" si="1287"/>
        <v>-1.9666101063860286E-3</v>
      </c>
      <c r="J8225">
        <f t="shared" si="1288"/>
        <v>3.2544243175468709E-2</v>
      </c>
      <c r="L8225">
        <f t="shared" si="1293"/>
        <v>-2.522901397741203E-3</v>
      </c>
      <c r="M8225">
        <f t="shared" si="1293"/>
        <v>2.5215449366922664</v>
      </c>
      <c r="N8225">
        <f t="shared" si="1289"/>
        <v>-7.4817971539467331E-3</v>
      </c>
      <c r="O8225" t="str">
        <f t="shared" si="1290"/>
        <v>TheRealReal</v>
      </c>
      <c r="P8225">
        <v>-72</v>
      </c>
      <c r="Q8225">
        <f t="shared" si="1291"/>
        <v>4.0026040329415445E-2</v>
      </c>
    </row>
    <row r="8226" spans="1:17" x14ac:dyDescent="0.25">
      <c r="A8226" t="s">
        <v>65</v>
      </c>
      <c r="B8226" s="1">
        <v>43781</v>
      </c>
      <c r="C8226">
        <v>18.329999999999998</v>
      </c>
      <c r="E8226" s="1">
        <v>43781</v>
      </c>
      <c r="F8226">
        <v>1990.98999</v>
      </c>
      <c r="H8226">
        <f t="shared" si="1286"/>
        <v>7.1428018053404487E-3</v>
      </c>
      <c r="I8226">
        <f t="shared" si="1287"/>
        <v>-1.7398047932033602E-3</v>
      </c>
      <c r="J8226">
        <f t="shared" si="1288"/>
        <v>8.8826065985438095E-3</v>
      </c>
      <c r="L8226">
        <f t="shared" si="1293"/>
        <v>-2.522901397741203E-3</v>
      </c>
      <c r="M8226">
        <f t="shared" si="1293"/>
        <v>2.5215449366922664</v>
      </c>
      <c r="N8226">
        <f t="shared" si="1289"/>
        <v>-6.9098973648760711E-3</v>
      </c>
      <c r="O8226" t="str">
        <f t="shared" si="1290"/>
        <v>TheRealReal</v>
      </c>
      <c r="P8226">
        <v>-73</v>
      </c>
      <c r="Q8226">
        <f t="shared" si="1291"/>
        <v>1.5792503963419881E-2</v>
      </c>
    </row>
    <row r="8227" spans="1:17" x14ac:dyDescent="0.25">
      <c r="A8227" t="s">
        <v>65</v>
      </c>
      <c r="B8227" s="1">
        <v>43782</v>
      </c>
      <c r="C8227">
        <v>18.469999000000001</v>
      </c>
      <c r="E8227" s="1">
        <v>43782</v>
      </c>
      <c r="F8227">
        <v>1986.459961</v>
      </c>
      <c r="H8227">
        <f t="shared" si="1286"/>
        <v>7.637697763229848E-3</v>
      </c>
      <c r="I8227">
        <f t="shared" si="1287"/>
        <v>-2.275264578301578E-3</v>
      </c>
      <c r="J8227">
        <f t="shared" si="1288"/>
        <v>9.9129623415314255E-3</v>
      </c>
      <c r="L8227">
        <f t="shared" si="1293"/>
        <v>-2.522901397741203E-3</v>
      </c>
      <c r="M8227">
        <f t="shared" si="1293"/>
        <v>2.5215449366922664</v>
      </c>
      <c r="N8227">
        <f t="shared" si="1289"/>
        <v>-8.2600832747928114E-3</v>
      </c>
      <c r="O8227" t="str">
        <f t="shared" si="1290"/>
        <v>TheRealReal</v>
      </c>
      <c r="P8227">
        <v>-74</v>
      </c>
      <c r="Q8227">
        <f t="shared" si="1291"/>
        <v>1.8173045616324237E-2</v>
      </c>
    </row>
    <row r="8228" spans="1:17" x14ac:dyDescent="0.25">
      <c r="A8228" t="s">
        <v>65</v>
      </c>
      <c r="B8228" s="1">
        <v>43783</v>
      </c>
      <c r="C8228">
        <v>17.91</v>
      </c>
      <c r="E8228" s="1">
        <v>43783</v>
      </c>
      <c r="F8228">
        <v>1991.459961</v>
      </c>
      <c r="H8228">
        <f t="shared" si="1286"/>
        <v>-3.0319384424438853E-2</v>
      </c>
      <c r="I8228">
        <f t="shared" si="1287"/>
        <v>2.5170404126761054E-3</v>
      </c>
      <c r="J8228">
        <f t="shared" si="1288"/>
        <v>-3.2836424837114957E-2</v>
      </c>
      <c r="L8228">
        <f t="shared" si="1293"/>
        <v>-2.522901397741203E-3</v>
      </c>
      <c r="M8228">
        <f t="shared" si="1293"/>
        <v>2.5215449366922664</v>
      </c>
      <c r="N8228">
        <f t="shared" si="1289"/>
        <v>3.8239291102920431E-3</v>
      </c>
      <c r="O8228" t="str">
        <f t="shared" si="1290"/>
        <v>TheRealReal</v>
      </c>
      <c r="P8228">
        <v>-75</v>
      </c>
      <c r="Q8228">
        <f t="shared" si="1291"/>
        <v>-3.6660353947407E-2</v>
      </c>
    </row>
    <row r="8229" spans="1:17" x14ac:dyDescent="0.25">
      <c r="A8229" t="s">
        <v>65</v>
      </c>
      <c r="B8229" s="1">
        <v>43784</v>
      </c>
      <c r="C8229">
        <v>17.709999</v>
      </c>
      <c r="E8229" s="1">
        <v>43784</v>
      </c>
      <c r="F8229">
        <v>2000.6099850000001</v>
      </c>
      <c r="H8229">
        <f t="shared" si="1286"/>
        <v>-1.1167001675041893E-2</v>
      </c>
      <c r="I8229">
        <f t="shared" si="1287"/>
        <v>4.5946311646684569E-3</v>
      </c>
      <c r="J8229">
        <f t="shared" si="1288"/>
        <v>-1.5761632839710351E-2</v>
      </c>
      <c r="L8229">
        <f t="shared" si="1293"/>
        <v>-2.522901397741203E-3</v>
      </c>
      <c r="M8229">
        <f t="shared" si="1293"/>
        <v>2.5215449366922664</v>
      </c>
      <c r="N8229">
        <f t="shared" si="1289"/>
        <v>9.0626675514970355E-3</v>
      </c>
      <c r="O8229" t="str">
        <f t="shared" si="1290"/>
        <v>TheRealReal</v>
      </c>
      <c r="P8229">
        <v>-76</v>
      </c>
      <c r="Q8229">
        <f t="shared" si="1291"/>
        <v>-2.4824300391207386E-2</v>
      </c>
    </row>
    <row r="8230" spans="1:17" x14ac:dyDescent="0.25">
      <c r="A8230" t="s">
        <v>65</v>
      </c>
      <c r="B8230" s="1">
        <v>43787</v>
      </c>
      <c r="C8230">
        <v>17.239999999999998</v>
      </c>
      <c r="E8230" s="1">
        <v>43787</v>
      </c>
      <c r="F8230">
        <v>1997.910034</v>
      </c>
      <c r="H8230">
        <f t="shared" si="1286"/>
        <v>-2.6538623745828636E-2</v>
      </c>
      <c r="I8230">
        <f t="shared" si="1287"/>
        <v>-1.349563893134351E-3</v>
      </c>
      <c r="J8230">
        <f t="shared" si="1288"/>
        <v>-2.5189059852694283E-2</v>
      </c>
      <c r="L8230">
        <f t="shared" ref="L8230:M8245" si="1294">L8229</f>
        <v>-2.522901397741203E-3</v>
      </c>
      <c r="M8230">
        <f t="shared" si="1294"/>
        <v>2.5215449366922664</v>
      </c>
      <c r="N8230">
        <f t="shared" si="1289"/>
        <v>-5.9258873992168292E-3</v>
      </c>
      <c r="O8230" t="str">
        <f t="shared" si="1290"/>
        <v>TheRealReal</v>
      </c>
      <c r="P8230">
        <v>-77</v>
      </c>
      <c r="Q8230">
        <f t="shared" si="1291"/>
        <v>-1.9263172453477452E-2</v>
      </c>
    </row>
    <row r="8231" spans="1:17" x14ac:dyDescent="0.25">
      <c r="A8231" t="s">
        <v>65</v>
      </c>
      <c r="B8231" s="1">
        <v>43788</v>
      </c>
      <c r="C8231">
        <v>17.549999</v>
      </c>
      <c r="E8231" s="1">
        <v>43788</v>
      </c>
      <c r="F8231">
        <v>2001.349976</v>
      </c>
      <c r="H8231">
        <f t="shared" si="1286"/>
        <v>1.798138051044091E-2</v>
      </c>
      <c r="I8231">
        <f t="shared" si="1287"/>
        <v>1.721770220610431E-3</v>
      </c>
      <c r="J8231">
        <f t="shared" si="1288"/>
        <v>1.625961028983048E-2</v>
      </c>
      <c r="L8231">
        <f t="shared" si="1294"/>
        <v>-2.522901397741203E-3</v>
      </c>
      <c r="M8231">
        <f t="shared" si="1294"/>
        <v>2.5215449366922664</v>
      </c>
      <c r="N8231">
        <f t="shared" si="1289"/>
        <v>1.8186195841865564E-3</v>
      </c>
      <c r="O8231" t="str">
        <f t="shared" si="1290"/>
        <v>TheRealReal</v>
      </c>
      <c r="P8231">
        <v>-78</v>
      </c>
      <c r="Q8231">
        <f t="shared" si="1291"/>
        <v>1.4440990705643923E-2</v>
      </c>
    </row>
    <row r="8232" spans="1:17" x14ac:dyDescent="0.25">
      <c r="A8232" t="s">
        <v>65</v>
      </c>
      <c r="B8232" s="1">
        <v>43789</v>
      </c>
      <c r="C8232">
        <v>16.93</v>
      </c>
      <c r="E8232" s="1">
        <v>43789</v>
      </c>
      <c r="F8232">
        <v>1994.170044</v>
      </c>
      <c r="H8232">
        <f t="shared" si="1286"/>
        <v>-3.5327580360545889E-2</v>
      </c>
      <c r="I8232">
        <f t="shared" si="1287"/>
        <v>-3.5875444505464186E-3</v>
      </c>
      <c r="J8232">
        <f t="shared" si="1288"/>
        <v>-3.1740035909999471E-2</v>
      </c>
      <c r="L8232">
        <f t="shared" si="1294"/>
        <v>-2.522901397741203E-3</v>
      </c>
      <c r="M8232">
        <f t="shared" si="1294"/>
        <v>2.5215449366922664</v>
      </c>
      <c r="N8232">
        <f t="shared" si="1289"/>
        <v>-1.1569055942174965E-2</v>
      </c>
      <c r="O8232" t="str">
        <f t="shared" si="1290"/>
        <v>TheRealReal</v>
      </c>
      <c r="P8232">
        <v>-79</v>
      </c>
      <c r="Q8232">
        <f t="shared" si="1291"/>
        <v>-2.0170979967824507E-2</v>
      </c>
    </row>
    <row r="8233" spans="1:17" x14ac:dyDescent="0.25">
      <c r="A8233" t="s">
        <v>65</v>
      </c>
      <c r="B8233" s="1">
        <v>43790</v>
      </c>
      <c r="C8233">
        <v>16.149999999999999</v>
      </c>
      <c r="E8233" s="1">
        <v>43790</v>
      </c>
      <c r="F8233">
        <v>1980.4399410000001</v>
      </c>
      <c r="H8233">
        <f t="shared" si="1286"/>
        <v>-4.6072061429415306E-2</v>
      </c>
      <c r="I8233">
        <f t="shared" si="1287"/>
        <v>-6.8851214776345683E-3</v>
      </c>
      <c r="J8233">
        <f t="shared" si="1288"/>
        <v>-3.9186939951780742E-2</v>
      </c>
      <c r="L8233">
        <f t="shared" si="1294"/>
        <v>-2.522901397741203E-3</v>
      </c>
      <c r="M8233">
        <f t="shared" si="1294"/>
        <v>2.5215449366922664</v>
      </c>
      <c r="N8233">
        <f t="shared" si="1289"/>
        <v>-1.9884044598181824E-2</v>
      </c>
      <c r="O8233" t="str">
        <f t="shared" si="1290"/>
        <v>TheRealReal</v>
      </c>
      <c r="P8233">
        <v>-80</v>
      </c>
      <c r="Q8233">
        <f t="shared" si="1291"/>
        <v>-1.9302895353598918E-2</v>
      </c>
    </row>
    <row r="8234" spans="1:17" x14ac:dyDescent="0.25">
      <c r="A8234" t="s">
        <v>65</v>
      </c>
      <c r="B8234" s="1">
        <v>43791</v>
      </c>
      <c r="C8234">
        <v>16.360001</v>
      </c>
      <c r="E8234" s="1">
        <v>43791</v>
      </c>
      <c r="F8234">
        <v>1985.869995</v>
      </c>
      <c r="H8234">
        <f t="shared" si="1286"/>
        <v>1.3003157894736959E-2</v>
      </c>
      <c r="I8234">
        <f t="shared" si="1287"/>
        <v>2.7418422985642701E-3</v>
      </c>
      <c r="J8234">
        <f t="shared" si="1288"/>
        <v>1.0261315596172689E-2</v>
      </c>
      <c r="L8234">
        <f t="shared" si="1294"/>
        <v>-2.522901397741203E-3</v>
      </c>
      <c r="M8234">
        <f t="shared" si="1294"/>
        <v>2.5215449366922664</v>
      </c>
      <c r="N8234">
        <f t="shared" si="1289"/>
        <v>4.390777167412218E-3</v>
      </c>
      <c r="O8234" t="str">
        <f t="shared" si="1290"/>
        <v>TheRealReal</v>
      </c>
      <c r="P8234">
        <v>-81</v>
      </c>
      <c r="Q8234">
        <f t="shared" si="1291"/>
        <v>5.8705384287604714E-3</v>
      </c>
    </row>
    <row r="8235" spans="1:17" x14ac:dyDescent="0.25">
      <c r="A8235" t="s">
        <v>65</v>
      </c>
      <c r="B8235" s="1">
        <v>43794</v>
      </c>
      <c r="C8235">
        <v>16.84</v>
      </c>
      <c r="E8235" s="1">
        <v>43794</v>
      </c>
      <c r="F8235">
        <v>2009.6999510000001</v>
      </c>
      <c r="H8235">
        <f t="shared" si="1286"/>
        <v>2.9339790382653361E-2</v>
      </c>
      <c r="I8235">
        <f t="shared" si="1287"/>
        <v>1.1999756308317674E-2</v>
      </c>
      <c r="J8235">
        <f t="shared" si="1288"/>
        <v>1.7340034074335688E-2</v>
      </c>
      <c r="L8235">
        <f t="shared" si="1294"/>
        <v>-2.522901397741203E-3</v>
      </c>
      <c r="M8235">
        <f t="shared" si="1294"/>
        <v>2.5215449366922664</v>
      </c>
      <c r="N8235">
        <f t="shared" si="1289"/>
        <v>2.7735023363038312E-2</v>
      </c>
      <c r="O8235" t="str">
        <f t="shared" si="1290"/>
        <v>TheRealReal</v>
      </c>
      <c r="P8235">
        <v>-82</v>
      </c>
      <c r="Q8235">
        <f t="shared" si="1291"/>
        <v>-1.0394989288702625E-2</v>
      </c>
    </row>
    <row r="8236" spans="1:17" x14ac:dyDescent="0.25">
      <c r="A8236" t="s">
        <v>65</v>
      </c>
      <c r="B8236" s="1">
        <v>43795</v>
      </c>
      <c r="C8236">
        <v>16.639999</v>
      </c>
      <c r="E8236" s="1">
        <v>43795</v>
      </c>
      <c r="F8236">
        <v>2018.0200199999999</v>
      </c>
      <c r="H8236">
        <f t="shared" si="1286"/>
        <v>-1.1876543942992894E-2</v>
      </c>
      <c r="I8236">
        <f t="shared" si="1287"/>
        <v>4.1399558157226004E-3</v>
      </c>
      <c r="J8236">
        <f t="shared" si="1288"/>
        <v>-1.6016499758715493E-2</v>
      </c>
      <c r="L8236">
        <f t="shared" si="1294"/>
        <v>-2.522901397741203E-3</v>
      </c>
      <c r="M8236">
        <f t="shared" si="1294"/>
        <v>2.5215449366922664</v>
      </c>
      <c r="N8236">
        <f t="shared" si="1289"/>
        <v>7.9161832275238229E-3</v>
      </c>
      <c r="O8236" t="str">
        <f t="shared" si="1290"/>
        <v>TheRealReal</v>
      </c>
      <c r="P8236">
        <v>-83</v>
      </c>
      <c r="Q8236">
        <f t="shared" si="1291"/>
        <v>-2.3932682986239316E-2</v>
      </c>
    </row>
    <row r="8237" spans="1:17" x14ac:dyDescent="0.25">
      <c r="A8237" t="s">
        <v>65</v>
      </c>
      <c r="B8237" s="1">
        <v>43796</v>
      </c>
      <c r="C8237">
        <v>17.469999000000001</v>
      </c>
      <c r="E8237" s="1">
        <v>43796</v>
      </c>
      <c r="F8237">
        <v>2030.780029</v>
      </c>
      <c r="H8237">
        <f t="shared" si="1286"/>
        <v>4.9879810689892584E-2</v>
      </c>
      <c r="I8237">
        <f t="shared" si="1287"/>
        <v>6.3230339013188195E-3</v>
      </c>
      <c r="J8237">
        <f t="shared" si="1288"/>
        <v>4.3556776788573767E-2</v>
      </c>
      <c r="L8237">
        <f t="shared" si="1294"/>
        <v>-2.522901397741203E-3</v>
      </c>
      <c r="M8237">
        <f t="shared" si="1294"/>
        <v>2.5215449366922664</v>
      </c>
      <c r="N8237">
        <f t="shared" si="1289"/>
        <v>1.3420912720662814E-2</v>
      </c>
      <c r="O8237" t="str">
        <f t="shared" si="1290"/>
        <v>TheRealReal</v>
      </c>
      <c r="P8237">
        <v>-84</v>
      </c>
      <c r="Q8237">
        <f t="shared" si="1291"/>
        <v>3.0135864067910953E-2</v>
      </c>
    </row>
    <row r="8238" spans="1:17" x14ac:dyDescent="0.25">
      <c r="A8238" t="s">
        <v>65</v>
      </c>
      <c r="B8238" s="1">
        <v>43798</v>
      </c>
      <c r="C8238">
        <v>17.200001</v>
      </c>
      <c r="E8238" s="1">
        <v>43798</v>
      </c>
      <c r="F8238">
        <v>2010.150024</v>
      </c>
      <c r="H8238">
        <f t="shared" si="1286"/>
        <v>-1.5454952229819879E-2</v>
      </c>
      <c r="I8238">
        <f t="shared" si="1287"/>
        <v>-1.015866056657975E-2</v>
      </c>
      <c r="J8238">
        <f t="shared" si="1288"/>
        <v>-5.2962916632401293E-3</v>
      </c>
      <c r="L8238">
        <f t="shared" si="1294"/>
        <v>-2.522901397741203E-3</v>
      </c>
      <c r="M8238">
        <f t="shared" si="1294"/>
        <v>2.5215449366922664</v>
      </c>
      <c r="N8238">
        <f t="shared" si="1289"/>
        <v>-2.813842051297576E-2</v>
      </c>
      <c r="O8238" t="str">
        <f t="shared" si="1290"/>
        <v>TheRealReal</v>
      </c>
      <c r="P8238">
        <v>-85</v>
      </c>
      <c r="Q8238">
        <f t="shared" si="1291"/>
        <v>2.2842128849735632E-2</v>
      </c>
    </row>
    <row r="8239" spans="1:17" x14ac:dyDescent="0.25">
      <c r="A8239" t="s">
        <v>65</v>
      </c>
      <c r="B8239" s="1">
        <v>43801</v>
      </c>
      <c r="C8239">
        <v>16</v>
      </c>
      <c r="E8239" s="1">
        <v>43801</v>
      </c>
      <c r="F8239">
        <v>1995.8599850000001</v>
      </c>
      <c r="H8239">
        <f t="shared" si="1286"/>
        <v>-6.9767495943750257E-2</v>
      </c>
      <c r="I8239">
        <f t="shared" si="1287"/>
        <v>-7.1089415363954842E-3</v>
      </c>
      <c r="J8239">
        <f t="shared" si="1288"/>
        <v>-6.2658554407354766E-2</v>
      </c>
      <c r="L8239">
        <f t="shared" si="1294"/>
        <v>-2.522901397741203E-3</v>
      </c>
      <c r="M8239">
        <f t="shared" si="1294"/>
        <v>2.5215449366922664</v>
      </c>
      <c r="N8239">
        <f t="shared" si="1289"/>
        <v>-2.0448416934080577E-2</v>
      </c>
      <c r="O8239" t="str">
        <f t="shared" si="1290"/>
        <v>TheRealReal</v>
      </c>
      <c r="P8239">
        <v>-86</v>
      </c>
      <c r="Q8239">
        <f t="shared" si="1291"/>
        <v>-4.2210137473274192E-2</v>
      </c>
    </row>
    <row r="8240" spans="1:17" x14ac:dyDescent="0.25">
      <c r="A8240" t="s">
        <v>65</v>
      </c>
      <c r="B8240" s="1">
        <v>43802</v>
      </c>
      <c r="C8240">
        <v>16.299999</v>
      </c>
      <c r="E8240" s="1">
        <v>43802</v>
      </c>
      <c r="F8240">
        <v>1983.920044</v>
      </c>
      <c r="H8240">
        <f t="shared" si="1286"/>
        <v>1.874993749999998E-2</v>
      </c>
      <c r="I8240">
        <f t="shared" si="1287"/>
        <v>-5.9823540176843068E-3</v>
      </c>
      <c r="J8240">
        <f t="shared" si="1288"/>
        <v>2.4732291517684288E-2</v>
      </c>
      <c r="L8240">
        <f t="shared" si="1294"/>
        <v>-2.522901397741203E-3</v>
      </c>
      <c r="M8240">
        <f t="shared" si="1294"/>
        <v>2.5215449366922664</v>
      </c>
      <c r="N8240">
        <f t="shared" si="1289"/>
        <v>-1.7607675880533705E-2</v>
      </c>
      <c r="O8240" t="str">
        <f t="shared" si="1290"/>
        <v>TheRealReal</v>
      </c>
      <c r="P8240">
        <v>-87</v>
      </c>
      <c r="Q8240">
        <f t="shared" si="1291"/>
        <v>4.2339967398217992E-2</v>
      </c>
    </row>
    <row r="8241" spans="1:17" x14ac:dyDescent="0.25">
      <c r="A8241" t="s">
        <v>65</v>
      </c>
      <c r="B8241" s="1">
        <v>43803</v>
      </c>
      <c r="C8241">
        <v>17.34</v>
      </c>
      <c r="E8241" s="1">
        <v>43803</v>
      </c>
      <c r="F8241">
        <v>1999.530029</v>
      </c>
      <c r="H8241">
        <f t="shared" si="1286"/>
        <v>6.3803746245628609E-2</v>
      </c>
      <c r="I8241">
        <f t="shared" si="1287"/>
        <v>7.8682530816751254E-3</v>
      </c>
      <c r="J8241">
        <f t="shared" si="1288"/>
        <v>5.5935493163953486E-2</v>
      </c>
      <c r="L8241">
        <f t="shared" si="1294"/>
        <v>-2.522901397741203E-3</v>
      </c>
      <c r="M8241">
        <f t="shared" si="1294"/>
        <v>2.5215449366922664</v>
      </c>
      <c r="N8241">
        <f t="shared" si="1289"/>
        <v>1.7317252320970034E-2</v>
      </c>
      <c r="O8241" t="str">
        <f t="shared" si="1290"/>
        <v>TheRealReal</v>
      </c>
      <c r="P8241">
        <v>-88</v>
      </c>
      <c r="Q8241">
        <f t="shared" si="1291"/>
        <v>3.8618240842983452E-2</v>
      </c>
    </row>
    <row r="8242" spans="1:17" x14ac:dyDescent="0.25">
      <c r="A8242" t="s">
        <v>65</v>
      </c>
      <c r="B8242" s="1">
        <v>43804</v>
      </c>
      <c r="C8242">
        <v>16.82</v>
      </c>
      <c r="E8242" s="1">
        <v>43804</v>
      </c>
      <c r="F8242">
        <v>2003</v>
      </c>
      <c r="H8242">
        <f t="shared" si="1286"/>
        <v>-2.9988465974625119E-2</v>
      </c>
      <c r="I8242">
        <f t="shared" si="1287"/>
        <v>1.7353932922604719E-3</v>
      </c>
      <c r="J8242">
        <f t="shared" si="1288"/>
        <v>-3.172385926688559E-2</v>
      </c>
      <c r="L8242">
        <f t="shared" si="1294"/>
        <v>-2.522901397741203E-3</v>
      </c>
      <c r="M8242">
        <f t="shared" si="1294"/>
        <v>2.5215449366922664</v>
      </c>
      <c r="N8242">
        <f t="shared" si="1289"/>
        <v>1.8529707715279125E-3</v>
      </c>
      <c r="O8242" t="str">
        <f t="shared" si="1290"/>
        <v>TheRealReal</v>
      </c>
      <c r="P8242">
        <v>-89</v>
      </c>
      <c r="Q8242">
        <f t="shared" si="1291"/>
        <v>-3.3576830038413503E-2</v>
      </c>
    </row>
    <row r="8243" spans="1:17" x14ac:dyDescent="0.25">
      <c r="A8243" t="s">
        <v>65</v>
      </c>
      <c r="B8243" s="1">
        <v>43805</v>
      </c>
      <c r="C8243">
        <v>17.649999999999999</v>
      </c>
      <c r="E8243" s="1">
        <v>43805</v>
      </c>
      <c r="F8243">
        <v>2021.9799800000001</v>
      </c>
      <c r="H8243">
        <f t="shared" si="1286"/>
        <v>4.9346016646848886E-2</v>
      </c>
      <c r="I8243">
        <f t="shared" si="1287"/>
        <v>9.4757763354967883E-3</v>
      </c>
      <c r="J8243">
        <f t="shared" si="1288"/>
        <v>3.9870240311352098E-2</v>
      </c>
      <c r="L8243">
        <f t="shared" si="1294"/>
        <v>-2.522901397741203E-3</v>
      </c>
      <c r="M8243">
        <f t="shared" si="1294"/>
        <v>2.5215449366922664</v>
      </c>
      <c r="N8243">
        <f t="shared" si="1289"/>
        <v>2.1370694442259124E-2</v>
      </c>
      <c r="O8243" t="str">
        <f t="shared" si="1290"/>
        <v>TheRealReal</v>
      </c>
      <c r="P8243">
        <v>-90</v>
      </c>
      <c r="Q8243">
        <f t="shared" si="1291"/>
        <v>1.8499545869092974E-2</v>
      </c>
    </row>
    <row r="8244" spans="1:17" x14ac:dyDescent="0.25">
      <c r="A8244" t="s">
        <v>65</v>
      </c>
      <c r="B8244" s="1">
        <v>43808</v>
      </c>
      <c r="C8244">
        <v>17.469999000000001</v>
      </c>
      <c r="E8244" s="1">
        <v>43808</v>
      </c>
      <c r="F8244">
        <v>2013.4799800000001</v>
      </c>
      <c r="H8244">
        <f t="shared" si="1286"/>
        <v>-1.0198356940509757E-2</v>
      </c>
      <c r="I8244">
        <f t="shared" si="1287"/>
        <v>-4.2038002769938399E-3</v>
      </c>
      <c r="J8244">
        <f t="shared" si="1288"/>
        <v>-5.9945566635159174E-3</v>
      </c>
      <c r="L8244">
        <f t="shared" si="1294"/>
        <v>-2.522901397741203E-3</v>
      </c>
      <c r="M8244">
        <f t="shared" si="1294"/>
        <v>2.5215449366922664</v>
      </c>
      <c r="N8244">
        <f t="shared" si="1289"/>
        <v>-1.3122972701060567E-2</v>
      </c>
      <c r="O8244" t="str">
        <f t="shared" si="1290"/>
        <v>TheRealReal</v>
      </c>
      <c r="P8244">
        <v>-91</v>
      </c>
      <c r="Q8244">
        <f t="shared" si="1291"/>
        <v>7.1284160375446499E-3</v>
      </c>
    </row>
    <row r="8245" spans="1:17" x14ac:dyDescent="0.25">
      <c r="A8245" t="s">
        <v>65</v>
      </c>
      <c r="B8245" s="1">
        <v>43809</v>
      </c>
      <c r="C8245">
        <v>16.969999000000001</v>
      </c>
      <c r="E8245" s="1">
        <v>43809</v>
      </c>
      <c r="F8245">
        <v>2011.75</v>
      </c>
      <c r="H8245">
        <f t="shared" si="1286"/>
        <v>-2.8620493910732334E-2</v>
      </c>
      <c r="I8245">
        <f t="shared" si="1287"/>
        <v>-8.5919900728293743E-4</v>
      </c>
      <c r="J8245">
        <f t="shared" si="1288"/>
        <v>-2.7761294903449397E-2</v>
      </c>
      <c r="L8245">
        <f t="shared" si="1294"/>
        <v>-2.522901397741203E-3</v>
      </c>
      <c r="M8245">
        <f t="shared" si="1294"/>
        <v>2.5215449366922664</v>
      </c>
      <c r="N8245">
        <f t="shared" si="1289"/>
        <v>-4.6894103041665155E-3</v>
      </c>
      <c r="O8245" t="str">
        <f t="shared" si="1290"/>
        <v>TheRealReal</v>
      </c>
      <c r="P8245">
        <v>-92</v>
      </c>
      <c r="Q8245">
        <f t="shared" si="1291"/>
        <v>-2.3071884599282881E-2</v>
      </c>
    </row>
    <row r="8246" spans="1:17" x14ac:dyDescent="0.25">
      <c r="A8246" t="s">
        <v>65</v>
      </c>
      <c r="B8246" s="1">
        <v>43810</v>
      </c>
      <c r="C8246">
        <v>17.079999999999998</v>
      </c>
      <c r="E8246" s="1">
        <v>43810</v>
      </c>
      <c r="F8246">
        <v>2015.75</v>
      </c>
      <c r="H8246">
        <f t="shared" si="1286"/>
        <v>6.48208641615105E-3</v>
      </c>
      <c r="I8246">
        <f t="shared" si="1287"/>
        <v>1.9883186280601466E-3</v>
      </c>
      <c r="J8246">
        <f t="shared" si="1288"/>
        <v>4.4937677880909034E-3</v>
      </c>
      <c r="L8246">
        <f t="shared" ref="L8246:M8256" si="1295">L8245</f>
        <v>-2.522901397741203E-3</v>
      </c>
      <c r="M8246">
        <f t="shared" si="1295"/>
        <v>2.5215449366922664</v>
      </c>
      <c r="N8246">
        <f t="shared" si="1289"/>
        <v>2.4907333713747731E-3</v>
      </c>
      <c r="O8246" t="str">
        <f t="shared" si="1290"/>
        <v>TheRealReal</v>
      </c>
      <c r="P8246">
        <v>-93</v>
      </c>
      <c r="Q8246">
        <f t="shared" si="1291"/>
        <v>2.0030344167161302E-3</v>
      </c>
    </row>
    <row r="8247" spans="1:17" x14ac:dyDescent="0.25">
      <c r="A8247" t="s">
        <v>65</v>
      </c>
      <c r="B8247" s="1">
        <v>43811</v>
      </c>
      <c r="C8247">
        <v>18.57</v>
      </c>
      <c r="E8247" s="1">
        <v>43811</v>
      </c>
      <c r="F8247">
        <v>2036.630005</v>
      </c>
      <c r="H8247">
        <f t="shared" si="1286"/>
        <v>8.7236533957845558E-2</v>
      </c>
      <c r="I8247">
        <f t="shared" si="1287"/>
        <v>1.0358429864814576E-2</v>
      </c>
      <c r="J8247">
        <f t="shared" si="1288"/>
        <v>7.6878104093030974E-2</v>
      </c>
      <c r="L8247">
        <f t="shared" si="1295"/>
        <v>-2.522901397741203E-3</v>
      </c>
      <c r="M8247">
        <f t="shared" si="1295"/>
        <v>2.5215449366922664</v>
      </c>
      <c r="N8247">
        <f t="shared" si="1289"/>
        <v>2.3596344979963952E-2</v>
      </c>
      <c r="O8247" t="str">
        <f t="shared" si="1290"/>
        <v>TheRealReal</v>
      </c>
      <c r="P8247">
        <v>-94</v>
      </c>
      <c r="Q8247">
        <f t="shared" si="1291"/>
        <v>5.3281759113067026E-2</v>
      </c>
    </row>
    <row r="8248" spans="1:17" x14ac:dyDescent="0.25">
      <c r="A8248" t="s">
        <v>65</v>
      </c>
      <c r="B8248" s="1">
        <v>43812</v>
      </c>
      <c r="C8248">
        <v>18.600000000000001</v>
      </c>
      <c r="E8248" s="1">
        <v>43812</v>
      </c>
      <c r="F8248">
        <v>2024.719971</v>
      </c>
      <c r="H8248">
        <f t="shared" si="1286"/>
        <v>1.6155088852989304E-3</v>
      </c>
      <c r="I8248">
        <f t="shared" si="1287"/>
        <v>-5.8479124685192861E-3</v>
      </c>
      <c r="J8248">
        <f t="shared" si="1288"/>
        <v>7.4634213538182165E-3</v>
      </c>
      <c r="L8248">
        <f t="shared" si="1295"/>
        <v>-2.522901397741203E-3</v>
      </c>
      <c r="M8248">
        <f t="shared" si="1295"/>
        <v>2.5215449366922664</v>
      </c>
      <c r="N8248">
        <f t="shared" si="1289"/>
        <v>-1.7268675472955582E-2</v>
      </c>
      <c r="O8248" t="str">
        <f t="shared" si="1290"/>
        <v>TheRealReal</v>
      </c>
      <c r="P8248">
        <v>-95</v>
      </c>
      <c r="Q8248">
        <f t="shared" si="1291"/>
        <v>2.4732096826773797E-2</v>
      </c>
    </row>
    <row r="8249" spans="1:17" x14ac:dyDescent="0.25">
      <c r="A8249" t="s">
        <v>65</v>
      </c>
      <c r="B8249" s="1">
        <v>43815</v>
      </c>
      <c r="C8249">
        <v>18.299999</v>
      </c>
      <c r="E8249" s="1">
        <v>43815</v>
      </c>
      <c r="F8249">
        <v>2038.459961</v>
      </c>
      <c r="H8249">
        <f t="shared" si="1286"/>
        <v>-1.6129086021505468E-2</v>
      </c>
      <c r="I8249">
        <f t="shared" si="1287"/>
        <v>6.7861186716175453E-3</v>
      </c>
      <c r="J8249">
        <f t="shared" si="1288"/>
        <v>-2.2915204693123012E-2</v>
      </c>
      <c r="L8249">
        <f t="shared" si="1295"/>
        <v>-2.522901397741203E-3</v>
      </c>
      <c r="M8249">
        <f t="shared" si="1295"/>
        <v>2.5215449366922664</v>
      </c>
      <c r="N8249">
        <f t="shared" si="1289"/>
        <v>1.4588601778468869E-2</v>
      </c>
      <c r="O8249" t="str">
        <f t="shared" si="1290"/>
        <v>TheRealReal</v>
      </c>
      <c r="P8249">
        <v>-96</v>
      </c>
      <c r="Q8249">
        <f t="shared" si="1291"/>
        <v>-3.7503806471591877E-2</v>
      </c>
    </row>
    <row r="8250" spans="1:17" x14ac:dyDescent="0.25">
      <c r="A8250" t="s">
        <v>65</v>
      </c>
      <c r="B8250" s="1">
        <v>43816</v>
      </c>
      <c r="C8250">
        <v>17.43</v>
      </c>
      <c r="E8250" s="1">
        <v>43816</v>
      </c>
      <c r="F8250">
        <v>2045.089966</v>
      </c>
      <c r="H8250">
        <f t="shared" si="1286"/>
        <v>-4.7540931559613746E-2</v>
      </c>
      <c r="I8250">
        <f t="shared" si="1287"/>
        <v>3.2524577999302594E-3</v>
      </c>
      <c r="J8250">
        <f t="shared" si="1288"/>
        <v>-5.0793389359544007E-2</v>
      </c>
      <c r="L8250">
        <f t="shared" si="1295"/>
        <v>-2.522901397741203E-3</v>
      </c>
      <c r="M8250">
        <f t="shared" si="1295"/>
        <v>2.5215449366922664</v>
      </c>
      <c r="N8250">
        <f t="shared" si="1289"/>
        <v>5.6783170994782117E-3</v>
      </c>
      <c r="O8250" t="str">
        <f t="shared" si="1290"/>
        <v>TheRealReal</v>
      </c>
      <c r="P8250">
        <v>-97</v>
      </c>
      <c r="Q8250">
        <f t="shared" si="1291"/>
        <v>-5.647170645902222E-2</v>
      </c>
    </row>
    <row r="8251" spans="1:17" x14ac:dyDescent="0.25">
      <c r="A8251" t="s">
        <v>65</v>
      </c>
      <c r="B8251" s="1">
        <v>43817</v>
      </c>
      <c r="C8251">
        <v>17.700001</v>
      </c>
      <c r="E8251" s="1">
        <v>43817</v>
      </c>
      <c r="F8251">
        <v>2046.150024</v>
      </c>
      <c r="H8251">
        <f t="shared" si="1286"/>
        <v>1.5490590935169283E-2</v>
      </c>
      <c r="I8251">
        <f t="shared" si="1287"/>
        <v>5.1834296662918856E-4</v>
      </c>
      <c r="J8251">
        <f t="shared" si="1288"/>
        <v>1.4972247968540095E-2</v>
      </c>
      <c r="L8251">
        <f t="shared" si="1295"/>
        <v>-2.522901397741203E-3</v>
      </c>
      <c r="M8251">
        <f t="shared" si="1295"/>
        <v>2.5215449366922664</v>
      </c>
      <c r="N8251">
        <f t="shared" si="1289"/>
        <v>-1.215876314767324E-3</v>
      </c>
      <c r="O8251" t="str">
        <f t="shared" si="1290"/>
        <v>TheRealReal</v>
      </c>
      <c r="P8251">
        <v>-98</v>
      </c>
      <c r="Q8251">
        <f t="shared" si="1291"/>
        <v>1.6188124283307417E-2</v>
      </c>
    </row>
    <row r="8252" spans="1:17" x14ac:dyDescent="0.25">
      <c r="A8252" t="s">
        <v>65</v>
      </c>
      <c r="B8252" s="1">
        <v>43818</v>
      </c>
      <c r="C8252">
        <v>18.219999000000001</v>
      </c>
      <c r="E8252" s="1">
        <v>43818</v>
      </c>
      <c r="F8252">
        <v>2054.3100589999999</v>
      </c>
      <c r="H8252">
        <f t="shared" si="1286"/>
        <v>2.9378416419298569E-2</v>
      </c>
      <c r="I8252">
        <f t="shared" si="1287"/>
        <v>3.9879944795288775E-3</v>
      </c>
      <c r="J8252">
        <f t="shared" si="1288"/>
        <v>2.5390421939769692E-2</v>
      </c>
      <c r="L8252">
        <f t="shared" si="1295"/>
        <v>-2.522901397741203E-3</v>
      </c>
      <c r="M8252">
        <f t="shared" si="1295"/>
        <v>2.5215449366922664</v>
      </c>
      <c r="N8252">
        <f t="shared" si="1289"/>
        <v>7.533005889671548E-3</v>
      </c>
      <c r="O8252" t="str">
        <f t="shared" si="1290"/>
        <v>TheRealReal</v>
      </c>
      <c r="P8252">
        <v>-99</v>
      </c>
      <c r="Q8252">
        <f t="shared" si="1291"/>
        <v>1.7857416050098145E-2</v>
      </c>
    </row>
    <row r="8253" spans="1:17" x14ac:dyDescent="0.25">
      <c r="A8253" t="s">
        <v>65</v>
      </c>
      <c r="B8253" s="1">
        <v>43819</v>
      </c>
      <c r="C8253">
        <v>18.579999999999998</v>
      </c>
      <c r="E8253" s="1">
        <v>43819</v>
      </c>
      <c r="F8253">
        <v>2065.610107</v>
      </c>
      <c r="H8253">
        <f t="shared" si="1286"/>
        <v>1.9758563104201973E-2</v>
      </c>
      <c r="I8253">
        <f t="shared" si="1287"/>
        <v>5.5006535895076687E-3</v>
      </c>
      <c r="J8253">
        <f t="shared" si="1288"/>
        <v>1.4257909514694304E-2</v>
      </c>
      <c r="L8253">
        <f t="shared" si="1295"/>
        <v>-2.522901397741203E-3</v>
      </c>
      <c r="M8253">
        <f t="shared" si="1295"/>
        <v>2.5215449366922664</v>
      </c>
      <c r="N8253">
        <f t="shared" si="1289"/>
        <v>1.134724380938E-2</v>
      </c>
      <c r="O8253" t="str">
        <f t="shared" si="1290"/>
        <v>TheRealReal</v>
      </c>
      <c r="P8253">
        <v>-100</v>
      </c>
      <c r="Q8253">
        <f t="shared" si="1291"/>
        <v>2.9106657053143033E-3</v>
      </c>
    </row>
    <row r="8254" spans="1:17" x14ac:dyDescent="0.25">
      <c r="A8254" t="s">
        <v>65</v>
      </c>
      <c r="B8254" s="1">
        <v>43822</v>
      </c>
      <c r="C8254">
        <v>18.149999999999999</v>
      </c>
      <c r="E8254" s="1">
        <v>43822</v>
      </c>
      <c r="F8254">
        <v>2063.389893</v>
      </c>
      <c r="H8254">
        <f t="shared" si="1286"/>
        <v>-2.3143164693218501E-2</v>
      </c>
      <c r="I8254">
        <f t="shared" si="1287"/>
        <v>-1.0748465997895806E-3</v>
      </c>
      <c r="J8254">
        <f t="shared" si="1288"/>
        <v>-2.2068318093428921E-2</v>
      </c>
      <c r="L8254">
        <f t="shared" si="1295"/>
        <v>-2.522901397741203E-3</v>
      </c>
      <c r="M8254">
        <f t="shared" si="1295"/>
        <v>2.5215449366922664</v>
      </c>
      <c r="N8254">
        <f t="shared" si="1289"/>
        <v>-5.2331753991615186E-3</v>
      </c>
      <c r="O8254" t="str">
        <f t="shared" si="1290"/>
        <v>TheRealReal</v>
      </c>
      <c r="P8254">
        <v>-101</v>
      </c>
      <c r="Q8254">
        <f t="shared" si="1291"/>
        <v>-1.6835142694267401E-2</v>
      </c>
    </row>
    <row r="8255" spans="1:17" x14ac:dyDescent="0.25">
      <c r="A8255" t="s">
        <v>65</v>
      </c>
      <c r="B8255" s="1">
        <v>43823</v>
      </c>
      <c r="C8255">
        <v>17.809999000000001</v>
      </c>
      <c r="E8255" s="1">
        <v>43823</v>
      </c>
      <c r="F8255">
        <v>2061.360107</v>
      </c>
      <c r="H8255">
        <f t="shared" si="1286"/>
        <v>-1.8732837465564593E-2</v>
      </c>
      <c r="I8255">
        <f t="shared" si="1287"/>
        <v>-9.8371423010554519E-4</v>
      </c>
      <c r="J8255">
        <f t="shared" si="1288"/>
        <v>-1.7749123235459047E-2</v>
      </c>
      <c r="L8255">
        <f t="shared" si="1295"/>
        <v>-2.522901397741203E-3</v>
      </c>
      <c r="M8255">
        <f t="shared" si="1295"/>
        <v>2.5215449366922664</v>
      </c>
      <c r="N8255">
        <f t="shared" si="1289"/>
        <v>-5.003381033815972E-3</v>
      </c>
      <c r="O8255" t="str">
        <f t="shared" si="1290"/>
        <v>TheRealReal</v>
      </c>
      <c r="P8255">
        <v>-102</v>
      </c>
      <c r="Q8255">
        <f t="shared" si="1291"/>
        <v>-1.2745742201643075E-2</v>
      </c>
    </row>
    <row r="8256" spans="1:17" x14ac:dyDescent="0.25">
      <c r="A8256" t="s">
        <v>65</v>
      </c>
      <c r="B8256" s="1">
        <v>43825</v>
      </c>
      <c r="C8256">
        <v>18.079999999999998</v>
      </c>
      <c r="E8256" s="1">
        <v>43825</v>
      </c>
      <c r="F8256">
        <v>2067.330078</v>
      </c>
      <c r="H8256">
        <f t="shared" si="1286"/>
        <v>1.5160079458735345E-2</v>
      </c>
      <c r="I8256">
        <f t="shared" si="1287"/>
        <v>2.8961320148415907E-3</v>
      </c>
      <c r="J8256">
        <f t="shared" si="1288"/>
        <v>1.2263947443893754E-2</v>
      </c>
      <c r="L8256">
        <f t="shared" si="1295"/>
        <v>-2.522901397741203E-3</v>
      </c>
      <c r="M8256">
        <f t="shared" si="1295"/>
        <v>2.5215449366922664</v>
      </c>
      <c r="N8256">
        <f t="shared" si="1289"/>
        <v>4.7798256202749821E-3</v>
      </c>
      <c r="O8256" t="str">
        <f t="shared" si="1290"/>
        <v>TheRealReal</v>
      </c>
      <c r="P8256">
        <v>-103</v>
      </c>
      <c r="Q8256">
        <f t="shared" si="1291"/>
        <v>7.484121823618772E-3</v>
      </c>
    </row>
    <row r="8258" spans="1:26" x14ac:dyDescent="0.25">
      <c r="A8258" t="s">
        <v>66</v>
      </c>
      <c r="B8258" s="1">
        <v>43663</v>
      </c>
      <c r="C8258">
        <v>11.5</v>
      </c>
      <c r="E8258" s="1">
        <v>43663</v>
      </c>
      <c r="F8258">
        <v>1937.469971</v>
      </c>
    </row>
    <row r="8259" spans="1:26" x14ac:dyDescent="0.25">
      <c r="A8259" t="s">
        <v>66</v>
      </c>
      <c r="B8259" s="1">
        <v>43664</v>
      </c>
      <c r="C8259">
        <v>11.05</v>
      </c>
      <c r="E8259" s="1">
        <v>43664</v>
      </c>
      <c r="F8259">
        <v>1943.599976</v>
      </c>
      <c r="H8259">
        <f>(C8259-C8258)/C8258</f>
        <v>-3.9130434782608636E-2</v>
      </c>
      <c r="I8259">
        <f>(F8259-F8258)/F8258</f>
        <v>3.1639225855129307E-3</v>
      </c>
      <c r="J8259">
        <f>H8259-I8259</f>
        <v>-4.2294357368121566E-2</v>
      </c>
      <c r="L8259">
        <f>INTERCEPT(H8280:H8383,I8280:I8383)</f>
        <v>-6.2458860596986861E-4</v>
      </c>
      <c r="M8259">
        <f>SLOPE(H8280:H8383,I8280:I8383)</f>
        <v>1.4766947693341483</v>
      </c>
      <c r="N8259">
        <f>L8259+I8259*M8259</f>
        <v>4.047559326635251E-3</v>
      </c>
      <c r="O8259" t="str">
        <f>A8259</f>
        <v>Douyu TV</v>
      </c>
      <c r="P8259">
        <v>21</v>
      </c>
      <c r="Q8259">
        <f>J8259-N8259</f>
        <v>-4.6341916694756818E-2</v>
      </c>
      <c r="T8259">
        <f>SUM(Q8259:Q8265)</f>
        <v>-0.1802492311485733</v>
      </c>
      <c r="U8259">
        <f>SUM(Q8259:Q8272)</f>
        <v>-0.29482780677039511</v>
      </c>
      <c r="V8259">
        <f>SUM(Q8259:Q8279)</f>
        <v>-0.15170081778703687</v>
      </c>
      <c r="W8259">
        <f>SUM(Q8259:Q8300)</f>
        <v>-0.18937692639242565</v>
      </c>
      <c r="X8259">
        <f>SUM(Q8259:Q8321)</f>
        <v>-0.33405320786090936</v>
      </c>
      <c r="Y8259">
        <f>SUM(Q8259:Q8383)</f>
        <v>-0.27664571939205068</v>
      </c>
      <c r="Z8259">
        <f>SUM(Q8259:Q8317)</f>
        <v>-0.20763784177109731</v>
      </c>
    </row>
    <row r="8260" spans="1:26" x14ac:dyDescent="0.25">
      <c r="A8260" t="s">
        <v>66</v>
      </c>
      <c r="B8260" s="1">
        <v>43665</v>
      </c>
      <c r="C8260">
        <v>10.5</v>
      </c>
      <c r="E8260" s="1">
        <v>43665</v>
      </c>
      <c r="F8260">
        <v>1937.400024</v>
      </c>
      <c r="H8260">
        <f t="shared" ref="H8260:H8323" si="1296">(C8260-C8259)/C8259</f>
        <v>-4.9773755656108656E-2</v>
      </c>
      <c r="I8260">
        <f t="shared" ref="I8260:I8323" si="1297">(F8260-F8259)/F8259</f>
        <v>-3.1899321241810612E-3</v>
      </c>
      <c r="J8260">
        <f t="shared" ref="J8260:J8323" si="1298">H8260-I8260</f>
        <v>-4.6583823531927596E-2</v>
      </c>
      <c r="L8260">
        <f>L8259</f>
        <v>-6.2458860596986861E-4</v>
      </c>
      <c r="M8260">
        <f>M8259</f>
        <v>1.4766947693341483</v>
      </c>
      <c r="N8260">
        <f t="shared" ref="N8260:N8323" si="1299">L8260+I8260*M8260</f>
        <v>-5.3351446882790102E-3</v>
      </c>
      <c r="O8260" t="str">
        <f t="shared" ref="O8260:O8323" si="1300">A8260</f>
        <v>Douyu TV</v>
      </c>
      <c r="P8260">
        <v>20</v>
      </c>
      <c r="Q8260">
        <f t="shared" ref="Q8260:Q8323" si="1301">J8260-N8260</f>
        <v>-4.1248678843648585E-2</v>
      </c>
    </row>
    <row r="8261" spans="1:26" x14ac:dyDescent="0.25">
      <c r="A8261" t="s">
        <v>66</v>
      </c>
      <c r="B8261" s="1">
        <v>43668</v>
      </c>
      <c r="C8261">
        <v>10.050000000000001</v>
      </c>
      <c r="E8261" s="1">
        <v>43668</v>
      </c>
      <c r="F8261">
        <v>1935.6400149999999</v>
      </c>
      <c r="H8261">
        <f t="shared" si="1296"/>
        <v>-4.2857142857142788E-2</v>
      </c>
      <c r="I8261">
        <f t="shared" si="1297"/>
        <v>-9.0843861783707807E-4</v>
      </c>
      <c r="J8261">
        <f t="shared" si="1298"/>
        <v>-4.1948704239305711E-2</v>
      </c>
      <c r="L8261">
        <f t="shared" ref="L8261:M8276" si="1302">L8260</f>
        <v>-6.2458860596986861E-4</v>
      </c>
      <c r="M8261">
        <f t="shared" si="1302"/>
        <v>1.4766947693341483</v>
      </c>
      <c r="N8261">
        <f t="shared" si="1299"/>
        <v>-1.9660751611910252E-3</v>
      </c>
      <c r="O8261" t="str">
        <f t="shared" si="1300"/>
        <v>Douyu TV</v>
      </c>
      <c r="P8261">
        <v>19</v>
      </c>
      <c r="Q8261">
        <f t="shared" si="1301"/>
        <v>-3.9982629078114687E-2</v>
      </c>
    </row>
    <row r="8262" spans="1:26" x14ac:dyDescent="0.25">
      <c r="A8262" t="s">
        <v>66</v>
      </c>
      <c r="B8262" s="1">
        <v>43669</v>
      </c>
      <c r="C8262">
        <v>10.38</v>
      </c>
      <c r="E8262" s="1">
        <v>43669</v>
      </c>
      <c r="F8262">
        <v>1956.1999510000001</v>
      </c>
      <c r="H8262">
        <f t="shared" si="1296"/>
        <v>3.2835820895522394E-2</v>
      </c>
      <c r="I8262">
        <f t="shared" si="1297"/>
        <v>1.0621776694361275E-2</v>
      </c>
      <c r="J8262">
        <f t="shared" si="1298"/>
        <v>2.2214044201161118E-2</v>
      </c>
      <c r="L8262">
        <f t="shared" si="1302"/>
        <v>-6.2458860596986861E-4</v>
      </c>
      <c r="M8262">
        <f t="shared" si="1302"/>
        <v>1.4766947693341483</v>
      </c>
      <c r="N8262">
        <f t="shared" si="1299"/>
        <v>1.5060533479628787E-2</v>
      </c>
      <c r="O8262" t="str">
        <f t="shared" si="1300"/>
        <v>Douyu TV</v>
      </c>
      <c r="P8262">
        <v>18</v>
      </c>
      <c r="Q8262">
        <f t="shared" si="1301"/>
        <v>7.1535107215323305E-3</v>
      </c>
    </row>
    <row r="8263" spans="1:26" x14ac:dyDescent="0.25">
      <c r="A8263" t="s">
        <v>66</v>
      </c>
      <c r="B8263" s="1">
        <v>43670</v>
      </c>
      <c r="C8263">
        <v>10.199999999999999</v>
      </c>
      <c r="E8263" s="1">
        <v>43670</v>
      </c>
      <c r="F8263">
        <v>1983.8000489999999</v>
      </c>
      <c r="H8263">
        <f t="shared" si="1296"/>
        <v>-1.734104046242789E-2</v>
      </c>
      <c r="I8263">
        <f t="shared" si="1297"/>
        <v>1.4109037261702645E-2</v>
      </c>
      <c r="J8263">
        <f t="shared" si="1298"/>
        <v>-3.1450077724130533E-2</v>
      </c>
      <c r="L8263">
        <f t="shared" si="1302"/>
        <v>-6.2458860596986861E-4</v>
      </c>
      <c r="M8263">
        <f t="shared" si="1302"/>
        <v>1.4766947693341483</v>
      </c>
      <c r="N8263">
        <f t="shared" si="1299"/>
        <v>2.021015291872702E-2</v>
      </c>
      <c r="O8263" t="str">
        <f t="shared" si="1300"/>
        <v>Douyu TV</v>
      </c>
      <c r="P8263">
        <v>17</v>
      </c>
      <c r="Q8263">
        <f t="shared" si="1301"/>
        <v>-5.1660230642857553E-2</v>
      </c>
    </row>
    <row r="8264" spans="1:26" x14ac:dyDescent="0.25">
      <c r="A8264" t="s">
        <v>66</v>
      </c>
      <c r="B8264" s="1">
        <v>43671</v>
      </c>
      <c r="C8264">
        <v>9.7200000000000006</v>
      </c>
      <c r="E8264" s="1">
        <v>43671</v>
      </c>
      <c r="F8264">
        <v>1964.829956</v>
      </c>
      <c r="H8264">
        <f t="shared" si="1296"/>
        <v>-4.7058823529411632E-2</v>
      </c>
      <c r="I8264">
        <f t="shared" si="1297"/>
        <v>-9.5625025362623666E-3</v>
      </c>
      <c r="J8264">
        <f t="shared" si="1298"/>
        <v>-3.7496320993149264E-2</v>
      </c>
      <c r="L8264">
        <f t="shared" si="1302"/>
        <v>-6.2458860596986861E-4</v>
      </c>
      <c r="M8264">
        <f t="shared" si="1302"/>
        <v>1.4766947693341483</v>
      </c>
      <c r="N8264">
        <f t="shared" si="1299"/>
        <v>-1.4745486083013033E-2</v>
      </c>
      <c r="O8264" t="str">
        <f t="shared" si="1300"/>
        <v>Douyu TV</v>
      </c>
      <c r="P8264">
        <v>16</v>
      </c>
      <c r="Q8264">
        <f t="shared" si="1301"/>
        <v>-2.2750834910136231E-2</v>
      </c>
    </row>
    <row r="8265" spans="1:26" x14ac:dyDescent="0.25">
      <c r="A8265" t="s">
        <v>66</v>
      </c>
      <c r="B8265" s="1">
        <v>43672</v>
      </c>
      <c r="C8265">
        <v>10.08</v>
      </c>
      <c r="E8265" s="1">
        <v>43672</v>
      </c>
      <c r="F8265">
        <v>1983.1400149999999</v>
      </c>
      <c r="H8265">
        <f t="shared" si="1296"/>
        <v>3.7037037037036979E-2</v>
      </c>
      <c r="I8265">
        <f t="shared" si="1297"/>
        <v>9.3189026073663504E-3</v>
      </c>
      <c r="J8265">
        <f t="shared" si="1298"/>
        <v>2.7718134429670631E-2</v>
      </c>
      <c r="L8265">
        <f t="shared" si="1302"/>
        <v>-6.2458860596986861E-4</v>
      </c>
      <c r="M8265">
        <f t="shared" si="1302"/>
        <v>1.4766947693341483</v>
      </c>
      <c r="N8265">
        <f t="shared" si="1299"/>
        <v>1.3136586130262378E-2</v>
      </c>
      <c r="O8265" t="str">
        <f t="shared" si="1300"/>
        <v>Douyu TV</v>
      </c>
      <c r="P8265">
        <v>15</v>
      </c>
      <c r="Q8265">
        <f t="shared" si="1301"/>
        <v>1.4581548299408253E-2</v>
      </c>
    </row>
    <row r="8266" spans="1:26" x14ac:dyDescent="0.25">
      <c r="A8266" t="s">
        <v>66</v>
      </c>
      <c r="B8266" s="1">
        <v>43675</v>
      </c>
      <c r="C8266">
        <v>10.08</v>
      </c>
      <c r="E8266" s="1">
        <v>43675</v>
      </c>
      <c r="F8266">
        <v>1973.880005</v>
      </c>
      <c r="H8266">
        <f t="shared" si="1296"/>
        <v>0</v>
      </c>
      <c r="I8266">
        <f t="shared" si="1297"/>
        <v>-4.6693677349856537E-3</v>
      </c>
      <c r="J8266">
        <f t="shared" si="1298"/>
        <v>4.6693677349856537E-3</v>
      </c>
      <c r="L8266">
        <f t="shared" si="1302"/>
        <v>-6.2458860596986861E-4</v>
      </c>
      <c r="M8266">
        <f t="shared" si="1302"/>
        <v>1.4766947693341483</v>
      </c>
      <c r="N8266">
        <f t="shared" si="1299"/>
        <v>-7.5198195163208234E-3</v>
      </c>
      <c r="O8266" t="str">
        <f t="shared" si="1300"/>
        <v>Douyu TV</v>
      </c>
      <c r="P8266">
        <v>14</v>
      </c>
      <c r="Q8266">
        <f t="shared" si="1301"/>
        <v>1.2189187251306476E-2</v>
      </c>
    </row>
    <row r="8267" spans="1:26" x14ac:dyDescent="0.25">
      <c r="A8267" t="s">
        <v>66</v>
      </c>
      <c r="B8267" s="1">
        <v>43676</v>
      </c>
      <c r="C8267">
        <v>10.02</v>
      </c>
      <c r="E8267" s="1">
        <v>43676</v>
      </c>
      <c r="F8267">
        <v>1986.8000489999999</v>
      </c>
      <c r="H8267">
        <f t="shared" si="1296"/>
        <v>-5.9523809523810015E-3</v>
      </c>
      <c r="I8267">
        <f t="shared" si="1297"/>
        <v>6.5455062958601484E-3</v>
      </c>
      <c r="J8267">
        <f t="shared" si="1298"/>
        <v>-1.2497887248241149E-2</v>
      </c>
      <c r="L8267">
        <f t="shared" si="1302"/>
        <v>-6.2458860596986861E-4</v>
      </c>
      <c r="M8267">
        <f t="shared" si="1302"/>
        <v>1.4766947693341483</v>
      </c>
      <c r="N8267">
        <f t="shared" si="1299"/>
        <v>9.0411263037705487E-3</v>
      </c>
      <c r="O8267" t="str">
        <f t="shared" si="1300"/>
        <v>Douyu TV</v>
      </c>
      <c r="P8267">
        <v>13</v>
      </c>
      <c r="Q8267">
        <f t="shared" si="1301"/>
        <v>-2.1539013552011696E-2</v>
      </c>
    </row>
    <row r="8268" spans="1:26" x14ac:dyDescent="0.25">
      <c r="A8268" t="s">
        <v>66</v>
      </c>
      <c r="B8268" s="1">
        <v>43677</v>
      </c>
      <c r="C8268">
        <v>9.77</v>
      </c>
      <c r="E8268" s="1">
        <v>43677</v>
      </c>
      <c r="F8268">
        <v>1966.719971</v>
      </c>
      <c r="H8268">
        <f t="shared" si="1296"/>
        <v>-2.4950099800399202E-2</v>
      </c>
      <c r="I8268">
        <f t="shared" si="1297"/>
        <v>-1.0106743257886823E-2</v>
      </c>
      <c r="J8268">
        <f t="shared" si="1298"/>
        <v>-1.4843356542512379E-2</v>
      </c>
      <c r="L8268">
        <f t="shared" si="1302"/>
        <v>-6.2458860596986861E-4</v>
      </c>
      <c r="M8268">
        <f t="shared" si="1302"/>
        <v>1.4766947693341483</v>
      </c>
      <c r="N8268">
        <f t="shared" si="1299"/>
        <v>-1.554916350989451E-2</v>
      </c>
      <c r="O8268" t="str">
        <f t="shared" si="1300"/>
        <v>Douyu TV</v>
      </c>
      <c r="P8268">
        <v>12</v>
      </c>
      <c r="Q8268">
        <f t="shared" si="1301"/>
        <v>7.0580696738213079E-4</v>
      </c>
    </row>
    <row r="8269" spans="1:26" x14ac:dyDescent="0.25">
      <c r="A8269" t="s">
        <v>66</v>
      </c>
      <c r="B8269" s="1">
        <v>43678</v>
      </c>
      <c r="C8269">
        <v>9.33</v>
      </c>
      <c r="E8269" s="1">
        <v>43678</v>
      </c>
      <c r="F8269">
        <v>1933.4799800000001</v>
      </c>
      <c r="H8269">
        <f t="shared" si="1296"/>
        <v>-4.5035823950869962E-2</v>
      </c>
      <c r="I8269">
        <f t="shared" si="1297"/>
        <v>-1.6901232249702882E-2</v>
      </c>
      <c r="J8269">
        <f t="shared" si="1298"/>
        <v>-2.813459170116708E-2</v>
      </c>
      <c r="L8269">
        <f t="shared" si="1302"/>
        <v>-6.2458860596986861E-4</v>
      </c>
      <c r="M8269">
        <f t="shared" si="1302"/>
        <v>1.4766947693341483</v>
      </c>
      <c r="N8269">
        <f t="shared" si="1299"/>
        <v>-2.5582549864407736E-2</v>
      </c>
      <c r="O8269" t="str">
        <f t="shared" si="1300"/>
        <v>Douyu TV</v>
      </c>
      <c r="P8269">
        <v>11</v>
      </c>
      <c r="Q8269">
        <f t="shared" si="1301"/>
        <v>-2.5520418367593438E-3</v>
      </c>
    </row>
    <row r="8270" spans="1:26" x14ac:dyDescent="0.25">
      <c r="A8270" t="s">
        <v>66</v>
      </c>
      <c r="B8270" s="1">
        <v>43679</v>
      </c>
      <c r="C8270">
        <v>8.8000000000000007</v>
      </c>
      <c r="E8270" s="1">
        <v>43679</v>
      </c>
      <c r="F8270">
        <v>1914.530029</v>
      </c>
      <c r="H8270">
        <f t="shared" si="1296"/>
        <v>-5.6806002143622657E-2</v>
      </c>
      <c r="I8270">
        <f t="shared" si="1297"/>
        <v>-9.8009553737401795E-3</v>
      </c>
      <c r="J8270">
        <f t="shared" si="1298"/>
        <v>-4.7005046769882479E-2</v>
      </c>
      <c r="L8270">
        <f t="shared" si="1302"/>
        <v>-6.2458860596986861E-4</v>
      </c>
      <c r="M8270">
        <f t="shared" si="1302"/>
        <v>1.4766947693341483</v>
      </c>
      <c r="N8270">
        <f t="shared" si="1299"/>
        <v>-1.5097608140849405E-2</v>
      </c>
      <c r="O8270" t="str">
        <f t="shared" si="1300"/>
        <v>Douyu TV</v>
      </c>
      <c r="P8270">
        <v>10</v>
      </c>
      <c r="Q8270">
        <f t="shared" si="1301"/>
        <v>-3.1907438629033072E-2</v>
      </c>
    </row>
    <row r="8271" spans="1:26" x14ac:dyDescent="0.25">
      <c r="A8271" t="s">
        <v>66</v>
      </c>
      <c r="B8271" s="1">
        <v>43682</v>
      </c>
      <c r="C8271">
        <v>8.18</v>
      </c>
      <c r="E8271" s="1">
        <v>43682</v>
      </c>
      <c r="F8271">
        <v>1860.829956</v>
      </c>
      <c r="H8271">
        <f t="shared" si="1296"/>
        <v>-7.0454545454545561E-2</v>
      </c>
      <c r="I8271">
        <f t="shared" si="1297"/>
        <v>-2.8048697166713373E-2</v>
      </c>
      <c r="J8271">
        <f t="shared" si="1298"/>
        <v>-4.2405848287832185E-2</v>
      </c>
      <c r="L8271">
        <f t="shared" si="1302"/>
        <v>-6.2458860596986861E-4</v>
      </c>
      <c r="M8271">
        <f t="shared" si="1302"/>
        <v>1.4766947693341483</v>
      </c>
      <c r="N8271">
        <f t="shared" si="1299"/>
        <v>-4.2043952998693054E-2</v>
      </c>
      <c r="O8271" t="str">
        <f t="shared" si="1300"/>
        <v>Douyu TV</v>
      </c>
      <c r="P8271">
        <v>9</v>
      </c>
      <c r="Q8271">
        <f t="shared" si="1301"/>
        <v>-3.6189528913913027E-4</v>
      </c>
    </row>
    <row r="8272" spans="1:26" x14ac:dyDescent="0.25">
      <c r="A8272" t="s">
        <v>66</v>
      </c>
      <c r="B8272" s="1">
        <v>43683</v>
      </c>
      <c r="C8272">
        <v>7.84</v>
      </c>
      <c r="E8272" s="1">
        <v>43683</v>
      </c>
      <c r="F8272">
        <v>1883.5</v>
      </c>
      <c r="H8272">
        <f t="shared" si="1296"/>
        <v>-4.1564792176039103E-2</v>
      </c>
      <c r="I8272">
        <f t="shared" si="1297"/>
        <v>1.2182759594396792E-2</v>
      </c>
      <c r="J8272">
        <f t="shared" si="1298"/>
        <v>-5.3747551770435893E-2</v>
      </c>
      <c r="L8272">
        <f t="shared" si="1302"/>
        <v>-6.2458860596986861E-4</v>
      </c>
      <c r="M8272">
        <f t="shared" si="1302"/>
        <v>1.4766947693341483</v>
      </c>
      <c r="N8272">
        <f t="shared" si="1299"/>
        <v>1.7365628763131281E-2</v>
      </c>
      <c r="O8272" t="str">
        <f t="shared" si="1300"/>
        <v>Douyu TV</v>
      </c>
      <c r="P8272">
        <v>8</v>
      </c>
      <c r="Q8272">
        <f t="shared" si="1301"/>
        <v>-7.1113180533567175E-2</v>
      </c>
    </row>
    <row r="8273" spans="1:17" x14ac:dyDescent="0.25">
      <c r="A8273" t="s">
        <v>66</v>
      </c>
      <c r="B8273" s="1">
        <v>43684</v>
      </c>
      <c r="C8273">
        <v>8.39</v>
      </c>
      <c r="E8273" s="1">
        <v>43684</v>
      </c>
      <c r="F8273">
        <v>1887.3100589999999</v>
      </c>
      <c r="H8273">
        <f t="shared" si="1296"/>
        <v>7.0153061224489888E-2</v>
      </c>
      <c r="I8273">
        <f t="shared" si="1297"/>
        <v>2.0228611627289145E-3</v>
      </c>
      <c r="J8273">
        <f t="shared" si="1298"/>
        <v>6.8130200061760973E-2</v>
      </c>
      <c r="L8273">
        <f t="shared" si="1302"/>
        <v>-6.2458860596986861E-4</v>
      </c>
      <c r="M8273">
        <f t="shared" si="1302"/>
        <v>1.4766947693341483</v>
      </c>
      <c r="N8273">
        <f t="shared" si="1299"/>
        <v>2.3625598921211128E-3</v>
      </c>
      <c r="O8273" t="str">
        <f t="shared" si="1300"/>
        <v>Douyu TV</v>
      </c>
      <c r="P8273">
        <v>7</v>
      </c>
      <c r="Q8273">
        <f t="shared" si="1301"/>
        <v>6.576764016963986E-2</v>
      </c>
    </row>
    <row r="8274" spans="1:17" x14ac:dyDescent="0.25">
      <c r="A8274" t="s">
        <v>66</v>
      </c>
      <c r="B8274" s="1">
        <v>43685</v>
      </c>
      <c r="C8274">
        <v>9.2200000000000006</v>
      </c>
      <c r="E8274" s="1">
        <v>43685</v>
      </c>
      <c r="F8274">
        <v>1925.3100589999999</v>
      </c>
      <c r="H8274">
        <f t="shared" si="1296"/>
        <v>9.8927294398092974E-2</v>
      </c>
      <c r="I8274">
        <f t="shared" si="1297"/>
        <v>2.0134476483495499E-2</v>
      </c>
      <c r="J8274">
        <f t="shared" si="1298"/>
        <v>7.8792817914597468E-2</v>
      </c>
      <c r="L8274">
        <f t="shared" si="1302"/>
        <v>-6.2458860596986861E-4</v>
      </c>
      <c r="M8274">
        <f t="shared" si="1302"/>
        <v>1.4766947693341483</v>
      </c>
      <c r="N8274">
        <f t="shared" si="1299"/>
        <v>2.910788750048935E-2</v>
      </c>
      <c r="O8274" t="str">
        <f t="shared" si="1300"/>
        <v>Douyu TV</v>
      </c>
      <c r="P8274">
        <v>6</v>
      </c>
      <c r="Q8274">
        <f t="shared" si="1301"/>
        <v>4.9684930414108118E-2</v>
      </c>
    </row>
    <row r="8275" spans="1:17" x14ac:dyDescent="0.25">
      <c r="A8275" t="s">
        <v>66</v>
      </c>
      <c r="B8275" s="1">
        <v>43686</v>
      </c>
      <c r="C8275">
        <v>9.56</v>
      </c>
      <c r="E8275" s="1">
        <v>43686</v>
      </c>
      <c r="F8275">
        <v>1901.329956</v>
      </c>
      <c r="H8275">
        <f t="shared" si="1296"/>
        <v>3.6876355748373085E-2</v>
      </c>
      <c r="I8275">
        <f t="shared" si="1297"/>
        <v>-1.2455190211001683E-2</v>
      </c>
      <c r="J8275">
        <f t="shared" si="1298"/>
        <v>4.9331545959374765E-2</v>
      </c>
      <c r="L8275">
        <f t="shared" si="1302"/>
        <v>-6.2458860596986861E-4</v>
      </c>
      <c r="M8275">
        <f t="shared" si="1302"/>
        <v>1.4766947693341483</v>
      </c>
      <c r="N8275">
        <f t="shared" si="1299"/>
        <v>-1.9017102841617943E-2</v>
      </c>
      <c r="O8275" t="str">
        <f t="shared" si="1300"/>
        <v>Douyu TV</v>
      </c>
      <c r="P8275">
        <v>5</v>
      </c>
      <c r="Q8275">
        <f t="shared" si="1301"/>
        <v>6.8348648800992701E-2</v>
      </c>
    </row>
    <row r="8276" spans="1:17" x14ac:dyDescent="0.25">
      <c r="A8276" t="s">
        <v>66</v>
      </c>
      <c r="B8276" s="1">
        <v>43689</v>
      </c>
      <c r="C8276">
        <v>9.93</v>
      </c>
      <c r="E8276" s="1">
        <v>43689</v>
      </c>
      <c r="F8276">
        <v>1872.380005</v>
      </c>
      <c r="H8276">
        <f t="shared" si="1296"/>
        <v>3.8702928870292801E-2</v>
      </c>
      <c r="I8276">
        <f t="shared" si="1297"/>
        <v>-1.5226158357544994E-2</v>
      </c>
      <c r="J8276">
        <f t="shared" si="1298"/>
        <v>5.3929087227837791E-2</v>
      </c>
      <c r="L8276">
        <f t="shared" si="1302"/>
        <v>-6.2458860596986861E-4</v>
      </c>
      <c r="M8276">
        <f t="shared" si="1302"/>
        <v>1.4766947693341483</v>
      </c>
      <c r="N8276">
        <f t="shared" si="1299"/>
        <v>-2.3108977009609989E-2</v>
      </c>
      <c r="O8276" t="str">
        <f t="shared" si="1300"/>
        <v>Douyu TV</v>
      </c>
      <c r="P8276">
        <v>4</v>
      </c>
      <c r="Q8276">
        <f t="shared" si="1301"/>
        <v>7.7038064237447773E-2</v>
      </c>
    </row>
    <row r="8277" spans="1:17" x14ac:dyDescent="0.25">
      <c r="A8277" t="s">
        <v>66</v>
      </c>
      <c r="B8277" s="1">
        <v>43690</v>
      </c>
      <c r="C8277">
        <v>8.84</v>
      </c>
      <c r="E8277" s="1">
        <v>43690</v>
      </c>
      <c r="F8277">
        <v>1893.51001</v>
      </c>
      <c r="H8277">
        <f t="shared" si="1296"/>
        <v>-0.10976837865055386</v>
      </c>
      <c r="I8277">
        <f t="shared" si="1297"/>
        <v>1.1285105023325638E-2</v>
      </c>
      <c r="J8277">
        <f t="shared" si="1298"/>
        <v>-0.1210534836738795</v>
      </c>
      <c r="L8277">
        <f t="shared" ref="L8277:M8292" si="1303">L8276</f>
        <v>-6.2458860596986861E-4</v>
      </c>
      <c r="M8277">
        <f t="shared" si="1303"/>
        <v>1.4766947693341483</v>
      </c>
      <c r="N8277">
        <f t="shared" si="1299"/>
        <v>1.6040066953361624E-2</v>
      </c>
      <c r="O8277" t="str">
        <f t="shared" si="1300"/>
        <v>Douyu TV</v>
      </c>
      <c r="P8277">
        <v>3</v>
      </c>
      <c r="Q8277">
        <f t="shared" si="1301"/>
        <v>-0.13709355062724113</v>
      </c>
    </row>
    <row r="8278" spans="1:17" x14ac:dyDescent="0.25">
      <c r="A8278" t="s">
        <v>66</v>
      </c>
      <c r="B8278" s="1">
        <v>43691</v>
      </c>
      <c r="C8278">
        <v>8.14</v>
      </c>
      <c r="E8278" s="1">
        <v>43691</v>
      </c>
      <c r="F8278">
        <v>1837.98999</v>
      </c>
      <c r="H8278">
        <f t="shared" si="1296"/>
        <v>-7.9185520361990877E-2</v>
      </c>
      <c r="I8278">
        <f t="shared" si="1297"/>
        <v>-2.932121811175423E-2</v>
      </c>
      <c r="J8278">
        <f t="shared" si="1298"/>
        <v>-4.986430225023665E-2</v>
      </c>
      <c r="L8278">
        <f t="shared" si="1303"/>
        <v>-6.2458860596986861E-4</v>
      </c>
      <c r="M8278">
        <f t="shared" si="1303"/>
        <v>1.4766947693341483</v>
      </c>
      <c r="N8278">
        <f t="shared" si="1299"/>
        <v>-4.3923078022103032E-2</v>
      </c>
      <c r="O8278" t="str">
        <f t="shared" si="1300"/>
        <v>Douyu TV</v>
      </c>
      <c r="P8278">
        <v>2</v>
      </c>
      <c r="Q8278">
        <f t="shared" si="1301"/>
        <v>-5.9412242281336181E-3</v>
      </c>
    </row>
    <row r="8279" spans="1:17" x14ac:dyDescent="0.25">
      <c r="A8279" t="s">
        <v>66</v>
      </c>
      <c r="B8279" s="1">
        <v>43692</v>
      </c>
      <c r="C8279">
        <v>8.31</v>
      </c>
      <c r="E8279" s="1">
        <v>43692</v>
      </c>
      <c r="F8279">
        <v>1835.160034</v>
      </c>
      <c r="H8279">
        <f t="shared" si="1296"/>
        <v>2.0884520884520873E-2</v>
      </c>
      <c r="I8279">
        <f t="shared" si="1297"/>
        <v>-1.5397015301481802E-3</v>
      </c>
      <c r="J8279">
        <f t="shared" si="1298"/>
        <v>2.2424222414669053E-2</v>
      </c>
      <c r="L8279">
        <f t="shared" si="1303"/>
        <v>-6.2458860596986861E-4</v>
      </c>
      <c r="M8279">
        <f t="shared" si="1303"/>
        <v>1.4766947693341483</v>
      </c>
      <c r="N8279">
        <f t="shared" si="1299"/>
        <v>-2.898257801875471E-3</v>
      </c>
      <c r="O8279" t="str">
        <f t="shared" si="1300"/>
        <v>Douyu TV</v>
      </c>
      <c r="P8279">
        <v>1</v>
      </c>
      <c r="Q8279">
        <f t="shared" si="1301"/>
        <v>2.5322480216544523E-2</v>
      </c>
    </row>
    <row r="8280" spans="1:17" x14ac:dyDescent="0.25">
      <c r="A8280" t="s">
        <v>66</v>
      </c>
      <c r="B8280" s="1">
        <v>43693</v>
      </c>
      <c r="C8280">
        <v>8.6999999999999993</v>
      </c>
      <c r="E8280" s="1">
        <v>43693</v>
      </c>
      <c r="F8280">
        <v>1873.219971</v>
      </c>
      <c r="H8280">
        <f t="shared" si="1296"/>
        <v>4.6931407942238122E-2</v>
      </c>
      <c r="I8280">
        <f t="shared" si="1297"/>
        <v>2.0739301366019171E-2</v>
      </c>
      <c r="J8280">
        <f t="shared" si="1298"/>
        <v>2.6192106576218951E-2</v>
      </c>
      <c r="L8280">
        <f t="shared" si="1303"/>
        <v>-6.2458860596986861E-4</v>
      </c>
      <c r="M8280">
        <f t="shared" si="1303"/>
        <v>1.4766947693341483</v>
      </c>
      <c r="N8280">
        <f t="shared" si="1299"/>
        <v>3.00010292408752E-2</v>
      </c>
      <c r="O8280" t="str">
        <f t="shared" si="1300"/>
        <v>Douyu TV</v>
      </c>
      <c r="P8280">
        <v>0</v>
      </c>
      <c r="Q8280">
        <f t="shared" si="1301"/>
        <v>-3.8089226646562495E-3</v>
      </c>
    </row>
    <row r="8281" spans="1:17" x14ac:dyDescent="0.25">
      <c r="A8281" t="s">
        <v>66</v>
      </c>
      <c r="B8281" s="1">
        <v>43696</v>
      </c>
      <c r="C8281">
        <v>8.4499999999999993</v>
      </c>
      <c r="E8281" s="1">
        <v>43696</v>
      </c>
      <c r="F8281">
        <v>1891.709961</v>
      </c>
      <c r="H8281">
        <f t="shared" si="1296"/>
        <v>-2.8735632183908049E-2</v>
      </c>
      <c r="I8281">
        <f t="shared" si="1297"/>
        <v>9.8706987360002024E-3</v>
      </c>
      <c r="J8281">
        <f t="shared" si="1298"/>
        <v>-3.8606330919908255E-2</v>
      </c>
      <c r="L8281">
        <f t="shared" si="1303"/>
        <v>-6.2458860596986861E-4</v>
      </c>
      <c r="M8281">
        <f t="shared" si="1303"/>
        <v>1.4766947693341483</v>
      </c>
      <c r="N8281">
        <f t="shared" si="1299"/>
        <v>1.395142058715482E-2</v>
      </c>
      <c r="O8281" t="str">
        <f t="shared" si="1300"/>
        <v>Douyu TV</v>
      </c>
      <c r="P8281">
        <v>-1</v>
      </c>
      <c r="Q8281">
        <f t="shared" si="1301"/>
        <v>-5.2557751507063072E-2</v>
      </c>
    </row>
    <row r="8282" spans="1:17" x14ac:dyDescent="0.25">
      <c r="A8282" t="s">
        <v>66</v>
      </c>
      <c r="B8282" s="1">
        <v>43697</v>
      </c>
      <c r="C8282">
        <v>8.31</v>
      </c>
      <c r="E8282" s="1">
        <v>43697</v>
      </c>
      <c r="F8282">
        <v>1876.3000489999999</v>
      </c>
      <c r="H8282">
        <f t="shared" si="1296"/>
        <v>-1.6568047337277965E-2</v>
      </c>
      <c r="I8282">
        <f t="shared" si="1297"/>
        <v>-8.1460225498067654E-3</v>
      </c>
      <c r="J8282">
        <f t="shared" si="1298"/>
        <v>-8.4220247874711995E-3</v>
      </c>
      <c r="L8282">
        <f t="shared" si="1303"/>
        <v>-6.2458860596986861E-4</v>
      </c>
      <c r="M8282">
        <f t="shared" si="1303"/>
        <v>1.4766947693341483</v>
      </c>
      <c r="N8282">
        <f t="shared" si="1299"/>
        <v>-1.2653777496147541E-2</v>
      </c>
      <c r="O8282" t="str">
        <f t="shared" si="1300"/>
        <v>Douyu TV</v>
      </c>
      <c r="P8282">
        <v>-2</v>
      </c>
      <c r="Q8282">
        <f t="shared" si="1301"/>
        <v>4.2317527086763417E-3</v>
      </c>
    </row>
    <row r="8283" spans="1:17" x14ac:dyDescent="0.25">
      <c r="A8283" t="s">
        <v>66</v>
      </c>
      <c r="B8283" s="1">
        <v>43698</v>
      </c>
      <c r="C8283">
        <v>8.2200000000000006</v>
      </c>
      <c r="E8283" s="1">
        <v>43698</v>
      </c>
      <c r="F8283">
        <v>1886.8599850000001</v>
      </c>
      <c r="H8283">
        <f t="shared" si="1296"/>
        <v>-1.0830324909747275E-2</v>
      </c>
      <c r="I8283">
        <f t="shared" si="1297"/>
        <v>5.6280635954937862E-3</v>
      </c>
      <c r="J8283">
        <f t="shared" si="1298"/>
        <v>-1.6458388505241062E-2</v>
      </c>
      <c r="L8283">
        <f t="shared" si="1303"/>
        <v>-6.2458860596986861E-4</v>
      </c>
      <c r="M8283">
        <f t="shared" si="1303"/>
        <v>1.4766947693341483</v>
      </c>
      <c r="N8283">
        <f t="shared" si="1299"/>
        <v>7.6863434669757463E-3</v>
      </c>
      <c r="O8283" t="str">
        <f t="shared" si="1300"/>
        <v>Douyu TV</v>
      </c>
      <c r="P8283">
        <v>-3</v>
      </c>
      <c r="Q8283">
        <f t="shared" si="1301"/>
        <v>-2.414473197221681E-2</v>
      </c>
    </row>
    <row r="8284" spans="1:17" x14ac:dyDescent="0.25">
      <c r="A8284" t="s">
        <v>66</v>
      </c>
      <c r="B8284" s="1">
        <v>43699</v>
      </c>
      <c r="C8284">
        <v>8.1999999999999993</v>
      </c>
      <c r="E8284" s="1">
        <v>43699</v>
      </c>
      <c r="F8284">
        <v>1888.459961</v>
      </c>
      <c r="H8284">
        <f t="shared" si="1296"/>
        <v>-2.4330900243310642E-3</v>
      </c>
      <c r="I8284">
        <f t="shared" si="1297"/>
        <v>8.4795692988315168E-4</v>
      </c>
      <c r="J8284">
        <f t="shared" si="1298"/>
        <v>-3.281046954214216E-3</v>
      </c>
      <c r="L8284">
        <f t="shared" si="1303"/>
        <v>-6.2458860596986861E-4</v>
      </c>
      <c r="M8284">
        <f t="shared" si="1303"/>
        <v>1.4766947693341483</v>
      </c>
      <c r="N8284">
        <f t="shared" si="1299"/>
        <v>6.2758495700922473E-4</v>
      </c>
      <c r="O8284" t="str">
        <f t="shared" si="1300"/>
        <v>Douyu TV</v>
      </c>
      <c r="P8284">
        <v>-4</v>
      </c>
      <c r="Q8284">
        <f t="shared" si="1301"/>
        <v>-3.9086319112234405E-3</v>
      </c>
    </row>
    <row r="8285" spans="1:17" x14ac:dyDescent="0.25">
      <c r="A8285" t="s">
        <v>66</v>
      </c>
      <c r="B8285" s="1">
        <v>43700</v>
      </c>
      <c r="C8285">
        <v>8.07</v>
      </c>
      <c r="E8285" s="1">
        <v>43700</v>
      </c>
      <c r="F8285">
        <v>1836.5500489999999</v>
      </c>
      <c r="H8285">
        <f t="shared" si="1296"/>
        <v>-1.5853658536585245E-2</v>
      </c>
      <c r="I8285">
        <f t="shared" si="1297"/>
        <v>-2.7487960069067133E-2</v>
      </c>
      <c r="J8285">
        <f t="shared" si="1298"/>
        <v>1.1634301532481888E-2</v>
      </c>
      <c r="L8285">
        <f t="shared" si="1303"/>
        <v>-6.2458860596986861E-4</v>
      </c>
      <c r="M8285">
        <f t="shared" si="1303"/>
        <v>1.4766947693341483</v>
      </c>
      <c r="N8285">
        <f t="shared" si="1299"/>
        <v>-4.1215915459627238E-2</v>
      </c>
      <c r="O8285" t="str">
        <f t="shared" si="1300"/>
        <v>Douyu TV</v>
      </c>
      <c r="P8285">
        <v>-5</v>
      </c>
      <c r="Q8285">
        <f t="shared" si="1301"/>
        <v>5.2850216992109122E-2</v>
      </c>
    </row>
    <row r="8286" spans="1:17" x14ac:dyDescent="0.25">
      <c r="A8286" t="s">
        <v>66</v>
      </c>
      <c r="B8286" s="1">
        <v>43703</v>
      </c>
      <c r="C8286">
        <v>8.35</v>
      </c>
      <c r="E8286" s="1">
        <v>43703</v>
      </c>
      <c r="F8286">
        <v>1851.3900149999999</v>
      </c>
      <c r="H8286">
        <f t="shared" si="1296"/>
        <v>3.4696406443618259E-2</v>
      </c>
      <c r="I8286">
        <f t="shared" si="1297"/>
        <v>8.0803493528969466E-3</v>
      </c>
      <c r="J8286">
        <f t="shared" si="1298"/>
        <v>2.6616057090721311E-2</v>
      </c>
      <c r="L8286">
        <f t="shared" si="1303"/>
        <v>-6.2458860596986861E-4</v>
      </c>
      <c r="M8286">
        <f t="shared" si="1303"/>
        <v>1.4766947693341483</v>
      </c>
      <c r="N8286">
        <f t="shared" si="1299"/>
        <v>1.1307621017845623E-2</v>
      </c>
      <c r="O8286" t="str">
        <f t="shared" si="1300"/>
        <v>Douyu TV</v>
      </c>
      <c r="P8286">
        <v>-6</v>
      </c>
      <c r="Q8286">
        <f t="shared" si="1301"/>
        <v>1.5308436072875688E-2</v>
      </c>
    </row>
    <row r="8287" spans="1:17" x14ac:dyDescent="0.25">
      <c r="A8287" t="s">
        <v>66</v>
      </c>
      <c r="B8287" s="1">
        <v>43704</v>
      </c>
      <c r="C8287">
        <v>8.64</v>
      </c>
      <c r="E8287" s="1">
        <v>43704</v>
      </c>
      <c r="F8287">
        <v>1832.630005</v>
      </c>
      <c r="H8287">
        <f t="shared" si="1296"/>
        <v>3.4730538922155801E-2</v>
      </c>
      <c r="I8287">
        <f t="shared" si="1297"/>
        <v>-1.0132932471281567E-2</v>
      </c>
      <c r="J8287">
        <f t="shared" si="1298"/>
        <v>4.4863471393437368E-2</v>
      </c>
      <c r="L8287">
        <f t="shared" si="1303"/>
        <v>-6.2458860596986861E-4</v>
      </c>
      <c r="M8287">
        <f t="shared" si="1303"/>
        <v>1.4766947693341483</v>
      </c>
      <c r="N8287">
        <f t="shared" si="1299"/>
        <v>-1.5587836984327504E-2</v>
      </c>
      <c r="O8287" t="str">
        <f t="shared" si="1300"/>
        <v>Douyu TV</v>
      </c>
      <c r="P8287">
        <v>-7</v>
      </c>
      <c r="Q8287">
        <f t="shared" si="1301"/>
        <v>6.045130837776487E-2</v>
      </c>
    </row>
    <row r="8288" spans="1:17" x14ac:dyDescent="0.25">
      <c r="A8288" t="s">
        <v>66</v>
      </c>
      <c r="B8288" s="1">
        <v>43705</v>
      </c>
      <c r="C8288">
        <v>8.82</v>
      </c>
      <c r="E8288" s="1">
        <v>43705</v>
      </c>
      <c r="F8288">
        <v>1849.9499510000001</v>
      </c>
      <c r="H8288">
        <f t="shared" si="1296"/>
        <v>2.0833333333333297E-2</v>
      </c>
      <c r="I8288">
        <f t="shared" si="1297"/>
        <v>9.4508689439470744E-3</v>
      </c>
      <c r="J8288">
        <f t="shared" si="1298"/>
        <v>1.1382464389386223E-2</v>
      </c>
      <c r="L8288">
        <f t="shared" si="1303"/>
        <v>-6.2458860596986861E-4</v>
      </c>
      <c r="M8288">
        <f t="shared" si="1303"/>
        <v>1.4766947693341483</v>
      </c>
      <c r="N8288">
        <f t="shared" si="1299"/>
        <v>1.3331460129219323E-2</v>
      </c>
      <c r="O8288" t="str">
        <f t="shared" si="1300"/>
        <v>Douyu TV</v>
      </c>
      <c r="P8288">
        <v>-8</v>
      </c>
      <c r="Q8288">
        <f t="shared" si="1301"/>
        <v>-1.9489957398330995E-3</v>
      </c>
    </row>
    <row r="8289" spans="1:17" x14ac:dyDescent="0.25">
      <c r="A8289" t="s">
        <v>66</v>
      </c>
      <c r="B8289" s="1">
        <v>43706</v>
      </c>
      <c r="C8289">
        <v>9.1999999999999993</v>
      </c>
      <c r="E8289" s="1">
        <v>43706</v>
      </c>
      <c r="F8289">
        <v>1877.209961</v>
      </c>
      <c r="H8289">
        <f t="shared" si="1296"/>
        <v>4.3083900226757253E-2</v>
      </c>
      <c r="I8289">
        <f t="shared" si="1297"/>
        <v>1.473553918864909E-2</v>
      </c>
      <c r="J8289">
        <f t="shared" si="1298"/>
        <v>2.8348361038108165E-2</v>
      </c>
      <c r="L8289">
        <f t="shared" si="1303"/>
        <v>-6.2458860596986861E-4</v>
      </c>
      <c r="M8289">
        <f t="shared" si="1303"/>
        <v>1.4766947693341483</v>
      </c>
      <c r="N8289">
        <f t="shared" si="1299"/>
        <v>2.1135305037226604E-2</v>
      </c>
      <c r="O8289" t="str">
        <f t="shared" si="1300"/>
        <v>Douyu TV</v>
      </c>
      <c r="P8289">
        <v>-9</v>
      </c>
      <c r="Q8289">
        <f t="shared" si="1301"/>
        <v>7.2130560008815611E-3</v>
      </c>
    </row>
    <row r="8290" spans="1:17" x14ac:dyDescent="0.25">
      <c r="A8290" t="s">
        <v>66</v>
      </c>
      <c r="B8290" s="1">
        <v>43707</v>
      </c>
      <c r="C8290">
        <v>9.4600000000000009</v>
      </c>
      <c r="E8290" s="1">
        <v>43707</v>
      </c>
      <c r="F8290">
        <v>1881.1999510000001</v>
      </c>
      <c r="H8290">
        <f t="shared" si="1296"/>
        <v>2.8260869565217565E-2</v>
      </c>
      <c r="I8290">
        <f t="shared" si="1297"/>
        <v>2.1254894672914186E-3</v>
      </c>
      <c r="J8290">
        <f t="shared" si="1298"/>
        <v>2.6135380097926146E-2</v>
      </c>
      <c r="L8290">
        <f t="shared" si="1303"/>
        <v>-6.2458860596986861E-4</v>
      </c>
      <c r="M8290">
        <f t="shared" si="1303"/>
        <v>1.4766947693341483</v>
      </c>
      <c r="N8290">
        <f t="shared" si="1299"/>
        <v>2.5141105726541944E-3</v>
      </c>
      <c r="O8290" t="str">
        <f t="shared" si="1300"/>
        <v>Douyu TV</v>
      </c>
      <c r="P8290">
        <v>-10</v>
      </c>
      <c r="Q8290">
        <f t="shared" si="1301"/>
        <v>2.3621269525271951E-2</v>
      </c>
    </row>
    <row r="8291" spans="1:17" x14ac:dyDescent="0.25">
      <c r="A8291" t="s">
        <v>66</v>
      </c>
      <c r="B8291" s="1">
        <v>43711</v>
      </c>
      <c r="C8291">
        <v>9.35</v>
      </c>
      <c r="E8291" s="1">
        <v>43711</v>
      </c>
      <c r="F8291">
        <v>1858.0500489999999</v>
      </c>
      <c r="H8291">
        <f t="shared" si="1296"/>
        <v>-1.1627906976744313E-2</v>
      </c>
      <c r="I8291">
        <f t="shared" si="1297"/>
        <v>-1.2305923135759273E-2</v>
      </c>
      <c r="J8291">
        <f t="shared" si="1298"/>
        <v>6.7801615901496096E-4</v>
      </c>
      <c r="L8291">
        <f t="shared" si="1303"/>
        <v>-6.2458860596986861E-4</v>
      </c>
      <c r="M8291">
        <f t="shared" si="1303"/>
        <v>1.4766947693341483</v>
      </c>
      <c r="N8291">
        <f t="shared" si="1299"/>
        <v>-1.8796680932373667E-2</v>
      </c>
      <c r="O8291" t="str">
        <f t="shared" si="1300"/>
        <v>Douyu TV</v>
      </c>
      <c r="P8291">
        <v>-11</v>
      </c>
      <c r="Q8291">
        <f t="shared" si="1301"/>
        <v>1.9474697091388628E-2</v>
      </c>
    </row>
    <row r="8292" spans="1:17" x14ac:dyDescent="0.25">
      <c r="A8292" t="s">
        <v>66</v>
      </c>
      <c r="B8292" s="1">
        <v>43712</v>
      </c>
      <c r="C8292">
        <v>9.98</v>
      </c>
      <c r="E8292" s="1">
        <v>43712</v>
      </c>
      <c r="F8292">
        <v>1880.9399410000001</v>
      </c>
      <c r="H8292">
        <f t="shared" si="1296"/>
        <v>6.7379679144385113E-2</v>
      </c>
      <c r="I8292">
        <f t="shared" si="1297"/>
        <v>1.2319308628053079E-2</v>
      </c>
      <c r="J8292">
        <f t="shared" si="1298"/>
        <v>5.506037051633203E-2</v>
      </c>
      <c r="L8292">
        <f t="shared" si="1303"/>
        <v>-6.2458860596986861E-4</v>
      </c>
      <c r="M8292">
        <f t="shared" si="1303"/>
        <v>1.4766947693341483</v>
      </c>
      <c r="N8292">
        <f t="shared" si="1299"/>
        <v>1.7567270006889159E-2</v>
      </c>
      <c r="O8292" t="str">
        <f t="shared" si="1300"/>
        <v>Douyu TV</v>
      </c>
      <c r="P8292">
        <v>-12</v>
      </c>
      <c r="Q8292">
        <f t="shared" si="1301"/>
        <v>3.7493100509442871E-2</v>
      </c>
    </row>
    <row r="8293" spans="1:17" x14ac:dyDescent="0.25">
      <c r="A8293" t="s">
        <v>66</v>
      </c>
      <c r="B8293" s="1">
        <v>43713</v>
      </c>
      <c r="C8293">
        <v>9.9700000000000006</v>
      </c>
      <c r="E8293" s="1">
        <v>43713</v>
      </c>
      <c r="F8293">
        <v>1912.630005</v>
      </c>
      <c r="H8293">
        <f t="shared" si="1296"/>
        <v>-1.0020040080160107E-3</v>
      </c>
      <c r="I8293">
        <f t="shared" si="1297"/>
        <v>1.684799355324014E-2</v>
      </c>
      <c r="J8293">
        <f t="shared" si="1298"/>
        <v>-1.7849997561256152E-2</v>
      </c>
      <c r="L8293">
        <f t="shared" ref="L8293:M8308" si="1304">L8292</f>
        <v>-6.2458860596986861E-4</v>
      </c>
      <c r="M8293">
        <f t="shared" si="1304"/>
        <v>1.4766947693341483</v>
      </c>
      <c r="N8293">
        <f t="shared" si="1299"/>
        <v>2.4254755347875301E-2</v>
      </c>
      <c r="O8293" t="str">
        <f t="shared" si="1300"/>
        <v>Douyu TV</v>
      </c>
      <c r="P8293">
        <v>-13</v>
      </c>
      <c r="Q8293">
        <f t="shared" si="1301"/>
        <v>-4.2104752909131453E-2</v>
      </c>
    </row>
    <row r="8294" spans="1:17" x14ac:dyDescent="0.25">
      <c r="A8294" t="s">
        <v>66</v>
      </c>
      <c r="B8294" s="1">
        <v>43714</v>
      </c>
      <c r="C8294">
        <v>9.9600000000000009</v>
      </c>
      <c r="E8294" s="1">
        <v>43714</v>
      </c>
      <c r="F8294">
        <v>1911.51001</v>
      </c>
      <c r="H8294">
        <f t="shared" si="1296"/>
        <v>-1.0030090270812223E-3</v>
      </c>
      <c r="I8294">
        <f t="shared" si="1297"/>
        <v>-5.8557849509425488E-4</v>
      </c>
      <c r="J8294">
        <f t="shared" si="1298"/>
        <v>-4.1743053198696738E-4</v>
      </c>
      <c r="L8294">
        <f t="shared" si="1304"/>
        <v>-6.2458860596986861E-4</v>
      </c>
      <c r="M8294">
        <f t="shared" si="1304"/>
        <v>1.4766947693341483</v>
      </c>
      <c r="N8294">
        <f t="shared" si="1299"/>
        <v>-1.489309306710117E-3</v>
      </c>
      <c r="O8294" t="str">
        <f t="shared" si="1300"/>
        <v>Douyu TV</v>
      </c>
      <c r="P8294">
        <v>-14</v>
      </c>
      <c r="Q8294">
        <f t="shared" si="1301"/>
        <v>1.0718787747231496E-3</v>
      </c>
    </row>
    <row r="8295" spans="1:17" x14ac:dyDescent="0.25">
      <c r="A8295" t="s">
        <v>66</v>
      </c>
      <c r="B8295" s="1">
        <v>43717</v>
      </c>
      <c r="C8295">
        <v>9.7799999999999994</v>
      </c>
      <c r="E8295" s="1">
        <v>43717</v>
      </c>
      <c r="F8295">
        <v>1926.459961</v>
      </c>
      <c r="H8295">
        <f t="shared" si="1296"/>
        <v>-1.8072289156626654E-2</v>
      </c>
      <c r="I8295">
        <f t="shared" si="1297"/>
        <v>7.8210163283424575E-3</v>
      </c>
      <c r="J8295">
        <f t="shared" si="1298"/>
        <v>-2.5893305484969112E-2</v>
      </c>
      <c r="L8295">
        <f t="shared" si="1304"/>
        <v>-6.2458860596986861E-4</v>
      </c>
      <c r="M8295">
        <f t="shared" si="1304"/>
        <v>1.4766947693341483</v>
      </c>
      <c r="N8295">
        <f t="shared" si="1299"/>
        <v>1.0924665296970405E-2</v>
      </c>
      <c r="O8295" t="str">
        <f t="shared" si="1300"/>
        <v>Douyu TV</v>
      </c>
      <c r="P8295">
        <v>-15</v>
      </c>
      <c r="Q8295">
        <f t="shared" si="1301"/>
        <v>-3.6817970781939519E-2</v>
      </c>
    </row>
    <row r="8296" spans="1:17" x14ac:dyDescent="0.25">
      <c r="A8296" t="s">
        <v>66</v>
      </c>
      <c r="B8296" s="1">
        <v>43718</v>
      </c>
      <c r="C8296">
        <v>9.75</v>
      </c>
      <c r="E8296" s="1">
        <v>43718</v>
      </c>
      <c r="F8296">
        <v>1937.8000489999999</v>
      </c>
      <c r="H8296">
        <f t="shared" si="1296"/>
        <v>-3.0674846625766221E-3</v>
      </c>
      <c r="I8296">
        <f t="shared" si="1297"/>
        <v>5.8864903655269493E-3</v>
      </c>
      <c r="J8296">
        <f t="shared" si="1298"/>
        <v>-8.953975028103571E-3</v>
      </c>
      <c r="L8296">
        <f t="shared" si="1304"/>
        <v>-6.2458860596986861E-4</v>
      </c>
      <c r="M8296">
        <f t="shared" si="1304"/>
        <v>1.4766947693341483</v>
      </c>
      <c r="N8296">
        <f t="shared" si="1299"/>
        <v>8.0679609265396357E-3</v>
      </c>
      <c r="O8296" t="str">
        <f t="shared" si="1300"/>
        <v>Douyu TV</v>
      </c>
      <c r="P8296">
        <v>-16</v>
      </c>
      <c r="Q8296">
        <f t="shared" si="1301"/>
        <v>-1.7021935954643207E-2</v>
      </c>
    </row>
    <row r="8297" spans="1:17" x14ac:dyDescent="0.25">
      <c r="A8297" t="s">
        <v>66</v>
      </c>
      <c r="B8297" s="1">
        <v>43719</v>
      </c>
      <c r="C8297">
        <v>9.57</v>
      </c>
      <c r="E8297" s="1">
        <v>43719</v>
      </c>
      <c r="F8297">
        <v>1964.1099850000001</v>
      </c>
      <c r="H8297">
        <f t="shared" si="1296"/>
        <v>-1.8461538461538432E-2</v>
      </c>
      <c r="I8297">
        <f t="shared" si="1297"/>
        <v>1.3577219183979961E-2</v>
      </c>
      <c r="J8297">
        <f t="shared" si="1298"/>
        <v>-3.203875764551839E-2</v>
      </c>
      <c r="L8297">
        <f t="shared" si="1304"/>
        <v>-6.2458860596986861E-4</v>
      </c>
      <c r="M8297">
        <f t="shared" si="1304"/>
        <v>1.4766947693341483</v>
      </c>
      <c r="N8297">
        <f t="shared" si="1299"/>
        <v>1.9424819945116592E-2</v>
      </c>
      <c r="O8297" t="str">
        <f t="shared" si="1300"/>
        <v>Douyu TV</v>
      </c>
      <c r="P8297">
        <v>-17</v>
      </c>
      <c r="Q8297">
        <f t="shared" si="1301"/>
        <v>-5.1463577590634982E-2</v>
      </c>
    </row>
    <row r="8298" spans="1:17" x14ac:dyDescent="0.25">
      <c r="A8298" t="s">
        <v>66</v>
      </c>
      <c r="B8298" s="1">
        <v>43720</v>
      </c>
      <c r="C8298">
        <v>9.39</v>
      </c>
      <c r="E8298" s="1">
        <v>43720</v>
      </c>
      <c r="F8298">
        <v>1962.3599850000001</v>
      </c>
      <c r="H8298">
        <f t="shared" si="1296"/>
        <v>-1.8808777429467054E-2</v>
      </c>
      <c r="I8298">
        <f t="shared" si="1297"/>
        <v>-8.9098880071117803E-4</v>
      </c>
      <c r="J8298">
        <f t="shared" si="1298"/>
        <v>-1.7917788628755878E-2</v>
      </c>
      <c r="L8298">
        <f t="shared" si="1304"/>
        <v>-6.2458860596986861E-4</v>
      </c>
      <c r="M8298">
        <f t="shared" si="1304"/>
        <v>1.4766947693341483</v>
      </c>
      <c r="N8298">
        <f t="shared" si="1299"/>
        <v>-1.940307107515371E-3</v>
      </c>
      <c r="O8298" t="str">
        <f t="shared" si="1300"/>
        <v>Douyu TV</v>
      </c>
      <c r="P8298">
        <v>-18</v>
      </c>
      <c r="Q8298">
        <f t="shared" si="1301"/>
        <v>-1.5977481521240507E-2</v>
      </c>
    </row>
    <row r="8299" spans="1:17" x14ac:dyDescent="0.25">
      <c r="A8299" t="s">
        <v>66</v>
      </c>
      <c r="B8299" s="1">
        <v>43721</v>
      </c>
      <c r="C8299">
        <v>9.5</v>
      </c>
      <c r="E8299" s="1">
        <v>43721</v>
      </c>
      <c r="F8299">
        <v>1963.160034</v>
      </c>
      <c r="H8299">
        <f t="shared" si="1296"/>
        <v>1.1714589989350311E-2</v>
      </c>
      <c r="I8299">
        <f t="shared" si="1297"/>
        <v>4.0769736751432203E-4</v>
      </c>
      <c r="J8299">
        <f t="shared" si="1298"/>
        <v>1.130689262183599E-2</v>
      </c>
      <c r="L8299">
        <f t="shared" si="1304"/>
        <v>-6.2458860596986861E-4</v>
      </c>
      <c r="M8299">
        <f t="shared" si="1304"/>
        <v>1.4766947693341483</v>
      </c>
      <c r="N8299">
        <f t="shared" si="1299"/>
        <v>-2.254403589016735E-5</v>
      </c>
      <c r="O8299" t="str">
        <f t="shared" si="1300"/>
        <v>Douyu TV</v>
      </c>
      <c r="P8299">
        <v>-19</v>
      </c>
      <c r="Q8299">
        <f t="shared" si="1301"/>
        <v>1.1329436657726157E-2</v>
      </c>
    </row>
    <row r="8300" spans="1:17" x14ac:dyDescent="0.25">
      <c r="A8300" t="s">
        <v>66</v>
      </c>
      <c r="B8300" s="1">
        <v>43724</v>
      </c>
      <c r="C8300">
        <v>9.33</v>
      </c>
      <c r="E8300" s="1">
        <v>43724</v>
      </c>
      <c r="F8300">
        <v>1966.089966</v>
      </c>
      <c r="H8300">
        <f t="shared" si="1296"/>
        <v>-1.7894736842105255E-2</v>
      </c>
      <c r="I8300">
        <f t="shared" si="1297"/>
        <v>1.4924570331793989E-3</v>
      </c>
      <c r="J8300">
        <f t="shared" si="1298"/>
        <v>-1.9387193875284654E-2</v>
      </c>
      <c r="L8300">
        <f t="shared" si="1304"/>
        <v>-6.2458860596986861E-4</v>
      </c>
      <c r="M8300">
        <f t="shared" si="1304"/>
        <v>1.4766947693341483</v>
      </c>
      <c r="N8300">
        <f t="shared" si="1299"/>
        <v>1.579314888382111E-3</v>
      </c>
      <c r="O8300" t="str">
        <f t="shared" si="1300"/>
        <v>Douyu TV</v>
      </c>
      <c r="P8300">
        <v>-20</v>
      </c>
      <c r="Q8300">
        <f t="shared" si="1301"/>
        <v>-2.0966508763666764E-2</v>
      </c>
    </row>
    <row r="8301" spans="1:17" x14ac:dyDescent="0.25">
      <c r="A8301" t="s">
        <v>66</v>
      </c>
      <c r="B8301" s="1">
        <v>43725</v>
      </c>
      <c r="C8301">
        <v>9.02</v>
      </c>
      <c r="E8301" s="1">
        <v>43725</v>
      </c>
      <c r="F8301">
        <v>1959.48999</v>
      </c>
      <c r="H8301">
        <f t="shared" si="1296"/>
        <v>-3.3226152197213345E-2</v>
      </c>
      <c r="I8301">
        <f t="shared" si="1297"/>
        <v>-3.3569043706721045E-3</v>
      </c>
      <c r="J8301">
        <f t="shared" si="1298"/>
        <v>-2.986924782654124E-2</v>
      </c>
      <c r="L8301">
        <f t="shared" si="1304"/>
        <v>-6.2458860596986861E-4</v>
      </c>
      <c r="M8301">
        <f t="shared" si="1304"/>
        <v>1.4766947693341483</v>
      </c>
      <c r="N8301">
        <f t="shared" si="1299"/>
        <v>-5.5817117312963061E-3</v>
      </c>
      <c r="O8301" t="str">
        <f t="shared" si="1300"/>
        <v>Douyu TV</v>
      </c>
      <c r="P8301">
        <v>-21</v>
      </c>
      <c r="Q8301">
        <f t="shared" si="1301"/>
        <v>-2.4287536095244935E-2</v>
      </c>
    </row>
    <row r="8302" spans="1:17" x14ac:dyDescent="0.25">
      <c r="A8302" t="s">
        <v>66</v>
      </c>
      <c r="B8302" s="1">
        <v>43726</v>
      </c>
      <c r="C8302">
        <v>9.0399999999999991</v>
      </c>
      <c r="E8302" s="1">
        <v>43726</v>
      </c>
      <c r="F8302">
        <v>1953.4300539999999</v>
      </c>
      <c r="H8302">
        <f t="shared" si="1296"/>
        <v>2.2172949002216822E-3</v>
      </c>
      <c r="I8302">
        <f t="shared" si="1297"/>
        <v>-3.0926088068457583E-3</v>
      </c>
      <c r="J8302">
        <f t="shared" si="1298"/>
        <v>5.3099037070674406E-3</v>
      </c>
      <c r="L8302">
        <f t="shared" si="1304"/>
        <v>-6.2458860596986861E-4</v>
      </c>
      <c r="M8302">
        <f t="shared" si="1304"/>
        <v>1.4766947693341483</v>
      </c>
      <c r="N8302">
        <f t="shared" si="1299"/>
        <v>-5.1914278546357218E-3</v>
      </c>
      <c r="O8302" t="str">
        <f t="shared" si="1300"/>
        <v>Douyu TV</v>
      </c>
      <c r="P8302">
        <v>-22</v>
      </c>
      <c r="Q8302">
        <f t="shared" si="1301"/>
        <v>1.0501331561703162E-2</v>
      </c>
    </row>
    <row r="8303" spans="1:17" x14ac:dyDescent="0.25">
      <c r="A8303" t="s">
        <v>66</v>
      </c>
      <c r="B8303" s="1">
        <v>43727</v>
      </c>
      <c r="C8303">
        <v>9.16</v>
      </c>
      <c r="E8303" s="1">
        <v>43727</v>
      </c>
      <c r="F8303">
        <v>1949.660034</v>
      </c>
      <c r="H8303">
        <f t="shared" si="1296"/>
        <v>1.3274336283185952E-2</v>
      </c>
      <c r="I8303">
        <f t="shared" si="1297"/>
        <v>-1.9299488058352212E-3</v>
      </c>
      <c r="J8303">
        <f t="shared" si="1298"/>
        <v>1.5204285089021172E-2</v>
      </c>
      <c r="L8303">
        <f t="shared" si="1304"/>
        <v>-6.2458860596986861E-4</v>
      </c>
      <c r="M8303">
        <f t="shared" si="1304"/>
        <v>1.4766947693341483</v>
      </c>
      <c r="N8303">
        <f t="shared" si="1299"/>
        <v>-3.4745339126294257E-3</v>
      </c>
      <c r="O8303" t="str">
        <f t="shared" si="1300"/>
        <v>Douyu TV</v>
      </c>
      <c r="P8303">
        <v>-23</v>
      </c>
      <c r="Q8303">
        <f t="shared" si="1301"/>
        <v>1.8678819001650599E-2</v>
      </c>
    </row>
    <row r="8304" spans="1:17" x14ac:dyDescent="0.25">
      <c r="A8304" t="s">
        <v>66</v>
      </c>
      <c r="B8304" s="1">
        <v>43728</v>
      </c>
      <c r="C8304">
        <v>9.5</v>
      </c>
      <c r="E8304" s="1">
        <v>43728</v>
      </c>
      <c r="F8304">
        <v>1944.6400149999999</v>
      </c>
      <c r="H8304">
        <f t="shared" si="1296"/>
        <v>3.7117903930130987E-2</v>
      </c>
      <c r="I8304">
        <f t="shared" si="1297"/>
        <v>-2.5748176156131061E-3</v>
      </c>
      <c r="J8304">
        <f t="shared" si="1298"/>
        <v>3.9692721545744096E-2</v>
      </c>
      <c r="L8304">
        <f t="shared" si="1304"/>
        <v>-6.2458860596986861E-4</v>
      </c>
      <c r="M8304">
        <f t="shared" si="1304"/>
        <v>1.4766947693341483</v>
      </c>
      <c r="N8304">
        <f t="shared" si="1299"/>
        <v>-4.4268083109351656E-3</v>
      </c>
      <c r="O8304" t="str">
        <f t="shared" si="1300"/>
        <v>Douyu TV</v>
      </c>
      <c r="P8304">
        <v>-24</v>
      </c>
      <c r="Q8304">
        <f t="shared" si="1301"/>
        <v>4.411952985667926E-2</v>
      </c>
    </row>
    <row r="8305" spans="1:17" x14ac:dyDescent="0.25">
      <c r="A8305" t="s">
        <v>66</v>
      </c>
      <c r="B8305" s="1">
        <v>43731</v>
      </c>
      <c r="C8305">
        <v>9.06</v>
      </c>
      <c r="E8305" s="1">
        <v>43731</v>
      </c>
      <c r="F8305">
        <v>1947.829956</v>
      </c>
      <c r="H8305">
        <f t="shared" si="1296"/>
        <v>-4.6315789473684157E-2</v>
      </c>
      <c r="I8305">
        <f t="shared" si="1297"/>
        <v>1.6403760980924225E-3</v>
      </c>
      <c r="J8305">
        <f t="shared" si="1298"/>
        <v>-4.7956165571776579E-2</v>
      </c>
      <c r="L8305">
        <f t="shared" si="1304"/>
        <v>-6.2458860596986861E-4</v>
      </c>
      <c r="M8305">
        <f t="shared" si="1304"/>
        <v>1.4766947693341483</v>
      </c>
      <c r="N8305">
        <f t="shared" si="1299"/>
        <v>1.7977461978239714E-3</v>
      </c>
      <c r="O8305" t="str">
        <f t="shared" si="1300"/>
        <v>Douyu TV</v>
      </c>
      <c r="P8305">
        <v>-25</v>
      </c>
      <c r="Q8305">
        <f t="shared" si="1301"/>
        <v>-4.9753911769600548E-2</v>
      </c>
    </row>
    <row r="8306" spans="1:17" x14ac:dyDescent="0.25">
      <c r="A8306" t="s">
        <v>66</v>
      </c>
      <c r="B8306" s="1">
        <v>43732</v>
      </c>
      <c r="C8306">
        <v>8.7799999999999994</v>
      </c>
      <c r="E8306" s="1">
        <v>43732</v>
      </c>
      <c r="F8306">
        <v>1925.6800539999999</v>
      </c>
      <c r="H8306">
        <f t="shared" si="1296"/>
        <v>-3.090507726269328E-2</v>
      </c>
      <c r="I8306">
        <f t="shared" si="1297"/>
        <v>-1.1371578885400462E-2</v>
      </c>
      <c r="J8306">
        <f t="shared" si="1298"/>
        <v>-1.9533498377292818E-2</v>
      </c>
      <c r="L8306">
        <f t="shared" si="1304"/>
        <v>-6.2458860596986861E-4</v>
      </c>
      <c r="M8306">
        <f t="shared" si="1304"/>
        <v>1.4766947693341483</v>
      </c>
      <c r="N8306">
        <f t="shared" si="1299"/>
        <v>-1.7416939665111375E-2</v>
      </c>
      <c r="O8306" t="str">
        <f t="shared" si="1300"/>
        <v>Douyu TV</v>
      </c>
      <c r="P8306">
        <v>-26</v>
      </c>
      <c r="Q8306">
        <f t="shared" si="1301"/>
        <v>-2.1165587121814433E-3</v>
      </c>
    </row>
    <row r="8307" spans="1:17" x14ac:dyDescent="0.25">
      <c r="A8307" t="s">
        <v>66</v>
      </c>
      <c r="B8307" s="1">
        <v>43733</v>
      </c>
      <c r="C8307">
        <v>8.75</v>
      </c>
      <c r="E8307" s="1">
        <v>43733</v>
      </c>
      <c r="F8307">
        <v>1947.4300539999999</v>
      </c>
      <c r="H8307">
        <f t="shared" si="1296"/>
        <v>-3.4168564920272625E-3</v>
      </c>
      <c r="I8307">
        <f t="shared" si="1297"/>
        <v>1.1294711161815877E-2</v>
      </c>
      <c r="J8307">
        <f t="shared" si="1298"/>
        <v>-1.4711567653843139E-2</v>
      </c>
      <c r="L8307">
        <f t="shared" si="1304"/>
        <v>-6.2458860596986861E-4</v>
      </c>
      <c r="M8307">
        <f t="shared" si="1304"/>
        <v>1.4766947693341483</v>
      </c>
      <c r="N8307">
        <f t="shared" si="1299"/>
        <v>1.6054252287823659E-2</v>
      </c>
      <c r="O8307" t="str">
        <f t="shared" si="1300"/>
        <v>Douyu TV</v>
      </c>
      <c r="P8307">
        <v>-27</v>
      </c>
      <c r="Q8307">
        <f t="shared" si="1301"/>
        <v>-3.07658199416668E-2</v>
      </c>
    </row>
    <row r="8308" spans="1:17" x14ac:dyDescent="0.25">
      <c r="A8308" t="s">
        <v>66</v>
      </c>
      <c r="B8308" s="1">
        <v>43734</v>
      </c>
      <c r="C8308">
        <v>8.61</v>
      </c>
      <c r="E8308" s="1">
        <v>43734</v>
      </c>
      <c r="F8308">
        <v>1936.969971</v>
      </c>
      <c r="H8308">
        <f t="shared" si="1296"/>
        <v>-1.6000000000000066E-2</v>
      </c>
      <c r="I8308">
        <f t="shared" si="1297"/>
        <v>-5.3712239772181012E-3</v>
      </c>
      <c r="J8308">
        <f t="shared" si="1298"/>
        <v>-1.0628776022781965E-2</v>
      </c>
      <c r="L8308">
        <f t="shared" si="1304"/>
        <v>-6.2458860596986861E-4</v>
      </c>
      <c r="M8308">
        <f t="shared" si="1304"/>
        <v>1.4766947693341483</v>
      </c>
      <c r="N8308">
        <f t="shared" si="1299"/>
        <v>-8.5562469580499987E-3</v>
      </c>
      <c r="O8308" t="str">
        <f t="shared" si="1300"/>
        <v>Douyu TV</v>
      </c>
      <c r="P8308">
        <v>-28</v>
      </c>
      <c r="Q8308">
        <f t="shared" si="1301"/>
        <v>-2.0725290647319664E-3</v>
      </c>
    </row>
    <row r="8309" spans="1:17" x14ac:dyDescent="0.25">
      <c r="A8309" t="s">
        <v>66</v>
      </c>
      <c r="B8309" s="1">
        <v>43735</v>
      </c>
      <c r="C8309">
        <v>8.19</v>
      </c>
      <c r="E8309" s="1">
        <v>43735</v>
      </c>
      <c r="F8309">
        <v>1922.73999</v>
      </c>
      <c r="H8309">
        <f t="shared" si="1296"/>
        <v>-4.8780487804878044E-2</v>
      </c>
      <c r="I8309">
        <f t="shared" si="1297"/>
        <v>-7.3465160601604148E-3</v>
      </c>
      <c r="J8309">
        <f t="shared" si="1298"/>
        <v>-4.1433971744717628E-2</v>
      </c>
      <c r="L8309">
        <f t="shared" ref="L8309:M8324" si="1305">L8308</f>
        <v>-6.2458860596986861E-4</v>
      </c>
      <c r="M8309">
        <f t="shared" si="1305"/>
        <v>1.4766947693341483</v>
      </c>
      <c r="N8309">
        <f t="shared" si="1299"/>
        <v>-1.1473150444838069E-2</v>
      </c>
      <c r="O8309" t="str">
        <f t="shared" si="1300"/>
        <v>Douyu TV</v>
      </c>
      <c r="P8309">
        <v>-29</v>
      </c>
      <c r="Q8309">
        <f t="shared" si="1301"/>
        <v>-2.9960821299879557E-2</v>
      </c>
    </row>
    <row r="8310" spans="1:17" x14ac:dyDescent="0.25">
      <c r="A8310" t="s">
        <v>66</v>
      </c>
      <c r="B8310" s="1">
        <v>43738</v>
      </c>
      <c r="C8310">
        <v>8.19</v>
      </c>
      <c r="E8310" s="1">
        <v>43738</v>
      </c>
      <c r="F8310">
        <v>1935.4799800000001</v>
      </c>
      <c r="H8310">
        <f t="shared" si="1296"/>
        <v>0</v>
      </c>
      <c r="I8310">
        <f t="shared" si="1297"/>
        <v>6.625955701893959E-3</v>
      </c>
      <c r="J8310">
        <f t="shared" si="1298"/>
        <v>-6.625955701893959E-3</v>
      </c>
      <c r="L8310">
        <f t="shared" si="1305"/>
        <v>-6.2458860596986861E-4</v>
      </c>
      <c r="M8310">
        <f t="shared" si="1305"/>
        <v>1.4766947693341483</v>
      </c>
      <c r="N8310">
        <f t="shared" si="1299"/>
        <v>9.1599255208567164E-3</v>
      </c>
      <c r="O8310" t="str">
        <f t="shared" si="1300"/>
        <v>Douyu TV</v>
      </c>
      <c r="P8310">
        <v>-30</v>
      </c>
      <c r="Q8310">
        <f t="shared" si="1301"/>
        <v>-1.5785881222750674E-2</v>
      </c>
    </row>
    <row r="8311" spans="1:17" x14ac:dyDescent="0.25">
      <c r="A8311" t="s">
        <v>66</v>
      </c>
      <c r="B8311" s="1">
        <v>43739</v>
      </c>
      <c r="C8311">
        <v>8.19</v>
      </c>
      <c r="E8311" s="1">
        <v>43739</v>
      </c>
      <c r="F8311">
        <v>1900.0200199999999</v>
      </c>
      <c r="H8311">
        <f t="shared" si="1296"/>
        <v>0</v>
      </c>
      <c r="I8311">
        <f t="shared" si="1297"/>
        <v>-1.8321016164682902E-2</v>
      </c>
      <c r="J8311">
        <f t="shared" si="1298"/>
        <v>1.8321016164682902E-2</v>
      </c>
      <c r="L8311">
        <f t="shared" si="1305"/>
        <v>-6.2458860596986861E-4</v>
      </c>
      <c r="M8311">
        <f t="shared" si="1305"/>
        <v>1.4766947693341483</v>
      </c>
      <c r="N8311">
        <f t="shared" si="1299"/>
        <v>-2.7679137345243486E-2</v>
      </c>
      <c r="O8311" t="str">
        <f t="shared" si="1300"/>
        <v>Douyu TV</v>
      </c>
      <c r="P8311">
        <v>-31</v>
      </c>
      <c r="Q8311">
        <f t="shared" si="1301"/>
        <v>4.6000153509926388E-2</v>
      </c>
    </row>
    <row r="8312" spans="1:17" x14ac:dyDescent="0.25">
      <c r="A8312" t="s">
        <v>66</v>
      </c>
      <c r="B8312" s="1">
        <v>43740</v>
      </c>
      <c r="C8312">
        <v>8.1199999999999992</v>
      </c>
      <c r="E8312" s="1">
        <v>43740</v>
      </c>
      <c r="F8312">
        <v>1873.8199460000001</v>
      </c>
      <c r="H8312">
        <f t="shared" si="1296"/>
        <v>-8.5470085470085826E-3</v>
      </c>
      <c r="I8312">
        <f t="shared" si="1297"/>
        <v>-1.378936733519253E-2</v>
      </c>
      <c r="J8312">
        <f t="shared" si="1298"/>
        <v>5.2423587881839477E-3</v>
      </c>
      <c r="L8312">
        <f t="shared" si="1305"/>
        <v>-6.2458860596986861E-4</v>
      </c>
      <c r="M8312">
        <f t="shared" si="1305"/>
        <v>1.4766947693341483</v>
      </c>
      <c r="N8312">
        <f t="shared" si="1299"/>
        <v>-2.0987275222275843E-2</v>
      </c>
      <c r="O8312" t="str">
        <f t="shared" si="1300"/>
        <v>Douyu TV</v>
      </c>
      <c r="P8312">
        <v>-32</v>
      </c>
      <c r="Q8312">
        <f t="shared" si="1301"/>
        <v>2.6229634010459791E-2</v>
      </c>
    </row>
    <row r="8313" spans="1:17" x14ac:dyDescent="0.25">
      <c r="A8313" t="s">
        <v>66</v>
      </c>
      <c r="B8313" s="1">
        <v>43741</v>
      </c>
      <c r="C8313">
        <v>8.24</v>
      </c>
      <c r="E8313" s="1">
        <v>43741</v>
      </c>
      <c r="F8313">
        <v>1884.619995</v>
      </c>
      <c r="H8313">
        <f t="shared" si="1296"/>
        <v>1.4778325123152834E-2</v>
      </c>
      <c r="I8313">
        <f t="shared" si="1297"/>
        <v>5.7636535586327586E-3</v>
      </c>
      <c r="J8313">
        <f t="shared" si="1298"/>
        <v>9.0146715645200749E-3</v>
      </c>
      <c r="L8313">
        <f t="shared" si="1305"/>
        <v>-6.2458860596986861E-4</v>
      </c>
      <c r="M8313">
        <f t="shared" si="1305"/>
        <v>1.4766947693341483</v>
      </c>
      <c r="N8313">
        <f t="shared" si="1299"/>
        <v>7.8865684563172757E-3</v>
      </c>
      <c r="O8313" t="str">
        <f t="shared" si="1300"/>
        <v>Douyu TV</v>
      </c>
      <c r="P8313">
        <v>-33</v>
      </c>
      <c r="Q8313">
        <f t="shared" si="1301"/>
        <v>1.1281031082027992E-3</v>
      </c>
    </row>
    <row r="8314" spans="1:17" x14ac:dyDescent="0.25">
      <c r="A8314" t="s">
        <v>66</v>
      </c>
      <c r="B8314" s="1">
        <v>43742</v>
      </c>
      <c r="C8314">
        <v>8.51</v>
      </c>
      <c r="E8314" s="1">
        <v>43742</v>
      </c>
      <c r="F8314">
        <v>1903.790039</v>
      </c>
      <c r="H8314">
        <f t="shared" si="1296"/>
        <v>3.2766990291262087E-2</v>
      </c>
      <c r="I8314">
        <f t="shared" si="1297"/>
        <v>1.0171835198002323E-2</v>
      </c>
      <c r="J8314">
        <f t="shared" si="1298"/>
        <v>2.2595155093259763E-2</v>
      </c>
      <c r="L8314">
        <f t="shared" si="1305"/>
        <v>-6.2458860596986861E-4</v>
      </c>
      <c r="M8314">
        <f t="shared" si="1305"/>
        <v>1.4766947693341483</v>
      </c>
      <c r="N8314">
        <f t="shared" si="1299"/>
        <v>1.4396107225449144E-2</v>
      </c>
      <c r="O8314" t="str">
        <f t="shared" si="1300"/>
        <v>Douyu TV</v>
      </c>
      <c r="P8314">
        <v>-34</v>
      </c>
      <c r="Q8314">
        <f t="shared" si="1301"/>
        <v>8.1990478678106195E-3</v>
      </c>
    </row>
    <row r="8315" spans="1:17" x14ac:dyDescent="0.25">
      <c r="A8315" t="s">
        <v>66</v>
      </c>
      <c r="B8315" s="1">
        <v>43745</v>
      </c>
      <c r="C8315">
        <v>8.11</v>
      </c>
      <c r="E8315" s="1">
        <v>43745</v>
      </c>
      <c r="F8315">
        <v>1894.0500489999999</v>
      </c>
      <c r="H8315">
        <f t="shared" si="1296"/>
        <v>-4.7003525264394871E-2</v>
      </c>
      <c r="I8315">
        <f t="shared" si="1297"/>
        <v>-5.1161051378943757E-3</v>
      </c>
      <c r="J8315">
        <f t="shared" si="1298"/>
        <v>-4.1887420126500499E-2</v>
      </c>
      <c r="L8315">
        <f t="shared" si="1305"/>
        <v>-6.2458860596986861E-4</v>
      </c>
      <c r="M8315">
        <f t="shared" si="1305"/>
        <v>1.4766947693341483</v>
      </c>
      <c r="N8315">
        <f t="shared" si="1299"/>
        <v>-8.1795143024620542E-3</v>
      </c>
      <c r="O8315" t="str">
        <f t="shared" si="1300"/>
        <v>Douyu TV</v>
      </c>
      <c r="P8315">
        <v>-35</v>
      </c>
      <c r="Q8315">
        <f t="shared" si="1301"/>
        <v>-3.3707905824038445E-2</v>
      </c>
    </row>
    <row r="8316" spans="1:17" x14ac:dyDescent="0.25">
      <c r="A8316" t="s">
        <v>66</v>
      </c>
      <c r="B8316" s="1">
        <v>43746</v>
      </c>
      <c r="C8316">
        <v>7.93</v>
      </c>
      <c r="E8316" s="1">
        <v>43746</v>
      </c>
      <c r="F8316">
        <v>1860.8599850000001</v>
      </c>
      <c r="H8316">
        <f t="shared" si="1296"/>
        <v>-2.2194821208384678E-2</v>
      </c>
      <c r="I8316">
        <f t="shared" si="1297"/>
        <v>-1.7523329976165743E-2</v>
      </c>
      <c r="J8316">
        <f t="shared" si="1298"/>
        <v>-4.6714912322189349E-3</v>
      </c>
      <c r="L8316">
        <f t="shared" si="1305"/>
        <v>-6.2458860596986861E-4</v>
      </c>
      <c r="M8316">
        <f t="shared" si="1305"/>
        <v>1.4766947693341483</v>
      </c>
      <c r="N8316">
        <f t="shared" si="1299"/>
        <v>-2.6501198323090107E-2</v>
      </c>
      <c r="O8316" t="str">
        <f t="shared" si="1300"/>
        <v>Douyu TV</v>
      </c>
      <c r="P8316">
        <v>-36</v>
      </c>
      <c r="Q8316">
        <f t="shared" si="1301"/>
        <v>2.1829707090871172E-2</v>
      </c>
    </row>
    <row r="8317" spans="1:17" x14ac:dyDescent="0.25">
      <c r="A8317" t="s">
        <v>66</v>
      </c>
      <c r="B8317" s="1">
        <v>43747</v>
      </c>
      <c r="C8317">
        <v>8.01</v>
      </c>
      <c r="E8317" s="1">
        <v>43747</v>
      </c>
      <c r="F8317">
        <v>1873.790039</v>
      </c>
      <c r="H8317">
        <f t="shared" si="1296"/>
        <v>1.0088272383354359E-2</v>
      </c>
      <c r="I8317">
        <f t="shared" si="1297"/>
        <v>6.9484292769076477E-3</v>
      </c>
      <c r="J8317">
        <f t="shared" si="1298"/>
        <v>3.1398431064467115E-3</v>
      </c>
      <c r="L8317">
        <f t="shared" si="1305"/>
        <v>-6.2458860596986861E-4</v>
      </c>
      <c r="M8317">
        <f t="shared" si="1305"/>
        <v>1.4766947693341483</v>
      </c>
      <c r="N8317">
        <f t="shared" si="1299"/>
        <v>9.6361205623279132E-3</v>
      </c>
      <c r="O8317" t="str">
        <f t="shared" si="1300"/>
        <v>Douyu TV</v>
      </c>
      <c r="P8317">
        <v>-37</v>
      </c>
      <c r="Q8317">
        <f t="shared" si="1301"/>
        <v>-6.4962774558812017E-3</v>
      </c>
    </row>
    <row r="8318" spans="1:17" x14ac:dyDescent="0.25">
      <c r="A8318" t="s">
        <v>66</v>
      </c>
      <c r="B8318" s="1">
        <v>43748</v>
      </c>
      <c r="C8318">
        <v>8.11</v>
      </c>
      <c r="E8318" s="1">
        <v>43748</v>
      </c>
      <c r="F8318">
        <v>1884.170044</v>
      </c>
      <c r="H8318">
        <f t="shared" si="1296"/>
        <v>1.2484394506866373E-2</v>
      </c>
      <c r="I8318">
        <f t="shared" si="1297"/>
        <v>5.5395774254086445E-3</v>
      </c>
      <c r="J8318">
        <f t="shared" si="1298"/>
        <v>6.9448170814577284E-3</v>
      </c>
      <c r="L8318">
        <f t="shared" si="1305"/>
        <v>-6.2458860596986861E-4</v>
      </c>
      <c r="M8318">
        <f t="shared" si="1305"/>
        <v>1.4766947693341483</v>
      </c>
      <c r="N8318">
        <f t="shared" si="1299"/>
        <v>7.555676402452605E-3</v>
      </c>
      <c r="O8318" t="str">
        <f t="shared" si="1300"/>
        <v>Douyu TV</v>
      </c>
      <c r="P8318">
        <v>-38</v>
      </c>
      <c r="Q8318">
        <f t="shared" si="1301"/>
        <v>-6.1085932099487657E-4</v>
      </c>
    </row>
    <row r="8319" spans="1:17" x14ac:dyDescent="0.25">
      <c r="A8319" t="s">
        <v>66</v>
      </c>
      <c r="B8319" s="1">
        <v>43749</v>
      </c>
      <c r="C8319">
        <v>8.5299999999999994</v>
      </c>
      <c r="E8319" s="1">
        <v>43749</v>
      </c>
      <c r="F8319">
        <v>1916.5699460000001</v>
      </c>
      <c r="H8319">
        <f t="shared" si="1296"/>
        <v>5.1787916152897649E-2</v>
      </c>
      <c r="I8319">
        <f t="shared" si="1297"/>
        <v>1.7195848168362088E-2</v>
      </c>
      <c r="J8319">
        <f t="shared" si="1298"/>
        <v>3.4592067984535561E-2</v>
      </c>
      <c r="L8319">
        <f t="shared" si="1305"/>
        <v>-6.2458860596986861E-4</v>
      </c>
      <c r="M8319">
        <f t="shared" si="1305"/>
        <v>1.4766947693341483</v>
      </c>
      <c r="N8319">
        <f t="shared" si="1299"/>
        <v>2.4768430438514621E-2</v>
      </c>
      <c r="O8319" t="str">
        <f t="shared" si="1300"/>
        <v>Douyu TV</v>
      </c>
      <c r="P8319">
        <v>-39</v>
      </c>
      <c r="Q8319">
        <f t="shared" si="1301"/>
        <v>9.8236375460209399E-3</v>
      </c>
    </row>
    <row r="8320" spans="1:17" x14ac:dyDescent="0.25">
      <c r="A8320" t="s">
        <v>66</v>
      </c>
      <c r="B8320" s="1">
        <v>43752</v>
      </c>
      <c r="C8320">
        <v>7.66</v>
      </c>
      <c r="E8320" s="1">
        <v>43752</v>
      </c>
      <c r="F8320">
        <v>1909.030029</v>
      </c>
      <c r="H8320">
        <f t="shared" si="1296"/>
        <v>-0.10199296600234459</v>
      </c>
      <c r="I8320">
        <f t="shared" si="1297"/>
        <v>-3.9340682638462181E-3</v>
      </c>
      <c r="J8320">
        <f t="shared" si="1298"/>
        <v>-9.8058897738498366E-2</v>
      </c>
      <c r="L8320">
        <f t="shared" si="1305"/>
        <v>-6.2458860596986861E-4</v>
      </c>
      <c r="M8320">
        <f t="shared" si="1305"/>
        <v>1.4766947693341483</v>
      </c>
      <c r="N8320">
        <f t="shared" si="1299"/>
        <v>-6.4340066333950533E-3</v>
      </c>
      <c r="O8320" t="str">
        <f t="shared" si="1300"/>
        <v>Douyu TV</v>
      </c>
      <c r="P8320">
        <v>-40</v>
      </c>
      <c r="Q8320">
        <f t="shared" si="1301"/>
        <v>-9.1624891105103315E-2</v>
      </c>
    </row>
    <row r="8321" spans="1:17" x14ac:dyDescent="0.25">
      <c r="A8321" t="s">
        <v>66</v>
      </c>
      <c r="B8321" s="1">
        <v>43753</v>
      </c>
      <c r="C8321">
        <v>7.47</v>
      </c>
      <c r="E8321" s="1">
        <v>43753</v>
      </c>
      <c r="F8321">
        <v>1924.3100589999999</v>
      </c>
      <c r="H8321">
        <f t="shared" si="1296"/>
        <v>-2.4804177545691957E-2</v>
      </c>
      <c r="I8321">
        <f t="shared" si="1297"/>
        <v>8.0040804847915231E-3</v>
      </c>
      <c r="J8321">
        <f t="shared" si="1298"/>
        <v>-3.2808258030483484E-2</v>
      </c>
      <c r="L8321">
        <f t="shared" si="1305"/>
        <v>-6.2458860596986861E-4</v>
      </c>
      <c r="M8321">
        <f t="shared" si="1305"/>
        <v>1.4766947693341483</v>
      </c>
      <c r="N8321">
        <f t="shared" si="1299"/>
        <v>1.1194995179251307E-2</v>
      </c>
      <c r="O8321" t="str">
        <f t="shared" si="1300"/>
        <v>Douyu TV</v>
      </c>
      <c r="P8321">
        <v>-41</v>
      </c>
      <c r="Q8321">
        <f t="shared" si="1301"/>
        <v>-4.4003253209734791E-2</v>
      </c>
    </row>
    <row r="8322" spans="1:17" x14ac:dyDescent="0.25">
      <c r="A8322" t="s">
        <v>66</v>
      </c>
      <c r="B8322" s="1">
        <v>43754</v>
      </c>
      <c r="C8322">
        <v>7.12</v>
      </c>
      <c r="E8322" s="1">
        <v>43754</v>
      </c>
      <c r="F8322">
        <v>1922.400024</v>
      </c>
      <c r="H8322">
        <f t="shared" si="1296"/>
        <v>-4.6854082998661263E-2</v>
      </c>
      <c r="I8322">
        <f t="shared" si="1297"/>
        <v>-9.9258172614472614E-4</v>
      </c>
      <c r="J8322">
        <f t="shared" si="1298"/>
        <v>-4.5861501272516536E-2</v>
      </c>
      <c r="L8322">
        <f t="shared" si="1305"/>
        <v>-6.2458860596986861E-4</v>
      </c>
      <c r="M8322">
        <f t="shared" si="1305"/>
        <v>1.4766947693341483</v>
      </c>
      <c r="N8322">
        <f t="shared" si="1299"/>
        <v>-2.0903288491044458E-3</v>
      </c>
      <c r="O8322" t="str">
        <f t="shared" si="1300"/>
        <v>Douyu TV</v>
      </c>
      <c r="P8322">
        <v>-42</v>
      </c>
      <c r="Q8322">
        <f t="shared" si="1301"/>
        <v>-4.3771172423412087E-2</v>
      </c>
    </row>
    <row r="8323" spans="1:17" x14ac:dyDescent="0.25">
      <c r="A8323" t="s">
        <v>66</v>
      </c>
      <c r="B8323" s="1">
        <v>43755</v>
      </c>
      <c r="C8323">
        <v>7.37</v>
      </c>
      <c r="E8323" s="1">
        <v>43755</v>
      </c>
      <c r="F8323">
        <v>1938.650024</v>
      </c>
      <c r="H8323">
        <f t="shared" si="1296"/>
        <v>3.51123595505618E-2</v>
      </c>
      <c r="I8323">
        <f t="shared" si="1297"/>
        <v>8.4529753418271913E-3</v>
      </c>
      <c r="J8323">
        <f t="shared" si="1298"/>
        <v>2.6659384208734607E-2</v>
      </c>
      <c r="L8323">
        <f t="shared" si="1305"/>
        <v>-6.2458860596986861E-4</v>
      </c>
      <c r="M8323">
        <f t="shared" si="1305"/>
        <v>1.4766947693341483</v>
      </c>
      <c r="N8323">
        <f t="shared" si="1299"/>
        <v>1.1857875866616879E-2</v>
      </c>
      <c r="O8323" t="str">
        <f t="shared" si="1300"/>
        <v>Douyu TV</v>
      </c>
      <c r="P8323">
        <v>-43</v>
      </c>
      <c r="Q8323">
        <f t="shared" si="1301"/>
        <v>1.4801508342117728E-2</v>
      </c>
    </row>
    <row r="8324" spans="1:17" x14ac:dyDescent="0.25">
      <c r="A8324" t="s">
        <v>66</v>
      </c>
      <c r="B8324" s="1">
        <v>43756</v>
      </c>
      <c r="C8324">
        <v>7.54</v>
      </c>
      <c r="E8324" s="1">
        <v>43756</v>
      </c>
      <c r="F8324">
        <v>1936.76001</v>
      </c>
      <c r="H8324">
        <f t="shared" ref="H8324:H8383" si="1306">(C8324-C8323)/C8323</f>
        <v>2.3066485753052906E-2</v>
      </c>
      <c r="I8324">
        <f t="shared" ref="I8324:I8383" si="1307">(F8324-F8323)/F8323</f>
        <v>-9.7491242699928628E-4</v>
      </c>
      <c r="J8324">
        <f t="shared" ref="J8324:J8383" si="1308">H8324-I8324</f>
        <v>2.4041398180052194E-2</v>
      </c>
      <c r="L8324">
        <f t="shared" si="1305"/>
        <v>-6.2458860596986861E-4</v>
      </c>
      <c r="M8324">
        <f t="shared" si="1305"/>
        <v>1.4766947693341483</v>
      </c>
      <c r="N8324">
        <f t="shared" ref="N8324:N8383" si="1309">L8324+I8324*M8324</f>
        <v>-2.0642366874785746E-3</v>
      </c>
      <c r="O8324" t="str">
        <f t="shared" ref="O8324:O8383" si="1310">A8324</f>
        <v>Douyu TV</v>
      </c>
      <c r="P8324">
        <v>-44</v>
      </c>
      <c r="Q8324">
        <f t="shared" ref="Q8324:Q8383" si="1311">J8324-N8324</f>
        <v>2.6105634867530769E-2</v>
      </c>
    </row>
    <row r="8325" spans="1:17" x14ac:dyDescent="0.25">
      <c r="A8325" t="s">
        <v>66</v>
      </c>
      <c r="B8325" s="1">
        <v>43759</v>
      </c>
      <c r="C8325">
        <v>7.57</v>
      </c>
      <c r="E8325" s="1">
        <v>43759</v>
      </c>
      <c r="F8325">
        <v>1947.660034</v>
      </c>
      <c r="H8325">
        <f t="shared" si="1306"/>
        <v>3.9787798408488393E-3</v>
      </c>
      <c r="I8325">
        <f t="shared" si="1307"/>
        <v>5.6279683304696227E-3</v>
      </c>
      <c r="J8325">
        <f t="shared" si="1308"/>
        <v>-1.6491884896207834E-3</v>
      </c>
      <c r="L8325">
        <f t="shared" ref="L8325:M8340" si="1312">L8324</f>
        <v>-6.2458860596986861E-4</v>
      </c>
      <c r="M8325">
        <f t="shared" si="1312"/>
        <v>1.4766947693341483</v>
      </c>
      <c r="N8325">
        <f t="shared" si="1309"/>
        <v>7.6862027896128626E-3</v>
      </c>
      <c r="O8325" t="str">
        <f t="shared" si="1310"/>
        <v>Douyu TV</v>
      </c>
      <c r="P8325">
        <v>-45</v>
      </c>
      <c r="Q8325">
        <f t="shared" si="1311"/>
        <v>-9.3353912792336451E-3</v>
      </c>
    </row>
    <row r="8326" spans="1:17" x14ac:dyDescent="0.25">
      <c r="A8326" t="s">
        <v>66</v>
      </c>
      <c r="B8326" s="1">
        <v>43760</v>
      </c>
      <c r="C8326">
        <v>7.33</v>
      </c>
      <c r="E8326" s="1">
        <v>43760</v>
      </c>
      <c r="F8326">
        <v>1947.079956</v>
      </c>
      <c r="H8326">
        <f t="shared" si="1306"/>
        <v>-3.1704095112285363E-2</v>
      </c>
      <c r="I8326">
        <f t="shared" si="1307"/>
        <v>-2.9783329219351722E-4</v>
      </c>
      <c r="J8326">
        <f t="shared" si="1308"/>
        <v>-3.1406261820091846E-2</v>
      </c>
      <c r="L8326">
        <f t="shared" si="1312"/>
        <v>-6.2458860596986861E-4</v>
      </c>
      <c r="M8326">
        <f t="shared" si="1312"/>
        <v>1.4766947693341483</v>
      </c>
      <c r="N8326">
        <f t="shared" si="1309"/>
        <v>-1.0643974706856046E-3</v>
      </c>
      <c r="O8326" t="str">
        <f t="shared" si="1310"/>
        <v>Douyu TV</v>
      </c>
      <c r="P8326">
        <v>-46</v>
      </c>
      <c r="Q8326">
        <f t="shared" si="1311"/>
        <v>-3.0341864349406243E-2</v>
      </c>
    </row>
    <row r="8327" spans="1:17" x14ac:dyDescent="0.25">
      <c r="A8327" t="s">
        <v>66</v>
      </c>
      <c r="B8327" s="1">
        <v>43761</v>
      </c>
      <c r="C8327">
        <v>7.81</v>
      </c>
      <c r="E8327" s="1">
        <v>43761</v>
      </c>
      <c r="F8327">
        <v>1948.709961</v>
      </c>
      <c r="H8327">
        <f t="shared" si="1306"/>
        <v>6.5484311050477431E-2</v>
      </c>
      <c r="I8327">
        <f t="shared" si="1307"/>
        <v>8.3715360274603059E-4</v>
      </c>
      <c r="J8327">
        <f t="shared" si="1308"/>
        <v>6.4647157447731404E-2</v>
      </c>
      <c r="L8327">
        <f t="shared" si="1312"/>
        <v>-6.2458860596986861E-4</v>
      </c>
      <c r="M8327">
        <f t="shared" si="1312"/>
        <v>1.4766947693341483</v>
      </c>
      <c r="N8327">
        <f t="shared" si="1309"/>
        <v>6.1163174033443228E-4</v>
      </c>
      <c r="O8327" t="str">
        <f t="shared" si="1310"/>
        <v>Douyu TV</v>
      </c>
      <c r="P8327">
        <v>-47</v>
      </c>
      <c r="Q8327">
        <f t="shared" si="1311"/>
        <v>6.403552570739697E-2</v>
      </c>
    </row>
    <row r="8328" spans="1:17" x14ac:dyDescent="0.25">
      <c r="A8328" t="s">
        <v>66</v>
      </c>
      <c r="B8328" s="1">
        <v>43762</v>
      </c>
      <c r="C8328">
        <v>7.75</v>
      </c>
      <c r="E8328" s="1">
        <v>43762</v>
      </c>
      <c r="F8328">
        <v>1949.599976</v>
      </c>
      <c r="H8328">
        <f t="shared" si="1306"/>
        <v>-7.6824583866836891E-3</v>
      </c>
      <c r="I8328">
        <f t="shared" si="1307"/>
        <v>4.5672009576182819E-4</v>
      </c>
      <c r="J8328">
        <f t="shared" si="1308"/>
        <v>-8.1391784824455179E-3</v>
      </c>
      <c r="L8328">
        <f t="shared" si="1312"/>
        <v>-6.2458860596986861E-4</v>
      </c>
      <c r="M8328">
        <f t="shared" si="1312"/>
        <v>1.4766947693341483</v>
      </c>
      <c r="N8328">
        <f t="shared" si="1309"/>
        <v>4.9847570491414416E-5</v>
      </c>
      <c r="O8328" t="str">
        <f t="shared" si="1310"/>
        <v>Douyu TV</v>
      </c>
      <c r="P8328">
        <v>-48</v>
      </c>
      <c r="Q8328">
        <f t="shared" si="1311"/>
        <v>-8.1890260529369329E-3</v>
      </c>
    </row>
    <row r="8329" spans="1:17" x14ac:dyDescent="0.25">
      <c r="A8329" t="s">
        <v>66</v>
      </c>
      <c r="B8329" s="1">
        <v>43763</v>
      </c>
      <c r="C8329">
        <v>7.9</v>
      </c>
      <c r="E8329" s="1">
        <v>43763</v>
      </c>
      <c r="F8329">
        <v>1959.219971</v>
      </c>
      <c r="H8329">
        <f t="shared" si="1306"/>
        <v>1.9354838709677465E-2</v>
      </c>
      <c r="I8329">
        <f t="shared" si="1307"/>
        <v>4.9343430028848225E-3</v>
      </c>
      <c r="J8329">
        <f t="shared" si="1308"/>
        <v>1.4420495706792644E-2</v>
      </c>
      <c r="L8329">
        <f t="shared" si="1312"/>
        <v>-6.2458860596986861E-4</v>
      </c>
      <c r="M8329">
        <f t="shared" si="1312"/>
        <v>1.4766947693341483</v>
      </c>
      <c r="N8329">
        <f t="shared" si="1309"/>
        <v>6.6619298964907033E-3</v>
      </c>
      <c r="O8329" t="str">
        <f t="shared" si="1310"/>
        <v>Douyu TV</v>
      </c>
      <c r="P8329">
        <v>-49</v>
      </c>
      <c r="Q8329">
        <f t="shared" si="1311"/>
        <v>7.7585658103019404E-3</v>
      </c>
    </row>
    <row r="8330" spans="1:17" x14ac:dyDescent="0.25">
      <c r="A8330" t="s">
        <v>66</v>
      </c>
      <c r="B8330" s="1">
        <v>43766</v>
      </c>
      <c r="C8330">
        <v>7.88</v>
      </c>
      <c r="E8330" s="1">
        <v>43766</v>
      </c>
      <c r="F8330">
        <v>1970.6099850000001</v>
      </c>
      <c r="H8330">
        <f t="shared" si="1306"/>
        <v>-2.5316455696203113E-3</v>
      </c>
      <c r="I8330">
        <f t="shared" si="1307"/>
        <v>5.8135452724006886E-3</v>
      </c>
      <c r="J8330">
        <f t="shared" si="1308"/>
        <v>-8.3451908420210004E-3</v>
      </c>
      <c r="L8330">
        <f t="shared" si="1312"/>
        <v>-6.2458860596986861E-4</v>
      </c>
      <c r="M8330">
        <f t="shared" si="1312"/>
        <v>1.4766947693341483</v>
      </c>
      <c r="N8330">
        <f t="shared" si="1309"/>
        <v>7.9602432890714947E-3</v>
      </c>
      <c r="O8330" t="str">
        <f t="shared" si="1310"/>
        <v>Douyu TV</v>
      </c>
      <c r="P8330">
        <v>-50</v>
      </c>
      <c r="Q8330">
        <f t="shared" si="1311"/>
        <v>-1.6305434131092495E-2</v>
      </c>
    </row>
    <row r="8331" spans="1:17" x14ac:dyDescent="0.25">
      <c r="A8331" t="s">
        <v>66</v>
      </c>
      <c r="B8331" s="1">
        <v>43767</v>
      </c>
      <c r="C8331">
        <v>7.76</v>
      </c>
      <c r="E8331" s="1">
        <v>43767</v>
      </c>
      <c r="F8331">
        <v>1975.23999</v>
      </c>
      <c r="H8331">
        <f t="shared" si="1306"/>
        <v>-1.5228426395939101E-2</v>
      </c>
      <c r="I8331">
        <f t="shared" si="1307"/>
        <v>2.3495288439837995E-3</v>
      </c>
      <c r="J8331">
        <f t="shared" si="1308"/>
        <v>-1.75779552399229E-2</v>
      </c>
      <c r="L8331">
        <f t="shared" si="1312"/>
        <v>-6.2458860596986861E-4</v>
      </c>
      <c r="M8331">
        <f t="shared" si="1312"/>
        <v>1.4766947693341483</v>
      </c>
      <c r="N8331">
        <f t="shared" si="1309"/>
        <v>2.8449483483407164E-3</v>
      </c>
      <c r="O8331" t="str">
        <f t="shared" si="1310"/>
        <v>Douyu TV</v>
      </c>
      <c r="P8331">
        <v>-51</v>
      </c>
      <c r="Q8331">
        <f t="shared" si="1311"/>
        <v>-2.0422903588263618E-2</v>
      </c>
    </row>
    <row r="8332" spans="1:17" x14ac:dyDescent="0.25">
      <c r="A8332" t="s">
        <v>66</v>
      </c>
      <c r="B8332" s="1">
        <v>43768</v>
      </c>
      <c r="C8332">
        <v>7.91</v>
      </c>
      <c r="E8332" s="1">
        <v>43768</v>
      </c>
      <c r="F8332">
        <v>1969.9399410000001</v>
      </c>
      <c r="H8332">
        <f t="shared" si="1306"/>
        <v>1.9329896907216541E-2</v>
      </c>
      <c r="I8332">
        <f t="shared" si="1307"/>
        <v>-2.6832430625303126E-3</v>
      </c>
      <c r="J8332">
        <f t="shared" si="1308"/>
        <v>2.2013139969746853E-2</v>
      </c>
      <c r="L8332">
        <f t="shared" si="1312"/>
        <v>-6.2458860596986861E-4</v>
      </c>
      <c r="M8332">
        <f t="shared" si="1312"/>
        <v>1.4766947693341483</v>
      </c>
      <c r="N8332">
        <f t="shared" si="1309"/>
        <v>-4.5869196012605223E-3</v>
      </c>
      <c r="O8332" t="str">
        <f t="shared" si="1310"/>
        <v>Douyu TV</v>
      </c>
      <c r="P8332">
        <v>-52</v>
      </c>
      <c r="Q8332">
        <f t="shared" si="1311"/>
        <v>2.6600059571007376E-2</v>
      </c>
    </row>
    <row r="8333" spans="1:17" x14ac:dyDescent="0.25">
      <c r="A8333" t="s">
        <v>66</v>
      </c>
      <c r="B8333" s="1">
        <v>43769</v>
      </c>
      <c r="C8333">
        <v>7.77</v>
      </c>
      <c r="E8333" s="1">
        <v>43769</v>
      </c>
      <c r="F8333">
        <v>1955.369995</v>
      </c>
      <c r="H8333">
        <f t="shared" si="1306"/>
        <v>-1.769911504424786E-2</v>
      </c>
      <c r="I8333">
        <f t="shared" si="1307"/>
        <v>-7.3961371596963175E-3</v>
      </c>
      <c r="J8333">
        <f t="shared" si="1308"/>
        <v>-1.0302977884551543E-2</v>
      </c>
      <c r="L8333">
        <f t="shared" si="1312"/>
        <v>-6.2458860596986861E-4</v>
      </c>
      <c r="M8333">
        <f t="shared" si="1312"/>
        <v>1.4766947693341483</v>
      </c>
      <c r="N8333">
        <f t="shared" si="1309"/>
        <v>-1.1546425662971345E-2</v>
      </c>
      <c r="O8333" t="str">
        <f t="shared" si="1310"/>
        <v>Douyu TV</v>
      </c>
      <c r="P8333">
        <v>-53</v>
      </c>
      <c r="Q8333">
        <f t="shared" si="1311"/>
        <v>1.2434477784198025E-3</v>
      </c>
    </row>
    <row r="8334" spans="1:17" x14ac:dyDescent="0.25">
      <c r="A8334" t="s">
        <v>66</v>
      </c>
      <c r="B8334" s="1">
        <v>43770</v>
      </c>
      <c r="C8334">
        <v>7.76</v>
      </c>
      <c r="E8334" s="1">
        <v>43770</v>
      </c>
      <c r="F8334">
        <v>1983.5</v>
      </c>
      <c r="H8334">
        <f t="shared" si="1306"/>
        <v>-1.2870012870012596E-3</v>
      </c>
      <c r="I8334">
        <f t="shared" si="1307"/>
        <v>1.4386026722272571E-2</v>
      </c>
      <c r="J8334">
        <f t="shared" si="1308"/>
        <v>-1.567302800927383E-2</v>
      </c>
      <c r="L8334">
        <f t="shared" si="1312"/>
        <v>-6.2458860596986861E-4</v>
      </c>
      <c r="M8334">
        <f t="shared" si="1312"/>
        <v>1.4766947693341483</v>
      </c>
      <c r="N8334">
        <f t="shared" si="1309"/>
        <v>2.0619181806311324E-2</v>
      </c>
      <c r="O8334" t="str">
        <f t="shared" si="1310"/>
        <v>Douyu TV</v>
      </c>
      <c r="P8334">
        <v>-54</v>
      </c>
      <c r="Q8334">
        <f t="shared" si="1311"/>
        <v>-3.6292209815585154E-2</v>
      </c>
    </row>
    <row r="8335" spans="1:17" x14ac:dyDescent="0.25">
      <c r="A8335" t="s">
        <v>66</v>
      </c>
      <c r="B8335" s="1">
        <v>43773</v>
      </c>
      <c r="C8335">
        <v>8.2799999999999994</v>
      </c>
      <c r="E8335" s="1">
        <v>43773</v>
      </c>
      <c r="F8335">
        <v>1995.099976</v>
      </c>
      <c r="H8335">
        <f t="shared" si="1306"/>
        <v>6.7010309278350458E-2</v>
      </c>
      <c r="I8335">
        <f t="shared" si="1307"/>
        <v>5.848235946559097E-3</v>
      </c>
      <c r="J8335">
        <f t="shared" si="1308"/>
        <v>6.1162073331791363E-2</v>
      </c>
      <c r="L8335">
        <f t="shared" si="1312"/>
        <v>-6.2458860596986861E-4</v>
      </c>
      <c r="M8335">
        <f t="shared" si="1312"/>
        <v>1.4766947693341483</v>
      </c>
      <c r="N8335">
        <f t="shared" si="1309"/>
        <v>8.011470826145891E-3</v>
      </c>
      <c r="O8335" t="str">
        <f t="shared" si="1310"/>
        <v>Douyu TV</v>
      </c>
      <c r="P8335">
        <v>-55</v>
      </c>
      <c r="Q8335">
        <f t="shared" si="1311"/>
        <v>5.3150602505645475E-2</v>
      </c>
    </row>
    <row r="8336" spans="1:17" x14ac:dyDescent="0.25">
      <c r="A8336" t="s">
        <v>66</v>
      </c>
      <c r="B8336" s="1">
        <v>43774</v>
      </c>
      <c r="C8336">
        <v>8.25</v>
      </c>
      <c r="E8336" s="1">
        <v>43774</v>
      </c>
      <c r="F8336">
        <v>1999.329956</v>
      </c>
      <c r="H8336">
        <f t="shared" si="1306"/>
        <v>-3.6231884057970243E-3</v>
      </c>
      <c r="I8336">
        <f t="shared" si="1307"/>
        <v>2.1201844774119071E-3</v>
      </c>
      <c r="J8336">
        <f t="shared" si="1308"/>
        <v>-5.7433728832089314E-3</v>
      </c>
      <c r="L8336">
        <f t="shared" si="1312"/>
        <v>-6.2458860596986861E-4</v>
      </c>
      <c r="M8336">
        <f t="shared" si="1312"/>
        <v>1.4766947693341483</v>
      </c>
      <c r="N8336">
        <f t="shared" si="1309"/>
        <v>2.5062767218477495E-3</v>
      </c>
      <c r="O8336" t="str">
        <f t="shared" si="1310"/>
        <v>Douyu TV</v>
      </c>
      <c r="P8336">
        <v>-56</v>
      </c>
      <c r="Q8336">
        <f t="shared" si="1311"/>
        <v>-8.2496496050566814E-3</v>
      </c>
    </row>
    <row r="8337" spans="1:17" x14ac:dyDescent="0.25">
      <c r="A8337" t="s">
        <v>66</v>
      </c>
      <c r="B8337" s="1">
        <v>43775</v>
      </c>
      <c r="C8337">
        <v>7.8</v>
      </c>
      <c r="E8337" s="1">
        <v>43775</v>
      </c>
      <c r="F8337">
        <v>1990.349976</v>
      </c>
      <c r="H8337">
        <f t="shared" si="1306"/>
        <v>-5.4545454545454564E-2</v>
      </c>
      <c r="I8337">
        <f t="shared" si="1307"/>
        <v>-4.4914947495540191E-3</v>
      </c>
      <c r="J8337">
        <f t="shared" si="1308"/>
        <v>-5.0053959795900542E-2</v>
      </c>
      <c r="L8337">
        <f t="shared" si="1312"/>
        <v>-6.2458860596986861E-4</v>
      </c>
      <c r="M8337">
        <f t="shared" si="1312"/>
        <v>1.4766947693341483</v>
      </c>
      <c r="N8337">
        <f t="shared" si="1309"/>
        <v>-7.257155409128079E-3</v>
      </c>
      <c r="O8337" t="str">
        <f t="shared" si="1310"/>
        <v>Douyu TV</v>
      </c>
      <c r="P8337">
        <v>-57</v>
      </c>
      <c r="Q8337">
        <f t="shared" si="1311"/>
        <v>-4.2796804386772462E-2</v>
      </c>
    </row>
    <row r="8338" spans="1:17" x14ac:dyDescent="0.25">
      <c r="A8338" t="s">
        <v>66</v>
      </c>
      <c r="B8338" s="1">
        <v>43776</v>
      </c>
      <c r="C8338">
        <v>7.98</v>
      </c>
      <c r="E8338" s="1">
        <v>43776</v>
      </c>
      <c r="F8338">
        <v>1992.6400149999999</v>
      </c>
      <c r="H8338">
        <f t="shared" si="1306"/>
        <v>2.3076923076923155E-2</v>
      </c>
      <c r="I8338">
        <f t="shared" si="1307"/>
        <v>1.1505710189733884E-3</v>
      </c>
      <c r="J8338">
        <f t="shared" si="1308"/>
        <v>2.1926352057949766E-2</v>
      </c>
      <c r="L8338">
        <f t="shared" si="1312"/>
        <v>-6.2458860596986861E-4</v>
      </c>
      <c r="M8338">
        <f t="shared" si="1312"/>
        <v>1.4766947693341483</v>
      </c>
      <c r="N8338">
        <f t="shared" si="1309"/>
        <v>1.074453599495595E-3</v>
      </c>
      <c r="O8338" t="str">
        <f t="shared" si="1310"/>
        <v>Douyu TV</v>
      </c>
      <c r="P8338">
        <v>-58</v>
      </c>
      <c r="Q8338">
        <f t="shared" si="1311"/>
        <v>2.0851898458454171E-2</v>
      </c>
    </row>
    <row r="8339" spans="1:17" x14ac:dyDescent="0.25">
      <c r="A8339" t="s">
        <v>66</v>
      </c>
      <c r="B8339" s="1">
        <v>43777</v>
      </c>
      <c r="C8339">
        <v>8.0299999999999994</v>
      </c>
      <c r="E8339" s="1">
        <v>43777</v>
      </c>
      <c r="F8339">
        <v>1998.3900149999999</v>
      </c>
      <c r="H8339">
        <f t="shared" si="1306"/>
        <v>6.2656641604008686E-3</v>
      </c>
      <c r="I8339">
        <f t="shared" si="1307"/>
        <v>2.8856190564857248E-3</v>
      </c>
      <c r="J8339">
        <f t="shared" si="1308"/>
        <v>3.3800451039151438E-3</v>
      </c>
      <c r="L8339">
        <f t="shared" si="1312"/>
        <v>-6.2458860596986861E-4</v>
      </c>
      <c r="M8339">
        <f t="shared" si="1312"/>
        <v>1.4766947693341483</v>
      </c>
      <c r="N8339">
        <f t="shared" si="1309"/>
        <v>3.6365899610335418E-3</v>
      </c>
      <c r="O8339" t="str">
        <f t="shared" si="1310"/>
        <v>Douyu TV</v>
      </c>
      <c r="P8339">
        <v>-59</v>
      </c>
      <c r="Q8339">
        <f t="shared" si="1311"/>
        <v>-2.56544857118398E-4</v>
      </c>
    </row>
    <row r="8340" spans="1:17" x14ac:dyDescent="0.25">
      <c r="A8340" t="s">
        <v>66</v>
      </c>
      <c r="B8340" s="1">
        <v>43780</v>
      </c>
      <c r="C8340">
        <v>7.78</v>
      </c>
      <c r="E8340" s="1">
        <v>43780</v>
      </c>
      <c r="F8340">
        <v>1994.459961</v>
      </c>
      <c r="H8340">
        <f t="shared" si="1306"/>
        <v>-3.1133250311332395E-2</v>
      </c>
      <c r="I8340">
        <f t="shared" si="1307"/>
        <v>-1.9666101063860286E-3</v>
      </c>
      <c r="J8340">
        <f t="shared" si="1308"/>
        <v>-2.9166640204946366E-2</v>
      </c>
      <c r="L8340">
        <f t="shared" si="1312"/>
        <v>-6.2458860596986861E-4</v>
      </c>
      <c r="M8340">
        <f t="shared" si="1312"/>
        <v>1.4766947693341483</v>
      </c>
      <c r="N8340">
        <f t="shared" si="1309"/>
        <v>-3.5286714633897902E-3</v>
      </c>
      <c r="O8340" t="str">
        <f t="shared" si="1310"/>
        <v>Douyu TV</v>
      </c>
      <c r="P8340">
        <v>-60</v>
      </c>
      <c r="Q8340">
        <f t="shared" si="1311"/>
        <v>-2.5637968741556577E-2</v>
      </c>
    </row>
    <row r="8341" spans="1:17" x14ac:dyDescent="0.25">
      <c r="A8341" t="s">
        <v>66</v>
      </c>
      <c r="B8341" s="1">
        <v>43781</v>
      </c>
      <c r="C8341">
        <v>7.39</v>
      </c>
      <c r="E8341" s="1">
        <v>43781</v>
      </c>
      <c r="F8341">
        <v>1990.98999</v>
      </c>
      <c r="H8341">
        <f t="shared" si="1306"/>
        <v>-5.0128534704370252E-2</v>
      </c>
      <c r="I8341">
        <f t="shared" si="1307"/>
        <v>-1.7398047932033602E-3</v>
      </c>
      <c r="J8341">
        <f t="shared" si="1308"/>
        <v>-4.838872991116689E-2</v>
      </c>
      <c r="L8341">
        <f t="shared" ref="L8341:M8356" si="1313">L8340</f>
        <v>-6.2458860596986861E-4</v>
      </c>
      <c r="M8341">
        <f t="shared" si="1313"/>
        <v>1.4766947693341483</v>
      </c>
      <c r="N8341">
        <f t="shared" si="1309"/>
        <v>-3.19374924375575E-3</v>
      </c>
      <c r="O8341" t="str">
        <f t="shared" si="1310"/>
        <v>Douyu TV</v>
      </c>
      <c r="P8341">
        <v>-61</v>
      </c>
      <c r="Q8341">
        <f t="shared" si="1311"/>
        <v>-4.5194980667411143E-2</v>
      </c>
    </row>
    <row r="8342" spans="1:17" x14ac:dyDescent="0.25">
      <c r="A8342" t="s">
        <v>66</v>
      </c>
      <c r="B8342" s="1">
        <v>43782</v>
      </c>
      <c r="C8342">
        <v>7.31</v>
      </c>
      <c r="E8342" s="1">
        <v>43782</v>
      </c>
      <c r="F8342">
        <v>1986.459961</v>
      </c>
      <c r="H8342">
        <f t="shared" si="1306"/>
        <v>-1.0825439783491214E-2</v>
      </c>
      <c r="I8342">
        <f t="shared" si="1307"/>
        <v>-2.275264578301578E-3</v>
      </c>
      <c r="J8342">
        <f t="shared" si="1308"/>
        <v>-8.5501752051896363E-3</v>
      </c>
      <c r="L8342">
        <f t="shared" si="1313"/>
        <v>-6.2458860596986861E-4</v>
      </c>
      <c r="M8342">
        <f t="shared" si="1313"/>
        <v>1.4766947693341483</v>
      </c>
      <c r="N8342">
        <f t="shared" si="1309"/>
        <v>-3.984459907599075E-3</v>
      </c>
      <c r="O8342" t="str">
        <f t="shared" si="1310"/>
        <v>Douyu TV</v>
      </c>
      <c r="P8342">
        <v>-62</v>
      </c>
      <c r="Q8342">
        <f t="shared" si="1311"/>
        <v>-4.5657152975905613E-3</v>
      </c>
    </row>
    <row r="8343" spans="1:17" x14ac:dyDescent="0.25">
      <c r="A8343" t="s">
        <v>66</v>
      </c>
      <c r="B8343" s="1">
        <v>43783</v>
      </c>
      <c r="C8343">
        <v>7.22</v>
      </c>
      <c r="E8343" s="1">
        <v>43783</v>
      </c>
      <c r="F8343">
        <v>1991.459961</v>
      </c>
      <c r="H8343">
        <f t="shared" si="1306"/>
        <v>-1.2311901504787942E-2</v>
      </c>
      <c r="I8343">
        <f t="shared" si="1307"/>
        <v>2.5170404126761054E-3</v>
      </c>
      <c r="J8343">
        <f t="shared" si="1308"/>
        <v>-1.4828941917464047E-2</v>
      </c>
      <c r="L8343">
        <f t="shared" si="1313"/>
        <v>-6.2458860596986861E-4</v>
      </c>
      <c r="M8343">
        <f t="shared" si="1313"/>
        <v>1.4766947693341483</v>
      </c>
      <c r="N8343">
        <f t="shared" si="1309"/>
        <v>3.0923118056316026E-3</v>
      </c>
      <c r="O8343" t="str">
        <f t="shared" si="1310"/>
        <v>Douyu TV</v>
      </c>
      <c r="P8343">
        <v>-63</v>
      </c>
      <c r="Q8343">
        <f t="shared" si="1311"/>
        <v>-1.7921253723095651E-2</v>
      </c>
    </row>
    <row r="8344" spans="1:17" x14ac:dyDescent="0.25">
      <c r="A8344" t="s">
        <v>66</v>
      </c>
      <c r="B8344" s="1">
        <v>43784</v>
      </c>
      <c r="C8344">
        <v>7.52</v>
      </c>
      <c r="E8344" s="1">
        <v>43784</v>
      </c>
      <c r="F8344">
        <v>2000.6099850000001</v>
      </c>
      <c r="H8344">
        <f t="shared" si="1306"/>
        <v>4.15512465373961E-2</v>
      </c>
      <c r="I8344">
        <f t="shared" si="1307"/>
        <v>4.5946311646684569E-3</v>
      </c>
      <c r="J8344">
        <f t="shared" si="1308"/>
        <v>3.6956615372727646E-2</v>
      </c>
      <c r="L8344">
        <f t="shared" si="1313"/>
        <v>-6.2458860596986861E-4</v>
      </c>
      <c r="M8344">
        <f t="shared" si="1313"/>
        <v>1.4766947693341483</v>
      </c>
      <c r="N8344">
        <f t="shared" si="1309"/>
        <v>6.1602792019157075E-3</v>
      </c>
      <c r="O8344" t="str">
        <f t="shared" si="1310"/>
        <v>Douyu TV</v>
      </c>
      <c r="P8344">
        <v>-64</v>
      </c>
      <c r="Q8344">
        <f t="shared" si="1311"/>
        <v>3.0796336170811938E-2</v>
      </c>
    </row>
    <row r="8345" spans="1:17" x14ac:dyDescent="0.25">
      <c r="A8345" t="s">
        <v>66</v>
      </c>
      <c r="B8345" s="1">
        <v>43787</v>
      </c>
      <c r="C8345">
        <v>7.65</v>
      </c>
      <c r="E8345" s="1">
        <v>43787</v>
      </c>
      <c r="F8345">
        <v>1997.910034</v>
      </c>
      <c r="H8345">
        <f t="shared" si="1306"/>
        <v>1.7287234042553296E-2</v>
      </c>
      <c r="I8345">
        <f t="shared" si="1307"/>
        <v>-1.349563893134351E-3</v>
      </c>
      <c r="J8345">
        <f t="shared" si="1308"/>
        <v>1.8636797935687649E-2</v>
      </c>
      <c r="L8345">
        <f t="shared" si="1313"/>
        <v>-6.2458860596986861E-4</v>
      </c>
      <c r="M8345">
        <f t="shared" si="1313"/>
        <v>1.4766947693341483</v>
      </c>
      <c r="N8345">
        <f t="shared" si="1309"/>
        <v>-2.6174825478435942E-3</v>
      </c>
      <c r="O8345" t="str">
        <f t="shared" si="1310"/>
        <v>Douyu TV</v>
      </c>
      <c r="P8345">
        <v>-65</v>
      </c>
      <c r="Q8345">
        <f t="shared" si="1311"/>
        <v>2.1254280483531243E-2</v>
      </c>
    </row>
    <row r="8346" spans="1:17" x14ac:dyDescent="0.25">
      <c r="A8346" t="s">
        <v>66</v>
      </c>
      <c r="B8346" s="1">
        <v>43788</v>
      </c>
      <c r="C8346">
        <v>7.66</v>
      </c>
      <c r="E8346" s="1">
        <v>43788</v>
      </c>
      <c r="F8346">
        <v>2001.349976</v>
      </c>
      <c r="H8346">
        <f t="shared" si="1306"/>
        <v>1.3071895424836323E-3</v>
      </c>
      <c r="I8346">
        <f t="shared" si="1307"/>
        <v>1.721770220610431E-3</v>
      </c>
      <c r="J8346">
        <f t="shared" si="1308"/>
        <v>-4.1458067812679875E-4</v>
      </c>
      <c r="L8346">
        <f t="shared" si="1313"/>
        <v>-6.2458860596986861E-4</v>
      </c>
      <c r="M8346">
        <f t="shared" si="1313"/>
        <v>1.4766947693341483</v>
      </c>
      <c r="N8346">
        <f t="shared" si="1309"/>
        <v>1.9179404728008574E-3</v>
      </c>
      <c r="O8346" t="str">
        <f t="shared" si="1310"/>
        <v>Douyu TV</v>
      </c>
      <c r="P8346">
        <v>-66</v>
      </c>
      <c r="Q8346">
        <f t="shared" si="1311"/>
        <v>-2.3325211509276564E-3</v>
      </c>
    </row>
    <row r="8347" spans="1:17" x14ac:dyDescent="0.25">
      <c r="A8347" t="s">
        <v>66</v>
      </c>
      <c r="B8347" s="1">
        <v>43789</v>
      </c>
      <c r="C8347">
        <v>7.3</v>
      </c>
      <c r="E8347" s="1">
        <v>43789</v>
      </c>
      <c r="F8347">
        <v>1994.170044</v>
      </c>
      <c r="H8347">
        <f t="shared" si="1306"/>
        <v>-4.6997389033942599E-2</v>
      </c>
      <c r="I8347">
        <f t="shared" si="1307"/>
        <v>-3.5875444505464186E-3</v>
      </c>
      <c r="J8347">
        <f t="shared" si="1308"/>
        <v>-4.3409844583396182E-2</v>
      </c>
      <c r="L8347">
        <f t="shared" si="1313"/>
        <v>-6.2458860596986861E-4</v>
      </c>
      <c r="M8347">
        <f t="shared" si="1313"/>
        <v>1.4766947693341483</v>
      </c>
      <c r="N8347">
        <f t="shared" si="1309"/>
        <v>-5.9222967308455157E-3</v>
      </c>
      <c r="O8347" t="str">
        <f t="shared" si="1310"/>
        <v>Douyu TV</v>
      </c>
      <c r="P8347">
        <v>-67</v>
      </c>
      <c r="Q8347">
        <f t="shared" si="1311"/>
        <v>-3.7487547852550665E-2</v>
      </c>
    </row>
    <row r="8348" spans="1:17" x14ac:dyDescent="0.25">
      <c r="A8348" t="s">
        <v>66</v>
      </c>
      <c r="B8348" s="1">
        <v>43790</v>
      </c>
      <c r="C8348">
        <v>7.34</v>
      </c>
      <c r="E8348" s="1">
        <v>43790</v>
      </c>
      <c r="F8348">
        <v>1980.4399410000001</v>
      </c>
      <c r="H8348">
        <f t="shared" si="1306"/>
        <v>5.4794520547945258E-3</v>
      </c>
      <c r="I8348">
        <f t="shared" si="1307"/>
        <v>-6.8851214776345683E-3</v>
      </c>
      <c r="J8348">
        <f t="shared" si="1308"/>
        <v>1.2364573532429094E-2</v>
      </c>
      <c r="L8348">
        <f t="shared" si="1313"/>
        <v>-6.2458860596986861E-4</v>
      </c>
      <c r="M8348">
        <f t="shared" si="1313"/>
        <v>1.4766947693341483</v>
      </c>
      <c r="N8348">
        <f t="shared" si="1309"/>
        <v>-1.0791811478223038E-2</v>
      </c>
      <c r="O8348" t="str">
        <f t="shared" si="1310"/>
        <v>Douyu TV</v>
      </c>
      <c r="P8348">
        <v>-68</v>
      </c>
      <c r="Q8348">
        <f t="shared" si="1311"/>
        <v>2.3156385010652134E-2</v>
      </c>
    </row>
    <row r="8349" spans="1:17" x14ac:dyDescent="0.25">
      <c r="A8349" t="s">
        <v>66</v>
      </c>
      <c r="B8349" s="1">
        <v>43791</v>
      </c>
      <c r="C8349">
        <v>7.59</v>
      </c>
      <c r="E8349" s="1">
        <v>43791</v>
      </c>
      <c r="F8349">
        <v>1985.869995</v>
      </c>
      <c r="H8349">
        <f t="shared" si="1306"/>
        <v>3.4059945504087197E-2</v>
      </c>
      <c r="I8349">
        <f t="shared" si="1307"/>
        <v>2.7418422985642701E-3</v>
      </c>
      <c r="J8349">
        <f t="shared" si="1308"/>
        <v>3.1318103205522925E-2</v>
      </c>
      <c r="L8349">
        <f t="shared" si="1313"/>
        <v>-6.2458860596986861E-4</v>
      </c>
      <c r="M8349">
        <f t="shared" si="1313"/>
        <v>1.4766947693341483</v>
      </c>
      <c r="N8349">
        <f t="shared" si="1309"/>
        <v>3.4242755746591077E-3</v>
      </c>
      <c r="O8349" t="str">
        <f t="shared" si="1310"/>
        <v>Douyu TV</v>
      </c>
      <c r="P8349">
        <v>-69</v>
      </c>
      <c r="Q8349">
        <f t="shared" si="1311"/>
        <v>2.7893827630863816E-2</v>
      </c>
    </row>
    <row r="8350" spans="1:17" x14ac:dyDescent="0.25">
      <c r="A8350" t="s">
        <v>66</v>
      </c>
      <c r="B8350" s="1">
        <v>43794</v>
      </c>
      <c r="C8350">
        <v>7.7</v>
      </c>
      <c r="E8350" s="1">
        <v>43794</v>
      </c>
      <c r="F8350">
        <v>2009.6999510000001</v>
      </c>
      <c r="H8350">
        <f t="shared" si="1306"/>
        <v>1.4492753623188448E-2</v>
      </c>
      <c r="I8350">
        <f t="shared" si="1307"/>
        <v>1.1999756308317674E-2</v>
      </c>
      <c r="J8350">
        <f t="shared" si="1308"/>
        <v>2.4929973148707738E-3</v>
      </c>
      <c r="L8350">
        <f t="shared" si="1313"/>
        <v>-6.2458860596986861E-4</v>
      </c>
      <c r="M8350">
        <f t="shared" si="1313"/>
        <v>1.4766947693341483</v>
      </c>
      <c r="N8350">
        <f t="shared" si="1309"/>
        <v>1.7095388767807293E-2</v>
      </c>
      <c r="O8350" t="str">
        <f t="shared" si="1310"/>
        <v>Douyu TV</v>
      </c>
      <c r="P8350">
        <v>-70</v>
      </c>
      <c r="Q8350">
        <f t="shared" si="1311"/>
        <v>-1.4602391452936519E-2</v>
      </c>
    </row>
    <row r="8351" spans="1:17" x14ac:dyDescent="0.25">
      <c r="A8351" t="s">
        <v>66</v>
      </c>
      <c r="B8351" s="1">
        <v>43795</v>
      </c>
      <c r="C8351">
        <v>7.65</v>
      </c>
      <c r="E8351" s="1">
        <v>43795</v>
      </c>
      <c r="F8351">
        <v>2018.0200199999999</v>
      </c>
      <c r="H8351">
        <f t="shared" si="1306"/>
        <v>-6.4935064935064705E-3</v>
      </c>
      <c r="I8351">
        <f t="shared" si="1307"/>
        <v>4.1399558157226004E-3</v>
      </c>
      <c r="J8351">
        <f t="shared" si="1308"/>
        <v>-1.0633462309229071E-2</v>
      </c>
      <c r="L8351">
        <f t="shared" si="1313"/>
        <v>-6.2458860596986861E-4</v>
      </c>
      <c r="M8351">
        <f t="shared" si="1313"/>
        <v>1.4766947693341483</v>
      </c>
      <c r="N8351">
        <f t="shared" si="1309"/>
        <v>5.4888624923821825E-3</v>
      </c>
      <c r="O8351" t="str">
        <f t="shared" si="1310"/>
        <v>Douyu TV</v>
      </c>
      <c r="P8351">
        <v>-71</v>
      </c>
      <c r="Q8351">
        <f t="shared" si="1311"/>
        <v>-1.6122324801611253E-2</v>
      </c>
    </row>
    <row r="8352" spans="1:17" x14ac:dyDescent="0.25">
      <c r="A8352" t="s">
        <v>66</v>
      </c>
      <c r="B8352" s="1">
        <v>43796</v>
      </c>
      <c r="C8352">
        <v>7.84</v>
      </c>
      <c r="E8352" s="1">
        <v>43796</v>
      </c>
      <c r="F8352">
        <v>2030.780029</v>
      </c>
      <c r="H8352">
        <f t="shared" si="1306"/>
        <v>2.4836601307189475E-2</v>
      </c>
      <c r="I8352">
        <f t="shared" si="1307"/>
        <v>6.3230339013188195E-3</v>
      </c>
      <c r="J8352">
        <f t="shared" si="1308"/>
        <v>1.8513567405870655E-2</v>
      </c>
      <c r="L8352">
        <f t="shared" si="1313"/>
        <v>-6.2458860596986861E-4</v>
      </c>
      <c r="M8352">
        <f t="shared" si="1313"/>
        <v>1.4766947693341483</v>
      </c>
      <c r="N8352">
        <f t="shared" si="1309"/>
        <v>8.7126024824301252E-3</v>
      </c>
      <c r="O8352" t="str">
        <f t="shared" si="1310"/>
        <v>Douyu TV</v>
      </c>
      <c r="P8352">
        <v>-72</v>
      </c>
      <c r="Q8352">
        <f t="shared" si="1311"/>
        <v>9.8009649234405295E-3</v>
      </c>
    </row>
    <row r="8353" spans="1:17" x14ac:dyDescent="0.25">
      <c r="A8353" t="s">
        <v>66</v>
      </c>
      <c r="B8353" s="1">
        <v>43798</v>
      </c>
      <c r="C8353">
        <v>7.46</v>
      </c>
      <c r="E8353" s="1">
        <v>43798</v>
      </c>
      <c r="F8353">
        <v>2010.150024</v>
      </c>
      <c r="H8353">
        <f t="shared" si="1306"/>
        <v>-4.8469387755102025E-2</v>
      </c>
      <c r="I8353">
        <f t="shared" si="1307"/>
        <v>-1.015866056657975E-2</v>
      </c>
      <c r="J8353">
        <f t="shared" si="1308"/>
        <v>-3.8310727188522277E-2</v>
      </c>
      <c r="L8353">
        <f t="shared" si="1313"/>
        <v>-6.2458860596986861E-4</v>
      </c>
      <c r="M8353">
        <f t="shared" si="1313"/>
        <v>1.4766947693341483</v>
      </c>
      <c r="N8353">
        <f t="shared" si="1309"/>
        <v>-1.5625829528079262E-2</v>
      </c>
      <c r="O8353" t="str">
        <f t="shared" si="1310"/>
        <v>Douyu TV</v>
      </c>
      <c r="P8353">
        <v>-73</v>
      </c>
      <c r="Q8353">
        <f t="shared" si="1311"/>
        <v>-2.2684897660443015E-2</v>
      </c>
    </row>
    <row r="8354" spans="1:17" x14ac:dyDescent="0.25">
      <c r="A8354" t="s">
        <v>66</v>
      </c>
      <c r="B8354" s="1">
        <v>43801</v>
      </c>
      <c r="C8354">
        <v>7.51</v>
      </c>
      <c r="E8354" s="1">
        <v>43801</v>
      </c>
      <c r="F8354">
        <v>1995.8599850000001</v>
      </c>
      <c r="H8354">
        <f t="shared" si="1306"/>
        <v>6.7024128686326836E-3</v>
      </c>
      <c r="I8354">
        <f t="shared" si="1307"/>
        <v>-7.1089415363954842E-3</v>
      </c>
      <c r="J8354">
        <f t="shared" si="1308"/>
        <v>1.3811354405028169E-2</v>
      </c>
      <c r="L8354">
        <f t="shared" si="1313"/>
        <v>-6.2458860596986861E-4</v>
      </c>
      <c r="M8354">
        <f t="shared" si="1313"/>
        <v>1.4766947693341483</v>
      </c>
      <c r="N8354">
        <f t="shared" si="1309"/>
        <v>-1.1122325388267344E-2</v>
      </c>
      <c r="O8354" t="str">
        <f t="shared" si="1310"/>
        <v>Douyu TV</v>
      </c>
      <c r="P8354">
        <v>-74</v>
      </c>
      <c r="Q8354">
        <f t="shared" si="1311"/>
        <v>2.4933679793295513E-2</v>
      </c>
    </row>
    <row r="8355" spans="1:17" x14ac:dyDescent="0.25">
      <c r="A8355" t="s">
        <v>66</v>
      </c>
      <c r="B8355" s="1">
        <v>43802</v>
      </c>
      <c r="C8355">
        <v>7.2</v>
      </c>
      <c r="E8355" s="1">
        <v>43802</v>
      </c>
      <c r="F8355">
        <v>1983.920044</v>
      </c>
      <c r="H8355">
        <f t="shared" si="1306"/>
        <v>-4.1278295605858807E-2</v>
      </c>
      <c r="I8355">
        <f t="shared" si="1307"/>
        <v>-5.9823540176843068E-3</v>
      </c>
      <c r="J8355">
        <f t="shared" si="1308"/>
        <v>-3.52959415881745E-2</v>
      </c>
      <c r="L8355">
        <f t="shared" si="1313"/>
        <v>-6.2458860596986861E-4</v>
      </c>
      <c r="M8355">
        <f t="shared" si="1313"/>
        <v>1.4766947693341483</v>
      </c>
      <c r="N8355">
        <f t="shared" si="1309"/>
        <v>-9.4586994921894117E-3</v>
      </c>
      <c r="O8355" t="str">
        <f t="shared" si="1310"/>
        <v>Douyu TV</v>
      </c>
      <c r="P8355">
        <v>-75</v>
      </c>
      <c r="Q8355">
        <f t="shared" si="1311"/>
        <v>-2.5837242095985088E-2</v>
      </c>
    </row>
    <row r="8356" spans="1:17" x14ac:dyDescent="0.25">
      <c r="A8356" t="s">
        <v>66</v>
      </c>
      <c r="B8356" s="1">
        <v>43803</v>
      </c>
      <c r="C8356">
        <v>7.3</v>
      </c>
      <c r="E8356" s="1">
        <v>43803</v>
      </c>
      <c r="F8356">
        <v>1999.530029</v>
      </c>
      <c r="H8356">
        <f t="shared" si="1306"/>
        <v>1.388888888888884E-2</v>
      </c>
      <c r="I8356">
        <f t="shared" si="1307"/>
        <v>7.8682530816751254E-3</v>
      </c>
      <c r="J8356">
        <f t="shared" si="1308"/>
        <v>6.0206358072137141E-3</v>
      </c>
      <c r="L8356">
        <f t="shared" si="1313"/>
        <v>-6.2458860596986861E-4</v>
      </c>
      <c r="M8356">
        <f t="shared" si="1313"/>
        <v>1.4766947693341483</v>
      </c>
      <c r="N8356">
        <f t="shared" si="1309"/>
        <v>1.0994419563537082E-2</v>
      </c>
      <c r="O8356" t="str">
        <f t="shared" si="1310"/>
        <v>Douyu TV</v>
      </c>
      <c r="P8356">
        <v>-76</v>
      </c>
      <c r="Q8356">
        <f t="shared" si="1311"/>
        <v>-4.9737837563233675E-3</v>
      </c>
    </row>
    <row r="8357" spans="1:17" x14ac:dyDescent="0.25">
      <c r="A8357" t="s">
        <v>66</v>
      </c>
      <c r="B8357" s="1">
        <v>43804</v>
      </c>
      <c r="C8357">
        <v>7.16</v>
      </c>
      <c r="E8357" s="1">
        <v>43804</v>
      </c>
      <c r="F8357">
        <v>2003</v>
      </c>
      <c r="H8357">
        <f t="shared" si="1306"/>
        <v>-1.9178082191780778E-2</v>
      </c>
      <c r="I8357">
        <f t="shared" si="1307"/>
        <v>1.7353932922604719E-3</v>
      </c>
      <c r="J8357">
        <f t="shared" si="1308"/>
        <v>-2.0913475484041249E-2</v>
      </c>
      <c r="L8357">
        <f t="shared" ref="L8357:M8372" si="1314">L8356</f>
        <v>-6.2458860596986861E-4</v>
      </c>
      <c r="M8357">
        <f t="shared" si="1314"/>
        <v>1.4766947693341483</v>
      </c>
      <c r="N8357">
        <f t="shared" si="1309"/>
        <v>1.9380575914487372E-3</v>
      </c>
      <c r="O8357" t="str">
        <f t="shared" si="1310"/>
        <v>Douyu TV</v>
      </c>
      <c r="P8357">
        <v>-77</v>
      </c>
      <c r="Q8357">
        <f t="shared" si="1311"/>
        <v>-2.2851533075489986E-2</v>
      </c>
    </row>
    <row r="8358" spans="1:17" x14ac:dyDescent="0.25">
      <c r="A8358" t="s">
        <v>66</v>
      </c>
      <c r="B8358" s="1">
        <v>43805</v>
      </c>
      <c r="C8358">
        <v>7.18</v>
      </c>
      <c r="E8358" s="1">
        <v>43805</v>
      </c>
      <c r="F8358">
        <v>2021.9799800000001</v>
      </c>
      <c r="H8358">
        <f t="shared" si="1306"/>
        <v>2.7932960893854151E-3</v>
      </c>
      <c r="I8358">
        <f t="shared" si="1307"/>
        <v>9.4757763354967883E-3</v>
      </c>
      <c r="J8358">
        <f t="shared" si="1308"/>
        <v>-6.6824802461113737E-3</v>
      </c>
      <c r="L8358">
        <f t="shared" si="1314"/>
        <v>-6.2458860596986861E-4</v>
      </c>
      <c r="M8358">
        <f t="shared" si="1314"/>
        <v>1.4766947693341483</v>
      </c>
      <c r="N8358">
        <f t="shared" si="1309"/>
        <v>1.3368240744038543E-2</v>
      </c>
      <c r="O8358" t="str">
        <f t="shared" si="1310"/>
        <v>Douyu TV</v>
      </c>
      <c r="P8358">
        <v>-78</v>
      </c>
      <c r="Q8358">
        <f t="shared" si="1311"/>
        <v>-2.0050720990149914E-2</v>
      </c>
    </row>
    <row r="8359" spans="1:17" x14ac:dyDescent="0.25">
      <c r="A8359" t="s">
        <v>66</v>
      </c>
      <c r="B8359" s="1">
        <v>43808</v>
      </c>
      <c r="C8359">
        <v>7.12</v>
      </c>
      <c r="E8359" s="1">
        <v>43808</v>
      </c>
      <c r="F8359">
        <v>2013.4799800000001</v>
      </c>
      <c r="H8359">
        <f t="shared" si="1306"/>
        <v>-8.3565459610027322E-3</v>
      </c>
      <c r="I8359">
        <f t="shared" si="1307"/>
        <v>-4.2038002769938399E-3</v>
      </c>
      <c r="J8359">
        <f t="shared" si="1308"/>
        <v>-4.1527456840088923E-3</v>
      </c>
      <c r="L8359">
        <f t="shared" si="1314"/>
        <v>-6.2458860596986861E-4</v>
      </c>
      <c r="M8359">
        <f t="shared" si="1314"/>
        <v>1.4766947693341483</v>
      </c>
      <c r="N8359">
        <f t="shared" si="1309"/>
        <v>-6.8323184863321156E-3</v>
      </c>
      <c r="O8359" t="str">
        <f t="shared" si="1310"/>
        <v>Douyu TV</v>
      </c>
      <c r="P8359">
        <v>-79</v>
      </c>
      <c r="Q8359">
        <f t="shared" si="1311"/>
        <v>2.6795728023232233E-3</v>
      </c>
    </row>
    <row r="8360" spans="1:17" x14ac:dyDescent="0.25">
      <c r="A8360" t="s">
        <v>66</v>
      </c>
      <c r="B8360" s="1">
        <v>43809</v>
      </c>
      <c r="C8360">
        <v>7.32</v>
      </c>
      <c r="E8360" s="1">
        <v>43809</v>
      </c>
      <c r="F8360">
        <v>2011.75</v>
      </c>
      <c r="H8360">
        <f t="shared" si="1306"/>
        <v>2.8089887640449462E-2</v>
      </c>
      <c r="I8360">
        <f t="shared" si="1307"/>
        <v>-8.5919900728293743E-4</v>
      </c>
      <c r="J8360">
        <f t="shared" si="1308"/>
        <v>2.8949086647732398E-2</v>
      </c>
      <c r="L8360">
        <f t="shared" si="1314"/>
        <v>-6.2458860596986861E-4</v>
      </c>
      <c r="M8360">
        <f t="shared" si="1314"/>
        <v>1.4766947693341483</v>
      </c>
      <c r="N8360">
        <f t="shared" si="1309"/>
        <v>-1.8933632858416751E-3</v>
      </c>
      <c r="O8360" t="str">
        <f t="shared" si="1310"/>
        <v>Douyu TV</v>
      </c>
      <c r="P8360">
        <v>-80</v>
      </c>
      <c r="Q8360">
        <f t="shared" si="1311"/>
        <v>3.0842449933574073E-2</v>
      </c>
    </row>
    <row r="8361" spans="1:17" x14ac:dyDescent="0.25">
      <c r="A8361" t="s">
        <v>66</v>
      </c>
      <c r="B8361" s="1">
        <v>43810</v>
      </c>
      <c r="C8361">
        <v>7.71</v>
      </c>
      <c r="E8361" s="1">
        <v>43810</v>
      </c>
      <c r="F8361">
        <v>2015.75</v>
      </c>
      <c r="H8361">
        <f t="shared" si="1306"/>
        <v>5.3278688524590119E-2</v>
      </c>
      <c r="I8361">
        <f t="shared" si="1307"/>
        <v>1.9883186280601466E-3</v>
      </c>
      <c r="J8361">
        <f t="shared" si="1308"/>
        <v>5.1290369896529971E-2</v>
      </c>
      <c r="L8361">
        <f t="shared" si="1314"/>
        <v>-6.2458860596986861E-4</v>
      </c>
      <c r="M8361">
        <f t="shared" si="1314"/>
        <v>1.4766947693341483</v>
      </c>
      <c r="N8361">
        <f t="shared" si="1309"/>
        <v>2.3115511118561999E-3</v>
      </c>
      <c r="O8361" t="str">
        <f t="shared" si="1310"/>
        <v>Douyu TV</v>
      </c>
      <c r="P8361">
        <v>-81</v>
      </c>
      <c r="Q8361">
        <f t="shared" si="1311"/>
        <v>4.8978818784673771E-2</v>
      </c>
    </row>
    <row r="8362" spans="1:17" x14ac:dyDescent="0.25">
      <c r="A8362" t="s">
        <v>66</v>
      </c>
      <c r="B8362" s="1">
        <v>43811</v>
      </c>
      <c r="C8362">
        <v>8.09</v>
      </c>
      <c r="E8362" s="1">
        <v>43811</v>
      </c>
      <c r="F8362">
        <v>2036.630005</v>
      </c>
      <c r="H8362">
        <f t="shared" si="1306"/>
        <v>4.9286640726329427E-2</v>
      </c>
      <c r="I8362">
        <f t="shared" si="1307"/>
        <v>1.0358429864814576E-2</v>
      </c>
      <c r="J8362">
        <f t="shared" si="1308"/>
        <v>3.892821086151485E-2</v>
      </c>
      <c r="L8362">
        <f t="shared" si="1314"/>
        <v>-6.2458860596986861E-4</v>
      </c>
      <c r="M8362">
        <f t="shared" si="1314"/>
        <v>1.4766947693341483</v>
      </c>
      <c r="N8362">
        <f t="shared" si="1309"/>
        <v>1.4671650593916445E-2</v>
      </c>
      <c r="O8362" t="str">
        <f t="shared" si="1310"/>
        <v>Douyu TV</v>
      </c>
      <c r="P8362">
        <v>-82</v>
      </c>
      <c r="Q8362">
        <f t="shared" si="1311"/>
        <v>2.4256560267598405E-2</v>
      </c>
    </row>
    <row r="8363" spans="1:17" x14ac:dyDescent="0.25">
      <c r="A8363" t="s">
        <v>66</v>
      </c>
      <c r="B8363" s="1">
        <v>43812</v>
      </c>
      <c r="C8363">
        <v>8.0299999999999994</v>
      </c>
      <c r="E8363" s="1">
        <v>43812</v>
      </c>
      <c r="F8363">
        <v>2024.719971</v>
      </c>
      <c r="H8363">
        <f t="shared" si="1306"/>
        <v>-7.4165636588381335E-3</v>
      </c>
      <c r="I8363">
        <f t="shared" si="1307"/>
        <v>-5.8479124685192861E-3</v>
      </c>
      <c r="J8363">
        <f t="shared" si="1308"/>
        <v>-1.5686511903188474E-3</v>
      </c>
      <c r="L8363">
        <f t="shared" si="1314"/>
        <v>-6.2458860596986861E-4</v>
      </c>
      <c r="M8363">
        <f t="shared" si="1314"/>
        <v>1.4766947693341483</v>
      </c>
      <c r="N8363">
        <f t="shared" si="1309"/>
        <v>-9.2601703597562455E-3</v>
      </c>
      <c r="O8363" t="str">
        <f t="shared" si="1310"/>
        <v>Douyu TV</v>
      </c>
      <c r="P8363">
        <v>-83</v>
      </c>
      <c r="Q8363">
        <f t="shared" si="1311"/>
        <v>7.6915191694373981E-3</v>
      </c>
    </row>
    <row r="8364" spans="1:17" x14ac:dyDescent="0.25">
      <c r="A8364" t="s">
        <v>66</v>
      </c>
      <c r="B8364" s="1">
        <v>43815</v>
      </c>
      <c r="C8364">
        <v>7.63</v>
      </c>
      <c r="E8364" s="1">
        <v>43815</v>
      </c>
      <c r="F8364">
        <v>2038.459961</v>
      </c>
      <c r="H8364">
        <f t="shared" si="1306"/>
        <v>-4.981320049813194E-2</v>
      </c>
      <c r="I8364">
        <f t="shared" si="1307"/>
        <v>6.7861186716175453E-3</v>
      </c>
      <c r="J8364">
        <f t="shared" si="1308"/>
        <v>-5.6599319169749487E-2</v>
      </c>
      <c r="L8364">
        <f t="shared" si="1314"/>
        <v>-6.2458860596986861E-4</v>
      </c>
      <c r="M8364">
        <f t="shared" si="1314"/>
        <v>1.4766947693341483</v>
      </c>
      <c r="N8364">
        <f t="shared" si="1309"/>
        <v>9.3964373404885598E-3</v>
      </c>
      <c r="O8364" t="str">
        <f t="shared" si="1310"/>
        <v>Douyu TV</v>
      </c>
      <c r="P8364">
        <v>-84</v>
      </c>
      <c r="Q8364">
        <f t="shared" si="1311"/>
        <v>-6.5995756510238049E-2</v>
      </c>
    </row>
    <row r="8365" spans="1:17" x14ac:dyDescent="0.25">
      <c r="A8365" t="s">
        <v>66</v>
      </c>
      <c r="B8365" s="1">
        <v>43816</v>
      </c>
      <c r="C8365">
        <v>7.62</v>
      </c>
      <c r="E8365" s="1">
        <v>43816</v>
      </c>
      <c r="F8365">
        <v>2045.089966</v>
      </c>
      <c r="H8365">
        <f t="shared" si="1306"/>
        <v>-1.3106159895150441E-3</v>
      </c>
      <c r="I8365">
        <f t="shared" si="1307"/>
        <v>3.2524577999302594E-3</v>
      </c>
      <c r="J8365">
        <f t="shared" si="1308"/>
        <v>-4.5630737894453034E-3</v>
      </c>
      <c r="L8365">
        <f t="shared" si="1314"/>
        <v>-6.2458860596986861E-4</v>
      </c>
      <c r="M8365">
        <f t="shared" si="1314"/>
        <v>1.4766947693341483</v>
      </c>
      <c r="N8365">
        <f t="shared" si="1309"/>
        <v>4.1782988146671978E-3</v>
      </c>
      <c r="O8365" t="str">
        <f t="shared" si="1310"/>
        <v>Douyu TV</v>
      </c>
      <c r="P8365">
        <v>-85</v>
      </c>
      <c r="Q8365">
        <f t="shared" si="1311"/>
        <v>-8.7413726041125003E-3</v>
      </c>
    </row>
    <row r="8366" spans="1:17" x14ac:dyDescent="0.25">
      <c r="A8366" t="s">
        <v>66</v>
      </c>
      <c r="B8366" s="1">
        <v>43817</v>
      </c>
      <c r="C8366">
        <v>7.7</v>
      </c>
      <c r="E8366" s="1">
        <v>43817</v>
      </c>
      <c r="F8366">
        <v>2046.150024</v>
      </c>
      <c r="H8366">
        <f t="shared" si="1306"/>
        <v>1.0498687664042003E-2</v>
      </c>
      <c r="I8366">
        <f t="shared" si="1307"/>
        <v>5.1834296662918856E-4</v>
      </c>
      <c r="J8366">
        <f t="shared" si="1308"/>
        <v>9.9803446974128154E-3</v>
      </c>
      <c r="L8366">
        <f t="shared" si="1314"/>
        <v>-6.2458860596986861E-4</v>
      </c>
      <c r="M8366">
        <f t="shared" si="1314"/>
        <v>1.4766947693341483</v>
      </c>
      <c r="N8366">
        <f t="shared" si="1309"/>
        <v>1.4084574157259913E-4</v>
      </c>
      <c r="O8366" t="str">
        <f t="shared" si="1310"/>
        <v>Douyu TV</v>
      </c>
      <c r="P8366">
        <v>-86</v>
      </c>
      <c r="Q8366">
        <f t="shared" si="1311"/>
        <v>9.8394989558402163E-3</v>
      </c>
    </row>
    <row r="8367" spans="1:17" x14ac:dyDescent="0.25">
      <c r="A8367" t="s">
        <v>66</v>
      </c>
      <c r="B8367" s="1">
        <v>43818</v>
      </c>
      <c r="C8367">
        <v>7.74</v>
      </c>
      <c r="E8367" s="1">
        <v>43818</v>
      </c>
      <c r="F8367">
        <v>2054.3100589999999</v>
      </c>
      <c r="H8367">
        <f t="shared" si="1306"/>
        <v>5.1948051948051991E-3</v>
      </c>
      <c r="I8367">
        <f t="shared" si="1307"/>
        <v>3.9879944795288775E-3</v>
      </c>
      <c r="J8367">
        <f t="shared" si="1308"/>
        <v>1.2068107152763217E-3</v>
      </c>
      <c r="L8367">
        <f t="shared" si="1314"/>
        <v>-6.2458860596986861E-4</v>
      </c>
      <c r="M8367">
        <f t="shared" si="1314"/>
        <v>1.4766947693341483</v>
      </c>
      <c r="N8367">
        <f t="shared" si="1309"/>
        <v>5.2644619820838836E-3</v>
      </c>
      <c r="O8367" t="str">
        <f t="shared" si="1310"/>
        <v>Douyu TV</v>
      </c>
      <c r="P8367">
        <v>-87</v>
      </c>
      <c r="Q8367">
        <f t="shared" si="1311"/>
        <v>-4.0576512668075619E-3</v>
      </c>
    </row>
    <row r="8368" spans="1:17" x14ac:dyDescent="0.25">
      <c r="A8368" t="s">
        <v>66</v>
      </c>
      <c r="B8368" s="1">
        <v>43819</v>
      </c>
      <c r="C8368">
        <v>7.87</v>
      </c>
      <c r="E8368" s="1">
        <v>43819</v>
      </c>
      <c r="F8368">
        <v>2065.610107</v>
      </c>
      <c r="H8368">
        <f t="shared" si="1306"/>
        <v>1.6795865633074922E-2</v>
      </c>
      <c r="I8368">
        <f t="shared" si="1307"/>
        <v>5.5006535895076687E-3</v>
      </c>
      <c r="J8368">
        <f t="shared" si="1308"/>
        <v>1.1295212043567253E-2</v>
      </c>
      <c r="L8368">
        <f t="shared" si="1314"/>
        <v>-6.2458860596986861E-4</v>
      </c>
      <c r="M8368">
        <f t="shared" si="1314"/>
        <v>1.4766947693341483</v>
      </c>
      <c r="N8368">
        <f t="shared" si="1309"/>
        <v>7.4981977775752141E-3</v>
      </c>
      <c r="O8368" t="str">
        <f t="shared" si="1310"/>
        <v>Douyu TV</v>
      </c>
      <c r="P8368">
        <v>-88</v>
      </c>
      <c r="Q8368">
        <f t="shared" si="1311"/>
        <v>3.7970142659920388E-3</v>
      </c>
    </row>
    <row r="8369" spans="1:17" x14ac:dyDescent="0.25">
      <c r="A8369" t="s">
        <v>66</v>
      </c>
      <c r="B8369" s="1">
        <v>43822</v>
      </c>
      <c r="C8369">
        <v>8.06</v>
      </c>
      <c r="E8369" s="1">
        <v>43822</v>
      </c>
      <c r="F8369">
        <v>2063.389893</v>
      </c>
      <c r="H8369">
        <f t="shared" si="1306"/>
        <v>2.4142312579415553E-2</v>
      </c>
      <c r="I8369">
        <f t="shared" si="1307"/>
        <v>-1.0748465997895806E-3</v>
      </c>
      <c r="J8369">
        <f t="shared" si="1308"/>
        <v>2.5217159179205133E-2</v>
      </c>
      <c r="L8369">
        <f t="shared" si="1314"/>
        <v>-6.2458860596986861E-4</v>
      </c>
      <c r="M8369">
        <f t="shared" si="1314"/>
        <v>1.4766947693341483</v>
      </c>
      <c r="N8369">
        <f t="shared" si="1309"/>
        <v>-2.211808957715737E-3</v>
      </c>
      <c r="O8369" t="str">
        <f t="shared" si="1310"/>
        <v>Douyu TV</v>
      </c>
      <c r="P8369">
        <v>-89</v>
      </c>
      <c r="Q8369">
        <f t="shared" si="1311"/>
        <v>2.7428968136920868E-2</v>
      </c>
    </row>
    <row r="8370" spans="1:17" x14ac:dyDescent="0.25">
      <c r="A8370" t="s">
        <v>66</v>
      </c>
      <c r="B8370" s="1">
        <v>43823</v>
      </c>
      <c r="C8370">
        <v>8.08</v>
      </c>
      <c r="E8370" s="1">
        <v>43823</v>
      </c>
      <c r="F8370">
        <v>2061.360107</v>
      </c>
      <c r="H8370">
        <f t="shared" si="1306"/>
        <v>2.4813895781637188E-3</v>
      </c>
      <c r="I8370">
        <f t="shared" si="1307"/>
        <v>-9.8371423010554519E-4</v>
      </c>
      <c r="J8370">
        <f t="shared" si="1308"/>
        <v>3.4651038082692638E-3</v>
      </c>
      <c r="L8370">
        <f t="shared" si="1314"/>
        <v>-6.2458860596986861E-4</v>
      </c>
      <c r="M8370">
        <f t="shared" si="1314"/>
        <v>1.4766947693341483</v>
      </c>
      <c r="N8370">
        <f t="shared" si="1309"/>
        <v>-2.0772342640862961E-3</v>
      </c>
      <c r="O8370" t="str">
        <f t="shared" si="1310"/>
        <v>Douyu TV</v>
      </c>
      <c r="P8370">
        <v>-90</v>
      </c>
      <c r="Q8370">
        <f t="shared" si="1311"/>
        <v>5.5423380723555599E-3</v>
      </c>
    </row>
    <row r="8371" spans="1:17" x14ac:dyDescent="0.25">
      <c r="A8371" t="s">
        <v>66</v>
      </c>
      <c r="B8371" s="1">
        <v>43825</v>
      </c>
      <c r="C8371">
        <v>8.5</v>
      </c>
      <c r="E8371" s="1">
        <v>43825</v>
      </c>
      <c r="F8371">
        <v>2067.330078</v>
      </c>
      <c r="H8371">
        <f t="shared" si="1306"/>
        <v>5.1980198019801971E-2</v>
      </c>
      <c r="I8371">
        <f t="shared" si="1307"/>
        <v>2.8961320148415907E-3</v>
      </c>
      <c r="J8371">
        <f t="shared" si="1308"/>
        <v>4.9084066004960382E-2</v>
      </c>
      <c r="L8371">
        <f t="shared" si="1314"/>
        <v>-6.2458860596986861E-4</v>
      </c>
      <c r="M8371">
        <f t="shared" si="1314"/>
        <v>1.4766947693341483</v>
      </c>
      <c r="N8371">
        <f t="shared" si="1309"/>
        <v>3.6521143916478762E-3</v>
      </c>
      <c r="O8371" t="str">
        <f t="shared" si="1310"/>
        <v>Douyu TV</v>
      </c>
      <c r="P8371">
        <v>-91</v>
      </c>
      <c r="Q8371">
        <f t="shared" si="1311"/>
        <v>4.5431951613312503E-2</v>
      </c>
    </row>
    <row r="8372" spans="1:17" x14ac:dyDescent="0.25">
      <c r="A8372" t="s">
        <v>66</v>
      </c>
      <c r="B8372" s="1">
        <v>43826</v>
      </c>
      <c r="C8372">
        <v>8.15</v>
      </c>
      <c r="E8372" s="1">
        <v>43826</v>
      </c>
      <c r="F8372">
        <v>2062.8798830000001</v>
      </c>
      <c r="H8372">
        <f t="shared" si="1306"/>
        <v>-4.1176470588235252E-2</v>
      </c>
      <c r="I8372">
        <f t="shared" si="1307"/>
        <v>-2.1526291555266069E-3</v>
      </c>
      <c r="J8372">
        <f t="shared" si="1308"/>
        <v>-3.9023841432708643E-2</v>
      </c>
      <c r="L8372">
        <f t="shared" si="1314"/>
        <v>-6.2458860596986861E-4</v>
      </c>
      <c r="M8372">
        <f t="shared" si="1314"/>
        <v>1.4766947693341483</v>
      </c>
      <c r="N8372">
        <f t="shared" si="1309"/>
        <v>-3.8033648202521939E-3</v>
      </c>
      <c r="O8372" t="str">
        <f t="shared" si="1310"/>
        <v>Douyu TV</v>
      </c>
      <c r="P8372">
        <v>-92</v>
      </c>
      <c r="Q8372">
        <f t="shared" si="1311"/>
        <v>-3.5220476612456447E-2</v>
      </c>
    </row>
    <row r="8373" spans="1:17" x14ac:dyDescent="0.25">
      <c r="A8373" t="s">
        <v>66</v>
      </c>
      <c r="B8373" s="1">
        <v>43829</v>
      </c>
      <c r="C8373">
        <v>8.36</v>
      </c>
      <c r="E8373" s="1">
        <v>43829</v>
      </c>
      <c r="F8373">
        <v>2060.719971</v>
      </c>
      <c r="H8373">
        <f t="shared" si="1306"/>
        <v>2.5766871165644058E-2</v>
      </c>
      <c r="I8373">
        <f t="shared" si="1307"/>
        <v>-1.0470372113275761E-3</v>
      </c>
      <c r="J8373">
        <f t="shared" si="1308"/>
        <v>2.6813908376971635E-2</v>
      </c>
      <c r="L8373">
        <f t="shared" ref="L8373:M8383" si="1315">L8372</f>
        <v>-6.2458860596986861E-4</v>
      </c>
      <c r="M8373">
        <f t="shared" si="1315"/>
        <v>1.4766947693341483</v>
      </c>
      <c r="N8373">
        <f t="shared" si="1309"/>
        <v>-2.1707429792355137E-3</v>
      </c>
      <c r="O8373" t="str">
        <f t="shared" si="1310"/>
        <v>Douyu TV</v>
      </c>
      <c r="P8373">
        <v>-93</v>
      </c>
      <c r="Q8373">
        <f t="shared" si="1311"/>
        <v>2.8984651356207147E-2</v>
      </c>
    </row>
    <row r="8374" spans="1:17" x14ac:dyDescent="0.25">
      <c r="A8374" t="s">
        <v>66</v>
      </c>
      <c r="B8374" s="1">
        <v>43830</v>
      </c>
      <c r="C8374">
        <v>8.4700000000000006</v>
      </c>
      <c r="E8374" s="1">
        <v>43830</v>
      </c>
      <c r="F8374">
        <v>2063.0200199999999</v>
      </c>
      <c r="H8374">
        <f t="shared" si="1306"/>
        <v>1.315789473684225E-2</v>
      </c>
      <c r="I8374">
        <f t="shared" si="1307"/>
        <v>1.1161385498116981E-3</v>
      </c>
      <c r="J8374">
        <f t="shared" si="1308"/>
        <v>1.2041756187030551E-2</v>
      </c>
      <c r="L8374">
        <f t="shared" si="1315"/>
        <v>-6.2458860596986861E-4</v>
      </c>
      <c r="M8374">
        <f t="shared" si="1315"/>
        <v>1.4766947693341483</v>
      </c>
      <c r="N8374">
        <f t="shared" si="1309"/>
        <v>1.0236073523892679E-3</v>
      </c>
      <c r="O8374" t="str">
        <f t="shared" si="1310"/>
        <v>Douyu TV</v>
      </c>
      <c r="P8374">
        <v>-94</v>
      </c>
      <c r="Q8374">
        <f t="shared" si="1311"/>
        <v>1.1018148834641283E-2</v>
      </c>
    </row>
    <row r="8375" spans="1:17" x14ac:dyDescent="0.25">
      <c r="A8375" t="s">
        <v>66</v>
      </c>
      <c r="B8375" s="1">
        <v>43832</v>
      </c>
      <c r="C8375">
        <v>8.85</v>
      </c>
      <c r="E8375" s="1">
        <v>43832</v>
      </c>
      <c r="F8375">
        <v>2065.1899410000001</v>
      </c>
      <c r="H8375">
        <f t="shared" si="1306"/>
        <v>4.486422668240838E-2</v>
      </c>
      <c r="I8375">
        <f t="shared" si="1307"/>
        <v>1.0518177133347251E-3</v>
      </c>
      <c r="J8375">
        <f t="shared" si="1308"/>
        <v>4.3812408969073652E-2</v>
      </c>
      <c r="L8375">
        <f t="shared" si="1315"/>
        <v>-6.2458860596986861E-4</v>
      </c>
      <c r="M8375">
        <f t="shared" si="1315"/>
        <v>1.4766947693341483</v>
      </c>
      <c r="N8375">
        <f t="shared" si="1309"/>
        <v>9.2862510960452465E-4</v>
      </c>
      <c r="O8375" t="str">
        <f t="shared" si="1310"/>
        <v>Douyu TV</v>
      </c>
      <c r="P8375">
        <v>-95</v>
      </c>
      <c r="Q8375">
        <f t="shared" si="1311"/>
        <v>4.288378385946913E-2</v>
      </c>
    </row>
    <row r="8376" spans="1:17" x14ac:dyDescent="0.25">
      <c r="A8376" t="s">
        <v>66</v>
      </c>
      <c r="B8376" s="1">
        <v>43833</v>
      </c>
      <c r="C8376">
        <v>8.7799999999999994</v>
      </c>
      <c r="E8376" s="1">
        <v>43833</v>
      </c>
      <c r="F8376">
        <v>2055.669922</v>
      </c>
      <c r="H8376">
        <f t="shared" si="1306"/>
        <v>-7.9096045197740439E-3</v>
      </c>
      <c r="I8376">
        <f t="shared" si="1307"/>
        <v>-4.609754682123956E-3</v>
      </c>
      <c r="J8376">
        <f t="shared" si="1308"/>
        <v>-3.2998498376500878E-3</v>
      </c>
      <c r="L8376">
        <f t="shared" si="1315"/>
        <v>-6.2458860596986861E-4</v>
      </c>
      <c r="M8376">
        <f t="shared" si="1315"/>
        <v>1.4766947693341483</v>
      </c>
      <c r="N8376">
        <f t="shared" si="1309"/>
        <v>-7.431789232975914E-3</v>
      </c>
      <c r="O8376" t="str">
        <f t="shared" si="1310"/>
        <v>Douyu TV</v>
      </c>
      <c r="P8376">
        <v>-96</v>
      </c>
      <c r="Q8376">
        <f t="shared" si="1311"/>
        <v>4.1319393953258262E-3</v>
      </c>
    </row>
    <row r="8377" spans="1:17" x14ac:dyDescent="0.25">
      <c r="A8377" t="s">
        <v>66</v>
      </c>
      <c r="B8377" s="1">
        <v>43836</v>
      </c>
      <c r="C8377">
        <v>8.98</v>
      </c>
      <c r="E8377" s="1">
        <v>43836</v>
      </c>
      <c r="F8377">
        <v>2054.1599120000001</v>
      </c>
      <c r="H8377">
        <f t="shared" si="1306"/>
        <v>2.2779043280182355E-2</v>
      </c>
      <c r="I8377">
        <f t="shared" si="1307"/>
        <v>-7.3455859028712567E-4</v>
      </c>
      <c r="J8377">
        <f t="shared" si="1308"/>
        <v>2.351360187046948E-2</v>
      </c>
      <c r="L8377">
        <f t="shared" si="1315"/>
        <v>-6.2458860596986861E-4</v>
      </c>
      <c r="M8377">
        <f t="shared" si="1315"/>
        <v>1.4766947693341483</v>
      </c>
      <c r="N8377">
        <f t="shared" si="1309"/>
        <v>-1.7093074340163328E-3</v>
      </c>
      <c r="O8377" t="str">
        <f t="shared" si="1310"/>
        <v>Douyu TV</v>
      </c>
      <c r="P8377">
        <v>-97</v>
      </c>
      <c r="Q8377">
        <f t="shared" si="1311"/>
        <v>2.5222909304485813E-2</v>
      </c>
    </row>
    <row r="8378" spans="1:17" x14ac:dyDescent="0.25">
      <c r="A8378" t="s">
        <v>66</v>
      </c>
      <c r="B8378" s="1">
        <v>43837</v>
      </c>
      <c r="C8378">
        <v>8.99</v>
      </c>
      <c r="E8378" s="1">
        <v>43837</v>
      </c>
      <c r="F8378">
        <v>2049.3400879999999</v>
      </c>
      <c r="H8378">
        <f t="shared" si="1306"/>
        <v>1.1135857461024262E-3</v>
      </c>
      <c r="I8378">
        <f t="shared" si="1307"/>
        <v>-2.3463723402660547E-3</v>
      </c>
      <c r="J8378">
        <f t="shared" si="1308"/>
        <v>3.4599580863684809E-3</v>
      </c>
      <c r="L8378">
        <f t="shared" si="1315"/>
        <v>-6.2458860596986861E-4</v>
      </c>
      <c r="M8378">
        <f t="shared" si="1315"/>
        <v>1.4766947693341483</v>
      </c>
      <c r="N8378">
        <f t="shared" si="1309"/>
        <v>-4.0894643677510762E-3</v>
      </c>
      <c r="O8378" t="str">
        <f t="shared" si="1310"/>
        <v>Douyu TV</v>
      </c>
      <c r="P8378">
        <v>-98</v>
      </c>
      <c r="Q8378">
        <f t="shared" si="1311"/>
        <v>7.5494224541195571E-3</v>
      </c>
    </row>
    <row r="8379" spans="1:17" x14ac:dyDescent="0.25">
      <c r="A8379" t="s">
        <v>66</v>
      </c>
      <c r="B8379" s="1">
        <v>43838</v>
      </c>
      <c r="C8379">
        <v>9.36</v>
      </c>
      <c r="E8379" s="1">
        <v>43838</v>
      </c>
      <c r="F8379">
        <v>2052.929932</v>
      </c>
      <c r="H8379">
        <f t="shared" si="1306"/>
        <v>4.1156840934371434E-2</v>
      </c>
      <c r="I8379">
        <f t="shared" si="1307"/>
        <v>1.7517073037416153E-3</v>
      </c>
      <c r="J8379">
        <f t="shared" si="1308"/>
        <v>3.9405133630629821E-2</v>
      </c>
      <c r="L8379">
        <f t="shared" si="1315"/>
        <v>-6.2458860596986861E-4</v>
      </c>
      <c r="M8379">
        <f t="shared" si="1315"/>
        <v>1.4766947693341483</v>
      </c>
      <c r="N8379">
        <f t="shared" si="1309"/>
        <v>1.9621484068697991E-3</v>
      </c>
      <c r="O8379" t="str">
        <f t="shared" si="1310"/>
        <v>Douyu TV</v>
      </c>
      <c r="P8379">
        <v>-99</v>
      </c>
      <c r="Q8379">
        <f t="shared" si="1311"/>
        <v>3.7442985223760022E-2</v>
      </c>
    </row>
    <row r="8380" spans="1:17" x14ac:dyDescent="0.25">
      <c r="A8380" t="s">
        <v>66</v>
      </c>
      <c r="B8380" s="1">
        <v>43839</v>
      </c>
      <c r="C8380">
        <v>9.2100000000000009</v>
      </c>
      <c r="E8380" s="1">
        <v>43839</v>
      </c>
      <c r="F8380">
        <v>2058.0500489999999</v>
      </c>
      <c r="H8380">
        <f t="shared" si="1306"/>
        <v>-1.6025641025640875E-2</v>
      </c>
      <c r="I8380">
        <f t="shared" si="1307"/>
        <v>2.4940534599794304E-3</v>
      </c>
      <c r="J8380">
        <f t="shared" si="1308"/>
        <v>-1.8519694485620304E-2</v>
      </c>
      <c r="L8380">
        <f t="shared" si="1315"/>
        <v>-6.2458860596986861E-4</v>
      </c>
      <c r="M8380">
        <f t="shared" si="1315"/>
        <v>1.4766947693341483</v>
      </c>
      <c r="N8380">
        <f t="shared" si="1309"/>
        <v>3.0583670928214907E-3</v>
      </c>
      <c r="O8380" t="str">
        <f t="shared" si="1310"/>
        <v>Douyu TV</v>
      </c>
      <c r="P8380">
        <v>-100</v>
      </c>
      <c r="Q8380">
        <f t="shared" si="1311"/>
        <v>-2.1578061578441794E-2</v>
      </c>
    </row>
    <row r="8381" spans="1:17" x14ac:dyDescent="0.25">
      <c r="A8381" t="s">
        <v>66</v>
      </c>
      <c r="B8381" s="1">
        <v>43840</v>
      </c>
      <c r="C8381">
        <v>9.35</v>
      </c>
      <c r="E8381" s="1">
        <v>43840</v>
      </c>
      <c r="F8381">
        <v>2051.3701169999999</v>
      </c>
      <c r="H8381">
        <f t="shared" si="1306"/>
        <v>1.5200868621063929E-2</v>
      </c>
      <c r="I8381">
        <f t="shared" si="1307"/>
        <v>-3.2457578003245186E-3</v>
      </c>
      <c r="J8381">
        <f t="shared" si="1308"/>
        <v>1.8446626421388446E-2</v>
      </c>
      <c r="L8381">
        <f t="shared" si="1315"/>
        <v>-6.2458860596986861E-4</v>
      </c>
      <c r="M8381">
        <f t="shared" si="1315"/>
        <v>1.4766947693341483</v>
      </c>
      <c r="N8381">
        <f t="shared" si="1309"/>
        <v>-5.4175821722345962E-3</v>
      </c>
      <c r="O8381" t="str">
        <f t="shared" si="1310"/>
        <v>Douyu TV</v>
      </c>
      <c r="P8381">
        <v>-101</v>
      </c>
      <c r="Q8381">
        <f t="shared" si="1311"/>
        <v>2.3864208593623041E-2</v>
      </c>
    </row>
    <row r="8382" spans="1:17" x14ac:dyDescent="0.25">
      <c r="A8382" t="s">
        <v>66</v>
      </c>
      <c r="B8382" s="1">
        <v>43843</v>
      </c>
      <c r="C8382">
        <v>9.36</v>
      </c>
      <c r="E8382" s="1">
        <v>43843</v>
      </c>
      <c r="F8382">
        <v>2068.1298830000001</v>
      </c>
      <c r="H8382">
        <f t="shared" si="1306"/>
        <v>1.0695187165775174E-3</v>
      </c>
      <c r="I8382">
        <f t="shared" si="1307"/>
        <v>8.1700351687438218E-3</v>
      </c>
      <c r="J8382">
        <f t="shared" si="1308"/>
        <v>-7.1005164521663047E-3</v>
      </c>
      <c r="L8382">
        <f t="shared" si="1315"/>
        <v>-6.2458860596986861E-4</v>
      </c>
      <c r="M8382">
        <f t="shared" si="1315"/>
        <v>1.4766947693341483</v>
      </c>
      <c r="N8382">
        <f t="shared" si="1309"/>
        <v>1.144005959299017E-2</v>
      </c>
      <c r="O8382" t="str">
        <f t="shared" si="1310"/>
        <v>Douyu TV</v>
      </c>
      <c r="P8382">
        <v>-102</v>
      </c>
      <c r="Q8382">
        <f t="shared" si="1311"/>
        <v>-1.8540576045156475E-2</v>
      </c>
    </row>
    <row r="8383" spans="1:17" x14ac:dyDescent="0.25">
      <c r="A8383" t="s">
        <v>66</v>
      </c>
      <c r="B8383" s="1">
        <v>43844</v>
      </c>
      <c r="C8383">
        <v>8.92</v>
      </c>
      <c r="E8383" s="1">
        <v>43844</v>
      </c>
      <c r="F8383">
        <v>2072.98999</v>
      </c>
      <c r="H8383">
        <f t="shared" si="1306"/>
        <v>-4.700854700854696E-2</v>
      </c>
      <c r="I8383">
        <f t="shared" si="1307"/>
        <v>2.3500008582391201E-3</v>
      </c>
      <c r="J8383">
        <f t="shared" si="1308"/>
        <v>-4.9358547866786076E-2</v>
      </c>
      <c r="L8383">
        <f t="shared" si="1315"/>
        <v>-6.2458860596986861E-4</v>
      </c>
      <c r="M8383">
        <f t="shared" si="1315"/>
        <v>1.4766947693341483</v>
      </c>
      <c r="N8383">
        <f t="shared" si="1309"/>
        <v>2.8456453693225994E-3</v>
      </c>
      <c r="O8383" t="str">
        <f t="shared" si="1310"/>
        <v>Douyu TV</v>
      </c>
      <c r="P8383">
        <v>-103</v>
      </c>
      <c r="Q8383">
        <f t="shared" si="1311"/>
        <v>-5.2204193236108677E-2</v>
      </c>
    </row>
    <row r="8385" spans="1:26" x14ac:dyDescent="0.25">
      <c r="A8385" t="s">
        <v>67</v>
      </c>
      <c r="B8385" s="1">
        <v>43665</v>
      </c>
      <c r="C8385">
        <v>37.049999</v>
      </c>
      <c r="E8385" s="1">
        <v>43665</v>
      </c>
      <c r="F8385">
        <v>1937.400024</v>
      </c>
    </row>
    <row r="8386" spans="1:26" x14ac:dyDescent="0.25">
      <c r="A8386" t="s">
        <v>67</v>
      </c>
      <c r="B8386" s="1">
        <v>43668</v>
      </c>
      <c r="C8386">
        <v>36</v>
      </c>
      <c r="E8386" s="1">
        <v>43668</v>
      </c>
      <c r="F8386">
        <v>1935.6400149999999</v>
      </c>
      <c r="H8386">
        <f>(C8386-C8385)/C8385</f>
        <v>-2.8340054746020363E-2</v>
      </c>
      <c r="I8386">
        <f>(F8386-F8385)/F8385</f>
        <v>-9.0843861783707807E-4</v>
      </c>
      <c r="J8386">
        <f>H8386-I8386</f>
        <v>-2.7431616128183286E-2</v>
      </c>
      <c r="L8386">
        <f>INTERCEPT(H8407:H8510,I8407:I8510)</f>
        <v>-1.2833488538189961E-3</v>
      </c>
      <c r="M8386">
        <f>SLOPE(H8407:H8510,I8407:I8510)</f>
        <v>0.56636736246571906</v>
      </c>
      <c r="N8386">
        <f>L8386+I8386*M8386</f>
        <v>-1.7978588377653853E-3</v>
      </c>
      <c r="O8386" t="str">
        <f>A8386</f>
        <v>Medallia</v>
      </c>
      <c r="P8386">
        <v>21</v>
      </c>
      <c r="Q8386">
        <f>J8386-N8386</f>
        <v>-2.5633757290417902E-2</v>
      </c>
      <c r="T8386">
        <f>SUM(Q8386:Q8392)</f>
        <v>7.9477882791276586E-2</v>
      </c>
      <c r="U8386">
        <f>SUM(Q8386:Q8399)</f>
        <v>3.6045526443899342E-2</v>
      </c>
      <c r="V8386">
        <f>SUM(Q8386:Q8406)</f>
        <v>9.380761473837787E-2</v>
      </c>
      <c r="W8386">
        <f>SUM(Q8386:Q8427)</f>
        <v>-7.9405922563589998E-2</v>
      </c>
      <c r="X8386">
        <f>SUM(Q8386:Q8448)</f>
        <v>-0.12845186237989187</v>
      </c>
      <c r="Y8386">
        <f>SUM(Q8386:Q8510)</f>
        <v>-1.3703320098973558E-2</v>
      </c>
      <c r="Z8386">
        <f>SUM(Q8386:Q8444)</f>
        <v>-7.6909813920885056E-2</v>
      </c>
    </row>
    <row r="8387" spans="1:26" x14ac:dyDescent="0.25">
      <c r="A8387" t="s">
        <v>67</v>
      </c>
      <c r="B8387" s="1">
        <v>43669</v>
      </c>
      <c r="C8387">
        <v>36.729999999999997</v>
      </c>
      <c r="E8387" s="1">
        <v>43669</v>
      </c>
      <c r="F8387">
        <v>1956.1999510000001</v>
      </c>
      <c r="H8387">
        <f t="shared" ref="H8387:H8450" si="1316">(C8387-C8386)/C8386</f>
        <v>2.027777777777769E-2</v>
      </c>
      <c r="I8387">
        <f t="shared" ref="I8387:I8450" si="1317">(F8387-F8386)/F8386</f>
        <v>1.0621776694361275E-2</v>
      </c>
      <c r="J8387">
        <f t="shared" ref="J8387:J8450" si="1318">H8387-I8387</f>
        <v>9.6560010834164153E-3</v>
      </c>
      <c r="L8387">
        <f>L8386</f>
        <v>-1.2833488538189961E-3</v>
      </c>
      <c r="M8387">
        <f>M8386</f>
        <v>0.56636736246571906</v>
      </c>
      <c r="N8387">
        <f t="shared" ref="N8387:N8450" si="1319">L8387+I8387*M8387</f>
        <v>4.7324787972662426E-3</v>
      </c>
      <c r="O8387" t="str">
        <f t="shared" ref="O8387:O8450" si="1320">A8387</f>
        <v>Medallia</v>
      </c>
      <c r="P8387">
        <v>20</v>
      </c>
      <c r="Q8387">
        <f t="shared" ref="Q8387:Q8450" si="1321">J8387-N8387</f>
        <v>4.9235222861501726E-3</v>
      </c>
    </row>
    <row r="8388" spans="1:26" x14ac:dyDescent="0.25">
      <c r="A8388" t="s">
        <v>67</v>
      </c>
      <c r="B8388" s="1">
        <v>43670</v>
      </c>
      <c r="C8388">
        <v>40.540000999999997</v>
      </c>
      <c r="E8388" s="1">
        <v>43670</v>
      </c>
      <c r="F8388">
        <v>1983.8000489999999</v>
      </c>
      <c r="H8388">
        <f t="shared" si="1316"/>
        <v>0.10372994827116798</v>
      </c>
      <c r="I8388">
        <f t="shared" si="1317"/>
        <v>1.4109037261702645E-2</v>
      </c>
      <c r="J8388">
        <f t="shared" si="1318"/>
        <v>8.9620911009465329E-2</v>
      </c>
      <c r="L8388">
        <f t="shared" ref="L8388:M8403" si="1322">L8387</f>
        <v>-1.2833488538189961E-3</v>
      </c>
      <c r="M8388">
        <f t="shared" si="1322"/>
        <v>0.56636736246571906</v>
      </c>
      <c r="N8388">
        <f t="shared" si="1319"/>
        <v>6.7075493670220813E-3</v>
      </c>
      <c r="O8388" t="str">
        <f t="shared" si="1320"/>
        <v>Medallia</v>
      </c>
      <c r="P8388">
        <v>19</v>
      </c>
      <c r="Q8388">
        <f t="shared" si="1321"/>
        <v>8.2913361642443242E-2</v>
      </c>
    </row>
    <row r="8389" spans="1:26" x14ac:dyDescent="0.25">
      <c r="A8389" t="s">
        <v>67</v>
      </c>
      <c r="B8389" s="1">
        <v>43671</v>
      </c>
      <c r="C8389">
        <v>41.5</v>
      </c>
      <c r="E8389" s="1">
        <v>43671</v>
      </c>
      <c r="F8389">
        <v>1964.829956</v>
      </c>
      <c r="H8389">
        <f t="shared" si="1316"/>
        <v>2.3680290486426073E-2</v>
      </c>
      <c r="I8389">
        <f t="shared" si="1317"/>
        <v>-9.5625025362623666E-3</v>
      </c>
      <c r="J8389">
        <f t="shared" si="1318"/>
        <v>3.3242793022688441E-2</v>
      </c>
      <c r="L8389">
        <f t="shared" si="1322"/>
        <v>-1.2833488538189961E-3</v>
      </c>
      <c r="M8389">
        <f t="shared" si="1322"/>
        <v>0.56636736246571906</v>
      </c>
      <c r="N8389">
        <f t="shared" si="1319"/>
        <v>-6.699238193853662E-3</v>
      </c>
      <c r="O8389" t="str">
        <f t="shared" si="1320"/>
        <v>Medallia</v>
      </c>
      <c r="P8389">
        <v>18</v>
      </c>
      <c r="Q8389">
        <f t="shared" si="1321"/>
        <v>3.9942031216542107E-2</v>
      </c>
    </row>
    <row r="8390" spans="1:26" x14ac:dyDescent="0.25">
      <c r="A8390" t="s">
        <v>67</v>
      </c>
      <c r="B8390" s="1">
        <v>43672</v>
      </c>
      <c r="C8390">
        <v>43</v>
      </c>
      <c r="E8390" s="1">
        <v>43672</v>
      </c>
      <c r="F8390">
        <v>1983.1400149999999</v>
      </c>
      <c r="H8390">
        <f t="shared" si="1316"/>
        <v>3.614457831325301E-2</v>
      </c>
      <c r="I8390">
        <f t="shared" si="1317"/>
        <v>9.3189026073663504E-3</v>
      </c>
      <c r="J8390">
        <f t="shared" si="1318"/>
        <v>2.6825675705886662E-2</v>
      </c>
      <c r="L8390">
        <f t="shared" si="1322"/>
        <v>-1.2833488538189961E-3</v>
      </c>
      <c r="M8390">
        <f t="shared" si="1322"/>
        <v>0.56636736246571906</v>
      </c>
      <c r="N8390">
        <f t="shared" si="1319"/>
        <v>3.9945734369899958E-3</v>
      </c>
      <c r="O8390" t="str">
        <f t="shared" si="1320"/>
        <v>Medallia</v>
      </c>
      <c r="P8390">
        <v>17</v>
      </c>
      <c r="Q8390">
        <f t="shared" si="1321"/>
        <v>2.2831102268896668E-2</v>
      </c>
    </row>
    <row r="8391" spans="1:26" x14ac:dyDescent="0.25">
      <c r="A8391" t="s">
        <v>67</v>
      </c>
      <c r="B8391" s="1">
        <v>43675</v>
      </c>
      <c r="C8391">
        <v>42.279998999999997</v>
      </c>
      <c r="E8391" s="1">
        <v>43675</v>
      </c>
      <c r="F8391">
        <v>1973.880005</v>
      </c>
      <c r="H8391">
        <f t="shared" si="1316"/>
        <v>-1.6744209302325661E-2</v>
      </c>
      <c r="I8391">
        <f t="shared" si="1317"/>
        <v>-4.6693677349856537E-3</v>
      </c>
      <c r="J8391">
        <f t="shared" si="1318"/>
        <v>-1.2074841567340008E-2</v>
      </c>
      <c r="L8391">
        <f t="shared" si="1322"/>
        <v>-1.2833488538189961E-3</v>
      </c>
      <c r="M8391">
        <f t="shared" si="1322"/>
        <v>0.56636736246571906</v>
      </c>
      <c r="N8391">
        <f t="shared" si="1319"/>
        <v>-3.9279263422653497E-3</v>
      </c>
      <c r="O8391" t="str">
        <f t="shared" si="1320"/>
        <v>Medallia</v>
      </c>
      <c r="P8391">
        <v>16</v>
      </c>
      <c r="Q8391">
        <f t="shared" si="1321"/>
        <v>-8.1469152250746579E-3</v>
      </c>
    </row>
    <row r="8392" spans="1:26" x14ac:dyDescent="0.25">
      <c r="A8392" t="s">
        <v>67</v>
      </c>
      <c r="B8392" s="1">
        <v>43676</v>
      </c>
      <c r="C8392">
        <v>41.080002</v>
      </c>
      <c r="E8392" s="1">
        <v>43676</v>
      </c>
      <c r="F8392">
        <v>1986.8000489999999</v>
      </c>
      <c r="H8392">
        <f t="shared" si="1316"/>
        <v>-2.8382143528432824E-2</v>
      </c>
      <c r="I8392">
        <f t="shared" si="1317"/>
        <v>6.5455062958601484E-3</v>
      </c>
      <c r="J8392">
        <f t="shared" si="1318"/>
        <v>-3.4927649824292972E-2</v>
      </c>
      <c r="L8392">
        <f t="shared" si="1322"/>
        <v>-1.2833488538189961E-3</v>
      </c>
      <c r="M8392">
        <f t="shared" si="1322"/>
        <v>0.56636736246571906</v>
      </c>
      <c r="N8392">
        <f t="shared" si="1319"/>
        <v>2.4238122829700749E-3</v>
      </c>
      <c r="O8392" t="str">
        <f t="shared" si="1320"/>
        <v>Medallia</v>
      </c>
      <c r="P8392">
        <v>15</v>
      </c>
      <c r="Q8392">
        <f t="shared" si="1321"/>
        <v>-3.7351462107263048E-2</v>
      </c>
    </row>
    <row r="8393" spans="1:26" x14ac:dyDescent="0.25">
      <c r="A8393" t="s">
        <v>67</v>
      </c>
      <c r="B8393" s="1">
        <v>43677</v>
      </c>
      <c r="C8393">
        <v>39.849997999999999</v>
      </c>
      <c r="E8393" s="1">
        <v>43677</v>
      </c>
      <c r="F8393">
        <v>1966.719971</v>
      </c>
      <c r="H8393">
        <f t="shared" si="1316"/>
        <v>-2.9941673323190223E-2</v>
      </c>
      <c r="I8393">
        <f t="shared" si="1317"/>
        <v>-1.0106743257886823E-2</v>
      </c>
      <c r="J8393">
        <f t="shared" si="1318"/>
        <v>-1.9834930065303402E-2</v>
      </c>
      <c r="L8393">
        <f t="shared" si="1322"/>
        <v>-1.2833488538189961E-3</v>
      </c>
      <c r="M8393">
        <f t="shared" si="1322"/>
        <v>0.56636736246571906</v>
      </c>
      <c r="N8393">
        <f t="shared" si="1319"/>
        <v>-7.0074783759065448E-3</v>
      </c>
      <c r="O8393" t="str">
        <f t="shared" si="1320"/>
        <v>Medallia</v>
      </c>
      <c r="P8393">
        <v>14</v>
      </c>
      <c r="Q8393">
        <f t="shared" si="1321"/>
        <v>-1.2827451689396857E-2</v>
      </c>
    </row>
    <row r="8394" spans="1:26" x14ac:dyDescent="0.25">
      <c r="A8394" t="s">
        <v>67</v>
      </c>
      <c r="B8394" s="1">
        <v>43678</v>
      </c>
      <c r="C8394">
        <v>37.959999000000003</v>
      </c>
      <c r="E8394" s="1">
        <v>43678</v>
      </c>
      <c r="F8394">
        <v>1933.4799800000001</v>
      </c>
      <c r="H8394">
        <f t="shared" si="1316"/>
        <v>-4.7427831740418057E-2</v>
      </c>
      <c r="I8394">
        <f t="shared" si="1317"/>
        <v>-1.6901232249702882E-2</v>
      </c>
      <c r="J8394">
        <f t="shared" si="1318"/>
        <v>-3.0526599490715175E-2</v>
      </c>
      <c r="L8394">
        <f t="shared" si="1322"/>
        <v>-1.2833488538189961E-3</v>
      </c>
      <c r="M8394">
        <f t="shared" si="1322"/>
        <v>0.56636736246571906</v>
      </c>
      <c r="N8394">
        <f t="shared" si="1319"/>
        <v>-1.0855655185503769E-2</v>
      </c>
      <c r="O8394" t="str">
        <f t="shared" si="1320"/>
        <v>Medallia</v>
      </c>
      <c r="P8394">
        <v>13</v>
      </c>
      <c r="Q8394">
        <f t="shared" si="1321"/>
        <v>-1.9670944305211407E-2</v>
      </c>
    </row>
    <row r="8395" spans="1:26" x14ac:dyDescent="0.25">
      <c r="A8395" t="s">
        <v>67</v>
      </c>
      <c r="B8395" s="1">
        <v>43679</v>
      </c>
      <c r="C8395">
        <v>39.869999</v>
      </c>
      <c r="E8395" s="1">
        <v>43679</v>
      </c>
      <c r="F8395">
        <v>1914.530029</v>
      </c>
      <c r="H8395">
        <f t="shared" si="1316"/>
        <v>5.0316123559434142E-2</v>
      </c>
      <c r="I8395">
        <f t="shared" si="1317"/>
        <v>-9.8009553737401795E-3</v>
      </c>
      <c r="J8395">
        <f t="shared" si="1318"/>
        <v>6.011707893317432E-2</v>
      </c>
      <c r="L8395">
        <f t="shared" si="1322"/>
        <v>-1.2833488538189961E-3</v>
      </c>
      <c r="M8395">
        <f t="shared" si="1322"/>
        <v>0.56636736246571906</v>
      </c>
      <c r="N8395">
        <f t="shared" si="1319"/>
        <v>-6.8342900984884377E-3</v>
      </c>
      <c r="O8395" t="str">
        <f t="shared" si="1320"/>
        <v>Medallia</v>
      </c>
      <c r="P8395">
        <v>12</v>
      </c>
      <c r="Q8395">
        <f t="shared" si="1321"/>
        <v>6.6951369031662752E-2</v>
      </c>
    </row>
    <row r="8396" spans="1:26" x14ac:dyDescent="0.25">
      <c r="A8396" t="s">
        <v>67</v>
      </c>
      <c r="B8396" s="1">
        <v>43682</v>
      </c>
      <c r="C8396">
        <v>38.32</v>
      </c>
      <c r="E8396" s="1">
        <v>43682</v>
      </c>
      <c r="F8396">
        <v>1860.829956</v>
      </c>
      <c r="H8396">
        <f t="shared" si="1316"/>
        <v>-3.8876324024989306E-2</v>
      </c>
      <c r="I8396">
        <f t="shared" si="1317"/>
        <v>-2.8048697166713373E-2</v>
      </c>
      <c r="J8396">
        <f t="shared" si="1318"/>
        <v>-1.0827626858275933E-2</v>
      </c>
      <c r="L8396">
        <f t="shared" si="1322"/>
        <v>-1.2833488538189961E-3</v>
      </c>
      <c r="M8396">
        <f t="shared" si="1322"/>
        <v>0.56636736246571906</v>
      </c>
      <c r="N8396">
        <f t="shared" si="1319"/>
        <v>-1.7169215488730134E-2</v>
      </c>
      <c r="O8396" t="str">
        <f t="shared" si="1320"/>
        <v>Medallia</v>
      </c>
      <c r="P8396">
        <v>11</v>
      </c>
      <c r="Q8396">
        <f t="shared" si="1321"/>
        <v>6.3415886304542014E-3</v>
      </c>
    </row>
    <row r="8397" spans="1:26" x14ac:dyDescent="0.25">
      <c r="A8397" t="s">
        <v>67</v>
      </c>
      <c r="B8397" s="1">
        <v>43683</v>
      </c>
      <c r="C8397">
        <v>37.619999</v>
      </c>
      <c r="E8397" s="1">
        <v>43683</v>
      </c>
      <c r="F8397">
        <v>1883.5</v>
      </c>
      <c r="H8397">
        <f t="shared" si="1316"/>
        <v>-1.8267249478079339E-2</v>
      </c>
      <c r="I8397">
        <f t="shared" si="1317"/>
        <v>1.2182759594396792E-2</v>
      </c>
      <c r="J8397">
        <f t="shared" si="1318"/>
        <v>-3.0450009072476129E-2</v>
      </c>
      <c r="L8397">
        <f t="shared" si="1322"/>
        <v>-1.2833488538189961E-3</v>
      </c>
      <c r="M8397">
        <f t="shared" si="1322"/>
        <v>0.56636736246571906</v>
      </c>
      <c r="N8397">
        <f t="shared" si="1319"/>
        <v>5.6165685652134478E-3</v>
      </c>
      <c r="O8397" t="str">
        <f t="shared" si="1320"/>
        <v>Medallia</v>
      </c>
      <c r="P8397">
        <v>10</v>
      </c>
      <c r="Q8397">
        <f t="shared" si="1321"/>
        <v>-3.6066577637689577E-2</v>
      </c>
    </row>
    <row r="8398" spans="1:26" x14ac:dyDescent="0.25">
      <c r="A8398" t="s">
        <v>67</v>
      </c>
      <c r="B8398" s="1">
        <v>43684</v>
      </c>
      <c r="C8398">
        <v>38.18</v>
      </c>
      <c r="E8398" s="1">
        <v>43684</v>
      </c>
      <c r="F8398">
        <v>1887.3100589999999</v>
      </c>
      <c r="H8398">
        <f t="shared" si="1316"/>
        <v>1.4885726073517434E-2</v>
      </c>
      <c r="I8398">
        <f t="shared" si="1317"/>
        <v>2.0228611627289145E-3</v>
      </c>
      <c r="J8398">
        <f t="shared" si="1318"/>
        <v>1.2862864910788519E-2</v>
      </c>
      <c r="L8398">
        <f t="shared" si="1322"/>
        <v>-1.2833488538189961E-3</v>
      </c>
      <c r="M8398">
        <f t="shared" si="1322"/>
        <v>0.56636736246571906</v>
      </c>
      <c r="N8398">
        <f t="shared" si="1319"/>
        <v>-1.3766631244988307E-4</v>
      </c>
      <c r="O8398" t="str">
        <f t="shared" si="1320"/>
        <v>Medallia</v>
      </c>
      <c r="P8398">
        <v>9</v>
      </c>
      <c r="Q8398">
        <f t="shared" si="1321"/>
        <v>1.3000531223238403E-2</v>
      </c>
    </row>
    <row r="8399" spans="1:26" x14ac:dyDescent="0.25">
      <c r="A8399" t="s">
        <v>67</v>
      </c>
      <c r="B8399" s="1">
        <v>43685</v>
      </c>
      <c r="C8399">
        <v>37</v>
      </c>
      <c r="E8399" s="1">
        <v>43685</v>
      </c>
      <c r="F8399">
        <v>1925.3100589999999</v>
      </c>
      <c r="H8399">
        <f t="shared" si="1316"/>
        <v>-3.0906233630172857E-2</v>
      </c>
      <c r="I8399">
        <f t="shared" si="1317"/>
        <v>2.0134476483495499E-2</v>
      </c>
      <c r="J8399">
        <f t="shared" si="1318"/>
        <v>-5.1040710113668356E-2</v>
      </c>
      <c r="L8399">
        <f t="shared" si="1322"/>
        <v>-1.2833488538189961E-3</v>
      </c>
      <c r="M8399">
        <f t="shared" si="1322"/>
        <v>0.56636736246571906</v>
      </c>
      <c r="N8399">
        <f t="shared" si="1319"/>
        <v>1.0120161486766395E-2</v>
      </c>
      <c r="O8399" t="str">
        <f t="shared" si="1320"/>
        <v>Medallia</v>
      </c>
      <c r="P8399">
        <v>8</v>
      </c>
      <c r="Q8399">
        <f t="shared" si="1321"/>
        <v>-6.1160871600434749E-2</v>
      </c>
    </row>
    <row r="8400" spans="1:26" x14ac:dyDescent="0.25">
      <c r="A8400" t="s">
        <v>67</v>
      </c>
      <c r="B8400" s="1">
        <v>43686</v>
      </c>
      <c r="C8400">
        <v>37.43</v>
      </c>
      <c r="E8400" s="1">
        <v>43686</v>
      </c>
      <c r="F8400">
        <v>1901.329956</v>
      </c>
      <c r="H8400">
        <f t="shared" si="1316"/>
        <v>1.1621621621621614E-2</v>
      </c>
      <c r="I8400">
        <f t="shared" si="1317"/>
        <v>-1.2455190211001683E-2</v>
      </c>
      <c r="J8400">
        <f t="shared" si="1318"/>
        <v>2.4076811832623297E-2</v>
      </c>
      <c r="L8400">
        <f t="shared" si="1322"/>
        <v>-1.2833488538189961E-3</v>
      </c>
      <c r="M8400">
        <f t="shared" si="1322"/>
        <v>0.56636736246571906</v>
      </c>
      <c r="N8400">
        <f t="shared" si="1319"/>
        <v>-8.3375620826328621E-3</v>
      </c>
      <c r="O8400" t="str">
        <f t="shared" si="1320"/>
        <v>Medallia</v>
      </c>
      <c r="P8400">
        <v>7</v>
      </c>
      <c r="Q8400">
        <f t="shared" si="1321"/>
        <v>3.2414373915256159E-2</v>
      </c>
    </row>
    <row r="8401" spans="1:17" x14ac:dyDescent="0.25">
      <c r="A8401" t="s">
        <v>67</v>
      </c>
      <c r="B8401" s="1">
        <v>43689</v>
      </c>
      <c r="C8401">
        <v>39.330002</v>
      </c>
      <c r="E8401" s="1">
        <v>43689</v>
      </c>
      <c r="F8401">
        <v>1872.380005</v>
      </c>
      <c r="H8401">
        <f t="shared" si="1316"/>
        <v>5.0761474752872043E-2</v>
      </c>
      <c r="I8401">
        <f t="shared" si="1317"/>
        <v>-1.5226158357544994E-2</v>
      </c>
      <c r="J8401">
        <f t="shared" si="1318"/>
        <v>6.598763311041704E-2</v>
      </c>
      <c r="L8401">
        <f t="shared" si="1322"/>
        <v>-1.2833488538189961E-3</v>
      </c>
      <c r="M8401">
        <f t="shared" si="1322"/>
        <v>0.56636736246571906</v>
      </c>
      <c r="N8401">
        <f t="shared" si="1319"/>
        <v>-9.9069480032671197E-3</v>
      </c>
      <c r="O8401" t="str">
        <f t="shared" si="1320"/>
        <v>Medallia</v>
      </c>
      <c r="P8401">
        <v>6</v>
      </c>
      <c r="Q8401">
        <f t="shared" si="1321"/>
        <v>7.5894581113684162E-2</v>
      </c>
    </row>
    <row r="8402" spans="1:17" x14ac:dyDescent="0.25">
      <c r="A8402" t="s">
        <v>67</v>
      </c>
      <c r="B8402" s="1">
        <v>43690</v>
      </c>
      <c r="C8402">
        <v>41.450001</v>
      </c>
      <c r="E8402" s="1">
        <v>43690</v>
      </c>
      <c r="F8402">
        <v>1893.51001</v>
      </c>
      <c r="H8402">
        <f t="shared" si="1316"/>
        <v>5.3902844957902617E-2</v>
      </c>
      <c r="I8402">
        <f t="shared" si="1317"/>
        <v>1.1285105023325638E-2</v>
      </c>
      <c r="J8402">
        <f t="shared" si="1318"/>
        <v>4.261773993457698E-2</v>
      </c>
      <c r="L8402">
        <f t="shared" si="1322"/>
        <v>-1.2833488538189961E-3</v>
      </c>
      <c r="M8402">
        <f t="shared" si="1322"/>
        <v>0.56636736246571906</v>
      </c>
      <c r="N8402">
        <f t="shared" si="1319"/>
        <v>5.1081663133905834E-3</v>
      </c>
      <c r="O8402" t="str">
        <f t="shared" si="1320"/>
        <v>Medallia</v>
      </c>
      <c r="P8402">
        <v>5</v>
      </c>
      <c r="Q8402">
        <f t="shared" si="1321"/>
        <v>3.7509573621186398E-2</v>
      </c>
    </row>
    <row r="8403" spans="1:17" x14ac:dyDescent="0.25">
      <c r="A8403" t="s">
        <v>67</v>
      </c>
      <c r="B8403" s="1">
        <v>43691</v>
      </c>
      <c r="C8403">
        <v>41.290000999999997</v>
      </c>
      <c r="E8403" s="1">
        <v>43691</v>
      </c>
      <c r="F8403">
        <v>1837.98999</v>
      </c>
      <c r="H8403">
        <f t="shared" si="1316"/>
        <v>-3.860072283231156E-3</v>
      </c>
      <c r="I8403">
        <f t="shared" si="1317"/>
        <v>-2.932121811175423E-2</v>
      </c>
      <c r="J8403">
        <f t="shared" si="1318"/>
        <v>2.5461145828523074E-2</v>
      </c>
      <c r="L8403">
        <f t="shared" si="1322"/>
        <v>-1.2833488538189961E-3</v>
      </c>
      <c r="M8403">
        <f t="shared" si="1322"/>
        <v>0.56636736246571906</v>
      </c>
      <c r="N8403">
        <f t="shared" si="1319"/>
        <v>-1.7889929820055311E-2</v>
      </c>
      <c r="O8403" t="str">
        <f t="shared" si="1320"/>
        <v>Medallia</v>
      </c>
      <c r="P8403">
        <v>4</v>
      </c>
      <c r="Q8403">
        <f t="shared" si="1321"/>
        <v>4.3351075648578388E-2</v>
      </c>
    </row>
    <row r="8404" spans="1:17" x14ac:dyDescent="0.25">
      <c r="A8404" t="s">
        <v>67</v>
      </c>
      <c r="B8404" s="1">
        <v>43692</v>
      </c>
      <c r="C8404">
        <v>40.090000000000003</v>
      </c>
      <c r="E8404" s="1">
        <v>43692</v>
      </c>
      <c r="F8404">
        <v>1835.160034</v>
      </c>
      <c r="H8404">
        <f t="shared" si="1316"/>
        <v>-2.9062750567625157E-2</v>
      </c>
      <c r="I8404">
        <f t="shared" si="1317"/>
        <v>-1.5397015301481802E-3</v>
      </c>
      <c r="J8404">
        <f t="shared" si="1318"/>
        <v>-2.7523049037476977E-2</v>
      </c>
      <c r="L8404">
        <f t="shared" ref="L8404:M8419" si="1323">L8403</f>
        <v>-1.2833488538189961E-3</v>
      </c>
      <c r="M8404">
        <f t="shared" si="1323"/>
        <v>0.56636736246571906</v>
      </c>
      <c r="N8404">
        <f t="shared" si="1319"/>
        <v>-2.1553855484334528E-3</v>
      </c>
      <c r="O8404" t="str">
        <f t="shared" si="1320"/>
        <v>Medallia</v>
      </c>
      <c r="P8404">
        <v>3</v>
      </c>
      <c r="Q8404">
        <f t="shared" si="1321"/>
        <v>-2.5367663489043523E-2</v>
      </c>
    </row>
    <row r="8405" spans="1:17" x14ac:dyDescent="0.25">
      <c r="A8405" t="s">
        <v>67</v>
      </c>
      <c r="B8405" s="1">
        <v>43693</v>
      </c>
      <c r="C8405">
        <v>39.650002000000001</v>
      </c>
      <c r="E8405" s="1">
        <v>43693</v>
      </c>
      <c r="F8405">
        <v>1873.219971</v>
      </c>
      <c r="H8405">
        <f t="shared" si="1316"/>
        <v>-1.0975255674731921E-2</v>
      </c>
      <c r="I8405">
        <f t="shared" si="1317"/>
        <v>2.0739301366019171E-2</v>
      </c>
      <c r="J8405">
        <f t="shared" si="1318"/>
        <v>-3.1714557040751094E-2</v>
      </c>
      <c r="L8405">
        <f t="shared" si="1323"/>
        <v>-1.2833488538189961E-3</v>
      </c>
      <c r="M8405">
        <f t="shared" si="1323"/>
        <v>0.56636736246571906</v>
      </c>
      <c r="N8405">
        <f t="shared" si="1319"/>
        <v>1.0462714560234966E-2</v>
      </c>
      <c r="O8405" t="str">
        <f t="shared" si="1320"/>
        <v>Medallia</v>
      </c>
      <c r="P8405">
        <v>2</v>
      </c>
      <c r="Q8405">
        <f t="shared" si="1321"/>
        <v>-4.2177271600986062E-2</v>
      </c>
    </row>
    <row r="8406" spans="1:17" x14ac:dyDescent="0.25">
      <c r="A8406" t="s">
        <v>67</v>
      </c>
      <c r="B8406" s="1">
        <v>43696</v>
      </c>
      <c r="C8406">
        <v>37.68</v>
      </c>
      <c r="E8406" s="1">
        <v>43696</v>
      </c>
      <c r="F8406">
        <v>1891.709961</v>
      </c>
      <c r="H8406">
        <f t="shared" si="1316"/>
        <v>-4.9684789423213672E-2</v>
      </c>
      <c r="I8406">
        <f t="shared" si="1317"/>
        <v>9.8706987360002024E-3</v>
      </c>
      <c r="J8406">
        <f t="shared" si="1318"/>
        <v>-5.9555488159213875E-2</v>
      </c>
      <c r="L8406">
        <f t="shared" si="1323"/>
        <v>-1.2833488538189961E-3</v>
      </c>
      <c r="M8406">
        <f t="shared" si="1323"/>
        <v>0.56636736246571906</v>
      </c>
      <c r="N8406">
        <f t="shared" si="1319"/>
        <v>4.3070927549831457E-3</v>
      </c>
      <c r="O8406" t="str">
        <f t="shared" si="1320"/>
        <v>Medallia</v>
      </c>
      <c r="P8406">
        <v>1</v>
      </c>
      <c r="Q8406">
        <f t="shared" si="1321"/>
        <v>-6.3862580914197026E-2</v>
      </c>
    </row>
    <row r="8407" spans="1:17" x14ac:dyDescent="0.25">
      <c r="A8407" t="s">
        <v>67</v>
      </c>
      <c r="B8407" s="1">
        <v>43697</v>
      </c>
      <c r="C8407">
        <v>36.720001000000003</v>
      </c>
      <c r="E8407" s="1">
        <v>43697</v>
      </c>
      <c r="F8407">
        <v>1876.3000489999999</v>
      </c>
      <c r="H8407">
        <f t="shared" si="1316"/>
        <v>-2.5477680467091195E-2</v>
      </c>
      <c r="I8407">
        <f t="shared" si="1317"/>
        <v>-8.1460225498067654E-3</v>
      </c>
      <c r="J8407">
        <f t="shared" si="1318"/>
        <v>-1.7331657917284429E-2</v>
      </c>
      <c r="L8407">
        <f t="shared" si="1323"/>
        <v>-1.2833488538189961E-3</v>
      </c>
      <c r="M8407">
        <f t="shared" si="1323"/>
        <v>0.56636736246571906</v>
      </c>
      <c r="N8407">
        <f t="shared" si="1319"/>
        <v>-5.8969901599393252E-3</v>
      </c>
      <c r="O8407" t="str">
        <f t="shared" si="1320"/>
        <v>Medallia</v>
      </c>
      <c r="P8407">
        <v>0</v>
      </c>
      <c r="Q8407">
        <f t="shared" si="1321"/>
        <v>-1.1434667757345104E-2</v>
      </c>
    </row>
    <row r="8408" spans="1:17" x14ac:dyDescent="0.25">
      <c r="A8408" t="s">
        <v>67</v>
      </c>
      <c r="B8408" s="1">
        <v>43698</v>
      </c>
      <c r="C8408">
        <v>37.409999999999997</v>
      </c>
      <c r="E8408" s="1">
        <v>43698</v>
      </c>
      <c r="F8408">
        <v>1886.8599850000001</v>
      </c>
      <c r="H8408">
        <f t="shared" si="1316"/>
        <v>1.8790821928354334E-2</v>
      </c>
      <c r="I8408">
        <f t="shared" si="1317"/>
        <v>5.6280635954937862E-3</v>
      </c>
      <c r="J8408">
        <f t="shared" si="1318"/>
        <v>1.3162758332860548E-2</v>
      </c>
      <c r="L8408">
        <f t="shared" si="1323"/>
        <v>-1.2833488538189961E-3</v>
      </c>
      <c r="M8408">
        <f t="shared" si="1323"/>
        <v>0.56636736246571906</v>
      </c>
      <c r="N8408">
        <f t="shared" si="1319"/>
        <v>1.9042026805501512E-3</v>
      </c>
      <c r="O8408" t="str">
        <f t="shared" si="1320"/>
        <v>Medallia</v>
      </c>
      <c r="P8408">
        <v>-1</v>
      </c>
      <c r="Q8408">
        <f t="shared" si="1321"/>
        <v>1.1258555652310397E-2</v>
      </c>
    </row>
    <row r="8409" spans="1:17" x14ac:dyDescent="0.25">
      <c r="A8409" t="s">
        <v>67</v>
      </c>
      <c r="B8409" s="1">
        <v>43699</v>
      </c>
      <c r="C8409">
        <v>37.229999999999997</v>
      </c>
      <c r="E8409" s="1">
        <v>43699</v>
      </c>
      <c r="F8409">
        <v>1888.459961</v>
      </c>
      <c r="H8409">
        <f t="shared" si="1316"/>
        <v>-4.8115477145148286E-3</v>
      </c>
      <c r="I8409">
        <f t="shared" si="1317"/>
        <v>8.4795692988315168E-4</v>
      </c>
      <c r="J8409">
        <f t="shared" si="1318"/>
        <v>-5.6595046443979804E-3</v>
      </c>
      <c r="L8409">
        <f t="shared" si="1323"/>
        <v>-1.2833488538189961E-3</v>
      </c>
      <c r="M8409">
        <f t="shared" si="1323"/>
        <v>0.56636736246571906</v>
      </c>
      <c r="N8409">
        <f t="shared" si="1319"/>
        <v>-8.0309372395654679E-4</v>
      </c>
      <c r="O8409" t="str">
        <f t="shared" si="1320"/>
        <v>Medallia</v>
      </c>
      <c r="P8409">
        <v>-2</v>
      </c>
      <c r="Q8409">
        <f t="shared" si="1321"/>
        <v>-4.8564109204414334E-3</v>
      </c>
    </row>
    <row r="8410" spans="1:17" x14ac:dyDescent="0.25">
      <c r="A8410" t="s">
        <v>67</v>
      </c>
      <c r="B8410" s="1">
        <v>43700</v>
      </c>
      <c r="C8410">
        <v>37.759998000000003</v>
      </c>
      <c r="E8410" s="1">
        <v>43700</v>
      </c>
      <c r="F8410">
        <v>1836.5500489999999</v>
      </c>
      <c r="H8410">
        <f t="shared" si="1316"/>
        <v>1.4235777598710884E-2</v>
      </c>
      <c r="I8410">
        <f t="shared" si="1317"/>
        <v>-2.7487960069067133E-2</v>
      </c>
      <c r="J8410">
        <f t="shared" si="1318"/>
        <v>4.1723737667778017E-2</v>
      </c>
      <c r="L8410">
        <f t="shared" si="1323"/>
        <v>-1.2833488538189961E-3</v>
      </c>
      <c r="M8410">
        <f t="shared" si="1323"/>
        <v>0.56636736246571906</v>
      </c>
      <c r="N8410">
        <f t="shared" si="1319"/>
        <v>-1.6851632297699551E-2</v>
      </c>
      <c r="O8410" t="str">
        <f t="shared" si="1320"/>
        <v>Medallia</v>
      </c>
      <c r="P8410">
        <v>-3</v>
      </c>
      <c r="Q8410">
        <f t="shared" si="1321"/>
        <v>5.8575369965477568E-2</v>
      </c>
    </row>
    <row r="8411" spans="1:17" x14ac:dyDescent="0.25">
      <c r="A8411" t="s">
        <v>67</v>
      </c>
      <c r="B8411" s="1">
        <v>43703</v>
      </c>
      <c r="C8411">
        <v>37.610000999999997</v>
      </c>
      <c r="E8411" s="1">
        <v>43703</v>
      </c>
      <c r="F8411">
        <v>1851.3900149999999</v>
      </c>
      <c r="H8411">
        <f t="shared" si="1316"/>
        <v>-3.9723783883676622E-3</v>
      </c>
      <c r="I8411">
        <f t="shared" si="1317"/>
        <v>8.0803493528969466E-3</v>
      </c>
      <c r="J8411">
        <f t="shared" si="1318"/>
        <v>-1.2052727741264608E-2</v>
      </c>
      <c r="L8411">
        <f t="shared" si="1323"/>
        <v>-1.2833488538189961E-3</v>
      </c>
      <c r="M8411">
        <f t="shared" si="1323"/>
        <v>0.56636736246571906</v>
      </c>
      <c r="N8411">
        <f t="shared" si="1319"/>
        <v>3.2930972969828277E-3</v>
      </c>
      <c r="O8411" t="str">
        <f t="shared" si="1320"/>
        <v>Medallia</v>
      </c>
      <c r="P8411">
        <v>-4</v>
      </c>
      <c r="Q8411">
        <f t="shared" si="1321"/>
        <v>-1.5345825038247435E-2</v>
      </c>
    </row>
    <row r="8412" spans="1:17" x14ac:dyDescent="0.25">
      <c r="A8412" t="s">
        <v>67</v>
      </c>
      <c r="B8412" s="1">
        <v>43704</v>
      </c>
      <c r="C8412">
        <v>38.349997999999999</v>
      </c>
      <c r="E8412" s="1">
        <v>43704</v>
      </c>
      <c r="F8412">
        <v>1832.630005</v>
      </c>
      <c r="H8412">
        <f t="shared" si="1316"/>
        <v>1.9675537897486429E-2</v>
      </c>
      <c r="I8412">
        <f t="shared" si="1317"/>
        <v>-1.0132932471281567E-2</v>
      </c>
      <c r="J8412">
        <f t="shared" si="1318"/>
        <v>2.9808470368767995E-2</v>
      </c>
      <c r="L8412">
        <f t="shared" si="1323"/>
        <v>-1.2833488538189961E-3</v>
      </c>
      <c r="M8412">
        <f t="shared" si="1323"/>
        <v>0.56636736246571906</v>
      </c>
      <c r="N8412">
        <f t="shared" si="1319"/>
        <v>-7.0223110916219772E-3</v>
      </c>
      <c r="O8412" t="str">
        <f t="shared" si="1320"/>
        <v>Medallia</v>
      </c>
      <c r="P8412">
        <v>-5</v>
      </c>
      <c r="Q8412">
        <f t="shared" si="1321"/>
        <v>3.6830781460389969E-2</v>
      </c>
    </row>
    <row r="8413" spans="1:17" x14ac:dyDescent="0.25">
      <c r="A8413" t="s">
        <v>67</v>
      </c>
      <c r="B8413" s="1">
        <v>43705</v>
      </c>
      <c r="C8413">
        <v>35.450001</v>
      </c>
      <c r="E8413" s="1">
        <v>43705</v>
      </c>
      <c r="F8413">
        <v>1849.9499510000001</v>
      </c>
      <c r="H8413">
        <f t="shared" si="1316"/>
        <v>-7.5619221675057163E-2</v>
      </c>
      <c r="I8413">
        <f t="shared" si="1317"/>
        <v>9.4508689439470744E-3</v>
      </c>
      <c r="J8413">
        <f t="shared" si="1318"/>
        <v>-8.5070090619004238E-2</v>
      </c>
      <c r="L8413">
        <f t="shared" si="1323"/>
        <v>-1.2833488538189961E-3</v>
      </c>
      <c r="M8413">
        <f t="shared" si="1323"/>
        <v>0.56636736246571906</v>
      </c>
      <c r="N8413">
        <f t="shared" si="1319"/>
        <v>4.0693148629734836E-3</v>
      </c>
      <c r="O8413" t="str">
        <f t="shared" si="1320"/>
        <v>Medallia</v>
      </c>
      <c r="P8413">
        <v>-6</v>
      </c>
      <c r="Q8413">
        <f t="shared" si="1321"/>
        <v>-8.9139405481977727E-2</v>
      </c>
    </row>
    <row r="8414" spans="1:17" x14ac:dyDescent="0.25">
      <c r="A8414" t="s">
        <v>67</v>
      </c>
      <c r="B8414" s="1">
        <v>43706</v>
      </c>
      <c r="C8414">
        <v>35.889999000000003</v>
      </c>
      <c r="E8414" s="1">
        <v>43706</v>
      </c>
      <c r="F8414">
        <v>1877.209961</v>
      </c>
      <c r="H8414">
        <f t="shared" si="1316"/>
        <v>1.2411790905168177E-2</v>
      </c>
      <c r="I8414">
        <f t="shared" si="1317"/>
        <v>1.473553918864909E-2</v>
      </c>
      <c r="J8414">
        <f t="shared" si="1318"/>
        <v>-2.3237482834809128E-3</v>
      </c>
      <c r="L8414">
        <f t="shared" si="1323"/>
        <v>-1.2833488538189961E-3</v>
      </c>
      <c r="M8414">
        <f t="shared" si="1323"/>
        <v>0.56636736246571906</v>
      </c>
      <c r="N8414">
        <f t="shared" si="1319"/>
        <v>7.0623796109664308E-3</v>
      </c>
      <c r="O8414" t="str">
        <f t="shared" si="1320"/>
        <v>Medallia</v>
      </c>
      <c r="P8414">
        <v>-7</v>
      </c>
      <c r="Q8414">
        <f t="shared" si="1321"/>
        <v>-9.3861278944473436E-3</v>
      </c>
    </row>
    <row r="8415" spans="1:17" x14ac:dyDescent="0.25">
      <c r="A8415" t="s">
        <v>67</v>
      </c>
      <c r="B8415" s="1">
        <v>43707</v>
      </c>
      <c r="C8415">
        <v>35.619999</v>
      </c>
      <c r="E8415" s="1">
        <v>43707</v>
      </c>
      <c r="F8415">
        <v>1881.1999510000001</v>
      </c>
      <c r="H8415">
        <f t="shared" si="1316"/>
        <v>-7.5229871140426365E-3</v>
      </c>
      <c r="I8415">
        <f t="shared" si="1317"/>
        <v>2.1254894672914186E-3</v>
      </c>
      <c r="J8415">
        <f t="shared" si="1318"/>
        <v>-9.6484765813340551E-3</v>
      </c>
      <c r="L8415">
        <f t="shared" si="1323"/>
        <v>-1.2833488538189961E-3</v>
      </c>
      <c r="M8415">
        <f t="shared" si="1323"/>
        <v>0.56636736246571906</v>
      </c>
      <c r="N8415">
        <f t="shared" si="1319"/>
        <v>-7.9540990280489027E-5</v>
      </c>
      <c r="O8415" t="str">
        <f t="shared" si="1320"/>
        <v>Medallia</v>
      </c>
      <c r="P8415">
        <v>-8</v>
      </c>
      <c r="Q8415">
        <f t="shared" si="1321"/>
        <v>-9.5689355910535661E-3</v>
      </c>
    </row>
    <row r="8416" spans="1:17" x14ac:dyDescent="0.25">
      <c r="A8416" t="s">
        <v>67</v>
      </c>
      <c r="B8416" s="1">
        <v>43711</v>
      </c>
      <c r="C8416">
        <v>34.200001</v>
      </c>
      <c r="E8416" s="1">
        <v>43711</v>
      </c>
      <c r="F8416">
        <v>1858.0500489999999</v>
      </c>
      <c r="H8416">
        <f t="shared" si="1316"/>
        <v>-3.9865189215754882E-2</v>
      </c>
      <c r="I8416">
        <f t="shared" si="1317"/>
        <v>-1.2305923135759273E-2</v>
      </c>
      <c r="J8416">
        <f t="shared" si="1318"/>
        <v>-2.7559266079995606E-2</v>
      </c>
      <c r="L8416">
        <f t="shared" si="1323"/>
        <v>-1.2833488538189961E-3</v>
      </c>
      <c r="M8416">
        <f t="shared" si="1323"/>
        <v>0.56636736246571906</v>
      </c>
      <c r="N8416">
        <f t="shared" si="1319"/>
        <v>-8.2530220829248463E-3</v>
      </c>
      <c r="O8416" t="str">
        <f t="shared" si="1320"/>
        <v>Medallia</v>
      </c>
      <c r="P8416">
        <v>-9</v>
      </c>
      <c r="Q8416">
        <f t="shared" si="1321"/>
        <v>-1.930624399707076E-2</v>
      </c>
    </row>
    <row r="8417" spans="1:17" x14ac:dyDescent="0.25">
      <c r="A8417" t="s">
        <v>67</v>
      </c>
      <c r="B8417" s="1">
        <v>43712</v>
      </c>
      <c r="C8417">
        <v>36.900002000000001</v>
      </c>
      <c r="E8417" s="1">
        <v>43712</v>
      </c>
      <c r="F8417">
        <v>1880.9399410000001</v>
      </c>
      <c r="H8417">
        <f t="shared" si="1316"/>
        <v>7.894739535241535E-2</v>
      </c>
      <c r="I8417">
        <f t="shared" si="1317"/>
        <v>1.2319308628053079E-2</v>
      </c>
      <c r="J8417">
        <f t="shared" si="1318"/>
        <v>6.6628086724362268E-2</v>
      </c>
      <c r="L8417">
        <f t="shared" si="1323"/>
        <v>-1.2833488538189961E-3</v>
      </c>
      <c r="M8417">
        <f t="shared" si="1323"/>
        <v>0.56636736246571906</v>
      </c>
      <c r="N8417">
        <f t="shared" si="1319"/>
        <v>5.6939054812526028E-3</v>
      </c>
      <c r="O8417" t="str">
        <f t="shared" si="1320"/>
        <v>Medallia</v>
      </c>
      <c r="P8417">
        <v>-10</v>
      </c>
      <c r="Q8417">
        <f t="shared" si="1321"/>
        <v>6.0934181243109661E-2</v>
      </c>
    </row>
    <row r="8418" spans="1:17" x14ac:dyDescent="0.25">
      <c r="A8418" t="s">
        <v>67</v>
      </c>
      <c r="B8418" s="1">
        <v>43713</v>
      </c>
      <c r="C8418">
        <v>36.479999999999997</v>
      </c>
      <c r="E8418" s="1">
        <v>43713</v>
      </c>
      <c r="F8418">
        <v>1912.630005</v>
      </c>
      <c r="H8418">
        <f t="shared" si="1316"/>
        <v>-1.1382167404760677E-2</v>
      </c>
      <c r="I8418">
        <f t="shared" si="1317"/>
        <v>1.684799355324014E-2</v>
      </c>
      <c r="J8418">
        <f t="shared" si="1318"/>
        <v>-2.8230160958000815E-2</v>
      </c>
      <c r="L8418">
        <f t="shared" si="1323"/>
        <v>-1.2833488538189961E-3</v>
      </c>
      <c r="M8418">
        <f t="shared" si="1323"/>
        <v>0.56636736246571906</v>
      </c>
      <c r="N8418">
        <f t="shared" si="1319"/>
        <v>8.2588048177690589E-3</v>
      </c>
      <c r="O8418" t="str">
        <f t="shared" si="1320"/>
        <v>Medallia</v>
      </c>
      <c r="P8418">
        <v>-11</v>
      </c>
      <c r="Q8418">
        <f t="shared" si="1321"/>
        <v>-3.6488965775769877E-2</v>
      </c>
    </row>
    <row r="8419" spans="1:17" x14ac:dyDescent="0.25">
      <c r="A8419" t="s">
        <v>67</v>
      </c>
      <c r="B8419" s="1">
        <v>43714</v>
      </c>
      <c r="C8419">
        <v>34.169998</v>
      </c>
      <c r="E8419" s="1">
        <v>43714</v>
      </c>
      <c r="F8419">
        <v>1911.51001</v>
      </c>
      <c r="H8419">
        <f t="shared" si="1316"/>
        <v>-6.3322423245613962E-2</v>
      </c>
      <c r="I8419">
        <f t="shared" si="1317"/>
        <v>-5.8557849509425488E-4</v>
      </c>
      <c r="J8419">
        <f t="shared" si="1318"/>
        <v>-6.2736844750519702E-2</v>
      </c>
      <c r="L8419">
        <f t="shared" si="1323"/>
        <v>-1.2833488538189961E-3</v>
      </c>
      <c r="M8419">
        <f t="shared" si="1323"/>
        <v>0.56636736246571906</v>
      </c>
      <c r="N8419">
        <f t="shared" si="1319"/>
        <v>-1.6150014016021743E-3</v>
      </c>
      <c r="O8419" t="str">
        <f t="shared" si="1320"/>
        <v>Medallia</v>
      </c>
      <c r="P8419">
        <v>-12</v>
      </c>
      <c r="Q8419">
        <f t="shared" si="1321"/>
        <v>-6.1121843348917529E-2</v>
      </c>
    </row>
    <row r="8420" spans="1:17" x14ac:dyDescent="0.25">
      <c r="A8420" t="s">
        <v>67</v>
      </c>
      <c r="B8420" s="1">
        <v>43717</v>
      </c>
      <c r="C8420">
        <v>28.48</v>
      </c>
      <c r="E8420" s="1">
        <v>43717</v>
      </c>
      <c r="F8420">
        <v>1926.459961</v>
      </c>
      <c r="H8420">
        <f t="shared" si="1316"/>
        <v>-0.16652029069477847</v>
      </c>
      <c r="I8420">
        <f t="shared" si="1317"/>
        <v>7.8210163283424575E-3</v>
      </c>
      <c r="J8420">
        <f t="shared" si="1318"/>
        <v>-0.17434130702312092</v>
      </c>
      <c r="L8420">
        <f t="shared" ref="L8420:M8435" si="1324">L8419</f>
        <v>-1.2833488538189961E-3</v>
      </c>
      <c r="M8420">
        <f t="shared" si="1324"/>
        <v>0.56636736246571906</v>
      </c>
      <c r="N8420">
        <f t="shared" si="1319"/>
        <v>3.1462195358656435E-3</v>
      </c>
      <c r="O8420" t="str">
        <f t="shared" si="1320"/>
        <v>Medallia</v>
      </c>
      <c r="P8420">
        <v>-13</v>
      </c>
      <c r="Q8420">
        <f t="shared" si="1321"/>
        <v>-0.17748752655898656</v>
      </c>
    </row>
    <row r="8421" spans="1:17" x14ac:dyDescent="0.25">
      <c r="A8421" t="s">
        <v>67</v>
      </c>
      <c r="B8421" s="1">
        <v>43718</v>
      </c>
      <c r="C8421">
        <v>28.99</v>
      </c>
      <c r="E8421" s="1">
        <v>43718</v>
      </c>
      <c r="F8421">
        <v>1937.8000489999999</v>
      </c>
      <c r="H8421">
        <f t="shared" si="1316"/>
        <v>1.7907303370786446E-2</v>
      </c>
      <c r="I8421">
        <f t="shared" si="1317"/>
        <v>5.8864903655269493E-3</v>
      </c>
      <c r="J8421">
        <f t="shared" si="1318"/>
        <v>1.2020813005259496E-2</v>
      </c>
      <c r="L8421">
        <f t="shared" si="1324"/>
        <v>-1.2833488538189961E-3</v>
      </c>
      <c r="M8421">
        <f t="shared" si="1324"/>
        <v>0.56636736246571906</v>
      </c>
      <c r="N8421">
        <f t="shared" si="1319"/>
        <v>2.0505671686843687E-3</v>
      </c>
      <c r="O8421" t="str">
        <f t="shared" si="1320"/>
        <v>Medallia</v>
      </c>
      <c r="P8421">
        <v>-14</v>
      </c>
      <c r="Q8421">
        <f t="shared" si="1321"/>
        <v>9.9702458365751277E-3</v>
      </c>
    </row>
    <row r="8422" spans="1:17" x14ac:dyDescent="0.25">
      <c r="A8422" t="s">
        <v>67</v>
      </c>
      <c r="B8422" s="1">
        <v>43719</v>
      </c>
      <c r="C8422">
        <v>28.4</v>
      </c>
      <c r="E8422" s="1">
        <v>43719</v>
      </c>
      <c r="F8422">
        <v>1964.1099850000001</v>
      </c>
      <c r="H8422">
        <f t="shared" si="1316"/>
        <v>-2.0351845463953085E-2</v>
      </c>
      <c r="I8422">
        <f t="shared" si="1317"/>
        <v>1.3577219183979961E-2</v>
      </c>
      <c r="J8422">
        <f t="shared" si="1318"/>
        <v>-3.3929064647933049E-2</v>
      </c>
      <c r="L8422">
        <f t="shared" si="1324"/>
        <v>-1.2833488538189961E-3</v>
      </c>
      <c r="M8422">
        <f t="shared" si="1324"/>
        <v>0.56636736246571906</v>
      </c>
      <c r="N8422">
        <f t="shared" si="1319"/>
        <v>6.4063449650306973E-3</v>
      </c>
      <c r="O8422" t="str">
        <f t="shared" si="1320"/>
        <v>Medallia</v>
      </c>
      <c r="P8422">
        <v>-15</v>
      </c>
      <c r="Q8422">
        <f t="shared" si="1321"/>
        <v>-4.0335409612963745E-2</v>
      </c>
    </row>
    <row r="8423" spans="1:17" x14ac:dyDescent="0.25">
      <c r="A8423" t="s">
        <v>67</v>
      </c>
      <c r="B8423" s="1">
        <v>43720</v>
      </c>
      <c r="C8423">
        <v>26.26</v>
      </c>
      <c r="E8423" s="1">
        <v>43720</v>
      </c>
      <c r="F8423">
        <v>1962.3599850000001</v>
      </c>
      <c r="H8423">
        <f t="shared" si="1316"/>
        <v>-7.5352112676056238E-2</v>
      </c>
      <c r="I8423">
        <f t="shared" si="1317"/>
        <v>-8.9098880071117803E-4</v>
      </c>
      <c r="J8423">
        <f t="shared" si="1318"/>
        <v>-7.4461123875345064E-2</v>
      </c>
      <c r="L8423">
        <f t="shared" si="1324"/>
        <v>-1.2833488538189961E-3</v>
      </c>
      <c r="M8423">
        <f t="shared" si="1324"/>
        <v>0.56636736246571906</v>
      </c>
      <c r="N8423">
        <f t="shared" si="1319"/>
        <v>-1.7879758308642802E-3</v>
      </c>
      <c r="O8423" t="str">
        <f t="shared" si="1320"/>
        <v>Medallia</v>
      </c>
      <c r="P8423">
        <v>-16</v>
      </c>
      <c r="Q8423">
        <f t="shared" si="1321"/>
        <v>-7.2673148044480787E-2</v>
      </c>
    </row>
    <row r="8424" spans="1:17" x14ac:dyDescent="0.25">
      <c r="A8424" t="s">
        <v>67</v>
      </c>
      <c r="B8424" s="1">
        <v>43721</v>
      </c>
      <c r="C8424">
        <v>30.08</v>
      </c>
      <c r="E8424" s="1">
        <v>43721</v>
      </c>
      <c r="F8424">
        <v>1963.160034</v>
      </c>
      <c r="H8424">
        <f t="shared" si="1316"/>
        <v>0.14546839299314535</v>
      </c>
      <c r="I8424">
        <f t="shared" si="1317"/>
        <v>4.0769736751432203E-4</v>
      </c>
      <c r="J8424">
        <f t="shared" si="1318"/>
        <v>0.14506069562563104</v>
      </c>
      <c r="L8424">
        <f t="shared" si="1324"/>
        <v>-1.2833488538189961E-3</v>
      </c>
      <c r="M8424">
        <f t="shared" si="1324"/>
        <v>0.56636736246571906</v>
      </c>
      <c r="N8424">
        <f t="shared" si="1319"/>
        <v>-1.0524423710956926E-3</v>
      </c>
      <c r="O8424" t="str">
        <f t="shared" si="1320"/>
        <v>Medallia</v>
      </c>
      <c r="P8424">
        <v>-17</v>
      </c>
      <c r="Q8424">
        <f t="shared" si="1321"/>
        <v>0.14611313799672673</v>
      </c>
    </row>
    <row r="8425" spans="1:17" x14ac:dyDescent="0.25">
      <c r="A8425" t="s">
        <v>67</v>
      </c>
      <c r="B8425" s="1">
        <v>43724</v>
      </c>
      <c r="C8425">
        <v>30.42</v>
      </c>
      <c r="E8425" s="1">
        <v>43724</v>
      </c>
      <c r="F8425">
        <v>1966.089966</v>
      </c>
      <c r="H8425">
        <f t="shared" si="1316"/>
        <v>1.1303191489361816E-2</v>
      </c>
      <c r="I8425">
        <f t="shared" si="1317"/>
        <v>1.4924570331793989E-3</v>
      </c>
      <c r="J8425">
        <f t="shared" si="1318"/>
        <v>9.8107344561824163E-3</v>
      </c>
      <c r="L8425">
        <f t="shared" si="1324"/>
        <v>-1.2833488538189961E-3</v>
      </c>
      <c r="M8425">
        <f t="shared" si="1324"/>
        <v>0.56636736246571906</v>
      </c>
      <c r="N8425">
        <f t="shared" si="1319"/>
        <v>-4.3806990034376777E-4</v>
      </c>
      <c r="O8425" t="str">
        <f t="shared" si="1320"/>
        <v>Medallia</v>
      </c>
      <c r="P8425">
        <v>-18</v>
      </c>
      <c r="Q8425">
        <f t="shared" si="1321"/>
        <v>1.0248804356526184E-2</v>
      </c>
    </row>
    <row r="8426" spans="1:17" x14ac:dyDescent="0.25">
      <c r="A8426" t="s">
        <v>67</v>
      </c>
      <c r="B8426" s="1">
        <v>43725</v>
      </c>
      <c r="C8426">
        <v>31.299999</v>
      </c>
      <c r="E8426" s="1">
        <v>43725</v>
      </c>
      <c r="F8426">
        <v>1959.48999</v>
      </c>
      <c r="H8426">
        <f t="shared" si="1316"/>
        <v>2.892830374753445E-2</v>
      </c>
      <c r="I8426">
        <f t="shared" si="1317"/>
        <v>-3.3569043706721045E-3</v>
      </c>
      <c r="J8426">
        <f t="shared" si="1318"/>
        <v>3.2285208118206551E-2</v>
      </c>
      <c r="L8426">
        <f t="shared" si="1324"/>
        <v>-1.2833488538189961E-3</v>
      </c>
      <c r="M8426">
        <f t="shared" si="1324"/>
        <v>0.56636736246571906</v>
      </c>
      <c r="N8426">
        <f t="shared" si="1319"/>
        <v>-3.1845899282862003E-3</v>
      </c>
      <c r="O8426" t="str">
        <f t="shared" si="1320"/>
        <v>Medallia</v>
      </c>
      <c r="P8426">
        <v>-19</v>
      </c>
      <c r="Q8426">
        <f t="shared" si="1321"/>
        <v>3.5469798046492751E-2</v>
      </c>
    </row>
    <row r="8427" spans="1:17" x14ac:dyDescent="0.25">
      <c r="A8427" t="s">
        <v>67</v>
      </c>
      <c r="B8427" s="1">
        <v>43726</v>
      </c>
      <c r="C8427">
        <v>31.25</v>
      </c>
      <c r="E8427" s="1">
        <v>43726</v>
      </c>
      <c r="F8427">
        <v>1953.4300539999999</v>
      </c>
      <c r="H8427">
        <f t="shared" si="1316"/>
        <v>-1.5974121916106031E-3</v>
      </c>
      <c r="I8427">
        <f t="shared" si="1317"/>
        <v>-3.0926088068457583E-3</v>
      </c>
      <c r="J8427">
        <f t="shared" si="1318"/>
        <v>1.4951966152351552E-3</v>
      </c>
      <c r="L8427">
        <f t="shared" si="1324"/>
        <v>-1.2833488538189961E-3</v>
      </c>
      <c r="M8427">
        <f t="shared" si="1324"/>
        <v>0.56636736246571906</v>
      </c>
      <c r="N8427">
        <f t="shared" si="1319"/>
        <v>-3.0349015468904826E-3</v>
      </c>
      <c r="O8427" t="str">
        <f t="shared" si="1320"/>
        <v>Medallia</v>
      </c>
      <c r="P8427">
        <v>-20</v>
      </c>
      <c r="Q8427">
        <f t="shared" si="1321"/>
        <v>4.5300981621256373E-3</v>
      </c>
    </row>
    <row r="8428" spans="1:17" x14ac:dyDescent="0.25">
      <c r="A8428" t="s">
        <v>67</v>
      </c>
      <c r="B8428" s="1">
        <v>43727</v>
      </c>
      <c r="C8428">
        <v>30.040001</v>
      </c>
      <c r="E8428" s="1">
        <v>43727</v>
      </c>
      <c r="F8428">
        <v>1949.660034</v>
      </c>
      <c r="H8428">
        <f t="shared" si="1316"/>
        <v>-3.8719967999999994E-2</v>
      </c>
      <c r="I8428">
        <f t="shared" si="1317"/>
        <v>-1.9299488058352212E-3</v>
      </c>
      <c r="J8428">
        <f t="shared" si="1318"/>
        <v>-3.6790019194164775E-2</v>
      </c>
      <c r="L8428">
        <f t="shared" si="1324"/>
        <v>-1.2833488538189961E-3</v>
      </c>
      <c r="M8428">
        <f t="shared" si="1324"/>
        <v>0.56636736246571906</v>
      </c>
      <c r="N8428">
        <f t="shared" si="1319"/>
        <v>-2.3764088686737544E-3</v>
      </c>
      <c r="O8428" t="str">
        <f t="shared" si="1320"/>
        <v>Medallia</v>
      </c>
      <c r="P8428">
        <v>-21</v>
      </c>
      <c r="Q8428">
        <f t="shared" si="1321"/>
        <v>-3.441361032549102E-2</v>
      </c>
    </row>
    <row r="8429" spans="1:17" x14ac:dyDescent="0.25">
      <c r="A8429" t="s">
        <v>67</v>
      </c>
      <c r="B8429" s="1">
        <v>43728</v>
      </c>
      <c r="C8429">
        <v>30.120000999999998</v>
      </c>
      <c r="E8429" s="1">
        <v>43728</v>
      </c>
      <c r="F8429">
        <v>1944.6400149999999</v>
      </c>
      <c r="H8429">
        <f t="shared" si="1316"/>
        <v>2.6631157568869019E-3</v>
      </c>
      <c r="I8429">
        <f t="shared" si="1317"/>
        <v>-2.5748176156131061E-3</v>
      </c>
      <c r="J8429">
        <f t="shared" si="1318"/>
        <v>5.2379333725000084E-3</v>
      </c>
      <c r="L8429">
        <f t="shared" si="1324"/>
        <v>-1.2833488538189961E-3</v>
      </c>
      <c r="M8429">
        <f t="shared" si="1324"/>
        <v>0.56636736246571906</v>
      </c>
      <c r="N8429">
        <f t="shared" si="1319"/>
        <v>-2.7416415156040624E-3</v>
      </c>
      <c r="O8429" t="str">
        <f t="shared" si="1320"/>
        <v>Medallia</v>
      </c>
      <c r="P8429">
        <v>-22</v>
      </c>
      <c r="Q8429">
        <f t="shared" si="1321"/>
        <v>7.9795748881040709E-3</v>
      </c>
    </row>
    <row r="8430" spans="1:17" x14ac:dyDescent="0.25">
      <c r="A8430" t="s">
        <v>67</v>
      </c>
      <c r="B8430" s="1">
        <v>43731</v>
      </c>
      <c r="C8430">
        <v>30.309999000000001</v>
      </c>
      <c r="E8430" s="1">
        <v>43731</v>
      </c>
      <c r="F8430">
        <v>1947.829956</v>
      </c>
      <c r="H8430">
        <f t="shared" si="1316"/>
        <v>6.3080343191224591E-3</v>
      </c>
      <c r="I8430">
        <f t="shared" si="1317"/>
        <v>1.6403760980924225E-3</v>
      </c>
      <c r="J8430">
        <f t="shared" si="1318"/>
        <v>4.6676582210300362E-3</v>
      </c>
      <c r="L8430">
        <f t="shared" si="1324"/>
        <v>-1.2833488538189961E-3</v>
      </c>
      <c r="M8430">
        <f t="shared" si="1324"/>
        <v>0.56636736246571906</v>
      </c>
      <c r="N8430">
        <f t="shared" si="1319"/>
        <v>-3.5429336969058315E-4</v>
      </c>
      <c r="O8430" t="str">
        <f t="shared" si="1320"/>
        <v>Medallia</v>
      </c>
      <c r="P8430">
        <v>-23</v>
      </c>
      <c r="Q8430">
        <f t="shared" si="1321"/>
        <v>5.0219515907206193E-3</v>
      </c>
    </row>
    <row r="8431" spans="1:17" x14ac:dyDescent="0.25">
      <c r="A8431" t="s">
        <v>67</v>
      </c>
      <c r="B8431" s="1">
        <v>43732</v>
      </c>
      <c r="C8431">
        <v>30.190000999999999</v>
      </c>
      <c r="E8431" s="1">
        <v>43732</v>
      </c>
      <c r="F8431">
        <v>1925.6800539999999</v>
      </c>
      <c r="H8431">
        <f t="shared" si="1316"/>
        <v>-3.9590235552301569E-3</v>
      </c>
      <c r="I8431">
        <f t="shared" si="1317"/>
        <v>-1.1371578885400462E-2</v>
      </c>
      <c r="J8431">
        <f t="shared" si="1318"/>
        <v>7.4125553301703047E-3</v>
      </c>
      <c r="L8431">
        <f t="shared" si="1324"/>
        <v>-1.2833488538189961E-3</v>
      </c>
      <c r="M8431">
        <f t="shared" si="1324"/>
        <v>0.56636736246571906</v>
      </c>
      <c r="N8431">
        <f t="shared" si="1319"/>
        <v>-7.723839994214117E-3</v>
      </c>
      <c r="O8431" t="str">
        <f t="shared" si="1320"/>
        <v>Medallia</v>
      </c>
      <c r="P8431">
        <v>-24</v>
      </c>
      <c r="Q8431">
        <f t="shared" si="1321"/>
        <v>1.5136395324384423E-2</v>
      </c>
    </row>
    <row r="8432" spans="1:17" x14ac:dyDescent="0.25">
      <c r="A8432" t="s">
        <v>67</v>
      </c>
      <c r="B8432" s="1">
        <v>43733</v>
      </c>
      <c r="C8432">
        <v>30.66</v>
      </c>
      <c r="E8432" s="1">
        <v>43733</v>
      </c>
      <c r="F8432">
        <v>1947.4300539999999</v>
      </c>
      <c r="H8432">
        <f t="shared" si="1316"/>
        <v>1.5568035257766351E-2</v>
      </c>
      <c r="I8432">
        <f t="shared" si="1317"/>
        <v>1.1294711161815877E-2</v>
      </c>
      <c r="J8432">
        <f t="shared" si="1318"/>
        <v>4.2733240959504735E-3</v>
      </c>
      <c r="L8432">
        <f t="shared" si="1324"/>
        <v>-1.2833488538189961E-3</v>
      </c>
      <c r="M8432">
        <f t="shared" si="1324"/>
        <v>0.56636736246571906</v>
      </c>
      <c r="N8432">
        <f t="shared" si="1319"/>
        <v>5.1136069167107799E-3</v>
      </c>
      <c r="O8432" t="str">
        <f t="shared" si="1320"/>
        <v>Medallia</v>
      </c>
      <c r="P8432">
        <v>-25</v>
      </c>
      <c r="Q8432">
        <f t="shared" si="1321"/>
        <v>-8.4028282076030643E-4</v>
      </c>
    </row>
    <row r="8433" spans="1:17" x14ac:dyDescent="0.25">
      <c r="A8433" t="s">
        <v>67</v>
      </c>
      <c r="B8433" s="1">
        <v>43734</v>
      </c>
      <c r="C8433">
        <v>29.5</v>
      </c>
      <c r="E8433" s="1">
        <v>43734</v>
      </c>
      <c r="F8433">
        <v>1936.969971</v>
      </c>
      <c r="H8433">
        <f t="shared" si="1316"/>
        <v>-3.7834311806914551E-2</v>
      </c>
      <c r="I8433">
        <f t="shared" si="1317"/>
        <v>-5.3712239772181012E-3</v>
      </c>
      <c r="J8433">
        <f t="shared" si="1318"/>
        <v>-3.2463087829696452E-2</v>
      </c>
      <c r="L8433">
        <f t="shared" si="1324"/>
        <v>-1.2833488538189961E-3</v>
      </c>
      <c r="M8433">
        <f t="shared" si="1324"/>
        <v>0.56636736246571906</v>
      </c>
      <c r="N8433">
        <f t="shared" si="1319"/>
        <v>-4.3254348110086417E-3</v>
      </c>
      <c r="O8433" t="str">
        <f t="shared" si="1320"/>
        <v>Medallia</v>
      </c>
      <c r="P8433">
        <v>-26</v>
      </c>
      <c r="Q8433">
        <f t="shared" si="1321"/>
        <v>-2.813765301868781E-2</v>
      </c>
    </row>
    <row r="8434" spans="1:17" x14ac:dyDescent="0.25">
      <c r="A8434" t="s">
        <v>67</v>
      </c>
      <c r="B8434" s="1">
        <v>43735</v>
      </c>
      <c r="C8434">
        <v>27.51</v>
      </c>
      <c r="E8434" s="1">
        <v>43735</v>
      </c>
      <c r="F8434">
        <v>1922.73999</v>
      </c>
      <c r="H8434">
        <f t="shared" si="1316"/>
        <v>-6.7457627118644017E-2</v>
      </c>
      <c r="I8434">
        <f t="shared" si="1317"/>
        <v>-7.3465160601604148E-3</v>
      </c>
      <c r="J8434">
        <f t="shared" si="1318"/>
        <v>-6.0111111058483602E-2</v>
      </c>
      <c r="L8434">
        <f t="shared" si="1324"/>
        <v>-1.2833488538189961E-3</v>
      </c>
      <c r="M8434">
        <f t="shared" si="1324"/>
        <v>0.56636736246571906</v>
      </c>
      <c r="N8434">
        <f t="shared" si="1319"/>
        <v>-5.4441757781240954E-3</v>
      </c>
      <c r="O8434" t="str">
        <f t="shared" si="1320"/>
        <v>Medallia</v>
      </c>
      <c r="P8434">
        <v>-27</v>
      </c>
      <c r="Q8434">
        <f t="shared" si="1321"/>
        <v>-5.4666935280359506E-2</v>
      </c>
    </row>
    <row r="8435" spans="1:17" x14ac:dyDescent="0.25">
      <c r="A8435" t="s">
        <v>67</v>
      </c>
      <c r="B8435" s="1">
        <v>43738</v>
      </c>
      <c r="C8435">
        <v>27.43</v>
      </c>
      <c r="E8435" s="1">
        <v>43738</v>
      </c>
      <c r="F8435">
        <v>1935.4799800000001</v>
      </c>
      <c r="H8435">
        <f t="shared" si="1316"/>
        <v>-2.9080334423846545E-3</v>
      </c>
      <c r="I8435">
        <f t="shared" si="1317"/>
        <v>6.625955701893959E-3</v>
      </c>
      <c r="J8435">
        <f t="shared" si="1318"/>
        <v>-9.533989144278613E-3</v>
      </c>
      <c r="L8435">
        <f t="shared" si="1324"/>
        <v>-1.2833488538189961E-3</v>
      </c>
      <c r="M8435">
        <f t="shared" si="1324"/>
        <v>0.56636736246571906</v>
      </c>
      <c r="N8435">
        <f t="shared" si="1319"/>
        <v>2.4693762008773778E-3</v>
      </c>
      <c r="O8435" t="str">
        <f t="shared" si="1320"/>
        <v>Medallia</v>
      </c>
      <c r="P8435">
        <v>-28</v>
      </c>
      <c r="Q8435">
        <f t="shared" si="1321"/>
        <v>-1.2003365345155991E-2</v>
      </c>
    </row>
    <row r="8436" spans="1:17" x14ac:dyDescent="0.25">
      <c r="A8436" t="s">
        <v>67</v>
      </c>
      <c r="B8436" s="1">
        <v>43739</v>
      </c>
      <c r="C8436">
        <v>26.41</v>
      </c>
      <c r="E8436" s="1">
        <v>43739</v>
      </c>
      <c r="F8436">
        <v>1900.0200199999999</v>
      </c>
      <c r="H8436">
        <f t="shared" si="1316"/>
        <v>-3.7185563251913946E-2</v>
      </c>
      <c r="I8436">
        <f t="shared" si="1317"/>
        <v>-1.8321016164682902E-2</v>
      </c>
      <c r="J8436">
        <f t="shared" si="1318"/>
        <v>-1.8864547087231044E-2</v>
      </c>
      <c r="L8436">
        <f t="shared" ref="L8436:M8451" si="1325">L8435</f>
        <v>-1.2833488538189961E-3</v>
      </c>
      <c r="M8436">
        <f t="shared" si="1325"/>
        <v>0.56636736246571906</v>
      </c>
      <c r="N8436">
        <f t="shared" si="1319"/>
        <v>-1.1659774456702255E-2</v>
      </c>
      <c r="O8436" t="str">
        <f t="shared" si="1320"/>
        <v>Medallia</v>
      </c>
      <c r="P8436">
        <v>-29</v>
      </c>
      <c r="Q8436">
        <f t="shared" si="1321"/>
        <v>-7.2047726305287888E-3</v>
      </c>
    </row>
    <row r="8437" spans="1:17" x14ac:dyDescent="0.25">
      <c r="A8437" t="s">
        <v>67</v>
      </c>
      <c r="B8437" s="1">
        <v>43740</v>
      </c>
      <c r="C8437">
        <v>27.709999</v>
      </c>
      <c r="E8437" s="1">
        <v>43740</v>
      </c>
      <c r="F8437">
        <v>1873.8199460000001</v>
      </c>
      <c r="H8437">
        <f t="shared" si="1316"/>
        <v>4.9223741007194233E-2</v>
      </c>
      <c r="I8437">
        <f t="shared" si="1317"/>
        <v>-1.378936733519253E-2</v>
      </c>
      <c r="J8437">
        <f t="shared" si="1318"/>
        <v>6.301310834238677E-2</v>
      </c>
      <c r="L8437">
        <f t="shared" si="1325"/>
        <v>-1.2833488538189961E-3</v>
      </c>
      <c r="M8437">
        <f t="shared" si="1325"/>
        <v>0.56636736246571906</v>
      </c>
      <c r="N8437">
        <f t="shared" si="1319"/>
        <v>-9.0931964615229306E-3</v>
      </c>
      <c r="O8437" t="str">
        <f t="shared" si="1320"/>
        <v>Medallia</v>
      </c>
      <c r="P8437">
        <v>-30</v>
      </c>
      <c r="Q8437">
        <f t="shared" si="1321"/>
        <v>7.2106304803909699E-2</v>
      </c>
    </row>
    <row r="8438" spans="1:17" x14ac:dyDescent="0.25">
      <c r="A8438" t="s">
        <v>67</v>
      </c>
      <c r="B8438" s="1">
        <v>43741</v>
      </c>
      <c r="C8438">
        <v>28.620000999999998</v>
      </c>
      <c r="E8438" s="1">
        <v>43741</v>
      </c>
      <c r="F8438">
        <v>1884.619995</v>
      </c>
      <c r="H8438">
        <f t="shared" si="1316"/>
        <v>3.2840203278246188E-2</v>
      </c>
      <c r="I8438">
        <f t="shared" si="1317"/>
        <v>5.7636535586327586E-3</v>
      </c>
      <c r="J8438">
        <f t="shared" si="1318"/>
        <v>2.707654971961343E-2</v>
      </c>
      <c r="L8438">
        <f t="shared" si="1325"/>
        <v>-1.2833488538189961E-3</v>
      </c>
      <c r="M8438">
        <f t="shared" si="1325"/>
        <v>0.56636736246571906</v>
      </c>
      <c r="N8438">
        <f t="shared" si="1319"/>
        <v>1.9809964103499949E-3</v>
      </c>
      <c r="O8438" t="str">
        <f t="shared" si="1320"/>
        <v>Medallia</v>
      </c>
      <c r="P8438">
        <v>-31</v>
      </c>
      <c r="Q8438">
        <f t="shared" si="1321"/>
        <v>2.5095553309263434E-2</v>
      </c>
    </row>
    <row r="8439" spans="1:17" x14ac:dyDescent="0.25">
      <c r="A8439" t="s">
        <v>67</v>
      </c>
      <c r="B8439" s="1">
        <v>43742</v>
      </c>
      <c r="C8439">
        <v>29.799999</v>
      </c>
      <c r="E8439" s="1">
        <v>43742</v>
      </c>
      <c r="F8439">
        <v>1903.790039</v>
      </c>
      <c r="H8439">
        <f t="shared" si="1316"/>
        <v>4.1229837832640233E-2</v>
      </c>
      <c r="I8439">
        <f t="shared" si="1317"/>
        <v>1.0171835198002323E-2</v>
      </c>
      <c r="J8439">
        <f t="shared" si="1318"/>
        <v>3.1058002634637909E-2</v>
      </c>
      <c r="L8439">
        <f t="shared" si="1325"/>
        <v>-1.2833488538189961E-3</v>
      </c>
      <c r="M8439">
        <f t="shared" si="1325"/>
        <v>0.56636736246571906</v>
      </c>
      <c r="N8439">
        <f t="shared" si="1319"/>
        <v>4.4776466187095455E-3</v>
      </c>
      <c r="O8439" t="str">
        <f t="shared" si="1320"/>
        <v>Medallia</v>
      </c>
      <c r="P8439">
        <v>-32</v>
      </c>
      <c r="Q8439">
        <f t="shared" si="1321"/>
        <v>2.6580356015928362E-2</v>
      </c>
    </row>
    <row r="8440" spans="1:17" x14ac:dyDescent="0.25">
      <c r="A8440" t="s">
        <v>67</v>
      </c>
      <c r="B8440" s="1">
        <v>43745</v>
      </c>
      <c r="C8440">
        <v>29.41</v>
      </c>
      <c r="E8440" s="1">
        <v>43745</v>
      </c>
      <c r="F8440">
        <v>1894.0500489999999</v>
      </c>
      <c r="H8440">
        <f t="shared" si="1316"/>
        <v>-1.3087215204268952E-2</v>
      </c>
      <c r="I8440">
        <f t="shared" si="1317"/>
        <v>-5.1161051378943757E-3</v>
      </c>
      <c r="J8440">
        <f t="shared" si="1318"/>
        <v>-7.971110066374576E-3</v>
      </c>
      <c r="L8440">
        <f t="shared" si="1325"/>
        <v>-1.2833488538189961E-3</v>
      </c>
      <c r="M8440">
        <f t="shared" si="1325"/>
        <v>0.56636736246571906</v>
      </c>
      <c r="N8440">
        <f t="shared" si="1319"/>
        <v>-4.1809438268655477E-3</v>
      </c>
      <c r="O8440" t="str">
        <f t="shared" si="1320"/>
        <v>Medallia</v>
      </c>
      <c r="P8440">
        <v>-33</v>
      </c>
      <c r="Q8440">
        <f t="shared" si="1321"/>
        <v>-3.7901662395090283E-3</v>
      </c>
    </row>
    <row r="8441" spans="1:17" x14ac:dyDescent="0.25">
      <c r="A8441" t="s">
        <v>67</v>
      </c>
      <c r="B8441" s="1">
        <v>43746</v>
      </c>
      <c r="C8441">
        <v>27.709999</v>
      </c>
      <c r="E8441" s="1">
        <v>43746</v>
      </c>
      <c r="F8441">
        <v>1860.8599850000001</v>
      </c>
      <c r="H8441">
        <f t="shared" si="1316"/>
        <v>-5.7803502210132619E-2</v>
      </c>
      <c r="I8441">
        <f t="shared" si="1317"/>
        <v>-1.7523329976165743E-2</v>
      </c>
      <c r="J8441">
        <f t="shared" si="1318"/>
        <v>-4.0280172233966877E-2</v>
      </c>
      <c r="L8441">
        <f t="shared" si="1325"/>
        <v>-1.2833488538189961E-3</v>
      </c>
      <c r="M8441">
        <f t="shared" si="1325"/>
        <v>0.56636736246571906</v>
      </c>
      <c r="N8441">
        <f t="shared" si="1319"/>
        <v>-1.120799103403646E-2</v>
      </c>
      <c r="O8441" t="str">
        <f t="shared" si="1320"/>
        <v>Medallia</v>
      </c>
      <c r="P8441">
        <v>-34</v>
      </c>
      <c r="Q8441">
        <f t="shared" si="1321"/>
        <v>-2.9072181199930415E-2</v>
      </c>
    </row>
    <row r="8442" spans="1:17" x14ac:dyDescent="0.25">
      <c r="A8442" t="s">
        <v>67</v>
      </c>
      <c r="B8442" s="1">
        <v>43747</v>
      </c>
      <c r="C8442">
        <v>27.530000999999999</v>
      </c>
      <c r="E8442" s="1">
        <v>43747</v>
      </c>
      <c r="F8442">
        <v>1873.790039</v>
      </c>
      <c r="H8442">
        <f t="shared" si="1316"/>
        <v>-6.4957779320021346E-3</v>
      </c>
      <c r="I8442">
        <f t="shared" si="1317"/>
        <v>6.9484292769076477E-3</v>
      </c>
      <c r="J8442">
        <f t="shared" si="1318"/>
        <v>-1.3444207208909782E-2</v>
      </c>
      <c r="L8442">
        <f t="shared" si="1325"/>
        <v>-1.2833488538189961E-3</v>
      </c>
      <c r="M8442">
        <f t="shared" si="1325"/>
        <v>0.56636736246571906</v>
      </c>
      <c r="N8442">
        <f t="shared" si="1319"/>
        <v>2.6520147090227718E-3</v>
      </c>
      <c r="O8442" t="str">
        <f t="shared" si="1320"/>
        <v>Medallia</v>
      </c>
      <c r="P8442">
        <v>-35</v>
      </c>
      <c r="Q8442">
        <f t="shared" si="1321"/>
        <v>-1.6096221917932554E-2</v>
      </c>
    </row>
    <row r="8443" spans="1:17" x14ac:dyDescent="0.25">
      <c r="A8443" t="s">
        <v>67</v>
      </c>
      <c r="B8443" s="1">
        <v>43748</v>
      </c>
      <c r="C8443">
        <v>28.07</v>
      </c>
      <c r="E8443" s="1">
        <v>43748</v>
      </c>
      <c r="F8443">
        <v>1884.170044</v>
      </c>
      <c r="H8443">
        <f t="shared" si="1316"/>
        <v>1.9614928455687367E-2</v>
      </c>
      <c r="I8443">
        <f t="shared" si="1317"/>
        <v>5.5395774254086445E-3</v>
      </c>
      <c r="J8443">
        <f t="shared" si="1318"/>
        <v>1.4075351030278722E-2</v>
      </c>
      <c r="L8443">
        <f t="shared" si="1325"/>
        <v>-1.2833488538189961E-3</v>
      </c>
      <c r="M8443">
        <f t="shared" si="1325"/>
        <v>0.56636736246571906</v>
      </c>
      <c r="N8443">
        <f t="shared" si="1319"/>
        <v>1.8540870017843365E-3</v>
      </c>
      <c r="O8443" t="str">
        <f t="shared" si="1320"/>
        <v>Medallia</v>
      </c>
      <c r="P8443">
        <v>-36</v>
      </c>
      <c r="Q8443">
        <f t="shared" si="1321"/>
        <v>1.2221264028494386E-2</v>
      </c>
    </row>
    <row r="8444" spans="1:17" x14ac:dyDescent="0.25">
      <c r="A8444" t="s">
        <v>67</v>
      </c>
      <c r="B8444" s="1">
        <v>43749</v>
      </c>
      <c r="C8444">
        <v>29.48</v>
      </c>
      <c r="E8444" s="1">
        <v>43749</v>
      </c>
      <c r="F8444">
        <v>1916.5699460000001</v>
      </c>
      <c r="H8444">
        <f t="shared" si="1316"/>
        <v>5.0231563947274675E-2</v>
      </c>
      <c r="I8444">
        <f t="shared" si="1317"/>
        <v>1.7195848168362088E-2</v>
      </c>
      <c r="J8444">
        <f t="shared" si="1318"/>
        <v>3.3035715778912587E-2</v>
      </c>
      <c r="L8444">
        <f t="shared" si="1325"/>
        <v>-1.2833488538189961E-3</v>
      </c>
      <c r="M8444">
        <f t="shared" si="1325"/>
        <v>0.56636736246571906</v>
      </c>
      <c r="N8444">
        <f t="shared" si="1319"/>
        <v>8.4558183186572052E-3</v>
      </c>
      <c r="O8444" t="str">
        <f t="shared" si="1320"/>
        <v>Medallia</v>
      </c>
      <c r="P8444">
        <v>-37</v>
      </c>
      <c r="Q8444">
        <f t="shared" si="1321"/>
        <v>2.4579897460255382E-2</v>
      </c>
    </row>
    <row r="8445" spans="1:17" x14ac:dyDescent="0.25">
      <c r="A8445" t="s">
        <v>67</v>
      </c>
      <c r="B8445" s="1">
        <v>43752</v>
      </c>
      <c r="C8445">
        <v>29.07</v>
      </c>
      <c r="E8445" s="1">
        <v>43752</v>
      </c>
      <c r="F8445">
        <v>1909.030029</v>
      </c>
      <c r="H8445">
        <f t="shared" si="1316"/>
        <v>-1.3907734056987793E-2</v>
      </c>
      <c r="I8445">
        <f t="shared" si="1317"/>
        <v>-3.9340682638462181E-3</v>
      </c>
      <c r="J8445">
        <f t="shared" si="1318"/>
        <v>-9.9736657931415746E-3</v>
      </c>
      <c r="L8445">
        <f t="shared" si="1325"/>
        <v>-1.2833488538189961E-3</v>
      </c>
      <c r="M8445">
        <f t="shared" si="1325"/>
        <v>0.56636736246571906</v>
      </c>
      <c r="N8445">
        <f t="shared" si="1319"/>
        <v>-3.5114767201736693E-3</v>
      </c>
      <c r="O8445" t="str">
        <f t="shared" si="1320"/>
        <v>Medallia</v>
      </c>
      <c r="P8445">
        <v>-38</v>
      </c>
      <c r="Q8445">
        <f t="shared" si="1321"/>
        <v>-6.4621890729679053E-3</v>
      </c>
    </row>
    <row r="8446" spans="1:17" x14ac:dyDescent="0.25">
      <c r="A8446" t="s">
        <v>67</v>
      </c>
      <c r="B8446" s="1">
        <v>43753</v>
      </c>
      <c r="C8446">
        <v>29.129999000000002</v>
      </c>
      <c r="E8446" s="1">
        <v>43753</v>
      </c>
      <c r="F8446">
        <v>1924.3100589999999</v>
      </c>
      <c r="H8446">
        <f t="shared" si="1316"/>
        <v>2.0639490884073355E-3</v>
      </c>
      <c r="I8446">
        <f t="shared" si="1317"/>
        <v>8.0040804847915231E-3</v>
      </c>
      <c r="J8446">
        <f t="shared" si="1318"/>
        <v>-5.9401313963841872E-3</v>
      </c>
      <c r="L8446">
        <f t="shared" si="1325"/>
        <v>-1.2833488538189961E-3</v>
      </c>
      <c r="M8446">
        <f t="shared" si="1325"/>
        <v>0.56636736246571906</v>
      </c>
      <c r="N8446">
        <f t="shared" si="1319"/>
        <v>3.2499010993157127E-3</v>
      </c>
      <c r="O8446" t="str">
        <f t="shared" si="1320"/>
        <v>Medallia</v>
      </c>
      <c r="P8446">
        <v>-39</v>
      </c>
      <c r="Q8446">
        <f t="shared" si="1321"/>
        <v>-9.1900324956999003E-3</v>
      </c>
    </row>
    <row r="8447" spans="1:17" x14ac:dyDescent="0.25">
      <c r="A8447" t="s">
        <v>67</v>
      </c>
      <c r="B8447" s="1">
        <v>43754</v>
      </c>
      <c r="C8447">
        <v>27.360001</v>
      </c>
      <c r="E8447" s="1">
        <v>43754</v>
      </c>
      <c r="F8447">
        <v>1922.400024</v>
      </c>
      <c r="H8447">
        <f t="shared" si="1316"/>
        <v>-6.0762034355030393E-2</v>
      </c>
      <c r="I8447">
        <f t="shared" si="1317"/>
        <v>-9.9258172614472614E-4</v>
      </c>
      <c r="J8447">
        <f t="shared" si="1318"/>
        <v>-5.9769452628885666E-2</v>
      </c>
      <c r="L8447">
        <f t="shared" si="1325"/>
        <v>-1.2833488538189961E-3</v>
      </c>
      <c r="M8447">
        <f t="shared" si="1325"/>
        <v>0.56636736246571906</v>
      </c>
      <c r="N8447">
        <f t="shared" si="1319"/>
        <v>-1.8455147480872553E-3</v>
      </c>
      <c r="O8447" t="str">
        <f t="shared" si="1320"/>
        <v>Medallia</v>
      </c>
      <c r="P8447">
        <v>-40</v>
      </c>
      <c r="Q8447">
        <f t="shared" si="1321"/>
        <v>-5.7923937880798408E-2</v>
      </c>
    </row>
    <row r="8448" spans="1:17" x14ac:dyDescent="0.25">
      <c r="A8448" t="s">
        <v>67</v>
      </c>
      <c r="B8448" s="1">
        <v>43755</v>
      </c>
      <c r="C8448">
        <v>28.290001</v>
      </c>
      <c r="E8448" s="1">
        <v>43755</v>
      </c>
      <c r="F8448">
        <v>1938.650024</v>
      </c>
      <c r="H8448">
        <f t="shared" si="1316"/>
        <v>3.3991226827806025E-2</v>
      </c>
      <c r="I8448">
        <f t="shared" si="1317"/>
        <v>8.4529753418271913E-3</v>
      </c>
      <c r="J8448">
        <f t="shared" si="1318"/>
        <v>2.5538251485978831E-2</v>
      </c>
      <c r="L8448">
        <f t="shared" si="1325"/>
        <v>-1.2833488538189961E-3</v>
      </c>
      <c r="M8448">
        <f t="shared" si="1325"/>
        <v>0.56636736246571906</v>
      </c>
      <c r="N8448">
        <f t="shared" si="1319"/>
        <v>3.5041404955194299E-3</v>
      </c>
      <c r="O8448" t="str">
        <f t="shared" si="1320"/>
        <v>Medallia</v>
      </c>
      <c r="P8448">
        <v>-41</v>
      </c>
      <c r="Q8448">
        <f t="shared" si="1321"/>
        <v>2.2034110990459401E-2</v>
      </c>
    </row>
    <row r="8449" spans="1:17" x14ac:dyDescent="0.25">
      <c r="A8449" t="s">
        <v>67</v>
      </c>
      <c r="B8449" s="1">
        <v>43756</v>
      </c>
      <c r="C8449">
        <v>28.52</v>
      </c>
      <c r="E8449" s="1">
        <v>43756</v>
      </c>
      <c r="F8449">
        <v>1936.76001</v>
      </c>
      <c r="H8449">
        <f t="shared" si="1316"/>
        <v>8.1300456652511031E-3</v>
      </c>
      <c r="I8449">
        <f t="shared" si="1317"/>
        <v>-9.7491242699928628E-4</v>
      </c>
      <c r="J8449">
        <f t="shared" si="1318"/>
        <v>9.1049580922503894E-3</v>
      </c>
      <c r="L8449">
        <f t="shared" si="1325"/>
        <v>-1.2833488538189961E-3</v>
      </c>
      <c r="M8449">
        <f t="shared" si="1325"/>
        <v>0.56636736246571906</v>
      </c>
      <c r="N8449">
        <f t="shared" si="1319"/>
        <v>-1.8355074337336346E-3</v>
      </c>
      <c r="O8449" t="str">
        <f t="shared" si="1320"/>
        <v>Medallia</v>
      </c>
      <c r="P8449">
        <v>-42</v>
      </c>
      <c r="Q8449">
        <f t="shared" si="1321"/>
        <v>1.0940465525984024E-2</v>
      </c>
    </row>
    <row r="8450" spans="1:17" x14ac:dyDescent="0.25">
      <c r="A8450" t="s">
        <v>67</v>
      </c>
      <c r="B8450" s="1">
        <v>43759</v>
      </c>
      <c r="C8450">
        <v>26.299999</v>
      </c>
      <c r="E8450" s="1">
        <v>43759</v>
      </c>
      <c r="F8450">
        <v>1947.660034</v>
      </c>
      <c r="H8450">
        <f t="shared" si="1316"/>
        <v>-7.7840147265077139E-2</v>
      </c>
      <c r="I8450">
        <f t="shared" si="1317"/>
        <v>5.6279683304696227E-3</v>
      </c>
      <c r="J8450">
        <f t="shared" si="1318"/>
        <v>-8.346811559554676E-2</v>
      </c>
      <c r="L8450">
        <f t="shared" si="1325"/>
        <v>-1.2833488538189961E-3</v>
      </c>
      <c r="M8450">
        <f t="shared" si="1325"/>
        <v>0.56636736246571906</v>
      </c>
      <c r="N8450">
        <f t="shared" si="1319"/>
        <v>1.9041487255496803E-3</v>
      </c>
      <c r="O8450" t="str">
        <f t="shared" si="1320"/>
        <v>Medallia</v>
      </c>
      <c r="P8450">
        <v>-43</v>
      </c>
      <c r="Q8450">
        <f t="shared" si="1321"/>
        <v>-8.5372264321096444E-2</v>
      </c>
    </row>
    <row r="8451" spans="1:17" x14ac:dyDescent="0.25">
      <c r="A8451" t="s">
        <v>67</v>
      </c>
      <c r="B8451" s="1">
        <v>43760</v>
      </c>
      <c r="C8451">
        <v>24.24</v>
      </c>
      <c r="E8451" s="1">
        <v>43760</v>
      </c>
      <c r="F8451">
        <v>1947.079956</v>
      </c>
      <c r="H8451">
        <f t="shared" ref="H8451:H8510" si="1326">(C8451-C8450)/C8450</f>
        <v>-7.8326961153116437E-2</v>
      </c>
      <c r="I8451">
        <f t="shared" ref="I8451:I8510" si="1327">(F8451-F8450)/F8450</f>
        <v>-2.9783329219351722E-4</v>
      </c>
      <c r="J8451">
        <f t="shared" ref="J8451:J8510" si="1328">H8451-I8451</f>
        <v>-7.802912786092292E-2</v>
      </c>
      <c r="L8451">
        <f t="shared" si="1325"/>
        <v>-1.2833488538189961E-3</v>
      </c>
      <c r="M8451">
        <f t="shared" si="1325"/>
        <v>0.56636736246571906</v>
      </c>
      <c r="N8451">
        <f t="shared" ref="N8451:N8510" si="1329">L8451+I8451*M8451</f>
        <v>-1.4520319099731202E-3</v>
      </c>
      <c r="O8451" t="str">
        <f t="shared" ref="O8451:O8510" si="1330">A8451</f>
        <v>Medallia</v>
      </c>
      <c r="P8451">
        <v>-44</v>
      </c>
      <c r="Q8451">
        <f t="shared" ref="Q8451:Q8510" si="1331">J8451-N8451</f>
        <v>-7.6577095950949803E-2</v>
      </c>
    </row>
    <row r="8452" spans="1:17" x14ac:dyDescent="0.25">
      <c r="A8452" t="s">
        <v>67</v>
      </c>
      <c r="B8452" s="1">
        <v>43761</v>
      </c>
      <c r="C8452">
        <v>25.35</v>
      </c>
      <c r="E8452" s="1">
        <v>43761</v>
      </c>
      <c r="F8452">
        <v>1948.709961</v>
      </c>
      <c r="H8452">
        <f t="shared" si="1326"/>
        <v>4.5792079207920916E-2</v>
      </c>
      <c r="I8452">
        <f t="shared" si="1327"/>
        <v>8.3715360274603059E-4</v>
      </c>
      <c r="J8452">
        <f t="shared" si="1328"/>
        <v>4.4954925605174882E-2</v>
      </c>
      <c r="L8452">
        <f t="shared" ref="L8452:M8467" si="1332">L8451</f>
        <v>-1.2833488538189961E-3</v>
      </c>
      <c r="M8452">
        <f t="shared" si="1332"/>
        <v>0.56636736246571906</v>
      </c>
      <c r="N8452">
        <f t="shared" si="1329"/>
        <v>-8.0921237585305237E-4</v>
      </c>
      <c r="O8452" t="str">
        <f t="shared" si="1330"/>
        <v>Medallia</v>
      </c>
      <c r="P8452">
        <v>-45</v>
      </c>
      <c r="Q8452">
        <f t="shared" si="1331"/>
        <v>4.5764137981027936E-2</v>
      </c>
    </row>
    <row r="8453" spans="1:17" x14ac:dyDescent="0.25">
      <c r="A8453" t="s">
        <v>67</v>
      </c>
      <c r="B8453" s="1">
        <v>43762</v>
      </c>
      <c r="C8453">
        <v>27.290001</v>
      </c>
      <c r="E8453" s="1">
        <v>43762</v>
      </c>
      <c r="F8453">
        <v>1949.599976</v>
      </c>
      <c r="H8453">
        <f t="shared" si="1326"/>
        <v>7.6528639053254383E-2</v>
      </c>
      <c r="I8453">
        <f t="shared" si="1327"/>
        <v>4.5672009576182819E-4</v>
      </c>
      <c r="J8453">
        <f t="shared" si="1328"/>
        <v>7.607191895749256E-2</v>
      </c>
      <c r="L8453">
        <f t="shared" si="1332"/>
        <v>-1.2833488538189961E-3</v>
      </c>
      <c r="M8453">
        <f t="shared" si="1332"/>
        <v>0.56636736246571906</v>
      </c>
      <c r="N8453">
        <f t="shared" si="1329"/>
        <v>-1.024677497797279E-3</v>
      </c>
      <c r="O8453" t="str">
        <f t="shared" si="1330"/>
        <v>Medallia</v>
      </c>
      <c r="P8453">
        <v>-46</v>
      </c>
      <c r="Q8453">
        <f t="shared" si="1331"/>
        <v>7.7096596455289837E-2</v>
      </c>
    </row>
    <row r="8454" spans="1:17" x14ac:dyDescent="0.25">
      <c r="A8454" t="s">
        <v>67</v>
      </c>
      <c r="B8454" s="1">
        <v>43763</v>
      </c>
      <c r="C8454">
        <v>27.15</v>
      </c>
      <c r="E8454" s="1">
        <v>43763</v>
      </c>
      <c r="F8454">
        <v>1959.219971</v>
      </c>
      <c r="H8454">
        <f t="shared" si="1326"/>
        <v>-5.1301207354298595E-3</v>
      </c>
      <c r="I8454">
        <f t="shared" si="1327"/>
        <v>4.9343430028848225E-3</v>
      </c>
      <c r="J8454">
        <f t="shared" si="1328"/>
        <v>-1.0064463738314683E-2</v>
      </c>
      <c r="L8454">
        <f t="shared" si="1332"/>
        <v>-1.2833488538189961E-3</v>
      </c>
      <c r="M8454">
        <f t="shared" si="1332"/>
        <v>0.56636736246571906</v>
      </c>
      <c r="N8454">
        <f t="shared" si="1329"/>
        <v>1.5113019782260566E-3</v>
      </c>
      <c r="O8454" t="str">
        <f t="shared" si="1330"/>
        <v>Medallia</v>
      </c>
      <c r="P8454">
        <v>-47</v>
      </c>
      <c r="Q8454">
        <f t="shared" si="1331"/>
        <v>-1.157576571654074E-2</v>
      </c>
    </row>
    <row r="8455" spans="1:17" x14ac:dyDescent="0.25">
      <c r="A8455" t="s">
        <v>67</v>
      </c>
      <c r="B8455" s="1">
        <v>43766</v>
      </c>
      <c r="C8455">
        <v>28.200001</v>
      </c>
      <c r="E8455" s="1">
        <v>43766</v>
      </c>
      <c r="F8455">
        <v>1970.6099850000001</v>
      </c>
      <c r="H8455">
        <f t="shared" si="1326"/>
        <v>3.8674069981583861E-2</v>
      </c>
      <c r="I8455">
        <f t="shared" si="1327"/>
        <v>5.8135452724006886E-3</v>
      </c>
      <c r="J8455">
        <f t="shared" si="1328"/>
        <v>3.2860524709183173E-2</v>
      </c>
      <c r="L8455">
        <f t="shared" si="1332"/>
        <v>-1.2833488538189961E-3</v>
      </c>
      <c r="M8455">
        <f t="shared" si="1332"/>
        <v>0.56636736246571906</v>
      </c>
      <c r="N8455">
        <f t="shared" si="1329"/>
        <v>2.009253448685632E-3</v>
      </c>
      <c r="O8455" t="str">
        <f t="shared" si="1330"/>
        <v>Medallia</v>
      </c>
      <c r="P8455">
        <v>-48</v>
      </c>
      <c r="Q8455">
        <f t="shared" si="1331"/>
        <v>3.085127126049754E-2</v>
      </c>
    </row>
    <row r="8456" spans="1:17" x14ac:dyDescent="0.25">
      <c r="A8456" t="s">
        <v>67</v>
      </c>
      <c r="B8456" s="1">
        <v>43767</v>
      </c>
      <c r="C8456">
        <v>28.49</v>
      </c>
      <c r="E8456" s="1">
        <v>43767</v>
      </c>
      <c r="F8456">
        <v>1975.23999</v>
      </c>
      <c r="H8456">
        <f t="shared" si="1326"/>
        <v>1.0283652117600921E-2</v>
      </c>
      <c r="I8456">
        <f t="shared" si="1327"/>
        <v>2.3495288439837995E-3</v>
      </c>
      <c r="J8456">
        <f t="shared" si="1328"/>
        <v>7.9341232736171215E-3</v>
      </c>
      <c r="L8456">
        <f t="shared" si="1332"/>
        <v>-1.2833488538189961E-3</v>
      </c>
      <c r="M8456">
        <f t="shared" si="1332"/>
        <v>0.56636736246571906</v>
      </c>
      <c r="N8456">
        <f t="shared" si="1329"/>
        <v>4.7347600585238327E-5</v>
      </c>
      <c r="O8456" t="str">
        <f t="shared" si="1330"/>
        <v>Medallia</v>
      </c>
      <c r="P8456">
        <v>-49</v>
      </c>
      <c r="Q8456">
        <f t="shared" si="1331"/>
        <v>7.8867756730318823E-3</v>
      </c>
    </row>
    <row r="8457" spans="1:17" x14ac:dyDescent="0.25">
      <c r="A8457" t="s">
        <v>67</v>
      </c>
      <c r="B8457" s="1">
        <v>43768</v>
      </c>
      <c r="C8457">
        <v>29.379999000000002</v>
      </c>
      <c r="E8457" s="1">
        <v>43768</v>
      </c>
      <c r="F8457">
        <v>1969.9399410000001</v>
      </c>
      <c r="H8457">
        <f t="shared" si="1326"/>
        <v>3.123899613899625E-2</v>
      </c>
      <c r="I8457">
        <f t="shared" si="1327"/>
        <v>-2.6832430625303126E-3</v>
      </c>
      <c r="J8457">
        <f t="shared" si="1328"/>
        <v>3.3922239201526566E-2</v>
      </c>
      <c r="L8457">
        <f t="shared" si="1332"/>
        <v>-1.2833488538189961E-3</v>
      </c>
      <c r="M8457">
        <f t="shared" si="1332"/>
        <v>0.56636736246571906</v>
      </c>
      <c r="N8457">
        <f t="shared" si="1329"/>
        <v>-2.8030501499987275E-3</v>
      </c>
      <c r="O8457" t="str">
        <f t="shared" si="1330"/>
        <v>Medallia</v>
      </c>
      <c r="P8457">
        <v>-50</v>
      </c>
      <c r="Q8457">
        <f t="shared" si="1331"/>
        <v>3.6725289351525296E-2</v>
      </c>
    </row>
    <row r="8458" spans="1:17" x14ac:dyDescent="0.25">
      <c r="A8458" t="s">
        <v>67</v>
      </c>
      <c r="B8458" s="1">
        <v>43769</v>
      </c>
      <c r="C8458">
        <v>29.08</v>
      </c>
      <c r="E8458" s="1">
        <v>43769</v>
      </c>
      <c r="F8458">
        <v>1955.369995</v>
      </c>
      <c r="H8458">
        <f t="shared" si="1326"/>
        <v>-1.021099422093252E-2</v>
      </c>
      <c r="I8458">
        <f t="shared" si="1327"/>
        <v>-7.3961371596963175E-3</v>
      </c>
      <c r="J8458">
        <f t="shared" si="1328"/>
        <v>-2.8148570612362023E-3</v>
      </c>
      <c r="L8458">
        <f t="shared" si="1332"/>
        <v>-1.2833488538189961E-3</v>
      </c>
      <c r="M8458">
        <f t="shared" si="1332"/>
        <v>0.56636736246571906</v>
      </c>
      <c r="N8458">
        <f t="shared" si="1329"/>
        <v>-5.4722795493908939E-3</v>
      </c>
      <c r="O8458" t="str">
        <f t="shared" si="1330"/>
        <v>Medallia</v>
      </c>
      <c r="P8458">
        <v>-51</v>
      </c>
      <c r="Q8458">
        <f t="shared" si="1331"/>
        <v>2.6574224881546916E-3</v>
      </c>
    </row>
    <row r="8459" spans="1:17" x14ac:dyDescent="0.25">
      <c r="A8459" t="s">
        <v>67</v>
      </c>
      <c r="B8459" s="1">
        <v>43770</v>
      </c>
      <c r="C8459">
        <v>29.77</v>
      </c>
      <c r="E8459" s="1">
        <v>43770</v>
      </c>
      <c r="F8459">
        <v>1983.5</v>
      </c>
      <c r="H8459">
        <f t="shared" si="1326"/>
        <v>2.3727647867950528E-2</v>
      </c>
      <c r="I8459">
        <f t="shared" si="1327"/>
        <v>1.4386026722272571E-2</v>
      </c>
      <c r="J8459">
        <f t="shared" si="1328"/>
        <v>9.3416211456779571E-3</v>
      </c>
      <c r="L8459">
        <f t="shared" si="1332"/>
        <v>-1.2833488538189961E-3</v>
      </c>
      <c r="M8459">
        <f t="shared" si="1332"/>
        <v>0.56636736246571906</v>
      </c>
      <c r="N8459">
        <f t="shared" si="1329"/>
        <v>6.864427157235873E-3</v>
      </c>
      <c r="O8459" t="str">
        <f t="shared" si="1330"/>
        <v>Medallia</v>
      </c>
      <c r="P8459">
        <v>-52</v>
      </c>
      <c r="Q8459">
        <f t="shared" si="1331"/>
        <v>2.4771939884420842E-3</v>
      </c>
    </row>
    <row r="8460" spans="1:17" x14ac:dyDescent="0.25">
      <c r="A8460" t="s">
        <v>67</v>
      </c>
      <c r="B8460" s="1">
        <v>43773</v>
      </c>
      <c r="C8460">
        <v>30.16</v>
      </c>
      <c r="E8460" s="1">
        <v>43773</v>
      </c>
      <c r="F8460">
        <v>1995.099976</v>
      </c>
      <c r="H8460">
        <f t="shared" si="1326"/>
        <v>1.3100436681222728E-2</v>
      </c>
      <c r="I8460">
        <f t="shared" si="1327"/>
        <v>5.848235946559097E-3</v>
      </c>
      <c r="J8460">
        <f t="shared" si="1328"/>
        <v>7.2522007346636306E-3</v>
      </c>
      <c r="L8460">
        <f t="shared" si="1332"/>
        <v>-1.2833488538189961E-3</v>
      </c>
      <c r="M8460">
        <f t="shared" si="1332"/>
        <v>0.56636736246571906</v>
      </c>
      <c r="N8460">
        <f t="shared" si="1329"/>
        <v>2.0289011143108876E-3</v>
      </c>
      <c r="O8460" t="str">
        <f t="shared" si="1330"/>
        <v>Medallia</v>
      </c>
      <c r="P8460">
        <v>-53</v>
      </c>
      <c r="Q8460">
        <f t="shared" si="1331"/>
        <v>5.223299620352743E-3</v>
      </c>
    </row>
    <row r="8461" spans="1:17" x14ac:dyDescent="0.25">
      <c r="A8461" t="s">
        <v>67</v>
      </c>
      <c r="B8461" s="1">
        <v>43774</v>
      </c>
      <c r="C8461">
        <v>29.389999</v>
      </c>
      <c r="E8461" s="1">
        <v>43774</v>
      </c>
      <c r="F8461">
        <v>1999.329956</v>
      </c>
      <c r="H8461">
        <f t="shared" si="1326"/>
        <v>-2.5530537135278534E-2</v>
      </c>
      <c r="I8461">
        <f t="shared" si="1327"/>
        <v>2.1201844774119071E-3</v>
      </c>
      <c r="J8461">
        <f t="shared" si="1328"/>
        <v>-2.765072161269044E-2</v>
      </c>
      <c r="L8461">
        <f t="shared" si="1332"/>
        <v>-1.2833488538189961E-3</v>
      </c>
      <c r="M8461">
        <f t="shared" si="1332"/>
        <v>0.56636736246571906</v>
      </c>
      <c r="N8461">
        <f t="shared" si="1329"/>
        <v>-8.2545563406455445E-5</v>
      </c>
      <c r="O8461" t="str">
        <f t="shared" si="1330"/>
        <v>Medallia</v>
      </c>
      <c r="P8461">
        <v>-54</v>
      </c>
      <c r="Q8461">
        <f t="shared" si="1331"/>
        <v>-2.7568176049283983E-2</v>
      </c>
    </row>
    <row r="8462" spans="1:17" x14ac:dyDescent="0.25">
      <c r="A8462" t="s">
        <v>67</v>
      </c>
      <c r="B8462" s="1">
        <v>43775</v>
      </c>
      <c r="C8462">
        <v>28.76</v>
      </c>
      <c r="E8462" s="1">
        <v>43775</v>
      </c>
      <c r="F8462">
        <v>1990.349976</v>
      </c>
      <c r="H8462">
        <f t="shared" si="1326"/>
        <v>-2.1435829242457544E-2</v>
      </c>
      <c r="I8462">
        <f t="shared" si="1327"/>
        <v>-4.4914947495540191E-3</v>
      </c>
      <c r="J8462">
        <f t="shared" si="1328"/>
        <v>-1.6944334492903525E-2</v>
      </c>
      <c r="L8462">
        <f t="shared" si="1332"/>
        <v>-1.2833488538189961E-3</v>
      </c>
      <c r="M8462">
        <f t="shared" si="1332"/>
        <v>0.56636736246571906</v>
      </c>
      <c r="N8462">
        <f t="shared" si="1329"/>
        <v>-3.8271848886525313E-3</v>
      </c>
      <c r="O8462" t="str">
        <f t="shared" si="1330"/>
        <v>Medallia</v>
      </c>
      <c r="P8462">
        <v>-55</v>
      </c>
      <c r="Q8462">
        <f t="shared" si="1331"/>
        <v>-1.3117149604250995E-2</v>
      </c>
    </row>
    <row r="8463" spans="1:17" x14ac:dyDescent="0.25">
      <c r="A8463" t="s">
        <v>67</v>
      </c>
      <c r="B8463" s="1">
        <v>43776</v>
      </c>
      <c r="C8463">
        <v>27.74</v>
      </c>
      <c r="E8463" s="1">
        <v>43776</v>
      </c>
      <c r="F8463">
        <v>1992.6400149999999</v>
      </c>
      <c r="H8463">
        <f t="shared" si="1326"/>
        <v>-3.5465924895688561E-2</v>
      </c>
      <c r="I8463">
        <f t="shared" si="1327"/>
        <v>1.1505710189733884E-3</v>
      </c>
      <c r="J8463">
        <f t="shared" si="1328"/>
        <v>-3.6616495914661949E-2</v>
      </c>
      <c r="L8463">
        <f t="shared" si="1332"/>
        <v>-1.2833488538189961E-3</v>
      </c>
      <c r="M8463">
        <f t="shared" si="1332"/>
        <v>0.56636736246571906</v>
      </c>
      <c r="N8463">
        <f t="shared" si="1329"/>
        <v>-6.3170298047354333E-4</v>
      </c>
      <c r="O8463" t="str">
        <f t="shared" si="1330"/>
        <v>Medallia</v>
      </c>
      <c r="P8463">
        <v>-56</v>
      </c>
      <c r="Q8463">
        <f t="shared" si="1331"/>
        <v>-3.5984792934188409E-2</v>
      </c>
    </row>
    <row r="8464" spans="1:17" x14ac:dyDescent="0.25">
      <c r="A8464" t="s">
        <v>67</v>
      </c>
      <c r="B8464" s="1">
        <v>43777</v>
      </c>
      <c r="C8464">
        <v>28.07</v>
      </c>
      <c r="E8464" s="1">
        <v>43777</v>
      </c>
      <c r="F8464">
        <v>1998.3900149999999</v>
      </c>
      <c r="H8464">
        <f t="shared" si="1326"/>
        <v>1.1896178803172381E-2</v>
      </c>
      <c r="I8464">
        <f t="shared" si="1327"/>
        <v>2.8856190564857248E-3</v>
      </c>
      <c r="J8464">
        <f t="shared" si="1328"/>
        <v>9.0105597466866565E-3</v>
      </c>
      <c r="L8464">
        <f t="shared" si="1332"/>
        <v>-1.2833488538189961E-3</v>
      </c>
      <c r="M8464">
        <f t="shared" si="1332"/>
        <v>0.56636736246571906</v>
      </c>
      <c r="N8464">
        <f t="shared" si="1329"/>
        <v>3.5097160028364056E-4</v>
      </c>
      <c r="O8464" t="str">
        <f t="shared" si="1330"/>
        <v>Medallia</v>
      </c>
      <c r="P8464">
        <v>-57</v>
      </c>
      <c r="Q8464">
        <f t="shared" si="1331"/>
        <v>8.6595881464030158E-3</v>
      </c>
    </row>
    <row r="8465" spans="1:17" x14ac:dyDescent="0.25">
      <c r="A8465" t="s">
        <v>67</v>
      </c>
      <c r="B8465" s="1">
        <v>43780</v>
      </c>
      <c r="C8465">
        <v>28.09</v>
      </c>
      <c r="E8465" s="1">
        <v>43780</v>
      </c>
      <c r="F8465">
        <v>1994.459961</v>
      </c>
      <c r="H8465">
        <f t="shared" si="1326"/>
        <v>7.1250445315281701E-4</v>
      </c>
      <c r="I8465">
        <f t="shared" si="1327"/>
        <v>-1.9666101063860286E-3</v>
      </c>
      <c r="J8465">
        <f t="shared" si="1328"/>
        <v>2.6791145595388456E-3</v>
      </c>
      <c r="L8465">
        <f t="shared" si="1332"/>
        <v>-1.2833488538189961E-3</v>
      </c>
      <c r="M8465">
        <f t="shared" si="1332"/>
        <v>0.56636736246571906</v>
      </c>
      <c r="N8465">
        <f t="shared" si="1329"/>
        <v>-2.3971726327712784E-3</v>
      </c>
      <c r="O8465" t="str">
        <f t="shared" si="1330"/>
        <v>Medallia</v>
      </c>
      <c r="P8465">
        <v>-58</v>
      </c>
      <c r="Q8465">
        <f t="shared" si="1331"/>
        <v>5.0762871923101241E-3</v>
      </c>
    </row>
    <row r="8466" spans="1:17" x14ac:dyDescent="0.25">
      <c r="A8466" t="s">
        <v>67</v>
      </c>
      <c r="B8466" s="1">
        <v>43781</v>
      </c>
      <c r="C8466">
        <v>29.48</v>
      </c>
      <c r="E8466" s="1">
        <v>43781</v>
      </c>
      <c r="F8466">
        <v>1990.98999</v>
      </c>
      <c r="H8466">
        <f t="shared" si="1326"/>
        <v>4.9483802064791763E-2</v>
      </c>
      <c r="I8466">
        <f t="shared" si="1327"/>
        <v>-1.7398047932033602E-3</v>
      </c>
      <c r="J8466">
        <f t="shared" si="1328"/>
        <v>5.1223606857995124E-2</v>
      </c>
      <c r="L8466">
        <f t="shared" si="1332"/>
        <v>-1.2833488538189961E-3</v>
      </c>
      <c r="M8466">
        <f t="shared" si="1332"/>
        <v>0.56636736246571906</v>
      </c>
      <c r="N8466">
        <f t="shared" si="1329"/>
        <v>-2.2687175057507988E-3</v>
      </c>
      <c r="O8466" t="str">
        <f t="shared" si="1330"/>
        <v>Medallia</v>
      </c>
      <c r="P8466">
        <v>-59</v>
      </c>
      <c r="Q8466">
        <f t="shared" si="1331"/>
        <v>5.3492324363745923E-2</v>
      </c>
    </row>
    <row r="8467" spans="1:17" x14ac:dyDescent="0.25">
      <c r="A8467" t="s">
        <v>67</v>
      </c>
      <c r="B8467" s="1">
        <v>43782</v>
      </c>
      <c r="C8467">
        <v>30.99</v>
      </c>
      <c r="E8467" s="1">
        <v>43782</v>
      </c>
      <c r="F8467">
        <v>1986.459961</v>
      </c>
      <c r="H8467">
        <f t="shared" si="1326"/>
        <v>5.1221166892808617E-2</v>
      </c>
      <c r="I8467">
        <f t="shared" si="1327"/>
        <v>-2.275264578301578E-3</v>
      </c>
      <c r="J8467">
        <f t="shared" si="1328"/>
        <v>5.3496431471110197E-2</v>
      </c>
      <c r="L8467">
        <f t="shared" si="1332"/>
        <v>-1.2833488538189961E-3</v>
      </c>
      <c r="M8467">
        <f t="shared" si="1332"/>
        <v>0.56636736246571906</v>
      </c>
      <c r="N8467">
        <f t="shared" si="1329"/>
        <v>-2.5719844519433372E-3</v>
      </c>
      <c r="O8467" t="str">
        <f t="shared" si="1330"/>
        <v>Medallia</v>
      </c>
      <c r="P8467">
        <v>-60</v>
      </c>
      <c r="Q8467">
        <f t="shared" si="1331"/>
        <v>5.6068415923053533E-2</v>
      </c>
    </row>
    <row r="8468" spans="1:17" x14ac:dyDescent="0.25">
      <c r="A8468" t="s">
        <v>67</v>
      </c>
      <c r="B8468" s="1">
        <v>43783</v>
      </c>
      <c r="C8468">
        <v>29.969999000000001</v>
      </c>
      <c r="E8468" s="1">
        <v>43783</v>
      </c>
      <c r="F8468">
        <v>1991.459961</v>
      </c>
      <c r="H8468">
        <f t="shared" si="1326"/>
        <v>-3.2913875443691419E-2</v>
      </c>
      <c r="I8468">
        <f t="shared" si="1327"/>
        <v>2.5170404126761054E-3</v>
      </c>
      <c r="J8468">
        <f t="shared" si="1328"/>
        <v>-3.5430915856367526E-2</v>
      </c>
      <c r="L8468">
        <f t="shared" ref="L8468:M8483" si="1333">L8467</f>
        <v>-1.2833488538189961E-3</v>
      </c>
      <c r="M8468">
        <f t="shared" si="1333"/>
        <v>0.56636736246571906</v>
      </c>
      <c r="N8468">
        <f t="shared" si="1329"/>
        <v>1.4222068592799472E-4</v>
      </c>
      <c r="O8468" t="str">
        <f t="shared" si="1330"/>
        <v>Medallia</v>
      </c>
      <c r="P8468">
        <v>-61</v>
      </c>
      <c r="Q8468">
        <f t="shared" si="1331"/>
        <v>-3.5573136542295519E-2</v>
      </c>
    </row>
    <row r="8469" spans="1:17" x14ac:dyDescent="0.25">
      <c r="A8469" t="s">
        <v>67</v>
      </c>
      <c r="B8469" s="1">
        <v>43784</v>
      </c>
      <c r="C8469">
        <v>30.129999000000002</v>
      </c>
      <c r="E8469" s="1">
        <v>43784</v>
      </c>
      <c r="F8469">
        <v>2000.6099850000001</v>
      </c>
      <c r="H8469">
        <f t="shared" si="1326"/>
        <v>5.3386721834725497E-3</v>
      </c>
      <c r="I8469">
        <f t="shared" si="1327"/>
        <v>4.5946311646684569E-3</v>
      </c>
      <c r="J8469">
        <f t="shared" si="1328"/>
        <v>7.440410188040928E-4</v>
      </c>
      <c r="L8469">
        <f t="shared" si="1333"/>
        <v>-1.2833488538189961E-3</v>
      </c>
      <c r="M8469">
        <f t="shared" si="1333"/>
        <v>0.56636736246571906</v>
      </c>
      <c r="N8469">
        <f t="shared" si="1329"/>
        <v>1.3189002804170728E-3</v>
      </c>
      <c r="O8469" t="str">
        <f t="shared" si="1330"/>
        <v>Medallia</v>
      </c>
      <c r="P8469">
        <v>-62</v>
      </c>
      <c r="Q8469">
        <f t="shared" si="1331"/>
        <v>-5.7485926161298002E-4</v>
      </c>
    </row>
    <row r="8470" spans="1:17" x14ac:dyDescent="0.25">
      <c r="A8470" t="s">
        <v>67</v>
      </c>
      <c r="B8470" s="1">
        <v>43787</v>
      </c>
      <c r="C8470">
        <v>30.799999</v>
      </c>
      <c r="E8470" s="1">
        <v>43787</v>
      </c>
      <c r="F8470">
        <v>1997.910034</v>
      </c>
      <c r="H8470">
        <f t="shared" si="1326"/>
        <v>2.2236973854529437E-2</v>
      </c>
      <c r="I8470">
        <f t="shared" si="1327"/>
        <v>-1.349563893134351E-3</v>
      </c>
      <c r="J8470">
        <f t="shared" si="1328"/>
        <v>2.358653774766379E-2</v>
      </c>
      <c r="L8470">
        <f t="shared" si="1333"/>
        <v>-1.2833488538189961E-3</v>
      </c>
      <c r="M8470">
        <f t="shared" si="1333"/>
        <v>0.56636736246571906</v>
      </c>
      <c r="N8470">
        <f t="shared" si="1329"/>
        <v>-2.0476977964524658E-3</v>
      </c>
      <c r="O8470" t="str">
        <f t="shared" si="1330"/>
        <v>Medallia</v>
      </c>
      <c r="P8470">
        <v>-63</v>
      </c>
      <c r="Q8470">
        <f t="shared" si="1331"/>
        <v>2.5634235544116257E-2</v>
      </c>
    </row>
    <row r="8471" spans="1:17" x14ac:dyDescent="0.25">
      <c r="A8471" t="s">
        <v>67</v>
      </c>
      <c r="B8471" s="1">
        <v>43788</v>
      </c>
      <c r="C8471">
        <v>30.68</v>
      </c>
      <c r="E8471" s="1">
        <v>43788</v>
      </c>
      <c r="F8471">
        <v>2001.349976</v>
      </c>
      <c r="H8471">
        <f t="shared" si="1326"/>
        <v>-3.8960715550672574E-3</v>
      </c>
      <c r="I8471">
        <f t="shared" si="1327"/>
        <v>1.721770220610431E-3</v>
      </c>
      <c r="J8471">
        <f t="shared" si="1328"/>
        <v>-5.6178417756776889E-3</v>
      </c>
      <c r="L8471">
        <f t="shared" si="1333"/>
        <v>-1.2833488538189961E-3</v>
      </c>
      <c r="M8471">
        <f t="shared" si="1333"/>
        <v>0.56636736246571906</v>
      </c>
      <c r="N8471">
        <f t="shared" si="1329"/>
        <v>-3.0819439519984705E-4</v>
      </c>
      <c r="O8471" t="str">
        <f t="shared" si="1330"/>
        <v>Medallia</v>
      </c>
      <c r="P8471">
        <v>-64</v>
      </c>
      <c r="Q8471">
        <f t="shared" si="1331"/>
        <v>-5.3096473804778417E-3</v>
      </c>
    </row>
    <row r="8472" spans="1:17" x14ac:dyDescent="0.25">
      <c r="A8472" t="s">
        <v>67</v>
      </c>
      <c r="B8472" s="1">
        <v>43789</v>
      </c>
      <c r="C8472">
        <v>31.709999</v>
      </c>
      <c r="E8472" s="1">
        <v>43789</v>
      </c>
      <c r="F8472">
        <v>1994.170044</v>
      </c>
      <c r="H8472">
        <f t="shared" si="1326"/>
        <v>3.357232724902217E-2</v>
      </c>
      <c r="I8472">
        <f t="shared" si="1327"/>
        <v>-3.5875444505464186E-3</v>
      </c>
      <c r="J8472">
        <f t="shared" si="1328"/>
        <v>3.7159871699568588E-2</v>
      </c>
      <c r="L8472">
        <f t="shared" si="1333"/>
        <v>-1.2833488538189961E-3</v>
      </c>
      <c r="M8472">
        <f t="shared" si="1333"/>
        <v>0.56636736246571906</v>
      </c>
      <c r="N8472">
        <f t="shared" si="1329"/>
        <v>-3.3152169420034984E-3</v>
      </c>
      <c r="O8472" t="str">
        <f t="shared" si="1330"/>
        <v>Medallia</v>
      </c>
      <c r="P8472">
        <v>-65</v>
      </c>
      <c r="Q8472">
        <f t="shared" si="1331"/>
        <v>4.0475088641572086E-2</v>
      </c>
    </row>
    <row r="8473" spans="1:17" x14ac:dyDescent="0.25">
      <c r="A8473" t="s">
        <v>67</v>
      </c>
      <c r="B8473" s="1">
        <v>43790</v>
      </c>
      <c r="C8473">
        <v>32.340000000000003</v>
      </c>
      <c r="E8473" s="1">
        <v>43790</v>
      </c>
      <c r="F8473">
        <v>1980.4399410000001</v>
      </c>
      <c r="H8473">
        <f t="shared" si="1326"/>
        <v>1.9867581831207362E-2</v>
      </c>
      <c r="I8473">
        <f t="shared" si="1327"/>
        <v>-6.8851214776345683E-3</v>
      </c>
      <c r="J8473">
        <f t="shared" si="1328"/>
        <v>2.675270330884193E-2</v>
      </c>
      <c r="L8473">
        <f t="shared" si="1333"/>
        <v>-1.2833488538189961E-3</v>
      </c>
      <c r="M8473">
        <f t="shared" si="1333"/>
        <v>0.56636736246571906</v>
      </c>
      <c r="N8473">
        <f t="shared" si="1329"/>
        <v>-5.1828569453629611E-3</v>
      </c>
      <c r="O8473" t="str">
        <f t="shared" si="1330"/>
        <v>Medallia</v>
      </c>
      <c r="P8473">
        <v>-66</v>
      </c>
      <c r="Q8473">
        <f t="shared" si="1331"/>
        <v>3.1935560254204895E-2</v>
      </c>
    </row>
    <row r="8474" spans="1:17" x14ac:dyDescent="0.25">
      <c r="A8474" t="s">
        <v>67</v>
      </c>
      <c r="B8474" s="1">
        <v>43791</v>
      </c>
      <c r="C8474">
        <v>31.15</v>
      </c>
      <c r="E8474" s="1">
        <v>43791</v>
      </c>
      <c r="F8474">
        <v>1985.869995</v>
      </c>
      <c r="H8474">
        <f t="shared" si="1326"/>
        <v>-3.6796536796536945E-2</v>
      </c>
      <c r="I8474">
        <f t="shared" si="1327"/>
        <v>2.7418422985642701E-3</v>
      </c>
      <c r="J8474">
        <f t="shared" si="1328"/>
        <v>-3.9538379095101217E-2</v>
      </c>
      <c r="L8474">
        <f t="shared" si="1333"/>
        <v>-1.2833488538189961E-3</v>
      </c>
      <c r="M8474">
        <f t="shared" si="1333"/>
        <v>0.56636736246571906</v>
      </c>
      <c r="N8474">
        <f t="shared" si="1329"/>
        <v>2.6954113711579407E-4</v>
      </c>
      <c r="O8474" t="str">
        <f t="shared" si="1330"/>
        <v>Medallia</v>
      </c>
      <c r="P8474">
        <v>-67</v>
      </c>
      <c r="Q8474">
        <f t="shared" si="1331"/>
        <v>-3.9807920232217013E-2</v>
      </c>
    </row>
    <row r="8475" spans="1:17" x14ac:dyDescent="0.25">
      <c r="A8475" t="s">
        <v>67</v>
      </c>
      <c r="B8475" s="1">
        <v>43794</v>
      </c>
      <c r="C8475">
        <v>32</v>
      </c>
      <c r="E8475" s="1">
        <v>43794</v>
      </c>
      <c r="F8475">
        <v>2009.6999510000001</v>
      </c>
      <c r="H8475">
        <f t="shared" si="1326"/>
        <v>2.728731942215093E-2</v>
      </c>
      <c r="I8475">
        <f t="shared" si="1327"/>
        <v>1.1999756308317674E-2</v>
      </c>
      <c r="J8475">
        <f t="shared" si="1328"/>
        <v>1.5287563113833256E-2</v>
      </c>
      <c r="L8475">
        <f t="shared" si="1333"/>
        <v>-1.2833488538189961E-3</v>
      </c>
      <c r="M8475">
        <f t="shared" si="1333"/>
        <v>0.56636736246571906</v>
      </c>
      <c r="N8475">
        <f t="shared" si="1329"/>
        <v>5.5129214767542581E-3</v>
      </c>
      <c r="O8475" t="str">
        <f t="shared" si="1330"/>
        <v>Medallia</v>
      </c>
      <c r="P8475">
        <v>-68</v>
      </c>
      <c r="Q8475">
        <f t="shared" si="1331"/>
        <v>9.7746416370789978E-3</v>
      </c>
    </row>
    <row r="8476" spans="1:17" x14ac:dyDescent="0.25">
      <c r="A8476" t="s">
        <v>67</v>
      </c>
      <c r="B8476" s="1">
        <v>43795</v>
      </c>
      <c r="C8476">
        <v>30.530000999999999</v>
      </c>
      <c r="E8476" s="1">
        <v>43795</v>
      </c>
      <c r="F8476">
        <v>2018.0200199999999</v>
      </c>
      <c r="H8476">
        <f t="shared" si="1326"/>
        <v>-4.5937468750000043E-2</v>
      </c>
      <c r="I8476">
        <f t="shared" si="1327"/>
        <v>4.1399558157226004E-3</v>
      </c>
      <c r="J8476">
        <f t="shared" si="1328"/>
        <v>-5.0077424565722645E-2</v>
      </c>
      <c r="L8476">
        <f t="shared" si="1333"/>
        <v>-1.2833488538189961E-3</v>
      </c>
      <c r="M8476">
        <f t="shared" si="1333"/>
        <v>0.56636736246571906</v>
      </c>
      <c r="N8476">
        <f t="shared" si="1329"/>
        <v>1.0613870022564277E-3</v>
      </c>
      <c r="O8476" t="str">
        <f t="shared" si="1330"/>
        <v>Medallia</v>
      </c>
      <c r="P8476">
        <v>-69</v>
      </c>
      <c r="Q8476">
        <f t="shared" si="1331"/>
        <v>-5.1138811567979073E-2</v>
      </c>
    </row>
    <row r="8477" spans="1:17" x14ac:dyDescent="0.25">
      <c r="A8477" t="s">
        <v>67</v>
      </c>
      <c r="B8477" s="1">
        <v>43796</v>
      </c>
      <c r="C8477">
        <v>30.559999000000001</v>
      </c>
      <c r="E8477" s="1">
        <v>43796</v>
      </c>
      <c r="F8477">
        <v>2030.780029</v>
      </c>
      <c r="H8477">
        <f t="shared" si="1326"/>
        <v>9.8257448468483952E-4</v>
      </c>
      <c r="I8477">
        <f t="shared" si="1327"/>
        <v>6.3230339013188195E-3</v>
      </c>
      <c r="J8477">
        <f t="shared" si="1328"/>
        <v>-5.3404594166339796E-3</v>
      </c>
      <c r="L8477">
        <f t="shared" si="1333"/>
        <v>-1.2833488538189961E-3</v>
      </c>
      <c r="M8477">
        <f t="shared" si="1333"/>
        <v>0.56636736246571906</v>
      </c>
      <c r="N8477">
        <f t="shared" si="1329"/>
        <v>2.2978111796522695E-3</v>
      </c>
      <c r="O8477" t="str">
        <f t="shared" si="1330"/>
        <v>Medallia</v>
      </c>
      <c r="P8477">
        <v>-70</v>
      </c>
      <c r="Q8477">
        <f t="shared" si="1331"/>
        <v>-7.6382705962862486E-3</v>
      </c>
    </row>
    <row r="8478" spans="1:17" x14ac:dyDescent="0.25">
      <c r="A8478" t="s">
        <v>67</v>
      </c>
      <c r="B8478" s="1">
        <v>43798</v>
      </c>
      <c r="C8478">
        <v>30.360001</v>
      </c>
      <c r="E8478" s="1">
        <v>43798</v>
      </c>
      <c r="F8478">
        <v>2010.150024</v>
      </c>
      <c r="H8478">
        <f t="shared" si="1326"/>
        <v>-6.5444373869253322E-3</v>
      </c>
      <c r="I8478">
        <f t="shared" si="1327"/>
        <v>-1.015866056657975E-2</v>
      </c>
      <c r="J8478">
        <f t="shared" si="1328"/>
        <v>3.6142231796544178E-3</v>
      </c>
      <c r="L8478">
        <f t="shared" si="1333"/>
        <v>-1.2833488538189961E-3</v>
      </c>
      <c r="M8478">
        <f t="shared" si="1333"/>
        <v>0.56636736246571906</v>
      </c>
      <c r="N8478">
        <f t="shared" si="1329"/>
        <v>-7.0368826450972772E-3</v>
      </c>
      <c r="O8478" t="str">
        <f t="shared" si="1330"/>
        <v>Medallia</v>
      </c>
      <c r="P8478">
        <v>-71</v>
      </c>
      <c r="Q8478">
        <f t="shared" si="1331"/>
        <v>1.0651105824751695E-2</v>
      </c>
    </row>
    <row r="8479" spans="1:17" x14ac:dyDescent="0.25">
      <c r="A8479" t="s">
        <v>67</v>
      </c>
      <c r="B8479" s="1">
        <v>43801</v>
      </c>
      <c r="C8479">
        <v>30.809999000000001</v>
      </c>
      <c r="E8479" s="1">
        <v>43801</v>
      </c>
      <c r="F8479">
        <v>1995.8599850000001</v>
      </c>
      <c r="H8479">
        <f t="shared" si="1326"/>
        <v>1.4822068022988563E-2</v>
      </c>
      <c r="I8479">
        <f t="shared" si="1327"/>
        <v>-7.1089415363954842E-3</v>
      </c>
      <c r="J8479">
        <f t="shared" si="1328"/>
        <v>2.1931009559384047E-2</v>
      </c>
      <c r="L8479">
        <f t="shared" si="1333"/>
        <v>-1.2833488538189961E-3</v>
      </c>
      <c r="M8479">
        <f t="shared" si="1333"/>
        <v>0.56636736246571906</v>
      </c>
      <c r="N8479">
        <f t="shared" si="1329"/>
        <v>-5.309621321710303E-3</v>
      </c>
      <c r="O8479" t="str">
        <f t="shared" si="1330"/>
        <v>Medallia</v>
      </c>
      <c r="P8479">
        <v>-72</v>
      </c>
      <c r="Q8479">
        <f t="shared" si="1331"/>
        <v>2.7240630881094352E-2</v>
      </c>
    </row>
    <row r="8480" spans="1:17" x14ac:dyDescent="0.25">
      <c r="A8480" t="s">
        <v>67</v>
      </c>
      <c r="B8480" s="1">
        <v>43802</v>
      </c>
      <c r="C8480">
        <v>31.57</v>
      </c>
      <c r="E8480" s="1">
        <v>43802</v>
      </c>
      <c r="F8480">
        <v>1983.920044</v>
      </c>
      <c r="H8480">
        <f t="shared" si="1326"/>
        <v>2.4667349064178775E-2</v>
      </c>
      <c r="I8480">
        <f t="shared" si="1327"/>
        <v>-5.9823540176843068E-3</v>
      </c>
      <c r="J8480">
        <f t="shared" si="1328"/>
        <v>3.0649703081863083E-2</v>
      </c>
      <c r="L8480">
        <f t="shared" si="1333"/>
        <v>-1.2833488538189961E-3</v>
      </c>
      <c r="M8480">
        <f t="shared" si="1333"/>
        <v>0.56636736246571906</v>
      </c>
      <c r="N8480">
        <f t="shared" si="1329"/>
        <v>-4.6715589201510544E-3</v>
      </c>
      <c r="O8480" t="str">
        <f t="shared" si="1330"/>
        <v>Medallia</v>
      </c>
      <c r="P8480">
        <v>-73</v>
      </c>
      <c r="Q8480">
        <f t="shared" si="1331"/>
        <v>3.5321262002014138E-2</v>
      </c>
    </row>
    <row r="8481" spans="1:17" x14ac:dyDescent="0.25">
      <c r="A8481" t="s">
        <v>67</v>
      </c>
      <c r="B8481" s="1">
        <v>43803</v>
      </c>
      <c r="C8481">
        <v>29.17</v>
      </c>
      <c r="E8481" s="1">
        <v>43803</v>
      </c>
      <c r="F8481">
        <v>1999.530029</v>
      </c>
      <c r="H8481">
        <f t="shared" si="1326"/>
        <v>-7.6021539436173541E-2</v>
      </c>
      <c r="I8481">
        <f t="shared" si="1327"/>
        <v>7.8682530816751254E-3</v>
      </c>
      <c r="J8481">
        <f t="shared" si="1328"/>
        <v>-8.3889792517848671E-2</v>
      </c>
      <c r="L8481">
        <f t="shared" si="1333"/>
        <v>-1.2833488538189961E-3</v>
      </c>
      <c r="M8481">
        <f t="shared" si="1333"/>
        <v>0.56636736246571906</v>
      </c>
      <c r="N8481">
        <f t="shared" si="1329"/>
        <v>3.172972891262111E-3</v>
      </c>
      <c r="O8481" t="str">
        <f t="shared" si="1330"/>
        <v>Medallia</v>
      </c>
      <c r="P8481">
        <v>-74</v>
      </c>
      <c r="Q8481">
        <f t="shared" si="1331"/>
        <v>-8.7062765409110787E-2</v>
      </c>
    </row>
    <row r="8482" spans="1:17" x14ac:dyDescent="0.25">
      <c r="A8482" t="s">
        <v>67</v>
      </c>
      <c r="B8482" s="1">
        <v>43804</v>
      </c>
      <c r="C8482">
        <v>29.860001</v>
      </c>
      <c r="E8482" s="1">
        <v>43804</v>
      </c>
      <c r="F8482">
        <v>2003</v>
      </c>
      <c r="H8482">
        <f t="shared" si="1326"/>
        <v>2.3654473774425734E-2</v>
      </c>
      <c r="I8482">
        <f t="shared" si="1327"/>
        <v>1.7353932922604719E-3</v>
      </c>
      <c r="J8482">
        <f t="shared" si="1328"/>
        <v>2.1919080482165263E-2</v>
      </c>
      <c r="L8482">
        <f t="shared" si="1333"/>
        <v>-1.2833488538189961E-3</v>
      </c>
      <c r="M8482">
        <f t="shared" si="1333"/>
        <v>0.56636736246571906</v>
      </c>
      <c r="N8482">
        <f t="shared" si="1329"/>
        <v>-3.0047873204073192E-4</v>
      </c>
      <c r="O8482" t="str">
        <f t="shared" si="1330"/>
        <v>Medallia</v>
      </c>
      <c r="P8482">
        <v>-75</v>
      </c>
      <c r="Q8482">
        <f t="shared" si="1331"/>
        <v>2.2219559214205997E-2</v>
      </c>
    </row>
    <row r="8483" spans="1:17" x14ac:dyDescent="0.25">
      <c r="A8483" t="s">
        <v>67</v>
      </c>
      <c r="B8483" s="1">
        <v>43805</v>
      </c>
      <c r="C8483">
        <v>28.01</v>
      </c>
      <c r="E8483" s="1">
        <v>43805</v>
      </c>
      <c r="F8483">
        <v>2021.9799800000001</v>
      </c>
      <c r="H8483">
        <f t="shared" si="1326"/>
        <v>-6.1955825118693027E-2</v>
      </c>
      <c r="I8483">
        <f t="shared" si="1327"/>
        <v>9.4757763354967883E-3</v>
      </c>
      <c r="J8483">
        <f t="shared" si="1328"/>
        <v>-7.1431601454189808E-2</v>
      </c>
      <c r="L8483">
        <f t="shared" si="1333"/>
        <v>-1.2833488538189961E-3</v>
      </c>
      <c r="M8483">
        <f t="shared" si="1333"/>
        <v>0.56636736246571906</v>
      </c>
      <c r="N8483">
        <f t="shared" si="1329"/>
        <v>4.0834215966313973E-3</v>
      </c>
      <c r="O8483" t="str">
        <f t="shared" si="1330"/>
        <v>Medallia</v>
      </c>
      <c r="P8483">
        <v>-76</v>
      </c>
      <c r="Q8483">
        <f t="shared" si="1331"/>
        <v>-7.5515023050821209E-2</v>
      </c>
    </row>
    <row r="8484" spans="1:17" x14ac:dyDescent="0.25">
      <c r="A8484" t="s">
        <v>67</v>
      </c>
      <c r="B8484" s="1">
        <v>43808</v>
      </c>
      <c r="C8484">
        <v>28.799999</v>
      </c>
      <c r="E8484" s="1">
        <v>43808</v>
      </c>
      <c r="F8484">
        <v>2013.4799800000001</v>
      </c>
      <c r="H8484">
        <f t="shared" si="1326"/>
        <v>2.8204177079614354E-2</v>
      </c>
      <c r="I8484">
        <f t="shared" si="1327"/>
        <v>-4.2038002769938399E-3</v>
      </c>
      <c r="J8484">
        <f t="shared" si="1328"/>
        <v>3.2407977356608192E-2</v>
      </c>
      <c r="L8484">
        <f t="shared" ref="L8484:M8499" si="1334">L8483</f>
        <v>-1.2833488538189961E-3</v>
      </c>
      <c r="M8484">
        <f t="shared" si="1334"/>
        <v>0.56636736246571906</v>
      </c>
      <c r="N8484">
        <f t="shared" si="1329"/>
        <v>-3.6642441290326566E-3</v>
      </c>
      <c r="O8484" t="str">
        <f t="shared" si="1330"/>
        <v>Medallia</v>
      </c>
      <c r="P8484">
        <v>-77</v>
      </c>
      <c r="Q8484">
        <f t="shared" si="1331"/>
        <v>3.6072221485640849E-2</v>
      </c>
    </row>
    <row r="8485" spans="1:17" x14ac:dyDescent="0.25">
      <c r="A8485" t="s">
        <v>67</v>
      </c>
      <c r="B8485" s="1">
        <v>43809</v>
      </c>
      <c r="C8485">
        <v>28.23</v>
      </c>
      <c r="E8485" s="1">
        <v>43809</v>
      </c>
      <c r="F8485">
        <v>2011.75</v>
      </c>
      <c r="H8485">
        <f t="shared" si="1326"/>
        <v>-1.9791632631653885E-2</v>
      </c>
      <c r="I8485">
        <f t="shared" si="1327"/>
        <v>-8.5919900728293743E-4</v>
      </c>
      <c r="J8485">
        <f t="shared" si="1328"/>
        <v>-1.8932433624370949E-2</v>
      </c>
      <c r="L8485">
        <f t="shared" si="1334"/>
        <v>-1.2833488538189961E-3</v>
      </c>
      <c r="M8485">
        <f t="shared" si="1334"/>
        <v>0.56636736246571906</v>
      </c>
      <c r="N8485">
        <f t="shared" si="1329"/>
        <v>-1.7699711294069974E-3</v>
      </c>
      <c r="O8485" t="str">
        <f t="shared" si="1330"/>
        <v>Medallia</v>
      </c>
      <c r="P8485">
        <v>-78</v>
      </c>
      <c r="Q8485">
        <f t="shared" si="1331"/>
        <v>-1.7162462494963952E-2</v>
      </c>
    </row>
    <row r="8486" spans="1:17" x14ac:dyDescent="0.25">
      <c r="A8486" t="s">
        <v>67</v>
      </c>
      <c r="B8486" s="1">
        <v>43810</v>
      </c>
      <c r="C8486">
        <v>28.5</v>
      </c>
      <c r="E8486" s="1">
        <v>43810</v>
      </c>
      <c r="F8486">
        <v>2015.75</v>
      </c>
      <c r="H8486">
        <f t="shared" si="1326"/>
        <v>9.5642933049946716E-3</v>
      </c>
      <c r="I8486">
        <f t="shared" si="1327"/>
        <v>1.9883186280601466E-3</v>
      </c>
      <c r="J8486">
        <f t="shared" si="1328"/>
        <v>7.575974676934525E-3</v>
      </c>
      <c r="L8486">
        <f t="shared" si="1334"/>
        <v>-1.2833488538189961E-3</v>
      </c>
      <c r="M8486">
        <f t="shared" si="1334"/>
        <v>0.56636736246571906</v>
      </c>
      <c r="N8486">
        <f t="shared" si="1329"/>
        <v>-1.5723007670311387E-4</v>
      </c>
      <c r="O8486" t="str">
        <f t="shared" si="1330"/>
        <v>Medallia</v>
      </c>
      <c r="P8486">
        <v>-79</v>
      </c>
      <c r="Q8486">
        <f t="shared" si="1331"/>
        <v>7.7332047536376389E-3</v>
      </c>
    </row>
    <row r="8487" spans="1:17" x14ac:dyDescent="0.25">
      <c r="A8487" t="s">
        <v>67</v>
      </c>
      <c r="B8487" s="1">
        <v>43811</v>
      </c>
      <c r="C8487">
        <v>31.969999000000001</v>
      </c>
      <c r="E8487" s="1">
        <v>43811</v>
      </c>
      <c r="F8487">
        <v>2036.630005</v>
      </c>
      <c r="H8487">
        <f t="shared" si="1326"/>
        <v>0.12175435087719304</v>
      </c>
      <c r="I8487">
        <f t="shared" si="1327"/>
        <v>1.0358429864814576E-2</v>
      </c>
      <c r="J8487">
        <f t="shared" si="1328"/>
        <v>0.11139592101237847</v>
      </c>
      <c r="L8487">
        <f t="shared" si="1334"/>
        <v>-1.2833488538189961E-3</v>
      </c>
      <c r="M8487">
        <f t="shared" si="1334"/>
        <v>0.56636736246571906</v>
      </c>
      <c r="N8487">
        <f t="shared" si="1329"/>
        <v>4.5833277480021705E-3</v>
      </c>
      <c r="O8487" t="str">
        <f t="shared" si="1330"/>
        <v>Medallia</v>
      </c>
      <c r="P8487">
        <v>-80</v>
      </c>
      <c r="Q8487">
        <f t="shared" si="1331"/>
        <v>0.1068125932643763</v>
      </c>
    </row>
    <row r="8488" spans="1:17" x14ac:dyDescent="0.25">
      <c r="A8488" t="s">
        <v>67</v>
      </c>
      <c r="B8488" s="1">
        <v>43812</v>
      </c>
      <c r="C8488">
        <v>31.629999000000002</v>
      </c>
      <c r="E8488" s="1">
        <v>43812</v>
      </c>
      <c r="F8488">
        <v>2024.719971</v>
      </c>
      <c r="H8488">
        <f t="shared" si="1326"/>
        <v>-1.0634970617296543E-2</v>
      </c>
      <c r="I8488">
        <f t="shared" si="1327"/>
        <v>-5.8479124685192861E-3</v>
      </c>
      <c r="J8488">
        <f t="shared" si="1328"/>
        <v>-4.7870581487772564E-3</v>
      </c>
      <c r="L8488">
        <f t="shared" si="1334"/>
        <v>-1.2833488538189961E-3</v>
      </c>
      <c r="M8488">
        <f t="shared" si="1334"/>
        <v>0.56636736246571906</v>
      </c>
      <c r="N8488">
        <f t="shared" si="1329"/>
        <v>-4.5954156145446567E-3</v>
      </c>
      <c r="O8488" t="str">
        <f t="shared" si="1330"/>
        <v>Medallia</v>
      </c>
      <c r="P8488">
        <v>-81</v>
      </c>
      <c r="Q8488">
        <f t="shared" si="1331"/>
        <v>-1.9164253423259968E-4</v>
      </c>
    </row>
    <row r="8489" spans="1:17" x14ac:dyDescent="0.25">
      <c r="A8489" t="s">
        <v>67</v>
      </c>
      <c r="B8489" s="1">
        <v>43815</v>
      </c>
      <c r="C8489">
        <v>31.23</v>
      </c>
      <c r="E8489" s="1">
        <v>43815</v>
      </c>
      <c r="F8489">
        <v>2038.459961</v>
      </c>
      <c r="H8489">
        <f t="shared" si="1326"/>
        <v>-1.2646190725456585E-2</v>
      </c>
      <c r="I8489">
        <f t="shared" si="1327"/>
        <v>6.7861186716175453E-3</v>
      </c>
      <c r="J8489">
        <f t="shared" si="1328"/>
        <v>-1.9432309397074132E-2</v>
      </c>
      <c r="L8489">
        <f t="shared" si="1334"/>
        <v>-1.2833488538189961E-3</v>
      </c>
      <c r="M8489">
        <f t="shared" si="1334"/>
        <v>0.56636736246571906</v>
      </c>
      <c r="N8489">
        <f t="shared" si="1329"/>
        <v>2.5600872796044021E-3</v>
      </c>
      <c r="O8489" t="str">
        <f t="shared" si="1330"/>
        <v>Medallia</v>
      </c>
      <c r="P8489">
        <v>-82</v>
      </c>
      <c r="Q8489">
        <f t="shared" si="1331"/>
        <v>-2.1992396676678534E-2</v>
      </c>
    </row>
    <row r="8490" spans="1:17" x14ac:dyDescent="0.25">
      <c r="A8490" t="s">
        <v>67</v>
      </c>
      <c r="B8490" s="1">
        <v>43816</v>
      </c>
      <c r="C8490">
        <v>32.009998000000003</v>
      </c>
      <c r="E8490" s="1">
        <v>43816</v>
      </c>
      <c r="F8490">
        <v>2045.089966</v>
      </c>
      <c r="H8490">
        <f t="shared" si="1326"/>
        <v>2.4975920589177157E-2</v>
      </c>
      <c r="I8490">
        <f t="shared" si="1327"/>
        <v>3.2524577999302594E-3</v>
      </c>
      <c r="J8490">
        <f t="shared" si="1328"/>
        <v>2.1723462789246896E-2</v>
      </c>
      <c r="L8490">
        <f t="shared" si="1334"/>
        <v>-1.2833488538189961E-3</v>
      </c>
      <c r="M8490">
        <f t="shared" si="1334"/>
        <v>0.56636736246571906</v>
      </c>
      <c r="N8490">
        <f t="shared" si="1329"/>
        <v>5.5873709185856038E-4</v>
      </c>
      <c r="O8490" t="str">
        <f t="shared" si="1330"/>
        <v>Medallia</v>
      </c>
      <c r="P8490">
        <v>-83</v>
      </c>
      <c r="Q8490">
        <f t="shared" si="1331"/>
        <v>2.1164725697388337E-2</v>
      </c>
    </row>
    <row r="8491" spans="1:17" x14ac:dyDescent="0.25">
      <c r="A8491" t="s">
        <v>67</v>
      </c>
      <c r="B8491" s="1">
        <v>43817</v>
      </c>
      <c r="C8491">
        <v>31.440000999999999</v>
      </c>
      <c r="E8491" s="1">
        <v>43817</v>
      </c>
      <c r="F8491">
        <v>2046.150024</v>
      </c>
      <c r="H8491">
        <f t="shared" si="1326"/>
        <v>-1.7806842724576374E-2</v>
      </c>
      <c r="I8491">
        <f t="shared" si="1327"/>
        <v>5.1834296662918856E-4</v>
      </c>
      <c r="J8491">
        <f t="shared" si="1328"/>
        <v>-1.8325185691205562E-2</v>
      </c>
      <c r="L8491">
        <f t="shared" si="1334"/>
        <v>-1.2833488538189961E-3</v>
      </c>
      <c r="M8491">
        <f t="shared" si="1334"/>
        <v>0.56636736246571906</v>
      </c>
      <c r="N8491">
        <f t="shared" si="1329"/>
        <v>-9.8977631495656641E-4</v>
      </c>
      <c r="O8491" t="str">
        <f t="shared" si="1330"/>
        <v>Medallia</v>
      </c>
      <c r="P8491">
        <v>-84</v>
      </c>
      <c r="Q8491">
        <f t="shared" si="1331"/>
        <v>-1.7335409376248997E-2</v>
      </c>
    </row>
    <row r="8492" spans="1:17" x14ac:dyDescent="0.25">
      <c r="A8492" t="s">
        <v>67</v>
      </c>
      <c r="B8492" s="1">
        <v>43818</v>
      </c>
      <c r="C8492">
        <v>31.41</v>
      </c>
      <c r="E8492" s="1">
        <v>43818</v>
      </c>
      <c r="F8492">
        <v>2054.3100589999999</v>
      </c>
      <c r="H8492">
        <f t="shared" si="1326"/>
        <v>-9.5423024954733985E-4</v>
      </c>
      <c r="I8492">
        <f t="shared" si="1327"/>
        <v>3.9879944795288775E-3</v>
      </c>
      <c r="J8492">
        <f t="shared" si="1328"/>
        <v>-4.9422247290762172E-3</v>
      </c>
      <c r="L8492">
        <f t="shared" si="1334"/>
        <v>-1.2833488538189961E-3</v>
      </c>
      <c r="M8492">
        <f t="shared" si="1334"/>
        <v>0.56636736246571906</v>
      </c>
      <c r="N8492">
        <f t="shared" si="1329"/>
        <v>9.7532106107962218E-4</v>
      </c>
      <c r="O8492" t="str">
        <f t="shared" si="1330"/>
        <v>Medallia</v>
      </c>
      <c r="P8492">
        <v>-85</v>
      </c>
      <c r="Q8492">
        <f t="shared" si="1331"/>
        <v>-5.9175457901558398E-3</v>
      </c>
    </row>
    <row r="8493" spans="1:17" x14ac:dyDescent="0.25">
      <c r="A8493" t="s">
        <v>67</v>
      </c>
      <c r="B8493" s="1">
        <v>43819</v>
      </c>
      <c r="C8493">
        <v>32.279998999999997</v>
      </c>
      <c r="E8493" s="1">
        <v>43819</v>
      </c>
      <c r="F8493">
        <v>2065.610107</v>
      </c>
      <c r="H8493">
        <f t="shared" si="1326"/>
        <v>2.7698153454313798E-2</v>
      </c>
      <c r="I8493">
        <f t="shared" si="1327"/>
        <v>5.5006535895076687E-3</v>
      </c>
      <c r="J8493">
        <f t="shared" si="1328"/>
        <v>2.2197499864806128E-2</v>
      </c>
      <c r="L8493">
        <f t="shared" si="1334"/>
        <v>-1.2833488538189961E-3</v>
      </c>
      <c r="M8493">
        <f t="shared" si="1334"/>
        <v>0.56636736246571906</v>
      </c>
      <c r="N8493">
        <f t="shared" si="1329"/>
        <v>1.8320418115080521E-3</v>
      </c>
      <c r="O8493" t="str">
        <f t="shared" si="1330"/>
        <v>Medallia</v>
      </c>
      <c r="P8493">
        <v>-86</v>
      </c>
      <c r="Q8493">
        <f t="shared" si="1331"/>
        <v>2.0365458053298077E-2</v>
      </c>
    </row>
    <row r="8494" spans="1:17" x14ac:dyDescent="0.25">
      <c r="A8494" t="s">
        <v>67</v>
      </c>
      <c r="B8494" s="1">
        <v>43822</v>
      </c>
      <c r="C8494">
        <v>31.530000999999999</v>
      </c>
      <c r="E8494" s="1">
        <v>43822</v>
      </c>
      <c r="F8494">
        <v>2063.389893</v>
      </c>
      <c r="H8494">
        <f t="shared" si="1326"/>
        <v>-2.3234139505394595E-2</v>
      </c>
      <c r="I8494">
        <f t="shared" si="1327"/>
        <v>-1.0748465997895806E-3</v>
      </c>
      <c r="J8494">
        <f t="shared" si="1328"/>
        <v>-2.2159292905605015E-2</v>
      </c>
      <c r="L8494">
        <f t="shared" si="1334"/>
        <v>-1.2833488538189961E-3</v>
      </c>
      <c r="M8494">
        <f t="shared" si="1334"/>
        <v>0.56636736246571906</v>
      </c>
      <c r="N8494">
        <f t="shared" si="1329"/>
        <v>-1.8921068875970672E-3</v>
      </c>
      <c r="O8494" t="str">
        <f t="shared" si="1330"/>
        <v>Medallia</v>
      </c>
      <c r="P8494">
        <v>-87</v>
      </c>
      <c r="Q8494">
        <f t="shared" si="1331"/>
        <v>-2.0267186018007949E-2</v>
      </c>
    </row>
    <row r="8495" spans="1:17" x14ac:dyDescent="0.25">
      <c r="A8495" t="s">
        <v>67</v>
      </c>
      <c r="B8495" s="1">
        <v>43823</v>
      </c>
      <c r="C8495">
        <v>31.209999</v>
      </c>
      <c r="E8495" s="1">
        <v>43823</v>
      </c>
      <c r="F8495">
        <v>2061.360107</v>
      </c>
      <c r="H8495">
        <f t="shared" si="1326"/>
        <v>-1.0149127492891574E-2</v>
      </c>
      <c r="I8495">
        <f t="shared" si="1327"/>
        <v>-9.8371423010554519E-4</v>
      </c>
      <c r="J8495">
        <f t="shared" si="1328"/>
        <v>-9.165413262786028E-3</v>
      </c>
      <c r="L8495">
        <f t="shared" si="1334"/>
        <v>-1.2833488538189961E-3</v>
      </c>
      <c r="M8495">
        <f t="shared" si="1334"/>
        <v>0.56636736246571906</v>
      </c>
      <c r="N8495">
        <f t="shared" si="1329"/>
        <v>-1.8404924877438692E-3</v>
      </c>
      <c r="O8495" t="str">
        <f t="shared" si="1330"/>
        <v>Medallia</v>
      </c>
      <c r="P8495">
        <v>-88</v>
      </c>
      <c r="Q8495">
        <f t="shared" si="1331"/>
        <v>-7.3249207750421593E-3</v>
      </c>
    </row>
    <row r="8496" spans="1:17" x14ac:dyDescent="0.25">
      <c r="A8496" t="s">
        <v>67</v>
      </c>
      <c r="B8496" s="1">
        <v>43825</v>
      </c>
      <c r="C8496">
        <v>31.74</v>
      </c>
      <c r="E8496" s="1">
        <v>43825</v>
      </c>
      <c r="F8496">
        <v>2067.330078</v>
      </c>
      <c r="H8496">
        <f t="shared" si="1326"/>
        <v>1.6981769208002814E-2</v>
      </c>
      <c r="I8496">
        <f t="shared" si="1327"/>
        <v>2.8961320148415907E-3</v>
      </c>
      <c r="J8496">
        <f t="shared" si="1328"/>
        <v>1.4085637193161223E-2</v>
      </c>
      <c r="L8496">
        <f t="shared" si="1334"/>
        <v>-1.2833488538189961E-3</v>
      </c>
      <c r="M8496">
        <f t="shared" si="1334"/>
        <v>0.56636736246571906</v>
      </c>
      <c r="N8496">
        <f t="shared" si="1329"/>
        <v>3.569257967793644E-4</v>
      </c>
      <c r="O8496" t="str">
        <f t="shared" si="1330"/>
        <v>Medallia</v>
      </c>
      <c r="P8496">
        <v>-89</v>
      </c>
      <c r="Q8496">
        <f t="shared" si="1331"/>
        <v>1.3728711396381859E-2</v>
      </c>
    </row>
    <row r="8497" spans="1:17" x14ac:dyDescent="0.25">
      <c r="A8497" t="s">
        <v>67</v>
      </c>
      <c r="B8497" s="1">
        <v>43826</v>
      </c>
      <c r="C8497">
        <v>31.66</v>
      </c>
      <c r="E8497" s="1">
        <v>43826</v>
      </c>
      <c r="F8497">
        <v>2062.8798830000001</v>
      </c>
      <c r="H8497">
        <f t="shared" si="1326"/>
        <v>-2.5204788909892343E-3</v>
      </c>
      <c r="I8497">
        <f t="shared" si="1327"/>
        <v>-2.1526291555266069E-3</v>
      </c>
      <c r="J8497">
        <f t="shared" si="1328"/>
        <v>-3.6784973546262738E-4</v>
      </c>
      <c r="L8497">
        <f t="shared" si="1334"/>
        <v>-1.2833488538189961E-3</v>
      </c>
      <c r="M8497">
        <f t="shared" si="1334"/>
        <v>0.56636736246571906</v>
      </c>
      <c r="N8497">
        <f t="shared" si="1329"/>
        <v>-2.5025277510014087E-3</v>
      </c>
      <c r="O8497" t="str">
        <f t="shared" si="1330"/>
        <v>Medallia</v>
      </c>
      <c r="P8497">
        <v>-90</v>
      </c>
      <c r="Q8497">
        <f t="shared" si="1331"/>
        <v>2.1346780155387813E-3</v>
      </c>
    </row>
    <row r="8498" spans="1:17" x14ac:dyDescent="0.25">
      <c r="A8498" t="s">
        <v>67</v>
      </c>
      <c r="B8498" s="1">
        <v>43829</v>
      </c>
      <c r="C8498">
        <v>31.870000999999998</v>
      </c>
      <c r="E8498" s="1">
        <v>43829</v>
      </c>
      <c r="F8498">
        <v>2060.719971</v>
      </c>
      <c r="H8498">
        <f t="shared" si="1326"/>
        <v>6.6330069488312804E-3</v>
      </c>
      <c r="I8498">
        <f t="shared" si="1327"/>
        <v>-1.0470372113275761E-3</v>
      </c>
      <c r="J8498">
        <f t="shared" si="1328"/>
        <v>7.6800441601588562E-3</v>
      </c>
      <c r="L8498">
        <f t="shared" si="1334"/>
        <v>-1.2833488538189961E-3</v>
      </c>
      <c r="M8498">
        <f t="shared" si="1334"/>
        <v>0.56636736246571906</v>
      </c>
      <c r="N8498">
        <f t="shared" si="1329"/>
        <v>-1.876356557602057E-3</v>
      </c>
      <c r="O8498" t="str">
        <f t="shared" si="1330"/>
        <v>Medallia</v>
      </c>
      <c r="P8498">
        <v>-91</v>
      </c>
      <c r="Q8498">
        <f t="shared" si="1331"/>
        <v>9.5564007177609128E-3</v>
      </c>
    </row>
    <row r="8499" spans="1:17" x14ac:dyDescent="0.25">
      <c r="A8499" t="s">
        <v>67</v>
      </c>
      <c r="B8499" s="1">
        <v>43830</v>
      </c>
      <c r="C8499">
        <v>31.110001</v>
      </c>
      <c r="E8499" s="1">
        <v>43830</v>
      </c>
      <c r="F8499">
        <v>2063.0200199999999</v>
      </c>
      <c r="H8499">
        <f t="shared" si="1326"/>
        <v>-2.3846877193383145E-2</v>
      </c>
      <c r="I8499">
        <f t="shared" si="1327"/>
        <v>1.1161385498116981E-3</v>
      </c>
      <c r="J8499">
        <f t="shared" si="1328"/>
        <v>-2.4963015743194844E-2</v>
      </c>
      <c r="L8499">
        <f t="shared" si="1334"/>
        <v>-1.2833488538189961E-3</v>
      </c>
      <c r="M8499">
        <f t="shared" si="1334"/>
        <v>0.56636736246571906</v>
      </c>
      <c r="N8499">
        <f t="shared" si="1329"/>
        <v>-6.5120440721583208E-4</v>
      </c>
      <c r="O8499" t="str">
        <f t="shared" si="1330"/>
        <v>Medallia</v>
      </c>
      <c r="P8499">
        <v>-92</v>
      </c>
      <c r="Q8499">
        <f t="shared" si="1331"/>
        <v>-2.4311811335979011E-2</v>
      </c>
    </row>
    <row r="8500" spans="1:17" x14ac:dyDescent="0.25">
      <c r="A8500" t="s">
        <v>67</v>
      </c>
      <c r="B8500" s="1">
        <v>43832</v>
      </c>
      <c r="C8500">
        <v>31.01</v>
      </c>
      <c r="E8500" s="1">
        <v>43832</v>
      </c>
      <c r="F8500">
        <v>2065.1899410000001</v>
      </c>
      <c r="H8500">
        <f t="shared" si="1326"/>
        <v>-3.2144325549844531E-3</v>
      </c>
      <c r="I8500">
        <f t="shared" si="1327"/>
        <v>1.0518177133347251E-3</v>
      </c>
      <c r="J8500">
        <f t="shared" si="1328"/>
        <v>-4.2662502683191786E-3</v>
      </c>
      <c r="L8500">
        <f t="shared" ref="L8500:M8510" si="1335">L8499</f>
        <v>-1.2833488538189961E-3</v>
      </c>
      <c r="M8500">
        <f t="shared" si="1335"/>
        <v>0.56636736246571906</v>
      </c>
      <c r="N8500">
        <f t="shared" si="1329"/>
        <v>-6.8763362972288408E-4</v>
      </c>
      <c r="O8500" t="str">
        <f t="shared" si="1330"/>
        <v>Medallia</v>
      </c>
      <c r="P8500">
        <v>-93</v>
      </c>
      <c r="Q8500">
        <f t="shared" si="1331"/>
        <v>-3.5786166385962945E-3</v>
      </c>
    </row>
    <row r="8501" spans="1:17" x14ac:dyDescent="0.25">
      <c r="A8501" t="s">
        <v>67</v>
      </c>
      <c r="B8501" s="1">
        <v>43833</v>
      </c>
      <c r="C8501">
        <v>29.959999</v>
      </c>
      <c r="E8501" s="1">
        <v>43833</v>
      </c>
      <c r="F8501">
        <v>2055.669922</v>
      </c>
      <c r="H8501">
        <f t="shared" si="1326"/>
        <v>-3.3860077394388961E-2</v>
      </c>
      <c r="I8501">
        <f t="shared" si="1327"/>
        <v>-4.609754682123956E-3</v>
      </c>
      <c r="J8501">
        <f t="shared" si="1328"/>
        <v>-2.9250322712265006E-2</v>
      </c>
      <c r="L8501">
        <f t="shared" si="1335"/>
        <v>-1.2833488538189961E-3</v>
      </c>
      <c r="M8501">
        <f t="shared" si="1335"/>
        <v>0.56636736246571906</v>
      </c>
      <c r="N8501">
        <f t="shared" si="1329"/>
        <v>-3.8941634547475404E-3</v>
      </c>
      <c r="O8501" t="str">
        <f t="shared" si="1330"/>
        <v>Medallia</v>
      </c>
      <c r="P8501">
        <v>-94</v>
      </c>
      <c r="Q8501">
        <f t="shared" si="1331"/>
        <v>-2.5356159257517465E-2</v>
      </c>
    </row>
    <row r="8502" spans="1:17" x14ac:dyDescent="0.25">
      <c r="A8502" t="s">
        <v>67</v>
      </c>
      <c r="B8502" s="1">
        <v>43836</v>
      </c>
      <c r="C8502">
        <v>30.709999</v>
      </c>
      <c r="E8502" s="1">
        <v>43836</v>
      </c>
      <c r="F8502">
        <v>2054.1599120000001</v>
      </c>
      <c r="H8502">
        <f t="shared" si="1326"/>
        <v>2.5033378672676191E-2</v>
      </c>
      <c r="I8502">
        <f t="shared" si="1327"/>
        <v>-7.3455859028712567E-4</v>
      </c>
      <c r="J8502">
        <f t="shared" si="1328"/>
        <v>2.5767937262963315E-2</v>
      </c>
      <c r="L8502">
        <f t="shared" si="1335"/>
        <v>-1.2833488538189961E-3</v>
      </c>
      <c r="M8502">
        <f t="shared" si="1335"/>
        <v>0.56636736246571906</v>
      </c>
      <c r="N8502">
        <f t="shared" si="1329"/>
        <v>-1.6993788651764523E-3</v>
      </c>
      <c r="O8502" t="str">
        <f t="shared" si="1330"/>
        <v>Medallia</v>
      </c>
      <c r="P8502">
        <v>-95</v>
      </c>
      <c r="Q8502">
        <f t="shared" si="1331"/>
        <v>2.7467316128139768E-2</v>
      </c>
    </row>
    <row r="8503" spans="1:17" x14ac:dyDescent="0.25">
      <c r="A8503" t="s">
        <v>67</v>
      </c>
      <c r="B8503" s="1">
        <v>43837</v>
      </c>
      <c r="C8503">
        <v>30.950001</v>
      </c>
      <c r="E8503" s="1">
        <v>43837</v>
      </c>
      <c r="F8503">
        <v>2049.3400879999999</v>
      </c>
      <c r="H8503">
        <f t="shared" si="1326"/>
        <v>7.8151093394695486E-3</v>
      </c>
      <c r="I8503">
        <f t="shared" si="1327"/>
        <v>-2.3463723402660547E-3</v>
      </c>
      <c r="J8503">
        <f t="shared" si="1328"/>
        <v>1.0161481679735603E-2</v>
      </c>
      <c r="L8503">
        <f t="shared" si="1335"/>
        <v>-1.2833488538189961E-3</v>
      </c>
      <c r="M8503">
        <f t="shared" si="1335"/>
        <v>0.56636736246571906</v>
      </c>
      <c r="N8503">
        <f t="shared" si="1329"/>
        <v>-2.6122575675379981E-3</v>
      </c>
      <c r="O8503" t="str">
        <f t="shared" si="1330"/>
        <v>Medallia</v>
      </c>
      <c r="P8503">
        <v>-96</v>
      </c>
      <c r="Q8503">
        <f t="shared" si="1331"/>
        <v>1.27737392472736E-2</v>
      </c>
    </row>
    <row r="8504" spans="1:17" x14ac:dyDescent="0.25">
      <c r="A8504" t="s">
        <v>67</v>
      </c>
      <c r="B8504" s="1">
        <v>43838</v>
      </c>
      <c r="C8504">
        <v>31.48</v>
      </c>
      <c r="E8504" s="1">
        <v>43838</v>
      </c>
      <c r="F8504">
        <v>2052.929932</v>
      </c>
      <c r="H8504">
        <f t="shared" si="1326"/>
        <v>1.7124361320699152E-2</v>
      </c>
      <c r="I8504">
        <f t="shared" si="1327"/>
        <v>1.7517073037416153E-3</v>
      </c>
      <c r="J8504">
        <f t="shared" si="1328"/>
        <v>1.5372654016957537E-2</v>
      </c>
      <c r="L8504">
        <f t="shared" si="1335"/>
        <v>-1.2833488538189961E-3</v>
      </c>
      <c r="M8504">
        <f t="shared" si="1335"/>
        <v>0.56636736246571906</v>
      </c>
      <c r="N8504">
        <f t="shared" si="1329"/>
        <v>-2.9123900838692114E-4</v>
      </c>
      <c r="O8504" t="str">
        <f t="shared" si="1330"/>
        <v>Medallia</v>
      </c>
      <c r="P8504">
        <v>-97</v>
      </c>
      <c r="Q8504">
        <f t="shared" si="1331"/>
        <v>1.5663893025344457E-2</v>
      </c>
    </row>
    <row r="8505" spans="1:17" x14ac:dyDescent="0.25">
      <c r="A8505" t="s">
        <v>67</v>
      </c>
      <c r="B8505" s="1">
        <v>43839</v>
      </c>
      <c r="C8505">
        <v>33.689999</v>
      </c>
      <c r="E8505" s="1">
        <v>43839</v>
      </c>
      <c r="F8505">
        <v>2058.0500489999999</v>
      </c>
      <c r="H8505">
        <f t="shared" si="1326"/>
        <v>7.020327191867852E-2</v>
      </c>
      <c r="I8505">
        <f t="shared" si="1327"/>
        <v>2.4940534599794304E-3</v>
      </c>
      <c r="J8505">
        <f t="shared" si="1328"/>
        <v>6.7709218458699094E-2</v>
      </c>
      <c r="L8505">
        <f t="shared" si="1335"/>
        <v>-1.2833488538189961E-3</v>
      </c>
      <c r="M8505">
        <f t="shared" si="1335"/>
        <v>0.56636736246571906</v>
      </c>
      <c r="N8505">
        <f t="shared" si="1329"/>
        <v>1.2920162615805467E-4</v>
      </c>
      <c r="O8505" t="str">
        <f t="shared" si="1330"/>
        <v>Medallia</v>
      </c>
      <c r="P8505">
        <v>-98</v>
      </c>
      <c r="Q8505">
        <f t="shared" si="1331"/>
        <v>6.7580016832541043E-2</v>
      </c>
    </row>
    <row r="8506" spans="1:17" x14ac:dyDescent="0.25">
      <c r="A8506" t="s">
        <v>67</v>
      </c>
      <c r="B8506" s="1">
        <v>43840</v>
      </c>
      <c r="C8506">
        <v>33.459999000000003</v>
      </c>
      <c r="E8506" s="1">
        <v>43840</v>
      </c>
      <c r="F8506">
        <v>2051.3701169999999</v>
      </c>
      <c r="H8506">
        <f t="shared" si="1326"/>
        <v>-6.8269518203309199E-3</v>
      </c>
      <c r="I8506">
        <f t="shared" si="1327"/>
        <v>-3.2457578003245186E-3</v>
      </c>
      <c r="J8506">
        <f t="shared" si="1328"/>
        <v>-3.5811940200064013E-3</v>
      </c>
      <c r="L8506">
        <f t="shared" si="1335"/>
        <v>-1.2833488538189961E-3</v>
      </c>
      <c r="M8506">
        <f t="shared" si="1335"/>
        <v>0.56636736246571906</v>
      </c>
      <c r="N8506">
        <f t="shared" si="1329"/>
        <v>-3.1216401383913277E-3</v>
      </c>
      <c r="O8506" t="str">
        <f t="shared" si="1330"/>
        <v>Medallia</v>
      </c>
      <c r="P8506">
        <v>-99</v>
      </c>
      <c r="Q8506">
        <f t="shared" si="1331"/>
        <v>-4.5955388161507361E-4</v>
      </c>
    </row>
    <row r="8507" spans="1:17" x14ac:dyDescent="0.25">
      <c r="A8507" t="s">
        <v>67</v>
      </c>
      <c r="B8507" s="1">
        <v>43843</v>
      </c>
      <c r="C8507">
        <v>31.65</v>
      </c>
      <c r="E8507" s="1">
        <v>43843</v>
      </c>
      <c r="F8507">
        <v>2068.1298830000001</v>
      </c>
      <c r="H8507">
        <f t="shared" si="1326"/>
        <v>-5.4094412853987375E-2</v>
      </c>
      <c r="I8507">
        <f t="shared" si="1327"/>
        <v>8.1700351687438218E-3</v>
      </c>
      <c r="J8507">
        <f t="shared" si="1328"/>
        <v>-6.2264448022731199E-2</v>
      </c>
      <c r="L8507">
        <f t="shared" si="1335"/>
        <v>-1.2833488538189961E-3</v>
      </c>
      <c r="M8507">
        <f t="shared" si="1335"/>
        <v>0.56636736246571906</v>
      </c>
      <c r="N8507">
        <f t="shared" si="1329"/>
        <v>3.3438924159546082E-3</v>
      </c>
      <c r="O8507" t="str">
        <f t="shared" si="1330"/>
        <v>Medallia</v>
      </c>
      <c r="P8507">
        <v>-100</v>
      </c>
      <c r="Q8507">
        <f t="shared" si="1331"/>
        <v>-6.5608340438685811E-2</v>
      </c>
    </row>
    <row r="8508" spans="1:17" x14ac:dyDescent="0.25">
      <c r="A8508" t="s">
        <v>67</v>
      </c>
      <c r="B8508" s="1">
        <v>43844</v>
      </c>
      <c r="C8508">
        <v>32.5</v>
      </c>
      <c r="E8508" s="1">
        <v>43844</v>
      </c>
      <c r="F8508">
        <v>2072.98999</v>
      </c>
      <c r="H8508">
        <f t="shared" si="1326"/>
        <v>2.6856240126382352E-2</v>
      </c>
      <c r="I8508">
        <f t="shared" si="1327"/>
        <v>2.3500008582391201E-3</v>
      </c>
      <c r="J8508">
        <f t="shared" si="1328"/>
        <v>2.4506239268143232E-2</v>
      </c>
      <c r="L8508">
        <f t="shared" si="1335"/>
        <v>-1.2833488538189961E-3</v>
      </c>
      <c r="M8508">
        <f t="shared" si="1335"/>
        <v>0.56636736246571906</v>
      </c>
      <c r="N8508">
        <f t="shared" si="1329"/>
        <v>4.7614934054070494E-5</v>
      </c>
      <c r="O8508" t="str">
        <f t="shared" si="1330"/>
        <v>Medallia</v>
      </c>
      <c r="P8508">
        <v>-101</v>
      </c>
      <c r="Q8508">
        <f t="shared" si="1331"/>
        <v>2.4458624334089161E-2</v>
      </c>
    </row>
    <row r="8509" spans="1:17" x14ac:dyDescent="0.25">
      <c r="A8509" t="s">
        <v>67</v>
      </c>
      <c r="B8509" s="1">
        <v>43845</v>
      </c>
      <c r="C8509">
        <v>31.17</v>
      </c>
      <c r="E8509" s="1">
        <v>43845</v>
      </c>
      <c r="F8509">
        <v>2076.1000979999999</v>
      </c>
      <c r="H8509">
        <f t="shared" si="1326"/>
        <v>-4.0923076923076868E-2</v>
      </c>
      <c r="I8509">
        <f t="shared" si="1327"/>
        <v>1.5003005393189838E-3</v>
      </c>
      <c r="J8509">
        <f t="shared" si="1328"/>
        <v>-4.2423377462395849E-2</v>
      </c>
      <c r="L8509">
        <f t="shared" si="1335"/>
        <v>-1.2833488538189961E-3</v>
      </c>
      <c r="M8509">
        <f t="shared" si="1335"/>
        <v>0.56636736246571906</v>
      </c>
      <c r="N8509">
        <f t="shared" si="1329"/>
        <v>-4.3362759445900742E-4</v>
      </c>
      <c r="O8509" t="str">
        <f t="shared" si="1330"/>
        <v>Medallia</v>
      </c>
      <c r="P8509">
        <v>-102</v>
      </c>
      <c r="Q8509">
        <f t="shared" si="1331"/>
        <v>-4.198974986793684E-2</v>
      </c>
    </row>
    <row r="8510" spans="1:17" x14ac:dyDescent="0.25">
      <c r="A8510" t="s">
        <v>67</v>
      </c>
      <c r="B8510" s="1">
        <v>43846</v>
      </c>
      <c r="C8510">
        <v>31.93</v>
      </c>
      <c r="E8510" s="1">
        <v>43846</v>
      </c>
      <c r="F8510">
        <v>2100.3400879999999</v>
      </c>
      <c r="H8510">
        <f t="shared" si="1326"/>
        <v>2.4382418992621044E-2</v>
      </c>
      <c r="I8510">
        <f t="shared" si="1327"/>
        <v>1.1675732795037919E-2</v>
      </c>
      <c r="J8510">
        <f t="shared" si="1328"/>
        <v>1.2706686197583125E-2</v>
      </c>
      <c r="L8510">
        <f t="shared" si="1335"/>
        <v>-1.2833488538189961E-3</v>
      </c>
      <c r="M8510">
        <f t="shared" si="1335"/>
        <v>0.56636736246571906</v>
      </c>
      <c r="N8510">
        <f t="shared" si="1329"/>
        <v>5.3294051341611273E-3</v>
      </c>
      <c r="O8510" t="str">
        <f t="shared" si="1330"/>
        <v>Medallia</v>
      </c>
      <c r="P8510">
        <v>-103</v>
      </c>
      <c r="Q8510">
        <f t="shared" si="1331"/>
        <v>7.377281063421998E-3</v>
      </c>
    </row>
    <row r="8512" spans="1:17" x14ac:dyDescent="0.25">
      <c r="A8512" t="s">
        <v>68</v>
      </c>
      <c r="B8512" s="1">
        <v>43671</v>
      </c>
      <c r="C8512">
        <v>39.169998</v>
      </c>
      <c r="E8512" s="1">
        <v>43671</v>
      </c>
      <c r="F8512">
        <v>1964.829956</v>
      </c>
    </row>
    <row r="8513" spans="1:26" x14ac:dyDescent="0.25">
      <c r="A8513" t="s">
        <v>68</v>
      </c>
      <c r="B8513" s="1">
        <v>43672</v>
      </c>
      <c r="C8513">
        <v>38.299999</v>
      </c>
      <c r="E8513" s="1">
        <v>43672</v>
      </c>
      <c r="F8513">
        <v>1983.1400149999999</v>
      </c>
      <c r="H8513">
        <f>(C8513-C8512)/C8512</f>
        <v>-2.2210851274488193E-2</v>
      </c>
      <c r="I8513">
        <f>(F8513-F8512)/F8512</f>
        <v>9.3189026073663504E-3</v>
      </c>
      <c r="J8513">
        <f>H8513-I8513</f>
        <v>-3.1529753881854541E-2</v>
      </c>
      <c r="L8513">
        <f>INTERCEPT(H8534:H8637,I8534:I8637)</f>
        <v>-5.8711943628447913E-4</v>
      </c>
      <c r="M8513">
        <f>SLOPE(H8534:H8637,I8534:I8637)</f>
        <v>0.37055309479512089</v>
      </c>
      <c r="N8513">
        <f>L8513+I8513*M8513</f>
        <v>2.8660287649694433E-3</v>
      </c>
      <c r="O8513" t="str">
        <f>A8513</f>
        <v>Health Catalyst</v>
      </c>
      <c r="P8513">
        <v>21</v>
      </c>
      <c r="Q8513">
        <f>J8513-N8513</f>
        <v>-3.4395782646823983E-2</v>
      </c>
      <c r="T8513">
        <f>SUM(Q8513:Q8519)</f>
        <v>6.899143110819296E-2</v>
      </c>
      <c r="U8513">
        <f>SUM(Q8513:Q8526)</f>
        <v>0.2227157510419949</v>
      </c>
      <c r="V8513">
        <f>SUM(Q8513:Q8533)</f>
        <v>0.1191386240361442</v>
      </c>
      <c r="W8513">
        <f>SUM(Q8513:Q8554)</f>
        <v>3.0153178709235798E-3</v>
      </c>
      <c r="X8513">
        <f>SUM(Q8513:Q8575)</f>
        <v>-0.23744182287000093</v>
      </c>
      <c r="Y8513">
        <f>SUM(Q8513:Q8637)</f>
        <v>-1.1114589756585788E-2</v>
      </c>
      <c r="Z8513">
        <f>SUM(Q8513:Q8571)</f>
        <v>-0.20988137290803013</v>
      </c>
    </row>
    <row r="8514" spans="1:26" x14ac:dyDescent="0.25">
      <c r="A8514" t="s">
        <v>68</v>
      </c>
      <c r="B8514" s="1">
        <v>43675</v>
      </c>
      <c r="C8514">
        <v>41.419998</v>
      </c>
      <c r="E8514" s="1">
        <v>43675</v>
      </c>
      <c r="F8514">
        <v>1973.880005</v>
      </c>
      <c r="H8514">
        <f t="shared" ref="H8514:H8577" si="1336">(C8514-C8513)/C8513</f>
        <v>8.1462117009454757E-2</v>
      </c>
      <c r="I8514">
        <f t="shared" ref="I8514:I8577" si="1337">(F8514-F8513)/F8513</f>
        <v>-4.6693677349856537E-3</v>
      </c>
      <c r="J8514">
        <f t="shared" ref="J8514:J8577" si="1338">H8514-I8514</f>
        <v>8.6131484744440406E-2</v>
      </c>
      <c r="L8514">
        <f>L8513</f>
        <v>-5.8711943628447913E-4</v>
      </c>
      <c r="M8514">
        <f>M8513</f>
        <v>0.37055309479512089</v>
      </c>
      <c r="N8514">
        <f t="shared" ref="N8514:N8577" si="1339">L8514+I8514*M8514</f>
        <v>-2.3173681012198973E-3</v>
      </c>
      <c r="O8514" t="str">
        <f t="shared" ref="O8514:O8577" si="1340">A8514</f>
        <v>Health Catalyst</v>
      </c>
      <c r="P8514">
        <v>20</v>
      </c>
      <c r="Q8514">
        <f t="shared" ref="Q8514:Q8577" si="1341">J8514-N8514</f>
        <v>8.84488528456603E-2</v>
      </c>
    </row>
    <row r="8515" spans="1:26" x14ac:dyDescent="0.25">
      <c r="A8515" t="s">
        <v>68</v>
      </c>
      <c r="B8515" s="1">
        <v>43676</v>
      </c>
      <c r="C8515">
        <v>43.369999</v>
      </c>
      <c r="E8515" s="1">
        <v>43676</v>
      </c>
      <c r="F8515">
        <v>1986.8000489999999</v>
      </c>
      <c r="H8515">
        <f t="shared" si="1336"/>
        <v>4.7078732355322672E-2</v>
      </c>
      <c r="I8515">
        <f t="shared" si="1337"/>
        <v>6.5455062958601484E-3</v>
      </c>
      <c r="J8515">
        <f t="shared" si="1338"/>
        <v>4.0533226059462524E-2</v>
      </c>
      <c r="L8515">
        <f t="shared" ref="L8515:M8530" si="1342">L8514</f>
        <v>-5.8711943628447913E-4</v>
      </c>
      <c r="M8515">
        <f t="shared" si="1342"/>
        <v>0.37055309479512089</v>
      </c>
      <c r="N8515">
        <f t="shared" si="1339"/>
        <v>1.8383381786474472E-3</v>
      </c>
      <c r="O8515" t="str">
        <f t="shared" si="1340"/>
        <v>Health Catalyst</v>
      </c>
      <c r="P8515">
        <v>19</v>
      </c>
      <c r="Q8515">
        <f t="shared" si="1341"/>
        <v>3.8694887880815078E-2</v>
      </c>
    </row>
    <row r="8516" spans="1:26" x14ac:dyDescent="0.25">
      <c r="A8516" t="s">
        <v>68</v>
      </c>
      <c r="B8516" s="1">
        <v>43677</v>
      </c>
      <c r="C8516">
        <v>44.25</v>
      </c>
      <c r="E8516" s="1">
        <v>43677</v>
      </c>
      <c r="F8516">
        <v>1966.719971</v>
      </c>
      <c r="H8516">
        <f t="shared" si="1336"/>
        <v>2.0290546928534631E-2</v>
      </c>
      <c r="I8516">
        <f t="shared" si="1337"/>
        <v>-1.0106743257886823E-2</v>
      </c>
      <c r="J8516">
        <f t="shared" si="1338"/>
        <v>3.0397290186421455E-2</v>
      </c>
      <c r="L8516">
        <f t="shared" si="1342"/>
        <v>-5.8711943628447913E-4</v>
      </c>
      <c r="M8516">
        <f t="shared" si="1342"/>
        <v>0.37055309479512089</v>
      </c>
      <c r="N8516">
        <f t="shared" si="1339"/>
        <v>-4.3322044287941643E-3</v>
      </c>
      <c r="O8516" t="str">
        <f t="shared" si="1340"/>
        <v>Health Catalyst</v>
      </c>
      <c r="P8516">
        <v>18</v>
      </c>
      <c r="Q8516">
        <f t="shared" si="1341"/>
        <v>3.4729494615215621E-2</v>
      </c>
    </row>
    <row r="8517" spans="1:26" x14ac:dyDescent="0.25">
      <c r="A8517" t="s">
        <v>68</v>
      </c>
      <c r="B8517" s="1">
        <v>43678</v>
      </c>
      <c r="C8517">
        <v>44.43</v>
      </c>
      <c r="E8517" s="1">
        <v>43678</v>
      </c>
      <c r="F8517">
        <v>1933.4799800000001</v>
      </c>
      <c r="H8517">
        <f t="shared" si="1336"/>
        <v>4.0677966101694855E-3</v>
      </c>
      <c r="I8517">
        <f t="shared" si="1337"/>
        <v>-1.6901232249702882E-2</v>
      </c>
      <c r="J8517">
        <f t="shared" si="1338"/>
        <v>2.0969028859872368E-2</v>
      </c>
      <c r="L8517">
        <f t="shared" si="1342"/>
        <v>-5.8711943628447913E-4</v>
      </c>
      <c r="M8517">
        <f t="shared" si="1342"/>
        <v>0.37055309479512089</v>
      </c>
      <c r="N8517">
        <f t="shared" si="1339"/>
        <v>-6.8499233522629852E-3</v>
      </c>
      <c r="O8517" t="str">
        <f t="shared" si="1340"/>
        <v>Health Catalyst</v>
      </c>
      <c r="P8517">
        <v>17</v>
      </c>
      <c r="Q8517">
        <f t="shared" si="1341"/>
        <v>2.7818952212135352E-2</v>
      </c>
    </row>
    <row r="8518" spans="1:26" x14ac:dyDescent="0.25">
      <c r="A8518" t="s">
        <v>68</v>
      </c>
      <c r="B8518" s="1">
        <v>43679</v>
      </c>
      <c r="C8518">
        <v>40.540000999999997</v>
      </c>
      <c r="E8518" s="1">
        <v>43679</v>
      </c>
      <c r="F8518">
        <v>1914.530029</v>
      </c>
      <c r="H8518">
        <f t="shared" si="1336"/>
        <v>-8.7553432365518866E-2</v>
      </c>
      <c r="I8518">
        <f t="shared" si="1337"/>
        <v>-9.8009553737401795E-3</v>
      </c>
      <c r="J8518">
        <f t="shared" si="1338"/>
        <v>-7.7752476991778688E-2</v>
      </c>
      <c r="L8518">
        <f t="shared" si="1342"/>
        <v>-5.8711943628447913E-4</v>
      </c>
      <c r="M8518">
        <f t="shared" si="1342"/>
        <v>0.37055309479512089</v>
      </c>
      <c r="N8518">
        <f t="shared" si="1339"/>
        <v>-4.2188937819727735E-3</v>
      </c>
      <c r="O8518" t="str">
        <f t="shared" si="1340"/>
        <v>Health Catalyst</v>
      </c>
      <c r="P8518">
        <v>16</v>
      </c>
      <c r="Q8518">
        <f t="shared" si="1341"/>
        <v>-7.3533583209805908E-2</v>
      </c>
    </row>
    <row r="8519" spans="1:26" x14ac:dyDescent="0.25">
      <c r="A8519" t="s">
        <v>68</v>
      </c>
      <c r="B8519" s="1">
        <v>43682</v>
      </c>
      <c r="C8519">
        <v>38.439999</v>
      </c>
      <c r="E8519" s="1">
        <v>43682</v>
      </c>
      <c r="F8519">
        <v>1860.829956</v>
      </c>
      <c r="H8519">
        <f t="shared" si="1336"/>
        <v>-5.1800738732098124E-2</v>
      </c>
      <c r="I8519">
        <f t="shared" si="1337"/>
        <v>-2.8048697166713373E-2</v>
      </c>
      <c r="J8519">
        <f t="shared" si="1338"/>
        <v>-2.3752041565384751E-2</v>
      </c>
      <c r="L8519">
        <f t="shared" si="1342"/>
        <v>-5.8711943628447913E-4</v>
      </c>
      <c r="M8519">
        <f t="shared" si="1342"/>
        <v>0.37055309479512089</v>
      </c>
      <c r="N8519">
        <f t="shared" si="1339"/>
        <v>-1.0980650976381259E-2</v>
      </c>
      <c r="O8519" t="str">
        <f t="shared" si="1340"/>
        <v>Health Catalyst</v>
      </c>
      <c r="P8519">
        <v>15</v>
      </c>
      <c r="Q8519">
        <f t="shared" si="1341"/>
        <v>-1.2771390589003492E-2</v>
      </c>
    </row>
    <row r="8520" spans="1:26" x14ac:dyDescent="0.25">
      <c r="A8520" t="s">
        <v>68</v>
      </c>
      <c r="B8520" s="1">
        <v>43683</v>
      </c>
      <c r="C8520">
        <v>38.770000000000003</v>
      </c>
      <c r="E8520" s="1">
        <v>43683</v>
      </c>
      <c r="F8520">
        <v>1883.5</v>
      </c>
      <c r="H8520">
        <f t="shared" si="1336"/>
        <v>8.5848337300946046E-3</v>
      </c>
      <c r="I8520">
        <f t="shared" si="1337"/>
        <v>1.2182759594396792E-2</v>
      </c>
      <c r="J8520">
        <f t="shared" si="1338"/>
        <v>-3.5979258643021872E-3</v>
      </c>
      <c r="L8520">
        <f t="shared" si="1342"/>
        <v>-5.8711943628447913E-4</v>
      </c>
      <c r="M8520">
        <f t="shared" si="1342"/>
        <v>0.37055309479512089</v>
      </c>
      <c r="N8520">
        <f t="shared" si="1339"/>
        <v>3.9272398345642032E-3</v>
      </c>
      <c r="O8520" t="str">
        <f t="shared" si="1340"/>
        <v>Health Catalyst</v>
      </c>
      <c r="P8520">
        <v>14</v>
      </c>
      <c r="Q8520">
        <f t="shared" si="1341"/>
        <v>-7.5251656988663904E-3</v>
      </c>
    </row>
    <row r="8521" spans="1:26" x14ac:dyDescent="0.25">
      <c r="A8521" t="s">
        <v>68</v>
      </c>
      <c r="B8521" s="1">
        <v>43684</v>
      </c>
      <c r="C8521">
        <v>40.439999</v>
      </c>
      <c r="E8521" s="1">
        <v>43684</v>
      </c>
      <c r="F8521">
        <v>1887.3100589999999</v>
      </c>
      <c r="H8521">
        <f t="shared" si="1336"/>
        <v>4.30745163786432E-2</v>
      </c>
      <c r="I8521">
        <f t="shared" si="1337"/>
        <v>2.0228611627289145E-3</v>
      </c>
      <c r="J8521">
        <f t="shared" si="1338"/>
        <v>4.1051655215914286E-2</v>
      </c>
      <c r="L8521">
        <f t="shared" si="1342"/>
        <v>-5.8711943628447913E-4</v>
      </c>
      <c r="M8521">
        <f t="shared" si="1342"/>
        <v>0.37055309479512089</v>
      </c>
      <c r="N8521">
        <f t="shared" si="1339"/>
        <v>1.6245802790557681E-4</v>
      </c>
      <c r="O8521" t="str">
        <f t="shared" si="1340"/>
        <v>Health Catalyst</v>
      </c>
      <c r="P8521">
        <v>13</v>
      </c>
      <c r="Q8521">
        <f t="shared" si="1341"/>
        <v>4.0889197188008708E-2</v>
      </c>
    </row>
    <row r="8522" spans="1:26" x14ac:dyDescent="0.25">
      <c r="A8522" t="s">
        <v>68</v>
      </c>
      <c r="B8522" s="1">
        <v>43685</v>
      </c>
      <c r="C8522">
        <v>42.849997999999999</v>
      </c>
      <c r="E8522" s="1">
        <v>43685</v>
      </c>
      <c r="F8522">
        <v>1925.3100589999999</v>
      </c>
      <c r="H8522">
        <f t="shared" si="1336"/>
        <v>5.9594437675431176E-2</v>
      </c>
      <c r="I8522">
        <f t="shared" si="1337"/>
        <v>2.0134476483495499E-2</v>
      </c>
      <c r="J8522">
        <f t="shared" si="1338"/>
        <v>3.9459961191935677E-2</v>
      </c>
      <c r="L8522">
        <f t="shared" si="1342"/>
        <v>-5.8711943628447913E-4</v>
      </c>
      <c r="M8522">
        <f t="shared" si="1342"/>
        <v>0.37055309479512089</v>
      </c>
      <c r="N8522">
        <f t="shared" si="1339"/>
        <v>6.873773136754361E-3</v>
      </c>
      <c r="O8522" t="str">
        <f t="shared" si="1340"/>
        <v>Health Catalyst</v>
      </c>
      <c r="P8522">
        <v>12</v>
      </c>
      <c r="Q8522">
        <f t="shared" si="1341"/>
        <v>3.258618805518132E-2</v>
      </c>
    </row>
    <row r="8523" spans="1:26" x14ac:dyDescent="0.25">
      <c r="A8523" t="s">
        <v>68</v>
      </c>
      <c r="B8523" s="1">
        <v>43686</v>
      </c>
      <c r="C8523">
        <v>45.91</v>
      </c>
      <c r="E8523" s="1">
        <v>43686</v>
      </c>
      <c r="F8523">
        <v>1901.329956</v>
      </c>
      <c r="H8523">
        <f t="shared" si="1336"/>
        <v>7.1411951991222897E-2</v>
      </c>
      <c r="I8523">
        <f t="shared" si="1337"/>
        <v>-1.2455190211001683E-2</v>
      </c>
      <c r="J8523">
        <f t="shared" si="1338"/>
        <v>8.3867142202224576E-2</v>
      </c>
      <c r="L8523">
        <f t="shared" si="1342"/>
        <v>-5.8711943628447913E-4</v>
      </c>
      <c r="M8523">
        <f t="shared" si="1342"/>
        <v>0.37055309479512089</v>
      </c>
      <c r="N8523">
        <f t="shared" si="1339"/>
        <v>-5.2024287152330467E-3</v>
      </c>
      <c r="O8523" t="str">
        <f t="shared" si="1340"/>
        <v>Health Catalyst</v>
      </c>
      <c r="P8523">
        <v>11</v>
      </c>
      <c r="Q8523">
        <f t="shared" si="1341"/>
        <v>8.9069570917457624E-2</v>
      </c>
    </row>
    <row r="8524" spans="1:26" x14ac:dyDescent="0.25">
      <c r="A8524" t="s">
        <v>68</v>
      </c>
      <c r="B8524" s="1">
        <v>43689</v>
      </c>
      <c r="C8524">
        <v>48.630001</v>
      </c>
      <c r="E8524" s="1">
        <v>43689</v>
      </c>
      <c r="F8524">
        <v>1872.380005</v>
      </c>
      <c r="H8524">
        <f t="shared" si="1336"/>
        <v>5.9246373339141879E-2</v>
      </c>
      <c r="I8524">
        <f t="shared" si="1337"/>
        <v>-1.5226158357544994E-2</v>
      </c>
      <c r="J8524">
        <f t="shared" si="1338"/>
        <v>7.4472531696686869E-2</v>
      </c>
      <c r="L8524">
        <f t="shared" si="1342"/>
        <v>-5.8711943628447913E-4</v>
      </c>
      <c r="M8524">
        <f t="shared" si="1342"/>
        <v>0.37055309479512089</v>
      </c>
      <c r="N8524">
        <f t="shared" si="1339"/>
        <v>-6.2292195375133717E-3</v>
      </c>
      <c r="O8524" t="str">
        <f t="shared" si="1340"/>
        <v>Health Catalyst</v>
      </c>
      <c r="P8524">
        <v>10</v>
      </c>
      <c r="Q8524">
        <f t="shared" si="1341"/>
        <v>8.0701751234200245E-2</v>
      </c>
    </row>
    <row r="8525" spans="1:26" x14ac:dyDescent="0.25">
      <c r="A8525" t="s">
        <v>68</v>
      </c>
      <c r="B8525" s="1">
        <v>43690</v>
      </c>
      <c r="C8525">
        <v>48.470001000000003</v>
      </c>
      <c r="E8525" s="1">
        <v>43690</v>
      </c>
      <c r="F8525">
        <v>1893.51001</v>
      </c>
      <c r="H8525">
        <f t="shared" si="1336"/>
        <v>-3.2901500454420429E-3</v>
      </c>
      <c r="I8525">
        <f t="shared" si="1337"/>
        <v>1.1285105023325638E-2</v>
      </c>
      <c r="J8525">
        <f t="shared" si="1338"/>
        <v>-1.4575255068767681E-2</v>
      </c>
      <c r="L8525">
        <f t="shared" si="1342"/>
        <v>-5.8711943628447913E-4</v>
      </c>
      <c r="M8525">
        <f t="shared" si="1342"/>
        <v>0.37055309479512089</v>
      </c>
      <c r="N8525">
        <f t="shared" si="1339"/>
        <v>3.5946111551968013E-3</v>
      </c>
      <c r="O8525" t="str">
        <f t="shared" si="1340"/>
        <v>Health Catalyst</v>
      </c>
      <c r="P8525">
        <v>9</v>
      </c>
      <c r="Q8525">
        <f t="shared" si="1341"/>
        <v>-1.8169866223964482E-2</v>
      </c>
    </row>
    <row r="8526" spans="1:26" x14ac:dyDescent="0.25">
      <c r="A8526" t="s">
        <v>68</v>
      </c>
      <c r="B8526" s="1">
        <v>43691</v>
      </c>
      <c r="C8526">
        <v>43.400002000000001</v>
      </c>
      <c r="E8526" s="1">
        <v>43691</v>
      </c>
      <c r="F8526">
        <v>1837.98999</v>
      </c>
      <c r="H8526">
        <f t="shared" si="1336"/>
        <v>-0.10460076120072707</v>
      </c>
      <c r="I8526">
        <f t="shared" si="1337"/>
        <v>-2.932121811175423E-2</v>
      </c>
      <c r="J8526">
        <f t="shared" si="1338"/>
        <v>-7.5279543088972847E-2</v>
      </c>
      <c r="L8526">
        <f t="shared" si="1342"/>
        <v>-5.8711943628447913E-4</v>
      </c>
      <c r="M8526">
        <f t="shared" si="1342"/>
        <v>0.37055309479512089</v>
      </c>
      <c r="N8526">
        <f t="shared" si="1339"/>
        <v>-1.145218755075776E-2</v>
      </c>
      <c r="O8526" t="str">
        <f t="shared" si="1340"/>
        <v>Health Catalyst</v>
      </c>
      <c r="P8526">
        <v>8</v>
      </c>
      <c r="Q8526">
        <f t="shared" si="1341"/>
        <v>-6.3827355538215086E-2</v>
      </c>
    </row>
    <row r="8527" spans="1:26" x14ac:dyDescent="0.25">
      <c r="A8527" t="s">
        <v>68</v>
      </c>
      <c r="B8527" s="1">
        <v>43692</v>
      </c>
      <c r="C8527">
        <v>41.509998000000003</v>
      </c>
      <c r="E8527" s="1">
        <v>43692</v>
      </c>
      <c r="F8527">
        <v>1835.160034</v>
      </c>
      <c r="H8527">
        <f t="shared" si="1336"/>
        <v>-4.3548477255830484E-2</v>
      </c>
      <c r="I8527">
        <f t="shared" si="1337"/>
        <v>-1.5397015301481802E-3</v>
      </c>
      <c r="J8527">
        <f t="shared" si="1338"/>
        <v>-4.2008775725682304E-2</v>
      </c>
      <c r="L8527">
        <f t="shared" si="1342"/>
        <v>-5.8711943628447913E-4</v>
      </c>
      <c r="M8527">
        <f t="shared" si="1342"/>
        <v>0.37055309479512089</v>
      </c>
      <c r="N8527">
        <f t="shared" si="1339"/>
        <v>-1.1576606033416705E-3</v>
      </c>
      <c r="O8527" t="str">
        <f t="shared" si="1340"/>
        <v>Health Catalyst</v>
      </c>
      <c r="P8527">
        <v>7</v>
      </c>
      <c r="Q8527">
        <f t="shared" si="1341"/>
        <v>-4.0851115122340631E-2</v>
      </c>
    </row>
    <row r="8528" spans="1:26" x14ac:dyDescent="0.25">
      <c r="A8528" t="s">
        <v>68</v>
      </c>
      <c r="B8528" s="1">
        <v>43693</v>
      </c>
      <c r="C8528">
        <v>42.384998000000003</v>
      </c>
      <c r="E8528" s="1">
        <v>43693</v>
      </c>
      <c r="F8528">
        <v>1873.219971</v>
      </c>
      <c r="H8528">
        <f t="shared" si="1336"/>
        <v>2.1079259025741218E-2</v>
      </c>
      <c r="I8528">
        <f t="shared" si="1337"/>
        <v>2.0739301366019171E-2</v>
      </c>
      <c r="J8528">
        <f t="shared" si="1338"/>
        <v>3.399576597220462E-4</v>
      </c>
      <c r="L8528">
        <f t="shared" si="1342"/>
        <v>-5.8711943628447913E-4</v>
      </c>
      <c r="M8528">
        <f t="shared" si="1342"/>
        <v>0.37055309479512089</v>
      </c>
      <c r="N8528">
        <f t="shared" si="1339"/>
        <v>7.0978928687826029E-3</v>
      </c>
      <c r="O8528" t="str">
        <f t="shared" si="1340"/>
        <v>Health Catalyst</v>
      </c>
      <c r="P8528">
        <v>6</v>
      </c>
      <c r="Q8528">
        <f t="shared" si="1341"/>
        <v>-6.7579352090605567E-3</v>
      </c>
    </row>
    <row r="8529" spans="1:17" x14ac:dyDescent="0.25">
      <c r="A8529" t="s">
        <v>68</v>
      </c>
      <c r="B8529" s="1">
        <v>43696</v>
      </c>
      <c r="C8529">
        <v>44.630001</v>
      </c>
      <c r="E8529" s="1">
        <v>43696</v>
      </c>
      <c r="F8529">
        <v>1891.709961</v>
      </c>
      <c r="H8529">
        <f t="shared" si="1336"/>
        <v>5.296692475955754E-2</v>
      </c>
      <c r="I8529">
        <f t="shared" si="1337"/>
        <v>9.8706987360002024E-3</v>
      </c>
      <c r="J8529">
        <f t="shared" si="1338"/>
        <v>4.3096226023557338E-2</v>
      </c>
      <c r="L8529">
        <f t="shared" si="1342"/>
        <v>-5.8711943628447913E-4</v>
      </c>
      <c r="M8529">
        <f t="shared" si="1342"/>
        <v>0.37055309479512089</v>
      </c>
      <c r="N8529">
        <f t="shared" si="1339"/>
        <v>3.0704985281306838E-3</v>
      </c>
      <c r="O8529" t="str">
        <f t="shared" si="1340"/>
        <v>Health Catalyst</v>
      </c>
      <c r="P8529">
        <v>5</v>
      </c>
      <c r="Q8529">
        <f t="shared" si="1341"/>
        <v>4.0025727495426655E-2</v>
      </c>
    </row>
    <row r="8530" spans="1:17" x14ac:dyDescent="0.25">
      <c r="A8530" t="s">
        <v>68</v>
      </c>
      <c r="B8530" s="1">
        <v>43697</v>
      </c>
      <c r="C8530">
        <v>43.25</v>
      </c>
      <c r="E8530" s="1">
        <v>43697</v>
      </c>
      <c r="F8530">
        <v>1876.3000489999999</v>
      </c>
      <c r="H8530">
        <f t="shared" si="1336"/>
        <v>-3.0920926934328324E-2</v>
      </c>
      <c r="I8530">
        <f t="shared" si="1337"/>
        <v>-8.1460225498067654E-3</v>
      </c>
      <c r="J8530">
        <f t="shared" si="1338"/>
        <v>-2.2774904384521559E-2</v>
      </c>
      <c r="L8530">
        <f t="shared" si="1342"/>
        <v>-5.8711943628447913E-4</v>
      </c>
      <c r="M8530">
        <f t="shared" si="1342"/>
        <v>0.37055309479512089</v>
      </c>
      <c r="N8530">
        <f t="shared" si="1339"/>
        <v>-3.605653302386218E-3</v>
      </c>
      <c r="O8530" t="str">
        <f t="shared" si="1340"/>
        <v>Health Catalyst</v>
      </c>
      <c r="P8530">
        <v>4</v>
      </c>
      <c r="Q8530">
        <f t="shared" si="1341"/>
        <v>-1.9169251082135342E-2</v>
      </c>
    </row>
    <row r="8531" spans="1:17" x14ac:dyDescent="0.25">
      <c r="A8531" t="s">
        <v>68</v>
      </c>
      <c r="B8531" s="1">
        <v>43698</v>
      </c>
      <c r="C8531">
        <v>43.66</v>
      </c>
      <c r="E8531" s="1">
        <v>43698</v>
      </c>
      <c r="F8531">
        <v>1886.8599850000001</v>
      </c>
      <c r="H8531">
        <f t="shared" si="1336"/>
        <v>9.4797687861270883E-3</v>
      </c>
      <c r="I8531">
        <f t="shared" si="1337"/>
        <v>5.6280635954937862E-3</v>
      </c>
      <c r="J8531">
        <f t="shared" si="1338"/>
        <v>3.8517051906333021E-3</v>
      </c>
      <c r="L8531">
        <f t="shared" ref="L8531:M8546" si="1343">L8530</f>
        <v>-5.8711943628447913E-4</v>
      </c>
      <c r="M8531">
        <f t="shared" si="1343"/>
        <v>0.37055309479512089</v>
      </c>
      <c r="N8531">
        <f t="shared" si="1339"/>
        <v>1.4983769467294987E-3</v>
      </c>
      <c r="O8531" t="str">
        <f t="shared" si="1340"/>
        <v>Health Catalyst</v>
      </c>
      <c r="P8531">
        <v>3</v>
      </c>
      <c r="Q8531">
        <f t="shared" si="1341"/>
        <v>2.3533282439038034E-3</v>
      </c>
    </row>
    <row r="8532" spans="1:17" x14ac:dyDescent="0.25">
      <c r="A8532" t="s">
        <v>68</v>
      </c>
      <c r="B8532" s="1">
        <v>43699</v>
      </c>
      <c r="C8532">
        <v>42.939999</v>
      </c>
      <c r="E8532" s="1">
        <v>43699</v>
      </c>
      <c r="F8532">
        <v>1888.459961</v>
      </c>
      <c r="H8532">
        <f t="shared" si="1336"/>
        <v>-1.6491090242785077E-2</v>
      </c>
      <c r="I8532">
        <f t="shared" si="1337"/>
        <v>8.4795692988315168E-4</v>
      </c>
      <c r="J8532">
        <f t="shared" si="1338"/>
        <v>-1.7339047172668227E-2</v>
      </c>
      <c r="L8532">
        <f t="shared" si="1343"/>
        <v>-5.8711943628447913E-4</v>
      </c>
      <c r="M8532">
        <f t="shared" si="1343"/>
        <v>0.37055309479512089</v>
      </c>
      <c r="N8532">
        <f t="shared" si="1339"/>
        <v>-2.7290637166330794E-4</v>
      </c>
      <c r="O8532" t="str">
        <f t="shared" si="1340"/>
        <v>Health Catalyst</v>
      </c>
      <c r="P8532">
        <v>2</v>
      </c>
      <c r="Q8532">
        <f t="shared" si="1341"/>
        <v>-1.7066140801004919E-2</v>
      </c>
    </row>
    <row r="8533" spans="1:17" x14ac:dyDescent="0.25">
      <c r="A8533" t="s">
        <v>68</v>
      </c>
      <c r="B8533" s="1">
        <v>43700</v>
      </c>
      <c r="C8533">
        <v>38.630001</v>
      </c>
      <c r="E8533" s="1">
        <v>43700</v>
      </c>
      <c r="F8533">
        <v>1836.5500489999999</v>
      </c>
      <c r="H8533">
        <f t="shared" si="1336"/>
        <v>-0.10037256870918884</v>
      </c>
      <c r="I8533">
        <f t="shared" si="1337"/>
        <v>-2.7487960069067133E-2</v>
      </c>
      <c r="J8533">
        <f t="shared" si="1338"/>
        <v>-7.2884608640121709E-2</v>
      </c>
      <c r="L8533">
        <f t="shared" si="1343"/>
        <v>-5.8711943628447913E-4</v>
      </c>
      <c r="M8533">
        <f t="shared" si="1343"/>
        <v>0.37055309479512089</v>
      </c>
      <c r="N8533">
        <f t="shared" si="1339"/>
        <v>-1.077286810948201E-2</v>
      </c>
      <c r="O8533" t="str">
        <f t="shared" si="1340"/>
        <v>Health Catalyst</v>
      </c>
      <c r="P8533">
        <v>1</v>
      </c>
      <c r="Q8533">
        <f t="shared" si="1341"/>
        <v>-6.2111740530639697E-2</v>
      </c>
    </row>
    <row r="8534" spans="1:17" x14ac:dyDescent="0.25">
      <c r="A8534" t="s">
        <v>68</v>
      </c>
      <c r="B8534" s="1">
        <v>43703</v>
      </c>
      <c r="C8534">
        <v>40.880001</v>
      </c>
      <c r="E8534" s="1">
        <v>43703</v>
      </c>
      <c r="F8534">
        <v>1851.3900149999999</v>
      </c>
      <c r="H8534">
        <f t="shared" si="1336"/>
        <v>5.8244885885454678E-2</v>
      </c>
      <c r="I8534">
        <f t="shared" si="1337"/>
        <v>8.0803493528969466E-3</v>
      </c>
      <c r="J8534">
        <f t="shared" si="1338"/>
        <v>5.016453653255773E-2</v>
      </c>
      <c r="L8534">
        <f t="shared" si="1343"/>
        <v>-5.8711943628447913E-4</v>
      </c>
      <c r="M8534">
        <f t="shared" si="1343"/>
        <v>0.37055309479512089</v>
      </c>
      <c r="N8534">
        <f t="shared" si="1339"/>
        <v>2.4070790234572369E-3</v>
      </c>
      <c r="O8534" t="str">
        <f t="shared" si="1340"/>
        <v>Health Catalyst</v>
      </c>
      <c r="P8534">
        <v>0</v>
      </c>
      <c r="Q8534">
        <f t="shared" si="1341"/>
        <v>4.7757457509100494E-2</v>
      </c>
    </row>
    <row r="8535" spans="1:17" x14ac:dyDescent="0.25">
      <c r="A8535" t="s">
        <v>68</v>
      </c>
      <c r="B8535" s="1">
        <v>43704</v>
      </c>
      <c r="C8535">
        <v>40.270000000000003</v>
      </c>
      <c r="E8535" s="1">
        <v>43704</v>
      </c>
      <c r="F8535">
        <v>1832.630005</v>
      </c>
      <c r="H8535">
        <f t="shared" si="1336"/>
        <v>-1.4921746210329028E-2</v>
      </c>
      <c r="I8535">
        <f t="shared" si="1337"/>
        <v>-1.0132932471281567E-2</v>
      </c>
      <c r="J8535">
        <f t="shared" si="1338"/>
        <v>-4.7888137390474615E-3</v>
      </c>
      <c r="L8535">
        <f t="shared" si="1343"/>
        <v>-5.8711943628447913E-4</v>
      </c>
      <c r="M8535">
        <f t="shared" si="1343"/>
        <v>0.37055309479512089</v>
      </c>
      <c r="N8535">
        <f t="shared" si="1339"/>
        <v>-4.3419089228678362E-3</v>
      </c>
      <c r="O8535" t="str">
        <f t="shared" si="1340"/>
        <v>Health Catalyst</v>
      </c>
      <c r="P8535">
        <v>-1</v>
      </c>
      <c r="Q8535">
        <f t="shared" si="1341"/>
        <v>-4.4690481617962532E-4</v>
      </c>
    </row>
    <row r="8536" spans="1:17" x14ac:dyDescent="0.25">
      <c r="A8536" t="s">
        <v>68</v>
      </c>
      <c r="B8536" s="1">
        <v>43705</v>
      </c>
      <c r="C8536">
        <v>40</v>
      </c>
      <c r="E8536" s="1">
        <v>43705</v>
      </c>
      <c r="F8536">
        <v>1849.9499510000001</v>
      </c>
      <c r="H8536">
        <f t="shared" si="1336"/>
        <v>-6.7047429848523243E-3</v>
      </c>
      <c r="I8536">
        <f t="shared" si="1337"/>
        <v>9.4508689439470744E-3</v>
      </c>
      <c r="J8536">
        <f t="shared" si="1338"/>
        <v>-1.6155611928799399E-2</v>
      </c>
      <c r="L8536">
        <f t="shared" si="1343"/>
        <v>-5.8711943628447913E-4</v>
      </c>
      <c r="M8536">
        <f t="shared" si="1343"/>
        <v>0.37055309479512089</v>
      </c>
      <c r="N8536">
        <f t="shared" si="1339"/>
        <v>2.9149292993982051E-3</v>
      </c>
      <c r="O8536" t="str">
        <f t="shared" si="1340"/>
        <v>Health Catalyst</v>
      </c>
      <c r="P8536">
        <v>-2</v>
      </c>
      <c r="Q8536">
        <f t="shared" si="1341"/>
        <v>-1.9070541228197603E-2</v>
      </c>
    </row>
    <row r="8537" spans="1:17" x14ac:dyDescent="0.25">
      <c r="A8537" t="s">
        <v>68</v>
      </c>
      <c r="B8537" s="1">
        <v>43706</v>
      </c>
      <c r="C8537">
        <v>40.110000999999997</v>
      </c>
      <c r="E8537" s="1">
        <v>43706</v>
      </c>
      <c r="F8537">
        <v>1877.209961</v>
      </c>
      <c r="H8537">
        <f t="shared" si="1336"/>
        <v>2.7500249999999225E-3</v>
      </c>
      <c r="I8537">
        <f t="shared" si="1337"/>
        <v>1.473553918864909E-2</v>
      </c>
      <c r="J8537">
        <f t="shared" si="1338"/>
        <v>-1.1985514188649168E-2</v>
      </c>
      <c r="L8537">
        <f t="shared" si="1343"/>
        <v>-5.8711943628447913E-4</v>
      </c>
      <c r="M8537">
        <f t="shared" si="1343"/>
        <v>0.37055309479512089</v>
      </c>
      <c r="N8537">
        <f t="shared" si="1339"/>
        <v>4.8731802135442252E-3</v>
      </c>
      <c r="O8537" t="str">
        <f t="shared" si="1340"/>
        <v>Health Catalyst</v>
      </c>
      <c r="P8537">
        <v>-3</v>
      </c>
      <c r="Q8537">
        <f t="shared" si="1341"/>
        <v>-1.6858694402193394E-2</v>
      </c>
    </row>
    <row r="8538" spans="1:17" x14ac:dyDescent="0.25">
      <c r="A8538" t="s">
        <v>68</v>
      </c>
      <c r="B8538" s="1">
        <v>43707</v>
      </c>
      <c r="C8538">
        <v>39.860000999999997</v>
      </c>
      <c r="E8538" s="1">
        <v>43707</v>
      </c>
      <c r="F8538">
        <v>1881.1999510000001</v>
      </c>
      <c r="H8538">
        <f t="shared" si="1336"/>
        <v>-6.2328594806068446E-3</v>
      </c>
      <c r="I8538">
        <f t="shared" si="1337"/>
        <v>2.1254894672914186E-3</v>
      </c>
      <c r="J8538">
        <f t="shared" si="1338"/>
        <v>-8.3583489478982632E-3</v>
      </c>
      <c r="L8538">
        <f t="shared" si="1343"/>
        <v>-5.8711943628447913E-4</v>
      </c>
      <c r="M8538">
        <f t="shared" si="1343"/>
        <v>0.37055309479512089</v>
      </c>
      <c r="N8538">
        <f t="shared" si="1339"/>
        <v>2.0048726377478886E-4</v>
      </c>
      <c r="O8538" t="str">
        <f t="shared" si="1340"/>
        <v>Health Catalyst</v>
      </c>
      <c r="P8538">
        <v>-4</v>
      </c>
      <c r="Q8538">
        <f t="shared" si="1341"/>
        <v>-8.5588362116730526E-3</v>
      </c>
    </row>
    <row r="8539" spans="1:17" x14ac:dyDescent="0.25">
      <c r="A8539" t="s">
        <v>68</v>
      </c>
      <c r="B8539" s="1">
        <v>43711</v>
      </c>
      <c r="C8539">
        <v>39.220001000000003</v>
      </c>
      <c r="E8539" s="1">
        <v>43711</v>
      </c>
      <c r="F8539">
        <v>1858.0500489999999</v>
      </c>
      <c r="H8539">
        <f t="shared" si="1336"/>
        <v>-1.6056196285594512E-2</v>
      </c>
      <c r="I8539">
        <f t="shared" si="1337"/>
        <v>-1.2305923135759273E-2</v>
      </c>
      <c r="J8539">
        <f t="shared" si="1338"/>
        <v>-3.7502731498352381E-3</v>
      </c>
      <c r="L8539">
        <f t="shared" si="1343"/>
        <v>-5.8711943628447913E-4</v>
      </c>
      <c r="M8539">
        <f t="shared" si="1343"/>
        <v>0.37055309479512089</v>
      </c>
      <c r="N8539">
        <f t="shared" si="1339"/>
        <v>-5.147117338550956E-3</v>
      </c>
      <c r="O8539" t="str">
        <f t="shared" si="1340"/>
        <v>Health Catalyst</v>
      </c>
      <c r="P8539">
        <v>-5</v>
      </c>
      <c r="Q8539">
        <f t="shared" si="1341"/>
        <v>1.3968441887157179E-3</v>
      </c>
    </row>
    <row r="8540" spans="1:17" x14ac:dyDescent="0.25">
      <c r="A8540" t="s">
        <v>68</v>
      </c>
      <c r="B8540" s="1">
        <v>43712</v>
      </c>
      <c r="C8540">
        <v>39.950001</v>
      </c>
      <c r="E8540" s="1">
        <v>43712</v>
      </c>
      <c r="F8540">
        <v>1880.9399410000001</v>
      </c>
      <c r="H8540">
        <f t="shared" si="1336"/>
        <v>1.8612952100638569E-2</v>
      </c>
      <c r="I8540">
        <f t="shared" si="1337"/>
        <v>1.2319308628053079E-2</v>
      </c>
      <c r="J8540">
        <f t="shared" si="1338"/>
        <v>6.2936434725854896E-3</v>
      </c>
      <c r="L8540">
        <f t="shared" si="1343"/>
        <v>-5.8711943628447913E-4</v>
      </c>
      <c r="M8540">
        <f t="shared" si="1343"/>
        <v>0.37055309479512089</v>
      </c>
      <c r="N8540">
        <f t="shared" si="1339"/>
        <v>3.9778385015768244E-3</v>
      </c>
      <c r="O8540" t="str">
        <f t="shared" si="1340"/>
        <v>Health Catalyst</v>
      </c>
      <c r="P8540">
        <v>-6</v>
      </c>
      <c r="Q8540">
        <f t="shared" si="1341"/>
        <v>2.3158049710086653E-3</v>
      </c>
    </row>
    <row r="8541" spans="1:17" x14ac:dyDescent="0.25">
      <c r="A8541" t="s">
        <v>68</v>
      </c>
      <c r="B8541" s="1">
        <v>43713</v>
      </c>
      <c r="C8541">
        <v>36.939999</v>
      </c>
      <c r="E8541" s="1">
        <v>43713</v>
      </c>
      <c r="F8541">
        <v>1912.630005</v>
      </c>
      <c r="H8541">
        <f t="shared" si="1336"/>
        <v>-7.5344228401896668E-2</v>
      </c>
      <c r="I8541">
        <f t="shared" si="1337"/>
        <v>1.684799355324014E-2</v>
      </c>
      <c r="J8541">
        <f t="shared" si="1338"/>
        <v>-9.2192221955136808E-2</v>
      </c>
      <c r="L8541">
        <f t="shared" si="1343"/>
        <v>-5.8711943628447913E-4</v>
      </c>
      <c r="M8541">
        <f t="shared" si="1343"/>
        <v>0.37055309479512089</v>
      </c>
      <c r="N8541">
        <f t="shared" si="1339"/>
        <v>5.6559567159568998E-3</v>
      </c>
      <c r="O8541" t="str">
        <f t="shared" si="1340"/>
        <v>Health Catalyst</v>
      </c>
      <c r="P8541">
        <v>-7</v>
      </c>
      <c r="Q8541">
        <f t="shared" si="1341"/>
        <v>-9.7848178671093702E-2</v>
      </c>
    </row>
    <row r="8542" spans="1:17" x14ac:dyDescent="0.25">
      <c r="A8542" t="s">
        <v>68</v>
      </c>
      <c r="B8542" s="1">
        <v>43714</v>
      </c>
      <c r="C8542">
        <v>36.369999</v>
      </c>
      <c r="E8542" s="1">
        <v>43714</v>
      </c>
      <c r="F8542">
        <v>1911.51001</v>
      </c>
      <c r="H8542">
        <f t="shared" si="1336"/>
        <v>-1.5430428138344028E-2</v>
      </c>
      <c r="I8542">
        <f t="shared" si="1337"/>
        <v>-5.8557849509425488E-4</v>
      </c>
      <c r="J8542">
        <f t="shared" si="1338"/>
        <v>-1.4844849643249773E-2</v>
      </c>
      <c r="L8542">
        <f t="shared" si="1343"/>
        <v>-5.8711943628447913E-4</v>
      </c>
      <c r="M8542">
        <f t="shared" si="1343"/>
        <v>0.37055309479512089</v>
      </c>
      <c r="N8542">
        <f t="shared" si="1339"/>
        <v>-8.0410735988712474E-4</v>
      </c>
      <c r="O8542" t="str">
        <f t="shared" si="1340"/>
        <v>Health Catalyst</v>
      </c>
      <c r="P8542">
        <v>-8</v>
      </c>
      <c r="Q8542">
        <f t="shared" si="1341"/>
        <v>-1.4040742283362648E-2</v>
      </c>
    </row>
    <row r="8543" spans="1:17" x14ac:dyDescent="0.25">
      <c r="A8543" t="s">
        <v>68</v>
      </c>
      <c r="B8543" s="1">
        <v>43717</v>
      </c>
      <c r="C8543">
        <v>34.700001</v>
      </c>
      <c r="E8543" s="1">
        <v>43717</v>
      </c>
      <c r="F8543">
        <v>1926.459961</v>
      </c>
      <c r="H8543">
        <f t="shared" si="1336"/>
        <v>-4.5916910803324454E-2</v>
      </c>
      <c r="I8543">
        <f t="shared" si="1337"/>
        <v>7.8210163283424575E-3</v>
      </c>
      <c r="J8543">
        <f t="shared" si="1338"/>
        <v>-5.3737927131666911E-2</v>
      </c>
      <c r="L8543">
        <f t="shared" si="1343"/>
        <v>-5.8711943628447913E-4</v>
      </c>
      <c r="M8543">
        <f t="shared" si="1343"/>
        <v>0.37055309479512089</v>
      </c>
      <c r="N8543">
        <f t="shared" si="1339"/>
        <v>2.3109823686259918E-3</v>
      </c>
      <c r="O8543" t="str">
        <f t="shared" si="1340"/>
        <v>Health Catalyst</v>
      </c>
      <c r="P8543">
        <v>-9</v>
      </c>
      <c r="Q8543">
        <f t="shared" si="1341"/>
        <v>-5.6048909500292905E-2</v>
      </c>
    </row>
    <row r="8544" spans="1:17" x14ac:dyDescent="0.25">
      <c r="A8544" t="s">
        <v>68</v>
      </c>
      <c r="B8544" s="1">
        <v>43718</v>
      </c>
      <c r="C8544">
        <v>33.099997999999999</v>
      </c>
      <c r="E8544" s="1">
        <v>43718</v>
      </c>
      <c r="F8544">
        <v>1937.8000489999999</v>
      </c>
      <c r="H8544">
        <f t="shared" si="1336"/>
        <v>-4.6109595212979991E-2</v>
      </c>
      <c r="I8544">
        <f t="shared" si="1337"/>
        <v>5.8864903655269493E-3</v>
      </c>
      <c r="J8544">
        <f t="shared" si="1338"/>
        <v>-5.1996085578506941E-2</v>
      </c>
      <c r="L8544">
        <f t="shared" si="1343"/>
        <v>-5.8711943628447913E-4</v>
      </c>
      <c r="M8544">
        <f t="shared" si="1343"/>
        <v>0.37055309479512089</v>
      </c>
      <c r="N8544">
        <f t="shared" si="1339"/>
        <v>1.5941377861431942E-3</v>
      </c>
      <c r="O8544" t="str">
        <f t="shared" si="1340"/>
        <v>Health Catalyst</v>
      </c>
      <c r="P8544">
        <v>-10</v>
      </c>
      <c r="Q8544">
        <f t="shared" si="1341"/>
        <v>-5.3590223364650136E-2</v>
      </c>
    </row>
    <row r="8545" spans="1:17" x14ac:dyDescent="0.25">
      <c r="A8545" t="s">
        <v>68</v>
      </c>
      <c r="B8545" s="1">
        <v>43719</v>
      </c>
      <c r="C8545">
        <v>34.43</v>
      </c>
      <c r="E8545" s="1">
        <v>43719</v>
      </c>
      <c r="F8545">
        <v>1964.1099850000001</v>
      </c>
      <c r="H8545">
        <f t="shared" si="1336"/>
        <v>4.0181331733010993E-2</v>
      </c>
      <c r="I8545">
        <f t="shared" si="1337"/>
        <v>1.3577219183979961E-2</v>
      </c>
      <c r="J8545">
        <f t="shared" si="1338"/>
        <v>2.6604112549031032E-2</v>
      </c>
      <c r="L8545">
        <f t="shared" si="1343"/>
        <v>-5.8711943628447913E-4</v>
      </c>
      <c r="M8545">
        <f t="shared" si="1343"/>
        <v>0.37055309479512089</v>
      </c>
      <c r="N8545">
        <f t="shared" si="1339"/>
        <v>4.4439611510509805E-3</v>
      </c>
      <c r="O8545" t="str">
        <f t="shared" si="1340"/>
        <v>Health Catalyst</v>
      </c>
      <c r="P8545">
        <v>-11</v>
      </c>
      <c r="Q8545">
        <f t="shared" si="1341"/>
        <v>2.2160151397980051E-2</v>
      </c>
    </row>
    <row r="8546" spans="1:17" x14ac:dyDescent="0.25">
      <c r="A8546" t="s">
        <v>68</v>
      </c>
      <c r="B8546" s="1">
        <v>43720</v>
      </c>
      <c r="C8546">
        <v>34.040000999999997</v>
      </c>
      <c r="E8546" s="1">
        <v>43720</v>
      </c>
      <c r="F8546">
        <v>1962.3599850000001</v>
      </c>
      <c r="H8546">
        <f t="shared" si="1336"/>
        <v>-1.1327301771710808E-2</v>
      </c>
      <c r="I8546">
        <f t="shared" si="1337"/>
        <v>-8.9098880071117803E-4</v>
      </c>
      <c r="J8546">
        <f t="shared" si="1338"/>
        <v>-1.0436312970999629E-2</v>
      </c>
      <c r="L8546">
        <f t="shared" si="1343"/>
        <v>-5.8711943628447913E-4</v>
      </c>
      <c r="M8546">
        <f t="shared" si="1343"/>
        <v>0.37055309479512089</v>
      </c>
      <c r="N8546">
        <f t="shared" si="1339"/>
        <v>-9.1727809381579942E-4</v>
      </c>
      <c r="O8546" t="str">
        <f t="shared" si="1340"/>
        <v>Health Catalyst</v>
      </c>
      <c r="P8546">
        <v>-12</v>
      </c>
      <c r="Q8546">
        <f t="shared" si="1341"/>
        <v>-9.5190348771838299E-3</v>
      </c>
    </row>
    <row r="8547" spans="1:17" x14ac:dyDescent="0.25">
      <c r="A8547" t="s">
        <v>68</v>
      </c>
      <c r="B8547" s="1">
        <v>43721</v>
      </c>
      <c r="C8547">
        <v>35.330002</v>
      </c>
      <c r="E8547" s="1">
        <v>43721</v>
      </c>
      <c r="F8547">
        <v>1963.160034</v>
      </c>
      <c r="H8547">
        <f t="shared" si="1336"/>
        <v>3.7896620508325013E-2</v>
      </c>
      <c r="I8547">
        <f t="shared" si="1337"/>
        <v>4.0769736751432203E-4</v>
      </c>
      <c r="J8547">
        <f t="shared" si="1338"/>
        <v>3.748892314081069E-2</v>
      </c>
      <c r="L8547">
        <f t="shared" ref="L8547:M8562" si="1344">L8546</f>
        <v>-5.8711943628447913E-4</v>
      </c>
      <c r="M8547">
        <f t="shared" si="1344"/>
        <v>0.37055309479512089</v>
      </c>
      <c r="N8547">
        <f t="shared" si="1339"/>
        <v>-4.3604591501222336E-4</v>
      </c>
      <c r="O8547" t="str">
        <f t="shared" si="1340"/>
        <v>Health Catalyst</v>
      </c>
      <c r="P8547">
        <v>-13</v>
      </c>
      <c r="Q8547">
        <f t="shared" si="1341"/>
        <v>3.7924969055822912E-2</v>
      </c>
    </row>
    <row r="8548" spans="1:17" x14ac:dyDescent="0.25">
      <c r="A8548" t="s">
        <v>68</v>
      </c>
      <c r="B8548" s="1">
        <v>43724</v>
      </c>
      <c r="C8548">
        <v>37.020000000000003</v>
      </c>
      <c r="E8548" s="1">
        <v>43724</v>
      </c>
      <c r="F8548">
        <v>1966.089966</v>
      </c>
      <c r="H8548">
        <f t="shared" si="1336"/>
        <v>4.7834642069932598E-2</v>
      </c>
      <c r="I8548">
        <f t="shared" si="1337"/>
        <v>1.4924570331793989E-3</v>
      </c>
      <c r="J8548">
        <f t="shared" si="1338"/>
        <v>4.6342185036753199E-2</v>
      </c>
      <c r="L8548">
        <f t="shared" si="1344"/>
        <v>-5.8711943628447913E-4</v>
      </c>
      <c r="M8548">
        <f t="shared" si="1344"/>
        <v>0.37055309479512089</v>
      </c>
      <c r="N8548">
        <f t="shared" si="1339"/>
        <v>-3.40848637911085E-5</v>
      </c>
      <c r="O8548" t="str">
        <f t="shared" si="1340"/>
        <v>Health Catalyst</v>
      </c>
      <c r="P8548">
        <v>-14</v>
      </c>
      <c r="Q8548">
        <f t="shared" si="1341"/>
        <v>4.637626990054431E-2</v>
      </c>
    </row>
    <row r="8549" spans="1:17" x14ac:dyDescent="0.25">
      <c r="A8549" t="s">
        <v>68</v>
      </c>
      <c r="B8549" s="1">
        <v>43725</v>
      </c>
      <c r="C8549">
        <v>38.189999</v>
      </c>
      <c r="E8549" s="1">
        <v>43725</v>
      </c>
      <c r="F8549">
        <v>1959.48999</v>
      </c>
      <c r="H8549">
        <f t="shared" si="1336"/>
        <v>3.160451107509446E-2</v>
      </c>
      <c r="I8549">
        <f t="shared" si="1337"/>
        <v>-3.3569043706721045E-3</v>
      </c>
      <c r="J8549">
        <f t="shared" si="1338"/>
        <v>3.4961415445766565E-2</v>
      </c>
      <c r="L8549">
        <f t="shared" si="1344"/>
        <v>-5.8711943628447913E-4</v>
      </c>
      <c r="M8549">
        <f t="shared" si="1344"/>
        <v>0.37055309479512089</v>
      </c>
      <c r="N8549">
        <f t="shared" si="1339"/>
        <v>-1.831030739768295E-3</v>
      </c>
      <c r="O8549" t="str">
        <f t="shared" si="1340"/>
        <v>Health Catalyst</v>
      </c>
      <c r="P8549">
        <v>-15</v>
      </c>
      <c r="Q8549">
        <f t="shared" si="1341"/>
        <v>3.6792446185534858E-2</v>
      </c>
    </row>
    <row r="8550" spans="1:17" x14ac:dyDescent="0.25">
      <c r="A8550" t="s">
        <v>68</v>
      </c>
      <c r="B8550" s="1">
        <v>43726</v>
      </c>
      <c r="C8550">
        <v>38.709999000000003</v>
      </c>
      <c r="E8550" s="1">
        <v>43726</v>
      </c>
      <c r="F8550">
        <v>1953.4300539999999</v>
      </c>
      <c r="H8550">
        <f t="shared" si="1336"/>
        <v>1.3616130233467749E-2</v>
      </c>
      <c r="I8550">
        <f t="shared" si="1337"/>
        <v>-3.0926088068457583E-3</v>
      </c>
      <c r="J8550">
        <f t="shared" si="1338"/>
        <v>1.6708739040313506E-2</v>
      </c>
      <c r="L8550">
        <f t="shared" si="1344"/>
        <v>-5.8711943628447913E-4</v>
      </c>
      <c r="M8550">
        <f t="shared" si="1344"/>
        <v>0.37055309479512089</v>
      </c>
      <c r="N8550">
        <f t="shared" si="1339"/>
        <v>-1.7330952006518211E-3</v>
      </c>
      <c r="O8550" t="str">
        <f t="shared" si="1340"/>
        <v>Health Catalyst</v>
      </c>
      <c r="P8550">
        <v>-16</v>
      </c>
      <c r="Q8550">
        <f t="shared" si="1341"/>
        <v>1.8441834240965328E-2</v>
      </c>
    </row>
    <row r="8551" spans="1:17" x14ac:dyDescent="0.25">
      <c r="A8551" t="s">
        <v>68</v>
      </c>
      <c r="B8551" s="1">
        <v>43727</v>
      </c>
      <c r="C8551">
        <v>36.459999000000003</v>
      </c>
      <c r="E8551" s="1">
        <v>43727</v>
      </c>
      <c r="F8551">
        <v>1949.660034</v>
      </c>
      <c r="H8551">
        <f t="shared" si="1336"/>
        <v>-5.8124517130573934E-2</v>
      </c>
      <c r="I8551">
        <f t="shared" si="1337"/>
        <v>-1.9299488058352212E-3</v>
      </c>
      <c r="J8551">
        <f t="shared" si="1338"/>
        <v>-5.6194568324738715E-2</v>
      </c>
      <c r="L8551">
        <f t="shared" si="1344"/>
        <v>-5.8711943628447913E-4</v>
      </c>
      <c r="M8551">
        <f t="shared" si="1344"/>
        <v>0.37055309479512089</v>
      </c>
      <c r="N8551">
        <f t="shared" si="1339"/>
        <v>-1.3022679390828681E-3</v>
      </c>
      <c r="O8551" t="str">
        <f t="shared" si="1340"/>
        <v>Health Catalyst</v>
      </c>
      <c r="P8551">
        <v>-17</v>
      </c>
      <c r="Q8551">
        <f t="shared" si="1341"/>
        <v>-5.4892300385655846E-2</v>
      </c>
    </row>
    <row r="8552" spans="1:17" x14ac:dyDescent="0.25">
      <c r="A8552" t="s">
        <v>68</v>
      </c>
      <c r="B8552" s="1">
        <v>43728</v>
      </c>
      <c r="C8552">
        <v>37.950001</v>
      </c>
      <c r="E8552" s="1">
        <v>43728</v>
      </c>
      <c r="F8552">
        <v>1944.6400149999999</v>
      </c>
      <c r="H8552">
        <f t="shared" si="1336"/>
        <v>4.0866759211924189E-2</v>
      </c>
      <c r="I8552">
        <f t="shared" si="1337"/>
        <v>-2.5748176156131061E-3</v>
      </c>
      <c r="J8552">
        <f t="shared" si="1338"/>
        <v>4.3441576827537298E-2</v>
      </c>
      <c r="L8552">
        <f t="shared" si="1344"/>
        <v>-5.8711943628447913E-4</v>
      </c>
      <c r="M8552">
        <f t="shared" si="1344"/>
        <v>0.37055309479512089</v>
      </c>
      <c r="N8552">
        <f t="shared" si="1339"/>
        <v>-1.5412260722829096E-3</v>
      </c>
      <c r="O8552" t="str">
        <f t="shared" si="1340"/>
        <v>Health Catalyst</v>
      </c>
      <c r="P8552">
        <v>-18</v>
      </c>
      <c r="Q8552">
        <f t="shared" si="1341"/>
        <v>4.4982802899820207E-2</v>
      </c>
    </row>
    <row r="8553" spans="1:17" x14ac:dyDescent="0.25">
      <c r="A8553" t="s">
        <v>68</v>
      </c>
      <c r="B8553" s="1">
        <v>43731</v>
      </c>
      <c r="C8553">
        <v>37.990001999999997</v>
      </c>
      <c r="E8553" s="1">
        <v>43731</v>
      </c>
      <c r="F8553">
        <v>1947.829956</v>
      </c>
      <c r="H8553">
        <f t="shared" si="1336"/>
        <v>1.0540447680092715E-3</v>
      </c>
      <c r="I8553">
        <f t="shared" si="1337"/>
        <v>1.6403760980924225E-3</v>
      </c>
      <c r="J8553">
        <f t="shared" si="1338"/>
        <v>-5.8633133008315096E-4</v>
      </c>
      <c r="L8553">
        <f t="shared" si="1344"/>
        <v>-5.8711943628447913E-4</v>
      </c>
      <c r="M8553">
        <f t="shared" si="1344"/>
        <v>0.37055309479512089</v>
      </c>
      <c r="N8553">
        <f t="shared" si="1339"/>
        <v>2.0727003491612822E-5</v>
      </c>
      <c r="O8553" t="str">
        <f t="shared" si="1340"/>
        <v>Health Catalyst</v>
      </c>
      <c r="P8553">
        <v>-19</v>
      </c>
      <c r="Q8553">
        <f t="shared" si="1341"/>
        <v>-6.0705833357476379E-4</v>
      </c>
    </row>
    <row r="8554" spans="1:17" x14ac:dyDescent="0.25">
      <c r="A8554" t="s">
        <v>68</v>
      </c>
      <c r="B8554" s="1">
        <v>43732</v>
      </c>
      <c r="C8554">
        <v>35.75</v>
      </c>
      <c r="E8554" s="1">
        <v>43732</v>
      </c>
      <c r="F8554">
        <v>1925.6800539999999</v>
      </c>
      <c r="H8554">
        <f t="shared" si="1336"/>
        <v>-5.8962934511032593E-2</v>
      </c>
      <c r="I8554">
        <f t="shared" si="1337"/>
        <v>-1.1371578885400462E-2</v>
      </c>
      <c r="J8554">
        <f t="shared" si="1338"/>
        <v>-4.7591355625632131E-2</v>
      </c>
      <c r="L8554">
        <f t="shared" si="1344"/>
        <v>-5.8711943628447913E-4</v>
      </c>
      <c r="M8554">
        <f t="shared" si="1344"/>
        <v>0.37055309479512089</v>
      </c>
      <c r="N8554">
        <f t="shared" si="1339"/>
        <v>-4.8008931849764722E-3</v>
      </c>
      <c r="O8554" t="str">
        <f t="shared" si="1340"/>
        <v>Health Catalyst</v>
      </c>
      <c r="P8554">
        <v>-20</v>
      </c>
      <c r="Q8554">
        <f t="shared" si="1341"/>
        <v>-4.2790462440655659E-2</v>
      </c>
    </row>
    <row r="8555" spans="1:17" x14ac:dyDescent="0.25">
      <c r="A8555" t="s">
        <v>68</v>
      </c>
      <c r="B8555" s="1">
        <v>43733</v>
      </c>
      <c r="C8555">
        <v>33.700001</v>
      </c>
      <c r="E8555" s="1">
        <v>43733</v>
      </c>
      <c r="F8555">
        <v>1947.4300539999999</v>
      </c>
      <c r="H8555">
        <f t="shared" si="1336"/>
        <v>-5.734262937062936E-2</v>
      </c>
      <c r="I8555">
        <f t="shared" si="1337"/>
        <v>1.1294711161815877E-2</v>
      </c>
      <c r="J8555">
        <f t="shared" si="1338"/>
        <v>-6.8637340532445232E-2</v>
      </c>
      <c r="L8555">
        <f t="shared" si="1344"/>
        <v>-5.8711943628447913E-4</v>
      </c>
      <c r="M8555">
        <f t="shared" si="1344"/>
        <v>0.37055309479512089</v>
      </c>
      <c r="N8555">
        <f t="shared" si="1339"/>
        <v>3.59817073954339E-3</v>
      </c>
      <c r="O8555" t="str">
        <f t="shared" si="1340"/>
        <v>Health Catalyst</v>
      </c>
      <c r="P8555">
        <v>-21</v>
      </c>
      <c r="Q8555">
        <f t="shared" si="1341"/>
        <v>-7.2235511271988628E-2</v>
      </c>
    </row>
    <row r="8556" spans="1:17" x14ac:dyDescent="0.25">
      <c r="A8556" t="s">
        <v>68</v>
      </c>
      <c r="B8556" s="1">
        <v>43734</v>
      </c>
      <c r="C8556">
        <v>31.65</v>
      </c>
      <c r="E8556" s="1">
        <v>43734</v>
      </c>
      <c r="F8556">
        <v>1936.969971</v>
      </c>
      <c r="H8556">
        <f t="shared" si="1336"/>
        <v>-6.0830888402644313E-2</v>
      </c>
      <c r="I8556">
        <f t="shared" si="1337"/>
        <v>-5.3712239772181012E-3</v>
      </c>
      <c r="J8556">
        <f t="shared" si="1338"/>
        <v>-5.5459664425426214E-2</v>
      </c>
      <c r="L8556">
        <f t="shared" si="1344"/>
        <v>-5.8711943628447913E-4</v>
      </c>
      <c r="M8556">
        <f t="shared" si="1344"/>
        <v>0.37055309479512089</v>
      </c>
      <c r="N8556">
        <f t="shared" si="1339"/>
        <v>-2.5774431038804043E-3</v>
      </c>
      <c r="O8556" t="str">
        <f t="shared" si="1340"/>
        <v>Health Catalyst</v>
      </c>
      <c r="P8556">
        <v>-22</v>
      </c>
      <c r="Q8556">
        <f t="shared" si="1341"/>
        <v>-5.2882221321545811E-2</v>
      </c>
    </row>
    <row r="8557" spans="1:17" x14ac:dyDescent="0.25">
      <c r="A8557" t="s">
        <v>68</v>
      </c>
      <c r="B8557" s="1">
        <v>43735</v>
      </c>
      <c r="C8557">
        <v>30.309999000000001</v>
      </c>
      <c r="E8557" s="1">
        <v>43735</v>
      </c>
      <c r="F8557">
        <v>1922.73999</v>
      </c>
      <c r="H8557">
        <f t="shared" si="1336"/>
        <v>-4.2338104265402764E-2</v>
      </c>
      <c r="I8557">
        <f t="shared" si="1337"/>
        <v>-7.3465160601604148E-3</v>
      </c>
      <c r="J8557">
        <f t="shared" si="1338"/>
        <v>-3.4991588205242348E-2</v>
      </c>
      <c r="L8557">
        <f t="shared" si="1344"/>
        <v>-5.8711943628447913E-4</v>
      </c>
      <c r="M8557">
        <f t="shared" si="1344"/>
        <v>0.37055309479512089</v>
      </c>
      <c r="N8557">
        <f t="shared" si="1339"/>
        <v>-3.3093936983389794E-3</v>
      </c>
      <c r="O8557" t="str">
        <f t="shared" si="1340"/>
        <v>Health Catalyst</v>
      </c>
      <c r="P8557">
        <v>-23</v>
      </c>
      <c r="Q8557">
        <f t="shared" si="1341"/>
        <v>-3.168219450690337E-2</v>
      </c>
    </row>
    <row r="8558" spans="1:17" x14ac:dyDescent="0.25">
      <c r="A8558" t="s">
        <v>68</v>
      </c>
      <c r="B8558" s="1">
        <v>43738</v>
      </c>
      <c r="C8558">
        <v>31.639999</v>
      </c>
      <c r="E8558" s="1">
        <v>43738</v>
      </c>
      <c r="F8558">
        <v>1935.4799800000001</v>
      </c>
      <c r="H8558">
        <f t="shared" si="1336"/>
        <v>4.3879909068951083E-2</v>
      </c>
      <c r="I8558">
        <f t="shared" si="1337"/>
        <v>6.625955701893959E-3</v>
      </c>
      <c r="J8558">
        <f t="shared" si="1338"/>
        <v>3.7253953367057127E-2</v>
      </c>
      <c r="L8558">
        <f t="shared" si="1344"/>
        <v>-5.8711943628447913E-4</v>
      </c>
      <c r="M8558">
        <f t="shared" si="1344"/>
        <v>0.37055309479512089</v>
      </c>
      <c r="N8558">
        <f t="shared" si="1339"/>
        <v>1.868148955027705E-3</v>
      </c>
      <c r="O8558" t="str">
        <f t="shared" si="1340"/>
        <v>Health Catalyst</v>
      </c>
      <c r="P8558">
        <v>-24</v>
      </c>
      <c r="Q8558">
        <f t="shared" si="1341"/>
        <v>3.5385804412029424E-2</v>
      </c>
    </row>
    <row r="8559" spans="1:17" x14ac:dyDescent="0.25">
      <c r="A8559" t="s">
        <v>68</v>
      </c>
      <c r="B8559" s="1">
        <v>43739</v>
      </c>
      <c r="C8559">
        <v>29.15</v>
      </c>
      <c r="E8559" s="1">
        <v>43739</v>
      </c>
      <c r="F8559">
        <v>1900.0200199999999</v>
      </c>
      <c r="H8559">
        <f t="shared" si="1336"/>
        <v>-7.8697821703471005E-2</v>
      </c>
      <c r="I8559">
        <f t="shared" si="1337"/>
        <v>-1.8321016164682902E-2</v>
      </c>
      <c r="J8559">
        <f t="shared" si="1338"/>
        <v>-6.0376805538788103E-2</v>
      </c>
      <c r="L8559">
        <f t="shared" si="1344"/>
        <v>-5.8711943628447913E-4</v>
      </c>
      <c r="M8559">
        <f t="shared" si="1344"/>
        <v>0.37055309479512089</v>
      </c>
      <c r="N8559">
        <f t="shared" si="1339"/>
        <v>-7.3760286758991645E-3</v>
      </c>
      <c r="O8559" t="str">
        <f t="shared" si="1340"/>
        <v>Health Catalyst</v>
      </c>
      <c r="P8559">
        <v>-25</v>
      </c>
      <c r="Q8559">
        <f t="shared" si="1341"/>
        <v>-5.300077686288894E-2</v>
      </c>
    </row>
    <row r="8560" spans="1:17" x14ac:dyDescent="0.25">
      <c r="A8560" t="s">
        <v>68</v>
      </c>
      <c r="B8560" s="1">
        <v>43740</v>
      </c>
      <c r="C8560">
        <v>28.15</v>
      </c>
      <c r="E8560" s="1">
        <v>43740</v>
      </c>
      <c r="F8560">
        <v>1873.8199460000001</v>
      </c>
      <c r="H8560">
        <f t="shared" si="1336"/>
        <v>-3.430531732418525E-2</v>
      </c>
      <c r="I8560">
        <f t="shared" si="1337"/>
        <v>-1.378936733519253E-2</v>
      </c>
      <c r="J8560">
        <f t="shared" si="1338"/>
        <v>-2.051594998899272E-2</v>
      </c>
      <c r="L8560">
        <f t="shared" si="1344"/>
        <v>-5.8711943628447913E-4</v>
      </c>
      <c r="M8560">
        <f t="shared" si="1344"/>
        <v>0.37055309479512089</v>
      </c>
      <c r="N8560">
        <f t="shared" si="1339"/>
        <v>-5.6968121776068206E-3</v>
      </c>
      <c r="O8560" t="str">
        <f t="shared" si="1340"/>
        <v>Health Catalyst</v>
      </c>
      <c r="P8560">
        <v>-26</v>
      </c>
      <c r="Q8560">
        <f t="shared" si="1341"/>
        <v>-1.4819137811385899E-2</v>
      </c>
    </row>
    <row r="8561" spans="1:17" x14ac:dyDescent="0.25">
      <c r="A8561" t="s">
        <v>68</v>
      </c>
      <c r="B8561" s="1">
        <v>43741</v>
      </c>
      <c r="C8561">
        <v>28.530000999999999</v>
      </c>
      <c r="E8561" s="1">
        <v>43741</v>
      </c>
      <c r="F8561">
        <v>1884.619995</v>
      </c>
      <c r="H8561">
        <f t="shared" si="1336"/>
        <v>1.3499147424511547E-2</v>
      </c>
      <c r="I8561">
        <f t="shared" si="1337"/>
        <v>5.7636535586327586E-3</v>
      </c>
      <c r="J8561">
        <f t="shared" si="1338"/>
        <v>7.7354938658787883E-3</v>
      </c>
      <c r="L8561">
        <f t="shared" si="1344"/>
        <v>-5.8711943628447913E-4</v>
      </c>
      <c r="M8561">
        <f t="shared" si="1344"/>
        <v>0.37055309479512089</v>
      </c>
      <c r="N8561">
        <f t="shared" si="1339"/>
        <v>1.5486202271938012E-3</v>
      </c>
      <c r="O8561" t="str">
        <f t="shared" si="1340"/>
        <v>Health Catalyst</v>
      </c>
      <c r="P8561">
        <v>-27</v>
      </c>
      <c r="Q8561">
        <f t="shared" si="1341"/>
        <v>6.1868736386849876E-3</v>
      </c>
    </row>
    <row r="8562" spans="1:17" x14ac:dyDescent="0.25">
      <c r="A8562" t="s">
        <v>68</v>
      </c>
      <c r="B8562" s="1">
        <v>43742</v>
      </c>
      <c r="C8562">
        <v>27.200001</v>
      </c>
      <c r="E8562" s="1">
        <v>43742</v>
      </c>
      <c r="F8562">
        <v>1903.790039</v>
      </c>
      <c r="H8562">
        <f t="shared" si="1336"/>
        <v>-4.6617593879509443E-2</v>
      </c>
      <c r="I8562">
        <f t="shared" si="1337"/>
        <v>1.0171835198002323E-2</v>
      </c>
      <c r="J8562">
        <f t="shared" si="1338"/>
        <v>-5.6789429077511763E-2</v>
      </c>
      <c r="L8562">
        <f t="shared" si="1344"/>
        <v>-5.8711943628447913E-4</v>
      </c>
      <c r="M8562">
        <f t="shared" si="1344"/>
        <v>0.37055309479512089</v>
      </c>
      <c r="N8562">
        <f t="shared" si="1339"/>
        <v>3.182085576081223E-3</v>
      </c>
      <c r="O8562" t="str">
        <f t="shared" si="1340"/>
        <v>Health Catalyst</v>
      </c>
      <c r="P8562">
        <v>-28</v>
      </c>
      <c r="Q8562">
        <f t="shared" si="1341"/>
        <v>-5.9971514653592989E-2</v>
      </c>
    </row>
    <row r="8563" spans="1:17" x14ac:dyDescent="0.25">
      <c r="A8563" t="s">
        <v>68</v>
      </c>
      <c r="B8563" s="1">
        <v>43745</v>
      </c>
      <c r="C8563">
        <v>28.43</v>
      </c>
      <c r="E8563" s="1">
        <v>43745</v>
      </c>
      <c r="F8563">
        <v>1894.0500489999999</v>
      </c>
      <c r="H8563">
        <f t="shared" si="1336"/>
        <v>4.5220549808068E-2</v>
      </c>
      <c r="I8563">
        <f t="shared" si="1337"/>
        <v>-5.1161051378943757E-3</v>
      </c>
      <c r="J8563">
        <f t="shared" si="1338"/>
        <v>5.0336654945962372E-2</v>
      </c>
      <c r="L8563">
        <f t="shared" ref="L8563:M8578" si="1345">L8562</f>
        <v>-5.8711943628447913E-4</v>
      </c>
      <c r="M8563">
        <f t="shared" si="1345"/>
        <v>0.37055309479512089</v>
      </c>
      <c r="N8563">
        <f t="shared" si="1339"/>
        <v>-2.4829080284284591E-3</v>
      </c>
      <c r="O8563" t="str">
        <f t="shared" si="1340"/>
        <v>Health Catalyst</v>
      </c>
      <c r="P8563">
        <v>-29</v>
      </c>
      <c r="Q8563">
        <f t="shared" si="1341"/>
        <v>5.2819562974390832E-2</v>
      </c>
    </row>
    <row r="8564" spans="1:17" x14ac:dyDescent="0.25">
      <c r="A8564" t="s">
        <v>68</v>
      </c>
      <c r="B8564" s="1">
        <v>43746</v>
      </c>
      <c r="C8564">
        <v>27.139999</v>
      </c>
      <c r="E8564" s="1">
        <v>43746</v>
      </c>
      <c r="F8564">
        <v>1860.8599850000001</v>
      </c>
      <c r="H8564">
        <f t="shared" si="1336"/>
        <v>-4.5374639465353507E-2</v>
      </c>
      <c r="I8564">
        <f t="shared" si="1337"/>
        <v>-1.7523329976165743E-2</v>
      </c>
      <c r="J8564">
        <f t="shared" si="1338"/>
        <v>-2.7851309489187764E-2</v>
      </c>
      <c r="L8564">
        <f t="shared" si="1345"/>
        <v>-5.8711943628447913E-4</v>
      </c>
      <c r="M8564">
        <f t="shared" si="1345"/>
        <v>0.37055309479512089</v>
      </c>
      <c r="N8564">
        <f t="shared" si="1339"/>
        <v>-7.0804435900688068E-3</v>
      </c>
      <c r="O8564" t="str">
        <f t="shared" si="1340"/>
        <v>Health Catalyst</v>
      </c>
      <c r="P8564">
        <v>-30</v>
      </c>
      <c r="Q8564">
        <f t="shared" si="1341"/>
        <v>-2.0770865899118959E-2</v>
      </c>
    </row>
    <row r="8565" spans="1:17" x14ac:dyDescent="0.25">
      <c r="A8565" t="s">
        <v>68</v>
      </c>
      <c r="B8565" s="1">
        <v>43747</v>
      </c>
      <c r="C8565">
        <v>26.440000999999999</v>
      </c>
      <c r="E8565" s="1">
        <v>43747</v>
      </c>
      <c r="F8565">
        <v>1873.790039</v>
      </c>
      <c r="H8565">
        <f t="shared" si="1336"/>
        <v>-2.5792115909805333E-2</v>
      </c>
      <c r="I8565">
        <f t="shared" si="1337"/>
        <v>6.9484292769076477E-3</v>
      </c>
      <c r="J8565">
        <f t="shared" si="1338"/>
        <v>-3.2740545186712981E-2</v>
      </c>
      <c r="L8565">
        <f t="shared" si="1345"/>
        <v>-5.8711943628447913E-4</v>
      </c>
      <c r="M8565">
        <f t="shared" si="1345"/>
        <v>0.37055309479512089</v>
      </c>
      <c r="N8565">
        <f t="shared" si="1339"/>
        <v>1.9876425362386737E-3</v>
      </c>
      <c r="O8565" t="str">
        <f t="shared" si="1340"/>
        <v>Health Catalyst</v>
      </c>
      <c r="P8565">
        <v>-31</v>
      </c>
      <c r="Q8565">
        <f t="shared" si="1341"/>
        <v>-3.4728187722951658E-2</v>
      </c>
    </row>
    <row r="8566" spans="1:17" x14ac:dyDescent="0.25">
      <c r="A8566" t="s">
        <v>68</v>
      </c>
      <c r="B8566" s="1">
        <v>43748</v>
      </c>
      <c r="C8566">
        <v>26.950001</v>
      </c>
      <c r="E8566" s="1">
        <v>43748</v>
      </c>
      <c r="F8566">
        <v>1884.170044</v>
      </c>
      <c r="H8566">
        <f t="shared" si="1336"/>
        <v>1.9288955397543349E-2</v>
      </c>
      <c r="I8566">
        <f t="shared" si="1337"/>
        <v>5.5395774254086445E-3</v>
      </c>
      <c r="J8566">
        <f t="shared" si="1338"/>
        <v>1.3749377972134704E-2</v>
      </c>
      <c r="L8566">
        <f t="shared" si="1345"/>
        <v>-5.8711943628447913E-4</v>
      </c>
      <c r="M8566">
        <f t="shared" si="1345"/>
        <v>0.37055309479512089</v>
      </c>
      <c r="N8566">
        <f t="shared" si="1339"/>
        <v>1.4655881225578821E-3</v>
      </c>
      <c r="O8566" t="str">
        <f t="shared" si="1340"/>
        <v>Health Catalyst</v>
      </c>
      <c r="P8566">
        <v>-32</v>
      </c>
      <c r="Q8566">
        <f t="shared" si="1341"/>
        <v>1.2283789849576822E-2</v>
      </c>
    </row>
    <row r="8567" spans="1:17" x14ac:dyDescent="0.25">
      <c r="A8567" t="s">
        <v>68</v>
      </c>
      <c r="B8567" s="1">
        <v>43749</v>
      </c>
      <c r="C8567">
        <v>27.82</v>
      </c>
      <c r="E8567" s="1">
        <v>43749</v>
      </c>
      <c r="F8567">
        <v>1916.5699460000001</v>
      </c>
      <c r="H8567">
        <f t="shared" si="1336"/>
        <v>3.2281965406977163E-2</v>
      </c>
      <c r="I8567">
        <f t="shared" si="1337"/>
        <v>1.7195848168362088E-2</v>
      </c>
      <c r="J8567">
        <f t="shared" si="1338"/>
        <v>1.5086117238615075E-2</v>
      </c>
      <c r="L8567">
        <f t="shared" si="1345"/>
        <v>-5.8711943628447913E-4</v>
      </c>
      <c r="M8567">
        <f t="shared" si="1345"/>
        <v>0.37055309479512089</v>
      </c>
      <c r="N8567">
        <f t="shared" si="1339"/>
        <v>5.784855320129104E-3</v>
      </c>
      <c r="O8567" t="str">
        <f t="shared" si="1340"/>
        <v>Health Catalyst</v>
      </c>
      <c r="P8567">
        <v>-33</v>
      </c>
      <c r="Q8567">
        <f t="shared" si="1341"/>
        <v>9.3012619184859712E-3</v>
      </c>
    </row>
    <row r="8568" spans="1:17" x14ac:dyDescent="0.25">
      <c r="A8568" t="s">
        <v>68</v>
      </c>
      <c r="B8568" s="1">
        <v>43752</v>
      </c>
      <c r="C8568">
        <v>28.6</v>
      </c>
      <c r="E8568" s="1">
        <v>43752</v>
      </c>
      <c r="F8568">
        <v>1909.030029</v>
      </c>
      <c r="H8568">
        <f t="shared" si="1336"/>
        <v>2.8037383177570135E-2</v>
      </c>
      <c r="I8568">
        <f t="shared" si="1337"/>
        <v>-3.9340682638462181E-3</v>
      </c>
      <c r="J8568">
        <f t="shared" si="1338"/>
        <v>3.1971451441416353E-2</v>
      </c>
      <c r="L8568">
        <f t="shared" si="1345"/>
        <v>-5.8711943628447913E-4</v>
      </c>
      <c r="M8568">
        <f t="shared" si="1345"/>
        <v>0.37055309479512089</v>
      </c>
      <c r="N8568">
        <f t="shared" si="1339"/>
        <v>-2.0449006065879636E-3</v>
      </c>
      <c r="O8568" t="str">
        <f t="shared" si="1340"/>
        <v>Health Catalyst</v>
      </c>
      <c r="P8568">
        <v>-34</v>
      </c>
      <c r="Q8568">
        <f t="shared" si="1341"/>
        <v>3.4016352048004316E-2</v>
      </c>
    </row>
    <row r="8569" spans="1:17" x14ac:dyDescent="0.25">
      <c r="A8569" t="s">
        <v>68</v>
      </c>
      <c r="B8569" s="1">
        <v>43753</v>
      </c>
      <c r="C8569">
        <v>28.6</v>
      </c>
      <c r="E8569" s="1">
        <v>43753</v>
      </c>
      <c r="F8569">
        <v>1924.3100589999999</v>
      </c>
      <c r="H8569">
        <f t="shared" si="1336"/>
        <v>0</v>
      </c>
      <c r="I8569">
        <f t="shared" si="1337"/>
        <v>8.0040804847915231E-3</v>
      </c>
      <c r="J8569">
        <f t="shared" si="1338"/>
        <v>-8.0040804847915231E-3</v>
      </c>
      <c r="L8569">
        <f t="shared" si="1345"/>
        <v>-5.8711943628447913E-4</v>
      </c>
      <c r="M8569">
        <f t="shared" si="1345"/>
        <v>0.37055309479512089</v>
      </c>
      <c r="N8569">
        <f t="shared" si="1339"/>
        <v>2.3788173583442511E-3</v>
      </c>
      <c r="O8569" t="str">
        <f t="shared" si="1340"/>
        <v>Health Catalyst</v>
      </c>
      <c r="P8569">
        <v>-35</v>
      </c>
      <c r="Q8569">
        <f t="shared" si="1341"/>
        <v>-1.0382897843135775E-2</v>
      </c>
    </row>
    <row r="8570" spans="1:17" x14ac:dyDescent="0.25">
      <c r="A8570" t="s">
        <v>68</v>
      </c>
      <c r="B8570" s="1">
        <v>43754</v>
      </c>
      <c r="C8570">
        <v>30.1</v>
      </c>
      <c r="E8570" s="1">
        <v>43754</v>
      </c>
      <c r="F8570">
        <v>1922.400024</v>
      </c>
      <c r="H8570">
        <f t="shared" si="1336"/>
        <v>5.2447552447552448E-2</v>
      </c>
      <c r="I8570">
        <f t="shared" si="1337"/>
        <v>-9.9258172614472614E-4</v>
      </c>
      <c r="J8570">
        <f t="shared" si="1338"/>
        <v>5.3440134173697175E-2</v>
      </c>
      <c r="L8570">
        <f t="shared" si="1345"/>
        <v>-5.8711943628447913E-4</v>
      </c>
      <c r="M8570">
        <f t="shared" si="1345"/>
        <v>0.37055309479512089</v>
      </c>
      <c r="N8570">
        <f t="shared" si="1339"/>
        <v>-9.5492366674449056E-4</v>
      </c>
      <c r="O8570" t="str">
        <f t="shared" si="1340"/>
        <v>Health Catalyst</v>
      </c>
      <c r="P8570">
        <v>-36</v>
      </c>
      <c r="Q8570">
        <f t="shared" si="1341"/>
        <v>5.4395057840441664E-2</v>
      </c>
    </row>
    <row r="8571" spans="1:17" x14ac:dyDescent="0.25">
      <c r="A8571" t="s">
        <v>68</v>
      </c>
      <c r="B8571" s="1">
        <v>43755</v>
      </c>
      <c r="C8571">
        <v>28.42</v>
      </c>
      <c r="E8571" s="1">
        <v>43755</v>
      </c>
      <c r="F8571">
        <v>1938.650024</v>
      </c>
      <c r="H8571">
        <f t="shared" si="1336"/>
        <v>-5.5813953488372078E-2</v>
      </c>
      <c r="I8571">
        <f t="shared" si="1337"/>
        <v>8.4529753418271913E-3</v>
      </c>
      <c r="J8571">
        <f t="shared" si="1338"/>
        <v>-6.4266928830199271E-2</v>
      </c>
      <c r="L8571">
        <f t="shared" si="1345"/>
        <v>-5.8711943628447913E-4</v>
      </c>
      <c r="M8571">
        <f t="shared" si="1345"/>
        <v>0.37055309479512089</v>
      </c>
      <c r="N8571">
        <f t="shared" si="1339"/>
        <v>2.5451567368564316E-3</v>
      </c>
      <c r="O8571" t="str">
        <f t="shared" si="1340"/>
        <v>Health Catalyst</v>
      </c>
      <c r="P8571">
        <v>-37</v>
      </c>
      <c r="Q8571">
        <f t="shared" si="1341"/>
        <v>-6.6812085567055701E-2</v>
      </c>
    </row>
    <row r="8572" spans="1:17" x14ac:dyDescent="0.25">
      <c r="A8572" t="s">
        <v>68</v>
      </c>
      <c r="B8572" s="1">
        <v>43756</v>
      </c>
      <c r="C8572">
        <v>29</v>
      </c>
      <c r="E8572" s="1">
        <v>43756</v>
      </c>
      <c r="F8572">
        <v>1936.76001</v>
      </c>
      <c r="H8572">
        <f t="shared" si="1336"/>
        <v>2.0408163265306062E-2</v>
      </c>
      <c r="I8572">
        <f t="shared" si="1337"/>
        <v>-9.7491242699928628E-4</v>
      </c>
      <c r="J8572">
        <f t="shared" si="1338"/>
        <v>2.1383075692305346E-2</v>
      </c>
      <c r="L8572">
        <f t="shared" si="1345"/>
        <v>-5.8711943628447913E-4</v>
      </c>
      <c r="M8572">
        <f t="shared" si="1345"/>
        <v>0.37055309479512089</v>
      </c>
      <c r="N8572">
        <f t="shared" si="1339"/>
        <v>-9.4837625326328698E-4</v>
      </c>
      <c r="O8572" t="str">
        <f t="shared" si="1340"/>
        <v>Health Catalyst</v>
      </c>
      <c r="P8572">
        <v>-38</v>
      </c>
      <c r="Q8572">
        <f t="shared" si="1341"/>
        <v>2.2331451945568633E-2</v>
      </c>
    </row>
    <row r="8573" spans="1:17" x14ac:dyDescent="0.25">
      <c r="A8573" t="s">
        <v>68</v>
      </c>
      <c r="B8573" s="1">
        <v>43759</v>
      </c>
      <c r="C8573">
        <v>28.290001</v>
      </c>
      <c r="E8573" s="1">
        <v>43759</v>
      </c>
      <c r="F8573">
        <v>1947.660034</v>
      </c>
      <c r="H8573">
        <f t="shared" si="1336"/>
        <v>-2.4482724137931029E-2</v>
      </c>
      <c r="I8573">
        <f t="shared" si="1337"/>
        <v>5.6279683304696227E-3</v>
      </c>
      <c r="J8573">
        <f t="shared" si="1338"/>
        <v>-3.0110692468400653E-2</v>
      </c>
      <c r="L8573">
        <f t="shared" si="1345"/>
        <v>-5.8711943628447913E-4</v>
      </c>
      <c r="M8573">
        <f t="shared" si="1345"/>
        <v>0.37055309479512089</v>
      </c>
      <c r="N8573">
        <f t="shared" si="1339"/>
        <v>1.498341645979969E-3</v>
      </c>
      <c r="O8573" t="str">
        <f t="shared" si="1340"/>
        <v>Health Catalyst</v>
      </c>
      <c r="P8573">
        <v>-39</v>
      </c>
      <c r="Q8573">
        <f t="shared" si="1341"/>
        <v>-3.1609034114380624E-2</v>
      </c>
    </row>
    <row r="8574" spans="1:17" x14ac:dyDescent="0.25">
      <c r="A8574" t="s">
        <v>68</v>
      </c>
      <c r="B8574" s="1">
        <v>43760</v>
      </c>
      <c r="C8574">
        <v>27.42</v>
      </c>
      <c r="E8574" s="1">
        <v>43760</v>
      </c>
      <c r="F8574">
        <v>1947.079956</v>
      </c>
      <c r="H8574">
        <f t="shared" si="1336"/>
        <v>-3.0752950485933121E-2</v>
      </c>
      <c r="I8574">
        <f t="shared" si="1337"/>
        <v>-2.9783329219351722E-4</v>
      </c>
      <c r="J8574">
        <f t="shared" si="1338"/>
        <v>-3.0455117193739605E-2</v>
      </c>
      <c r="L8574">
        <f t="shared" si="1345"/>
        <v>-5.8711943628447913E-4</v>
      </c>
      <c r="M8574">
        <f t="shared" si="1345"/>
        <v>0.37055309479512089</v>
      </c>
      <c r="N8574">
        <f t="shared" si="1339"/>
        <v>-6.9748248443980644E-4</v>
      </c>
      <c r="O8574" t="str">
        <f t="shared" si="1340"/>
        <v>Health Catalyst</v>
      </c>
      <c r="P8574">
        <v>-40</v>
      </c>
      <c r="Q8574">
        <f t="shared" si="1341"/>
        <v>-2.9757634709299798E-2</v>
      </c>
    </row>
    <row r="8575" spans="1:17" x14ac:dyDescent="0.25">
      <c r="A8575" t="s">
        <v>68</v>
      </c>
      <c r="B8575" s="1">
        <v>43761</v>
      </c>
      <c r="C8575">
        <v>27.75</v>
      </c>
      <c r="E8575" s="1">
        <v>43761</v>
      </c>
      <c r="F8575">
        <v>1948.709961</v>
      </c>
      <c r="H8575">
        <f t="shared" si="1336"/>
        <v>1.2035010940918973E-2</v>
      </c>
      <c r="I8575">
        <f t="shared" si="1337"/>
        <v>8.3715360274603059E-4</v>
      </c>
      <c r="J8575">
        <f t="shared" si="1338"/>
        <v>1.1197857338172943E-2</v>
      </c>
      <c r="L8575">
        <f t="shared" si="1345"/>
        <v>-5.8711943628447913E-4</v>
      </c>
      <c r="M8575">
        <f t="shared" si="1345"/>
        <v>0.37055309479512089</v>
      </c>
      <c r="N8575">
        <f t="shared" si="1339"/>
        <v>-2.7690957796805226E-4</v>
      </c>
      <c r="O8575" t="str">
        <f t="shared" si="1340"/>
        <v>Health Catalyst</v>
      </c>
      <c r="P8575">
        <v>-41</v>
      </c>
      <c r="Q8575">
        <f t="shared" si="1341"/>
        <v>1.1474766916140995E-2</v>
      </c>
    </row>
    <row r="8576" spans="1:17" x14ac:dyDescent="0.25">
      <c r="A8576" t="s">
        <v>68</v>
      </c>
      <c r="B8576" s="1">
        <v>43762</v>
      </c>
      <c r="C8576">
        <v>28.879999000000002</v>
      </c>
      <c r="E8576" s="1">
        <v>43762</v>
      </c>
      <c r="F8576">
        <v>1949.599976</v>
      </c>
      <c r="H8576">
        <f t="shared" si="1336"/>
        <v>4.072068468468474E-2</v>
      </c>
      <c r="I8576">
        <f t="shared" si="1337"/>
        <v>4.5672009576182819E-4</v>
      </c>
      <c r="J8576">
        <f t="shared" si="1338"/>
        <v>4.026396458892291E-2</v>
      </c>
      <c r="L8576">
        <f t="shared" si="1345"/>
        <v>-5.8711943628447913E-4</v>
      </c>
      <c r="M8576">
        <f t="shared" si="1345"/>
        <v>0.37055309479512089</v>
      </c>
      <c r="N8576">
        <f t="shared" si="1339"/>
        <v>-4.1788039134480972E-4</v>
      </c>
      <c r="O8576" t="str">
        <f t="shared" si="1340"/>
        <v>Health Catalyst</v>
      </c>
      <c r="P8576">
        <v>-42</v>
      </c>
      <c r="Q8576">
        <f t="shared" si="1341"/>
        <v>4.0681844980267723E-2</v>
      </c>
    </row>
    <row r="8577" spans="1:17" x14ac:dyDescent="0.25">
      <c r="A8577" t="s">
        <v>68</v>
      </c>
      <c r="B8577" s="1">
        <v>43763</v>
      </c>
      <c r="C8577">
        <v>29.77</v>
      </c>
      <c r="E8577" s="1">
        <v>43763</v>
      </c>
      <c r="F8577">
        <v>1959.219971</v>
      </c>
      <c r="H8577">
        <f t="shared" si="1336"/>
        <v>3.0817210208352083E-2</v>
      </c>
      <c r="I8577">
        <f t="shared" si="1337"/>
        <v>4.9343430028848225E-3</v>
      </c>
      <c r="J8577">
        <f t="shared" si="1338"/>
        <v>2.5882867205467262E-2</v>
      </c>
      <c r="L8577">
        <f t="shared" si="1345"/>
        <v>-5.8711943628447913E-4</v>
      </c>
      <c r="M8577">
        <f t="shared" si="1345"/>
        <v>0.37055309479512089</v>
      </c>
      <c r="N8577">
        <f t="shared" si="1339"/>
        <v>1.2413166342151419E-3</v>
      </c>
      <c r="O8577" t="str">
        <f t="shared" si="1340"/>
        <v>Health Catalyst</v>
      </c>
      <c r="P8577">
        <v>-43</v>
      </c>
      <c r="Q8577">
        <f t="shared" si="1341"/>
        <v>2.464155057125212E-2</v>
      </c>
    </row>
    <row r="8578" spans="1:17" x14ac:dyDescent="0.25">
      <c r="A8578" t="s">
        <v>68</v>
      </c>
      <c r="B8578" s="1">
        <v>43766</v>
      </c>
      <c r="C8578">
        <v>29.99</v>
      </c>
      <c r="E8578" s="1">
        <v>43766</v>
      </c>
      <c r="F8578">
        <v>1970.6099850000001</v>
      </c>
      <c r="H8578">
        <f t="shared" ref="H8578:H8637" si="1346">(C8578-C8577)/C8577</f>
        <v>7.3899899227409761E-3</v>
      </c>
      <c r="I8578">
        <f t="shared" ref="I8578:I8637" si="1347">(F8578-F8577)/F8577</f>
        <v>5.8135452724006886E-3</v>
      </c>
      <c r="J8578">
        <f t="shared" ref="J8578:J8637" si="1348">H8578-I8578</f>
        <v>1.5764446503402875E-3</v>
      </c>
      <c r="L8578">
        <f t="shared" si="1345"/>
        <v>-5.8711943628447913E-4</v>
      </c>
      <c r="M8578">
        <f t="shared" si="1345"/>
        <v>0.37055309479512089</v>
      </c>
      <c r="N8578">
        <f t="shared" ref="N8578:N8637" si="1349">L8578+I8578*M8578</f>
        <v>1.5671077561351401E-3</v>
      </c>
      <c r="O8578" t="str">
        <f t="shared" ref="O8578:O8637" si="1350">A8578</f>
        <v>Health Catalyst</v>
      </c>
      <c r="P8578">
        <v>-44</v>
      </c>
      <c r="Q8578">
        <f t="shared" ref="Q8578:Q8637" si="1351">J8578-N8578</f>
        <v>9.3368942051474078E-6</v>
      </c>
    </row>
    <row r="8579" spans="1:17" x14ac:dyDescent="0.25">
      <c r="A8579" t="s">
        <v>68</v>
      </c>
      <c r="B8579" s="1">
        <v>43767</v>
      </c>
      <c r="C8579">
        <v>29.84</v>
      </c>
      <c r="E8579" s="1">
        <v>43767</v>
      </c>
      <c r="F8579">
        <v>1975.23999</v>
      </c>
      <c r="H8579">
        <f t="shared" si="1346"/>
        <v>-5.0016672224074219E-3</v>
      </c>
      <c r="I8579">
        <f t="shared" si="1347"/>
        <v>2.3495288439837995E-3</v>
      </c>
      <c r="J8579">
        <f t="shared" si="1348"/>
        <v>-7.3511960663912215E-3</v>
      </c>
      <c r="L8579">
        <f t="shared" ref="L8579:M8594" si="1352">L8578</f>
        <v>-5.8711943628447913E-4</v>
      </c>
      <c r="M8579">
        <f t="shared" si="1352"/>
        <v>0.37055309479512089</v>
      </c>
      <c r="N8579">
        <f t="shared" si="1349"/>
        <v>2.8350574816412059E-4</v>
      </c>
      <c r="O8579" t="str">
        <f t="shared" si="1350"/>
        <v>Health Catalyst</v>
      </c>
      <c r="P8579">
        <v>-45</v>
      </c>
      <c r="Q8579">
        <f t="shared" si="1351"/>
        <v>-7.6347018145553423E-3</v>
      </c>
    </row>
    <row r="8580" spans="1:17" x14ac:dyDescent="0.25">
      <c r="A8580" t="s">
        <v>68</v>
      </c>
      <c r="B8580" s="1">
        <v>43768</v>
      </c>
      <c r="C8580">
        <v>32.119999</v>
      </c>
      <c r="E8580" s="1">
        <v>43768</v>
      </c>
      <c r="F8580">
        <v>1969.9399410000001</v>
      </c>
      <c r="H8580">
        <f t="shared" si="1346"/>
        <v>7.6407473190348532E-2</v>
      </c>
      <c r="I8580">
        <f t="shared" si="1347"/>
        <v>-2.6832430625303126E-3</v>
      </c>
      <c r="J8580">
        <f t="shared" si="1348"/>
        <v>7.9090716252878848E-2</v>
      </c>
      <c r="L8580">
        <f t="shared" si="1352"/>
        <v>-5.8711943628447913E-4</v>
      </c>
      <c r="M8580">
        <f t="shared" si="1352"/>
        <v>0.37055309479512089</v>
      </c>
      <c r="N8580">
        <f t="shared" si="1349"/>
        <v>-1.5814034571926246E-3</v>
      </c>
      <c r="O8580" t="str">
        <f t="shared" si="1350"/>
        <v>Health Catalyst</v>
      </c>
      <c r="P8580">
        <v>-46</v>
      </c>
      <c r="Q8580">
        <f t="shared" si="1351"/>
        <v>8.0672119710071474E-2</v>
      </c>
    </row>
    <row r="8581" spans="1:17" x14ac:dyDescent="0.25">
      <c r="A8581" t="s">
        <v>68</v>
      </c>
      <c r="B8581" s="1">
        <v>43769</v>
      </c>
      <c r="C8581">
        <v>32.159999999999997</v>
      </c>
      <c r="E8581" s="1">
        <v>43769</v>
      </c>
      <c r="F8581">
        <v>1955.369995</v>
      </c>
      <c r="H8581">
        <f t="shared" si="1346"/>
        <v>1.2453611844756478E-3</v>
      </c>
      <c r="I8581">
        <f t="shared" si="1347"/>
        <v>-7.3961371596963175E-3</v>
      </c>
      <c r="J8581">
        <f t="shared" si="1348"/>
        <v>8.6414983441719662E-3</v>
      </c>
      <c r="L8581">
        <f t="shared" si="1352"/>
        <v>-5.8711943628447913E-4</v>
      </c>
      <c r="M8581">
        <f t="shared" si="1352"/>
        <v>0.37055309479512089</v>
      </c>
      <c r="N8581">
        <f t="shared" si="1349"/>
        <v>-3.3277809503391449E-3</v>
      </c>
      <c r="O8581" t="str">
        <f t="shared" si="1350"/>
        <v>Health Catalyst</v>
      </c>
      <c r="P8581">
        <v>-47</v>
      </c>
      <c r="Q8581">
        <f t="shared" si="1351"/>
        <v>1.1969279294511111E-2</v>
      </c>
    </row>
    <row r="8582" spans="1:17" x14ac:dyDescent="0.25">
      <c r="A8582" t="s">
        <v>68</v>
      </c>
      <c r="B8582" s="1">
        <v>43770</v>
      </c>
      <c r="C8582">
        <v>33.939999</v>
      </c>
      <c r="E8582" s="1">
        <v>43770</v>
      </c>
      <c r="F8582">
        <v>1983.5</v>
      </c>
      <c r="H8582">
        <f t="shared" si="1346"/>
        <v>5.5348227611940415E-2</v>
      </c>
      <c r="I8582">
        <f t="shared" si="1347"/>
        <v>1.4386026722272571E-2</v>
      </c>
      <c r="J8582">
        <f t="shared" si="1348"/>
        <v>4.0962200889667844E-2</v>
      </c>
      <c r="L8582">
        <f t="shared" si="1352"/>
        <v>-5.8711943628447913E-4</v>
      </c>
      <c r="M8582">
        <f t="shared" si="1352"/>
        <v>0.37055309479512089</v>
      </c>
      <c r="N8582">
        <f t="shared" si="1349"/>
        <v>4.7436672874589317E-3</v>
      </c>
      <c r="O8582" t="str">
        <f t="shared" si="1350"/>
        <v>Health Catalyst</v>
      </c>
      <c r="P8582">
        <v>-48</v>
      </c>
      <c r="Q8582">
        <f t="shared" si="1351"/>
        <v>3.6218533602208912E-2</v>
      </c>
    </row>
    <row r="8583" spans="1:17" x14ac:dyDescent="0.25">
      <c r="A8583" t="s">
        <v>68</v>
      </c>
      <c r="B8583" s="1">
        <v>43773</v>
      </c>
      <c r="C8583">
        <v>33.270000000000003</v>
      </c>
      <c r="E8583" s="1">
        <v>43773</v>
      </c>
      <c r="F8583">
        <v>1995.099976</v>
      </c>
      <c r="H8583">
        <f t="shared" si="1346"/>
        <v>-1.9740690033608933E-2</v>
      </c>
      <c r="I8583">
        <f t="shared" si="1347"/>
        <v>5.848235946559097E-3</v>
      </c>
      <c r="J8583">
        <f t="shared" si="1348"/>
        <v>-2.5588925980168029E-2</v>
      </c>
      <c r="L8583">
        <f t="shared" si="1352"/>
        <v>-5.8711943628447913E-4</v>
      </c>
      <c r="M8583">
        <f t="shared" si="1352"/>
        <v>0.37055309479512089</v>
      </c>
      <c r="N8583">
        <f t="shared" si="1349"/>
        <v>1.5799624928050674E-3</v>
      </c>
      <c r="O8583" t="str">
        <f t="shared" si="1350"/>
        <v>Health Catalyst</v>
      </c>
      <c r="P8583">
        <v>-49</v>
      </c>
      <c r="Q8583">
        <f t="shared" si="1351"/>
        <v>-2.7168888472973097E-2</v>
      </c>
    </row>
    <row r="8584" spans="1:17" x14ac:dyDescent="0.25">
      <c r="A8584" t="s">
        <v>68</v>
      </c>
      <c r="B8584" s="1">
        <v>43774</v>
      </c>
      <c r="C8584">
        <v>33.610000999999997</v>
      </c>
      <c r="E8584" s="1">
        <v>43774</v>
      </c>
      <c r="F8584">
        <v>1999.329956</v>
      </c>
      <c r="H8584">
        <f t="shared" si="1346"/>
        <v>1.0219446949203299E-2</v>
      </c>
      <c r="I8584">
        <f t="shared" si="1347"/>
        <v>2.1201844774119071E-3</v>
      </c>
      <c r="J8584">
        <f t="shared" si="1348"/>
        <v>8.0992624717913918E-3</v>
      </c>
      <c r="L8584">
        <f t="shared" si="1352"/>
        <v>-5.8711943628447913E-4</v>
      </c>
      <c r="M8584">
        <f t="shared" si="1352"/>
        <v>0.37055309479512089</v>
      </c>
      <c r="N8584">
        <f t="shared" si="1349"/>
        <v>1.9852148335707909E-4</v>
      </c>
      <c r="O8584" t="str">
        <f t="shared" si="1350"/>
        <v>Health Catalyst</v>
      </c>
      <c r="P8584">
        <v>-50</v>
      </c>
      <c r="Q8584">
        <f t="shared" si="1351"/>
        <v>7.9007409884343134E-3</v>
      </c>
    </row>
    <row r="8585" spans="1:17" x14ac:dyDescent="0.25">
      <c r="A8585" t="s">
        <v>68</v>
      </c>
      <c r="B8585" s="1">
        <v>43775</v>
      </c>
      <c r="C8585">
        <v>33.389999000000003</v>
      </c>
      <c r="E8585" s="1">
        <v>43775</v>
      </c>
      <c r="F8585">
        <v>1990.349976</v>
      </c>
      <c r="H8585">
        <f t="shared" si="1346"/>
        <v>-6.5457302426142096E-3</v>
      </c>
      <c r="I8585">
        <f t="shared" si="1347"/>
        <v>-4.4914947495540191E-3</v>
      </c>
      <c r="J8585">
        <f t="shared" si="1348"/>
        <v>-2.0542354930601905E-3</v>
      </c>
      <c r="L8585">
        <f t="shared" si="1352"/>
        <v>-5.8711943628447913E-4</v>
      </c>
      <c r="M8585">
        <f t="shared" si="1352"/>
        <v>0.37055309479512089</v>
      </c>
      <c r="N8585">
        <f t="shared" si="1349"/>
        <v>-2.2514567159877576E-3</v>
      </c>
      <c r="O8585" t="str">
        <f t="shared" si="1350"/>
        <v>Health Catalyst</v>
      </c>
      <c r="P8585">
        <v>-51</v>
      </c>
      <c r="Q8585">
        <f t="shared" si="1351"/>
        <v>1.9722122292756706E-4</v>
      </c>
    </row>
    <row r="8586" spans="1:17" x14ac:dyDescent="0.25">
      <c r="A8586" t="s">
        <v>68</v>
      </c>
      <c r="B8586" s="1">
        <v>43776</v>
      </c>
      <c r="C8586">
        <v>34.060001</v>
      </c>
      <c r="E8586" s="1">
        <v>43776</v>
      </c>
      <c r="F8586">
        <v>1992.6400149999999</v>
      </c>
      <c r="H8586">
        <f t="shared" si="1346"/>
        <v>2.0065948489546123E-2</v>
      </c>
      <c r="I8586">
        <f t="shared" si="1347"/>
        <v>1.1505710189733884E-3</v>
      </c>
      <c r="J8586">
        <f t="shared" si="1348"/>
        <v>1.8915377470572734E-2</v>
      </c>
      <c r="L8586">
        <f t="shared" si="1352"/>
        <v>-5.8711943628447913E-4</v>
      </c>
      <c r="M8586">
        <f t="shared" si="1352"/>
        <v>0.37055309479512089</v>
      </c>
      <c r="N8586">
        <f t="shared" si="1349"/>
        <v>-1.607717844223143E-4</v>
      </c>
      <c r="O8586" t="str">
        <f t="shared" si="1350"/>
        <v>Health Catalyst</v>
      </c>
      <c r="P8586">
        <v>-52</v>
      </c>
      <c r="Q8586">
        <f t="shared" si="1351"/>
        <v>1.907614925499505E-2</v>
      </c>
    </row>
    <row r="8587" spans="1:17" x14ac:dyDescent="0.25">
      <c r="A8587" t="s">
        <v>68</v>
      </c>
      <c r="B8587" s="1">
        <v>43777</v>
      </c>
      <c r="C8587">
        <v>35.009998000000003</v>
      </c>
      <c r="E8587" s="1">
        <v>43777</v>
      </c>
      <c r="F8587">
        <v>1998.3900149999999</v>
      </c>
      <c r="H8587">
        <f t="shared" si="1346"/>
        <v>2.7891866474108538E-2</v>
      </c>
      <c r="I8587">
        <f t="shared" si="1347"/>
        <v>2.8856190564857248E-3</v>
      </c>
      <c r="J8587">
        <f t="shared" si="1348"/>
        <v>2.5006247417622814E-2</v>
      </c>
      <c r="L8587">
        <f t="shared" si="1352"/>
        <v>-5.8711943628447913E-4</v>
      </c>
      <c r="M8587">
        <f t="shared" si="1352"/>
        <v>0.37055309479512089</v>
      </c>
      <c r="N8587">
        <f t="shared" si="1349"/>
        <v>4.8215563549608301E-4</v>
      </c>
      <c r="O8587" t="str">
        <f t="shared" si="1350"/>
        <v>Health Catalyst</v>
      </c>
      <c r="P8587">
        <v>-53</v>
      </c>
      <c r="Q8587">
        <f t="shared" si="1351"/>
        <v>2.4524091782126729E-2</v>
      </c>
    </row>
    <row r="8588" spans="1:17" x14ac:dyDescent="0.25">
      <c r="A8588" t="s">
        <v>68</v>
      </c>
      <c r="B8588" s="1">
        <v>43780</v>
      </c>
      <c r="C8588">
        <v>34.650002000000001</v>
      </c>
      <c r="E8588" s="1">
        <v>43780</v>
      </c>
      <c r="F8588">
        <v>1994.459961</v>
      </c>
      <c r="H8588">
        <f t="shared" si="1346"/>
        <v>-1.0282662683956806E-2</v>
      </c>
      <c r="I8588">
        <f t="shared" si="1347"/>
        <v>-1.9666101063860286E-3</v>
      </c>
      <c r="J8588">
        <f t="shared" si="1348"/>
        <v>-8.3160525775707768E-3</v>
      </c>
      <c r="L8588">
        <f t="shared" si="1352"/>
        <v>-5.8711943628447913E-4</v>
      </c>
      <c r="M8588">
        <f t="shared" si="1352"/>
        <v>0.37055309479512089</v>
      </c>
      <c r="N8588">
        <f t="shared" si="1349"/>
        <v>-1.3158528974611841E-3</v>
      </c>
      <c r="O8588" t="str">
        <f t="shared" si="1350"/>
        <v>Health Catalyst</v>
      </c>
      <c r="P8588">
        <v>-54</v>
      </c>
      <c r="Q8588">
        <f t="shared" si="1351"/>
        <v>-7.0001996801095923E-3</v>
      </c>
    </row>
    <row r="8589" spans="1:17" x14ac:dyDescent="0.25">
      <c r="A8589" t="s">
        <v>68</v>
      </c>
      <c r="B8589" s="1">
        <v>43781</v>
      </c>
      <c r="C8589">
        <v>33.490001999999997</v>
      </c>
      <c r="E8589" s="1">
        <v>43781</v>
      </c>
      <c r="F8589">
        <v>1990.98999</v>
      </c>
      <c r="H8589">
        <f t="shared" si="1346"/>
        <v>-3.3477631545302755E-2</v>
      </c>
      <c r="I8589">
        <f t="shared" si="1347"/>
        <v>-1.7398047932033602E-3</v>
      </c>
      <c r="J8589">
        <f t="shared" si="1348"/>
        <v>-3.1737826752099393E-2</v>
      </c>
      <c r="L8589">
        <f t="shared" si="1352"/>
        <v>-5.8711943628447913E-4</v>
      </c>
      <c r="M8589">
        <f t="shared" si="1352"/>
        <v>0.37055309479512089</v>
      </c>
      <c r="N8589">
        <f t="shared" si="1349"/>
        <v>-1.2318094867453696E-3</v>
      </c>
      <c r="O8589" t="str">
        <f t="shared" si="1350"/>
        <v>Health Catalyst</v>
      </c>
      <c r="P8589">
        <v>-55</v>
      </c>
      <c r="Q8589">
        <f t="shared" si="1351"/>
        <v>-3.0506017265354023E-2</v>
      </c>
    </row>
    <row r="8590" spans="1:17" x14ac:dyDescent="0.25">
      <c r="A8590" t="s">
        <v>68</v>
      </c>
      <c r="B8590" s="1">
        <v>43782</v>
      </c>
      <c r="C8590">
        <v>35.299999</v>
      </c>
      <c r="E8590" s="1">
        <v>43782</v>
      </c>
      <c r="F8590">
        <v>1986.459961</v>
      </c>
      <c r="H8590">
        <f t="shared" si="1346"/>
        <v>5.404589106922128E-2</v>
      </c>
      <c r="I8590">
        <f t="shared" si="1347"/>
        <v>-2.275264578301578E-3</v>
      </c>
      <c r="J8590">
        <f t="shared" si="1348"/>
        <v>5.6321155647522859E-2</v>
      </c>
      <c r="L8590">
        <f t="shared" si="1352"/>
        <v>-5.8711943628447913E-4</v>
      </c>
      <c r="M8590">
        <f t="shared" si="1352"/>
        <v>0.37055309479512089</v>
      </c>
      <c r="N8590">
        <f t="shared" si="1349"/>
        <v>-1.4302257672518446E-3</v>
      </c>
      <c r="O8590" t="str">
        <f t="shared" si="1350"/>
        <v>Health Catalyst</v>
      </c>
      <c r="P8590">
        <v>-56</v>
      </c>
      <c r="Q8590">
        <f t="shared" si="1351"/>
        <v>5.7751381414774705E-2</v>
      </c>
    </row>
    <row r="8591" spans="1:17" x14ac:dyDescent="0.25">
      <c r="A8591" t="s">
        <v>68</v>
      </c>
      <c r="B8591" s="1">
        <v>43783</v>
      </c>
      <c r="C8591">
        <v>33.740001999999997</v>
      </c>
      <c r="E8591" s="1">
        <v>43783</v>
      </c>
      <c r="F8591">
        <v>1991.459961</v>
      </c>
      <c r="H8591">
        <f t="shared" si="1346"/>
        <v>-4.419255082698452E-2</v>
      </c>
      <c r="I8591">
        <f t="shared" si="1347"/>
        <v>2.5170404126761054E-3</v>
      </c>
      <c r="J8591">
        <f t="shared" si="1348"/>
        <v>-4.6709591239660626E-2</v>
      </c>
      <c r="L8591">
        <f t="shared" si="1352"/>
        <v>-5.8711943628447913E-4</v>
      </c>
      <c r="M8591">
        <f t="shared" si="1352"/>
        <v>0.37055309479512089</v>
      </c>
      <c r="N8591">
        <f t="shared" si="1349"/>
        <v>3.4557767835703994E-4</v>
      </c>
      <c r="O8591" t="str">
        <f t="shared" si="1350"/>
        <v>Health Catalyst</v>
      </c>
      <c r="P8591">
        <v>-57</v>
      </c>
      <c r="Q8591">
        <f t="shared" si="1351"/>
        <v>-4.7055168918017663E-2</v>
      </c>
    </row>
    <row r="8592" spans="1:17" x14ac:dyDescent="0.25">
      <c r="A8592" t="s">
        <v>68</v>
      </c>
      <c r="B8592" s="1">
        <v>43784</v>
      </c>
      <c r="C8592">
        <v>34.369999</v>
      </c>
      <c r="E8592" s="1">
        <v>43784</v>
      </c>
      <c r="F8592">
        <v>2000.6099850000001</v>
      </c>
      <c r="H8592">
        <f t="shared" si="1346"/>
        <v>1.8672109148067124E-2</v>
      </c>
      <c r="I8592">
        <f t="shared" si="1347"/>
        <v>4.5946311646684569E-3</v>
      </c>
      <c r="J8592">
        <f t="shared" si="1348"/>
        <v>1.4077477983398666E-2</v>
      </c>
      <c r="L8592">
        <f t="shared" si="1352"/>
        <v>-5.8711943628447913E-4</v>
      </c>
      <c r="M8592">
        <f t="shared" si="1352"/>
        <v>0.37055309479512089</v>
      </c>
      <c r="N8592">
        <f t="shared" si="1349"/>
        <v>1.1154353612255283E-3</v>
      </c>
      <c r="O8592" t="str">
        <f t="shared" si="1350"/>
        <v>Health Catalyst</v>
      </c>
      <c r="P8592">
        <v>-58</v>
      </c>
      <c r="Q8592">
        <f t="shared" si="1351"/>
        <v>1.2962042622173138E-2</v>
      </c>
    </row>
    <row r="8593" spans="1:17" x14ac:dyDescent="0.25">
      <c r="A8593" t="s">
        <v>68</v>
      </c>
      <c r="B8593" s="1">
        <v>43787</v>
      </c>
      <c r="C8593">
        <v>34.380001</v>
      </c>
      <c r="E8593" s="1">
        <v>43787</v>
      </c>
      <c r="F8593">
        <v>1997.910034</v>
      </c>
      <c r="H8593">
        <f t="shared" si="1346"/>
        <v>2.9100960986353435E-4</v>
      </c>
      <c r="I8593">
        <f t="shared" si="1347"/>
        <v>-1.349563893134351E-3</v>
      </c>
      <c r="J8593">
        <f t="shared" si="1348"/>
        <v>1.6405735029978853E-3</v>
      </c>
      <c r="L8593">
        <f t="shared" si="1352"/>
        <v>-5.8711943628447913E-4</v>
      </c>
      <c r="M8593">
        <f t="shared" si="1352"/>
        <v>0.37055309479512089</v>
      </c>
      <c r="N8593">
        <f t="shared" si="1349"/>
        <v>-1.0872045135091647E-3</v>
      </c>
      <c r="O8593" t="str">
        <f t="shared" si="1350"/>
        <v>Health Catalyst</v>
      </c>
      <c r="P8593">
        <v>-59</v>
      </c>
      <c r="Q8593">
        <f t="shared" si="1351"/>
        <v>2.7277780165070502E-3</v>
      </c>
    </row>
    <row r="8594" spans="1:17" x14ac:dyDescent="0.25">
      <c r="A8594" t="s">
        <v>68</v>
      </c>
      <c r="B8594" s="1">
        <v>43788</v>
      </c>
      <c r="C8594">
        <v>36.115001999999997</v>
      </c>
      <c r="E8594" s="1">
        <v>43788</v>
      </c>
      <c r="F8594">
        <v>2001.349976</v>
      </c>
      <c r="H8594">
        <f t="shared" si="1346"/>
        <v>5.0465414471628341E-2</v>
      </c>
      <c r="I8594">
        <f t="shared" si="1347"/>
        <v>1.721770220610431E-3</v>
      </c>
      <c r="J8594">
        <f t="shared" si="1348"/>
        <v>4.874364425101791E-2</v>
      </c>
      <c r="L8594">
        <f t="shared" si="1352"/>
        <v>-5.8711943628447913E-4</v>
      </c>
      <c r="M8594">
        <f t="shared" si="1352"/>
        <v>0.37055309479512089</v>
      </c>
      <c r="N8594">
        <f t="shared" si="1349"/>
        <v>5.0887847488794097E-5</v>
      </c>
      <c r="O8594" t="str">
        <f t="shared" si="1350"/>
        <v>Health Catalyst</v>
      </c>
      <c r="P8594">
        <v>-60</v>
      </c>
      <c r="Q8594">
        <f t="shared" si="1351"/>
        <v>4.8692756403529117E-2</v>
      </c>
    </row>
    <row r="8595" spans="1:17" x14ac:dyDescent="0.25">
      <c r="A8595" t="s">
        <v>68</v>
      </c>
      <c r="B8595" s="1">
        <v>43789</v>
      </c>
      <c r="C8595">
        <v>37.279998999999997</v>
      </c>
      <c r="E8595" s="1">
        <v>43789</v>
      </c>
      <c r="F8595">
        <v>1994.170044</v>
      </c>
      <c r="H8595">
        <f t="shared" si="1346"/>
        <v>3.2257979661748315E-2</v>
      </c>
      <c r="I8595">
        <f t="shared" si="1347"/>
        <v>-3.5875444505464186E-3</v>
      </c>
      <c r="J8595">
        <f t="shared" si="1348"/>
        <v>3.5845524112294733E-2</v>
      </c>
      <c r="L8595">
        <f t="shared" ref="L8595:M8610" si="1353">L8594</f>
        <v>-5.8711943628447913E-4</v>
      </c>
      <c r="M8595">
        <f t="shared" si="1353"/>
        <v>0.37055309479512089</v>
      </c>
      <c r="N8595">
        <f t="shared" si="1349"/>
        <v>-1.916495135149516E-3</v>
      </c>
      <c r="O8595" t="str">
        <f t="shared" si="1350"/>
        <v>Health Catalyst</v>
      </c>
      <c r="P8595">
        <v>-61</v>
      </c>
      <c r="Q8595">
        <f t="shared" si="1351"/>
        <v>3.7762019247444246E-2</v>
      </c>
    </row>
    <row r="8596" spans="1:17" x14ac:dyDescent="0.25">
      <c r="A8596" t="s">
        <v>68</v>
      </c>
      <c r="B8596" s="1">
        <v>43790</v>
      </c>
      <c r="C8596">
        <v>37.229999999999997</v>
      </c>
      <c r="E8596" s="1">
        <v>43790</v>
      </c>
      <c r="F8596">
        <v>1980.4399410000001</v>
      </c>
      <c r="H8596">
        <f t="shared" si="1346"/>
        <v>-1.3411749286795767E-3</v>
      </c>
      <c r="I8596">
        <f t="shared" si="1347"/>
        <v>-6.8851214776345683E-3</v>
      </c>
      <c r="J8596">
        <f t="shared" si="1348"/>
        <v>5.5439465489549918E-3</v>
      </c>
      <c r="L8596">
        <f t="shared" si="1353"/>
        <v>-5.8711943628447913E-4</v>
      </c>
      <c r="M8596">
        <f t="shared" si="1353"/>
        <v>0.37055309479512089</v>
      </c>
      <c r="N8596">
        <f t="shared" si="1349"/>
        <v>-3.1384225078623239E-3</v>
      </c>
      <c r="O8596" t="str">
        <f t="shared" si="1350"/>
        <v>Health Catalyst</v>
      </c>
      <c r="P8596">
        <v>-62</v>
      </c>
      <c r="Q8596">
        <f t="shared" si="1351"/>
        <v>8.6823690568173153E-3</v>
      </c>
    </row>
    <row r="8597" spans="1:17" x14ac:dyDescent="0.25">
      <c r="A8597" t="s">
        <v>68</v>
      </c>
      <c r="B8597" s="1">
        <v>43791</v>
      </c>
      <c r="C8597">
        <v>37.419998</v>
      </c>
      <c r="E8597" s="1">
        <v>43791</v>
      </c>
      <c r="F8597">
        <v>1985.869995</v>
      </c>
      <c r="H8597">
        <f t="shared" si="1346"/>
        <v>5.1033575073865913E-3</v>
      </c>
      <c r="I8597">
        <f t="shared" si="1347"/>
        <v>2.7418422985642701E-3</v>
      </c>
      <c r="J8597">
        <f t="shared" si="1348"/>
        <v>2.3615152088223212E-3</v>
      </c>
      <c r="L8597">
        <f t="shared" si="1353"/>
        <v>-5.8711943628447913E-4</v>
      </c>
      <c r="M8597">
        <f t="shared" si="1353"/>
        <v>0.37055309479512089</v>
      </c>
      <c r="N8597">
        <f t="shared" si="1349"/>
        <v>4.2887871288867902E-4</v>
      </c>
      <c r="O8597" t="str">
        <f t="shared" si="1350"/>
        <v>Health Catalyst</v>
      </c>
      <c r="P8597">
        <v>-63</v>
      </c>
      <c r="Q8597">
        <f t="shared" si="1351"/>
        <v>1.9326364959336422E-3</v>
      </c>
    </row>
    <row r="8598" spans="1:17" x14ac:dyDescent="0.25">
      <c r="A8598" t="s">
        <v>68</v>
      </c>
      <c r="B8598" s="1">
        <v>43794</v>
      </c>
      <c r="C8598">
        <v>37.909999999999997</v>
      </c>
      <c r="E8598" s="1">
        <v>43794</v>
      </c>
      <c r="F8598">
        <v>2009.6999510000001</v>
      </c>
      <c r="H8598">
        <f t="shared" si="1346"/>
        <v>1.3094655964439039E-2</v>
      </c>
      <c r="I8598">
        <f t="shared" si="1347"/>
        <v>1.1999756308317674E-2</v>
      </c>
      <c r="J8598">
        <f t="shared" si="1348"/>
        <v>1.0948996561213654E-3</v>
      </c>
      <c r="L8598">
        <f t="shared" si="1353"/>
        <v>-5.8711943628447913E-4</v>
      </c>
      <c r="M8598">
        <f t="shared" si="1353"/>
        <v>0.37055309479512089</v>
      </c>
      <c r="N8598">
        <f t="shared" si="1349"/>
        <v>3.85942740054991E-3</v>
      </c>
      <c r="O8598" t="str">
        <f t="shared" si="1350"/>
        <v>Health Catalyst</v>
      </c>
      <c r="P8598">
        <v>-64</v>
      </c>
      <c r="Q8598">
        <f t="shared" si="1351"/>
        <v>-2.7645277444285445E-3</v>
      </c>
    </row>
    <row r="8599" spans="1:17" x14ac:dyDescent="0.25">
      <c r="A8599" t="s">
        <v>68</v>
      </c>
      <c r="B8599" s="1">
        <v>43795</v>
      </c>
      <c r="C8599">
        <v>38.049999</v>
      </c>
      <c r="E8599" s="1">
        <v>43795</v>
      </c>
      <c r="F8599">
        <v>2018.0200199999999</v>
      </c>
      <c r="H8599">
        <f t="shared" si="1346"/>
        <v>3.6929306251649459E-3</v>
      </c>
      <c r="I8599">
        <f t="shared" si="1347"/>
        <v>4.1399558157226004E-3</v>
      </c>
      <c r="J8599">
        <f t="shared" si="1348"/>
        <v>-4.4702519055765449E-4</v>
      </c>
      <c r="L8599">
        <f t="shared" si="1353"/>
        <v>-5.8711943628447913E-4</v>
      </c>
      <c r="M8599">
        <f t="shared" si="1353"/>
        <v>0.37055309479512089</v>
      </c>
      <c r="N8599">
        <f t="shared" si="1349"/>
        <v>9.4695400354658974E-4</v>
      </c>
      <c r="O8599" t="str">
        <f t="shared" si="1350"/>
        <v>Health Catalyst</v>
      </c>
      <c r="P8599">
        <v>-65</v>
      </c>
      <c r="Q8599">
        <f t="shared" si="1351"/>
        <v>-1.3939791941042442E-3</v>
      </c>
    </row>
    <row r="8600" spans="1:17" x14ac:dyDescent="0.25">
      <c r="A8600" t="s">
        <v>68</v>
      </c>
      <c r="B8600" s="1">
        <v>43796</v>
      </c>
      <c r="C8600">
        <v>37.479999999999997</v>
      </c>
      <c r="E8600" s="1">
        <v>43796</v>
      </c>
      <c r="F8600">
        <v>2030.780029</v>
      </c>
      <c r="H8600">
        <f t="shared" si="1346"/>
        <v>-1.4980263205788857E-2</v>
      </c>
      <c r="I8600">
        <f t="shared" si="1347"/>
        <v>6.3230339013188195E-3</v>
      </c>
      <c r="J8600">
        <f t="shared" si="1348"/>
        <v>-2.1303297107107676E-2</v>
      </c>
      <c r="L8600">
        <f t="shared" si="1353"/>
        <v>-5.8711943628447913E-4</v>
      </c>
      <c r="M8600">
        <f t="shared" si="1353"/>
        <v>0.37055309479512089</v>
      </c>
      <c r="N8600">
        <f t="shared" si="1349"/>
        <v>1.7559003443436763E-3</v>
      </c>
      <c r="O8600" t="str">
        <f t="shared" si="1350"/>
        <v>Health Catalyst</v>
      </c>
      <c r="P8600">
        <v>-66</v>
      </c>
      <c r="Q8600">
        <f t="shared" si="1351"/>
        <v>-2.3059197451451352E-2</v>
      </c>
    </row>
    <row r="8601" spans="1:17" x14ac:dyDescent="0.25">
      <c r="A8601" t="s">
        <v>68</v>
      </c>
      <c r="B8601" s="1">
        <v>43798</v>
      </c>
      <c r="C8601">
        <v>39.729999999999997</v>
      </c>
      <c r="E8601" s="1">
        <v>43798</v>
      </c>
      <c r="F8601">
        <v>2010.150024</v>
      </c>
      <c r="H8601">
        <f t="shared" si="1346"/>
        <v>6.0032017075773748E-2</v>
      </c>
      <c r="I8601">
        <f t="shared" si="1347"/>
        <v>-1.015866056657975E-2</v>
      </c>
      <c r="J8601">
        <f t="shared" si="1348"/>
        <v>7.0190677642353497E-2</v>
      </c>
      <c r="L8601">
        <f t="shared" si="1353"/>
        <v>-5.8711943628447913E-4</v>
      </c>
      <c r="M8601">
        <f t="shared" si="1353"/>
        <v>0.37055309479512089</v>
      </c>
      <c r="N8601">
        <f t="shared" si="1349"/>
        <v>-4.3514425482037615E-3</v>
      </c>
      <c r="O8601" t="str">
        <f t="shared" si="1350"/>
        <v>Health Catalyst</v>
      </c>
      <c r="P8601">
        <v>-67</v>
      </c>
      <c r="Q8601">
        <f t="shared" si="1351"/>
        <v>7.4542120190557254E-2</v>
      </c>
    </row>
    <row r="8602" spans="1:17" x14ac:dyDescent="0.25">
      <c r="A8602" t="s">
        <v>68</v>
      </c>
      <c r="B8602" s="1">
        <v>43801</v>
      </c>
      <c r="C8602">
        <v>37.990001999999997</v>
      </c>
      <c r="E8602" s="1">
        <v>43801</v>
      </c>
      <c r="F8602">
        <v>1995.8599850000001</v>
      </c>
      <c r="H8602">
        <f t="shared" si="1346"/>
        <v>-4.3795570098162602E-2</v>
      </c>
      <c r="I8602">
        <f t="shared" si="1347"/>
        <v>-7.1089415363954842E-3</v>
      </c>
      <c r="J8602">
        <f t="shared" si="1348"/>
        <v>-3.6686628561767118E-2</v>
      </c>
      <c r="L8602">
        <f t="shared" si="1353"/>
        <v>-5.8711943628447913E-4</v>
      </c>
      <c r="M8602">
        <f t="shared" si="1353"/>
        <v>0.37055309479512089</v>
      </c>
      <c r="N8602">
        <f t="shared" si="1349"/>
        <v>-3.2213597233134075E-3</v>
      </c>
      <c r="O8602" t="str">
        <f t="shared" si="1350"/>
        <v>Health Catalyst</v>
      </c>
      <c r="P8602">
        <v>-68</v>
      </c>
      <c r="Q8602">
        <f t="shared" si="1351"/>
        <v>-3.3465268838453709E-2</v>
      </c>
    </row>
    <row r="8603" spans="1:17" x14ac:dyDescent="0.25">
      <c r="A8603" t="s">
        <v>68</v>
      </c>
      <c r="B8603" s="1">
        <v>43802</v>
      </c>
      <c r="C8603">
        <v>39.409999999999997</v>
      </c>
      <c r="E8603" s="1">
        <v>43802</v>
      </c>
      <c r="F8603">
        <v>1983.920044</v>
      </c>
      <c r="H8603">
        <f t="shared" si="1346"/>
        <v>3.7378202822942727E-2</v>
      </c>
      <c r="I8603">
        <f t="shared" si="1347"/>
        <v>-5.9823540176843068E-3</v>
      </c>
      <c r="J8603">
        <f t="shared" si="1348"/>
        <v>4.3360556840627035E-2</v>
      </c>
      <c r="L8603">
        <f t="shared" si="1353"/>
        <v>-5.8711943628447913E-4</v>
      </c>
      <c r="M8603">
        <f t="shared" si="1353"/>
        <v>0.37055309479512089</v>
      </c>
      <c r="N8603">
        <f t="shared" si="1349"/>
        <v>-2.8038992316974242E-3</v>
      </c>
      <c r="O8603" t="str">
        <f t="shared" si="1350"/>
        <v>Health Catalyst</v>
      </c>
      <c r="P8603">
        <v>-69</v>
      </c>
      <c r="Q8603">
        <f t="shared" si="1351"/>
        <v>4.6164456072324458E-2</v>
      </c>
    </row>
    <row r="8604" spans="1:17" x14ac:dyDescent="0.25">
      <c r="A8604" t="s">
        <v>68</v>
      </c>
      <c r="B8604" s="1">
        <v>43803</v>
      </c>
      <c r="C8604">
        <v>39.490001999999997</v>
      </c>
      <c r="E8604" s="1">
        <v>43803</v>
      </c>
      <c r="F8604">
        <v>1999.530029</v>
      </c>
      <c r="H8604">
        <f t="shared" si="1346"/>
        <v>2.0299923877188622E-3</v>
      </c>
      <c r="I8604">
        <f t="shared" si="1347"/>
        <v>7.8682530816751254E-3</v>
      </c>
      <c r="J8604">
        <f t="shared" si="1348"/>
        <v>-5.8382606939562636E-3</v>
      </c>
      <c r="L8604">
        <f t="shared" si="1353"/>
        <v>-5.8711943628447913E-4</v>
      </c>
      <c r="M8604">
        <f t="shared" si="1353"/>
        <v>0.37055309479512089</v>
      </c>
      <c r="N8604">
        <f t="shared" si="1349"/>
        <v>2.3284860937614858E-3</v>
      </c>
      <c r="O8604" t="str">
        <f t="shared" si="1350"/>
        <v>Health Catalyst</v>
      </c>
      <c r="P8604">
        <v>-70</v>
      </c>
      <c r="Q8604">
        <f t="shared" si="1351"/>
        <v>-8.1667467877177494E-3</v>
      </c>
    </row>
    <row r="8605" spans="1:17" x14ac:dyDescent="0.25">
      <c r="A8605" t="s">
        <v>68</v>
      </c>
      <c r="B8605" s="1">
        <v>43804</v>
      </c>
      <c r="C8605">
        <v>40.610000999999997</v>
      </c>
      <c r="E8605" s="1">
        <v>43804</v>
      </c>
      <c r="F8605">
        <v>2003</v>
      </c>
      <c r="H8605">
        <f t="shared" si="1346"/>
        <v>2.8361583775052737E-2</v>
      </c>
      <c r="I8605">
        <f t="shared" si="1347"/>
        <v>1.7353932922604719E-3</v>
      </c>
      <c r="J8605">
        <f t="shared" si="1348"/>
        <v>2.6626190482792265E-2</v>
      </c>
      <c r="L8605">
        <f t="shared" si="1353"/>
        <v>-5.8711943628447913E-4</v>
      </c>
      <c r="M8605">
        <f t="shared" si="1353"/>
        <v>0.37055309479512089</v>
      </c>
      <c r="N8605">
        <f t="shared" si="1349"/>
        <v>5.5935918849332462E-5</v>
      </c>
      <c r="O8605" t="str">
        <f t="shared" si="1350"/>
        <v>Health Catalyst</v>
      </c>
      <c r="P8605">
        <v>-71</v>
      </c>
      <c r="Q8605">
        <f t="shared" si="1351"/>
        <v>2.6570254563942932E-2</v>
      </c>
    </row>
    <row r="8606" spans="1:17" x14ac:dyDescent="0.25">
      <c r="A8606" t="s">
        <v>68</v>
      </c>
      <c r="B8606" s="1">
        <v>43805</v>
      </c>
      <c r="C8606">
        <v>40.630001</v>
      </c>
      <c r="E8606" s="1">
        <v>43805</v>
      </c>
      <c r="F8606">
        <v>2021.9799800000001</v>
      </c>
      <c r="H8606">
        <f t="shared" si="1346"/>
        <v>4.9248952247017003E-4</v>
      </c>
      <c r="I8606">
        <f t="shared" si="1347"/>
        <v>9.4757763354967883E-3</v>
      </c>
      <c r="J8606">
        <f t="shared" si="1348"/>
        <v>-8.9832868130266183E-3</v>
      </c>
      <c r="L8606">
        <f t="shared" si="1353"/>
        <v>-5.8711943628447913E-4</v>
      </c>
      <c r="M8606">
        <f t="shared" si="1353"/>
        <v>0.37055309479512089</v>
      </c>
      <c r="N8606">
        <f t="shared" si="1349"/>
        <v>2.9241588104202253E-3</v>
      </c>
      <c r="O8606" t="str">
        <f t="shared" si="1350"/>
        <v>Health Catalyst</v>
      </c>
      <c r="P8606">
        <v>-72</v>
      </c>
      <c r="Q8606">
        <f t="shared" si="1351"/>
        <v>-1.1907445623446844E-2</v>
      </c>
    </row>
    <row r="8607" spans="1:17" x14ac:dyDescent="0.25">
      <c r="A8607" t="s">
        <v>68</v>
      </c>
      <c r="B8607" s="1">
        <v>43808</v>
      </c>
      <c r="C8607">
        <v>40.5</v>
      </c>
      <c r="E8607" s="1">
        <v>43808</v>
      </c>
      <c r="F8607">
        <v>2013.4799800000001</v>
      </c>
      <c r="H8607">
        <f t="shared" si="1346"/>
        <v>-3.199630735918516E-3</v>
      </c>
      <c r="I8607">
        <f t="shared" si="1347"/>
        <v>-4.2038002769938399E-3</v>
      </c>
      <c r="J8607">
        <f t="shared" si="1348"/>
        <v>1.0041695410753239E-3</v>
      </c>
      <c r="L8607">
        <f t="shared" si="1353"/>
        <v>-5.8711943628447913E-4</v>
      </c>
      <c r="M8607">
        <f t="shared" si="1353"/>
        <v>0.37055309479512089</v>
      </c>
      <c r="N8607">
        <f t="shared" si="1349"/>
        <v>-2.1448506388251328E-3</v>
      </c>
      <c r="O8607" t="str">
        <f t="shared" si="1350"/>
        <v>Health Catalyst</v>
      </c>
      <c r="P8607">
        <v>-73</v>
      </c>
      <c r="Q8607">
        <f t="shared" si="1351"/>
        <v>3.1490201799004567E-3</v>
      </c>
    </row>
    <row r="8608" spans="1:17" x14ac:dyDescent="0.25">
      <c r="A8608" t="s">
        <v>68</v>
      </c>
      <c r="B8608" s="1">
        <v>43809</v>
      </c>
      <c r="C8608">
        <v>39.279998999999997</v>
      </c>
      <c r="E8608" s="1">
        <v>43809</v>
      </c>
      <c r="F8608">
        <v>2011.75</v>
      </c>
      <c r="H8608">
        <f t="shared" si="1346"/>
        <v>-3.0123481481481567E-2</v>
      </c>
      <c r="I8608">
        <f t="shared" si="1347"/>
        <v>-8.5919900728293743E-4</v>
      </c>
      <c r="J8608">
        <f t="shared" si="1348"/>
        <v>-2.9264282474198631E-2</v>
      </c>
      <c r="L8608">
        <f t="shared" si="1353"/>
        <v>-5.8711943628447913E-4</v>
      </c>
      <c r="M8608">
        <f t="shared" si="1353"/>
        <v>0.37055309479512089</v>
      </c>
      <c r="N8608">
        <f t="shared" si="1349"/>
        <v>-9.054982874780672E-4</v>
      </c>
      <c r="O8608" t="str">
        <f t="shared" si="1350"/>
        <v>Health Catalyst</v>
      </c>
      <c r="P8608">
        <v>-74</v>
      </c>
      <c r="Q8608">
        <f t="shared" si="1351"/>
        <v>-2.8358784186720564E-2</v>
      </c>
    </row>
    <row r="8609" spans="1:17" x14ac:dyDescent="0.25">
      <c r="A8609" t="s">
        <v>68</v>
      </c>
      <c r="B8609" s="1">
        <v>43810</v>
      </c>
      <c r="C8609">
        <v>35.590000000000003</v>
      </c>
      <c r="E8609" s="1">
        <v>43810</v>
      </c>
      <c r="F8609">
        <v>2015.75</v>
      </c>
      <c r="H8609">
        <f t="shared" si="1346"/>
        <v>-9.3940913796866268E-2</v>
      </c>
      <c r="I8609">
        <f t="shared" si="1347"/>
        <v>1.9883186280601466E-3</v>
      </c>
      <c r="J8609">
        <f t="shared" si="1348"/>
        <v>-9.5929232424926417E-2</v>
      </c>
      <c r="L8609">
        <f t="shared" si="1353"/>
        <v>-5.8711943628447913E-4</v>
      </c>
      <c r="M8609">
        <f t="shared" si="1353"/>
        <v>0.37055309479512089</v>
      </c>
      <c r="N8609">
        <f t="shared" si="1349"/>
        <v>1.496581847819971E-4</v>
      </c>
      <c r="O8609" t="str">
        <f t="shared" si="1350"/>
        <v>Health Catalyst</v>
      </c>
      <c r="P8609">
        <v>-75</v>
      </c>
      <c r="Q8609">
        <f t="shared" si="1351"/>
        <v>-9.6078890609708409E-2</v>
      </c>
    </row>
    <row r="8610" spans="1:17" x14ac:dyDescent="0.25">
      <c r="A8610" t="s">
        <v>68</v>
      </c>
      <c r="B8610" s="1">
        <v>43811</v>
      </c>
      <c r="C8610">
        <v>34.259998000000003</v>
      </c>
      <c r="E8610" s="1">
        <v>43811</v>
      </c>
      <c r="F8610">
        <v>2036.630005</v>
      </c>
      <c r="H8610">
        <f t="shared" si="1346"/>
        <v>-3.7370103961787027E-2</v>
      </c>
      <c r="I8610">
        <f t="shared" si="1347"/>
        <v>1.0358429864814576E-2</v>
      </c>
      <c r="J8610">
        <f t="shared" si="1348"/>
        <v>-4.7728533826601603E-2</v>
      </c>
      <c r="L8610">
        <f t="shared" si="1353"/>
        <v>-5.8711943628447913E-4</v>
      </c>
      <c r="M8610">
        <f t="shared" si="1353"/>
        <v>0.37055309479512089</v>
      </c>
      <c r="N8610">
        <f t="shared" si="1349"/>
        <v>3.2512288073407677E-3</v>
      </c>
      <c r="O8610" t="str">
        <f t="shared" si="1350"/>
        <v>Health Catalyst</v>
      </c>
      <c r="P8610">
        <v>-76</v>
      </c>
      <c r="Q8610">
        <f t="shared" si="1351"/>
        <v>-5.0979762633942369E-2</v>
      </c>
    </row>
    <row r="8611" spans="1:17" x14ac:dyDescent="0.25">
      <c r="A8611" t="s">
        <v>68</v>
      </c>
      <c r="B8611" s="1">
        <v>43812</v>
      </c>
      <c r="C8611">
        <v>33.439999</v>
      </c>
      <c r="E8611" s="1">
        <v>43812</v>
      </c>
      <c r="F8611">
        <v>2024.719971</v>
      </c>
      <c r="H8611">
        <f t="shared" si="1346"/>
        <v>-2.3934589838563409E-2</v>
      </c>
      <c r="I8611">
        <f t="shared" si="1347"/>
        <v>-5.8479124685192861E-3</v>
      </c>
      <c r="J8611">
        <f t="shared" si="1348"/>
        <v>-1.8086677370044123E-2</v>
      </c>
      <c r="L8611">
        <f t="shared" ref="L8611:M8626" si="1354">L8610</f>
        <v>-5.8711943628447913E-4</v>
      </c>
      <c r="M8611">
        <f t="shared" si="1354"/>
        <v>0.37055309479512089</v>
      </c>
      <c r="N8611">
        <f t="shared" si="1349"/>
        <v>-2.7540814995852757E-3</v>
      </c>
      <c r="O8611" t="str">
        <f t="shared" si="1350"/>
        <v>Health Catalyst</v>
      </c>
      <c r="P8611">
        <v>-77</v>
      </c>
      <c r="Q8611">
        <f t="shared" si="1351"/>
        <v>-1.5332595870458847E-2</v>
      </c>
    </row>
    <row r="8612" spans="1:17" x14ac:dyDescent="0.25">
      <c r="A8612" t="s">
        <v>68</v>
      </c>
      <c r="B8612" s="1">
        <v>43815</v>
      </c>
      <c r="C8612">
        <v>32.700001</v>
      </c>
      <c r="E8612" s="1">
        <v>43815</v>
      </c>
      <c r="F8612">
        <v>2038.459961</v>
      </c>
      <c r="H8612">
        <f t="shared" si="1346"/>
        <v>-2.2129127456014575E-2</v>
      </c>
      <c r="I8612">
        <f t="shared" si="1347"/>
        <v>6.7861186716175453E-3</v>
      </c>
      <c r="J8612">
        <f t="shared" si="1348"/>
        <v>-2.8915246127632119E-2</v>
      </c>
      <c r="L8612">
        <f t="shared" si="1354"/>
        <v>-5.8711943628447913E-4</v>
      </c>
      <c r="M8612">
        <f t="shared" si="1354"/>
        <v>0.37055309479512089</v>
      </c>
      <c r="N8612">
        <f t="shared" si="1349"/>
        <v>1.927497839130357E-3</v>
      </c>
      <c r="O8612" t="str">
        <f t="shared" si="1350"/>
        <v>Health Catalyst</v>
      </c>
      <c r="P8612">
        <v>-78</v>
      </c>
      <c r="Q8612">
        <f t="shared" si="1351"/>
        <v>-3.0842743966762474E-2</v>
      </c>
    </row>
    <row r="8613" spans="1:17" x14ac:dyDescent="0.25">
      <c r="A8613" t="s">
        <v>68</v>
      </c>
      <c r="B8613" s="1">
        <v>43816</v>
      </c>
      <c r="C8613">
        <v>31.370000999999998</v>
      </c>
      <c r="E8613" s="1">
        <v>43816</v>
      </c>
      <c r="F8613">
        <v>2045.089966</v>
      </c>
      <c r="H8613">
        <f t="shared" si="1346"/>
        <v>-4.0672781630801839E-2</v>
      </c>
      <c r="I8613">
        <f t="shared" si="1347"/>
        <v>3.2524577999302594E-3</v>
      </c>
      <c r="J8613">
        <f t="shared" si="1348"/>
        <v>-4.3925239430732101E-2</v>
      </c>
      <c r="L8613">
        <f t="shared" si="1354"/>
        <v>-5.8711943628447913E-4</v>
      </c>
      <c r="M8613">
        <f t="shared" si="1354"/>
        <v>0.37055309479512089</v>
      </c>
      <c r="N8613">
        <f t="shared" si="1349"/>
        <v>6.1808886717020861E-4</v>
      </c>
      <c r="O8613" t="str">
        <f t="shared" si="1350"/>
        <v>Health Catalyst</v>
      </c>
      <c r="P8613">
        <v>-79</v>
      </c>
      <c r="Q8613">
        <f t="shared" si="1351"/>
        <v>-4.4543328297902307E-2</v>
      </c>
    </row>
    <row r="8614" spans="1:17" x14ac:dyDescent="0.25">
      <c r="A8614" t="s">
        <v>68</v>
      </c>
      <c r="B8614" s="1">
        <v>43817</v>
      </c>
      <c r="C8614">
        <v>31.139999</v>
      </c>
      <c r="E8614" s="1">
        <v>43817</v>
      </c>
      <c r="F8614">
        <v>2046.150024</v>
      </c>
      <c r="H8614">
        <f t="shared" si="1346"/>
        <v>-7.3319092339206157E-3</v>
      </c>
      <c r="I8614">
        <f t="shared" si="1347"/>
        <v>5.1834296662918856E-4</v>
      </c>
      <c r="J8614">
        <f t="shared" si="1348"/>
        <v>-7.8502522005498045E-3</v>
      </c>
      <c r="L8614">
        <f t="shared" si="1354"/>
        <v>-5.8711943628447913E-4</v>
      </c>
      <c r="M8614">
        <f t="shared" si="1354"/>
        <v>0.37055309479512089</v>
      </c>
      <c r="N8614">
        <f t="shared" si="1349"/>
        <v>-3.9504584583474926E-4</v>
      </c>
      <c r="O8614" t="str">
        <f t="shared" si="1350"/>
        <v>Health Catalyst</v>
      </c>
      <c r="P8614">
        <v>-80</v>
      </c>
      <c r="Q8614">
        <f t="shared" si="1351"/>
        <v>-7.4552063547150549E-3</v>
      </c>
    </row>
    <row r="8615" spans="1:17" x14ac:dyDescent="0.25">
      <c r="A8615" t="s">
        <v>68</v>
      </c>
      <c r="B8615" s="1">
        <v>43818</v>
      </c>
      <c r="C8615">
        <v>30.32</v>
      </c>
      <c r="E8615" s="1">
        <v>43818</v>
      </c>
      <c r="F8615">
        <v>2054.3100589999999</v>
      </c>
      <c r="H8615">
        <f t="shared" si="1346"/>
        <v>-2.633265980515925E-2</v>
      </c>
      <c r="I8615">
        <f t="shared" si="1347"/>
        <v>3.9879944795288775E-3</v>
      </c>
      <c r="J8615">
        <f t="shared" si="1348"/>
        <v>-3.0320654284688126E-2</v>
      </c>
      <c r="L8615">
        <f t="shared" si="1354"/>
        <v>-5.8711943628447913E-4</v>
      </c>
      <c r="M8615">
        <f t="shared" si="1354"/>
        <v>0.37055309479512089</v>
      </c>
      <c r="N8615">
        <f t="shared" si="1349"/>
        <v>8.9064426013080373E-4</v>
      </c>
      <c r="O8615" t="str">
        <f t="shared" si="1350"/>
        <v>Health Catalyst</v>
      </c>
      <c r="P8615">
        <v>-81</v>
      </c>
      <c r="Q8615">
        <f t="shared" si="1351"/>
        <v>-3.1211298544818931E-2</v>
      </c>
    </row>
    <row r="8616" spans="1:17" x14ac:dyDescent="0.25">
      <c r="A8616" t="s">
        <v>68</v>
      </c>
      <c r="B8616" s="1">
        <v>43819</v>
      </c>
      <c r="C8616">
        <v>34.470001000000003</v>
      </c>
      <c r="E8616" s="1">
        <v>43819</v>
      </c>
      <c r="F8616">
        <v>2065.610107</v>
      </c>
      <c r="H8616">
        <f t="shared" si="1346"/>
        <v>0.1368733839050133</v>
      </c>
      <c r="I8616">
        <f t="shared" si="1347"/>
        <v>5.5006535895076687E-3</v>
      </c>
      <c r="J8616">
        <f t="shared" si="1348"/>
        <v>0.13137273031550564</v>
      </c>
      <c r="L8616">
        <f t="shared" si="1354"/>
        <v>-5.8711943628447913E-4</v>
      </c>
      <c r="M8616">
        <f t="shared" si="1354"/>
        <v>0.37055309479512089</v>
      </c>
      <c r="N8616">
        <f t="shared" si="1349"/>
        <v>1.451164774703478E-3</v>
      </c>
      <c r="O8616" t="str">
        <f t="shared" si="1350"/>
        <v>Health Catalyst</v>
      </c>
      <c r="P8616">
        <v>-82</v>
      </c>
      <c r="Q8616">
        <f t="shared" si="1351"/>
        <v>0.12992156554080217</v>
      </c>
    </row>
    <row r="8617" spans="1:17" x14ac:dyDescent="0.25">
      <c r="A8617" t="s">
        <v>68</v>
      </c>
      <c r="B8617" s="1">
        <v>43822</v>
      </c>
      <c r="C8617">
        <v>36.639999000000003</v>
      </c>
      <c r="E8617" s="1">
        <v>43822</v>
      </c>
      <c r="F8617">
        <v>2063.389893</v>
      </c>
      <c r="H8617">
        <f t="shared" si="1346"/>
        <v>6.2953232870518322E-2</v>
      </c>
      <c r="I8617">
        <f t="shared" si="1347"/>
        <v>-1.0748465997895806E-3</v>
      </c>
      <c r="J8617">
        <f t="shared" si="1348"/>
        <v>6.4028079470307905E-2</v>
      </c>
      <c r="L8617">
        <f t="shared" si="1354"/>
        <v>-5.8711943628447913E-4</v>
      </c>
      <c r="M8617">
        <f t="shared" si="1354"/>
        <v>0.37055309479512089</v>
      </c>
      <c r="N8617">
        <f t="shared" si="1349"/>
        <v>-9.8540717026652093E-4</v>
      </c>
      <c r="O8617" t="str">
        <f t="shared" si="1350"/>
        <v>Health Catalyst</v>
      </c>
      <c r="P8617">
        <v>-83</v>
      </c>
      <c r="Q8617">
        <f t="shared" si="1351"/>
        <v>6.5013486640574422E-2</v>
      </c>
    </row>
    <row r="8618" spans="1:17" x14ac:dyDescent="0.25">
      <c r="A8618" t="s">
        <v>68</v>
      </c>
      <c r="B8618" s="1">
        <v>43823</v>
      </c>
      <c r="C8618">
        <v>33.659999999999997</v>
      </c>
      <c r="E8618" s="1">
        <v>43823</v>
      </c>
      <c r="F8618">
        <v>2061.360107</v>
      </c>
      <c r="H8618">
        <f t="shared" si="1346"/>
        <v>-8.1331852656437192E-2</v>
      </c>
      <c r="I8618">
        <f t="shared" si="1347"/>
        <v>-9.8371423010554519E-4</v>
      </c>
      <c r="J8618">
        <f t="shared" si="1348"/>
        <v>-8.034813842633165E-2</v>
      </c>
      <c r="L8618">
        <f t="shared" si="1354"/>
        <v>-5.8711943628447913E-4</v>
      </c>
      <c r="M8618">
        <f t="shared" si="1354"/>
        <v>0.37055309479512089</v>
      </c>
      <c r="N8618">
        <f t="shared" si="1349"/>
        <v>-9.5163778864408859E-4</v>
      </c>
      <c r="O8618" t="str">
        <f t="shared" si="1350"/>
        <v>Health Catalyst</v>
      </c>
      <c r="P8618">
        <v>-84</v>
      </c>
      <c r="Q8618">
        <f t="shared" si="1351"/>
        <v>-7.9396500637687564E-2</v>
      </c>
    </row>
    <row r="8619" spans="1:17" x14ac:dyDescent="0.25">
      <c r="A8619" t="s">
        <v>68</v>
      </c>
      <c r="B8619" s="1">
        <v>43825</v>
      </c>
      <c r="C8619">
        <v>32.959999000000003</v>
      </c>
      <c r="E8619" s="1">
        <v>43825</v>
      </c>
      <c r="F8619">
        <v>2067.330078</v>
      </c>
      <c r="H8619">
        <f t="shared" si="1346"/>
        <v>-2.079622697563854E-2</v>
      </c>
      <c r="I8619">
        <f t="shared" si="1347"/>
        <v>2.8961320148415907E-3</v>
      </c>
      <c r="J8619">
        <f t="shared" si="1348"/>
        <v>-2.3692358990480132E-2</v>
      </c>
      <c r="L8619">
        <f t="shared" si="1354"/>
        <v>-5.8711943628447913E-4</v>
      </c>
      <c r="M8619">
        <f t="shared" si="1354"/>
        <v>0.37055309479512089</v>
      </c>
      <c r="N8619">
        <f t="shared" si="1349"/>
        <v>4.8605124475030134E-4</v>
      </c>
      <c r="O8619" t="str">
        <f t="shared" si="1350"/>
        <v>Health Catalyst</v>
      </c>
      <c r="P8619">
        <v>-85</v>
      </c>
      <c r="Q8619">
        <f t="shared" si="1351"/>
        <v>-2.4178410235230433E-2</v>
      </c>
    </row>
    <row r="8620" spans="1:17" x14ac:dyDescent="0.25">
      <c r="A8620" t="s">
        <v>68</v>
      </c>
      <c r="B8620" s="1">
        <v>43826</v>
      </c>
      <c r="C8620">
        <v>34.139999000000003</v>
      </c>
      <c r="E8620" s="1">
        <v>43826</v>
      </c>
      <c r="F8620">
        <v>2062.8798830000001</v>
      </c>
      <c r="H8620">
        <f t="shared" si="1346"/>
        <v>3.5800971959980936E-2</v>
      </c>
      <c r="I8620">
        <f t="shared" si="1347"/>
        <v>-2.1526291555266069E-3</v>
      </c>
      <c r="J8620">
        <f t="shared" si="1348"/>
        <v>3.7953601115507545E-2</v>
      </c>
      <c r="L8620">
        <f t="shared" si="1354"/>
        <v>-5.8711943628447913E-4</v>
      </c>
      <c r="M8620">
        <f t="shared" si="1354"/>
        <v>0.37055309479512089</v>
      </c>
      <c r="N8620">
        <f t="shared" si="1349"/>
        <v>-1.3847828318110707E-3</v>
      </c>
      <c r="O8620" t="str">
        <f t="shared" si="1350"/>
        <v>Health Catalyst</v>
      </c>
      <c r="P8620">
        <v>-86</v>
      </c>
      <c r="Q8620">
        <f t="shared" si="1351"/>
        <v>3.9338383947318617E-2</v>
      </c>
    </row>
    <row r="8621" spans="1:17" x14ac:dyDescent="0.25">
      <c r="A8621" t="s">
        <v>68</v>
      </c>
      <c r="B8621" s="1">
        <v>43829</v>
      </c>
      <c r="C8621">
        <v>34.119999</v>
      </c>
      <c r="E8621" s="1">
        <v>43829</v>
      </c>
      <c r="F8621">
        <v>2060.719971</v>
      </c>
      <c r="H8621">
        <f t="shared" si="1346"/>
        <v>-5.8582309858893451E-4</v>
      </c>
      <c r="I8621">
        <f t="shared" si="1347"/>
        <v>-1.0470372113275761E-3</v>
      </c>
      <c r="J8621">
        <f t="shared" si="1348"/>
        <v>4.612141127386416E-4</v>
      </c>
      <c r="L8621">
        <f t="shared" si="1354"/>
        <v>-5.8711943628447913E-4</v>
      </c>
      <c r="M8621">
        <f t="shared" si="1354"/>
        <v>0.37055309479512089</v>
      </c>
      <c r="N8621">
        <f t="shared" si="1349"/>
        <v>-9.7510231530756547E-4</v>
      </c>
      <c r="O8621" t="str">
        <f t="shared" si="1350"/>
        <v>Health Catalyst</v>
      </c>
      <c r="P8621">
        <v>-87</v>
      </c>
      <c r="Q8621">
        <f t="shared" si="1351"/>
        <v>1.436316428046207E-3</v>
      </c>
    </row>
    <row r="8622" spans="1:17" x14ac:dyDescent="0.25">
      <c r="A8622" t="s">
        <v>68</v>
      </c>
      <c r="B8622" s="1">
        <v>43830</v>
      </c>
      <c r="C8622">
        <v>34.700001</v>
      </c>
      <c r="E8622" s="1">
        <v>43830</v>
      </c>
      <c r="F8622">
        <v>2063.0200199999999</v>
      </c>
      <c r="H8622">
        <f t="shared" si="1346"/>
        <v>1.6998886781913455E-2</v>
      </c>
      <c r="I8622">
        <f t="shared" si="1347"/>
        <v>1.1161385498116981E-3</v>
      </c>
      <c r="J8622">
        <f t="shared" si="1348"/>
        <v>1.5882748232101757E-2</v>
      </c>
      <c r="L8622">
        <f t="shared" si="1354"/>
        <v>-5.8711943628447913E-4</v>
      </c>
      <c r="M8622">
        <f t="shared" si="1354"/>
        <v>0.37055309479512089</v>
      </c>
      <c r="N8622">
        <f t="shared" si="1349"/>
        <v>-1.7353084243161619E-4</v>
      </c>
      <c r="O8622" t="str">
        <f t="shared" si="1350"/>
        <v>Health Catalyst</v>
      </c>
      <c r="P8622">
        <v>-88</v>
      </c>
      <c r="Q8622">
        <f t="shared" si="1351"/>
        <v>1.6056279074533372E-2</v>
      </c>
    </row>
    <row r="8623" spans="1:17" x14ac:dyDescent="0.25">
      <c r="A8623" t="s">
        <v>68</v>
      </c>
      <c r="B8623" s="1">
        <v>43832</v>
      </c>
      <c r="C8623">
        <v>34.110000999999997</v>
      </c>
      <c r="E8623" s="1">
        <v>43832</v>
      </c>
      <c r="F8623">
        <v>2065.1899410000001</v>
      </c>
      <c r="H8623">
        <f t="shared" si="1346"/>
        <v>-1.7002881354383922E-2</v>
      </c>
      <c r="I8623">
        <f t="shared" si="1347"/>
        <v>1.0518177133347251E-3</v>
      </c>
      <c r="J8623">
        <f t="shared" si="1348"/>
        <v>-1.8054699067718647E-2</v>
      </c>
      <c r="L8623">
        <f t="shared" si="1354"/>
        <v>-5.8711943628447913E-4</v>
      </c>
      <c r="M8623">
        <f t="shared" si="1354"/>
        <v>0.37055309479512089</v>
      </c>
      <c r="N8623">
        <f t="shared" si="1349"/>
        <v>-1.9736512744796946E-4</v>
      </c>
      <c r="O8623" t="str">
        <f t="shared" si="1350"/>
        <v>Health Catalyst</v>
      </c>
      <c r="P8623">
        <v>-89</v>
      </c>
      <c r="Q8623">
        <f t="shared" si="1351"/>
        <v>-1.7857333940270677E-2</v>
      </c>
    </row>
    <row r="8624" spans="1:17" x14ac:dyDescent="0.25">
      <c r="A8624" t="s">
        <v>68</v>
      </c>
      <c r="B8624" s="1">
        <v>43833</v>
      </c>
      <c r="C8624">
        <v>34.43</v>
      </c>
      <c r="E8624" s="1">
        <v>43833</v>
      </c>
      <c r="F8624">
        <v>2055.669922</v>
      </c>
      <c r="H8624">
        <f t="shared" si="1346"/>
        <v>9.3813834833954661E-3</v>
      </c>
      <c r="I8624">
        <f t="shared" si="1347"/>
        <v>-4.609754682123956E-3</v>
      </c>
      <c r="J8624">
        <f t="shared" si="1348"/>
        <v>1.3991138165519421E-2</v>
      </c>
      <c r="L8624">
        <f t="shared" si="1354"/>
        <v>-5.8711943628447913E-4</v>
      </c>
      <c r="M8624">
        <f t="shared" si="1354"/>
        <v>0.37055309479512089</v>
      </c>
      <c r="N8624">
        <f t="shared" si="1349"/>
        <v>-2.2952782999918096E-3</v>
      </c>
      <c r="O8624" t="str">
        <f t="shared" si="1350"/>
        <v>Health Catalyst</v>
      </c>
      <c r="P8624">
        <v>-90</v>
      </c>
      <c r="Q8624">
        <f t="shared" si="1351"/>
        <v>1.6286416465511232E-2</v>
      </c>
    </row>
    <row r="8625" spans="1:17" x14ac:dyDescent="0.25">
      <c r="A8625" t="s">
        <v>68</v>
      </c>
      <c r="B8625" s="1">
        <v>43836</v>
      </c>
      <c r="C8625">
        <v>35.189999</v>
      </c>
      <c r="E8625" s="1">
        <v>43836</v>
      </c>
      <c r="F8625">
        <v>2054.1599120000001</v>
      </c>
      <c r="H8625">
        <f t="shared" si="1346"/>
        <v>2.2073743828056942E-2</v>
      </c>
      <c r="I8625">
        <f t="shared" si="1347"/>
        <v>-7.3455859028712567E-4</v>
      </c>
      <c r="J8625">
        <f t="shared" si="1348"/>
        <v>2.2808302418344067E-2</v>
      </c>
      <c r="L8625">
        <f t="shared" si="1354"/>
        <v>-5.8711943628447913E-4</v>
      </c>
      <c r="M8625">
        <f t="shared" si="1354"/>
        <v>0.37055309479512089</v>
      </c>
      <c r="N8625">
        <f t="shared" si="1349"/>
        <v>-8.5931239522371475E-4</v>
      </c>
      <c r="O8625" t="str">
        <f t="shared" si="1350"/>
        <v>Health Catalyst</v>
      </c>
      <c r="P8625">
        <v>-91</v>
      </c>
      <c r="Q8625">
        <f t="shared" si="1351"/>
        <v>2.3667614813567783E-2</v>
      </c>
    </row>
    <row r="8626" spans="1:17" x14ac:dyDescent="0.25">
      <c r="A8626" t="s">
        <v>68</v>
      </c>
      <c r="B8626" s="1">
        <v>43837</v>
      </c>
      <c r="C8626">
        <v>35.799999</v>
      </c>
      <c r="E8626" s="1">
        <v>43837</v>
      </c>
      <c r="F8626">
        <v>2049.3400879999999</v>
      </c>
      <c r="H8626">
        <f t="shared" si="1346"/>
        <v>1.733447051248849E-2</v>
      </c>
      <c r="I8626">
        <f t="shared" si="1347"/>
        <v>-2.3463723402660547E-3</v>
      </c>
      <c r="J8626">
        <f t="shared" si="1348"/>
        <v>1.9680842852754545E-2</v>
      </c>
      <c r="L8626">
        <f t="shared" si="1354"/>
        <v>-5.8711943628447913E-4</v>
      </c>
      <c r="M8626">
        <f t="shared" si="1354"/>
        <v>0.37055309479512089</v>
      </c>
      <c r="N8626">
        <f t="shared" si="1349"/>
        <v>-1.4565749685117361E-3</v>
      </c>
      <c r="O8626" t="str">
        <f t="shared" si="1350"/>
        <v>Health Catalyst</v>
      </c>
      <c r="P8626">
        <v>-92</v>
      </c>
      <c r="Q8626">
        <f t="shared" si="1351"/>
        <v>2.1137417821266279E-2</v>
      </c>
    </row>
    <row r="8627" spans="1:17" x14ac:dyDescent="0.25">
      <c r="A8627" t="s">
        <v>68</v>
      </c>
      <c r="B8627" s="1">
        <v>43838</v>
      </c>
      <c r="C8627">
        <v>36.270000000000003</v>
      </c>
      <c r="E8627" s="1">
        <v>43838</v>
      </c>
      <c r="F8627">
        <v>2052.929932</v>
      </c>
      <c r="H8627">
        <f t="shared" si="1346"/>
        <v>1.3128519919791156E-2</v>
      </c>
      <c r="I8627">
        <f t="shared" si="1347"/>
        <v>1.7517073037416153E-3</v>
      </c>
      <c r="J8627">
        <f t="shared" si="1348"/>
        <v>1.1376812616049541E-2</v>
      </c>
      <c r="L8627">
        <f t="shared" ref="L8627:M8637" si="1355">L8626</f>
        <v>-5.8711943628447913E-4</v>
      </c>
      <c r="M8627">
        <f t="shared" si="1355"/>
        <v>0.37055309479512089</v>
      </c>
      <c r="N8627">
        <f t="shared" si="1349"/>
        <v>6.1981126292193298E-5</v>
      </c>
      <c r="O8627" t="str">
        <f t="shared" si="1350"/>
        <v>Health Catalyst</v>
      </c>
      <c r="P8627">
        <v>-93</v>
      </c>
      <c r="Q8627">
        <f t="shared" si="1351"/>
        <v>1.1314831489757348E-2</v>
      </c>
    </row>
    <row r="8628" spans="1:17" x14ac:dyDescent="0.25">
      <c r="A8628" t="s">
        <v>68</v>
      </c>
      <c r="B8628" s="1">
        <v>43839</v>
      </c>
      <c r="C8628">
        <v>37.255001</v>
      </c>
      <c r="E8628" s="1">
        <v>43839</v>
      </c>
      <c r="F8628">
        <v>2058.0500489999999</v>
      </c>
      <c r="H8628">
        <f t="shared" si="1346"/>
        <v>2.7157457954232061E-2</v>
      </c>
      <c r="I8628">
        <f t="shared" si="1347"/>
        <v>2.4940534599794304E-3</v>
      </c>
      <c r="J8628">
        <f t="shared" si="1348"/>
        <v>2.4663404494252632E-2</v>
      </c>
      <c r="L8628">
        <f t="shared" si="1355"/>
        <v>-5.8711943628447913E-4</v>
      </c>
      <c r="M8628">
        <f t="shared" si="1355"/>
        <v>0.37055309479512089</v>
      </c>
      <c r="N8628">
        <f t="shared" si="1349"/>
        <v>3.3705979189537795E-4</v>
      </c>
      <c r="O8628" t="str">
        <f t="shared" si="1350"/>
        <v>Health Catalyst</v>
      </c>
      <c r="P8628">
        <v>-94</v>
      </c>
      <c r="Q8628">
        <f t="shared" si="1351"/>
        <v>2.4326344702357255E-2</v>
      </c>
    </row>
    <row r="8629" spans="1:17" x14ac:dyDescent="0.25">
      <c r="A8629" t="s">
        <v>68</v>
      </c>
      <c r="B8629" s="1">
        <v>43840</v>
      </c>
      <c r="C8629">
        <v>36.799999</v>
      </c>
      <c r="E8629" s="1">
        <v>43840</v>
      </c>
      <c r="F8629">
        <v>2051.3701169999999</v>
      </c>
      <c r="H8629">
        <f t="shared" si="1346"/>
        <v>-1.2213179111174909E-2</v>
      </c>
      <c r="I8629">
        <f t="shared" si="1347"/>
        <v>-3.2457578003245186E-3</v>
      </c>
      <c r="J8629">
        <f t="shared" si="1348"/>
        <v>-8.9674213108503903E-3</v>
      </c>
      <c r="L8629">
        <f t="shared" si="1355"/>
        <v>-5.8711943628447913E-4</v>
      </c>
      <c r="M8629">
        <f t="shared" si="1355"/>
        <v>0.37055309479512089</v>
      </c>
      <c r="N8629">
        <f t="shared" si="1349"/>
        <v>-1.7898450341501334E-3</v>
      </c>
      <c r="O8629" t="str">
        <f t="shared" si="1350"/>
        <v>Health Catalyst</v>
      </c>
      <c r="P8629">
        <v>-95</v>
      </c>
      <c r="Q8629">
        <f t="shared" si="1351"/>
        <v>-7.1775762767002571E-3</v>
      </c>
    </row>
    <row r="8630" spans="1:17" x14ac:dyDescent="0.25">
      <c r="A8630" t="s">
        <v>68</v>
      </c>
      <c r="B8630" s="1">
        <v>43843</v>
      </c>
      <c r="C8630">
        <v>37.599997999999999</v>
      </c>
      <c r="E8630" s="1">
        <v>43843</v>
      </c>
      <c r="F8630">
        <v>2068.1298830000001</v>
      </c>
      <c r="H8630">
        <f t="shared" si="1346"/>
        <v>2.1739103851606073E-2</v>
      </c>
      <c r="I8630">
        <f t="shared" si="1347"/>
        <v>8.1700351687438218E-3</v>
      </c>
      <c r="J8630">
        <f t="shared" si="1348"/>
        <v>1.3569068682862251E-2</v>
      </c>
      <c r="L8630">
        <f t="shared" si="1355"/>
        <v>-5.8711943628447913E-4</v>
      </c>
      <c r="M8630">
        <f t="shared" si="1355"/>
        <v>0.37055309479512089</v>
      </c>
      <c r="N8630">
        <f t="shared" si="1349"/>
        <v>2.4403123800785216E-3</v>
      </c>
      <c r="O8630" t="str">
        <f t="shared" si="1350"/>
        <v>Health Catalyst</v>
      </c>
      <c r="P8630">
        <v>-96</v>
      </c>
      <c r="Q8630">
        <f t="shared" si="1351"/>
        <v>1.1128756302783729E-2</v>
      </c>
    </row>
    <row r="8631" spans="1:17" x14ac:dyDescent="0.25">
      <c r="A8631" t="s">
        <v>68</v>
      </c>
      <c r="B8631" s="1">
        <v>43844</v>
      </c>
      <c r="C8631">
        <v>35.310001</v>
      </c>
      <c r="E8631" s="1">
        <v>43844</v>
      </c>
      <c r="F8631">
        <v>2072.98999</v>
      </c>
      <c r="H8631">
        <f t="shared" si="1346"/>
        <v>-6.0904178771498861E-2</v>
      </c>
      <c r="I8631">
        <f t="shared" si="1347"/>
        <v>2.3500008582391201E-3</v>
      </c>
      <c r="J8631">
        <f t="shared" si="1348"/>
        <v>-6.3254179629737978E-2</v>
      </c>
      <c r="L8631">
        <f t="shared" si="1355"/>
        <v>-5.8711943628447913E-4</v>
      </c>
      <c r="M8631">
        <f t="shared" si="1355"/>
        <v>0.37055309479512089</v>
      </c>
      <c r="N8631">
        <f t="shared" si="1349"/>
        <v>2.83680654507217E-4</v>
      </c>
      <c r="O8631" t="str">
        <f t="shared" si="1350"/>
        <v>Health Catalyst</v>
      </c>
      <c r="P8631">
        <v>-97</v>
      </c>
      <c r="Q8631">
        <f t="shared" si="1351"/>
        <v>-6.3537860284245198E-2</v>
      </c>
    </row>
    <row r="8632" spans="1:17" x14ac:dyDescent="0.25">
      <c r="A8632" t="s">
        <v>68</v>
      </c>
      <c r="B8632" s="1">
        <v>43845</v>
      </c>
      <c r="C8632">
        <v>36.220001000000003</v>
      </c>
      <c r="E8632" s="1">
        <v>43845</v>
      </c>
      <c r="F8632">
        <v>2076.1000979999999</v>
      </c>
      <c r="H8632">
        <f t="shared" si="1346"/>
        <v>2.5771735322239264E-2</v>
      </c>
      <c r="I8632">
        <f t="shared" si="1347"/>
        <v>1.5003005393189838E-3</v>
      </c>
      <c r="J8632">
        <f t="shared" si="1348"/>
        <v>2.4271434782920279E-2</v>
      </c>
      <c r="L8632">
        <f t="shared" si="1355"/>
        <v>-5.8711943628447913E-4</v>
      </c>
      <c r="M8632">
        <f t="shared" si="1355"/>
        <v>0.37055309479512089</v>
      </c>
      <c r="N8632">
        <f t="shared" si="1349"/>
        <v>-3.1178428317040776E-5</v>
      </c>
      <c r="O8632" t="str">
        <f t="shared" si="1350"/>
        <v>Health Catalyst</v>
      </c>
      <c r="P8632">
        <v>-98</v>
      </c>
      <c r="Q8632">
        <f t="shared" si="1351"/>
        <v>2.430261321123732E-2</v>
      </c>
    </row>
    <row r="8633" spans="1:17" x14ac:dyDescent="0.25">
      <c r="A8633" t="s">
        <v>68</v>
      </c>
      <c r="B8633" s="1">
        <v>43846</v>
      </c>
      <c r="C8633">
        <v>34.939999</v>
      </c>
      <c r="E8633" s="1">
        <v>43846</v>
      </c>
      <c r="F8633">
        <v>2100.3400879999999</v>
      </c>
      <c r="H8633">
        <f t="shared" si="1346"/>
        <v>-3.533964562839198E-2</v>
      </c>
      <c r="I8633">
        <f t="shared" si="1347"/>
        <v>1.1675732795037919E-2</v>
      </c>
      <c r="J8633">
        <f t="shared" si="1348"/>
        <v>-4.7015378423429899E-2</v>
      </c>
      <c r="L8633">
        <f t="shared" si="1355"/>
        <v>-5.8711943628447913E-4</v>
      </c>
      <c r="M8633">
        <f t="shared" si="1355"/>
        <v>0.37055309479512089</v>
      </c>
      <c r="N8633">
        <f t="shared" si="1349"/>
        <v>3.7393594849177082E-3</v>
      </c>
      <c r="O8633" t="str">
        <f t="shared" si="1350"/>
        <v>Health Catalyst</v>
      </c>
      <c r="P8633">
        <v>-99</v>
      </c>
      <c r="Q8633">
        <f t="shared" si="1351"/>
        <v>-5.0754737908347607E-2</v>
      </c>
    </row>
    <row r="8634" spans="1:17" x14ac:dyDescent="0.25">
      <c r="A8634" t="s">
        <v>68</v>
      </c>
      <c r="B8634" s="1">
        <v>43847</v>
      </c>
      <c r="C8634">
        <v>34.119999</v>
      </c>
      <c r="E8634" s="1">
        <v>43847</v>
      </c>
      <c r="F8634">
        <v>2095.5500489999999</v>
      </c>
      <c r="H8634">
        <f t="shared" si="1346"/>
        <v>-2.3468804335111754E-2</v>
      </c>
      <c r="I8634">
        <f t="shared" si="1347"/>
        <v>-2.2806016165511475E-3</v>
      </c>
      <c r="J8634">
        <f t="shared" si="1348"/>
        <v>-2.1188202718560607E-2</v>
      </c>
      <c r="L8634">
        <f t="shared" si="1355"/>
        <v>-5.8711943628447913E-4</v>
      </c>
      <c r="M8634">
        <f t="shared" si="1355"/>
        <v>0.37055309479512089</v>
      </c>
      <c r="N8634">
        <f t="shared" si="1349"/>
        <v>-1.4322034232922623E-3</v>
      </c>
      <c r="O8634" t="str">
        <f t="shared" si="1350"/>
        <v>Health Catalyst</v>
      </c>
      <c r="P8634">
        <v>-100</v>
      </c>
      <c r="Q8634">
        <f t="shared" si="1351"/>
        <v>-1.9755999295268344E-2</v>
      </c>
    </row>
    <row r="8635" spans="1:17" x14ac:dyDescent="0.25">
      <c r="A8635" t="s">
        <v>68</v>
      </c>
      <c r="B8635" s="1">
        <v>43851</v>
      </c>
      <c r="C8635">
        <v>37</v>
      </c>
      <c r="E8635" s="1">
        <v>43851</v>
      </c>
      <c r="F8635">
        <v>2082.929932</v>
      </c>
      <c r="H8635">
        <f t="shared" si="1346"/>
        <v>8.4408003646190027E-2</v>
      </c>
      <c r="I8635">
        <f t="shared" si="1347"/>
        <v>-6.0223410106679523E-3</v>
      </c>
      <c r="J8635">
        <f t="shared" si="1348"/>
        <v>9.0430344656857981E-2</v>
      </c>
      <c r="L8635">
        <f t="shared" si="1355"/>
        <v>-5.8711943628447913E-4</v>
      </c>
      <c r="M8635">
        <f t="shared" si="1355"/>
        <v>0.37055309479512089</v>
      </c>
      <c r="N8635">
        <f t="shared" si="1349"/>
        <v>-2.8187165356990652E-3</v>
      </c>
      <c r="O8635" t="str">
        <f t="shared" si="1350"/>
        <v>Health Catalyst</v>
      </c>
      <c r="P8635">
        <v>-101</v>
      </c>
      <c r="Q8635">
        <f t="shared" si="1351"/>
        <v>9.3249061192557048E-2</v>
      </c>
    </row>
    <row r="8636" spans="1:17" x14ac:dyDescent="0.25">
      <c r="A8636" t="s">
        <v>68</v>
      </c>
      <c r="B8636" s="1">
        <v>43852</v>
      </c>
      <c r="C8636">
        <v>36.25</v>
      </c>
      <c r="E8636" s="1">
        <v>43852</v>
      </c>
      <c r="F8636">
        <v>2082.5200199999999</v>
      </c>
      <c r="H8636">
        <f t="shared" si="1346"/>
        <v>-2.0270270270270271E-2</v>
      </c>
      <c r="I8636">
        <f t="shared" si="1347"/>
        <v>-1.9679586610313142E-4</v>
      </c>
      <c r="J8636">
        <f t="shared" si="1348"/>
        <v>-2.0073474404167142E-2</v>
      </c>
      <c r="L8636">
        <f t="shared" si="1355"/>
        <v>-5.8711943628447913E-4</v>
      </c>
      <c r="M8636">
        <f t="shared" si="1355"/>
        <v>0.37055309479512089</v>
      </c>
      <c r="N8636">
        <f t="shared" si="1349"/>
        <v>-6.6004275351188072E-4</v>
      </c>
      <c r="O8636" t="str">
        <f t="shared" si="1350"/>
        <v>Health Catalyst</v>
      </c>
      <c r="P8636">
        <v>-102</v>
      </c>
      <c r="Q8636">
        <f t="shared" si="1351"/>
        <v>-1.9413431650655261E-2</v>
      </c>
    </row>
    <row r="8637" spans="1:17" x14ac:dyDescent="0.25">
      <c r="A8637" t="s">
        <v>68</v>
      </c>
      <c r="B8637" s="1">
        <v>43853</v>
      </c>
      <c r="C8637">
        <v>35.220001000000003</v>
      </c>
      <c r="E8637" s="1">
        <v>43853</v>
      </c>
      <c r="F8637">
        <v>2086.860107</v>
      </c>
      <c r="H8637">
        <f t="shared" si="1346"/>
        <v>-2.8413765517241285E-2</v>
      </c>
      <c r="I8637">
        <f t="shared" si="1347"/>
        <v>2.0840553552037592E-3</v>
      </c>
      <c r="J8637">
        <f t="shared" si="1348"/>
        <v>-3.0497820872445045E-2</v>
      </c>
      <c r="L8637">
        <f t="shared" si="1355"/>
        <v>-5.8711943628447913E-4</v>
      </c>
      <c r="M8637">
        <f t="shared" si="1355"/>
        <v>0.37055309479512089</v>
      </c>
      <c r="N8637">
        <f t="shared" si="1349"/>
        <v>1.8513372531061883E-4</v>
      </c>
      <c r="O8637" t="str">
        <f t="shared" si="1350"/>
        <v>Health Catalyst</v>
      </c>
      <c r="P8637">
        <v>-103</v>
      </c>
      <c r="Q8637">
        <f t="shared" si="1351"/>
        <v>-3.0682954597755663E-2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EB9C3-D848-464C-8E1A-FE9CB66DE6EB}">
  <dimension ref="A2:DV273"/>
  <sheetViews>
    <sheetView topLeftCell="A235" zoomScale="85" zoomScaleNormal="85" workbookViewId="0">
      <selection activeCell="H267" sqref="H267"/>
    </sheetView>
  </sheetViews>
  <sheetFormatPr defaultRowHeight="15" x14ac:dyDescent="0.25"/>
  <cols>
    <col min="12" max="12" width="13.5703125" customWidth="1"/>
    <col min="23" max="23" width="13.85546875" customWidth="1"/>
    <col min="24" max="24" width="13.28515625" customWidth="1"/>
    <col min="26" max="26" width="13.5703125" customWidth="1"/>
    <col min="27" max="27" width="14.28515625" customWidth="1"/>
    <col min="28" max="28" width="15.85546875" customWidth="1"/>
    <col min="29" max="29" width="14.5703125" customWidth="1"/>
  </cols>
  <sheetData>
    <row r="2" spans="1:69" x14ac:dyDescent="0.25">
      <c r="B2" t="s">
        <v>0</v>
      </c>
      <c r="C2" t="s">
        <v>2</v>
      </c>
      <c r="D2" t="s">
        <v>77</v>
      </c>
      <c r="E2" t="s">
        <v>78</v>
      </c>
      <c r="F2" t="s">
        <v>79</v>
      </c>
      <c r="G2" t="s">
        <v>80</v>
      </c>
      <c r="H2" t="s">
        <v>81</v>
      </c>
      <c r="I2" t="s">
        <v>7</v>
      </c>
      <c r="J2" t="s">
        <v>82</v>
      </c>
      <c r="K2" t="s">
        <v>83</v>
      </c>
      <c r="L2" t="s">
        <v>84</v>
      </c>
      <c r="M2" t="s">
        <v>85</v>
      </c>
      <c r="N2" t="s">
        <v>12</v>
      </c>
      <c r="O2" t="s">
        <v>86</v>
      </c>
      <c r="P2" t="s">
        <v>87</v>
      </c>
      <c r="Q2" t="s">
        <v>88</v>
      </c>
      <c r="R2" t="s">
        <v>89</v>
      </c>
      <c r="S2" t="s">
        <v>17</v>
      </c>
      <c r="T2" t="s">
        <v>18</v>
      </c>
      <c r="U2" t="s">
        <v>19</v>
      </c>
      <c r="V2" t="s">
        <v>20</v>
      </c>
      <c r="W2" t="s">
        <v>90</v>
      </c>
      <c r="X2" t="s">
        <v>22</v>
      </c>
      <c r="Y2" t="s">
        <v>23</v>
      </c>
      <c r="Z2" t="s">
        <v>24</v>
      </c>
      <c r="AA2" t="s">
        <v>91</v>
      </c>
      <c r="AB2" t="s">
        <v>26</v>
      </c>
      <c r="AC2" t="s">
        <v>92</v>
      </c>
      <c r="AD2" t="s">
        <v>28</v>
      </c>
      <c r="AE2" t="s">
        <v>29</v>
      </c>
      <c r="AF2" t="s">
        <v>93</v>
      </c>
      <c r="AG2" t="s">
        <v>94</v>
      </c>
      <c r="AH2" t="s">
        <v>95</v>
      </c>
      <c r="AI2" t="s">
        <v>96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40</v>
      </c>
      <c r="AP2" t="s">
        <v>41</v>
      </c>
      <c r="AQ2" t="s">
        <v>42</v>
      </c>
      <c r="AR2" t="s">
        <v>97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98</v>
      </c>
      <c r="BB2" t="s">
        <v>99</v>
      </c>
      <c r="BC2" t="s">
        <v>100</v>
      </c>
      <c r="BD2" t="s">
        <v>55</v>
      </c>
      <c r="BE2" t="s">
        <v>56</v>
      </c>
      <c r="BF2" t="s">
        <v>57</v>
      </c>
      <c r="BG2" t="s">
        <v>101</v>
      </c>
      <c r="BH2" t="s">
        <v>102</v>
      </c>
      <c r="BI2" t="s">
        <v>60</v>
      </c>
      <c r="BJ2" t="s">
        <v>103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104</v>
      </c>
    </row>
    <row r="3" spans="1:69" x14ac:dyDescent="0.25">
      <c r="A3">
        <v>1</v>
      </c>
      <c r="B3">
        <v>-0.11201151076036164</v>
      </c>
      <c r="C3">
        <v>-1.202867027399479E-2</v>
      </c>
      <c r="D3">
        <v>-9.4413871799154739E-3</v>
      </c>
      <c r="E3">
        <v>-0.12884229250638046</v>
      </c>
      <c r="F3">
        <v>5.2800671369192073E-2</v>
      </c>
      <c r="G3">
        <v>4.8448163477743347E-2</v>
      </c>
      <c r="H3">
        <v>-9.3622511629624552E-2</v>
      </c>
      <c r="I3">
        <v>9.4812654400889471E-3</v>
      </c>
      <c r="J3">
        <v>0.12615327285383415</v>
      </c>
      <c r="K3">
        <v>-0.15795517879072912</v>
      </c>
      <c r="L3">
        <v>7.9206158355847198E-2</v>
      </c>
      <c r="M3">
        <v>-8.8598227738580282E-2</v>
      </c>
      <c r="N3">
        <v>-4.5549309836773411E-2</v>
      </c>
      <c r="O3">
        <v>0.5097354927812352</v>
      </c>
      <c r="P3">
        <v>-0.17130363957394784</v>
      </c>
      <c r="Q3">
        <v>-7.8730321731240324E-2</v>
      </c>
      <c r="R3">
        <v>-2.3624651070099926E-2</v>
      </c>
      <c r="S3">
        <v>0.31938248419574372</v>
      </c>
      <c r="T3">
        <v>5.9606079979527462E-3</v>
      </c>
      <c r="U3">
        <v>-1.4615069407034692E-2</v>
      </c>
      <c r="V3">
        <v>0.22054783233659561</v>
      </c>
      <c r="W3">
        <v>-8.959882806408348E-2</v>
      </c>
      <c r="X3">
        <v>0.10840170627498748</v>
      </c>
      <c r="Y3">
        <v>-1.7325322282751389E-2</v>
      </c>
      <c r="Z3">
        <v>3.9917141330998596E-3</v>
      </c>
      <c r="AA3">
        <v>3.6656574136764448E-4</v>
      </c>
      <c r="AB3">
        <v>-2.518513867738742E-2</v>
      </c>
      <c r="AC3">
        <v>3.9231063366957523E-2</v>
      </c>
      <c r="AD3">
        <v>0.20014032371094867</v>
      </c>
      <c r="AE3">
        <v>-5.6525171446188766E-2</v>
      </c>
      <c r="AF3">
        <v>-4.8724430454562026E-2</v>
      </c>
      <c r="AG3">
        <v>2.8576841688397542E-2</v>
      </c>
      <c r="AH3">
        <v>-0.13476141807714684</v>
      </c>
      <c r="AI3">
        <v>1.7280623533403903E-2</v>
      </c>
      <c r="AJ3">
        <v>-8.332325501655416E-2</v>
      </c>
      <c r="AK3">
        <v>9.2861833831127408E-2</v>
      </c>
      <c r="AL3">
        <v>3.9968896560076281E-2</v>
      </c>
      <c r="AM3">
        <v>9.5990334235925012E-3</v>
      </c>
      <c r="AN3">
        <v>0.15386354731493249</v>
      </c>
      <c r="AO3">
        <v>5.2752221539209498E-2</v>
      </c>
      <c r="AP3">
        <v>2.3673724409875467E-2</v>
      </c>
      <c r="AQ3">
        <v>2.1168645774937156E-3</v>
      </c>
      <c r="AR3">
        <v>-0.16275879314871711</v>
      </c>
      <c r="AS3">
        <v>-5.8197994072777461E-2</v>
      </c>
      <c r="AT3">
        <v>-0.38988901169090462</v>
      </c>
      <c r="AU3">
        <v>-5.6715598772554526E-2</v>
      </c>
      <c r="AV3">
        <v>7.3337512655198833E-2</v>
      </c>
      <c r="AW3">
        <v>-7.0092354411622024E-2</v>
      </c>
      <c r="AX3">
        <v>-1.4678080051304368E-2</v>
      </c>
      <c r="AY3">
        <v>9.0489304706888873E-3</v>
      </c>
      <c r="AZ3">
        <v>2.4585685543419351E-2</v>
      </c>
      <c r="BA3">
        <v>-7.0386224919983323E-2</v>
      </c>
      <c r="BB3">
        <v>-0.14438014081574818</v>
      </c>
      <c r="BC3">
        <v>2.1013805719653576E-2</v>
      </c>
      <c r="BD3">
        <v>0.26799746383637846</v>
      </c>
      <c r="BE3">
        <v>6.9322384152223235E-2</v>
      </c>
      <c r="BF3">
        <v>3.0335506733798864E-2</v>
      </c>
      <c r="BG3">
        <v>0.11148903877631229</v>
      </c>
      <c r="BH3">
        <v>-4.6131576676516238E-3</v>
      </c>
      <c r="BI3">
        <v>-2.4714630025774183E-2</v>
      </c>
      <c r="BJ3">
        <v>-0.10183055197330229</v>
      </c>
      <c r="BK3">
        <v>0.15616708586384248</v>
      </c>
      <c r="BL3">
        <v>-3.4779671755448972E-2</v>
      </c>
      <c r="BM3">
        <v>0.1762031604374911</v>
      </c>
      <c r="BN3">
        <v>-9.1227309773769305E-2</v>
      </c>
      <c r="BO3">
        <v>-4.6341916694756818E-2</v>
      </c>
      <c r="BP3">
        <v>-2.5633757290417902E-2</v>
      </c>
      <c r="BQ3">
        <v>-3.4395782646823983E-2</v>
      </c>
    </row>
    <row r="4" spans="1:69" x14ac:dyDescent="0.25">
      <c r="A4">
        <v>2</v>
      </c>
      <c r="B4">
        <v>-2.2708067427182975E-2</v>
      </c>
      <c r="C4">
        <v>-5.4533935599565417E-2</v>
      </c>
      <c r="D4">
        <v>-4.7087679126527587E-2</v>
      </c>
      <c r="E4">
        <v>-8.8843982429360119E-2</v>
      </c>
      <c r="F4">
        <v>-1.2724803375606095E-2</v>
      </c>
      <c r="G4">
        <v>-2.0772561544389643E-2</v>
      </c>
      <c r="H4">
        <v>2.5839969677897673E-2</v>
      </c>
      <c r="I4">
        <v>-6.131325879589352E-2</v>
      </c>
      <c r="J4">
        <v>0.12045484509385081</v>
      </c>
      <c r="K4">
        <v>2.0242181412218077E-2</v>
      </c>
      <c r="L4">
        <v>2.5798080612498456E-2</v>
      </c>
      <c r="M4">
        <v>2.3172720929517398E-2</v>
      </c>
      <c r="N4">
        <v>-4.5487744386782422E-2</v>
      </c>
      <c r="O4">
        <v>0.10495498925152368</v>
      </c>
      <c r="P4">
        <v>0.15988836054830788</v>
      </c>
      <c r="Q4">
        <v>-2.2981266924386581E-2</v>
      </c>
      <c r="R4">
        <v>-6.0350385238302912E-2</v>
      </c>
      <c r="S4">
        <v>3.0913899822961215E-2</v>
      </c>
      <c r="T4">
        <v>-0.12925810005264399</v>
      </c>
      <c r="U4">
        <v>8.8011075719267959E-2</v>
      </c>
      <c r="V4">
        <v>-0.12744983364044962</v>
      </c>
      <c r="W4">
        <v>-6.8723308151225931E-2</v>
      </c>
      <c r="X4">
        <v>-0.10615757020840373</v>
      </c>
      <c r="Y4">
        <v>-1.101247075006178E-2</v>
      </c>
      <c r="Z4">
        <v>1.6412709269415855E-2</v>
      </c>
      <c r="AA4">
        <v>-5.2807156495714234E-2</v>
      </c>
      <c r="AB4">
        <v>3.6228630986067552E-2</v>
      </c>
      <c r="AC4">
        <v>0.10267424107676129</v>
      </c>
      <c r="AD4">
        <v>-5.8888272300029257E-2</v>
      </c>
      <c r="AE4">
        <v>1.1998686359317558E-3</v>
      </c>
      <c r="AF4">
        <v>-4.7018997953962938E-3</v>
      </c>
      <c r="AG4">
        <v>-3.7362409500695704E-3</v>
      </c>
      <c r="AH4">
        <v>8.3737218387365558E-2</v>
      </c>
      <c r="AI4">
        <v>1.9484256572758568E-2</v>
      </c>
      <c r="AJ4">
        <v>0.10487334729995614</v>
      </c>
      <c r="AK4">
        <v>-3.5256928409249572E-2</v>
      </c>
      <c r="AL4">
        <v>-3.4470131309806168E-2</v>
      </c>
      <c r="AM4">
        <v>6.8423120242215186E-3</v>
      </c>
      <c r="AN4">
        <v>4.4142849555939827E-2</v>
      </c>
      <c r="AO4">
        <v>-7.2070359165830128E-2</v>
      </c>
      <c r="AP4">
        <v>-4.1969410938548779E-3</v>
      </c>
      <c r="AQ4">
        <v>-8.0131664003262174E-2</v>
      </c>
      <c r="AR4">
        <v>0.10531988403558989</v>
      </c>
      <c r="AS4">
        <v>-8.2490415330744457E-2</v>
      </c>
      <c r="AT4">
        <v>-3.6759785516096405E-2</v>
      </c>
      <c r="AU4">
        <v>9.0518516742012344E-3</v>
      </c>
      <c r="AV4">
        <v>-5.325557504670618E-2</v>
      </c>
      <c r="AW4">
        <v>-1.7943808614599342E-2</v>
      </c>
      <c r="AX4">
        <v>-0.10920686013340074</v>
      </c>
      <c r="AY4">
        <v>-4.7551199019127535E-2</v>
      </c>
      <c r="AZ4">
        <v>-3.4446472656657706E-2</v>
      </c>
      <c r="BA4">
        <v>0.12101516897787995</v>
      </c>
      <c r="BB4">
        <v>9.9912237769682125E-3</v>
      </c>
      <c r="BC4">
        <v>6.8056518765122719E-4</v>
      </c>
      <c r="BD4">
        <v>0.35775709537091133</v>
      </c>
      <c r="BE4">
        <v>2.5114416660315116E-2</v>
      </c>
      <c r="BF4">
        <v>1.2154671237211995E-2</v>
      </c>
      <c r="BG4">
        <v>-1.6804750524349481E-2</v>
      </c>
      <c r="BH4">
        <v>0.12196762089393517</v>
      </c>
      <c r="BI4">
        <v>5.5832021784272656E-2</v>
      </c>
      <c r="BJ4">
        <v>-0.13075075822155374</v>
      </c>
      <c r="BK4">
        <v>-3.3790878858708934E-2</v>
      </c>
      <c r="BL4">
        <v>8.7037717333330794E-2</v>
      </c>
      <c r="BM4">
        <v>-0.17521875450470301</v>
      </c>
      <c r="BN4">
        <v>-7.7808521678809847E-3</v>
      </c>
      <c r="BO4">
        <v>-4.1248678843648585E-2</v>
      </c>
      <c r="BP4">
        <v>4.9235222861501726E-3</v>
      </c>
      <c r="BQ4">
        <v>8.84488528456603E-2</v>
      </c>
    </row>
    <row r="5" spans="1:69" x14ac:dyDescent="0.25">
      <c r="A5">
        <v>3</v>
      </c>
      <c r="B5">
        <v>-1.9978971531887237E-2</v>
      </c>
      <c r="C5">
        <v>-2.9036709426499822E-2</v>
      </c>
      <c r="D5">
        <v>2.2795108951331057E-2</v>
      </c>
      <c r="E5">
        <v>2.8428876080491015E-2</v>
      </c>
      <c r="F5">
        <v>4.9515470637152649E-2</v>
      </c>
      <c r="G5">
        <v>4.0619180753430156E-2</v>
      </c>
      <c r="H5">
        <v>-1.7122400317643512E-2</v>
      </c>
      <c r="I5">
        <v>6.117487282908219E-2</v>
      </c>
      <c r="J5">
        <v>0.18150737212313045</v>
      </c>
      <c r="K5">
        <v>1.6931460153116366E-2</v>
      </c>
      <c r="L5">
        <v>4.7054499078290853E-2</v>
      </c>
      <c r="M5">
        <v>-3.8991073691992076E-2</v>
      </c>
      <c r="N5">
        <v>-4.9303336818876206E-2</v>
      </c>
      <c r="O5">
        <v>6.9972072663460644E-2</v>
      </c>
      <c r="P5">
        <v>-2.2668344966778463E-2</v>
      </c>
      <c r="Q5">
        <v>3.9674245106624581E-2</v>
      </c>
      <c r="R5">
        <v>-1.6679175725801992E-2</v>
      </c>
      <c r="S5">
        <v>-2.9733211914632046E-2</v>
      </c>
      <c r="T5">
        <v>-5.3596704371010592E-2</v>
      </c>
      <c r="U5">
        <v>6.8708909640798746E-2</v>
      </c>
      <c r="V5">
        <v>-5.9576682402313084E-2</v>
      </c>
      <c r="W5">
        <v>2.6546327570307476E-2</v>
      </c>
      <c r="X5">
        <v>-8.300357779480412E-2</v>
      </c>
      <c r="Y5">
        <v>1.0857266315161556E-2</v>
      </c>
      <c r="Z5">
        <v>0.10360058032950677</v>
      </c>
      <c r="AA5">
        <v>2.0051161778783147E-2</v>
      </c>
      <c r="AB5">
        <v>-1.2069283206709833E-2</v>
      </c>
      <c r="AC5">
        <v>4.7207171205521585E-2</v>
      </c>
      <c r="AD5">
        <v>-0.17872558282129905</v>
      </c>
      <c r="AE5">
        <v>-6.6219210982133517E-3</v>
      </c>
      <c r="AF5">
        <v>-8.4978245491624568E-2</v>
      </c>
      <c r="AG5">
        <v>-5.4733877296915812E-2</v>
      </c>
      <c r="AH5">
        <v>1.1648157075544582E-2</v>
      </c>
      <c r="AI5">
        <v>3.4836525760638455E-2</v>
      </c>
      <c r="AJ5">
        <v>-7.0944652660592078E-2</v>
      </c>
      <c r="AK5">
        <v>-5.6913043721307108E-2</v>
      </c>
      <c r="AL5">
        <v>-7.7256242031152653E-2</v>
      </c>
      <c r="AM5">
        <v>3.3143907652801374E-3</v>
      </c>
      <c r="AN5">
        <v>0.16943351157126069</v>
      </c>
      <c r="AO5">
        <v>1.9844106112401907E-2</v>
      </c>
      <c r="AP5">
        <v>7.6270098219613794E-2</v>
      </c>
      <c r="AQ5">
        <v>-0.10416779847234788</v>
      </c>
      <c r="AR5">
        <v>7.0930463004033703E-2</v>
      </c>
      <c r="AS5">
        <v>-2.914275203734204E-2</v>
      </c>
      <c r="AT5">
        <v>2.7433971141541242E-2</v>
      </c>
      <c r="AU5">
        <v>6.1435240384617423E-2</v>
      </c>
      <c r="AV5">
        <v>2.1109341760553423E-4</v>
      </c>
      <c r="AW5">
        <v>-7.5349435397750013E-3</v>
      </c>
      <c r="AX5">
        <v>0.10710361146265231</v>
      </c>
      <c r="AY5">
        <v>0.13858845131274347</v>
      </c>
      <c r="AZ5">
        <v>2.1051781158179513E-2</v>
      </c>
      <c r="BA5">
        <v>4.8757585030103655E-2</v>
      </c>
      <c r="BB5">
        <v>7.5498745442368681E-3</v>
      </c>
      <c r="BC5">
        <v>-2.5138537758553733E-2</v>
      </c>
      <c r="BD5">
        <v>-4.1001996922583689E-2</v>
      </c>
      <c r="BE5">
        <v>-8.9636790513787173E-2</v>
      </c>
      <c r="BF5">
        <v>3.0460642236002363E-2</v>
      </c>
      <c r="BG5">
        <v>3.4584231785214012E-2</v>
      </c>
      <c r="BH5">
        <v>8.4698724769491071E-2</v>
      </c>
      <c r="BI5">
        <v>3.0904111959210886E-2</v>
      </c>
      <c r="BJ5">
        <v>0.11130896105786325</v>
      </c>
      <c r="BK5">
        <v>9.4567251703521024E-2</v>
      </c>
      <c r="BL5">
        <v>-7.0055002865980931E-2</v>
      </c>
      <c r="BM5">
        <v>-2.2393414578469634E-2</v>
      </c>
      <c r="BN5">
        <v>-4.7129961289844133E-2</v>
      </c>
      <c r="BO5">
        <v>-3.9982629078114687E-2</v>
      </c>
      <c r="BP5">
        <v>8.2913361642443242E-2</v>
      </c>
      <c r="BQ5">
        <v>3.8694887880815078E-2</v>
      </c>
    </row>
    <row r="6" spans="1:69" x14ac:dyDescent="0.25">
      <c r="A6">
        <v>4</v>
      </c>
      <c r="B6">
        <v>-4.8121698044789357E-2</v>
      </c>
      <c r="C6">
        <v>2.4643183591816165E-2</v>
      </c>
      <c r="D6">
        <v>-1.5336360054962597E-2</v>
      </c>
      <c r="E6">
        <v>3.1485020713011728E-2</v>
      </c>
      <c r="F6">
        <v>-3.671838614654848E-2</v>
      </c>
      <c r="G6">
        <v>5.2110265360703824E-2</v>
      </c>
      <c r="H6">
        <v>2.6405567850271237E-3</v>
      </c>
      <c r="I6">
        <v>-6.8165310741036628E-2</v>
      </c>
      <c r="J6">
        <v>-0.13002940590959067</v>
      </c>
      <c r="K6">
        <v>-7.4928083459332495E-2</v>
      </c>
      <c r="L6">
        <v>3.5240020871049542E-2</v>
      </c>
      <c r="M6">
        <v>-5.7046764322203992E-2</v>
      </c>
      <c r="N6">
        <v>-6.1506808041506267E-2</v>
      </c>
      <c r="O6">
        <v>-8.8361285351658381E-2</v>
      </c>
      <c r="P6">
        <v>-1.7295610195777928E-2</v>
      </c>
      <c r="Q6">
        <v>8.9068711493781386E-2</v>
      </c>
      <c r="R6">
        <v>-1.4891013794277274E-2</v>
      </c>
      <c r="S6">
        <v>-1.3869251334512623E-2</v>
      </c>
      <c r="T6">
        <v>2.981389018535948E-3</v>
      </c>
      <c r="U6">
        <v>0.21077471966559039</v>
      </c>
      <c r="V6">
        <v>1.3872467951958137E-2</v>
      </c>
      <c r="W6">
        <v>4.8160811128671842E-2</v>
      </c>
      <c r="X6">
        <v>7.7053043452204317E-2</v>
      </c>
      <c r="Y6">
        <v>8.7428329355007717E-2</v>
      </c>
      <c r="Z6">
        <v>-2.0894588887678298E-2</v>
      </c>
      <c r="AA6">
        <v>-6.4096060066766949E-2</v>
      </c>
      <c r="AB6">
        <v>1.5647620633349158E-3</v>
      </c>
      <c r="AC6">
        <v>-7.1103131959765475E-2</v>
      </c>
      <c r="AD6">
        <v>6.9709516025189613E-2</v>
      </c>
      <c r="AE6">
        <v>2.2444828214932894E-2</v>
      </c>
      <c r="AF6">
        <v>1.5171391239634962E-2</v>
      </c>
      <c r="AG6">
        <v>-1.1549087327112382E-2</v>
      </c>
      <c r="AH6">
        <v>1.9734307502727613E-2</v>
      </c>
      <c r="AI6">
        <v>-2.2927991893865657E-2</v>
      </c>
      <c r="AJ6">
        <v>-3.5237049107835157E-2</v>
      </c>
      <c r="AK6">
        <v>-8.6608245179177062E-3</v>
      </c>
      <c r="AL6">
        <v>-9.8101547852394722E-3</v>
      </c>
      <c r="AM6">
        <v>7.2857156759842792E-2</v>
      </c>
      <c r="AN6">
        <v>-0.11349990729509778</v>
      </c>
      <c r="AO6">
        <v>6.5635943855889389E-2</v>
      </c>
      <c r="AP6">
        <v>-1.5486119436170167E-2</v>
      </c>
      <c r="AQ6">
        <v>3.6461690289103371E-2</v>
      </c>
      <c r="AR6">
        <v>-4.6651351767125732E-2</v>
      </c>
      <c r="AS6">
        <v>-0.10152517403197511</v>
      </c>
      <c r="AT6">
        <v>-5.4664790259931109E-2</v>
      </c>
      <c r="AU6">
        <v>5.372766071909215E-2</v>
      </c>
      <c r="AV6">
        <v>-2.968206219211467E-2</v>
      </c>
      <c r="AW6">
        <v>-8.5510467635545456E-2</v>
      </c>
      <c r="AX6">
        <v>-2.8349717719128587E-3</v>
      </c>
      <c r="AY6">
        <v>3.4497409196900475E-2</v>
      </c>
      <c r="AZ6">
        <v>2.6702125508917977E-2</v>
      </c>
      <c r="BA6">
        <v>4.8654451968456233E-2</v>
      </c>
      <c r="BB6">
        <v>2.0441925548337937E-2</v>
      </c>
      <c r="BC6">
        <v>7.3358809302276742E-2</v>
      </c>
      <c r="BD6">
        <v>-0.11771954317842648</v>
      </c>
      <c r="BE6">
        <v>5.4485894671136174E-2</v>
      </c>
      <c r="BF6">
        <v>9.415570150507209E-2</v>
      </c>
      <c r="BG6">
        <v>-4.1170936044418238E-2</v>
      </c>
      <c r="BH6">
        <v>-8.339304015821393E-2</v>
      </c>
      <c r="BI6">
        <v>3.0150036144979728E-2</v>
      </c>
      <c r="BJ6">
        <v>-4.3276180435539643E-2</v>
      </c>
      <c r="BK6">
        <v>7.1997171744431612E-2</v>
      </c>
      <c r="BL6">
        <v>-3.1170016082617644E-2</v>
      </c>
      <c r="BM6">
        <v>-9.0082232698398129E-3</v>
      </c>
      <c r="BN6">
        <v>3.7593161650794613E-2</v>
      </c>
      <c r="BO6">
        <v>7.1535107215323305E-3</v>
      </c>
      <c r="BP6">
        <v>3.9942031216542107E-2</v>
      </c>
      <c r="BQ6">
        <v>3.4729494615215621E-2</v>
      </c>
    </row>
    <row r="7" spans="1:69" x14ac:dyDescent="0.25">
      <c r="A7">
        <v>5</v>
      </c>
      <c r="B7">
        <v>1.7218733017989585E-2</v>
      </c>
      <c r="C7">
        <v>3.7752118550848784E-3</v>
      </c>
      <c r="D7">
        <v>-1.8286977345472872E-2</v>
      </c>
      <c r="E7">
        <v>-3.0321789294539703E-2</v>
      </c>
      <c r="F7">
        <v>5.281283865230002E-2</v>
      </c>
      <c r="G7">
        <v>-6.1830290302052424E-3</v>
      </c>
      <c r="H7">
        <v>4.4770786957926301E-2</v>
      </c>
      <c r="I7">
        <v>-1.8238798384310157E-2</v>
      </c>
      <c r="J7">
        <v>-2.6318942430459125E-2</v>
      </c>
      <c r="K7">
        <v>-0.11241516780159684</v>
      </c>
      <c r="L7">
        <v>-6.1638777607013071E-2</v>
      </c>
      <c r="M7">
        <v>2.8318932503539781E-2</v>
      </c>
      <c r="N7">
        <v>2.5543114344180697E-2</v>
      </c>
      <c r="O7">
        <v>3.331804771888729E-3</v>
      </c>
      <c r="P7">
        <v>6.2762120646346592E-2</v>
      </c>
      <c r="Q7">
        <v>5.1733634973790722E-2</v>
      </c>
      <c r="R7">
        <v>8.3727552611530965E-3</v>
      </c>
      <c r="S7">
        <v>-2.156408998907882E-2</v>
      </c>
      <c r="T7">
        <v>-1.2973045345097651E-2</v>
      </c>
      <c r="U7">
        <v>-4.6728640819561462E-2</v>
      </c>
      <c r="V7">
        <v>5.8674041725023052E-2</v>
      </c>
      <c r="W7">
        <v>5.6055004139724675E-2</v>
      </c>
      <c r="X7">
        <v>6.6431433776790658E-3</v>
      </c>
      <c r="Y7">
        <v>-2.7170449036877362E-2</v>
      </c>
      <c r="Z7">
        <v>1.0290898292833273E-2</v>
      </c>
      <c r="AA7">
        <v>-8.7356597471971845E-2</v>
      </c>
      <c r="AB7">
        <v>-1.8489228822545195E-2</v>
      </c>
      <c r="AC7">
        <v>-6.3274577723831896E-2</v>
      </c>
      <c r="AD7">
        <v>-5.5597592493159667E-2</v>
      </c>
      <c r="AE7">
        <v>-8.2210959695268974E-3</v>
      </c>
      <c r="AF7">
        <v>-7.7773406103808307E-3</v>
      </c>
      <c r="AG7">
        <v>2.6415784821037808E-2</v>
      </c>
      <c r="AH7">
        <v>3.1580515638741008E-2</v>
      </c>
      <c r="AI7">
        <v>1.843079480762207E-2</v>
      </c>
      <c r="AJ7">
        <v>-3.4932717485722999E-2</v>
      </c>
      <c r="AK7">
        <v>6.9094866801201194E-2</v>
      </c>
      <c r="AL7">
        <v>1.9656624401744371E-2</v>
      </c>
      <c r="AM7">
        <v>-6.9513390971086997E-2</v>
      </c>
      <c r="AN7">
        <v>-3.7138867271397959E-2</v>
      </c>
      <c r="AO7">
        <v>-3.240615237166033E-3</v>
      </c>
      <c r="AP7">
        <v>-5.7916023822871178E-2</v>
      </c>
      <c r="AQ7">
        <v>-9.4779000965084653E-2</v>
      </c>
      <c r="AR7">
        <v>3.2375025193428802E-2</v>
      </c>
      <c r="AS7">
        <v>-6.3134856536759917E-2</v>
      </c>
      <c r="AT7">
        <v>-7.8197377929204198E-2</v>
      </c>
      <c r="AU7">
        <v>-2.1031604562380707E-2</v>
      </c>
      <c r="AV7">
        <v>-1.3100610022425572E-2</v>
      </c>
      <c r="AW7">
        <v>1.8315264482953193E-2</v>
      </c>
      <c r="AX7">
        <v>1.163705602145078E-2</v>
      </c>
      <c r="AY7">
        <v>0.16829907462716895</v>
      </c>
      <c r="AZ7">
        <v>7.8002019358241418E-3</v>
      </c>
      <c r="BA7">
        <v>7.9762437406986172E-2</v>
      </c>
      <c r="BB7">
        <v>2.1702300721848387E-2</v>
      </c>
      <c r="BC7">
        <v>-2.1614563640250124E-2</v>
      </c>
      <c r="BD7">
        <v>-3.1522047556574513E-2</v>
      </c>
      <c r="BE7">
        <v>1.3859986725579809E-4</v>
      </c>
      <c r="BF7">
        <v>1.9499150424247217E-2</v>
      </c>
      <c r="BG7">
        <v>4.1565731996396861E-3</v>
      </c>
      <c r="BH7">
        <v>-5.2547315483583532E-2</v>
      </c>
      <c r="BI7">
        <v>9.9445338415713302E-3</v>
      </c>
      <c r="BJ7">
        <v>7.5538613625749984E-2</v>
      </c>
      <c r="BK7">
        <v>6.3871467681537696E-3</v>
      </c>
      <c r="BL7">
        <v>-4.2892741342283026E-2</v>
      </c>
      <c r="BM7">
        <v>3.3453948939231898E-2</v>
      </c>
      <c r="BN7">
        <v>1.3459194325546901E-2</v>
      </c>
      <c r="BO7">
        <v>-5.1660230642857553E-2</v>
      </c>
      <c r="BP7">
        <v>2.2831102268896668E-2</v>
      </c>
      <c r="BQ7">
        <v>2.7818952212135352E-2</v>
      </c>
    </row>
    <row r="8" spans="1:69" x14ac:dyDescent="0.25">
      <c r="A8">
        <v>6</v>
      </c>
      <c r="B8">
        <v>4.3363158445737807E-2</v>
      </c>
      <c r="C8">
        <v>-3.8865663477082125E-2</v>
      </c>
      <c r="D8">
        <v>3.5239488769750131E-2</v>
      </c>
      <c r="E8">
        <v>-0.10590355638987271</v>
      </c>
      <c r="F8">
        <v>3.9478972617572406E-3</v>
      </c>
      <c r="G8">
        <v>5.8221051121929929E-3</v>
      </c>
      <c r="H8">
        <v>-1.8024972402554143E-2</v>
      </c>
      <c r="I8">
        <v>0.12025032370778796</v>
      </c>
      <c r="J8">
        <v>7.2695744193595993E-2</v>
      </c>
      <c r="K8">
        <v>-1.2004594540982102E-2</v>
      </c>
      <c r="L8">
        <v>-6.8033898842590174E-2</v>
      </c>
      <c r="M8">
        <v>-1.416174263330538E-2</v>
      </c>
      <c r="N8">
        <v>-5.5738402771728222E-2</v>
      </c>
      <c r="O8">
        <v>4.3963431604105829E-3</v>
      </c>
      <c r="P8">
        <v>-2.0779658179463638E-2</v>
      </c>
      <c r="Q8">
        <v>6.8386985800486064E-2</v>
      </c>
      <c r="R8">
        <v>1.0706905662380632E-2</v>
      </c>
      <c r="S8">
        <v>8.7871287808172049E-2</v>
      </c>
      <c r="T8">
        <v>-5.2319170419894284E-2</v>
      </c>
      <c r="U8">
        <v>-6.931620876037782E-2</v>
      </c>
      <c r="V8">
        <v>-0.1031433480763537</v>
      </c>
      <c r="W8">
        <v>-4.7592648496183512E-2</v>
      </c>
      <c r="X8">
        <v>-3.3907634393361169E-2</v>
      </c>
      <c r="Y8">
        <v>-3.8228264192728005E-2</v>
      </c>
      <c r="Z8">
        <v>-1.0209518543238616E-2</v>
      </c>
      <c r="AA8">
        <v>-3.0624197242788538E-2</v>
      </c>
      <c r="AB8">
        <v>2.9504961086714711E-3</v>
      </c>
      <c r="AC8">
        <v>2.8556984626510205E-2</v>
      </c>
      <c r="AD8">
        <v>-0.13877223490920024</v>
      </c>
      <c r="AE8">
        <v>-1.9300532145533501E-2</v>
      </c>
      <c r="AF8">
        <v>2.3603598862310025E-2</v>
      </c>
      <c r="AG8">
        <v>-8.9299683810145983E-3</v>
      </c>
      <c r="AH8">
        <v>-0.11246727621150887</v>
      </c>
      <c r="AI8">
        <v>2.0579825276841886E-2</v>
      </c>
      <c r="AJ8">
        <v>8.5544289345543922E-2</v>
      </c>
      <c r="AK8">
        <v>2.0138456156096933E-2</v>
      </c>
      <c r="AL8">
        <v>2.5558346733155421E-2</v>
      </c>
      <c r="AM8">
        <v>-1.5248400200042811E-2</v>
      </c>
      <c r="AN8">
        <v>-1.5746887933079261E-2</v>
      </c>
      <c r="AO8">
        <v>1.7306589623962886E-2</v>
      </c>
      <c r="AP8">
        <v>4.8072049046138272E-3</v>
      </c>
      <c r="AQ8">
        <v>-7.046936539027833E-2</v>
      </c>
      <c r="AR8">
        <v>3.1049512946429603E-2</v>
      </c>
      <c r="AS8">
        <v>-4.565662442584472E-2</v>
      </c>
      <c r="AT8">
        <v>-0.14381827067858988</v>
      </c>
      <c r="AU8">
        <v>3.0286243695625378E-2</v>
      </c>
      <c r="AV8">
        <v>-2.3872098467473048E-2</v>
      </c>
      <c r="AW8">
        <v>-6.4684583077477265E-2</v>
      </c>
      <c r="AX8">
        <v>9.2293005683070275E-3</v>
      </c>
      <c r="AY8">
        <v>0.26938583198470473</v>
      </c>
      <c r="AZ8">
        <v>-2.4909472485723692E-2</v>
      </c>
      <c r="BA8">
        <v>-6.060262381470298E-2</v>
      </c>
      <c r="BB8">
        <v>-5.439635574187366E-2</v>
      </c>
      <c r="BC8">
        <v>1.9534525908572738E-2</v>
      </c>
      <c r="BD8">
        <v>6.1049713403310668E-2</v>
      </c>
      <c r="BE8">
        <v>3.1213876135076393E-2</v>
      </c>
      <c r="BF8">
        <v>0.14745348875575945</v>
      </c>
      <c r="BG8">
        <v>3.9323003660342581E-2</v>
      </c>
      <c r="BH8">
        <v>-3.472633171429694E-2</v>
      </c>
      <c r="BI8">
        <v>1.6347817031906076E-2</v>
      </c>
      <c r="BJ8">
        <v>8.5159731105041908E-2</v>
      </c>
      <c r="BK8">
        <v>-4.1622711548131262E-2</v>
      </c>
      <c r="BL8">
        <v>-5.2639952587986392E-3</v>
      </c>
      <c r="BM8">
        <v>-5.3928998493108914E-2</v>
      </c>
      <c r="BN8">
        <v>-1.8702102478528444E-2</v>
      </c>
      <c r="BO8">
        <v>-2.2750834910136231E-2</v>
      </c>
      <c r="BP8">
        <v>-8.1469152250746579E-3</v>
      </c>
      <c r="BQ8">
        <v>-7.3533583209805908E-2</v>
      </c>
    </row>
    <row r="9" spans="1:69" x14ac:dyDescent="0.25">
      <c r="A9">
        <v>7</v>
      </c>
      <c r="B9">
        <v>2.875260898134873E-2</v>
      </c>
      <c r="C9">
        <v>1.4899960207713534E-2</v>
      </c>
      <c r="D9">
        <v>1.3565813092058066E-2</v>
      </c>
      <c r="E9">
        <v>-2.3156747794311474E-3</v>
      </c>
      <c r="F9">
        <v>-1.0448771601974691E-2</v>
      </c>
      <c r="G9">
        <v>-7.8135448539415384E-2</v>
      </c>
      <c r="H9">
        <v>-4.904498839131604E-2</v>
      </c>
      <c r="I9">
        <v>-3.2342476839134611E-2</v>
      </c>
      <c r="J9">
        <v>-2.8829852542506265E-2</v>
      </c>
      <c r="K9">
        <v>3.4333011944243777E-2</v>
      </c>
      <c r="L9">
        <v>-5.0337284615528458E-2</v>
      </c>
      <c r="M9">
        <v>2.02109724594009E-2</v>
      </c>
      <c r="N9">
        <v>-1.8981219099115244E-2</v>
      </c>
      <c r="O9">
        <v>2.8408069585574218E-3</v>
      </c>
      <c r="P9">
        <v>-1.6294972837033163E-2</v>
      </c>
      <c r="Q9">
        <v>-2.1682089407964768E-2</v>
      </c>
      <c r="R9">
        <v>-2.3817648671614951E-2</v>
      </c>
      <c r="S9">
        <v>4.2711125870546957E-2</v>
      </c>
      <c r="T9">
        <v>4.6076616838089599E-3</v>
      </c>
      <c r="U9">
        <v>2.3887526262244094E-2</v>
      </c>
      <c r="V9">
        <v>-3.854635649051371E-2</v>
      </c>
      <c r="W9">
        <v>-5.0581275662156366E-2</v>
      </c>
      <c r="X9">
        <v>-4.4876696472962552E-2</v>
      </c>
      <c r="Y9">
        <v>-1.5528007347847449E-2</v>
      </c>
      <c r="Z9">
        <v>3.0247844400534529E-2</v>
      </c>
      <c r="AA9">
        <v>-2.4325706247417346E-2</v>
      </c>
      <c r="AB9">
        <v>-9.4888339860645723E-3</v>
      </c>
      <c r="AC9">
        <v>4.0750227986465215E-2</v>
      </c>
      <c r="AD9">
        <v>1.6792571052132031E-2</v>
      </c>
      <c r="AE9">
        <v>-2.2247509130207607E-2</v>
      </c>
      <c r="AF9">
        <v>6.2604472479638698E-2</v>
      </c>
      <c r="AG9">
        <v>2.1958754482987633E-2</v>
      </c>
      <c r="AH9">
        <v>3.0448887281138207E-2</v>
      </c>
      <c r="AI9">
        <v>-4.3645381832622662E-2</v>
      </c>
      <c r="AJ9">
        <v>1.29790826225632E-2</v>
      </c>
      <c r="AK9">
        <v>-2.940506582908009E-3</v>
      </c>
      <c r="AL9">
        <v>1.2529720600625335E-2</v>
      </c>
      <c r="AM9">
        <v>3.4253995650237824E-2</v>
      </c>
      <c r="AN9">
        <v>3.8723186641462022E-2</v>
      </c>
      <c r="AO9">
        <v>1.9249688288990489E-2</v>
      </c>
      <c r="AP9">
        <v>-5.6123687505036227E-2</v>
      </c>
      <c r="AQ9">
        <v>3.0149652427143958E-2</v>
      </c>
      <c r="AR9">
        <v>9.4724689437637483E-2</v>
      </c>
      <c r="AS9">
        <v>3.5791580736325948E-2</v>
      </c>
      <c r="AT9">
        <v>-2.5844985745230621E-2</v>
      </c>
      <c r="AU9">
        <v>-6.9613738999439925E-3</v>
      </c>
      <c r="AV9">
        <v>4.4200659262889325E-2</v>
      </c>
      <c r="AW9">
        <v>3.7880711332356598E-2</v>
      </c>
      <c r="AX9">
        <v>-4.1587867913876857E-3</v>
      </c>
      <c r="AY9">
        <v>-0.1205244313768703</v>
      </c>
      <c r="AZ9">
        <v>-2.356683466042579E-4</v>
      </c>
      <c r="BA9">
        <v>5.5751833230219074E-2</v>
      </c>
      <c r="BB9">
        <v>-1.32904860993583E-2</v>
      </c>
      <c r="BC9">
        <v>-1.058674513591587E-2</v>
      </c>
      <c r="BD9">
        <v>3.504659382939318E-2</v>
      </c>
      <c r="BE9">
        <v>6.8311728311421224E-2</v>
      </c>
      <c r="BF9">
        <v>-9.3189026036172434E-2</v>
      </c>
      <c r="BG9">
        <v>2.4187550502959509E-2</v>
      </c>
      <c r="BH9">
        <v>8.9626020668898451E-2</v>
      </c>
      <c r="BI9">
        <v>-3.1503544876665818E-2</v>
      </c>
      <c r="BJ9">
        <v>7.7011494435620567E-2</v>
      </c>
      <c r="BK9">
        <v>-1.9405936273439388E-2</v>
      </c>
      <c r="BL9">
        <v>2.2273758494181471E-2</v>
      </c>
      <c r="BM9">
        <v>-1.1860120412834747E-2</v>
      </c>
      <c r="BN9">
        <v>4.6028074255850787E-2</v>
      </c>
      <c r="BO9">
        <v>1.4581548299408253E-2</v>
      </c>
      <c r="BP9">
        <v>-3.7351462107263048E-2</v>
      </c>
      <c r="BQ9">
        <v>-1.2771390589003492E-2</v>
      </c>
    </row>
    <row r="10" spans="1:69" x14ac:dyDescent="0.25">
      <c r="A10">
        <v>8</v>
      </c>
      <c r="B10">
        <v>5.3483283840414064E-2</v>
      </c>
      <c r="C10">
        <v>2.9248710720382959E-2</v>
      </c>
      <c r="D10">
        <v>-3.8766276586926683E-2</v>
      </c>
      <c r="E10">
        <v>5.4424955685311957E-2</v>
      </c>
      <c r="F10">
        <v>-3.8483126817033968E-2</v>
      </c>
      <c r="G10">
        <v>1.2304609389864472E-2</v>
      </c>
      <c r="H10">
        <v>3.0134800699487298E-2</v>
      </c>
      <c r="I10">
        <v>-6.6468516662264887E-2</v>
      </c>
      <c r="J10">
        <v>1.7659973574128247E-2</v>
      </c>
      <c r="K10">
        <v>-2.3334236948517547E-2</v>
      </c>
      <c r="L10">
        <v>-4.5283024649399775E-2</v>
      </c>
      <c r="M10">
        <v>4.843916235376914E-2</v>
      </c>
      <c r="N10">
        <v>-5.39757252732894E-2</v>
      </c>
      <c r="O10">
        <v>-1.443651031321362E-2</v>
      </c>
      <c r="P10">
        <v>-2.199281963728191E-3</v>
      </c>
      <c r="Q10">
        <v>-4.3051012221417884E-2</v>
      </c>
      <c r="R10">
        <v>2.6228112297204058E-2</v>
      </c>
      <c r="S10">
        <v>2.7331124470763232E-2</v>
      </c>
      <c r="T10">
        <v>7.8198832409367373E-3</v>
      </c>
      <c r="U10">
        <v>0.10783889801202651</v>
      </c>
      <c r="V10">
        <v>1.0413870587558625E-2</v>
      </c>
      <c r="W10">
        <v>-2.2135840294424235E-2</v>
      </c>
      <c r="X10">
        <v>-1.2964020864282425E-2</v>
      </c>
      <c r="Y10">
        <v>6.5537874601801112E-3</v>
      </c>
      <c r="Z10">
        <v>-9.3992854954240909E-3</v>
      </c>
      <c r="AA10">
        <v>-6.4901502750784767E-2</v>
      </c>
      <c r="AB10">
        <v>-3.052355006371171E-2</v>
      </c>
      <c r="AC10">
        <v>-4.0213550828517325E-2</v>
      </c>
      <c r="AD10">
        <v>-2.6602768672373919E-2</v>
      </c>
      <c r="AE10">
        <v>8.7205658666614817E-3</v>
      </c>
      <c r="AF10">
        <v>3.1470795444495145E-2</v>
      </c>
      <c r="AG10">
        <v>-3.0705249360612422E-4</v>
      </c>
      <c r="AH10">
        <v>-1.4297664231049927E-2</v>
      </c>
      <c r="AI10">
        <v>-2.7799127513191919E-2</v>
      </c>
      <c r="AJ10">
        <v>-3.8318891459129138E-2</v>
      </c>
      <c r="AK10">
        <v>3.953259559495647E-2</v>
      </c>
      <c r="AL10">
        <v>8.9373005947713524E-3</v>
      </c>
      <c r="AM10">
        <v>8.5852135958892906E-4</v>
      </c>
      <c r="AN10">
        <v>2.6147279136577141E-2</v>
      </c>
      <c r="AO10">
        <v>-2.4387632054765886E-2</v>
      </c>
      <c r="AP10">
        <v>-5.9791910150331841E-2</v>
      </c>
      <c r="AQ10">
        <v>-2.9189262721416746E-2</v>
      </c>
      <c r="AR10">
        <v>3.8822299264361107E-2</v>
      </c>
      <c r="AS10">
        <v>1.9903915542854346E-2</v>
      </c>
      <c r="AT10">
        <v>1.8949363178886479E-2</v>
      </c>
      <c r="AU10">
        <v>-6.5065665982374607E-2</v>
      </c>
      <c r="AV10">
        <v>-3.1867001963495928E-2</v>
      </c>
      <c r="AW10">
        <v>2.3050129702666889E-2</v>
      </c>
      <c r="AX10">
        <v>1.5241808819449868E-2</v>
      </c>
      <c r="AY10">
        <v>8.5000932448577871E-2</v>
      </c>
      <c r="AZ10">
        <v>-1.1788491885194471E-2</v>
      </c>
      <c r="BA10">
        <v>5.3339344683020977E-2</v>
      </c>
      <c r="BB10">
        <v>-0.12551900060272747</v>
      </c>
      <c r="BC10">
        <v>5.4723030970756049E-3</v>
      </c>
      <c r="BD10">
        <v>2.450956911615905E-3</v>
      </c>
      <c r="BE10">
        <v>2.9379780447981195E-2</v>
      </c>
      <c r="BF10">
        <v>2.708617786270491E-2</v>
      </c>
      <c r="BG10">
        <v>-8.8420974504622753E-3</v>
      </c>
      <c r="BH10">
        <v>0.13232670151946019</v>
      </c>
      <c r="BI10">
        <v>1.907028138148328E-2</v>
      </c>
      <c r="BJ10">
        <v>0.1102568129180328</v>
      </c>
      <c r="BK10">
        <v>-3.9413679733531971E-2</v>
      </c>
      <c r="BL10">
        <v>2.251967382844159E-2</v>
      </c>
      <c r="BM10">
        <v>2.1841043806281893E-2</v>
      </c>
      <c r="BN10">
        <v>-1.9505669638740144E-2</v>
      </c>
      <c r="BO10">
        <v>1.2189187251306476E-2</v>
      </c>
      <c r="BP10">
        <v>-1.2827451689396857E-2</v>
      </c>
      <c r="BQ10">
        <v>-7.5251656988663904E-3</v>
      </c>
    </row>
    <row r="11" spans="1:69" x14ac:dyDescent="0.25">
      <c r="A11">
        <v>9</v>
      </c>
      <c r="B11">
        <v>1.6246725368170688E-2</v>
      </c>
      <c r="C11">
        <v>1.7928156323896889E-2</v>
      </c>
      <c r="D11">
        <v>1.599033262644815E-2</v>
      </c>
      <c r="E11">
        <v>-3.1647565927812905E-2</v>
      </c>
      <c r="F11">
        <v>-5.9315289980219663E-2</v>
      </c>
      <c r="G11">
        <v>1.4455030179957338E-2</v>
      </c>
      <c r="H11">
        <v>-1.006921188804949E-2</v>
      </c>
      <c r="I11">
        <v>8.5104672984984697E-3</v>
      </c>
      <c r="J11">
        <v>-2.2129808155595877E-2</v>
      </c>
      <c r="K11">
        <v>-5.8627402185766342E-2</v>
      </c>
      <c r="L11">
        <v>9.595014332916231E-2</v>
      </c>
      <c r="M11">
        <v>-1.2896053051070812E-2</v>
      </c>
      <c r="N11">
        <v>-4.211572918481097E-2</v>
      </c>
      <c r="O11">
        <v>9.2969417481492088E-3</v>
      </c>
      <c r="P11">
        <v>1.9477173785998475E-2</v>
      </c>
      <c r="Q11">
        <v>4.4319884237898153E-3</v>
      </c>
      <c r="R11">
        <v>3.372066891683375E-2</v>
      </c>
      <c r="S11">
        <v>5.4709054660012097E-3</v>
      </c>
      <c r="T11">
        <v>3.7316574628885077E-4</v>
      </c>
      <c r="U11">
        <v>-3.7784173668384401E-2</v>
      </c>
      <c r="V11">
        <v>8.099639699880691E-2</v>
      </c>
      <c r="W11">
        <v>-3.5655830388418769E-2</v>
      </c>
      <c r="X11">
        <v>-1.4830992986342686E-2</v>
      </c>
      <c r="Y11">
        <v>1.4567835066804072E-2</v>
      </c>
      <c r="Z11">
        <v>1.0274241425552534E-2</v>
      </c>
      <c r="AA11">
        <v>3.4969818967594789E-2</v>
      </c>
      <c r="AB11">
        <v>9.319900143709571E-3</v>
      </c>
      <c r="AC11">
        <v>-1.0415911382731961E-2</v>
      </c>
      <c r="AD11">
        <v>0.11846635104575502</v>
      </c>
      <c r="AE11">
        <v>-1.970653197401348E-2</v>
      </c>
      <c r="AF11">
        <v>-1.0482063538078458E-2</v>
      </c>
      <c r="AG11">
        <v>-7.6219785150432595E-3</v>
      </c>
      <c r="AH11">
        <v>-1.7788751656280476E-2</v>
      </c>
      <c r="AI11">
        <v>4.0011409420419503E-2</v>
      </c>
      <c r="AJ11">
        <v>3.7176699847490946E-3</v>
      </c>
      <c r="AK11">
        <v>3.4663575470828413E-2</v>
      </c>
      <c r="AL11">
        <v>-7.5335790839658051E-3</v>
      </c>
      <c r="AM11">
        <v>-2.905640280859249E-2</v>
      </c>
      <c r="AN11">
        <v>0.15930900235068718</v>
      </c>
      <c r="AO11">
        <v>1.1846872501316797E-2</v>
      </c>
      <c r="AP11">
        <v>2.839731698465213E-2</v>
      </c>
      <c r="AQ11">
        <v>3.7197888160379604E-2</v>
      </c>
      <c r="AR11">
        <v>-1.7216755024939179E-2</v>
      </c>
      <c r="AS11">
        <v>-3.1788377298247059E-2</v>
      </c>
      <c r="AT11">
        <v>1.8196974858101247E-2</v>
      </c>
      <c r="AU11">
        <v>9.2831316986162794E-3</v>
      </c>
      <c r="AV11">
        <v>1.828250106149136E-2</v>
      </c>
      <c r="AW11">
        <v>-8.7213412536072482E-2</v>
      </c>
      <c r="AX11">
        <v>1.8827499324339806E-2</v>
      </c>
      <c r="AY11">
        <v>6.7299028504208241E-2</v>
      </c>
      <c r="AZ11">
        <v>-1.4638463797323658E-2</v>
      </c>
      <c r="BA11">
        <v>8.514933221935414E-2</v>
      </c>
      <c r="BB11">
        <v>1.199799966666913E-2</v>
      </c>
      <c r="BC11">
        <v>1.3138159008561292E-2</v>
      </c>
      <c r="BD11">
        <v>0.10892751604060059</v>
      </c>
      <c r="BE11">
        <v>3.5083061854003776E-2</v>
      </c>
      <c r="BF11">
        <v>-5.1544774585461389E-2</v>
      </c>
      <c r="BG11">
        <v>-3.2738381871594793E-2</v>
      </c>
      <c r="BH11">
        <v>8.6554394437407908E-2</v>
      </c>
      <c r="BI11">
        <v>3.0306190207130528E-2</v>
      </c>
      <c r="BJ11">
        <v>8.1757034904457217E-3</v>
      </c>
      <c r="BK11">
        <v>-7.9668525736882434E-2</v>
      </c>
      <c r="BL11">
        <v>5.4405193674859197E-3</v>
      </c>
      <c r="BM11">
        <v>5.2063010757220606E-3</v>
      </c>
      <c r="BN11">
        <v>-2.491195112658353E-2</v>
      </c>
      <c r="BO11">
        <v>-2.1539013552011696E-2</v>
      </c>
      <c r="BP11">
        <v>-1.9670944305211407E-2</v>
      </c>
      <c r="BQ11">
        <v>4.0889197188008708E-2</v>
      </c>
    </row>
    <row r="12" spans="1:69" x14ac:dyDescent="0.25">
      <c r="A12">
        <v>10</v>
      </c>
      <c r="B12">
        <v>-2.7444531277788651E-2</v>
      </c>
      <c r="C12">
        <v>5.0870552457410602E-2</v>
      </c>
      <c r="D12">
        <v>-1.3483432488713646E-2</v>
      </c>
      <c r="E12">
        <v>-2.2447966973490406E-2</v>
      </c>
      <c r="F12">
        <v>1.7905889516675641E-2</v>
      </c>
      <c r="G12">
        <v>3.1319279941783157E-2</v>
      </c>
      <c r="H12">
        <v>6.6235779416030337E-3</v>
      </c>
      <c r="I12">
        <v>-4.1833664160305671E-2</v>
      </c>
      <c r="J12">
        <v>-7.4618429215526E-2</v>
      </c>
      <c r="K12">
        <v>-4.6459341577623707E-2</v>
      </c>
      <c r="L12">
        <v>1.3151706400835825E-2</v>
      </c>
      <c r="M12">
        <v>6.3344689340564128E-2</v>
      </c>
      <c r="N12">
        <v>9.4537462659365898E-2</v>
      </c>
      <c r="O12">
        <v>-4.7633830710776641E-3</v>
      </c>
      <c r="P12">
        <v>6.4849827996409523E-2</v>
      </c>
      <c r="Q12">
        <v>2.6452847778317492E-2</v>
      </c>
      <c r="R12">
        <v>-1.1430451925516028E-2</v>
      </c>
      <c r="S12">
        <v>-8.3325180757843495E-2</v>
      </c>
      <c r="T12">
        <v>-5.4678513803004978E-4</v>
      </c>
      <c r="U12">
        <v>-5.6539146825035067E-2</v>
      </c>
      <c r="V12">
        <v>-4.1905385395324221E-2</v>
      </c>
      <c r="W12">
        <v>-1.3636056929908276E-2</v>
      </c>
      <c r="X12">
        <v>-3.8016939107535536E-2</v>
      </c>
      <c r="Y12">
        <v>-4.0315060553349422E-2</v>
      </c>
      <c r="Z12">
        <v>5.3480154972647798E-2</v>
      </c>
      <c r="AA12">
        <v>-6.3212228302244782E-3</v>
      </c>
      <c r="AB12">
        <v>6.1896588932884135E-3</v>
      </c>
      <c r="AC12">
        <v>1.2158143288634314E-2</v>
      </c>
      <c r="AD12">
        <v>9.7461461084147757E-2</v>
      </c>
      <c r="AE12">
        <v>1.2802099904228635E-3</v>
      </c>
      <c r="AF12">
        <v>-1.8080366618273298E-2</v>
      </c>
      <c r="AG12">
        <v>-3.6235159464812546E-2</v>
      </c>
      <c r="AH12">
        <v>1.8362951309593662E-2</v>
      </c>
      <c r="AI12">
        <v>-2.4984066083218858E-3</v>
      </c>
      <c r="AJ12">
        <v>-7.4969771149209236E-3</v>
      </c>
      <c r="AK12">
        <v>2.4608031919108694E-2</v>
      </c>
      <c r="AL12">
        <v>2.0589775835441335E-2</v>
      </c>
      <c r="AM12">
        <v>5.3707045230976082E-3</v>
      </c>
      <c r="AN12">
        <v>4.6904896237692909E-2</v>
      </c>
      <c r="AO12">
        <v>6.0144884182544156E-3</v>
      </c>
      <c r="AP12">
        <v>1.7004907872971441E-2</v>
      </c>
      <c r="AQ12">
        <v>8.6013310802978291E-2</v>
      </c>
      <c r="AR12">
        <v>3.7145761284620764E-2</v>
      </c>
      <c r="AS12">
        <v>-1.9401473281001939E-2</v>
      </c>
      <c r="AT12">
        <v>-4.0652640703429131E-2</v>
      </c>
      <c r="AU12">
        <v>-1.0583091609821045E-2</v>
      </c>
      <c r="AV12">
        <v>-3.5998349338471201E-2</v>
      </c>
      <c r="AW12">
        <v>-1.4686807225866912E-2</v>
      </c>
      <c r="AX12">
        <v>5.3614852686599816E-2</v>
      </c>
      <c r="AY12">
        <v>5.6876446514506886E-2</v>
      </c>
      <c r="AZ12">
        <v>-2.3862176003288254E-2</v>
      </c>
      <c r="BA12">
        <v>2.3913505428771766E-2</v>
      </c>
      <c r="BB12">
        <v>-3.1135316971212943E-2</v>
      </c>
      <c r="BC12">
        <v>7.743954714422592E-2</v>
      </c>
      <c r="BD12">
        <v>0.1362813255657776</v>
      </c>
      <c r="BE12">
        <v>2.0094803126670138E-2</v>
      </c>
      <c r="BF12">
        <v>-7.154930208642013E-2</v>
      </c>
      <c r="BG12">
        <v>-0.13038943565119493</v>
      </c>
      <c r="BH12">
        <v>6.008904012687806E-2</v>
      </c>
      <c r="BI12">
        <v>1.7142801162066956E-2</v>
      </c>
      <c r="BJ12">
        <v>-0.10459238625907041</v>
      </c>
      <c r="BK12">
        <v>2.4310474130736507E-2</v>
      </c>
      <c r="BL12">
        <v>2.794450909092256E-2</v>
      </c>
      <c r="BM12">
        <v>1.7456052153479271E-2</v>
      </c>
      <c r="BN12">
        <v>-1.5199048302870156E-2</v>
      </c>
      <c r="BO12">
        <v>7.0580696738213079E-4</v>
      </c>
      <c r="BP12">
        <v>6.6951369031662752E-2</v>
      </c>
      <c r="BQ12">
        <v>3.258618805518132E-2</v>
      </c>
    </row>
    <row r="13" spans="1:69" x14ac:dyDescent="0.25">
      <c r="A13">
        <v>11</v>
      </c>
      <c r="B13">
        <v>-2.2645921364123384E-2</v>
      </c>
      <c r="C13">
        <v>0.1233452717824623</v>
      </c>
      <c r="D13">
        <v>-1.9529308185638465E-2</v>
      </c>
      <c r="E13">
        <v>-4.8146295302754057E-2</v>
      </c>
      <c r="F13">
        <v>-4.0170648895190481E-2</v>
      </c>
      <c r="G13">
        <v>2.6143304520147514E-2</v>
      </c>
      <c r="H13">
        <v>-2.5548766850481363E-2</v>
      </c>
      <c r="I13">
        <v>-0.1071159777162303</v>
      </c>
      <c r="J13">
        <v>-6.4037096585363745E-2</v>
      </c>
      <c r="K13">
        <v>0.11140004941455375</v>
      </c>
      <c r="L13">
        <v>-3.5251971283328701E-2</v>
      </c>
      <c r="M13">
        <v>-1.2196699264585897E-2</v>
      </c>
      <c r="N13">
        <v>9.1279041217082121E-2</v>
      </c>
      <c r="O13">
        <v>1.6990072296111901E-2</v>
      </c>
      <c r="P13">
        <v>1.5564107925078736E-2</v>
      </c>
      <c r="Q13">
        <v>6.4189479320503253E-3</v>
      </c>
      <c r="R13">
        <v>4.8267179149337064E-2</v>
      </c>
      <c r="S13">
        <v>-8.3277541544750887E-3</v>
      </c>
      <c r="T13">
        <v>5.7539645625442268E-3</v>
      </c>
      <c r="U13">
        <v>4.2171117258338997E-2</v>
      </c>
      <c r="V13">
        <v>-6.9716464867550565E-2</v>
      </c>
      <c r="W13">
        <v>-1.4855754214332063E-2</v>
      </c>
      <c r="X13">
        <v>-1.8057915271700233E-2</v>
      </c>
      <c r="Y13">
        <v>1.7934709430740089E-2</v>
      </c>
      <c r="Z13">
        <v>1.9037343601609712E-2</v>
      </c>
      <c r="AA13">
        <v>-5.6558976809943935E-2</v>
      </c>
      <c r="AB13">
        <v>-8.803735489993237E-3</v>
      </c>
      <c r="AC13">
        <v>-3.4561742710756724E-2</v>
      </c>
      <c r="AD13">
        <v>-6.0954894087666724E-2</v>
      </c>
      <c r="AE13">
        <v>-1.7905902172674237E-2</v>
      </c>
      <c r="AF13">
        <v>-3.1502232749128106E-3</v>
      </c>
      <c r="AG13">
        <v>5.6449767677559798E-3</v>
      </c>
      <c r="AH13">
        <v>-4.7447422343029545E-2</v>
      </c>
      <c r="AI13">
        <v>-2.1406723855136485E-3</v>
      </c>
      <c r="AJ13">
        <v>-4.668538861711027E-3</v>
      </c>
      <c r="AK13">
        <v>-2.0316095268778415E-2</v>
      </c>
      <c r="AL13">
        <v>-2.8657392865346673E-2</v>
      </c>
      <c r="AM13">
        <v>2.5558517103128416E-3</v>
      </c>
      <c r="AN13">
        <v>-1.2873628858224764E-2</v>
      </c>
      <c r="AO13">
        <v>6.2340551202188801E-2</v>
      </c>
      <c r="AP13">
        <v>9.1983904670884069E-3</v>
      </c>
      <c r="AQ13">
        <v>1.7819093111985568E-2</v>
      </c>
      <c r="AR13">
        <v>-4.2322724521086312E-2</v>
      </c>
      <c r="AS13">
        <v>-1.7874375175140379E-2</v>
      </c>
      <c r="AT13">
        <v>-3.6373295663036057E-2</v>
      </c>
      <c r="AU13">
        <v>-4.5641570980040291E-2</v>
      </c>
      <c r="AV13">
        <v>-7.0038889751765698E-2</v>
      </c>
      <c r="AW13">
        <v>8.6752872394045111E-2</v>
      </c>
      <c r="AX13">
        <v>-7.5036188550453214E-2</v>
      </c>
      <c r="AY13">
        <v>-3.412899443442946E-3</v>
      </c>
      <c r="AZ13">
        <v>2.7388640270849134E-2</v>
      </c>
      <c r="BA13">
        <v>-1.9598543650805873E-3</v>
      </c>
      <c r="BB13">
        <v>-5.6843482906694213E-2</v>
      </c>
      <c r="BC13">
        <v>8.1535865475809391E-2</v>
      </c>
      <c r="BD13">
        <v>-3.6196678867170776E-2</v>
      </c>
      <c r="BE13">
        <v>-5.7802952845877357E-3</v>
      </c>
      <c r="BF13">
        <v>4.344765655147758E-2</v>
      </c>
      <c r="BG13">
        <v>7.2640293958850712E-3</v>
      </c>
      <c r="BH13">
        <v>-2.3094209111811228E-2</v>
      </c>
      <c r="BI13">
        <v>1.7824162867559362E-2</v>
      </c>
      <c r="BJ13">
        <v>-6.6511367186103898E-2</v>
      </c>
      <c r="BK13">
        <v>-1.2716715638924819E-2</v>
      </c>
      <c r="BL13">
        <v>-4.4031475476859434E-2</v>
      </c>
      <c r="BM13">
        <v>-1.133622887236669E-2</v>
      </c>
      <c r="BN13">
        <v>-1.3981600246917109E-2</v>
      </c>
      <c r="BO13">
        <v>-2.5520418367593438E-3</v>
      </c>
      <c r="BP13">
        <v>6.3415886304542014E-3</v>
      </c>
      <c r="BQ13">
        <v>8.9069570917457624E-2</v>
      </c>
    </row>
    <row r="14" spans="1:69" x14ac:dyDescent="0.25">
      <c r="A14">
        <v>12</v>
      </c>
      <c r="B14">
        <v>3.3661582953748298E-3</v>
      </c>
      <c r="C14">
        <v>-5.926178306365433E-2</v>
      </c>
      <c r="D14">
        <v>-4.2061678234800573E-2</v>
      </c>
      <c r="E14">
        <v>1.7843399960109693E-2</v>
      </c>
      <c r="F14">
        <v>-2.7379840580611194E-2</v>
      </c>
      <c r="G14">
        <v>-3.0014575742009067E-2</v>
      </c>
      <c r="H14">
        <v>-4.0260325070417435E-2</v>
      </c>
      <c r="I14">
        <v>0.11858331667176097</v>
      </c>
      <c r="J14">
        <v>0.13293371393380024</v>
      </c>
      <c r="K14">
        <v>0.10151071281101497</v>
      </c>
      <c r="L14">
        <v>4.3763754207839088E-2</v>
      </c>
      <c r="M14">
        <v>9.9432364105698674E-3</v>
      </c>
      <c r="N14">
        <v>5.8653792936507271E-2</v>
      </c>
      <c r="O14">
        <v>-4.9240814283012333E-4</v>
      </c>
      <c r="P14">
        <v>-2.2780970521763068E-2</v>
      </c>
      <c r="Q14">
        <v>3.8841902042267493E-4</v>
      </c>
      <c r="R14">
        <v>-3.559142353944467E-3</v>
      </c>
      <c r="S14">
        <v>3.0951838297716715E-2</v>
      </c>
      <c r="T14">
        <v>-2.2856655029903278E-2</v>
      </c>
      <c r="U14">
        <v>1.277862658835077E-2</v>
      </c>
      <c r="V14">
        <v>-8.2144230909694717E-3</v>
      </c>
      <c r="W14">
        <v>4.8719963547192977E-2</v>
      </c>
      <c r="X14">
        <v>3.3908778297579302E-2</v>
      </c>
      <c r="Y14">
        <v>3.0906413005835631E-2</v>
      </c>
      <c r="Z14">
        <v>-1.3290842701682792E-2</v>
      </c>
      <c r="AA14">
        <v>-3.8251305480325633E-2</v>
      </c>
      <c r="AB14">
        <v>8.6439890609208946E-3</v>
      </c>
      <c r="AC14">
        <v>-3.8788209457367447E-2</v>
      </c>
      <c r="AD14">
        <v>-8.463056395694139E-3</v>
      </c>
      <c r="AE14">
        <v>2.3076902739245161E-2</v>
      </c>
      <c r="AF14">
        <v>1.550712911684415E-2</v>
      </c>
      <c r="AG14">
        <v>-3.5457840415083458E-2</v>
      </c>
      <c r="AH14">
        <v>1.7929867046984009E-2</v>
      </c>
      <c r="AI14">
        <v>3.9531880814451845E-2</v>
      </c>
      <c r="AJ14">
        <v>-5.2616573375390371E-2</v>
      </c>
      <c r="AK14">
        <v>-3.7389628743425135E-2</v>
      </c>
      <c r="AL14">
        <v>1.6140953966972009E-2</v>
      </c>
      <c r="AM14">
        <v>3.6677524047232513E-2</v>
      </c>
      <c r="AN14">
        <v>7.4951443296405712E-2</v>
      </c>
      <c r="AO14">
        <v>-3.5638823350447942E-2</v>
      </c>
      <c r="AP14">
        <v>1.7565463704261125E-2</v>
      </c>
      <c r="AQ14">
        <v>-2.897230670569749E-2</v>
      </c>
      <c r="AR14">
        <v>5.3417404390220566E-2</v>
      </c>
      <c r="AS14">
        <v>2.1650448920956513E-3</v>
      </c>
      <c r="AT14">
        <v>-5.7193627728536617E-3</v>
      </c>
      <c r="AU14">
        <v>-5.6950373711734982E-2</v>
      </c>
      <c r="AV14">
        <v>-6.6230432465994651E-2</v>
      </c>
      <c r="AW14">
        <v>2.3597555233296173E-2</v>
      </c>
      <c r="AX14">
        <v>-4.8847312025471004E-2</v>
      </c>
      <c r="AY14">
        <v>6.1309403263859169E-2</v>
      </c>
      <c r="AZ14">
        <v>-0.13329742865139985</v>
      </c>
      <c r="BA14">
        <v>-1.6599129855018172E-2</v>
      </c>
      <c r="BB14">
        <v>3.6671042852327827E-3</v>
      </c>
      <c r="BC14">
        <v>1.7383434664377688E-2</v>
      </c>
      <c r="BD14">
        <v>0.12950138391663418</v>
      </c>
      <c r="BE14">
        <v>-1.9889894084524979E-2</v>
      </c>
      <c r="BF14">
        <v>5.8543601907021792E-3</v>
      </c>
      <c r="BG14">
        <v>-3.2332536418799226E-2</v>
      </c>
      <c r="BH14">
        <v>-2.7054667899928934E-2</v>
      </c>
      <c r="BI14">
        <v>-3.5350682801109957E-3</v>
      </c>
      <c r="BJ14">
        <v>-6.2117770581361587E-2</v>
      </c>
      <c r="BK14">
        <v>5.7222165446750822E-2</v>
      </c>
      <c r="BL14">
        <v>-1.0883755116441319E-2</v>
      </c>
      <c r="BM14">
        <v>1.4419778187110467E-2</v>
      </c>
      <c r="BN14">
        <v>1.514816867202947E-3</v>
      </c>
      <c r="BO14">
        <v>-3.1907438629033072E-2</v>
      </c>
      <c r="BP14">
        <v>-3.6066577637689577E-2</v>
      </c>
      <c r="BQ14">
        <v>8.0701751234200245E-2</v>
      </c>
    </row>
    <row r="15" spans="1:69" x14ac:dyDescent="0.25">
      <c r="A15">
        <v>13</v>
      </c>
      <c r="B15">
        <v>-8.3562036294147213E-3</v>
      </c>
      <c r="C15">
        <v>-0.14351693024065917</v>
      </c>
      <c r="D15">
        <v>-8.3264214177488412E-3</v>
      </c>
      <c r="E15">
        <v>-1.2087075259887042E-2</v>
      </c>
      <c r="F15">
        <v>1.3139681369908953E-2</v>
      </c>
      <c r="G15">
        <v>-2.4986604286281345E-2</v>
      </c>
      <c r="H15">
        <v>3.098411172510156E-2</v>
      </c>
      <c r="I15">
        <v>-1.3768999611226542E-2</v>
      </c>
      <c r="J15">
        <v>-1.9195945597050089E-2</v>
      </c>
      <c r="K15">
        <v>-3.1308781377724151E-3</v>
      </c>
      <c r="L15">
        <v>-3.8342111560329961E-4</v>
      </c>
      <c r="M15">
        <v>4.8270675076467658E-2</v>
      </c>
      <c r="N15">
        <v>1.9149299795740305E-5</v>
      </c>
      <c r="O15">
        <v>5.5590675462742115E-2</v>
      </c>
      <c r="P15">
        <v>-1.3796820615618488E-2</v>
      </c>
      <c r="Q15">
        <v>-1.9214460368056619E-2</v>
      </c>
      <c r="R15">
        <v>1.3721543589325249E-2</v>
      </c>
      <c r="S15">
        <v>6.0539259307090816E-2</v>
      </c>
      <c r="T15">
        <v>-2.2565048728027427E-4</v>
      </c>
      <c r="U15">
        <v>0.10925953704294687</v>
      </c>
      <c r="V15">
        <v>-3.2117544294710865E-2</v>
      </c>
      <c r="W15">
        <v>2.834744537996834E-2</v>
      </c>
      <c r="X15">
        <v>6.5922686816622306E-2</v>
      </c>
      <c r="Y15">
        <v>2.8821785570725782E-2</v>
      </c>
      <c r="Z15">
        <v>-6.7248477505474219E-3</v>
      </c>
      <c r="AA15">
        <v>-3.3494723128999308E-2</v>
      </c>
      <c r="AB15">
        <v>3.6101621045987166E-2</v>
      </c>
      <c r="AC15">
        <v>-3.4805362218016285E-3</v>
      </c>
      <c r="AD15">
        <v>8.182635412978842E-2</v>
      </c>
      <c r="AE15">
        <v>-1.57098393232359E-2</v>
      </c>
      <c r="AF15">
        <v>-1.3201525648902906E-2</v>
      </c>
      <c r="AG15">
        <v>2.4338000441413137E-3</v>
      </c>
      <c r="AH15">
        <v>-3.0150397857708015E-3</v>
      </c>
      <c r="AI15">
        <v>2.0494226816789668E-2</v>
      </c>
      <c r="AJ15">
        <v>-3.6171596065970167E-2</v>
      </c>
      <c r="AK15">
        <v>-4.8550329882341918E-2</v>
      </c>
      <c r="AL15">
        <v>7.7478892438193839E-3</v>
      </c>
      <c r="AM15">
        <v>-3.0330129592824762E-2</v>
      </c>
      <c r="AN15">
        <v>1.7773241741579841E-2</v>
      </c>
      <c r="AO15">
        <v>4.2045558397096464E-2</v>
      </c>
      <c r="AP15">
        <v>1.3249954609583075E-2</v>
      </c>
      <c r="AQ15">
        <v>-1.3714071951092192E-2</v>
      </c>
      <c r="AR15">
        <v>-8.6604929797925223E-2</v>
      </c>
      <c r="AS15">
        <v>-5.5789414531369708E-2</v>
      </c>
      <c r="AT15">
        <v>-2.7331858308976394E-2</v>
      </c>
      <c r="AU15">
        <v>-5.9211253150480512E-4</v>
      </c>
      <c r="AV15">
        <v>4.4551825189456565E-2</v>
      </c>
      <c r="AW15">
        <v>-1.9655525290836483E-2</v>
      </c>
      <c r="AX15">
        <v>5.471244565587138E-3</v>
      </c>
      <c r="AY15">
        <v>-3.5738287718641307E-2</v>
      </c>
      <c r="AZ15">
        <v>7.433207034789488E-2</v>
      </c>
      <c r="BA15">
        <v>-1.8285138563010467E-2</v>
      </c>
      <c r="BB15">
        <v>7.6439623074455038E-2</v>
      </c>
      <c r="BC15">
        <v>2.8188383796937985E-2</v>
      </c>
      <c r="BD15">
        <v>-0.12632209116834037</v>
      </c>
      <c r="BE15">
        <v>6.8214336161875944E-2</v>
      </c>
      <c r="BF15">
        <v>3.4122182815293223E-2</v>
      </c>
      <c r="BG15">
        <v>1.1363412032476513E-2</v>
      </c>
      <c r="BH15">
        <v>-0.11814003486832715</v>
      </c>
      <c r="BI15">
        <v>7.1480539093515417E-3</v>
      </c>
      <c r="BJ15">
        <v>5.915094627511723E-2</v>
      </c>
      <c r="BK15">
        <v>-7.883371541305513E-2</v>
      </c>
      <c r="BL15">
        <v>8.2811564094923962E-3</v>
      </c>
      <c r="BM15">
        <v>1.5555481435875693E-3</v>
      </c>
      <c r="BN15">
        <v>4.167429794505377E-2</v>
      </c>
      <c r="BO15">
        <v>-3.6189528913913027E-4</v>
      </c>
      <c r="BP15">
        <v>1.3000531223238403E-2</v>
      </c>
      <c r="BQ15">
        <v>-1.8169866223964482E-2</v>
      </c>
    </row>
    <row r="16" spans="1:69" x14ac:dyDescent="0.25">
      <c r="A16">
        <v>14</v>
      </c>
      <c r="B16">
        <v>-2.5585222534417147E-2</v>
      </c>
      <c r="C16">
        <v>-0.1375013930847207</v>
      </c>
      <c r="D16">
        <v>-0.10065690939296808</v>
      </c>
      <c r="E16">
        <v>2.4015684757955787E-2</v>
      </c>
      <c r="F16">
        <v>1.8164200765287897E-2</v>
      </c>
      <c r="G16">
        <v>-3.7112506686983876E-3</v>
      </c>
      <c r="H16">
        <v>1.8029344964222725E-2</v>
      </c>
      <c r="I16">
        <v>3.2672637503930617E-2</v>
      </c>
      <c r="J16">
        <v>4.8633088772715872E-3</v>
      </c>
      <c r="K16">
        <v>-8.590843067322923E-2</v>
      </c>
      <c r="L16">
        <v>-1.1310251269673445E-2</v>
      </c>
      <c r="M16">
        <v>5.0847010915142224E-2</v>
      </c>
      <c r="N16">
        <v>-5.4103589887157737E-2</v>
      </c>
      <c r="O16">
        <v>-3.0237862213932817E-2</v>
      </c>
      <c r="P16">
        <v>9.8285568113866656E-2</v>
      </c>
      <c r="Q16">
        <v>-1.7740860387097834E-2</v>
      </c>
      <c r="R16">
        <v>2.1772842306176997E-3</v>
      </c>
      <c r="S16">
        <v>-6.6101776889717738E-3</v>
      </c>
      <c r="T16">
        <v>1.0218652373818686E-2</v>
      </c>
      <c r="U16">
        <v>-1.2979905829106825E-2</v>
      </c>
      <c r="V16">
        <v>-3.6966768328925884E-2</v>
      </c>
      <c r="W16">
        <v>6.350600816037659E-3</v>
      </c>
      <c r="X16">
        <v>7.0151373623311059E-2</v>
      </c>
      <c r="Y16">
        <v>8.9926029398914153E-3</v>
      </c>
      <c r="Z16">
        <v>2.3562707771193538E-3</v>
      </c>
      <c r="AA16">
        <v>3.779380752331174E-2</v>
      </c>
      <c r="AB16">
        <v>1.1161750539788767E-2</v>
      </c>
      <c r="AC16">
        <v>2.0808259389112814E-2</v>
      </c>
      <c r="AD16">
        <v>3.4326223781601897E-2</v>
      </c>
      <c r="AE16">
        <v>-5.7220976043269069E-3</v>
      </c>
      <c r="AF16">
        <v>-9.6193985857048539E-3</v>
      </c>
      <c r="AG16">
        <v>-6.6898123889054265E-2</v>
      </c>
      <c r="AH16">
        <v>3.4852822535986198E-2</v>
      </c>
      <c r="AI16">
        <v>-8.8919177364531116E-2</v>
      </c>
      <c r="AJ16">
        <v>-1.0819216828623164E-2</v>
      </c>
      <c r="AK16">
        <v>-1.7632411721982155E-2</v>
      </c>
      <c r="AL16">
        <v>1.7047061370420022E-3</v>
      </c>
      <c r="AM16">
        <v>-1.6233361758187785E-2</v>
      </c>
      <c r="AN16">
        <v>0.12936560574330375</v>
      </c>
      <c r="AO16">
        <v>2.6406935565044382E-2</v>
      </c>
      <c r="AP16">
        <v>1.180153714646694E-3</v>
      </c>
      <c r="AQ16">
        <v>-4.9593381832252259E-2</v>
      </c>
      <c r="AR16">
        <v>1.717219535183645E-2</v>
      </c>
      <c r="AS16">
        <v>-5.2502416097762211E-2</v>
      </c>
      <c r="AT16">
        <v>3.6831563094256885E-2</v>
      </c>
      <c r="AU16">
        <v>2.7825386141625552E-3</v>
      </c>
      <c r="AV16">
        <v>3.2496180185059113E-2</v>
      </c>
      <c r="AW16">
        <v>-3.3967603637268751E-2</v>
      </c>
      <c r="AX16">
        <v>-8.7322823175029728E-3</v>
      </c>
      <c r="AY16">
        <v>0.30043046806749574</v>
      </c>
      <c r="AZ16">
        <v>-3.2834267678351597E-2</v>
      </c>
      <c r="BA16">
        <v>3.0949362027278729E-2</v>
      </c>
      <c r="BB16">
        <v>-2.1696700044474829E-2</v>
      </c>
      <c r="BC16">
        <v>-2.2470436997164535E-2</v>
      </c>
      <c r="BD16">
        <v>-6.8690580781916366E-2</v>
      </c>
      <c r="BE16">
        <v>-2.5168175805001497E-2</v>
      </c>
      <c r="BF16">
        <v>-2.206432993045078E-2</v>
      </c>
      <c r="BG16">
        <v>1.1771842617799504E-2</v>
      </c>
      <c r="BH16">
        <v>1.1687598888804971E-2</v>
      </c>
      <c r="BI16">
        <v>4.6426988794833132E-2</v>
      </c>
      <c r="BJ16">
        <v>-4.2920273042497473E-2</v>
      </c>
      <c r="BK16">
        <v>3.0434409126255283E-2</v>
      </c>
      <c r="BL16">
        <v>1.2395362885045766E-2</v>
      </c>
      <c r="BM16">
        <v>-6.8218873019229437E-3</v>
      </c>
      <c r="BN16">
        <v>-2.295550220741167E-2</v>
      </c>
      <c r="BO16">
        <v>-7.1113180533567175E-2</v>
      </c>
      <c r="BP16">
        <v>-6.1160871600434749E-2</v>
      </c>
      <c r="BQ16">
        <v>-6.3827355538215086E-2</v>
      </c>
    </row>
    <row r="17" spans="1:69" x14ac:dyDescent="0.25">
      <c r="A17">
        <v>15</v>
      </c>
      <c r="B17">
        <v>-8.4302570808714866E-3</v>
      </c>
      <c r="C17">
        <v>-2.356714722336313E-2</v>
      </c>
      <c r="D17">
        <v>4.2665540874590707E-2</v>
      </c>
      <c r="E17">
        <v>1.7694181885855219E-2</v>
      </c>
      <c r="F17">
        <v>-4.2487525283506439E-2</v>
      </c>
      <c r="G17">
        <v>-1.8325243420959939E-2</v>
      </c>
      <c r="H17">
        <v>2.538818458134319E-2</v>
      </c>
      <c r="I17">
        <v>-1.3051404693925624E-2</v>
      </c>
      <c r="J17">
        <v>-3.1235704622455257E-3</v>
      </c>
      <c r="K17">
        <v>-8.9216571838694497E-2</v>
      </c>
      <c r="L17">
        <v>-8.024851957796085E-3</v>
      </c>
      <c r="M17">
        <v>-2.4083254353765432E-2</v>
      </c>
      <c r="N17">
        <v>-7.8322508042184408E-3</v>
      </c>
      <c r="O17">
        <v>8.5216130165143858E-2</v>
      </c>
      <c r="P17">
        <v>5.1639071814155425E-2</v>
      </c>
      <c r="Q17">
        <v>-4.1207341654641426E-2</v>
      </c>
      <c r="R17">
        <v>2.4342472585877468E-2</v>
      </c>
      <c r="S17">
        <v>2.3395934299857576E-2</v>
      </c>
      <c r="T17">
        <v>-3.7153118966493842E-2</v>
      </c>
      <c r="U17">
        <v>3.3115289191150948E-2</v>
      </c>
      <c r="V17">
        <v>2.9855209992984622E-2</v>
      </c>
      <c r="W17">
        <v>-8.5360736408604809E-3</v>
      </c>
      <c r="X17">
        <v>5.7448456720358476E-2</v>
      </c>
      <c r="Y17">
        <v>-2.7305140970344609E-2</v>
      </c>
      <c r="Z17">
        <v>-1.7253462807009144E-2</v>
      </c>
      <c r="AA17">
        <v>-1.0115831312512048E-2</v>
      </c>
      <c r="AB17">
        <v>-9.3696655582250158E-3</v>
      </c>
      <c r="AC17">
        <v>-1.8296724245616076E-2</v>
      </c>
      <c r="AD17">
        <v>-5.4276057619731546E-2</v>
      </c>
      <c r="AE17">
        <v>-1.4511856262400723E-2</v>
      </c>
      <c r="AF17">
        <v>1.8750128695885465E-2</v>
      </c>
      <c r="AG17">
        <v>-8.5412630673810913E-2</v>
      </c>
      <c r="AH17">
        <v>-6.3763083720384209E-2</v>
      </c>
      <c r="AI17">
        <v>-5.5974555761715894E-2</v>
      </c>
      <c r="AJ17">
        <v>2.1216642842778147E-2</v>
      </c>
      <c r="AK17">
        <v>-6.5551378025005009E-3</v>
      </c>
      <c r="AL17">
        <v>8.5227739599134308E-3</v>
      </c>
      <c r="AM17">
        <v>5.8594254728309564E-3</v>
      </c>
      <c r="AN17">
        <v>1.1749495210238201E-2</v>
      </c>
      <c r="AO17">
        <v>-1.063928444023118E-2</v>
      </c>
      <c r="AP17">
        <v>9.4860715777291809E-3</v>
      </c>
      <c r="AQ17">
        <v>-6.5729933555567846E-2</v>
      </c>
      <c r="AR17">
        <v>-7.5896528947734895E-2</v>
      </c>
      <c r="AS17">
        <v>4.5574331294529175E-2</v>
      </c>
      <c r="AT17">
        <v>0.10651197818709557</v>
      </c>
      <c r="AU17">
        <v>4.2812024713066631E-2</v>
      </c>
      <c r="AV17">
        <v>0.1379718340499283</v>
      </c>
      <c r="AW17">
        <v>3.4405674777281063E-2</v>
      </c>
      <c r="AX17">
        <v>2.3600114967341441E-2</v>
      </c>
      <c r="AY17">
        <v>-9.7463505851904858E-2</v>
      </c>
      <c r="AZ17">
        <v>5.8312455460644182E-2</v>
      </c>
      <c r="BA17">
        <v>1.4301330463207576E-2</v>
      </c>
      <c r="BB17">
        <v>5.4613359133774915E-2</v>
      </c>
      <c r="BC17">
        <v>-1.2300029541510136E-2</v>
      </c>
      <c r="BD17">
        <v>-1.4019185342675518E-2</v>
      </c>
      <c r="BE17">
        <v>5.428231829422811E-2</v>
      </c>
      <c r="BF17">
        <v>5.0379431702158202E-3</v>
      </c>
      <c r="BG17">
        <v>1.7478612214197029E-2</v>
      </c>
      <c r="BH17">
        <v>8.0162878417444253E-2</v>
      </c>
      <c r="BI17">
        <v>7.2516398622148922E-3</v>
      </c>
      <c r="BJ17">
        <v>-4.9326309282832624E-2</v>
      </c>
      <c r="BK17">
        <v>2.6862489705289205E-2</v>
      </c>
      <c r="BL17">
        <v>2.461844696139924E-2</v>
      </c>
      <c r="BM17">
        <v>2.1500073650390562E-2</v>
      </c>
      <c r="BN17">
        <v>3.2648356241278771E-2</v>
      </c>
      <c r="BO17">
        <v>6.576764016963986E-2</v>
      </c>
      <c r="BP17">
        <v>3.2414373915256159E-2</v>
      </c>
      <c r="BQ17">
        <v>-4.0851115122340631E-2</v>
      </c>
    </row>
    <row r="18" spans="1:69" x14ac:dyDescent="0.25">
      <c r="A18">
        <v>16</v>
      </c>
      <c r="B18">
        <v>1.1460405477557988E-2</v>
      </c>
      <c r="C18">
        <v>-0.1202045219537862</v>
      </c>
      <c r="D18">
        <v>-2.6157354069523707E-2</v>
      </c>
      <c r="E18">
        <v>6.5979350035756581E-3</v>
      </c>
      <c r="F18">
        <v>2.0133452550486423E-2</v>
      </c>
      <c r="G18">
        <v>-2.9391012587099724E-2</v>
      </c>
      <c r="H18">
        <v>-1.5181557324786816E-2</v>
      </c>
      <c r="I18">
        <v>-5.00899949055051E-2</v>
      </c>
      <c r="J18">
        <v>7.5741558650580486E-3</v>
      </c>
      <c r="K18">
        <v>-3.9961717901700548E-2</v>
      </c>
      <c r="L18">
        <v>-2.5553826768243457E-2</v>
      </c>
      <c r="M18">
        <v>-1.6503658301722731E-2</v>
      </c>
      <c r="N18">
        <v>-5.5017729219460604E-2</v>
      </c>
      <c r="O18">
        <v>0.10390367896584365</v>
      </c>
      <c r="P18">
        <v>-1.3816146012523992E-2</v>
      </c>
      <c r="Q18">
        <v>-1.9706688683904836E-2</v>
      </c>
      <c r="R18">
        <v>4.3993242888056526E-2</v>
      </c>
      <c r="S18">
        <v>-5.2316707067944002E-2</v>
      </c>
      <c r="T18">
        <v>-1.7838055586457811E-2</v>
      </c>
      <c r="U18">
        <v>-4.4761310778256659E-2</v>
      </c>
      <c r="V18">
        <v>9.6803825841125079E-3</v>
      </c>
      <c r="W18">
        <v>-1.8301860657286714E-2</v>
      </c>
      <c r="X18">
        <v>-1.1313942864061597E-2</v>
      </c>
      <c r="Y18">
        <v>-2.7731171055134878E-2</v>
      </c>
      <c r="Z18">
        <v>4.0447686685857687E-2</v>
      </c>
      <c r="AA18">
        <v>0.11472479537838939</v>
      </c>
      <c r="AB18">
        <v>-1.8005112926934071E-2</v>
      </c>
      <c r="AC18">
        <v>2.6712103982212448E-2</v>
      </c>
      <c r="AD18">
        <v>-4.7420146586932676E-3</v>
      </c>
      <c r="AE18">
        <v>3.1511604092723002E-2</v>
      </c>
      <c r="AF18">
        <v>4.9973478270922377E-4</v>
      </c>
      <c r="AG18">
        <v>-1.1637578495276295E-2</v>
      </c>
      <c r="AH18">
        <v>1.3435123594696861E-2</v>
      </c>
      <c r="AI18">
        <v>1.0622084596371924E-2</v>
      </c>
      <c r="AJ18">
        <v>1.6606492016009597E-2</v>
      </c>
      <c r="AK18">
        <v>1.9940400211845413E-2</v>
      </c>
      <c r="AL18">
        <v>-5.0772581767872076E-2</v>
      </c>
      <c r="AM18">
        <v>-7.6440497962555004E-2</v>
      </c>
      <c r="AN18">
        <v>-3.9697418887112805E-3</v>
      </c>
      <c r="AO18">
        <v>7.4299260701497116E-2</v>
      </c>
      <c r="AP18">
        <v>-7.1964565190359431E-3</v>
      </c>
      <c r="AQ18">
        <v>2.4592826119499986E-3</v>
      </c>
      <c r="AR18">
        <v>-1.1040311237563508E-3</v>
      </c>
      <c r="AS18">
        <v>-2.3979583048403461E-2</v>
      </c>
      <c r="AT18">
        <v>6.1176118412733923E-3</v>
      </c>
      <c r="AU18">
        <v>-8.744978243528385E-4</v>
      </c>
      <c r="AV18">
        <v>-2.670066269000429E-2</v>
      </c>
      <c r="AW18">
        <v>4.9540706039095994E-2</v>
      </c>
      <c r="AX18">
        <v>-4.8007861270810817E-2</v>
      </c>
      <c r="AY18">
        <v>-4.5475912532273052E-2</v>
      </c>
      <c r="AZ18">
        <v>1.0738654015301673E-2</v>
      </c>
      <c r="BA18">
        <v>0.11948525513904545</v>
      </c>
      <c r="BB18">
        <v>-3.472462542903286E-2</v>
      </c>
      <c r="BC18">
        <v>6.6576338331995791E-2</v>
      </c>
      <c r="BD18">
        <v>3.7526071460528693E-3</v>
      </c>
      <c r="BE18">
        <v>-2.4733027536296075E-2</v>
      </c>
      <c r="BF18">
        <v>-3.2467821582149968E-2</v>
      </c>
      <c r="BG18">
        <v>-6.6515839498628881E-2</v>
      </c>
      <c r="BH18">
        <v>-3.7125993939065204E-2</v>
      </c>
      <c r="BI18">
        <v>-2.5764171259679537E-2</v>
      </c>
      <c r="BJ18">
        <v>3.5317899604186659E-2</v>
      </c>
      <c r="BK18">
        <v>-1.1098089112460108E-4</v>
      </c>
      <c r="BL18">
        <v>-3.0344971860896072E-2</v>
      </c>
      <c r="BM18">
        <v>2.2522156458903934E-2</v>
      </c>
      <c r="BN18">
        <v>-4.2143154581681809E-2</v>
      </c>
      <c r="BO18">
        <v>4.9684930414108118E-2</v>
      </c>
      <c r="BP18">
        <v>7.5894581113684162E-2</v>
      </c>
      <c r="BQ18">
        <v>-6.7579352090605567E-3</v>
      </c>
    </row>
    <row r="19" spans="1:69" x14ac:dyDescent="0.25">
      <c r="A19">
        <v>17</v>
      </c>
      <c r="B19">
        <v>6.4936574567082683E-3</v>
      </c>
      <c r="C19">
        <v>2.0053743594400937E-2</v>
      </c>
      <c r="D19">
        <v>1.2244695292306157E-2</v>
      </c>
      <c r="E19">
        <v>1.0485450663830068E-2</v>
      </c>
      <c r="F19">
        <v>3.7895004476751738E-2</v>
      </c>
      <c r="G19">
        <v>6.4355217177575284E-3</v>
      </c>
      <c r="H19">
        <v>2.3419376773997424E-2</v>
      </c>
      <c r="I19">
        <v>-3.4787027646590342E-2</v>
      </c>
      <c r="J19">
        <v>2.0916466417368287E-2</v>
      </c>
      <c r="K19">
        <v>3.3638287244844724E-2</v>
      </c>
      <c r="L19">
        <v>-2.0077271664817622E-2</v>
      </c>
      <c r="M19">
        <v>-4.1216362497504794E-2</v>
      </c>
      <c r="N19">
        <v>-6.0292840239076585E-2</v>
      </c>
      <c r="O19">
        <v>6.8231230245469079E-2</v>
      </c>
      <c r="P19">
        <v>5.0948454133888391E-2</v>
      </c>
      <c r="Q19">
        <v>-3.9023404925356206E-3</v>
      </c>
      <c r="R19">
        <v>-7.0529703979413851E-3</v>
      </c>
      <c r="S19">
        <v>-2.2709307943239249E-2</v>
      </c>
      <c r="T19">
        <v>7.3337498599918519E-2</v>
      </c>
      <c r="U19">
        <v>-4.1805480203281183E-2</v>
      </c>
      <c r="V19">
        <v>1.265488027642845E-3</v>
      </c>
      <c r="W19">
        <v>-2.6737747789465298E-2</v>
      </c>
      <c r="X19">
        <v>5.4211129509408866E-2</v>
      </c>
      <c r="Y19">
        <v>1.6519409045371039E-2</v>
      </c>
      <c r="Z19">
        <v>3.2790158143912743E-2</v>
      </c>
      <c r="AA19">
        <v>7.6994484747565484E-2</v>
      </c>
      <c r="AB19">
        <v>2.9297677512751936E-2</v>
      </c>
      <c r="AC19">
        <v>3.0359744307038628E-2</v>
      </c>
      <c r="AD19">
        <v>8.6645340617867689E-2</v>
      </c>
      <c r="AE19">
        <v>1.0152205130489617E-2</v>
      </c>
      <c r="AF19">
        <v>2.4321856860763082E-2</v>
      </c>
      <c r="AG19">
        <v>8.2510711047756813E-2</v>
      </c>
      <c r="AH19">
        <v>-1.3150091556430323E-2</v>
      </c>
      <c r="AI19">
        <v>1.8920148955156511E-2</v>
      </c>
      <c r="AJ19">
        <v>-1.6428361196204669E-3</v>
      </c>
      <c r="AK19">
        <v>4.0420251253239198E-2</v>
      </c>
      <c r="AL19">
        <v>-3.4604376450331348E-2</v>
      </c>
      <c r="AM19">
        <v>2.6273413631913947E-2</v>
      </c>
      <c r="AN19">
        <v>-3.2737225559407647E-2</v>
      </c>
      <c r="AO19">
        <v>-3.5943546273308008E-2</v>
      </c>
      <c r="AP19">
        <v>-1.8913179656966341E-2</v>
      </c>
      <c r="AQ19">
        <v>7.2254122492054146E-3</v>
      </c>
      <c r="AR19">
        <v>-4.4331257269654853E-2</v>
      </c>
      <c r="AS19">
        <v>-2.2347059850749994E-2</v>
      </c>
      <c r="AT19">
        <v>5.1274510764456101E-3</v>
      </c>
      <c r="AU19">
        <v>-1.2359292784074084E-2</v>
      </c>
      <c r="AV19">
        <v>2.5285802076216474E-2</v>
      </c>
      <c r="AW19">
        <v>-4.2382287780245421E-2</v>
      </c>
      <c r="AX19">
        <v>-2.8806349553726969E-2</v>
      </c>
      <c r="AY19">
        <v>-5.7314148933179706E-3</v>
      </c>
      <c r="AZ19">
        <v>4.4933104989149708E-2</v>
      </c>
      <c r="BA19">
        <v>2.442692385465095E-2</v>
      </c>
      <c r="BB19">
        <v>-4.473385152616715E-2</v>
      </c>
      <c r="BC19">
        <v>4.8222892408575593E-2</v>
      </c>
      <c r="BD19">
        <v>-5.682536421506864E-2</v>
      </c>
      <c r="BE19">
        <v>-1.0727268962587124E-2</v>
      </c>
      <c r="BF19">
        <v>7.1361936437958906E-2</v>
      </c>
      <c r="BG19">
        <v>4.8403556254063729E-2</v>
      </c>
      <c r="BH19">
        <v>9.2705083271451411E-2</v>
      </c>
      <c r="BI19">
        <v>4.8973706709775827E-2</v>
      </c>
      <c r="BJ19">
        <v>-2.7768998481141227E-2</v>
      </c>
      <c r="BK19">
        <v>1.8008660596389559E-2</v>
      </c>
      <c r="BL19">
        <v>7.3821856897191744E-4</v>
      </c>
      <c r="BM19">
        <v>8.8243194893294699E-3</v>
      </c>
      <c r="BN19">
        <v>-5.1226136667900456E-2</v>
      </c>
      <c r="BO19">
        <v>6.8348648800992701E-2</v>
      </c>
      <c r="BP19">
        <v>3.7509573621186398E-2</v>
      </c>
      <c r="BQ19">
        <v>4.0025727495426655E-2</v>
      </c>
    </row>
    <row r="20" spans="1:69" x14ac:dyDescent="0.25">
      <c r="A20">
        <v>18</v>
      </c>
      <c r="B20">
        <v>-3.1079353550605288E-2</v>
      </c>
      <c r="C20">
        <v>7.9756318193518722E-2</v>
      </c>
      <c r="D20">
        <v>6.5010152412940614E-2</v>
      </c>
      <c r="E20">
        <v>3.2395707303013957E-2</v>
      </c>
      <c r="F20">
        <v>-2.5091705371265184E-2</v>
      </c>
      <c r="G20">
        <v>-6.5410007946193671E-2</v>
      </c>
      <c r="H20">
        <v>6.125339530453338E-2</v>
      </c>
      <c r="I20">
        <v>-4.1588647684642644E-3</v>
      </c>
      <c r="J20">
        <v>-3.3160700889144391E-2</v>
      </c>
      <c r="K20">
        <v>-3.8538269922692062E-2</v>
      </c>
      <c r="L20">
        <v>-1.3205955518961979E-2</v>
      </c>
      <c r="M20">
        <v>-2.8628856726748111E-2</v>
      </c>
      <c r="N20">
        <v>5.7198745267942608E-2</v>
      </c>
      <c r="O20">
        <v>6.1197088973971588E-2</v>
      </c>
      <c r="P20">
        <v>3.3636851817826219E-2</v>
      </c>
      <c r="Q20">
        <v>-8.5494405555179027E-3</v>
      </c>
      <c r="R20">
        <v>-3.44976757805091E-2</v>
      </c>
      <c r="S20">
        <v>4.7495153583553759E-2</v>
      </c>
      <c r="T20">
        <v>-1.3198135092359755E-2</v>
      </c>
      <c r="U20">
        <v>6.2441989820274893E-2</v>
      </c>
      <c r="V20">
        <v>2.0855371898364106E-3</v>
      </c>
      <c r="W20">
        <v>2.627763274994472E-2</v>
      </c>
      <c r="X20">
        <v>-8.1318728296017884E-2</v>
      </c>
      <c r="Y20">
        <v>2.5906888934409049E-3</v>
      </c>
      <c r="Z20">
        <v>4.3498585761384517E-2</v>
      </c>
      <c r="AA20">
        <v>-3.7325074996859053E-2</v>
      </c>
      <c r="AB20">
        <v>-2.3234781537160729E-2</v>
      </c>
      <c r="AC20">
        <v>3.3618975893752866E-2</v>
      </c>
      <c r="AD20">
        <v>-7.2893244269622241E-3</v>
      </c>
      <c r="AE20">
        <v>-2.6387177696786539E-2</v>
      </c>
      <c r="AF20">
        <v>-7.8226151884343044E-3</v>
      </c>
      <c r="AG20">
        <v>-1.1876498667828958E-2</v>
      </c>
      <c r="AH20">
        <v>-5.1324120041914712E-3</v>
      </c>
      <c r="AI20">
        <v>-8.4892570350581509E-3</v>
      </c>
      <c r="AJ20">
        <v>4.2293239236734032E-2</v>
      </c>
      <c r="AK20">
        <v>-3.3719795294244605E-2</v>
      </c>
      <c r="AL20">
        <v>2.1770572986923534E-3</v>
      </c>
      <c r="AM20">
        <v>5.12509078259328E-2</v>
      </c>
      <c r="AN20">
        <v>2.3094847274087591E-2</v>
      </c>
      <c r="AO20">
        <v>1.9133340460041882E-2</v>
      </c>
      <c r="AP20">
        <v>2.3017749399965988E-2</v>
      </c>
      <c r="AQ20">
        <v>3.0201493258936842E-3</v>
      </c>
      <c r="AR20">
        <v>7.5114361741375904E-3</v>
      </c>
      <c r="AS20">
        <v>-4.0654234909965184E-2</v>
      </c>
      <c r="AT20">
        <v>3.5198693335286302E-2</v>
      </c>
      <c r="AU20">
        <v>-1.4770890629836112E-2</v>
      </c>
      <c r="AV20">
        <v>-2.7676243062919641E-2</v>
      </c>
      <c r="AW20">
        <v>-0.10013932973449889</v>
      </c>
      <c r="AX20">
        <v>8.1112324075259756E-2</v>
      </c>
      <c r="AY20">
        <v>0.17428595739709216</v>
      </c>
      <c r="AZ20">
        <v>2.6380060766888043E-2</v>
      </c>
      <c r="BA20">
        <v>0.10472821296331367</v>
      </c>
      <c r="BB20">
        <v>7.2021339821975831E-4</v>
      </c>
      <c r="BC20">
        <v>1.3432341466939213E-2</v>
      </c>
      <c r="BD20">
        <v>-0.1719668146129722</v>
      </c>
      <c r="BE20">
        <v>8.6623162817362043E-2</v>
      </c>
      <c r="BF20">
        <v>-1.7325898585370859E-2</v>
      </c>
      <c r="BG20">
        <v>7.6063645083307152E-2</v>
      </c>
      <c r="BH20">
        <v>0.14166449847004731</v>
      </c>
      <c r="BI20">
        <v>-6.7127455319748557E-3</v>
      </c>
      <c r="BJ20">
        <v>8.6033087019516466E-2</v>
      </c>
      <c r="BK20">
        <v>2.6236276776123224E-2</v>
      </c>
      <c r="BL20">
        <v>1.2244051443347694E-2</v>
      </c>
      <c r="BM20">
        <v>-2.6324572084437108E-2</v>
      </c>
      <c r="BN20">
        <v>4.0277691946357566E-2</v>
      </c>
      <c r="BO20">
        <v>7.7038064237447773E-2</v>
      </c>
      <c r="BP20">
        <v>4.3351075648578388E-2</v>
      </c>
      <c r="BQ20">
        <v>-1.9169251082135342E-2</v>
      </c>
    </row>
    <row r="21" spans="1:69" x14ac:dyDescent="0.25">
      <c r="A21">
        <v>19</v>
      </c>
      <c r="B21">
        <v>-1.0528268526083833E-2</v>
      </c>
      <c r="C21">
        <v>9.8640323915049774E-2</v>
      </c>
      <c r="D21">
        <v>3.6179808581893735E-2</v>
      </c>
      <c r="E21">
        <v>5.3119598474494371E-2</v>
      </c>
      <c r="F21">
        <v>-2.1292154367662335E-2</v>
      </c>
      <c r="G21">
        <v>2.8195725687824705E-2</v>
      </c>
      <c r="H21">
        <v>4.5391766759296556E-2</v>
      </c>
      <c r="I21">
        <v>-5.0779116025894501E-2</v>
      </c>
      <c r="J21">
        <v>3.6833383066633505E-3</v>
      </c>
      <c r="K21">
        <v>-2.4792737192780509E-2</v>
      </c>
      <c r="L21">
        <v>9.7659492680353607E-3</v>
      </c>
      <c r="M21">
        <v>2.4097046201329672E-2</v>
      </c>
      <c r="N21">
        <v>-1.8191031841169859E-2</v>
      </c>
      <c r="O21">
        <v>1.4993209477865118E-2</v>
      </c>
      <c r="P21">
        <v>4.1691362079688751E-2</v>
      </c>
      <c r="Q21">
        <v>-6.2294694140110116E-2</v>
      </c>
      <c r="R21">
        <v>2.9928606421270335E-2</v>
      </c>
      <c r="S21">
        <v>6.1186486829396106E-2</v>
      </c>
      <c r="T21">
        <v>-7.8623595356549086E-2</v>
      </c>
      <c r="U21">
        <v>-2.7481029804016718E-2</v>
      </c>
      <c r="V21">
        <v>-2.1150132135279706E-2</v>
      </c>
      <c r="W21">
        <v>3.1323655997395325E-2</v>
      </c>
      <c r="X21">
        <v>1.2874671737158831E-2</v>
      </c>
      <c r="Y21">
        <v>-1.1925458295658314E-2</v>
      </c>
      <c r="Z21">
        <v>-7.9839405156743558E-3</v>
      </c>
      <c r="AA21">
        <v>-6.3094859540000381E-2</v>
      </c>
      <c r="AB21">
        <v>-1.6718738408412728E-2</v>
      </c>
      <c r="AC21">
        <v>6.3343236845148001E-4</v>
      </c>
      <c r="AD21">
        <v>-6.7776609546797623E-2</v>
      </c>
      <c r="AE21">
        <v>-1.9050913312416845E-3</v>
      </c>
      <c r="AF21">
        <v>5.8017667252144257E-3</v>
      </c>
      <c r="AG21">
        <v>5.5555075171442253E-3</v>
      </c>
      <c r="AH21">
        <v>-1.264903439075931E-2</v>
      </c>
      <c r="AI21">
        <v>-1.4564933198499004E-2</v>
      </c>
      <c r="AJ21">
        <v>-3.7958005505925027E-2</v>
      </c>
      <c r="AK21">
        <v>2.3527570286384122E-2</v>
      </c>
      <c r="AL21">
        <v>-3.8955075835010611E-3</v>
      </c>
      <c r="AM21">
        <v>2.7885268663465825E-2</v>
      </c>
      <c r="AN21">
        <v>0.15833736005604088</v>
      </c>
      <c r="AO21">
        <v>5.0716998155808303E-2</v>
      </c>
      <c r="AP21">
        <v>2.22299830537982E-2</v>
      </c>
      <c r="AQ21">
        <v>-1.3799428659177448E-2</v>
      </c>
      <c r="AR21">
        <v>0.11643721651193556</v>
      </c>
      <c r="AS21">
        <v>-2.7323001999468771E-2</v>
      </c>
      <c r="AT21">
        <v>8.3550441810799903E-2</v>
      </c>
      <c r="AU21">
        <v>7.4921591580473831E-2</v>
      </c>
      <c r="AV21">
        <v>-1.0082894965751293E-2</v>
      </c>
      <c r="AW21">
        <v>-2.9837477383550616E-2</v>
      </c>
      <c r="AX21">
        <v>-2.5935384652815353E-2</v>
      </c>
      <c r="AY21">
        <v>-0.10702881390654403</v>
      </c>
      <c r="AZ21">
        <v>-6.3461388658413942E-2</v>
      </c>
      <c r="BA21">
        <v>0.15228063585820795</v>
      </c>
      <c r="BB21">
        <v>-1.12180602442299E-3</v>
      </c>
      <c r="BC21">
        <v>1.3299398391708499E-2</v>
      </c>
      <c r="BD21">
        <v>-8.4878743997275546E-2</v>
      </c>
      <c r="BE21">
        <v>3.4636776565738429E-2</v>
      </c>
      <c r="BF21">
        <v>6.7168865699061178E-2</v>
      </c>
      <c r="BG21">
        <v>6.4450728952462844E-2</v>
      </c>
      <c r="BH21">
        <v>1.3662974438808919E-2</v>
      </c>
      <c r="BI21">
        <v>-2.6998979531302102E-2</v>
      </c>
      <c r="BJ21">
        <v>0.10031958575672065</v>
      </c>
      <c r="BK21">
        <v>9.0510022300517426E-2</v>
      </c>
      <c r="BL21">
        <v>-1.6819976711437076E-3</v>
      </c>
      <c r="BM21">
        <v>1.6187304437634085E-2</v>
      </c>
      <c r="BN21">
        <v>2.0091946366274857E-2</v>
      </c>
      <c r="BO21">
        <v>-0.13709355062724113</v>
      </c>
      <c r="BP21">
        <v>-2.5367663489043523E-2</v>
      </c>
      <c r="BQ21">
        <v>2.3533282439038034E-3</v>
      </c>
    </row>
    <row r="22" spans="1:69" x14ac:dyDescent="0.25">
      <c r="A22">
        <v>20</v>
      </c>
      <c r="B22">
        <v>-2.3200654255560388E-3</v>
      </c>
      <c r="C22">
        <v>-1.9494797406015486E-2</v>
      </c>
      <c r="D22">
        <v>-9.2176932081124707E-2</v>
      </c>
      <c r="E22">
        <v>4.0822226303999572E-2</v>
      </c>
      <c r="F22">
        <v>2.3417340583448487E-3</v>
      </c>
      <c r="G22">
        <v>-2.7198493473652482E-2</v>
      </c>
      <c r="H22">
        <v>-2.5489830343569796E-2</v>
      </c>
      <c r="I22">
        <v>-6.4061307489011593E-2</v>
      </c>
      <c r="J22">
        <v>4.9792945179304446E-3</v>
      </c>
      <c r="K22">
        <v>-3.2533216815248366E-2</v>
      </c>
      <c r="L22">
        <v>-7.5774557530712078E-2</v>
      </c>
      <c r="M22">
        <v>-4.2832177533668213E-2</v>
      </c>
      <c r="N22">
        <v>-3.1682755180074566E-2</v>
      </c>
      <c r="O22">
        <v>-9.4932333988475129E-2</v>
      </c>
      <c r="P22">
        <v>-4.2543109450284645E-2</v>
      </c>
      <c r="Q22">
        <v>2.7273730710234124E-2</v>
      </c>
      <c r="R22">
        <v>2.9654968902009422E-2</v>
      </c>
      <c r="S22">
        <v>4.3145797399194004E-2</v>
      </c>
      <c r="T22">
        <v>-4.5534317413385962E-2</v>
      </c>
      <c r="U22">
        <v>8.2162665635628265E-3</v>
      </c>
      <c r="V22">
        <v>-8.9157185619763102E-2</v>
      </c>
      <c r="W22">
        <v>4.2616127368128144E-3</v>
      </c>
      <c r="X22">
        <v>-2.2124263521843528E-2</v>
      </c>
      <c r="Y22">
        <v>-4.9622930499577181E-2</v>
      </c>
      <c r="Z22">
        <v>3.548962650349965E-3</v>
      </c>
      <c r="AA22">
        <v>5.9412771579732057E-3</v>
      </c>
      <c r="AB22">
        <v>-1.3475248134249754E-2</v>
      </c>
      <c r="AC22">
        <v>-9.4787948650479478E-4</v>
      </c>
      <c r="AD22">
        <v>7.7659893825160788E-3</v>
      </c>
      <c r="AE22">
        <v>-1.3235265816562336E-2</v>
      </c>
      <c r="AF22">
        <v>-3.3605256518102426E-3</v>
      </c>
      <c r="AG22">
        <v>-4.4487798099419008E-3</v>
      </c>
      <c r="AH22">
        <v>2.6065963316979128E-2</v>
      </c>
      <c r="AI22">
        <v>7.3801677001827139E-3</v>
      </c>
      <c r="AJ22">
        <v>-8.7438375563281892E-3</v>
      </c>
      <c r="AK22">
        <v>-3.7950920533838126E-2</v>
      </c>
      <c r="AL22">
        <v>-1.2525518997843973E-2</v>
      </c>
      <c r="AM22">
        <v>-1.0983746945926499E-3</v>
      </c>
      <c r="AN22">
        <v>4.6609179501487595E-2</v>
      </c>
      <c r="AO22">
        <v>2.3251066999656976E-2</v>
      </c>
      <c r="AP22">
        <v>5.3654875343499275E-3</v>
      </c>
      <c r="AQ22">
        <v>-9.1510830678272231E-2</v>
      </c>
      <c r="AR22">
        <v>7.4883306027422644E-2</v>
      </c>
      <c r="AS22">
        <v>-3.9533929324709364E-3</v>
      </c>
      <c r="AT22">
        <v>-1.9661269502442461E-2</v>
      </c>
      <c r="AU22">
        <v>-1.7249229717153293E-2</v>
      </c>
      <c r="AV22">
        <v>-7.0266902344296611E-2</v>
      </c>
      <c r="AW22">
        <v>5.7954015494476645E-2</v>
      </c>
      <c r="AX22">
        <v>-3.7626829262398992E-2</v>
      </c>
      <c r="AY22">
        <v>-0.12389320408493036</v>
      </c>
      <c r="AZ22">
        <v>6.4880708632880715E-3</v>
      </c>
      <c r="BA22">
        <v>-0.2460413198615588</v>
      </c>
      <c r="BB22">
        <v>6.1267867809073305E-2</v>
      </c>
      <c r="BC22">
        <v>5.12033690136715E-2</v>
      </c>
      <c r="BD22">
        <v>0.16330042822880908</v>
      </c>
      <c r="BE22">
        <v>0.10516295121690235</v>
      </c>
      <c r="BF22">
        <v>-0.11506000593384591</v>
      </c>
      <c r="BG22">
        <v>3.4932100057372732E-2</v>
      </c>
      <c r="BH22">
        <v>6.9231477984311687E-2</v>
      </c>
      <c r="BI22">
        <v>-4.4690615827680205E-2</v>
      </c>
      <c r="BJ22">
        <v>-5.1878547264598437E-2</v>
      </c>
      <c r="BK22">
        <v>-3.8023808412987456E-2</v>
      </c>
      <c r="BL22">
        <v>-1.446704829430679E-2</v>
      </c>
      <c r="BM22">
        <v>-3.0299517778923004E-2</v>
      </c>
      <c r="BN22">
        <v>-9.2735168739682648E-3</v>
      </c>
      <c r="BO22">
        <v>-5.9412242281336181E-3</v>
      </c>
      <c r="BP22">
        <v>-4.2177271600986062E-2</v>
      </c>
      <c r="BQ22">
        <v>-1.7066140801004919E-2</v>
      </c>
    </row>
    <row r="23" spans="1:69" x14ac:dyDescent="0.25">
      <c r="A23">
        <v>21</v>
      </c>
      <c r="B23">
        <v>1.7414637996874066E-2</v>
      </c>
      <c r="C23">
        <v>-2.1716958734234574E-2</v>
      </c>
      <c r="D23">
        <v>-2.6973018882389531E-2</v>
      </c>
      <c r="E23">
        <v>7.8654163100608313E-3</v>
      </c>
      <c r="F23">
        <v>3.1724569695540321E-2</v>
      </c>
      <c r="G23">
        <v>-3.7228578280295493E-2</v>
      </c>
      <c r="H23">
        <v>9.4618105287180218E-2</v>
      </c>
      <c r="I23">
        <v>1.8903280022167877E-2</v>
      </c>
      <c r="J23">
        <v>2.9613376345710398E-2</v>
      </c>
      <c r="K23">
        <v>1.0618868416873281E-2</v>
      </c>
      <c r="L23">
        <v>9.516036780087684E-3</v>
      </c>
      <c r="M23">
        <v>-3.9845311222896584E-2</v>
      </c>
      <c r="N23">
        <v>3.2518134574454273E-2</v>
      </c>
      <c r="O23">
        <v>4.5320351723776393E-3</v>
      </c>
      <c r="P23">
        <v>-1.6192742511087843E-3</v>
      </c>
      <c r="Q23">
        <v>-1.9447421719897721E-2</v>
      </c>
      <c r="R23">
        <v>-1.8297946803495255E-2</v>
      </c>
      <c r="S23">
        <v>9.1418822203353407E-3</v>
      </c>
      <c r="T23">
        <v>2.5678853819247394E-2</v>
      </c>
      <c r="U23">
        <v>7.469997434610012E-3</v>
      </c>
      <c r="V23">
        <v>-2.6252045834756849E-2</v>
      </c>
      <c r="W23">
        <v>6.2944288540836618E-3</v>
      </c>
      <c r="X23">
        <v>1.5264373041151386E-2</v>
      </c>
      <c r="Y23">
        <v>9.4267901030608697E-3</v>
      </c>
      <c r="Z23">
        <v>-2.6437866771773386E-2</v>
      </c>
      <c r="AA23">
        <v>6.29088778230452E-3</v>
      </c>
      <c r="AB23">
        <v>-4.7787772054286824E-2</v>
      </c>
      <c r="AC23">
        <v>-3.0439588767844746E-2</v>
      </c>
      <c r="AD23">
        <v>-7.9338254379873324E-2</v>
      </c>
      <c r="AE23">
        <v>-8.2524206366808659E-3</v>
      </c>
      <c r="AF23">
        <v>2.9136175953763017E-2</v>
      </c>
      <c r="AG23">
        <v>3.0007271883589298E-2</v>
      </c>
      <c r="AH23">
        <v>-3.1009913296981884E-2</v>
      </c>
      <c r="AI23">
        <v>1.3798404592738987E-2</v>
      </c>
      <c r="AJ23">
        <v>-2.882916609924463E-2</v>
      </c>
      <c r="AK23">
        <v>3.8020390808191765E-2</v>
      </c>
      <c r="AL23">
        <v>3.095791644666673E-3</v>
      </c>
      <c r="AM23">
        <v>5.8027846015737912E-2</v>
      </c>
      <c r="AN23">
        <v>-4.9564724510864954E-3</v>
      </c>
      <c r="AO23">
        <v>-7.9329586388351275E-3</v>
      </c>
      <c r="AP23">
        <v>-4.9982258526198677E-2</v>
      </c>
      <c r="AQ23">
        <v>-6.2469208847481153E-2</v>
      </c>
      <c r="AR23">
        <v>9.8519830604598929E-2</v>
      </c>
      <c r="AS23">
        <v>-7.9078386813206086E-2</v>
      </c>
      <c r="AT23">
        <v>6.4593319147373124E-3</v>
      </c>
      <c r="AU23">
        <v>-6.4371795833644885E-2</v>
      </c>
      <c r="AV23">
        <v>5.8569521254000542E-2</v>
      </c>
      <c r="AW23">
        <v>4.627911337569731E-3</v>
      </c>
      <c r="AX23">
        <v>-2.5628720618838197E-2</v>
      </c>
      <c r="AY23">
        <v>-4.4704154989039055E-2</v>
      </c>
      <c r="AZ23">
        <v>-5.546411715043268E-2</v>
      </c>
      <c r="BA23">
        <v>-2.3366633185228504E-2</v>
      </c>
      <c r="BB23">
        <v>-6.923574460306183E-3</v>
      </c>
      <c r="BC23">
        <v>2.4956869741480751E-2</v>
      </c>
      <c r="BD23">
        <v>-4.9115621876921256E-2</v>
      </c>
      <c r="BE23">
        <v>-4.1800091915205062E-2</v>
      </c>
      <c r="BF23">
        <v>-1.9493427575580435E-2</v>
      </c>
      <c r="BG23">
        <v>-4.6681874455485925E-2</v>
      </c>
      <c r="BH23">
        <v>-8.6573821794580438E-2</v>
      </c>
      <c r="BI23">
        <v>-1.4022577738928592E-3</v>
      </c>
      <c r="BJ23">
        <v>-4.5029409672309617E-2</v>
      </c>
      <c r="BK23">
        <v>1.8816482802700832E-2</v>
      </c>
      <c r="BL23">
        <v>-7.246692014218562E-3</v>
      </c>
      <c r="BM23">
        <v>-3.7407730328207475E-2</v>
      </c>
      <c r="BN23">
        <v>-4.0829940119010602E-2</v>
      </c>
      <c r="BO23">
        <v>2.5322480216544523E-2</v>
      </c>
      <c r="BP23">
        <v>-6.3862580914197026E-2</v>
      </c>
      <c r="BQ23">
        <v>-6.2111740530639697E-2</v>
      </c>
    </row>
    <row r="24" spans="1:69" x14ac:dyDescent="0.25">
      <c r="A24">
        <v>22</v>
      </c>
      <c r="B24">
        <v>3.050713639057915E-2</v>
      </c>
      <c r="C24">
        <v>4.5366093724307534E-2</v>
      </c>
      <c r="D24">
        <v>6.8880849908237979E-2</v>
      </c>
      <c r="E24">
        <v>-6.1512480585424086E-3</v>
      </c>
      <c r="F24">
        <v>1.5947229609556971E-2</v>
      </c>
      <c r="G24">
        <v>-4.9921138065094142E-2</v>
      </c>
      <c r="H24">
        <v>6.6345460046465757E-2</v>
      </c>
      <c r="I24">
        <v>1.8181308088615422E-3</v>
      </c>
      <c r="J24">
        <v>2.5956934478768283E-2</v>
      </c>
      <c r="K24">
        <v>2.0332222303658783E-2</v>
      </c>
      <c r="L24">
        <v>5.5013242203790442E-3</v>
      </c>
      <c r="M24">
        <v>2.1103108863699021E-2</v>
      </c>
      <c r="N24">
        <v>-5.9311545182104105E-3</v>
      </c>
      <c r="O24">
        <v>3.1830149366544359E-2</v>
      </c>
      <c r="P24">
        <v>1.2443981844368223E-2</v>
      </c>
      <c r="Q24">
        <v>3.5675334404286725E-2</v>
      </c>
      <c r="R24">
        <v>1.900176662487171E-3</v>
      </c>
      <c r="S24">
        <v>-1.8836343099494491E-2</v>
      </c>
      <c r="T24">
        <v>7.3327998751204493E-2</v>
      </c>
      <c r="U24">
        <v>-1.5107405639124596E-2</v>
      </c>
      <c r="V24">
        <v>1.3915630238179618E-2</v>
      </c>
      <c r="W24">
        <v>-3.6960476741364184E-2</v>
      </c>
      <c r="X24">
        <v>7.3579522793931181E-3</v>
      </c>
      <c r="Y24">
        <v>-3.1783221461704467E-2</v>
      </c>
      <c r="Z24">
        <v>-3.2779129414937443E-2</v>
      </c>
      <c r="AA24">
        <v>-3.0307195843953968E-2</v>
      </c>
      <c r="AB24">
        <v>-3.4324039841170863E-2</v>
      </c>
      <c r="AC24">
        <v>-2.7361011389700693E-2</v>
      </c>
      <c r="AD24">
        <v>-8.8785145525774781E-2</v>
      </c>
      <c r="AE24">
        <v>-2.8162909526671918E-2</v>
      </c>
      <c r="AF24">
        <v>-5.4745147397868878E-2</v>
      </c>
      <c r="AG24">
        <v>-1.5695262888843514E-2</v>
      </c>
      <c r="AH24">
        <v>-1.4210803696185367E-2</v>
      </c>
      <c r="AI24">
        <v>-1.0508945108482628E-2</v>
      </c>
      <c r="AJ24">
        <v>7.6313487537290101E-2</v>
      </c>
      <c r="AK24">
        <v>-4.1368727589050351E-2</v>
      </c>
      <c r="AL24">
        <v>-7.6184070475456061E-3</v>
      </c>
      <c r="AM24">
        <v>-2.2069961871544641E-2</v>
      </c>
      <c r="AN24">
        <v>9.6273056395277057E-2</v>
      </c>
      <c r="AO24">
        <v>-6.3961129345467341E-2</v>
      </c>
      <c r="AP24">
        <v>-5.0588624064787271E-2</v>
      </c>
      <c r="AQ24">
        <v>-0.11768708504785801</v>
      </c>
      <c r="AR24">
        <v>5.3404506153748858E-2</v>
      </c>
      <c r="AS24">
        <v>9.2737082694394651E-2</v>
      </c>
      <c r="AT24">
        <v>7.1890673833900701E-3</v>
      </c>
      <c r="AU24">
        <v>-1.4918037684324339E-2</v>
      </c>
      <c r="AV24">
        <v>-4.8999745203318158E-2</v>
      </c>
      <c r="AW24">
        <v>1.480559630242527E-2</v>
      </c>
      <c r="AX24">
        <v>-5.6835696124615115E-3</v>
      </c>
      <c r="AY24">
        <v>-0.10684754784793768</v>
      </c>
      <c r="AZ24">
        <v>-7.3202185757775193E-3</v>
      </c>
      <c r="BA24">
        <v>-4.6505234177391913E-2</v>
      </c>
      <c r="BB24">
        <v>8.1487582344267357E-3</v>
      </c>
      <c r="BC24">
        <v>4.6881508552992973E-2</v>
      </c>
      <c r="BD24">
        <v>-7.9733214429434235E-2</v>
      </c>
      <c r="BE24">
        <v>-1.6373924459799967E-2</v>
      </c>
      <c r="BF24">
        <v>-3.9569884939475136E-2</v>
      </c>
      <c r="BG24">
        <v>-3.0529476577050352E-2</v>
      </c>
      <c r="BH24">
        <v>3.9945148012269095E-2</v>
      </c>
      <c r="BI24">
        <v>1.1293027718646586E-3</v>
      </c>
      <c r="BJ24">
        <v>-2.5390951741189358E-2</v>
      </c>
      <c r="BK24">
        <v>-1.3230621458599167E-2</v>
      </c>
      <c r="BL24">
        <v>-1.8421152372068848E-2</v>
      </c>
      <c r="BM24">
        <v>-3.4171298601879549E-2</v>
      </c>
      <c r="BN24">
        <v>3.5676137455505255E-2</v>
      </c>
      <c r="BO24">
        <v>-3.8089226646562495E-3</v>
      </c>
      <c r="BP24">
        <v>-1.1434667757345104E-2</v>
      </c>
      <c r="BQ24">
        <v>4.7757457509100494E-2</v>
      </c>
    </row>
    <row r="25" spans="1:69" x14ac:dyDescent="0.25">
      <c r="A25">
        <v>23</v>
      </c>
      <c r="B25">
        <v>2.248152905177064E-2</v>
      </c>
      <c r="C25">
        <v>0.11304616763323969</v>
      </c>
      <c r="D25">
        <v>6.53079085021218E-3</v>
      </c>
      <c r="E25">
        <v>3.5264453413239943E-2</v>
      </c>
      <c r="F25">
        <v>6.6071384175828522E-3</v>
      </c>
      <c r="G25">
        <v>1.21494078362502E-2</v>
      </c>
      <c r="H25">
        <v>3.8409290277700528E-2</v>
      </c>
      <c r="I25">
        <v>1.4428176990230539E-2</v>
      </c>
      <c r="J25">
        <v>4.2214960488872605E-2</v>
      </c>
      <c r="K25">
        <v>1.4631747818086131E-2</v>
      </c>
      <c r="L25">
        <v>6.9837004343774739E-2</v>
      </c>
      <c r="M25">
        <v>-6.3160452899570663E-3</v>
      </c>
      <c r="N25">
        <v>1.9729334112563428E-2</v>
      </c>
      <c r="O25">
        <v>-4.1875663887844007E-2</v>
      </c>
      <c r="P25">
        <v>-3.5254919704122853E-2</v>
      </c>
      <c r="Q25">
        <v>5.3104703590020272E-4</v>
      </c>
      <c r="R25">
        <v>-2.0643362729179004E-2</v>
      </c>
      <c r="S25">
        <v>6.4796449049262697E-2</v>
      </c>
      <c r="T25">
        <v>7.8763268810675517E-3</v>
      </c>
      <c r="U25">
        <v>6.2928197097806074E-2</v>
      </c>
      <c r="V25">
        <v>4.2996413927018959E-2</v>
      </c>
      <c r="W25">
        <v>-1.4819071016664192E-2</v>
      </c>
      <c r="X25">
        <v>-4.3446802604986765E-3</v>
      </c>
      <c r="Y25">
        <v>7.7181435470360963E-3</v>
      </c>
      <c r="Z25">
        <v>3.3335966579648879E-2</v>
      </c>
      <c r="AA25">
        <v>-3.4154759992400023E-2</v>
      </c>
      <c r="AB25">
        <v>-8.5507769183406669E-4</v>
      </c>
      <c r="AC25">
        <v>-1.5273833928471699E-2</v>
      </c>
      <c r="AD25">
        <v>-5.3207549705241865E-2</v>
      </c>
      <c r="AE25">
        <v>-1.6081039771298114E-2</v>
      </c>
      <c r="AF25">
        <v>-5.8743415105514334E-2</v>
      </c>
      <c r="AG25">
        <v>-2.0816943556620157E-2</v>
      </c>
      <c r="AH25">
        <v>-1.3299048035061999E-2</v>
      </c>
      <c r="AI25">
        <v>1.6147175309924301E-2</v>
      </c>
      <c r="AJ25">
        <v>-4.9003503505587173E-2</v>
      </c>
      <c r="AK25">
        <v>-1.2901893701361753E-2</v>
      </c>
      <c r="AL25">
        <v>-2.6691665180319984E-2</v>
      </c>
      <c r="AM25">
        <v>3.5450034088934969E-2</v>
      </c>
      <c r="AN25">
        <v>0.12896779639832856</v>
      </c>
      <c r="AO25">
        <v>-6.7559013954966898E-2</v>
      </c>
      <c r="AP25">
        <v>4.8482258182164027E-2</v>
      </c>
      <c r="AQ25">
        <v>5.8456672956048596E-2</v>
      </c>
      <c r="AR25">
        <v>-7.4848236100263074E-2</v>
      </c>
      <c r="AS25">
        <v>1.0566289959468005E-2</v>
      </c>
      <c r="AT25">
        <v>6.9427938449300487E-3</v>
      </c>
      <c r="AU25">
        <v>5.9420581895246682E-2</v>
      </c>
      <c r="AV25">
        <v>2.2331424015529511E-3</v>
      </c>
      <c r="AW25">
        <v>-8.8315475830989171E-2</v>
      </c>
      <c r="AX25">
        <v>2.1162877582701346E-2</v>
      </c>
      <c r="AY25">
        <v>4.627900722685252E-2</v>
      </c>
      <c r="AZ25">
        <v>2.9234497640762233E-2</v>
      </c>
      <c r="BA25">
        <v>3.7404187757987581E-2</v>
      </c>
      <c r="BB25">
        <v>4.532821713547331E-2</v>
      </c>
      <c r="BC25">
        <v>1.5573092344738082E-2</v>
      </c>
      <c r="BD25">
        <v>-9.7249118491021774E-2</v>
      </c>
      <c r="BE25">
        <v>-1.7126948243100994E-2</v>
      </c>
      <c r="BF25">
        <v>-1.8808345028376951E-2</v>
      </c>
      <c r="BG25">
        <v>-0.1473043750481598</v>
      </c>
      <c r="BH25">
        <v>-1.2808423132662439E-2</v>
      </c>
      <c r="BI25">
        <v>4.0474993554131367E-2</v>
      </c>
      <c r="BJ25">
        <v>-1.9162583059036016E-2</v>
      </c>
      <c r="BK25">
        <v>-2.6271040104499387E-2</v>
      </c>
      <c r="BL25">
        <v>3.2871798743207822E-2</v>
      </c>
      <c r="BM25">
        <v>6.6186922640327717E-2</v>
      </c>
      <c r="BN25">
        <v>8.0371330630582383E-2</v>
      </c>
      <c r="BO25">
        <v>-5.2557751507063072E-2</v>
      </c>
      <c r="BP25">
        <v>1.1258555652310397E-2</v>
      </c>
      <c r="BQ25">
        <v>-4.4690481617962532E-4</v>
      </c>
    </row>
    <row r="26" spans="1:69" x14ac:dyDescent="0.25">
      <c r="A26">
        <v>24</v>
      </c>
      <c r="B26">
        <v>1.6175872754265182E-2</v>
      </c>
      <c r="C26">
        <v>6.3693093391991307E-2</v>
      </c>
      <c r="D26">
        <v>5.8544056183942268E-2</v>
      </c>
      <c r="E26">
        <v>3.4724078146742651E-2</v>
      </c>
      <c r="F26">
        <v>-1.4491057854594229E-2</v>
      </c>
      <c r="G26">
        <v>5.8882568417611122E-2</v>
      </c>
      <c r="H26">
        <v>6.0072487046778977E-2</v>
      </c>
      <c r="I26">
        <v>2.7511969881231314E-2</v>
      </c>
      <c r="J26">
        <v>7.3720532830839805E-2</v>
      </c>
      <c r="K26">
        <v>-2.9780722485479819E-2</v>
      </c>
      <c r="L26">
        <v>-2.2627226460593682E-2</v>
      </c>
      <c r="M26">
        <v>-2.2496334938802764E-2</v>
      </c>
      <c r="N26">
        <v>-7.176443616942702E-3</v>
      </c>
      <c r="O26">
        <v>3.526170313094041E-2</v>
      </c>
      <c r="P26">
        <v>3.7188931433672721E-3</v>
      </c>
      <c r="Q26">
        <v>1.4741930993497302E-2</v>
      </c>
      <c r="R26">
        <v>9.1412353048136979E-3</v>
      </c>
      <c r="S26">
        <v>-2.1191558636355294E-2</v>
      </c>
      <c r="T26">
        <v>1.5689525347974929E-2</v>
      </c>
      <c r="U26">
        <v>-1.1611693694042911E-2</v>
      </c>
      <c r="V26">
        <v>-1.9093598180243334E-2</v>
      </c>
      <c r="W26">
        <v>-3.4961049231597117E-2</v>
      </c>
      <c r="X26">
        <v>-4.5888368625473221E-2</v>
      </c>
      <c r="Y26">
        <v>2.4419420302412707E-2</v>
      </c>
      <c r="Z26">
        <v>4.6455693194034378E-2</v>
      </c>
      <c r="AA26">
        <v>-1.1890075776943777E-2</v>
      </c>
      <c r="AB26">
        <v>4.9085189717282601E-3</v>
      </c>
      <c r="AC26">
        <v>-2.1408570144941394E-2</v>
      </c>
      <c r="AD26">
        <v>-4.3966547364667222E-2</v>
      </c>
      <c r="AE26">
        <v>9.6427644697384251E-4</v>
      </c>
      <c r="AF26">
        <v>-3.5734951690113412E-2</v>
      </c>
      <c r="AG26">
        <v>-5.4450853476009607E-3</v>
      </c>
      <c r="AH26">
        <v>-1.5339475402190569E-2</v>
      </c>
      <c r="AI26">
        <v>1.4804755242849257E-2</v>
      </c>
      <c r="AJ26">
        <v>-2.1718106731591226E-2</v>
      </c>
      <c r="AK26">
        <v>-4.9379963552134691E-2</v>
      </c>
      <c r="AL26">
        <v>-1.6269011739407306E-2</v>
      </c>
      <c r="AM26">
        <v>-1.6538142630144699E-2</v>
      </c>
      <c r="AN26">
        <v>5.756623671150761E-2</v>
      </c>
      <c r="AO26">
        <v>2.4045720020799091E-2</v>
      </c>
      <c r="AP26">
        <v>1.8199861213053148E-3</v>
      </c>
      <c r="AQ26">
        <v>-2.0907682734689825E-3</v>
      </c>
      <c r="AR26">
        <v>3.6335663004634415E-2</v>
      </c>
      <c r="AS26">
        <v>6.538767769719489E-2</v>
      </c>
      <c r="AT26">
        <v>8.8005771453024614E-3</v>
      </c>
      <c r="AU26">
        <v>-1.0343112537066171E-2</v>
      </c>
      <c r="AV26">
        <v>3.4730361205453919E-2</v>
      </c>
      <c r="AW26">
        <v>-4.8276996941314897E-2</v>
      </c>
      <c r="AX26">
        <v>-2.8482517857820282E-2</v>
      </c>
      <c r="AY26">
        <v>-4.7940019705362769E-2</v>
      </c>
      <c r="AZ26">
        <v>-2.4752105254404076E-3</v>
      </c>
      <c r="BA26">
        <v>-3.145348357485326E-2</v>
      </c>
      <c r="BB26">
        <v>-1.0415521916354522E-2</v>
      </c>
      <c r="BC26">
        <v>3.2739005021202486E-2</v>
      </c>
      <c r="BD26">
        <v>-2.4807582675761032E-2</v>
      </c>
      <c r="BE26">
        <v>-7.1130427408064995E-3</v>
      </c>
      <c r="BF26">
        <v>-3.668608007818602E-3</v>
      </c>
      <c r="BG26">
        <v>-2.9752200130129438E-2</v>
      </c>
      <c r="BH26">
        <v>-3.585547287550133E-2</v>
      </c>
      <c r="BI26">
        <v>-2.2616539160433009E-3</v>
      </c>
      <c r="BJ26">
        <v>-3.015577462351712E-2</v>
      </c>
      <c r="BK26">
        <v>3.9193945609182143E-2</v>
      </c>
      <c r="BL26">
        <v>-5.7578281183549442E-2</v>
      </c>
      <c r="BM26">
        <v>3.6957526564939017E-2</v>
      </c>
      <c r="BN26">
        <v>-9.6263383111722459E-4</v>
      </c>
      <c r="BO26">
        <v>4.2317527086763417E-3</v>
      </c>
      <c r="BP26">
        <v>-4.8564109204414334E-3</v>
      </c>
      <c r="BQ26">
        <v>-1.9070541228197603E-2</v>
      </c>
    </row>
    <row r="27" spans="1:69" x14ac:dyDescent="0.25">
      <c r="A27">
        <v>25</v>
      </c>
      <c r="B27">
        <v>9.378647418300759E-3</v>
      </c>
      <c r="C27">
        <v>5.954365969290875E-2</v>
      </c>
      <c r="D27">
        <v>-3.6841578925658071E-2</v>
      </c>
      <c r="E27">
        <v>-1.0810453706810325E-2</v>
      </c>
      <c r="F27">
        <v>1.5489451872486976E-2</v>
      </c>
      <c r="G27">
        <v>-4.4417703265773364E-2</v>
      </c>
      <c r="H27">
        <v>6.3807990071736612E-2</v>
      </c>
      <c r="I27">
        <v>-3.3179903113547196E-2</v>
      </c>
      <c r="J27">
        <v>-0.14473800331065226</v>
      </c>
      <c r="K27">
        <v>-1.0157436997423139E-3</v>
      </c>
      <c r="L27">
        <v>5.7545433525297797E-3</v>
      </c>
      <c r="M27">
        <v>1.6348232900803276E-2</v>
      </c>
      <c r="N27">
        <v>-4.9052930583619696E-3</v>
      </c>
      <c r="O27">
        <v>-2.5134193495861778E-2</v>
      </c>
      <c r="P27">
        <v>2.5194144393307395E-2</v>
      </c>
      <c r="Q27">
        <v>-1.9554050344630623E-2</v>
      </c>
      <c r="R27">
        <v>2.3376966025825667E-2</v>
      </c>
      <c r="S27">
        <v>-2.2626504593019566E-2</v>
      </c>
      <c r="T27">
        <v>-5.7682623528921895E-2</v>
      </c>
      <c r="U27">
        <v>-4.0621831960933684E-2</v>
      </c>
      <c r="V27">
        <v>9.22495425336416E-3</v>
      </c>
      <c r="W27">
        <v>2.4862672358801604E-3</v>
      </c>
      <c r="X27">
        <v>-1.9564001634678835E-2</v>
      </c>
      <c r="Y27">
        <v>-1.431739371158031E-2</v>
      </c>
      <c r="Z27">
        <v>-3.9304760664500222E-3</v>
      </c>
      <c r="AA27">
        <v>4.6088986030526306E-3</v>
      </c>
      <c r="AB27">
        <v>6.8256225144230111E-3</v>
      </c>
      <c r="AC27">
        <v>-4.0994247833978439E-3</v>
      </c>
      <c r="AD27">
        <v>-0.15650815009911806</v>
      </c>
      <c r="AE27">
        <v>1.8083281212110915E-2</v>
      </c>
      <c r="AF27">
        <v>-4.3269554303884211E-2</v>
      </c>
      <c r="AG27">
        <v>-1.1971503132815673E-2</v>
      </c>
      <c r="AH27">
        <v>-1.7454582238017713E-2</v>
      </c>
      <c r="AI27">
        <v>4.3915462974307595E-2</v>
      </c>
      <c r="AJ27">
        <v>-1.0140151129498358E-2</v>
      </c>
      <c r="AK27">
        <v>-6.6432493490659272E-2</v>
      </c>
      <c r="AL27">
        <v>8.5164009140749099E-3</v>
      </c>
      <c r="AM27">
        <v>5.1560938341513401E-2</v>
      </c>
      <c r="AN27">
        <v>5.1354298499376096E-2</v>
      </c>
      <c r="AO27">
        <v>5.0915909817499494E-2</v>
      </c>
      <c r="AP27">
        <v>-2.326056216430715E-2</v>
      </c>
      <c r="AQ27">
        <v>8.3596444206085238E-2</v>
      </c>
      <c r="AR27">
        <v>-1.3774658174347179E-2</v>
      </c>
      <c r="AS27">
        <v>-0.1444808058610865</v>
      </c>
      <c r="AT27">
        <v>-5.4310775970116784E-2</v>
      </c>
      <c r="AU27">
        <v>2.6677635987533675E-2</v>
      </c>
      <c r="AV27">
        <v>1.2821731017670415E-2</v>
      </c>
      <c r="AW27">
        <v>2.8246276481201388E-2</v>
      </c>
      <c r="AX27">
        <v>4.0022923774028482E-2</v>
      </c>
      <c r="AY27">
        <v>-3.6687358614194303E-2</v>
      </c>
      <c r="AZ27">
        <v>-2.1517899086680232E-2</v>
      </c>
      <c r="BA27">
        <v>2.0100661593718885E-2</v>
      </c>
      <c r="BB27">
        <v>-2.40862522790561E-2</v>
      </c>
      <c r="BC27">
        <v>1.3750792987278925E-2</v>
      </c>
      <c r="BD27">
        <v>5.3318114122771994E-2</v>
      </c>
      <c r="BE27">
        <v>-4.0700638665381185E-2</v>
      </c>
      <c r="BF27">
        <v>6.2479750490069555E-2</v>
      </c>
      <c r="BG27">
        <v>5.4312861998471178E-2</v>
      </c>
      <c r="BH27">
        <v>0.38514456397800206</v>
      </c>
      <c r="BI27">
        <v>1.7938129888462592E-2</v>
      </c>
      <c r="BJ27">
        <v>6.0426909235599159E-3</v>
      </c>
      <c r="BK27">
        <v>2.1108117457716472E-2</v>
      </c>
      <c r="BL27">
        <v>-1.2093744344992396E-2</v>
      </c>
      <c r="BM27">
        <v>-1.2784567434375827E-2</v>
      </c>
      <c r="BN27">
        <v>9.2565881371161007E-2</v>
      </c>
      <c r="BO27">
        <v>-2.414473197221681E-2</v>
      </c>
      <c r="BP27">
        <v>5.8575369965477568E-2</v>
      </c>
      <c r="BQ27">
        <v>-1.6858694402193394E-2</v>
      </c>
    </row>
    <row r="28" spans="1:69" x14ac:dyDescent="0.25">
      <c r="A28">
        <v>26</v>
      </c>
      <c r="B28">
        <v>9.2333980502782367E-3</v>
      </c>
      <c r="C28">
        <v>1.9451013553304024E-2</v>
      </c>
      <c r="D28">
        <v>1.5015120574573288E-2</v>
      </c>
      <c r="E28">
        <v>2.8498909935071273E-2</v>
      </c>
      <c r="F28">
        <v>1.7232874977627325E-2</v>
      </c>
      <c r="G28">
        <v>-3.2694046555226744E-2</v>
      </c>
      <c r="H28">
        <v>-5.0901170607275205E-2</v>
      </c>
      <c r="I28">
        <v>1.506339276750545E-2</v>
      </c>
      <c r="J28">
        <v>-7.5532046361234659E-2</v>
      </c>
      <c r="K28">
        <v>8.9519356848596666E-3</v>
      </c>
      <c r="L28">
        <v>-9.4713024316961644E-2</v>
      </c>
      <c r="M28">
        <v>-5.8745693407999969E-2</v>
      </c>
      <c r="N28">
        <v>-7.7384415601053531E-4</v>
      </c>
      <c r="O28">
        <v>-3.9789252663909626E-2</v>
      </c>
      <c r="P28">
        <v>-2.3156785351349334E-2</v>
      </c>
      <c r="Q28">
        <v>-6.8221057547138281E-3</v>
      </c>
      <c r="R28">
        <v>-1.9501265754707439E-2</v>
      </c>
      <c r="S28">
        <v>-3.0968949010881278E-2</v>
      </c>
      <c r="T28">
        <v>-6.5738885303861419E-2</v>
      </c>
      <c r="U28">
        <v>-2.4387592709819141E-2</v>
      </c>
      <c r="V28">
        <v>-7.8882520430362674E-2</v>
      </c>
      <c r="W28">
        <v>-2.7475196590800669E-3</v>
      </c>
      <c r="X28">
        <v>1.7267947966914429E-2</v>
      </c>
      <c r="Y28">
        <v>-1.9450884513351627E-2</v>
      </c>
      <c r="Z28">
        <v>9.2892835330150789E-3</v>
      </c>
      <c r="AA28">
        <v>-5.5945569241955394E-2</v>
      </c>
      <c r="AB28">
        <v>-7.4749444511802363E-3</v>
      </c>
      <c r="AC28">
        <v>-2.8248808397987992E-4</v>
      </c>
      <c r="AD28">
        <v>-0.23851540950091776</v>
      </c>
      <c r="AE28">
        <v>-7.0794235374782187E-3</v>
      </c>
      <c r="AF28">
        <v>-0.11776733715115041</v>
      </c>
      <c r="AG28">
        <v>-2.7511229445257857E-3</v>
      </c>
      <c r="AH28">
        <v>2.5441599048390127E-2</v>
      </c>
      <c r="AI28">
        <v>1.8319050058540121E-2</v>
      </c>
      <c r="AJ28">
        <v>-7.0039819739503809E-2</v>
      </c>
      <c r="AK28">
        <v>-1.3422097794791638E-2</v>
      </c>
      <c r="AL28">
        <v>6.5242965673622672E-3</v>
      </c>
      <c r="AM28">
        <v>5.6113866291714817E-3</v>
      </c>
      <c r="AN28">
        <v>-0.11128966062292228</v>
      </c>
      <c r="AO28">
        <v>1.413280189920426E-2</v>
      </c>
      <c r="AP28">
        <v>6.6196332193091132E-3</v>
      </c>
      <c r="AQ28">
        <v>1.2194135761250939E-2</v>
      </c>
      <c r="AR28">
        <v>3.5359206961290933E-3</v>
      </c>
      <c r="AS28">
        <v>5.9969421442415217E-2</v>
      </c>
      <c r="AT28">
        <v>2.1660236692877768E-2</v>
      </c>
      <c r="AU28">
        <v>-1.290787069298978E-2</v>
      </c>
      <c r="AV28">
        <v>-9.9613872239987175E-3</v>
      </c>
      <c r="AW28">
        <v>2.5065520542860154E-3</v>
      </c>
      <c r="AX28">
        <v>-1.6633717568634007E-2</v>
      </c>
      <c r="AY28">
        <v>7.7315625822819639E-3</v>
      </c>
      <c r="AZ28">
        <v>-3.3887216127154791E-2</v>
      </c>
      <c r="BA28">
        <v>0.12855024335390217</v>
      </c>
      <c r="BB28">
        <v>2.2408849902925489E-2</v>
      </c>
      <c r="BC28">
        <v>2.810185739034364E-2</v>
      </c>
      <c r="BD28">
        <v>0.12099040128993704</v>
      </c>
      <c r="BE28">
        <v>4.3015889685158154E-2</v>
      </c>
      <c r="BF28">
        <v>2.8903722523627551E-2</v>
      </c>
      <c r="BG28">
        <v>-2.4593070939895809E-2</v>
      </c>
      <c r="BH28">
        <v>0.20433761643857473</v>
      </c>
      <c r="BI28">
        <v>-2.3924445545304384E-2</v>
      </c>
      <c r="BJ28">
        <v>2.5210453425201463E-3</v>
      </c>
      <c r="BK28">
        <v>0.1576296974244655</v>
      </c>
      <c r="BL28">
        <v>-3.9705642520109906E-2</v>
      </c>
      <c r="BM28">
        <v>-2.3171271520927503E-3</v>
      </c>
      <c r="BN28">
        <v>-4.9188000745369373E-2</v>
      </c>
      <c r="BO28">
        <v>-3.9086319112234405E-3</v>
      </c>
      <c r="BP28">
        <v>-1.5345825038247435E-2</v>
      </c>
      <c r="BQ28">
        <v>-8.5588362116730526E-3</v>
      </c>
    </row>
    <row r="29" spans="1:69" x14ac:dyDescent="0.25">
      <c r="A29">
        <v>27</v>
      </c>
      <c r="B29">
        <v>-2.7622636758267892E-2</v>
      </c>
      <c r="C29">
        <v>3.2479859322316472E-2</v>
      </c>
      <c r="D29">
        <v>4.8223441453099307E-2</v>
      </c>
      <c r="E29">
        <v>-3.2450994855979229E-2</v>
      </c>
      <c r="F29">
        <v>-4.0788925412067717E-2</v>
      </c>
      <c r="G29">
        <v>-1.2810072031281872E-2</v>
      </c>
      <c r="H29">
        <v>8.4157475295584686E-4</v>
      </c>
      <c r="I29">
        <v>-7.0057520630695857E-3</v>
      </c>
      <c r="J29">
        <v>1.43969360424464E-2</v>
      </c>
      <c r="K29">
        <v>7.3535865153399466E-2</v>
      </c>
      <c r="L29">
        <v>-6.388640792028652E-2</v>
      </c>
      <c r="M29">
        <v>6.2669332334275379E-2</v>
      </c>
      <c r="N29">
        <v>3.0259915771121172E-2</v>
      </c>
      <c r="O29">
        <v>-2.261433935831822E-2</v>
      </c>
      <c r="P29">
        <v>-1.348152646434992E-2</v>
      </c>
      <c r="Q29">
        <v>3.5226103429424428E-2</v>
      </c>
      <c r="R29">
        <v>2.063753975170602E-2</v>
      </c>
      <c r="S29">
        <v>-3.9389281552314678E-2</v>
      </c>
      <c r="T29">
        <v>-3.2144675115212538E-2</v>
      </c>
      <c r="U29">
        <v>-1.2864407668406927E-2</v>
      </c>
      <c r="V29">
        <v>0.14807892071729789</v>
      </c>
      <c r="W29">
        <v>1.6330873214914887E-2</v>
      </c>
      <c r="X29">
        <v>5.387465258831073E-3</v>
      </c>
      <c r="Y29">
        <v>2.8320188110657275E-2</v>
      </c>
      <c r="Z29">
        <v>5.0433365521399664E-3</v>
      </c>
      <c r="AA29">
        <v>-1.0243816836167695E-2</v>
      </c>
      <c r="AB29">
        <v>-2.3593966892939341E-2</v>
      </c>
      <c r="AC29">
        <v>1.7604402774378785E-2</v>
      </c>
      <c r="AD29">
        <v>0.11471340622253247</v>
      </c>
      <c r="AE29">
        <v>-3.1512703297976424E-2</v>
      </c>
      <c r="AF29">
        <v>-4.7493378519729151E-2</v>
      </c>
      <c r="AG29">
        <v>4.2125996204760457E-2</v>
      </c>
      <c r="AH29">
        <v>3.0537536758730083E-2</v>
      </c>
      <c r="AI29">
        <v>9.8413757091255112E-3</v>
      </c>
      <c r="AJ29">
        <v>-2.4684420391454576E-2</v>
      </c>
      <c r="AK29">
        <v>8.2156889406141322E-3</v>
      </c>
      <c r="AL29">
        <v>-3.5680450699060666E-2</v>
      </c>
      <c r="AM29">
        <v>2.219813631408421E-2</v>
      </c>
      <c r="AN29">
        <v>1.9304448592364944E-2</v>
      </c>
      <c r="AO29">
        <v>-1.9814844132010751E-2</v>
      </c>
      <c r="AP29">
        <v>1.2089337189226512E-3</v>
      </c>
      <c r="AQ29">
        <v>-6.2734597442470466E-2</v>
      </c>
      <c r="AR29">
        <v>4.260095595576275E-2</v>
      </c>
      <c r="AS29">
        <v>6.8931532028122966E-2</v>
      </c>
      <c r="AT29">
        <v>-4.0828570788509586E-2</v>
      </c>
      <c r="AU29">
        <v>2.1767177876963181E-2</v>
      </c>
      <c r="AV29">
        <v>2.0347958228094848E-2</v>
      </c>
      <c r="AW29">
        <v>2.029548000149347E-2</v>
      </c>
      <c r="AX29">
        <v>-4.7425622486936173E-2</v>
      </c>
      <c r="AY29">
        <v>-2.7255001892414671E-2</v>
      </c>
      <c r="AZ29">
        <v>-1.5924731534768033E-2</v>
      </c>
      <c r="BA29">
        <v>-5.8905008079851495E-2</v>
      </c>
      <c r="BB29">
        <v>-9.8684524504404791E-2</v>
      </c>
      <c r="BC29">
        <v>-2.6848514095362614E-2</v>
      </c>
      <c r="BD29">
        <v>-1.2195681179029659E-2</v>
      </c>
      <c r="BE29">
        <v>-1.0788228141928154E-2</v>
      </c>
      <c r="BF29">
        <v>1.9472642240050755E-3</v>
      </c>
      <c r="BG29">
        <v>3.7583444442086167E-2</v>
      </c>
      <c r="BH29">
        <v>-0.2520509692972302</v>
      </c>
      <c r="BI29">
        <v>1.9771688484793781E-2</v>
      </c>
      <c r="BJ29">
        <v>-1.2786464365073599E-2</v>
      </c>
      <c r="BK29">
        <v>5.46829691814004E-2</v>
      </c>
      <c r="BL29">
        <v>7.7437298074481298E-2</v>
      </c>
      <c r="BM29">
        <v>1.3354488250020892E-2</v>
      </c>
      <c r="BN29">
        <v>-3.1261678018559787E-2</v>
      </c>
      <c r="BO29">
        <v>5.2850216992109122E-2</v>
      </c>
      <c r="BP29">
        <v>3.6830781460389969E-2</v>
      </c>
      <c r="BQ29">
        <v>1.3968441887157179E-3</v>
      </c>
    </row>
    <row r="30" spans="1:69" x14ac:dyDescent="0.25">
      <c r="A30">
        <v>28</v>
      </c>
      <c r="B30">
        <v>-4.457102184133592E-2</v>
      </c>
      <c r="C30">
        <v>1.4891293035702073E-2</v>
      </c>
      <c r="D30">
        <v>4.6033667313685113E-2</v>
      </c>
      <c r="E30">
        <v>-2.757247514633368E-2</v>
      </c>
      <c r="F30">
        <v>1.0496165430360148E-3</v>
      </c>
      <c r="G30">
        <v>-2.2411033583436022E-2</v>
      </c>
      <c r="H30">
        <v>-3.3921985523799505E-2</v>
      </c>
      <c r="I30">
        <v>-5.3080085383832576E-2</v>
      </c>
      <c r="J30">
        <v>-1.0458246367201315E-2</v>
      </c>
      <c r="K30">
        <v>-0.16084090262996775</v>
      </c>
      <c r="L30">
        <v>-1.1354129303577066E-2</v>
      </c>
      <c r="M30">
        <v>-3.4813027954937528E-2</v>
      </c>
      <c r="N30">
        <v>6.5465570813685401E-3</v>
      </c>
      <c r="O30">
        <v>8.2197178961433054E-2</v>
      </c>
      <c r="P30">
        <v>5.7797941961358727E-3</v>
      </c>
      <c r="Q30">
        <v>2.3327968247955792E-2</v>
      </c>
      <c r="R30">
        <v>4.6294401033345214E-2</v>
      </c>
      <c r="S30">
        <v>7.0071863557688741E-2</v>
      </c>
      <c r="T30">
        <v>1.2414611075999556E-2</v>
      </c>
      <c r="U30">
        <v>8.3760548581497535E-3</v>
      </c>
      <c r="V30">
        <v>3.5121549257936487E-2</v>
      </c>
      <c r="W30">
        <v>1.1184603851458325E-2</v>
      </c>
      <c r="X30">
        <v>-2.1390573779211271E-2</v>
      </c>
      <c r="Y30">
        <v>5.301539787865182E-4</v>
      </c>
      <c r="Z30">
        <v>7.6415919963142035E-3</v>
      </c>
      <c r="AA30">
        <v>-2.9274814307612366E-3</v>
      </c>
      <c r="AB30">
        <v>2.3740083700757267E-2</v>
      </c>
      <c r="AC30">
        <v>4.1395926336687643E-2</v>
      </c>
      <c r="AD30">
        <v>6.3509662811171968E-4</v>
      </c>
      <c r="AE30">
        <v>-3.9499335386253165E-2</v>
      </c>
      <c r="AF30">
        <v>5.0256255926968849E-2</v>
      </c>
      <c r="AG30">
        <v>-1.0536961110736764E-2</v>
      </c>
      <c r="AH30">
        <v>6.0312830076914726E-3</v>
      </c>
      <c r="AI30">
        <v>-2.0766165746071978E-2</v>
      </c>
      <c r="AJ30">
        <v>1.2153153754406834E-2</v>
      </c>
      <c r="AK30">
        <v>9.0836311055729563E-2</v>
      </c>
      <c r="AL30">
        <v>2.7455500445594735E-2</v>
      </c>
      <c r="AM30">
        <v>-2.670914865635967E-2</v>
      </c>
      <c r="AN30">
        <v>-0.11170815858998639</v>
      </c>
      <c r="AO30">
        <v>-7.7723175430050376E-4</v>
      </c>
      <c r="AP30">
        <v>-5.2046814241207334E-3</v>
      </c>
      <c r="AQ30">
        <v>2.6510941197920669E-2</v>
      </c>
      <c r="AR30">
        <v>-3.7814646382956209E-2</v>
      </c>
      <c r="AS30">
        <v>-0.10039667879490836</v>
      </c>
      <c r="AT30">
        <v>2.3243373147671935E-2</v>
      </c>
      <c r="AU30">
        <v>6.4794347417678977E-2</v>
      </c>
      <c r="AV30">
        <v>-3.0133572874545489E-2</v>
      </c>
      <c r="AW30">
        <v>-4.3781386467030926E-2</v>
      </c>
      <c r="AX30">
        <v>-3.4177152927843645E-2</v>
      </c>
      <c r="AY30">
        <v>-1.0166393542469992E-2</v>
      </c>
      <c r="AZ30">
        <v>-5.8106373059953944E-3</v>
      </c>
      <c r="BA30">
        <v>-0.11320021366970021</v>
      </c>
      <c r="BB30">
        <v>5.0374611917962608E-2</v>
      </c>
      <c r="BC30">
        <v>6.2307411538048176E-3</v>
      </c>
      <c r="BD30">
        <v>5.5081648437326471E-2</v>
      </c>
      <c r="BE30">
        <v>6.7913358952747749E-2</v>
      </c>
      <c r="BF30">
        <v>8.8320835142104755E-4</v>
      </c>
      <c r="BG30">
        <v>-3.2354831747903906E-2</v>
      </c>
      <c r="BH30">
        <v>0.12734593004028597</v>
      </c>
      <c r="BI30">
        <v>-3.5482206670474553E-2</v>
      </c>
      <c r="BJ30">
        <v>2.8056187753851599E-2</v>
      </c>
      <c r="BK30">
        <v>-2.9669939590219935E-2</v>
      </c>
      <c r="BL30">
        <v>5.3213139478185068E-2</v>
      </c>
      <c r="BM30">
        <v>6.9273376321216842E-2</v>
      </c>
      <c r="BN30">
        <v>-6.2729431880879205E-2</v>
      </c>
      <c r="BO30">
        <v>1.5308436072875688E-2</v>
      </c>
      <c r="BP30">
        <v>-8.9139405481977727E-2</v>
      </c>
      <c r="BQ30">
        <v>2.3158049710086653E-3</v>
      </c>
    </row>
    <row r="31" spans="1:69" x14ac:dyDescent="0.25">
      <c r="A31">
        <v>29</v>
      </c>
      <c r="B31">
        <v>-1.4950218453512187E-2</v>
      </c>
      <c r="C31">
        <v>-1.3074289688660493E-2</v>
      </c>
      <c r="D31">
        <v>1.4541687615128888E-2</v>
      </c>
      <c r="E31">
        <v>-3.2705994234767048E-2</v>
      </c>
      <c r="F31">
        <v>2.1969828809703471E-2</v>
      </c>
      <c r="G31">
        <v>-2.1617480825059831E-2</v>
      </c>
      <c r="H31">
        <v>5.2335038971099521E-2</v>
      </c>
      <c r="I31">
        <v>-1.366198385166572E-2</v>
      </c>
      <c r="J31">
        <v>2.7287783963293242E-3</v>
      </c>
      <c r="K31">
        <v>-0.10477128569670925</v>
      </c>
      <c r="L31">
        <v>3.0333629711205901E-2</v>
      </c>
      <c r="M31">
        <v>3.7171548445231444E-3</v>
      </c>
      <c r="N31">
        <v>9.8378389375860971E-3</v>
      </c>
      <c r="O31">
        <v>-9.1136632826122319E-2</v>
      </c>
      <c r="P31">
        <v>-2.8160832397758181E-2</v>
      </c>
      <c r="Q31">
        <v>-1.9726473002758219E-2</v>
      </c>
      <c r="R31">
        <v>-4.2031749738965049E-2</v>
      </c>
      <c r="S31">
        <v>-4.2082283213647501E-2</v>
      </c>
      <c r="T31">
        <v>-1.7417184046414021E-2</v>
      </c>
      <c r="U31">
        <v>5.523165890382753E-2</v>
      </c>
      <c r="V31">
        <v>-6.5589384503550729E-2</v>
      </c>
      <c r="W31">
        <v>4.4452507905913992E-2</v>
      </c>
      <c r="X31">
        <v>4.1289306977926616E-3</v>
      </c>
      <c r="Y31">
        <v>3.1501283025303285E-2</v>
      </c>
      <c r="Z31">
        <v>-0.15855348546267659</v>
      </c>
      <c r="AA31">
        <v>-3.9185818123395562E-2</v>
      </c>
      <c r="AB31">
        <v>1.7930241401442525E-2</v>
      </c>
      <c r="AC31">
        <v>2.1778480692680378E-2</v>
      </c>
      <c r="AD31">
        <v>2.3795628448749245E-2</v>
      </c>
      <c r="AE31">
        <v>-1.8925396492068189E-2</v>
      </c>
      <c r="AF31">
        <v>7.9241296387644974E-2</v>
      </c>
      <c r="AG31">
        <v>-4.5667033088363576E-3</v>
      </c>
      <c r="AH31">
        <v>2.4118349891736517E-3</v>
      </c>
      <c r="AI31">
        <v>-6.6291847889499586E-2</v>
      </c>
      <c r="AJ31">
        <v>1.2698762732340805E-2</v>
      </c>
      <c r="AK31">
        <v>8.2229118607865317E-2</v>
      </c>
      <c r="AL31">
        <v>1.0386868298093347E-2</v>
      </c>
      <c r="AM31">
        <v>1.5861596646828062E-2</v>
      </c>
      <c r="AN31">
        <v>-5.6530356815605511E-2</v>
      </c>
      <c r="AO31">
        <v>-8.6672270486922252E-3</v>
      </c>
      <c r="AP31">
        <v>2.0639803864836662E-3</v>
      </c>
      <c r="AQ31">
        <v>-1.8935752320418466E-2</v>
      </c>
      <c r="AR31">
        <v>-1.96961255163834E-3</v>
      </c>
      <c r="AS31">
        <v>1.667037449126053E-2</v>
      </c>
      <c r="AT31">
        <v>-4.5792656885372714E-2</v>
      </c>
      <c r="AU31">
        <v>-9.602640353310609E-3</v>
      </c>
      <c r="AV31">
        <v>1.2703492578373901E-2</v>
      </c>
      <c r="AW31">
        <v>-1.6975549512439445E-2</v>
      </c>
      <c r="AX31">
        <v>2.435817786932189E-2</v>
      </c>
      <c r="AY31">
        <v>8.9386165096284692E-2</v>
      </c>
      <c r="AZ31">
        <v>-3.5106678752238274E-2</v>
      </c>
      <c r="BA31">
        <v>2.9126783465585573E-2</v>
      </c>
      <c r="BB31">
        <v>-7.7460478237062896E-2</v>
      </c>
      <c r="BC31">
        <v>5.2751827355320448E-3</v>
      </c>
      <c r="BD31">
        <v>3.9816239028125699E-2</v>
      </c>
      <c r="BE31">
        <v>1.4329928222557782E-2</v>
      </c>
      <c r="BF31">
        <v>-6.129472841830296E-3</v>
      </c>
      <c r="BG31">
        <v>-2.4041084697500305E-2</v>
      </c>
      <c r="BH31">
        <v>-1.2508167236176378E-2</v>
      </c>
      <c r="BI31">
        <v>2.4099265374337125E-2</v>
      </c>
      <c r="BJ31">
        <v>-2.7811888095795309E-2</v>
      </c>
      <c r="BK31">
        <v>-1.7853776579925755E-2</v>
      </c>
      <c r="BL31">
        <v>-5.5720085243338602E-2</v>
      </c>
      <c r="BM31">
        <v>-2.0007570293685068E-2</v>
      </c>
      <c r="BN31">
        <v>-0.18664624948581029</v>
      </c>
      <c r="BO31">
        <v>6.045130837776487E-2</v>
      </c>
      <c r="BP31">
        <v>-9.3861278944473436E-3</v>
      </c>
      <c r="BQ31">
        <v>-9.7848178671093702E-2</v>
      </c>
    </row>
    <row r="32" spans="1:69" x14ac:dyDescent="0.25">
      <c r="A32">
        <v>30</v>
      </c>
      <c r="B32">
        <v>-1.2268473673536805E-2</v>
      </c>
      <c r="C32">
        <v>1.4855245387832821E-2</v>
      </c>
      <c r="D32">
        <v>-2.5946004593541672E-2</v>
      </c>
      <c r="E32">
        <v>-1.4709409062174265E-2</v>
      </c>
      <c r="F32">
        <v>1.4026373061732749E-2</v>
      </c>
      <c r="G32">
        <v>5.177490697912999E-3</v>
      </c>
      <c r="H32">
        <v>2.802598748355152E-2</v>
      </c>
      <c r="I32">
        <v>-2.5461585765257776E-2</v>
      </c>
      <c r="J32">
        <v>-5.2664711562365518E-2</v>
      </c>
      <c r="K32">
        <v>3.6327411468292034E-2</v>
      </c>
      <c r="L32">
        <v>4.3150042999151247E-2</v>
      </c>
      <c r="M32">
        <v>-9.2408900278015352E-3</v>
      </c>
      <c r="N32">
        <v>2.0147011935142348E-2</v>
      </c>
      <c r="O32">
        <v>1.1081188724686596E-2</v>
      </c>
      <c r="P32">
        <v>1.0527922880852572E-2</v>
      </c>
      <c r="Q32">
        <v>2.5984862013859254E-3</v>
      </c>
      <c r="R32">
        <v>-5.2999022817631192E-2</v>
      </c>
      <c r="S32">
        <v>1.4390415257869691E-2</v>
      </c>
      <c r="T32">
        <v>-1.290561030056361E-2</v>
      </c>
      <c r="U32">
        <v>7.2133160732142793E-3</v>
      </c>
      <c r="V32">
        <v>1.6611355031009245E-2</v>
      </c>
      <c r="W32">
        <v>-8.3314631166946616E-3</v>
      </c>
      <c r="X32">
        <v>2.4778134923013024E-2</v>
      </c>
      <c r="Y32">
        <v>1.9808834676790246E-2</v>
      </c>
      <c r="Z32">
        <v>-4.6097093080852823E-2</v>
      </c>
      <c r="AA32">
        <v>-5.378290134799351E-2</v>
      </c>
      <c r="AB32">
        <v>-2.008126869423311E-3</v>
      </c>
      <c r="AC32">
        <v>8.0487037917959352E-3</v>
      </c>
      <c r="AD32">
        <v>-4.0754969266212339E-2</v>
      </c>
      <c r="AE32">
        <v>-2.3549141119544384E-2</v>
      </c>
      <c r="AF32">
        <v>-3.2581917291766765E-2</v>
      </c>
      <c r="AG32">
        <v>7.9689658868987469E-3</v>
      </c>
      <c r="AH32">
        <v>6.3673072572312028E-2</v>
      </c>
      <c r="AI32">
        <v>-2.5113341037119735E-3</v>
      </c>
      <c r="AJ32">
        <v>-8.8450056419570738E-4</v>
      </c>
      <c r="AK32">
        <v>-1.5227860874662458E-2</v>
      </c>
      <c r="AL32">
        <v>4.7369298457727256E-2</v>
      </c>
      <c r="AM32">
        <v>2.6950606781889958E-2</v>
      </c>
      <c r="AN32">
        <v>-7.801606012197386E-2</v>
      </c>
      <c r="AO32">
        <v>9.39977964627077E-3</v>
      </c>
      <c r="AP32">
        <v>3.7725447755015641E-3</v>
      </c>
      <c r="AQ32">
        <v>9.6913398018656331E-3</v>
      </c>
      <c r="AR32">
        <v>3.0841296414311686E-2</v>
      </c>
      <c r="AS32">
        <v>2.0751641762483529E-2</v>
      </c>
      <c r="AT32">
        <v>-3.19135336323913E-2</v>
      </c>
      <c r="AU32">
        <v>-4.1015259340104401E-2</v>
      </c>
      <c r="AV32">
        <v>-3.4963634121433655E-2</v>
      </c>
      <c r="AW32">
        <v>1.8745197144632464E-2</v>
      </c>
      <c r="AX32">
        <v>8.2188433664767135E-3</v>
      </c>
      <c r="AY32">
        <v>7.2796694384590938E-2</v>
      </c>
      <c r="AZ32">
        <v>-4.5876702935572687E-2</v>
      </c>
      <c r="BA32">
        <v>-2.1638249197015309E-2</v>
      </c>
      <c r="BB32">
        <v>6.0214117236664297E-3</v>
      </c>
      <c r="BC32">
        <v>1.770189012618447E-2</v>
      </c>
      <c r="BD32">
        <v>1.8961099739573439E-2</v>
      </c>
      <c r="BE32">
        <v>-6.0855021821186378E-2</v>
      </c>
      <c r="BF32">
        <v>-3.3074256954325705E-2</v>
      </c>
      <c r="BG32">
        <v>-5.2548024341551286E-2</v>
      </c>
      <c r="BH32">
        <v>7.9818729273689631E-2</v>
      </c>
      <c r="BI32">
        <v>5.3247629894822377E-3</v>
      </c>
      <c r="BJ32">
        <v>-1.1930307266592052E-2</v>
      </c>
      <c r="BK32">
        <v>7.786635163444533E-2</v>
      </c>
      <c r="BL32">
        <v>6.3872808396360808E-2</v>
      </c>
      <c r="BM32">
        <v>7.4721437472465041E-2</v>
      </c>
      <c r="BN32">
        <v>6.403421590851674E-2</v>
      </c>
      <c r="BO32">
        <v>-1.9489957398330995E-3</v>
      </c>
      <c r="BP32">
        <v>-9.5689355910535661E-3</v>
      </c>
      <c r="BQ32">
        <v>-1.4040742283362648E-2</v>
      </c>
    </row>
    <row r="33" spans="1:69" x14ac:dyDescent="0.25">
      <c r="A33">
        <v>31</v>
      </c>
      <c r="B33">
        <v>6.8085084583479505E-2</v>
      </c>
      <c r="C33">
        <v>-7.1025490901674787E-2</v>
      </c>
      <c r="D33">
        <v>0.16860675293374572</v>
      </c>
      <c r="E33">
        <v>5.086114965226287E-3</v>
      </c>
      <c r="F33">
        <v>-3.9406706565667325E-2</v>
      </c>
      <c r="G33">
        <v>-4.2520052635560017E-2</v>
      </c>
      <c r="H33">
        <v>6.5589777774974711E-2</v>
      </c>
      <c r="I33">
        <v>5.1569064559786472E-2</v>
      </c>
      <c r="J33">
        <v>7.0327386325822437E-4</v>
      </c>
      <c r="K33">
        <v>-2.2150104449418485E-2</v>
      </c>
      <c r="L33">
        <v>-1.60016059703867E-3</v>
      </c>
      <c r="M33">
        <v>7.7714220624149951E-3</v>
      </c>
      <c r="N33">
        <v>3.6342901260209205E-2</v>
      </c>
      <c r="O33">
        <v>-1.7475113038285604E-2</v>
      </c>
      <c r="P33">
        <v>4.1145847800938759E-2</v>
      </c>
      <c r="Q33">
        <v>-2.3294196611910234E-2</v>
      </c>
      <c r="R33">
        <v>3.0353558527166567E-2</v>
      </c>
      <c r="S33">
        <v>-3.7877406619348374E-2</v>
      </c>
      <c r="T33">
        <v>6.2435504733666823E-3</v>
      </c>
      <c r="U33">
        <v>2.7008003388994919E-2</v>
      </c>
      <c r="V33">
        <v>-3.8133599939719695E-2</v>
      </c>
      <c r="W33">
        <v>-3.5480764318240282E-3</v>
      </c>
      <c r="X33">
        <v>-3.3708185431761586E-2</v>
      </c>
      <c r="Y33">
        <v>-2.4791075038993002E-2</v>
      </c>
      <c r="Z33">
        <v>-4.215502375057438E-2</v>
      </c>
      <c r="AA33">
        <v>-7.8482647438302879E-3</v>
      </c>
      <c r="AB33">
        <v>-3.0579014742455671E-2</v>
      </c>
      <c r="AC33">
        <v>-8.7763235528346261E-3</v>
      </c>
      <c r="AD33">
        <v>2.379420161748352E-2</v>
      </c>
      <c r="AE33">
        <v>-1.7811790714722161E-2</v>
      </c>
      <c r="AF33">
        <v>8.0623047755714786E-2</v>
      </c>
      <c r="AG33">
        <v>5.991632343012079E-3</v>
      </c>
      <c r="AH33">
        <v>-3.8577898582638173E-2</v>
      </c>
      <c r="AI33">
        <v>2.1588844968589913E-2</v>
      </c>
      <c r="AJ33">
        <v>3.8503620288823065E-2</v>
      </c>
      <c r="AK33">
        <v>6.7986787010892488E-2</v>
      </c>
      <c r="AL33">
        <v>2.5695707283478159E-2</v>
      </c>
      <c r="AM33">
        <v>3.2130091567018827E-2</v>
      </c>
      <c r="AN33">
        <v>8.250214096257627E-2</v>
      </c>
      <c r="AO33">
        <v>-1.2243410412304649E-3</v>
      </c>
      <c r="AP33">
        <v>-3.1502362046707186E-3</v>
      </c>
      <c r="AQ33">
        <v>-2.0568553195791098E-2</v>
      </c>
      <c r="AR33">
        <v>7.6184693837418202E-2</v>
      </c>
      <c r="AS33">
        <v>-6.0973433267474484E-3</v>
      </c>
      <c r="AT33">
        <v>-0.13365367368778186</v>
      </c>
      <c r="AU33">
        <v>6.618172398971639E-2</v>
      </c>
      <c r="AV33">
        <v>-3.7923179644301974E-2</v>
      </c>
      <c r="AW33">
        <v>-3.4365503992259107E-2</v>
      </c>
      <c r="AX33">
        <v>2.0331872575569433E-2</v>
      </c>
      <c r="AY33">
        <v>4.5987602475593192E-2</v>
      </c>
      <c r="AZ33">
        <v>-2.4650933328671187E-2</v>
      </c>
      <c r="BA33">
        <v>-2.2285928161848996E-2</v>
      </c>
      <c r="BB33">
        <v>3.1767039188694196E-2</v>
      </c>
      <c r="BC33">
        <v>1.3767902837595434E-2</v>
      </c>
      <c r="BD33">
        <v>8.2445624029546041E-2</v>
      </c>
      <c r="BE33">
        <v>-1.429520621075412E-2</v>
      </c>
      <c r="BF33">
        <v>-5.219944988169397E-2</v>
      </c>
      <c r="BG33">
        <v>-2.2759966518089651E-2</v>
      </c>
      <c r="BH33">
        <v>0.12164572079137149</v>
      </c>
      <c r="BI33">
        <v>2.0430398765225316E-2</v>
      </c>
      <c r="BJ33">
        <v>6.1449065736855751E-3</v>
      </c>
      <c r="BK33">
        <v>-9.7551993958855179E-3</v>
      </c>
      <c r="BL33">
        <v>-3.6712305405688494E-3</v>
      </c>
      <c r="BM33">
        <v>4.070401472327935E-2</v>
      </c>
      <c r="BN33">
        <v>-8.6435052118542355E-2</v>
      </c>
      <c r="BO33">
        <v>7.2130560008815611E-3</v>
      </c>
      <c r="BP33">
        <v>-1.930624399707076E-2</v>
      </c>
      <c r="BQ33">
        <v>-5.6048909500292905E-2</v>
      </c>
    </row>
    <row r="34" spans="1:69" x14ac:dyDescent="0.25">
      <c r="A34">
        <v>32</v>
      </c>
      <c r="B34">
        <v>-4.3462150463718825E-3</v>
      </c>
      <c r="C34">
        <v>1.3328951354608693E-2</v>
      </c>
      <c r="D34">
        <v>5.0211689903175059E-2</v>
      </c>
      <c r="E34">
        <v>1.0505317020238492E-2</v>
      </c>
      <c r="F34">
        <v>-3.3122797454011421E-2</v>
      </c>
      <c r="G34">
        <v>3.6943231311354352E-3</v>
      </c>
      <c r="H34">
        <v>8.0081470297861168E-2</v>
      </c>
      <c r="I34">
        <v>4.2854730257459082E-2</v>
      </c>
      <c r="J34">
        <v>8.8386892814574201E-5</v>
      </c>
      <c r="K34">
        <v>-7.9950707475195731E-4</v>
      </c>
      <c r="L34">
        <v>-4.275858674427855E-2</v>
      </c>
      <c r="M34">
        <v>5.5629612441006615E-3</v>
      </c>
      <c r="N34">
        <v>3.3525490054129269E-2</v>
      </c>
      <c r="O34">
        <v>-1.0356490370982312E-4</v>
      </c>
      <c r="P34">
        <v>7.7913965221286553E-3</v>
      </c>
      <c r="Q34">
        <v>1.0171527911698707E-2</v>
      </c>
      <c r="R34">
        <v>1.9856636709187237E-2</v>
      </c>
      <c r="S34">
        <v>-4.4471021273703878E-2</v>
      </c>
      <c r="T34">
        <v>-8.4069811742770881E-2</v>
      </c>
      <c r="U34">
        <v>1.4765535822226374E-2</v>
      </c>
      <c r="V34">
        <v>0.14241858231677365</v>
      </c>
      <c r="W34">
        <v>5.116688605499517E-2</v>
      </c>
      <c r="X34">
        <v>3.3453379699762843E-2</v>
      </c>
      <c r="Y34">
        <v>-1.8358777848920021E-2</v>
      </c>
      <c r="Z34">
        <v>-4.2496637948325713E-2</v>
      </c>
      <c r="AA34">
        <v>8.2040450694636932E-2</v>
      </c>
      <c r="AB34">
        <v>3.0788244903599479E-4</v>
      </c>
      <c r="AC34">
        <v>-2.5339498436571031E-2</v>
      </c>
      <c r="AD34">
        <v>-8.9923608425480639E-2</v>
      </c>
      <c r="AE34">
        <v>-3.1975304593277673E-2</v>
      </c>
      <c r="AF34">
        <v>-3.5944852911562068E-2</v>
      </c>
      <c r="AG34">
        <v>1.0040900671587687E-2</v>
      </c>
      <c r="AH34">
        <v>2.9513430990186371E-2</v>
      </c>
      <c r="AI34">
        <v>2.7323922081133038E-2</v>
      </c>
      <c r="AJ34">
        <v>6.1759932953200147E-2</v>
      </c>
      <c r="AK34">
        <v>-1.280921987671706E-2</v>
      </c>
      <c r="AL34">
        <v>-2.1908044892747253E-2</v>
      </c>
      <c r="AM34">
        <v>5.3675749525101804E-2</v>
      </c>
      <c r="AN34">
        <v>-5.4768476963043516E-2</v>
      </c>
      <c r="AO34">
        <v>4.9500046649227351E-2</v>
      </c>
      <c r="AP34">
        <v>-3.9643698146727323E-2</v>
      </c>
      <c r="AQ34">
        <v>-6.5441619984349275E-2</v>
      </c>
      <c r="AR34">
        <v>-4.8497727229723522E-2</v>
      </c>
      <c r="AS34">
        <v>0.18114690485670501</v>
      </c>
      <c r="AT34">
        <v>-7.5042054310159811E-2</v>
      </c>
      <c r="AU34">
        <v>-9.5007278613996864E-3</v>
      </c>
      <c r="AV34">
        <v>2.3514620167309278E-2</v>
      </c>
      <c r="AW34">
        <v>-3.8453260099077499E-2</v>
      </c>
      <c r="AX34">
        <v>5.7877048162847534E-2</v>
      </c>
      <c r="AY34">
        <v>-9.635082342216536E-3</v>
      </c>
      <c r="AZ34">
        <v>-3.8658691786611302E-3</v>
      </c>
      <c r="BA34">
        <v>-3.4359914592505002E-2</v>
      </c>
      <c r="BB34">
        <v>6.6917802813866112E-2</v>
      </c>
      <c r="BC34">
        <v>7.8902988403649413E-3</v>
      </c>
      <c r="BD34">
        <v>5.4340813777056768E-2</v>
      </c>
      <c r="BE34">
        <v>-1.3801677705463417E-2</v>
      </c>
      <c r="BF34">
        <v>2.4834069826818541E-2</v>
      </c>
      <c r="BG34">
        <v>6.3441481390037857E-2</v>
      </c>
      <c r="BH34">
        <v>-1.6902745927239289E-2</v>
      </c>
      <c r="BI34">
        <v>-5.1947341757481854E-3</v>
      </c>
      <c r="BJ34">
        <v>9.1960207504641379E-3</v>
      </c>
      <c r="BK34">
        <v>-4.8185820687798642E-2</v>
      </c>
      <c r="BL34">
        <v>-3.0614524494108428E-3</v>
      </c>
      <c r="BM34">
        <v>4.7194141051253302E-3</v>
      </c>
      <c r="BN34">
        <v>-5.4221111423161134E-2</v>
      </c>
      <c r="BO34">
        <v>2.3621269525271951E-2</v>
      </c>
      <c r="BP34">
        <v>6.0934181243109661E-2</v>
      </c>
      <c r="BQ34">
        <v>-5.3590223364650136E-2</v>
      </c>
    </row>
    <row r="35" spans="1:69" x14ac:dyDescent="0.25">
      <c r="A35">
        <v>33</v>
      </c>
      <c r="B35">
        <v>-7.9430253232692944E-3</v>
      </c>
      <c r="C35">
        <v>5.1558248151094112E-3</v>
      </c>
      <c r="D35">
        <v>-4.1657938802034472E-2</v>
      </c>
      <c r="E35">
        <v>2.192522344357805E-2</v>
      </c>
      <c r="F35">
        <v>2.75804435980497E-3</v>
      </c>
      <c r="G35">
        <v>6.3201713877271609E-2</v>
      </c>
      <c r="H35">
        <v>4.976593999216751E-2</v>
      </c>
      <c r="I35">
        <v>-0.10283468574076569</v>
      </c>
      <c r="J35">
        <v>-1.7351609104250182E-2</v>
      </c>
      <c r="K35">
        <v>1.442873011606626E-2</v>
      </c>
      <c r="L35">
        <v>-8.3397225567059165E-3</v>
      </c>
      <c r="M35">
        <v>-3.9233766661457711E-2</v>
      </c>
      <c r="N35">
        <v>-0.13322602770505043</v>
      </c>
      <c r="O35">
        <v>-2.1808036537560083E-2</v>
      </c>
      <c r="P35">
        <v>-8.0735613440722359E-3</v>
      </c>
      <c r="Q35">
        <v>-0.16013697008511565</v>
      </c>
      <c r="R35">
        <v>4.1884239107770962E-2</v>
      </c>
      <c r="S35">
        <v>-8.2097319203297353E-2</v>
      </c>
      <c r="T35">
        <v>-3.3628177670516644E-2</v>
      </c>
      <c r="U35">
        <v>2.329259976466545E-2</v>
      </c>
      <c r="V35">
        <v>1.3432738938631473E-2</v>
      </c>
      <c r="W35">
        <v>-1.7091954840252672E-2</v>
      </c>
      <c r="X35">
        <v>1.6593387430671358E-3</v>
      </c>
      <c r="Y35">
        <v>2.8871407373411227E-2</v>
      </c>
      <c r="Z35">
        <v>-3.5275760168066654E-2</v>
      </c>
      <c r="AA35">
        <v>4.3720985739593314E-2</v>
      </c>
      <c r="AB35">
        <v>-6.2930121472438592E-3</v>
      </c>
      <c r="AC35">
        <v>3.9553729498894394E-2</v>
      </c>
      <c r="AD35">
        <v>-2.7566029543024156E-2</v>
      </c>
      <c r="AE35">
        <v>3.303013681616418E-2</v>
      </c>
      <c r="AF35">
        <v>5.5715607284768785E-2</v>
      </c>
      <c r="AG35">
        <v>-1.0217104873442075E-2</v>
      </c>
      <c r="AH35">
        <v>-7.8720172586483658E-2</v>
      </c>
      <c r="AI35">
        <v>2.6473653681288248E-3</v>
      </c>
      <c r="AJ35">
        <v>1.7654124707212906E-2</v>
      </c>
      <c r="AK35">
        <v>-7.5415874843775141E-2</v>
      </c>
      <c r="AL35">
        <v>1.1203311213499621E-2</v>
      </c>
      <c r="AM35">
        <v>-1.2192223728728514E-2</v>
      </c>
      <c r="AN35">
        <v>4.4715721457885875E-2</v>
      </c>
      <c r="AO35">
        <v>-2.8394553212754775E-2</v>
      </c>
      <c r="AP35">
        <v>-4.5125587454741274E-2</v>
      </c>
      <c r="AQ35">
        <v>-8.9399158821224345E-2</v>
      </c>
      <c r="AR35">
        <v>1.0286405569530532E-2</v>
      </c>
      <c r="AS35">
        <v>-3.3112943979296289E-2</v>
      </c>
      <c r="AT35">
        <v>2.8572252826809814E-2</v>
      </c>
      <c r="AU35">
        <v>1.6589049001024571E-3</v>
      </c>
      <c r="AV35">
        <v>-2.3062937007835179E-2</v>
      </c>
      <c r="AW35">
        <v>0.10040761015223446</v>
      </c>
      <c r="AX35">
        <v>4.4489884724351628E-2</v>
      </c>
      <c r="AY35">
        <v>-4.1429627491516755E-2</v>
      </c>
      <c r="AZ35">
        <v>-2.7608020182151569E-2</v>
      </c>
      <c r="BA35">
        <v>-7.2205877005414545E-2</v>
      </c>
      <c r="BB35">
        <v>1.9192714466756435E-2</v>
      </c>
      <c r="BC35">
        <v>8.4194211750324051E-3</v>
      </c>
      <c r="BD35">
        <v>8.4235203982951395E-2</v>
      </c>
      <c r="BE35">
        <v>1.1877477530241213E-2</v>
      </c>
      <c r="BF35">
        <v>2.8303591856957015E-2</v>
      </c>
      <c r="BG35">
        <v>-3.6261400105589148E-2</v>
      </c>
      <c r="BH35">
        <v>-8.2378031941866062E-3</v>
      </c>
      <c r="BI35">
        <v>3.347160538166332E-2</v>
      </c>
      <c r="BJ35">
        <v>-9.8637623360092394E-4</v>
      </c>
      <c r="BK35">
        <v>6.7084112115538178E-2</v>
      </c>
      <c r="BL35">
        <v>3.6587125569659054E-2</v>
      </c>
      <c r="BM35">
        <v>6.8913491919610159E-2</v>
      </c>
      <c r="BN35">
        <v>9.197864297063009E-2</v>
      </c>
      <c r="BO35">
        <v>1.9474697091388628E-2</v>
      </c>
      <c r="BP35">
        <v>-3.6488965775769877E-2</v>
      </c>
      <c r="BQ35">
        <v>2.2160151397980051E-2</v>
      </c>
    </row>
    <row r="36" spans="1:69" x14ac:dyDescent="0.25">
      <c r="A36">
        <v>34</v>
      </c>
      <c r="B36">
        <v>2.4274774362357098E-2</v>
      </c>
      <c r="C36">
        <v>-4.1085765771925103E-2</v>
      </c>
      <c r="D36">
        <v>4.0896430565157058E-2</v>
      </c>
      <c r="E36">
        <v>1.8789859347862085E-2</v>
      </c>
      <c r="F36">
        <v>-1.0379912745928574E-2</v>
      </c>
      <c r="G36">
        <v>1.8807391850617534E-3</v>
      </c>
      <c r="H36">
        <v>-0.12844639932732976</v>
      </c>
      <c r="I36">
        <v>-4.1008097654182521E-2</v>
      </c>
      <c r="J36">
        <v>2.2231175224608955E-2</v>
      </c>
      <c r="K36">
        <v>1.168818741282503E-2</v>
      </c>
      <c r="L36">
        <v>1.3439864675304261E-2</v>
      </c>
      <c r="M36">
        <v>3.6950822777299629E-3</v>
      </c>
      <c r="N36">
        <v>-5.5080164323721963E-3</v>
      </c>
      <c r="O36">
        <v>-6.1079170768779485E-3</v>
      </c>
      <c r="P36">
        <v>-2.8280730170489286E-2</v>
      </c>
      <c r="Q36">
        <v>-4.71922297977845E-2</v>
      </c>
      <c r="R36">
        <v>5.5565240591112584E-2</v>
      </c>
      <c r="S36">
        <v>-5.7413002230002633E-2</v>
      </c>
      <c r="T36">
        <v>9.9768186790870454E-3</v>
      </c>
      <c r="U36">
        <v>0.11562085726687636</v>
      </c>
      <c r="V36">
        <v>-5.9762529171121792E-2</v>
      </c>
      <c r="W36">
        <v>1.7676262536329018E-2</v>
      </c>
      <c r="X36">
        <v>8.8855826860952548E-3</v>
      </c>
      <c r="Y36">
        <v>4.0936965202149546E-2</v>
      </c>
      <c r="Z36">
        <v>8.3021154538986758E-2</v>
      </c>
      <c r="AA36">
        <v>-1.7456172607096671E-2</v>
      </c>
      <c r="AB36">
        <v>-1.4825224814436534E-2</v>
      </c>
      <c r="AC36">
        <v>-3.1473809081388826E-3</v>
      </c>
      <c r="AD36">
        <v>-1.6411006153501908E-2</v>
      </c>
      <c r="AE36">
        <v>-2.4173583069728999E-2</v>
      </c>
      <c r="AF36">
        <v>2.4365069911447861E-2</v>
      </c>
      <c r="AG36">
        <v>-4.5551082473634097E-4</v>
      </c>
      <c r="AH36">
        <v>-2.6412216231589139E-2</v>
      </c>
      <c r="AI36">
        <v>-2.2588990187726046E-2</v>
      </c>
      <c r="AJ36">
        <v>0.12880720585555991</v>
      </c>
      <c r="AK36">
        <v>-1.6793438188079449E-2</v>
      </c>
      <c r="AL36">
        <v>4.6551329153977042E-2</v>
      </c>
      <c r="AM36">
        <v>1.2056440534176685E-2</v>
      </c>
      <c r="AN36">
        <v>8.5264140107605205E-3</v>
      </c>
      <c r="AO36">
        <v>-2.0357185623147526E-2</v>
      </c>
      <c r="AP36">
        <v>9.8870318027969653E-3</v>
      </c>
      <c r="AQ36">
        <v>-6.8943241575891323E-2</v>
      </c>
      <c r="AR36">
        <v>9.5418333292638116E-2</v>
      </c>
      <c r="AS36">
        <v>0.28751911398991808</v>
      </c>
      <c r="AT36">
        <v>2.8626546847633341E-2</v>
      </c>
      <c r="AU36">
        <v>1.5310309386216471E-2</v>
      </c>
      <c r="AV36">
        <v>3.73697889189392E-3</v>
      </c>
      <c r="AW36">
        <v>-2.3006574876397054E-2</v>
      </c>
      <c r="AX36">
        <v>5.1045097602695766E-2</v>
      </c>
      <c r="AY36">
        <v>-2.4131296367137452E-2</v>
      </c>
      <c r="AZ36">
        <v>1.285104536812352E-2</v>
      </c>
      <c r="BA36">
        <v>8.5347776818825959E-4</v>
      </c>
      <c r="BB36">
        <v>-5.9830029848622103E-3</v>
      </c>
      <c r="BC36">
        <v>1.9393660205902878E-2</v>
      </c>
      <c r="BD36">
        <v>-3.533856280286618E-2</v>
      </c>
      <c r="BE36">
        <v>0.17400926686138368</v>
      </c>
      <c r="BF36">
        <v>5.9793855367959711E-2</v>
      </c>
      <c r="BG36">
        <v>1.7145918052565767E-2</v>
      </c>
      <c r="BH36">
        <v>-3.4223253206588818E-2</v>
      </c>
      <c r="BI36">
        <v>3.4447499898417923E-4</v>
      </c>
      <c r="BJ36">
        <v>-1.122290297939669E-2</v>
      </c>
      <c r="BK36">
        <v>-2.856686058316063E-2</v>
      </c>
      <c r="BL36">
        <v>-8.4906566293405789E-3</v>
      </c>
      <c r="BM36">
        <v>0.10389543012046804</v>
      </c>
      <c r="BN36">
        <v>4.3183610120977732E-2</v>
      </c>
      <c r="BO36">
        <v>3.7493100509442871E-2</v>
      </c>
      <c r="BP36">
        <v>-6.1121843348917529E-2</v>
      </c>
      <c r="BQ36">
        <v>-9.5190348771838299E-3</v>
      </c>
    </row>
    <row r="37" spans="1:69" x14ac:dyDescent="0.25">
      <c r="A37">
        <v>35</v>
      </c>
      <c r="B37">
        <v>1.8166915665421422E-2</v>
      </c>
      <c r="C37">
        <v>3.163558669145191E-2</v>
      </c>
      <c r="D37">
        <v>2.8715702013666928E-2</v>
      </c>
      <c r="E37">
        <v>-9.7091533408785353E-3</v>
      </c>
      <c r="F37">
        <v>-3.2612842453229242E-2</v>
      </c>
      <c r="G37">
        <v>-5.659471717083539E-2</v>
      </c>
      <c r="H37">
        <v>-5.0137037534920326E-2</v>
      </c>
      <c r="I37">
        <v>1.5766557481789599E-3</v>
      </c>
      <c r="J37">
        <v>5.1122675506512011E-3</v>
      </c>
      <c r="K37">
        <v>2.2868910921451071E-2</v>
      </c>
      <c r="L37">
        <v>2.3344487476543004E-2</v>
      </c>
      <c r="M37">
        <v>3.1993221702375793E-3</v>
      </c>
      <c r="N37">
        <v>-6.1767974793731098E-2</v>
      </c>
      <c r="O37">
        <v>-1.6663456778111697E-3</v>
      </c>
      <c r="P37">
        <v>-9.8648713151612243E-3</v>
      </c>
      <c r="Q37">
        <v>-2.2852892749580224E-2</v>
      </c>
      <c r="R37">
        <v>1.4858520424268525E-2</v>
      </c>
      <c r="S37">
        <v>2.3356757968724849E-2</v>
      </c>
      <c r="T37">
        <v>-1.1596234263263607E-3</v>
      </c>
      <c r="U37">
        <v>9.9318656483391499E-2</v>
      </c>
      <c r="V37">
        <v>0.11393454420084463</v>
      </c>
      <c r="W37">
        <v>1.2307661593251692E-2</v>
      </c>
      <c r="X37">
        <v>-3.311103900467835E-3</v>
      </c>
      <c r="Y37">
        <v>6.4672538653256315E-3</v>
      </c>
      <c r="Z37">
        <v>-2.2537476901238552E-3</v>
      </c>
      <c r="AA37">
        <v>-2.3130178471113025E-2</v>
      </c>
      <c r="AB37">
        <v>3.6714212713980371E-3</v>
      </c>
      <c r="AC37">
        <v>1.6421163539442389E-2</v>
      </c>
      <c r="AD37">
        <v>2.3480739628341914E-2</v>
      </c>
      <c r="AE37">
        <v>-4.209498450595317E-2</v>
      </c>
      <c r="AF37">
        <v>1.4800035474817595E-2</v>
      </c>
      <c r="AG37">
        <v>1.1893860543251072E-2</v>
      </c>
      <c r="AH37">
        <v>-2.4987894843075578E-2</v>
      </c>
      <c r="AI37">
        <v>-3.5916070725371417E-2</v>
      </c>
      <c r="AJ37">
        <v>-5.070736497202176E-2</v>
      </c>
      <c r="AK37">
        <v>-6.1698777780963589E-3</v>
      </c>
      <c r="AL37">
        <v>0.16901619098925508</v>
      </c>
      <c r="AM37">
        <v>-6.4963389806384827E-3</v>
      </c>
      <c r="AN37">
        <v>-2.2875503202915967E-2</v>
      </c>
      <c r="AO37">
        <v>-0.14231320970132061</v>
      </c>
      <c r="AP37">
        <v>-1.9058571788364918E-2</v>
      </c>
      <c r="AQ37">
        <v>4.7082783983596818E-2</v>
      </c>
      <c r="AR37">
        <v>-4.1125278586324043E-3</v>
      </c>
      <c r="AS37">
        <v>-0.13919916466043789</v>
      </c>
      <c r="AT37">
        <v>-1.8981984930600021E-2</v>
      </c>
      <c r="AU37">
        <v>7.4670447115224609E-2</v>
      </c>
      <c r="AV37">
        <v>8.1599726750523904E-2</v>
      </c>
      <c r="AW37">
        <v>0.14008158221911415</v>
      </c>
      <c r="AX37">
        <v>-2.7798404768049831E-2</v>
      </c>
      <c r="AY37">
        <v>5.4579867785040301E-3</v>
      </c>
      <c r="AZ37">
        <v>2.1519990569778966E-2</v>
      </c>
      <c r="BA37">
        <v>-0.1449492587942651</v>
      </c>
      <c r="BB37">
        <v>3.338212442592961E-2</v>
      </c>
      <c r="BC37">
        <v>-0.11111183112172457</v>
      </c>
      <c r="BD37">
        <v>-1.8232144445008768E-2</v>
      </c>
      <c r="BE37">
        <v>7.4868717156387724E-2</v>
      </c>
      <c r="BF37">
        <v>2.3255563952450332E-3</v>
      </c>
      <c r="BG37">
        <v>-9.4851571647706183E-3</v>
      </c>
      <c r="BH37">
        <v>-5.9012265017789445E-2</v>
      </c>
      <c r="BI37">
        <v>-5.0159430097517839E-2</v>
      </c>
      <c r="BJ37">
        <v>1.260245283894672E-3</v>
      </c>
      <c r="BK37">
        <v>6.553736913058586E-2</v>
      </c>
      <c r="BL37">
        <v>4.7552844962721053E-2</v>
      </c>
      <c r="BM37">
        <v>-7.5177758095071767E-2</v>
      </c>
      <c r="BN37">
        <v>-3.1657161353922679E-2</v>
      </c>
      <c r="BO37">
        <v>-4.2104752909131453E-2</v>
      </c>
      <c r="BP37">
        <v>-0.17748752655898656</v>
      </c>
      <c r="BQ37">
        <v>3.7924969055822912E-2</v>
      </c>
    </row>
    <row r="38" spans="1:69" x14ac:dyDescent="0.25">
      <c r="A38">
        <v>36</v>
      </c>
      <c r="B38">
        <v>1.3295629636624513E-2</v>
      </c>
      <c r="C38">
        <v>4.4689331520775678E-2</v>
      </c>
      <c r="D38">
        <v>-3.3810982324138865E-2</v>
      </c>
      <c r="E38">
        <v>-1.0915573301529808E-2</v>
      </c>
      <c r="F38">
        <v>-2.4701067731442432E-3</v>
      </c>
      <c r="G38">
        <v>-2.8823197723831157E-2</v>
      </c>
      <c r="H38">
        <v>4.9518254135912036E-2</v>
      </c>
      <c r="I38">
        <v>-1.0377530460071328E-2</v>
      </c>
      <c r="J38">
        <v>2.2214016876841942E-2</v>
      </c>
      <c r="K38">
        <v>-3.9575561187278896E-2</v>
      </c>
      <c r="L38">
        <v>-1.7143348150419485E-3</v>
      </c>
      <c r="M38">
        <v>2.9612883971100609E-2</v>
      </c>
      <c r="N38">
        <v>-1.6866251798011733E-3</v>
      </c>
      <c r="O38">
        <v>1.1791020528107973E-2</v>
      </c>
      <c r="P38">
        <v>3.3568215404891674E-2</v>
      </c>
      <c r="Q38">
        <v>-6.5302705267816813E-2</v>
      </c>
      <c r="R38">
        <v>1.4601379574996298E-2</v>
      </c>
      <c r="S38">
        <v>6.2193373322066849E-2</v>
      </c>
      <c r="T38">
        <v>-4.739194799689396E-2</v>
      </c>
      <c r="U38">
        <v>8.7147181035550692E-2</v>
      </c>
      <c r="V38">
        <v>-4.2720593768069089E-2</v>
      </c>
      <c r="W38">
        <v>-2.6505859858452389E-2</v>
      </c>
      <c r="X38">
        <v>-7.9906249641961656E-3</v>
      </c>
      <c r="Y38">
        <v>2.2485761670456277E-3</v>
      </c>
      <c r="Z38">
        <v>1.020841499265515E-2</v>
      </c>
      <c r="AA38">
        <v>2.374756925236384E-3</v>
      </c>
      <c r="AB38">
        <v>6.897710499580028E-3</v>
      </c>
      <c r="AC38">
        <v>5.7865348535683751E-3</v>
      </c>
      <c r="AD38">
        <v>0.15274540326056366</v>
      </c>
      <c r="AE38">
        <v>4.2842838399896596E-2</v>
      </c>
      <c r="AF38">
        <v>-9.0298610272255917E-3</v>
      </c>
      <c r="AG38">
        <v>-4.5160380901268695E-3</v>
      </c>
      <c r="AH38">
        <v>-1.5829935613024468E-2</v>
      </c>
      <c r="AI38">
        <v>-6.5050402091021125E-3</v>
      </c>
      <c r="AJ38">
        <v>-4.1453950234829832E-2</v>
      </c>
      <c r="AK38">
        <v>-3.1110937989839074E-2</v>
      </c>
      <c r="AL38">
        <v>4.3698046087918399E-2</v>
      </c>
      <c r="AM38">
        <v>5.813212030909027E-3</v>
      </c>
      <c r="AN38">
        <v>-3.086838618878264E-2</v>
      </c>
      <c r="AO38">
        <v>3.0687105445364585E-2</v>
      </c>
      <c r="AP38">
        <v>5.0921305308043674E-2</v>
      </c>
      <c r="AQ38">
        <v>-6.4780183219454529E-2</v>
      </c>
      <c r="AR38">
        <v>-6.7614209429391392E-2</v>
      </c>
      <c r="AS38">
        <v>-6.0770147335120567E-2</v>
      </c>
      <c r="AT38">
        <v>-6.3798338277172087E-3</v>
      </c>
      <c r="AU38">
        <v>-1.7645068618401691E-2</v>
      </c>
      <c r="AV38">
        <v>-4.9995545118765944E-2</v>
      </c>
      <c r="AW38">
        <v>3.1360036568514327E-3</v>
      </c>
      <c r="AX38">
        <v>7.6180914869434124E-2</v>
      </c>
      <c r="AY38">
        <v>4.3168989283871126E-2</v>
      </c>
      <c r="AZ38">
        <v>8.8063027592451104E-2</v>
      </c>
      <c r="BA38">
        <v>-7.8815325009220685E-2</v>
      </c>
      <c r="BB38">
        <v>-7.6381804839540848E-3</v>
      </c>
      <c r="BC38">
        <v>-8.4447256432544859E-2</v>
      </c>
      <c r="BD38">
        <v>-3.2352669292705265E-3</v>
      </c>
      <c r="BE38">
        <v>-7.0002561470546565E-2</v>
      </c>
      <c r="BF38">
        <v>-5.4066421460574353E-2</v>
      </c>
      <c r="BG38">
        <v>-2.4350367445441917E-2</v>
      </c>
      <c r="BH38">
        <v>-7.4767046923229219E-2</v>
      </c>
      <c r="BI38">
        <v>7.0334682157378644E-3</v>
      </c>
      <c r="BJ38">
        <v>3.4673607049420976E-2</v>
      </c>
      <c r="BK38">
        <v>-1.5209171994258527E-2</v>
      </c>
      <c r="BL38">
        <v>-1.0282531773024602E-2</v>
      </c>
      <c r="BM38">
        <v>-1.8392863107581162E-2</v>
      </c>
      <c r="BN38">
        <v>2.5992094557846422E-2</v>
      </c>
      <c r="BO38">
        <v>1.0718787747231496E-3</v>
      </c>
      <c r="BP38">
        <v>9.9702458365751277E-3</v>
      </c>
      <c r="BQ38">
        <v>4.637626990054431E-2</v>
      </c>
    </row>
    <row r="39" spans="1:69" x14ac:dyDescent="0.25">
      <c r="A39">
        <v>37</v>
      </c>
      <c r="B39">
        <v>5.5485715687788054E-2</v>
      </c>
      <c r="C39">
        <v>-2.4233058046140322E-2</v>
      </c>
      <c r="D39">
        <v>3.0926220066856264E-2</v>
      </c>
      <c r="E39">
        <v>-7.4165687344276282E-5</v>
      </c>
      <c r="F39">
        <v>5.4627982618671821E-2</v>
      </c>
      <c r="G39">
        <v>-1.5790821375986953E-2</v>
      </c>
      <c r="H39">
        <v>8.1726391597630038E-2</v>
      </c>
      <c r="I39">
        <v>-3.6156187045569249E-2</v>
      </c>
      <c r="J39">
        <v>1.9612617504200597E-2</v>
      </c>
      <c r="K39">
        <v>2.1314407228556209E-2</v>
      </c>
      <c r="L39">
        <v>-4.3465537957269526E-3</v>
      </c>
      <c r="M39">
        <v>3.7286190411324811E-2</v>
      </c>
      <c r="N39">
        <v>-2.4073405489638912E-2</v>
      </c>
      <c r="O39">
        <v>6.9814608596238618E-3</v>
      </c>
      <c r="P39">
        <v>-5.6882738787225509E-2</v>
      </c>
      <c r="Q39">
        <v>-1.4223572456785301E-2</v>
      </c>
      <c r="R39">
        <v>-8.8285219801181675E-2</v>
      </c>
      <c r="S39">
        <v>0.10051168939396583</v>
      </c>
      <c r="T39">
        <v>-3.3339765264305873E-3</v>
      </c>
      <c r="U39">
        <v>3.4662843482019305E-2</v>
      </c>
      <c r="V39">
        <v>-3.0902224398002533E-2</v>
      </c>
      <c r="W39">
        <v>1.7707447942360961E-2</v>
      </c>
      <c r="X39">
        <v>-2.9466723253012395E-3</v>
      </c>
      <c r="Y39">
        <v>-6.4612813021406895E-2</v>
      </c>
      <c r="Z39">
        <v>-4.471279355553511E-3</v>
      </c>
      <c r="AA39">
        <v>-3.3654947158108552E-2</v>
      </c>
      <c r="AB39">
        <v>-1.985787711037806E-2</v>
      </c>
      <c r="AC39">
        <v>1.468287201699559E-2</v>
      </c>
      <c r="AD39">
        <v>3.7992597504401066E-2</v>
      </c>
      <c r="AE39">
        <v>8.1400161425704401E-2</v>
      </c>
      <c r="AF39">
        <v>-3.2350519299929228E-2</v>
      </c>
      <c r="AG39">
        <v>1.9198307801266128E-2</v>
      </c>
      <c r="AH39">
        <v>-5.0658929877285966E-3</v>
      </c>
      <c r="AI39">
        <v>2.4989959036673112E-2</v>
      </c>
      <c r="AJ39">
        <v>-5.2360278253201206E-2</v>
      </c>
      <c r="AK39">
        <v>0.13430296453856816</v>
      </c>
      <c r="AL39">
        <v>7.2952186637301117E-3</v>
      </c>
      <c r="AM39">
        <v>-4.1607617420090219E-2</v>
      </c>
      <c r="AN39">
        <v>-5.9499912836205468E-2</v>
      </c>
      <c r="AO39">
        <v>2.9568916285792841E-2</v>
      </c>
      <c r="AP39">
        <v>-1.3042668977253508E-2</v>
      </c>
      <c r="AQ39">
        <v>-1.9816804812582009E-2</v>
      </c>
      <c r="AR39">
        <v>5.2057050503225132E-3</v>
      </c>
      <c r="AS39">
        <v>-9.0212484497062886E-2</v>
      </c>
      <c r="AT39">
        <v>-4.9266252187295662E-2</v>
      </c>
      <c r="AU39">
        <v>-1.3770122271144838E-2</v>
      </c>
      <c r="AV39">
        <v>2.7037322262999673E-2</v>
      </c>
      <c r="AW39">
        <v>6.3726498446915025E-2</v>
      </c>
      <c r="AX39">
        <v>5.0769724042143166E-2</v>
      </c>
      <c r="AY39">
        <v>3.2559003396062706E-2</v>
      </c>
      <c r="AZ39">
        <v>-2.9591464312406453E-2</v>
      </c>
      <c r="BA39">
        <v>2.8990764968225391E-2</v>
      </c>
      <c r="BB39">
        <v>6.1325947330564873E-2</v>
      </c>
      <c r="BC39">
        <v>6.3530393809749647E-2</v>
      </c>
      <c r="BD39">
        <v>-1.3859112937617407E-2</v>
      </c>
      <c r="BE39">
        <v>8.747157317963912E-2</v>
      </c>
      <c r="BF39">
        <v>2.3229537353511225E-2</v>
      </c>
      <c r="BG39">
        <v>2.6943541453076897E-2</v>
      </c>
      <c r="BH39">
        <v>7.5740217462319737E-2</v>
      </c>
      <c r="BI39">
        <v>-1.3572371288422935E-2</v>
      </c>
      <c r="BJ39">
        <v>-3.0692976818811921E-2</v>
      </c>
      <c r="BK39">
        <v>3.2204713357559908E-2</v>
      </c>
      <c r="BL39">
        <v>-1.1290288723949826E-2</v>
      </c>
      <c r="BM39">
        <v>-4.9678974402546528E-3</v>
      </c>
      <c r="BN39">
        <v>-1.3217323381097917E-2</v>
      </c>
      <c r="BO39">
        <v>-3.6817970781939519E-2</v>
      </c>
      <c r="BP39">
        <v>-4.0335409612963745E-2</v>
      </c>
      <c r="BQ39">
        <v>3.6792446185534858E-2</v>
      </c>
    </row>
    <row r="40" spans="1:69" x14ac:dyDescent="0.25">
      <c r="A40">
        <v>38</v>
      </c>
      <c r="B40">
        <v>-4.2681020998377062E-2</v>
      </c>
      <c r="C40">
        <v>-4.6037677301221033E-2</v>
      </c>
      <c r="D40">
        <v>-1.1132020678838313E-2</v>
      </c>
      <c r="E40">
        <v>-1.5145310810354522E-2</v>
      </c>
      <c r="F40">
        <v>-2.9081675305970573E-3</v>
      </c>
      <c r="G40">
        <v>1.6652448712395941E-2</v>
      </c>
      <c r="H40">
        <v>1.8231455880445106E-2</v>
      </c>
      <c r="I40">
        <v>6.463418070248439E-2</v>
      </c>
      <c r="J40">
        <v>2.4086643940273832E-3</v>
      </c>
      <c r="K40">
        <v>9.301861059525629E-3</v>
      </c>
      <c r="L40">
        <v>1.5394078500736926E-2</v>
      </c>
      <c r="M40">
        <v>4.1642879587534376E-2</v>
      </c>
      <c r="N40">
        <v>8.8244018210483985E-3</v>
      </c>
      <c r="O40">
        <v>-3.5852362266365956E-2</v>
      </c>
      <c r="P40">
        <v>-2.2173882105242876E-2</v>
      </c>
      <c r="Q40">
        <v>4.7318030149145068E-3</v>
      </c>
      <c r="R40">
        <v>-1.9900855283171186E-2</v>
      </c>
      <c r="S40">
        <v>-5.3632827064474834E-3</v>
      </c>
      <c r="T40">
        <v>-1.8630784495210783E-2</v>
      </c>
      <c r="U40">
        <v>-1.4436374749455215E-3</v>
      </c>
      <c r="V40">
        <v>2.3494774588969439E-2</v>
      </c>
      <c r="W40">
        <v>1.6713397023655516E-3</v>
      </c>
      <c r="X40">
        <v>1.3695140591698693E-2</v>
      </c>
      <c r="Y40">
        <v>-1.9847664588618707E-2</v>
      </c>
      <c r="Z40">
        <v>-1.5870688156621921E-2</v>
      </c>
      <c r="AA40">
        <v>1.7903571983911109E-2</v>
      </c>
      <c r="AB40">
        <v>-1.575906457652371E-2</v>
      </c>
      <c r="AC40">
        <v>-1.5038897845398018E-2</v>
      </c>
      <c r="AD40">
        <v>-5.0956885297551213E-2</v>
      </c>
      <c r="AE40">
        <v>-5.9215516456689828E-2</v>
      </c>
      <c r="AF40">
        <v>-5.488980682326372E-2</v>
      </c>
      <c r="AG40">
        <v>2.3099318215866298E-2</v>
      </c>
      <c r="AH40">
        <v>-1.0034805883701817E-2</v>
      </c>
      <c r="AI40">
        <v>-1.0414645664997252E-2</v>
      </c>
      <c r="AJ40">
        <v>6.1790740013294675E-2</v>
      </c>
      <c r="AK40">
        <v>1.4715331995037934E-2</v>
      </c>
      <c r="AL40">
        <v>3.1600124157014541E-2</v>
      </c>
      <c r="AM40">
        <v>-5.240832447138085E-2</v>
      </c>
      <c r="AN40">
        <v>-6.3200599785691855E-2</v>
      </c>
      <c r="AO40">
        <v>9.7226771884756993E-3</v>
      </c>
      <c r="AP40">
        <v>1.014186092689098E-2</v>
      </c>
      <c r="AQ40">
        <v>0.18815792812678597</v>
      </c>
      <c r="AR40">
        <v>2.9413992264491182E-2</v>
      </c>
      <c r="AS40">
        <v>1.5390701990062641E-2</v>
      </c>
      <c r="AT40">
        <v>-4.9307070756851215E-2</v>
      </c>
      <c r="AU40">
        <v>-6.4601323598396571E-2</v>
      </c>
      <c r="AV40">
        <v>4.0026308175214603E-2</v>
      </c>
      <c r="AW40">
        <v>-5.3822353852893627E-2</v>
      </c>
      <c r="AX40">
        <v>1.2913052059502599E-3</v>
      </c>
      <c r="AY40">
        <v>-9.3529365861270593E-3</v>
      </c>
      <c r="AZ40">
        <v>-1.4656020163129764E-2</v>
      </c>
      <c r="BA40">
        <v>-2.9066024947530501E-2</v>
      </c>
      <c r="BB40">
        <v>4.1382968411017962E-2</v>
      </c>
      <c r="BC40">
        <v>-3.3442666754604907E-3</v>
      </c>
      <c r="BD40">
        <v>-5.1701179755661852E-2</v>
      </c>
      <c r="BE40">
        <v>-2.7915340288428653E-2</v>
      </c>
      <c r="BF40">
        <v>-1.3769049922566612E-2</v>
      </c>
      <c r="BG40">
        <v>4.3774785991742803E-3</v>
      </c>
      <c r="BH40">
        <v>6.6964118534019304E-2</v>
      </c>
      <c r="BI40">
        <v>-1.4536051800081117E-2</v>
      </c>
      <c r="BJ40">
        <v>9.1991015813105731E-2</v>
      </c>
      <c r="BK40">
        <v>-2.4982133909395923E-2</v>
      </c>
      <c r="BL40">
        <v>1.0965091211327986E-2</v>
      </c>
      <c r="BM40">
        <v>3.2377508503197504E-2</v>
      </c>
      <c r="BN40">
        <v>-3.1803843848919065E-2</v>
      </c>
      <c r="BO40">
        <v>-1.7021935954643207E-2</v>
      </c>
      <c r="BP40">
        <v>-7.2673148044480787E-2</v>
      </c>
      <c r="BQ40">
        <v>1.8441834240965328E-2</v>
      </c>
    </row>
    <row r="41" spans="1:69" x14ac:dyDescent="0.25">
      <c r="A41">
        <v>39</v>
      </c>
      <c r="B41">
        <v>-1.6388878256377252E-2</v>
      </c>
      <c r="C41">
        <v>-3.7729259696540271E-2</v>
      </c>
      <c r="D41">
        <v>7.2957194019605487E-2</v>
      </c>
      <c r="E41">
        <v>-7.3042682166193584E-2</v>
      </c>
      <c r="F41">
        <v>-5.6373637998133426E-3</v>
      </c>
      <c r="G41">
        <v>-1.8174182486826101E-2</v>
      </c>
      <c r="H41">
        <v>-2.5225859457361253E-2</v>
      </c>
      <c r="I41">
        <v>2.102491159442995E-3</v>
      </c>
      <c r="J41">
        <v>-2.3991584984132529E-2</v>
      </c>
      <c r="K41">
        <v>2.4023920774155265E-2</v>
      </c>
      <c r="L41">
        <v>6.796818222240282E-2</v>
      </c>
      <c r="M41">
        <v>-1.6143629234601789E-2</v>
      </c>
      <c r="N41">
        <v>-1.0000640405146068E-2</v>
      </c>
      <c r="O41">
        <v>-5.2588945241681586E-3</v>
      </c>
      <c r="P41">
        <v>3.9507092285141016E-2</v>
      </c>
      <c r="Q41">
        <v>5.0866400136171643E-2</v>
      </c>
      <c r="R41">
        <v>-6.5606678900875487E-2</v>
      </c>
      <c r="S41">
        <v>-0.10452932006438531</v>
      </c>
      <c r="T41">
        <v>-3.5055369168367885E-2</v>
      </c>
      <c r="U41">
        <v>-8.5789687041956678E-2</v>
      </c>
      <c r="V41">
        <v>-8.4222951869349708E-3</v>
      </c>
      <c r="W41">
        <v>-0.1164586585016669</v>
      </c>
      <c r="X41">
        <v>2.1741011425741138E-2</v>
      </c>
      <c r="Y41">
        <v>-4.8634368405614612E-3</v>
      </c>
      <c r="Z41">
        <v>-2.5671761288130038E-2</v>
      </c>
      <c r="AA41">
        <v>5.0994705637126526E-2</v>
      </c>
      <c r="AB41">
        <v>1.0584527636259371E-2</v>
      </c>
      <c r="AC41">
        <v>-3.3183643205265484E-2</v>
      </c>
      <c r="AD41">
        <v>6.6157217109432065E-2</v>
      </c>
      <c r="AE41">
        <v>4.2525878021164656E-2</v>
      </c>
      <c r="AF41">
        <v>2.8857566262539191E-3</v>
      </c>
      <c r="AG41">
        <v>1.4482802308670731E-2</v>
      </c>
      <c r="AH41">
        <v>3.5305850574509953E-2</v>
      </c>
      <c r="AI41">
        <v>-3.8748657754552988E-3</v>
      </c>
      <c r="AJ41">
        <v>-5.7834292866759306E-2</v>
      </c>
      <c r="AK41">
        <v>-7.862699690520801E-3</v>
      </c>
      <c r="AL41">
        <v>-8.2376838936177352E-2</v>
      </c>
      <c r="AM41">
        <v>-5.437083676963576E-3</v>
      </c>
      <c r="AN41">
        <v>0.15721525431285316</v>
      </c>
      <c r="AO41">
        <v>-1.1085760129636697E-2</v>
      </c>
      <c r="AP41">
        <v>1.0651643470436414E-2</v>
      </c>
      <c r="AQ41">
        <v>5.7745119494938643E-2</v>
      </c>
      <c r="AR41">
        <v>-9.4729562052163589E-3</v>
      </c>
      <c r="AS41">
        <v>4.3438756660519669E-2</v>
      </c>
      <c r="AT41">
        <v>1.0876259476452656E-2</v>
      </c>
      <c r="AU41">
        <v>-5.7190364405225159E-2</v>
      </c>
      <c r="AV41">
        <v>2.2870609913829838E-2</v>
      </c>
      <c r="AW41">
        <v>3.9115646437302594E-2</v>
      </c>
      <c r="AX41">
        <v>3.6379095700301125E-3</v>
      </c>
      <c r="AY41">
        <v>1.7538735661426788E-2</v>
      </c>
      <c r="AZ41">
        <v>4.6875720196269177E-2</v>
      </c>
      <c r="BA41">
        <v>7.3291530088836085E-2</v>
      </c>
      <c r="BB41">
        <v>-2.494651312198503E-2</v>
      </c>
      <c r="BC41">
        <v>2.0934647587656795E-2</v>
      </c>
      <c r="BD41">
        <v>-4.9828455248515861E-2</v>
      </c>
      <c r="BE41">
        <v>9.177517813352392E-3</v>
      </c>
      <c r="BF41">
        <v>2.8186097399733222E-2</v>
      </c>
      <c r="BG41">
        <v>9.9744820088212352E-2</v>
      </c>
      <c r="BH41">
        <v>-2.7345651216422106E-3</v>
      </c>
      <c r="BI41">
        <v>1.6419716432173784E-2</v>
      </c>
      <c r="BJ41">
        <v>-4.3087086777517054E-2</v>
      </c>
      <c r="BK41">
        <v>-1.3148298233448898E-2</v>
      </c>
      <c r="BL41">
        <v>2.1080424558427038E-2</v>
      </c>
      <c r="BM41">
        <v>-2.2737239124908395E-2</v>
      </c>
      <c r="BN41">
        <v>1.9035335529679967E-2</v>
      </c>
      <c r="BO41">
        <v>-5.1463577590634982E-2</v>
      </c>
      <c r="BP41">
        <v>0.14611313799672673</v>
      </c>
      <c r="BQ41">
        <v>-5.4892300385655846E-2</v>
      </c>
    </row>
    <row r="42" spans="1:69" x14ac:dyDescent="0.25">
      <c r="A42">
        <v>40</v>
      </c>
      <c r="B42">
        <v>-1.946453683378974E-2</v>
      </c>
      <c r="C42">
        <v>-7.3988368858633372E-2</v>
      </c>
      <c r="D42">
        <v>-0.1689238210254235</v>
      </c>
      <c r="E42">
        <v>-8.8320763896280238E-3</v>
      </c>
      <c r="F42">
        <v>-3.9450120109282387E-3</v>
      </c>
      <c r="G42">
        <v>-9.6747009657167597E-3</v>
      </c>
      <c r="H42">
        <v>-8.4340204403583655E-2</v>
      </c>
      <c r="I42">
        <v>-2.9325524677400782E-3</v>
      </c>
      <c r="J42">
        <v>2.5983410939673431E-4</v>
      </c>
      <c r="K42">
        <v>2.2584204857562518E-2</v>
      </c>
      <c r="L42">
        <v>-2.6929915072180281E-2</v>
      </c>
      <c r="M42">
        <v>7.2450163188817161E-3</v>
      </c>
      <c r="N42">
        <v>-2.1418766852187633E-3</v>
      </c>
      <c r="O42">
        <v>0.11416317229163238</v>
      </c>
      <c r="P42">
        <v>-2.678298013203293E-3</v>
      </c>
      <c r="Q42">
        <v>3.3682625017038295E-2</v>
      </c>
      <c r="R42">
        <v>1.6795765089863843E-2</v>
      </c>
      <c r="S42">
        <v>-6.6012648672057778E-2</v>
      </c>
      <c r="T42">
        <v>-7.5906734451194283E-3</v>
      </c>
      <c r="U42">
        <v>1.0074339814154079E-2</v>
      </c>
      <c r="V42">
        <v>1.5266753869821355E-3</v>
      </c>
      <c r="W42">
        <v>-5.4028834662857843E-2</v>
      </c>
      <c r="X42">
        <v>4.7499071640048053E-2</v>
      </c>
      <c r="Y42">
        <v>1.6628412713477123E-2</v>
      </c>
      <c r="Z42">
        <v>-1.0213721304964604E-2</v>
      </c>
      <c r="AA42">
        <v>1.2674634141455607E-3</v>
      </c>
      <c r="AB42">
        <v>3.8721070678311102E-4</v>
      </c>
      <c r="AC42">
        <v>5.1423543249006609E-2</v>
      </c>
      <c r="AD42">
        <v>-6.7054639771705615E-2</v>
      </c>
      <c r="AE42">
        <v>2.3827997319832653E-2</v>
      </c>
      <c r="AF42">
        <v>-2.2215952023590509E-2</v>
      </c>
      <c r="AG42">
        <v>-9.5345011179074676E-3</v>
      </c>
      <c r="AH42">
        <v>-2.7624777741760066E-2</v>
      </c>
      <c r="AI42">
        <v>-2.6344955056946843E-2</v>
      </c>
      <c r="AJ42">
        <v>0.11042104282498362</v>
      </c>
      <c r="AK42">
        <v>-8.6810720503139411E-4</v>
      </c>
      <c r="AL42">
        <v>3.401366660401877E-2</v>
      </c>
      <c r="AM42">
        <v>7.390133872431523E-3</v>
      </c>
      <c r="AN42">
        <v>-4.2149524196444847E-2</v>
      </c>
      <c r="AO42">
        <v>4.6780520592591267E-2</v>
      </c>
      <c r="AP42">
        <v>8.4869143095311281E-3</v>
      </c>
      <c r="AQ42">
        <v>-7.5655184408783376E-5</v>
      </c>
      <c r="AR42">
        <v>1.6736982077136107E-2</v>
      </c>
      <c r="AS42">
        <v>3.4602395574694328E-2</v>
      </c>
      <c r="AT42">
        <v>2.5668195601417025E-2</v>
      </c>
      <c r="AU42">
        <v>5.4967146662853336E-2</v>
      </c>
      <c r="AV42">
        <v>-5.1359837018187839E-2</v>
      </c>
      <c r="AW42">
        <v>-4.9113496029090396E-2</v>
      </c>
      <c r="AX42">
        <v>-6.1399804432282268E-2</v>
      </c>
      <c r="AY42">
        <v>0.15731364397331579</v>
      </c>
      <c r="AZ42">
        <v>5.9433368380589727E-2</v>
      </c>
      <c r="BA42">
        <v>-0.16119591715747467</v>
      </c>
      <c r="BB42">
        <v>1.9795815151092699E-2</v>
      </c>
      <c r="BC42">
        <v>1.2597294024005432E-2</v>
      </c>
      <c r="BD42">
        <v>-2.8406944291420714E-2</v>
      </c>
      <c r="BE42">
        <v>-1.9546138773150246E-2</v>
      </c>
      <c r="BF42">
        <v>1.6114166089546276E-2</v>
      </c>
      <c r="BG42">
        <v>-7.5871666219680708E-2</v>
      </c>
      <c r="BH42">
        <v>-3.1014134512714495E-2</v>
      </c>
      <c r="BI42">
        <v>3.4102416399092533E-2</v>
      </c>
      <c r="BJ42">
        <v>-1.2986871730527145E-2</v>
      </c>
      <c r="BK42">
        <v>4.961717636280491E-2</v>
      </c>
      <c r="BL42">
        <v>3.1704069315987571E-2</v>
      </c>
      <c r="BM42">
        <v>-4.3920992890100034E-3</v>
      </c>
      <c r="BN42">
        <v>-9.8896581333765124E-2</v>
      </c>
      <c r="BO42">
        <v>-1.5977481521240507E-2</v>
      </c>
      <c r="BP42">
        <v>1.0248804356526184E-2</v>
      </c>
      <c r="BQ42">
        <v>4.4982802899820207E-2</v>
      </c>
    </row>
    <row r="43" spans="1:69" x14ac:dyDescent="0.25">
      <c r="A43">
        <v>41</v>
      </c>
      <c r="B43">
        <v>1.8119550491098622E-2</v>
      </c>
      <c r="C43">
        <v>-3.7963530855376668E-2</v>
      </c>
      <c r="D43">
        <v>-7.8126031625219867E-3</v>
      </c>
      <c r="E43">
        <v>3.1434109279296359E-2</v>
      </c>
      <c r="F43">
        <v>-1.3783904401877505E-2</v>
      </c>
      <c r="G43">
        <v>-2.394761110951605E-2</v>
      </c>
      <c r="H43">
        <v>-3.4646090612863757E-2</v>
      </c>
      <c r="I43">
        <v>4.347810379597479E-3</v>
      </c>
      <c r="J43">
        <v>2.2926884524849074E-3</v>
      </c>
      <c r="K43">
        <v>-3.7928900798591465E-2</v>
      </c>
      <c r="L43">
        <v>4.4400687981750432E-2</v>
      </c>
      <c r="M43">
        <v>2.7535264056057201E-3</v>
      </c>
      <c r="N43">
        <v>1.6001439504660523E-3</v>
      </c>
      <c r="O43">
        <v>4.7257245811456461E-2</v>
      </c>
      <c r="P43">
        <v>4.4115796774008616E-4</v>
      </c>
      <c r="Q43">
        <v>0.15565743885957437</v>
      </c>
      <c r="R43">
        <v>5.4937260491008444E-2</v>
      </c>
      <c r="S43">
        <v>6.5405313664427603E-2</v>
      </c>
      <c r="T43">
        <v>-5.712078859829447E-3</v>
      </c>
      <c r="U43">
        <v>7.0395856941090171E-2</v>
      </c>
      <c r="V43">
        <v>2.2010111084380574E-2</v>
      </c>
      <c r="W43">
        <v>-3.5630628253624064E-2</v>
      </c>
      <c r="X43">
        <v>-1.7568211132646869E-2</v>
      </c>
      <c r="Y43">
        <v>3.2829635779003281E-2</v>
      </c>
      <c r="Z43">
        <v>1.2870468795174762E-3</v>
      </c>
      <c r="AA43">
        <v>-1.3883698850941845E-2</v>
      </c>
      <c r="AB43">
        <v>1.0995872045823552E-2</v>
      </c>
      <c r="AC43">
        <v>-8.7423922714810476E-2</v>
      </c>
      <c r="AD43">
        <v>2.5406717750487079E-3</v>
      </c>
      <c r="AE43">
        <v>-5.9006324549059366E-2</v>
      </c>
      <c r="AF43">
        <v>7.1203933300336402E-3</v>
      </c>
      <c r="AG43">
        <v>1.1434516169446889E-2</v>
      </c>
      <c r="AH43">
        <v>-3.4950125671424463E-2</v>
      </c>
      <c r="AI43">
        <v>1.8479476047169957E-2</v>
      </c>
      <c r="AJ43">
        <v>3.8547155558981416E-2</v>
      </c>
      <c r="AK43">
        <v>2.4084008669536361E-2</v>
      </c>
      <c r="AL43">
        <v>7.7440851392272317E-2</v>
      </c>
      <c r="AM43">
        <v>1.8343171055937156E-2</v>
      </c>
      <c r="AN43">
        <v>0.16320380993498584</v>
      </c>
      <c r="AO43">
        <v>3.8522948444942813E-2</v>
      </c>
      <c r="AP43">
        <v>-6.8724030754147404E-3</v>
      </c>
      <c r="AQ43">
        <v>-7.6125698860899621E-2</v>
      </c>
      <c r="AR43">
        <v>4.1509747002204833E-2</v>
      </c>
      <c r="AS43">
        <v>3.7750903991034833E-2</v>
      </c>
      <c r="AT43">
        <v>-8.4827922428690486E-2</v>
      </c>
      <c r="AU43">
        <v>5.6853326364425381E-2</v>
      </c>
      <c r="AV43">
        <v>-6.3717251538030664E-2</v>
      </c>
      <c r="AW43">
        <v>1.4902486515893149E-2</v>
      </c>
      <c r="AX43">
        <v>-1.7072621524571497E-2</v>
      </c>
      <c r="AY43">
        <v>-4.0147517382807585E-2</v>
      </c>
      <c r="AZ43">
        <v>-5.0308557128529247E-2</v>
      </c>
      <c r="BA43">
        <v>-0.13282312130928298</v>
      </c>
      <c r="BB43">
        <v>4.4699342870331282E-3</v>
      </c>
      <c r="BC43">
        <v>1.1013483714153179E-2</v>
      </c>
      <c r="BD43">
        <v>0.10939618527805696</v>
      </c>
      <c r="BE43">
        <v>-7.0016353309168052E-3</v>
      </c>
      <c r="BF43">
        <v>1.3910222381321481E-2</v>
      </c>
      <c r="BG43">
        <v>6.3808277889390433E-2</v>
      </c>
      <c r="BH43">
        <v>-5.5911428303281628E-2</v>
      </c>
      <c r="BI43">
        <v>-4.7177549231667342E-3</v>
      </c>
      <c r="BJ43">
        <v>1.3615677235313317E-2</v>
      </c>
      <c r="BK43">
        <v>6.4193277801522314E-2</v>
      </c>
      <c r="BL43">
        <v>-4.3432420194415233E-2</v>
      </c>
      <c r="BM43">
        <v>1.062675414726626E-2</v>
      </c>
      <c r="BN43">
        <v>-6.2285440046252624E-2</v>
      </c>
      <c r="BO43">
        <v>1.1329436657726157E-2</v>
      </c>
      <c r="BP43">
        <v>3.5469798046492751E-2</v>
      </c>
      <c r="BQ43">
        <v>-6.0705833357476379E-4</v>
      </c>
    </row>
    <row r="44" spans="1:69" x14ac:dyDescent="0.25">
      <c r="A44">
        <v>42</v>
      </c>
      <c r="B44">
        <v>4.3787970325546724E-2</v>
      </c>
      <c r="C44">
        <v>-2.9476938908103878E-2</v>
      </c>
      <c r="D44">
        <v>7.7618858355902182E-2</v>
      </c>
      <c r="E44">
        <v>-2.2745311310315226E-3</v>
      </c>
      <c r="F44">
        <v>5.945053305373248E-3</v>
      </c>
      <c r="G44">
        <v>-1.7236267632068987E-2</v>
      </c>
      <c r="H44">
        <v>-3.6581610982487169E-2</v>
      </c>
      <c r="I44">
        <v>-7.8371094636515967E-2</v>
      </c>
      <c r="J44">
        <v>2.2303683307289629E-2</v>
      </c>
      <c r="K44">
        <v>-5.1832433928550109E-2</v>
      </c>
      <c r="L44">
        <v>-4.604152474406472E-2</v>
      </c>
      <c r="M44">
        <v>-6.8472044850375016E-2</v>
      </c>
      <c r="N44">
        <v>2.8062951299934743E-2</v>
      </c>
      <c r="O44">
        <v>-2.0111327255130027E-4</v>
      </c>
      <c r="P44">
        <v>-1.3449317064631561E-2</v>
      </c>
      <c r="Q44">
        <v>4.8213841453022661E-2</v>
      </c>
      <c r="R44">
        <v>-6.276166582013093E-2</v>
      </c>
      <c r="S44">
        <v>5.5594341630180115E-2</v>
      </c>
      <c r="T44">
        <v>2.3662288602525894E-2</v>
      </c>
      <c r="U44">
        <v>-4.962583300460581E-2</v>
      </c>
      <c r="V44">
        <v>-5.2888901291023339E-2</v>
      </c>
      <c r="W44">
        <v>4.4800186152669105E-2</v>
      </c>
      <c r="X44">
        <v>-3.6465257126904981E-3</v>
      </c>
      <c r="Y44">
        <v>3.834810937207634E-2</v>
      </c>
      <c r="Z44">
        <v>-2.3823459640552758E-2</v>
      </c>
      <c r="AA44">
        <v>-4.6852464224230832E-3</v>
      </c>
      <c r="AB44">
        <v>-2.7394468348959998E-2</v>
      </c>
      <c r="AC44">
        <v>-1.630002504593663E-3</v>
      </c>
      <c r="AD44">
        <v>1.4203370974925269E-2</v>
      </c>
      <c r="AE44">
        <v>-3.2116084051352048E-3</v>
      </c>
      <c r="AF44">
        <v>2.9679345115856032E-2</v>
      </c>
      <c r="AG44">
        <v>-3.9880232953089519E-2</v>
      </c>
      <c r="AH44">
        <v>-3.2352239791566276E-2</v>
      </c>
      <c r="AI44">
        <v>-1.2391769005921167E-2</v>
      </c>
      <c r="AJ44">
        <v>7.2797011107475107E-2</v>
      </c>
      <c r="AK44">
        <v>5.5264383796445514E-2</v>
      </c>
      <c r="AL44">
        <v>-8.6218583207512897E-2</v>
      </c>
      <c r="AM44">
        <v>-4.2701510721357708E-2</v>
      </c>
      <c r="AN44">
        <v>2.1363525709031831E-2</v>
      </c>
      <c r="AO44">
        <v>1.6429331635199725E-2</v>
      </c>
      <c r="AP44">
        <v>-4.3868936270273981E-2</v>
      </c>
      <c r="AQ44">
        <v>-5.4393339085947257E-3</v>
      </c>
      <c r="AR44">
        <v>5.77115376597339E-2</v>
      </c>
      <c r="AS44">
        <v>1.0109815288021198E-2</v>
      </c>
      <c r="AT44">
        <v>-2.2483723600641558E-3</v>
      </c>
      <c r="AU44">
        <v>-2.3107285789424441E-2</v>
      </c>
      <c r="AV44">
        <v>5.1919524250219375E-3</v>
      </c>
      <c r="AW44">
        <v>-8.821593067512486E-3</v>
      </c>
      <c r="AX44">
        <v>6.4297758969387955E-2</v>
      </c>
      <c r="AY44">
        <v>4.8936670019747337E-3</v>
      </c>
      <c r="AZ44">
        <v>5.7683633073815847E-2</v>
      </c>
      <c r="BA44">
        <v>4.6573884708278751E-3</v>
      </c>
      <c r="BB44">
        <v>-1.8029267048238599E-2</v>
      </c>
      <c r="BC44">
        <v>0.10861278475255476</v>
      </c>
      <c r="BD44">
        <v>-3.6863724569847656E-2</v>
      </c>
      <c r="BE44">
        <v>2.3191726073618735E-2</v>
      </c>
      <c r="BF44">
        <v>-2.9985128341769196E-2</v>
      </c>
      <c r="BG44">
        <v>6.7775012154625947E-2</v>
      </c>
      <c r="BH44">
        <v>-1.5034138149947189E-2</v>
      </c>
      <c r="BI44">
        <v>1.8445584312429562E-2</v>
      </c>
      <c r="BJ44">
        <v>1.1939258640305355E-2</v>
      </c>
      <c r="BK44">
        <v>1.4541932177778171E-2</v>
      </c>
      <c r="BL44">
        <v>2.6913941849709366E-2</v>
      </c>
      <c r="BM44">
        <v>2.831218472543573E-2</v>
      </c>
      <c r="BN44">
        <v>3.2522491720842095E-2</v>
      </c>
      <c r="BO44">
        <v>-2.0966508763666764E-2</v>
      </c>
      <c r="BP44">
        <v>4.5300981621256373E-3</v>
      </c>
      <c r="BQ44">
        <v>-4.2790462440655659E-2</v>
      </c>
    </row>
    <row r="45" spans="1:69" x14ac:dyDescent="0.25">
      <c r="A45">
        <v>43</v>
      </c>
      <c r="B45">
        <v>3.974759129637899E-2</v>
      </c>
      <c r="C45">
        <v>-2.6928505524904459E-2</v>
      </c>
      <c r="D45">
        <v>1.803102442855933E-2</v>
      </c>
      <c r="E45">
        <v>3.9710675199828727E-3</v>
      </c>
      <c r="F45">
        <v>-6.4986309525977993E-3</v>
      </c>
      <c r="G45">
        <v>-6.5733448068218292E-2</v>
      </c>
      <c r="H45">
        <v>-9.2734637608674706E-3</v>
      </c>
      <c r="I45">
        <v>5.0333109111884586E-2</v>
      </c>
      <c r="J45">
        <v>2.6464028655629832E-3</v>
      </c>
      <c r="K45">
        <v>-5.4469219014228437E-2</v>
      </c>
      <c r="L45">
        <v>1.5108220368821835E-2</v>
      </c>
      <c r="M45">
        <v>3.8660617020159833E-2</v>
      </c>
      <c r="N45">
        <v>3.8415948504308677E-2</v>
      </c>
      <c r="O45">
        <v>-3.5974117518423387E-2</v>
      </c>
      <c r="P45">
        <v>4.4491690999647546E-2</v>
      </c>
      <c r="Q45">
        <v>6.331362521182235E-2</v>
      </c>
      <c r="R45">
        <v>3.7827183009151097E-2</v>
      </c>
      <c r="S45">
        <v>5.1390101061669108E-2</v>
      </c>
      <c r="T45">
        <v>-1.1819029704480406E-2</v>
      </c>
      <c r="U45">
        <v>-2.9982583950647922E-2</v>
      </c>
      <c r="V45">
        <v>-0.12810581655286324</v>
      </c>
      <c r="W45">
        <v>-4.4714411947914298E-2</v>
      </c>
      <c r="X45">
        <v>4.1480022919407446E-3</v>
      </c>
      <c r="Y45">
        <v>-8.5443333403252636E-2</v>
      </c>
      <c r="Z45">
        <v>3.2235957719148559E-3</v>
      </c>
      <c r="AA45">
        <v>-2.089999853610917E-2</v>
      </c>
      <c r="AB45">
        <v>-4.9092672653313484E-2</v>
      </c>
      <c r="AC45">
        <v>-2.5034376154316008E-2</v>
      </c>
      <c r="AD45">
        <v>-1.6804114887916541E-2</v>
      </c>
      <c r="AE45">
        <v>4.6320266083829671E-2</v>
      </c>
      <c r="AF45">
        <v>4.2927960061161334E-2</v>
      </c>
      <c r="AG45">
        <v>-1.4033724754988406E-2</v>
      </c>
      <c r="AH45">
        <v>1.688985350341619E-3</v>
      </c>
      <c r="AI45">
        <v>1.5589032541170732E-2</v>
      </c>
      <c r="AJ45">
        <v>4.1086296753189006E-2</v>
      </c>
      <c r="AK45">
        <v>2.1670868811503985E-2</v>
      </c>
      <c r="AL45">
        <v>4.5567608330023546E-2</v>
      </c>
      <c r="AM45">
        <v>9.8252628115441613E-3</v>
      </c>
      <c r="AN45">
        <v>-7.3180154803343736E-3</v>
      </c>
      <c r="AO45">
        <v>-7.0991668554804183E-2</v>
      </c>
      <c r="AP45">
        <v>1.1294699618120858E-3</v>
      </c>
      <c r="AQ45">
        <v>4.8810379854821806E-3</v>
      </c>
      <c r="AR45">
        <v>6.458556364146413E-2</v>
      </c>
      <c r="AS45">
        <v>-1.7549291543722551E-2</v>
      </c>
      <c r="AT45">
        <v>4.3798494332806831E-2</v>
      </c>
      <c r="AU45">
        <v>1.3180483202855989E-4</v>
      </c>
      <c r="AV45">
        <v>4.7360386612186653E-2</v>
      </c>
      <c r="AW45">
        <v>1.3095494891120978E-2</v>
      </c>
      <c r="AX45">
        <v>7.5744864179682819E-2</v>
      </c>
      <c r="AY45">
        <v>2.2786502596959711E-2</v>
      </c>
      <c r="AZ45">
        <v>-3.5212154747316891E-3</v>
      </c>
      <c r="BA45">
        <v>8.4315766980611176E-2</v>
      </c>
      <c r="BB45">
        <v>7.4191072053427842E-2</v>
      </c>
      <c r="BC45">
        <v>-2.9278133478005036E-2</v>
      </c>
      <c r="BD45">
        <v>3.984349908140794E-2</v>
      </c>
      <c r="BE45">
        <v>-1.3420961956617874E-2</v>
      </c>
      <c r="BF45">
        <v>-3.1561849329832373E-2</v>
      </c>
      <c r="BG45">
        <v>-1.7988688642889814E-2</v>
      </c>
      <c r="BH45">
        <v>-9.1096360566923079E-4</v>
      </c>
      <c r="BI45">
        <v>-2.2465987941328931E-2</v>
      </c>
      <c r="BJ45">
        <v>7.9534940920247724E-2</v>
      </c>
      <c r="BK45">
        <v>5.1070495307518345E-2</v>
      </c>
      <c r="BL45">
        <v>-2.5951627012306078E-2</v>
      </c>
      <c r="BM45">
        <v>4.8726935938370276E-2</v>
      </c>
      <c r="BN45">
        <v>-2.2183069295539586E-2</v>
      </c>
      <c r="BO45">
        <v>-2.4287536095244935E-2</v>
      </c>
      <c r="BP45">
        <v>-3.441361032549102E-2</v>
      </c>
      <c r="BQ45">
        <v>-7.2235511271988628E-2</v>
      </c>
    </row>
    <row r="46" spans="1:69" x14ac:dyDescent="0.25">
      <c r="A46">
        <v>44</v>
      </c>
      <c r="B46">
        <v>8.763016975192954E-2</v>
      </c>
      <c r="C46">
        <v>7.2590599794130434E-2</v>
      </c>
      <c r="D46">
        <v>-1.6824697595634146E-2</v>
      </c>
      <c r="E46">
        <v>1.3575506407517155E-2</v>
      </c>
      <c r="F46">
        <v>2.6092593374712546E-2</v>
      </c>
      <c r="G46">
        <v>-2.4433067760760666E-2</v>
      </c>
      <c r="H46">
        <v>4.1741542268522301E-2</v>
      </c>
      <c r="I46">
        <v>3.757341836458758E-2</v>
      </c>
      <c r="J46">
        <v>7.5038424940796988E-2</v>
      </c>
      <c r="K46">
        <v>-1.1449764368730912E-2</v>
      </c>
      <c r="L46">
        <v>2.7124430901838331E-2</v>
      </c>
      <c r="M46">
        <v>-1.64367492610634E-3</v>
      </c>
      <c r="N46">
        <v>3.6464879544083117E-2</v>
      </c>
      <c r="O46">
        <v>4.3537721698745729E-2</v>
      </c>
      <c r="P46">
        <v>-4.3716296962203246E-3</v>
      </c>
      <c r="Q46">
        <v>1.3468440834648959E-2</v>
      </c>
      <c r="R46">
        <v>-6.9246903807463164E-2</v>
      </c>
      <c r="S46">
        <v>-5.503914324847186E-2</v>
      </c>
      <c r="T46">
        <v>7.409156066060186E-3</v>
      </c>
      <c r="U46">
        <v>-3.2847486069424794E-2</v>
      </c>
      <c r="V46">
        <v>7.0285749619910035E-3</v>
      </c>
      <c r="W46">
        <v>-6.2414567770912831E-2</v>
      </c>
      <c r="X46">
        <v>4.2267771982862093E-2</v>
      </c>
      <c r="Y46">
        <v>-5.4037787909691867E-2</v>
      </c>
      <c r="Z46">
        <v>2.2473436458523545E-2</v>
      </c>
      <c r="AA46">
        <v>3.9748048087993336E-2</v>
      </c>
      <c r="AB46">
        <v>5.7983333500308699E-3</v>
      </c>
      <c r="AC46">
        <v>-1.2768551265530417E-2</v>
      </c>
      <c r="AD46">
        <v>-2.9407190029850473E-2</v>
      </c>
      <c r="AE46">
        <v>-3.5417439824283838E-2</v>
      </c>
      <c r="AF46">
        <v>4.0512362177637262E-2</v>
      </c>
      <c r="AG46">
        <v>3.3513424707712521E-3</v>
      </c>
      <c r="AH46">
        <v>-1.3232252329535691E-3</v>
      </c>
      <c r="AI46">
        <v>-3.3350473126399303E-4</v>
      </c>
      <c r="AJ46">
        <v>2.2919971604501342E-2</v>
      </c>
      <c r="AK46">
        <v>9.8737794439213183E-2</v>
      </c>
      <c r="AL46">
        <v>4.5738449567910122E-2</v>
      </c>
      <c r="AM46">
        <v>-4.7152350222149798E-3</v>
      </c>
      <c r="AN46">
        <v>4.5860265783870105E-2</v>
      </c>
      <c r="AO46">
        <v>1.9416441949303438E-3</v>
      </c>
      <c r="AP46">
        <v>-1.0746231173662512E-2</v>
      </c>
      <c r="AQ46">
        <v>-2.3463866936443877E-2</v>
      </c>
      <c r="AR46">
        <v>7.5853487628197241E-2</v>
      </c>
      <c r="AS46">
        <v>7.5006104095039737E-4</v>
      </c>
      <c r="AT46">
        <v>-1.5600407505344194E-2</v>
      </c>
      <c r="AU46">
        <v>-2.3246373442649335E-2</v>
      </c>
      <c r="AV46">
        <v>8.2512713167286617E-3</v>
      </c>
      <c r="AW46">
        <v>2.9344611563683898E-3</v>
      </c>
      <c r="AX46">
        <v>-4.7235480872399802E-2</v>
      </c>
      <c r="AY46">
        <v>-5.330984337628894E-2</v>
      </c>
      <c r="AZ46">
        <v>6.7542187232283897E-3</v>
      </c>
      <c r="BA46">
        <v>-4.8338717485243467E-2</v>
      </c>
      <c r="BB46">
        <v>2.1879090941074153E-2</v>
      </c>
      <c r="BC46">
        <v>8.0210313372412495E-2</v>
      </c>
      <c r="BD46">
        <v>-2.5999575920920465E-2</v>
      </c>
      <c r="BE46">
        <v>-3.1375599825213246E-3</v>
      </c>
      <c r="BF46">
        <v>2.6305893084692295E-2</v>
      </c>
      <c r="BG46">
        <v>-4.3542183124548356E-2</v>
      </c>
      <c r="BH46">
        <v>5.0623184092548614E-3</v>
      </c>
      <c r="BI46">
        <v>2.9355563150980778E-2</v>
      </c>
      <c r="BJ46">
        <v>5.4774107148601002E-2</v>
      </c>
      <c r="BK46">
        <v>7.0829136505692163E-3</v>
      </c>
      <c r="BL46">
        <v>-3.7777788112629003E-2</v>
      </c>
      <c r="BM46">
        <v>2.916604868641226E-2</v>
      </c>
      <c r="BN46">
        <v>-7.0055095259485486E-2</v>
      </c>
      <c r="BO46">
        <v>1.0501331561703162E-2</v>
      </c>
      <c r="BP46">
        <v>7.9795748881040709E-3</v>
      </c>
      <c r="BQ46">
        <v>-5.2882221321545811E-2</v>
      </c>
    </row>
    <row r="47" spans="1:69" x14ac:dyDescent="0.25">
      <c r="A47">
        <v>45</v>
      </c>
      <c r="B47">
        <v>-9.3912803316402241E-3</v>
      </c>
      <c r="C47">
        <v>-1.9436275249929361E-3</v>
      </c>
      <c r="D47">
        <v>-3.452095241446713E-3</v>
      </c>
      <c r="E47">
        <v>4.589142989898317E-3</v>
      </c>
      <c r="F47">
        <v>3.3618255262033409E-2</v>
      </c>
      <c r="G47">
        <v>8.4824753976249917E-3</v>
      </c>
      <c r="H47">
        <v>-1.0873992033960198E-2</v>
      </c>
      <c r="I47">
        <v>-6.6147119415166905E-2</v>
      </c>
      <c r="J47">
        <v>4.354309564032359E-2</v>
      </c>
      <c r="K47">
        <v>-1.3048192110656949E-2</v>
      </c>
      <c r="L47">
        <v>3.9079744034601974E-3</v>
      </c>
      <c r="M47">
        <v>-1.2076386435320968E-2</v>
      </c>
      <c r="N47">
        <v>1.7444807918043453E-2</v>
      </c>
      <c r="O47">
        <v>3.3007099277145173E-2</v>
      </c>
      <c r="P47">
        <v>3.0485957978466241E-3</v>
      </c>
      <c r="Q47">
        <v>2.0326554514320465E-2</v>
      </c>
      <c r="R47">
        <v>-2.9418145642125589E-2</v>
      </c>
      <c r="S47">
        <v>5.3310751341915194E-2</v>
      </c>
      <c r="T47">
        <v>-1.5454969975028442E-2</v>
      </c>
      <c r="U47">
        <v>5.3106984790186995E-2</v>
      </c>
      <c r="V47">
        <v>-1.6039215680060476E-2</v>
      </c>
      <c r="W47">
        <v>1.4940609817557086E-3</v>
      </c>
      <c r="X47">
        <v>1.2246215039747557E-2</v>
      </c>
      <c r="Y47">
        <v>5.8353211656412461E-2</v>
      </c>
      <c r="Z47">
        <v>-1.8118021666063185E-2</v>
      </c>
      <c r="AA47">
        <v>-3.8824477983326049E-2</v>
      </c>
      <c r="AB47">
        <v>-3.107579627701082E-2</v>
      </c>
      <c r="AC47">
        <v>1.4617023348631858E-2</v>
      </c>
      <c r="AD47">
        <v>9.0748482429101347E-3</v>
      </c>
      <c r="AE47">
        <v>-9.9184650667204881E-3</v>
      </c>
      <c r="AF47">
        <v>-1.6155933315995463E-2</v>
      </c>
      <c r="AG47">
        <v>-4.6663810770803109E-2</v>
      </c>
      <c r="AH47">
        <v>-2.3132362431422516E-2</v>
      </c>
      <c r="AI47">
        <v>4.6714812676864736E-3</v>
      </c>
      <c r="AJ47">
        <v>1.3497574500470889E-2</v>
      </c>
      <c r="AK47">
        <v>3.5023302465472007E-3</v>
      </c>
      <c r="AL47">
        <v>0.10967847553351516</v>
      </c>
      <c r="AM47">
        <v>-1.5799844432716328E-2</v>
      </c>
      <c r="AN47">
        <v>1.1792029174074899E-2</v>
      </c>
      <c r="AO47">
        <v>8.2666601227154805E-3</v>
      </c>
      <c r="AP47">
        <v>-1.9330141691359222E-2</v>
      </c>
      <c r="AQ47">
        <v>-3.9163073349716374E-2</v>
      </c>
      <c r="AR47">
        <v>-5.579107641185227E-2</v>
      </c>
      <c r="AS47">
        <v>-1.9399656996848681E-2</v>
      </c>
      <c r="AT47">
        <v>-4.2425082465115421E-2</v>
      </c>
      <c r="AU47">
        <v>1.9803371228380381E-2</v>
      </c>
      <c r="AV47">
        <v>-1.670107725622335E-2</v>
      </c>
      <c r="AW47">
        <v>3.60740418200408E-2</v>
      </c>
      <c r="AX47">
        <v>2.0285926533330979E-2</v>
      </c>
      <c r="AY47">
        <v>-3.8703519242206781E-2</v>
      </c>
      <c r="AZ47">
        <v>-1.8275495275632804E-2</v>
      </c>
      <c r="BA47">
        <v>-7.6815556517050854E-3</v>
      </c>
      <c r="BB47">
        <v>-5.5486829930187373E-2</v>
      </c>
      <c r="BC47">
        <v>-3.1012876337614646E-2</v>
      </c>
      <c r="BD47">
        <v>-2.3942888247308565E-2</v>
      </c>
      <c r="BE47">
        <v>-9.1249950410329878E-2</v>
      </c>
      <c r="BF47">
        <v>-3.2438578548697354E-2</v>
      </c>
      <c r="BG47">
        <v>2.5351505287886794E-2</v>
      </c>
      <c r="BH47">
        <v>3.8902699635824788E-2</v>
      </c>
      <c r="BI47">
        <v>-4.9099672804820468E-3</v>
      </c>
      <c r="BJ47">
        <v>-4.822946870376027E-2</v>
      </c>
      <c r="BK47">
        <v>2.3499132767682172E-3</v>
      </c>
      <c r="BL47">
        <v>2.040933715739315E-3</v>
      </c>
      <c r="BM47">
        <v>1.2095522729555341E-2</v>
      </c>
      <c r="BN47">
        <v>0.10247697234819636</v>
      </c>
      <c r="BO47">
        <v>1.8678819001650599E-2</v>
      </c>
      <c r="BP47">
        <v>5.0219515907206193E-3</v>
      </c>
      <c r="BQ47">
        <v>-3.168219450690337E-2</v>
      </c>
    </row>
    <row r="48" spans="1:69" x14ac:dyDescent="0.25">
      <c r="A48">
        <v>46</v>
      </c>
      <c r="B48">
        <v>-6.5753477942600128E-2</v>
      </c>
      <c r="C48">
        <v>-1.2102625430011102E-2</v>
      </c>
      <c r="D48">
        <v>1.1154186980541766E-2</v>
      </c>
      <c r="E48">
        <v>3.2131546610810684E-2</v>
      </c>
      <c r="F48">
        <v>7.4213594540389E-3</v>
      </c>
      <c r="G48">
        <v>-3.2263080507325341E-2</v>
      </c>
      <c r="H48">
        <v>5.1146146931350556E-2</v>
      </c>
      <c r="I48">
        <v>4.1313285235733244E-2</v>
      </c>
      <c r="J48">
        <v>3.0434407604383214E-2</v>
      </c>
      <c r="K48">
        <v>2.4224786642099583E-2</v>
      </c>
      <c r="L48">
        <v>-2.3261144965063721E-2</v>
      </c>
      <c r="M48">
        <v>-8.2194791961383816E-3</v>
      </c>
      <c r="N48">
        <v>4.4094803796369028E-2</v>
      </c>
      <c r="O48">
        <v>-4.093522013938769E-3</v>
      </c>
      <c r="P48">
        <v>-1.2464085054453849E-2</v>
      </c>
      <c r="Q48">
        <v>3.5696115979429789E-3</v>
      </c>
      <c r="R48">
        <v>-3.2130313664473165E-2</v>
      </c>
      <c r="S48">
        <v>1.7613031993629513E-2</v>
      </c>
      <c r="T48">
        <v>-1.1126351429994899E-2</v>
      </c>
      <c r="U48">
        <v>-1.7731661083657355E-2</v>
      </c>
      <c r="V48">
        <v>-3.6779487653678319E-2</v>
      </c>
      <c r="W48">
        <v>1.9026508856226899E-2</v>
      </c>
      <c r="X48">
        <v>-2.0569377989118329E-2</v>
      </c>
      <c r="Y48">
        <v>4.8061581895188749E-2</v>
      </c>
      <c r="Z48">
        <v>1.0915451617471341E-2</v>
      </c>
      <c r="AA48">
        <v>1.328401472901667E-2</v>
      </c>
      <c r="AB48">
        <v>2.2189957827807843E-3</v>
      </c>
      <c r="AC48">
        <v>9.933237279563023E-3</v>
      </c>
      <c r="AD48">
        <v>4.8942178577023827E-2</v>
      </c>
      <c r="AE48">
        <v>8.6865611643690104E-3</v>
      </c>
      <c r="AF48">
        <v>3.2551061599200001E-2</v>
      </c>
      <c r="AG48">
        <v>-1.3461944625797848E-2</v>
      </c>
      <c r="AH48">
        <v>1.7976481922502077E-3</v>
      </c>
      <c r="AI48">
        <v>-1.1732282870542952E-2</v>
      </c>
      <c r="AJ48">
        <v>-5.1892856893068218E-2</v>
      </c>
      <c r="AK48">
        <v>-1.256747893665747E-2</v>
      </c>
      <c r="AL48">
        <v>6.5472120603281808E-2</v>
      </c>
      <c r="AM48">
        <v>-1.4535941101813556E-2</v>
      </c>
      <c r="AN48">
        <v>-4.5221939433293295E-3</v>
      </c>
      <c r="AO48">
        <v>1.4819734006283204E-2</v>
      </c>
      <c r="AP48">
        <v>4.836540746750382E-2</v>
      </c>
      <c r="AQ48">
        <v>-7.0590691320764083E-3</v>
      </c>
      <c r="AR48">
        <v>1.3351064996931353E-2</v>
      </c>
      <c r="AS48">
        <v>6.4424765742969278E-2</v>
      </c>
      <c r="AT48">
        <v>-1.2086427265034866E-2</v>
      </c>
      <c r="AU48">
        <v>-2.5204744328969374E-2</v>
      </c>
      <c r="AV48">
        <v>5.8063945432224612E-3</v>
      </c>
      <c r="AW48">
        <v>-3.7098791973167108E-2</v>
      </c>
      <c r="AX48">
        <v>4.4059406716305087E-3</v>
      </c>
      <c r="AY48">
        <v>3.4354500251668682E-3</v>
      </c>
      <c r="AZ48">
        <v>6.3120963655759796E-2</v>
      </c>
      <c r="BA48">
        <v>-2.4846276396103917E-2</v>
      </c>
      <c r="BB48">
        <v>6.1144719407994597E-2</v>
      </c>
      <c r="BC48">
        <v>-3.5224061452213976E-2</v>
      </c>
      <c r="BD48">
        <v>1.9244920873929434E-3</v>
      </c>
      <c r="BE48">
        <v>-3.4618577851058166E-2</v>
      </c>
      <c r="BF48">
        <v>-1.0589931482836138E-2</v>
      </c>
      <c r="BG48">
        <v>3.0856070197910052E-2</v>
      </c>
      <c r="BH48">
        <v>6.8767253614159573E-3</v>
      </c>
      <c r="BI48">
        <v>1.2694315012572613E-2</v>
      </c>
      <c r="BJ48">
        <v>1.7646940061987595E-2</v>
      </c>
      <c r="BK48">
        <v>-1.4336024037939793E-2</v>
      </c>
      <c r="BL48">
        <v>3.565103978414879E-2</v>
      </c>
      <c r="BM48">
        <v>3.5251818847639532E-2</v>
      </c>
      <c r="BN48">
        <v>-8.2750142519379365E-3</v>
      </c>
      <c r="BO48">
        <v>4.411952985667926E-2</v>
      </c>
      <c r="BP48">
        <v>1.5136395324384423E-2</v>
      </c>
      <c r="BQ48">
        <v>3.5385804412029424E-2</v>
      </c>
    </row>
    <row r="49" spans="1:69" x14ac:dyDescent="0.25">
      <c r="A49">
        <v>47</v>
      </c>
      <c r="B49">
        <v>-4.664226003696656E-2</v>
      </c>
      <c r="C49">
        <v>3.8209277013952367E-2</v>
      </c>
      <c r="D49">
        <v>2.6566948400889415E-2</v>
      </c>
      <c r="E49">
        <v>-9.6485067199030911E-2</v>
      </c>
      <c r="F49">
        <v>5.6782746410922553E-3</v>
      </c>
      <c r="G49">
        <v>0.10192982212538003</v>
      </c>
      <c r="H49">
        <v>-1.0999814281311544E-2</v>
      </c>
      <c r="I49">
        <v>0.1519179489804261</v>
      </c>
      <c r="J49">
        <v>5.5343860263609101E-2</v>
      </c>
      <c r="K49">
        <v>-1.1749297844916753E-2</v>
      </c>
      <c r="L49">
        <v>2.7252090382773965E-2</v>
      </c>
      <c r="M49">
        <v>1.7871726035399698E-2</v>
      </c>
      <c r="N49">
        <v>-4.8834748587876203E-2</v>
      </c>
      <c r="O49">
        <v>1.7058095765248027E-2</v>
      </c>
      <c r="P49">
        <v>-4.0587432337924584E-2</v>
      </c>
      <c r="Q49">
        <v>2.4582406611251443E-2</v>
      </c>
      <c r="R49">
        <v>-5.7281085061713317E-2</v>
      </c>
      <c r="S49">
        <v>-4.8737402379275492E-2</v>
      </c>
      <c r="T49">
        <v>1.8922831450902218E-3</v>
      </c>
      <c r="U49">
        <v>3.1297979265766497E-3</v>
      </c>
      <c r="V49">
        <v>-3.9803018250574577E-2</v>
      </c>
      <c r="W49">
        <v>2.455075415223054E-3</v>
      </c>
      <c r="X49">
        <v>4.6393553107715806E-2</v>
      </c>
      <c r="Y49">
        <v>-2.5294710423652396E-2</v>
      </c>
      <c r="Z49">
        <v>5.8728586180606029E-2</v>
      </c>
      <c r="AA49">
        <v>1.1833340513071637E-3</v>
      </c>
      <c r="AB49">
        <v>-4.1368295571650088E-2</v>
      </c>
      <c r="AC49">
        <v>-1.7848538858294034E-2</v>
      </c>
      <c r="AD49">
        <v>-5.0103031102449958E-2</v>
      </c>
      <c r="AE49">
        <v>8.1350646167163629E-3</v>
      </c>
      <c r="AF49">
        <v>6.3680621718885276E-3</v>
      </c>
      <c r="AG49">
        <v>-2.3146521157508565E-2</v>
      </c>
      <c r="AH49">
        <v>-2.539870731392203E-2</v>
      </c>
      <c r="AI49">
        <v>1.2469781862989098E-2</v>
      </c>
      <c r="AJ49">
        <v>2.285910180606825E-3</v>
      </c>
      <c r="AK49">
        <v>-4.1015439166378787E-2</v>
      </c>
      <c r="AL49">
        <v>-9.1050987720378049E-2</v>
      </c>
      <c r="AM49">
        <v>1.8815977083395153E-2</v>
      </c>
      <c r="AN49">
        <v>-9.0437817345639618E-2</v>
      </c>
      <c r="AO49">
        <v>-8.9265066464907419E-3</v>
      </c>
      <c r="AP49">
        <v>-1.7237290898844876E-2</v>
      </c>
      <c r="AQ49">
        <v>-4.7105684910952045E-3</v>
      </c>
      <c r="AR49">
        <v>-3.0871635543648544E-2</v>
      </c>
      <c r="AS49">
        <v>-7.214626915974641E-2</v>
      </c>
      <c r="AT49">
        <v>-4.3031197951668335E-2</v>
      </c>
      <c r="AU49">
        <v>5.6623233147118424E-2</v>
      </c>
      <c r="AV49">
        <v>-4.5414343320676481E-3</v>
      </c>
      <c r="AW49">
        <v>-2.0767865960929027E-2</v>
      </c>
      <c r="AX49">
        <v>3.6989861151510067E-2</v>
      </c>
      <c r="AY49">
        <v>5.1573734317741995E-2</v>
      </c>
      <c r="AZ49">
        <v>6.5985041966049401E-2</v>
      </c>
      <c r="BA49">
        <v>4.967832374655988E-2</v>
      </c>
      <c r="BB49">
        <v>-2.6648470769549178E-2</v>
      </c>
      <c r="BC49">
        <v>-2.9771253477640864E-3</v>
      </c>
      <c r="BD49">
        <v>3.6979361354391782E-2</v>
      </c>
      <c r="BE49">
        <v>2.010661813792641E-2</v>
      </c>
      <c r="BF49">
        <v>5.6521824560652224E-3</v>
      </c>
      <c r="BG49">
        <v>-4.1183319134401094E-3</v>
      </c>
      <c r="BH49">
        <v>3.6421708393706183E-2</v>
      </c>
      <c r="BI49">
        <v>-1.6269801049913868E-3</v>
      </c>
      <c r="BJ49">
        <v>5.9174143316213436E-2</v>
      </c>
      <c r="BK49">
        <v>1.737626865686856E-2</v>
      </c>
      <c r="BL49">
        <v>-2.9016581964154242E-2</v>
      </c>
      <c r="BM49">
        <v>1.9678132833774661E-2</v>
      </c>
      <c r="BN49">
        <v>-4.9146568584531869E-3</v>
      </c>
      <c r="BO49">
        <v>-4.9753911769600548E-2</v>
      </c>
      <c r="BP49">
        <v>-8.4028282076030643E-4</v>
      </c>
      <c r="BQ49">
        <v>-5.300077686288894E-2</v>
      </c>
    </row>
    <row r="50" spans="1:69" x14ac:dyDescent="0.25">
      <c r="A50">
        <v>48</v>
      </c>
      <c r="B50">
        <v>5.3432212633712013E-2</v>
      </c>
      <c r="C50">
        <v>3.9245406123617809E-3</v>
      </c>
      <c r="D50">
        <v>1.0983719455775464E-2</v>
      </c>
      <c r="E50">
        <v>-0.13462201794453638</v>
      </c>
      <c r="F50">
        <v>5.181547918804175E-3</v>
      </c>
      <c r="G50">
        <v>1.2707332287468412E-2</v>
      </c>
      <c r="H50">
        <v>3.5376835238018565E-2</v>
      </c>
      <c r="I50">
        <v>6.6291269581029398E-3</v>
      </c>
      <c r="J50">
        <v>-6.3747292107403875E-2</v>
      </c>
      <c r="K50">
        <v>-2.2119516285528766E-2</v>
      </c>
      <c r="L50">
        <v>4.1367938030930224E-2</v>
      </c>
      <c r="M50">
        <v>-7.0743088714034716E-3</v>
      </c>
      <c r="N50">
        <v>-4.5245039899992998E-2</v>
      </c>
      <c r="O50">
        <v>-1.9998940939009786E-2</v>
      </c>
      <c r="P50">
        <v>7.584108642553343E-3</v>
      </c>
      <c r="Q50">
        <v>-2.2569702559224102E-2</v>
      </c>
      <c r="R50">
        <v>2.0731196047327465E-3</v>
      </c>
      <c r="S50">
        <v>8.6764950830824292E-3</v>
      </c>
      <c r="T50">
        <v>5.068208196947032E-2</v>
      </c>
      <c r="U50">
        <v>5.2562589680168054E-3</v>
      </c>
      <c r="V50">
        <v>-6.6265592890255229E-3</v>
      </c>
      <c r="W50">
        <v>1.2702703590092464E-3</v>
      </c>
      <c r="X50">
        <v>-2.4490179349115154E-2</v>
      </c>
      <c r="Y50">
        <v>3.1331521898079549E-2</v>
      </c>
      <c r="Z50">
        <v>-4.7793953228067627E-5</v>
      </c>
      <c r="AA50">
        <v>6.3234498049007201E-2</v>
      </c>
      <c r="AB50">
        <v>-5.5657292124325589E-2</v>
      </c>
      <c r="AC50">
        <v>-2.0234884416638451E-2</v>
      </c>
      <c r="AD50">
        <v>1.3587608702317056E-2</v>
      </c>
      <c r="AE50">
        <v>3.1040011935485931E-2</v>
      </c>
      <c r="AF50">
        <v>1.1094655310949575E-3</v>
      </c>
      <c r="AG50">
        <v>-3.1766413312503072E-2</v>
      </c>
      <c r="AH50">
        <v>-5.3095622763392279E-3</v>
      </c>
      <c r="AI50">
        <v>-2.4920954154407777E-2</v>
      </c>
      <c r="AJ50">
        <v>-4.4047849871992631E-2</v>
      </c>
      <c r="AK50">
        <v>5.8201557034794245E-2</v>
      </c>
      <c r="AL50">
        <v>-6.3036767311836966E-2</v>
      </c>
      <c r="AM50">
        <v>-2.2262263935618573E-2</v>
      </c>
      <c r="AN50">
        <v>2.4759406322528928E-2</v>
      </c>
      <c r="AO50">
        <v>-2.9386189553438573E-2</v>
      </c>
      <c r="AP50">
        <v>-4.3331798777307071E-3</v>
      </c>
      <c r="AQ50">
        <v>-8.5097089956372593E-2</v>
      </c>
      <c r="AR50">
        <v>-4.9269746233840186E-2</v>
      </c>
      <c r="AS50">
        <v>5.3503262647659304E-3</v>
      </c>
      <c r="AT50">
        <v>-1.9717713077738307E-2</v>
      </c>
      <c r="AU50">
        <v>-2.1720093678890173E-2</v>
      </c>
      <c r="AV50">
        <v>1.9101929063403165E-2</v>
      </c>
      <c r="AW50">
        <v>7.0765863391128905E-2</v>
      </c>
      <c r="AX50">
        <v>2.7537558463859406E-2</v>
      </c>
      <c r="AY50">
        <v>-3.7847494176120704E-2</v>
      </c>
      <c r="AZ50">
        <v>-3.0602805065593527E-2</v>
      </c>
      <c r="BA50">
        <v>-5.7249055238161005E-3</v>
      </c>
      <c r="BB50">
        <v>-4.7208115904052259E-2</v>
      </c>
      <c r="BC50">
        <v>-2.0335518712989629E-2</v>
      </c>
      <c r="BD50">
        <v>9.0303797614900899E-2</v>
      </c>
      <c r="BE50">
        <v>2.0914100044069989E-2</v>
      </c>
      <c r="BF50">
        <v>1.6183408497301356E-2</v>
      </c>
      <c r="BG50">
        <v>6.9400363534626197E-2</v>
      </c>
      <c r="BH50">
        <v>6.8464363596219505E-2</v>
      </c>
      <c r="BI50">
        <v>1.0586053633119229E-3</v>
      </c>
      <c r="BJ50">
        <v>7.7233713107255894E-2</v>
      </c>
      <c r="BK50">
        <v>1.7514660474423269E-2</v>
      </c>
      <c r="BL50">
        <v>-1.8746761479640838E-2</v>
      </c>
      <c r="BM50">
        <v>-0.1982415523471357</v>
      </c>
      <c r="BN50">
        <v>2.9251709048842868E-2</v>
      </c>
      <c r="BO50">
        <v>-2.1165587121814433E-3</v>
      </c>
      <c r="BP50">
        <v>-2.813765301868781E-2</v>
      </c>
      <c r="BQ50">
        <v>-1.4819137811385899E-2</v>
      </c>
    </row>
    <row r="51" spans="1:69" x14ac:dyDescent="0.25">
      <c r="A51">
        <v>49</v>
      </c>
      <c r="B51">
        <v>4.6996063038381275E-2</v>
      </c>
      <c r="C51">
        <v>1.7868608530452346E-3</v>
      </c>
      <c r="D51">
        <v>5.2477928637870829E-3</v>
      </c>
      <c r="E51">
        <v>-1.9125595024394083E-2</v>
      </c>
      <c r="F51">
        <v>-1.8772333675716957E-2</v>
      </c>
      <c r="G51">
        <v>8.7170483804443061E-3</v>
      </c>
      <c r="H51">
        <v>1.9607781822534903E-3</v>
      </c>
      <c r="I51">
        <v>-3.5915612183349002E-2</v>
      </c>
      <c r="J51">
        <v>9.4468382878625273E-2</v>
      </c>
      <c r="K51">
        <v>-4.6460187793974747E-2</v>
      </c>
      <c r="L51">
        <v>-5.072280953362966E-3</v>
      </c>
      <c r="M51">
        <v>-9.7850504155610812E-4</v>
      </c>
      <c r="N51">
        <v>-2.6932917393826486E-2</v>
      </c>
      <c r="O51">
        <v>0.11371082484206571</v>
      </c>
      <c r="P51">
        <v>1.6510971031791312E-2</v>
      </c>
      <c r="Q51">
        <v>-6.7772114213341967E-3</v>
      </c>
      <c r="R51">
        <v>1.004077537719944E-2</v>
      </c>
      <c r="S51">
        <v>-3.1289949843954487E-2</v>
      </c>
      <c r="T51">
        <v>1.6217094363564104E-2</v>
      </c>
      <c r="U51">
        <v>1.8182398989206577E-2</v>
      </c>
      <c r="V51">
        <v>2.8576441287392839E-3</v>
      </c>
      <c r="W51">
        <v>2.699742519098175E-2</v>
      </c>
      <c r="X51">
        <v>-0.19821443497151167</v>
      </c>
      <c r="Y51">
        <v>1.6927956104719713E-2</v>
      </c>
      <c r="Z51">
        <v>-9.3673935859580996E-3</v>
      </c>
      <c r="AA51">
        <v>-1.9401775299731326E-2</v>
      </c>
      <c r="AB51">
        <v>-5.0236712995741221E-2</v>
      </c>
      <c r="AC51">
        <v>-4.950048972783333E-2</v>
      </c>
      <c r="AD51">
        <v>-1.8824740895985463E-3</v>
      </c>
      <c r="AE51">
        <v>-1.0536275304043646E-2</v>
      </c>
      <c r="AF51">
        <v>-3.7589221956939742E-2</v>
      </c>
      <c r="AG51">
        <v>7.4102802108763112E-3</v>
      </c>
      <c r="AH51">
        <v>-5.7876704830904506E-2</v>
      </c>
      <c r="AI51">
        <v>1.7812614894931363E-4</v>
      </c>
      <c r="AJ51">
        <v>-2.4456807342648351E-2</v>
      </c>
      <c r="AK51">
        <v>4.1979238513789818E-2</v>
      </c>
      <c r="AL51">
        <v>-6.4892874482620377E-2</v>
      </c>
      <c r="AM51">
        <v>-2.9140577895592157E-2</v>
      </c>
      <c r="AN51">
        <v>-2.6949364480509247E-2</v>
      </c>
      <c r="AO51">
        <v>-3.7757167651073904E-2</v>
      </c>
      <c r="AP51">
        <v>0.18181091223918244</v>
      </c>
      <c r="AQ51">
        <v>-2.021651319910105E-2</v>
      </c>
      <c r="AR51">
        <v>-6.8485940714326909E-4</v>
      </c>
      <c r="AS51">
        <v>-0.11619736246253648</v>
      </c>
      <c r="AT51">
        <v>-5.070761130906154E-2</v>
      </c>
      <c r="AU51">
        <v>4.6204186686002055E-2</v>
      </c>
      <c r="AV51">
        <v>-2.4231217913287584E-2</v>
      </c>
      <c r="AW51">
        <v>-1.6158479535276944E-2</v>
      </c>
      <c r="AX51">
        <v>5.5453295435700323E-2</v>
      </c>
      <c r="AY51">
        <v>2.5939017270306265E-2</v>
      </c>
      <c r="AZ51">
        <v>-5.3080092696772697E-2</v>
      </c>
      <c r="BA51">
        <v>7.5321478237139021E-3</v>
      </c>
      <c r="BB51">
        <v>-5.0559009581989986E-2</v>
      </c>
      <c r="BC51">
        <v>1.169141042234483E-2</v>
      </c>
      <c r="BD51">
        <v>2.5433190820722928E-2</v>
      </c>
      <c r="BE51">
        <v>-4.0273440827644079E-2</v>
      </c>
      <c r="BF51">
        <v>-2.1616216966344075E-2</v>
      </c>
      <c r="BG51">
        <v>1.1503517611619938E-2</v>
      </c>
      <c r="BH51">
        <v>-5.7200763368948873E-2</v>
      </c>
      <c r="BI51">
        <v>1.893589342089538E-2</v>
      </c>
      <c r="BJ51">
        <v>-9.6762780808974005E-2</v>
      </c>
      <c r="BK51">
        <v>-3.4649728505232839E-2</v>
      </c>
      <c r="BL51">
        <v>2.091070965056455E-2</v>
      </c>
      <c r="BM51">
        <v>-1.4585417017876242E-2</v>
      </c>
      <c r="BN51">
        <v>-2.7621631401851959E-2</v>
      </c>
      <c r="BO51">
        <v>-3.07658199416668E-2</v>
      </c>
      <c r="BP51">
        <v>-5.4666935280359506E-2</v>
      </c>
      <c r="BQ51">
        <v>6.1868736386849876E-3</v>
      </c>
    </row>
    <row r="52" spans="1:69" x14ac:dyDescent="0.25">
      <c r="A52">
        <v>50</v>
      </c>
      <c r="B52">
        <v>7.478510244920919E-2</v>
      </c>
      <c r="C52">
        <v>4.7975486606087213E-2</v>
      </c>
      <c r="D52">
        <v>8.557874026472162E-2</v>
      </c>
      <c r="E52">
        <v>-5.399482851481166E-2</v>
      </c>
      <c r="F52">
        <v>-1.0733785279891585E-2</v>
      </c>
      <c r="G52">
        <v>-3.7301592428413057E-2</v>
      </c>
      <c r="H52">
        <v>-6.4570719256000792E-3</v>
      </c>
      <c r="I52">
        <v>-5.9657818500395865E-2</v>
      </c>
      <c r="J52">
        <v>7.8309033819877902E-2</v>
      </c>
      <c r="K52">
        <v>-3.393375943472858E-2</v>
      </c>
      <c r="L52">
        <v>-0.12911282981114353</v>
      </c>
      <c r="M52">
        <v>1.0165666045598366E-2</v>
      </c>
      <c r="N52">
        <v>1.155635312161564E-2</v>
      </c>
      <c r="O52">
        <v>-2.188184229760793E-2</v>
      </c>
      <c r="P52">
        <v>-2.8441042605871172E-2</v>
      </c>
      <c r="Q52">
        <v>8.1231654972681554E-3</v>
      </c>
      <c r="R52">
        <v>-1.5433255926628539E-2</v>
      </c>
      <c r="S52">
        <v>4.2351182226629272E-2</v>
      </c>
      <c r="T52">
        <v>8.8549643575088266E-2</v>
      </c>
      <c r="U52">
        <v>4.5346347114535668E-2</v>
      </c>
      <c r="V52">
        <v>-2.9385900408698241E-2</v>
      </c>
      <c r="W52">
        <v>8.9865302265417588E-3</v>
      </c>
      <c r="X52">
        <v>7.3392366465880945E-2</v>
      </c>
      <c r="Y52">
        <v>-3.9416544544689913E-3</v>
      </c>
      <c r="Z52">
        <v>-1.9639427987700043E-3</v>
      </c>
      <c r="AA52">
        <v>3.3178362448554586E-3</v>
      </c>
      <c r="AB52">
        <v>-1.0732025022246249E-2</v>
      </c>
      <c r="AC52">
        <v>-4.6843778370320138E-2</v>
      </c>
      <c r="AD52">
        <v>2.6894715787799308E-2</v>
      </c>
      <c r="AE52">
        <v>-3.3481080446971914E-2</v>
      </c>
      <c r="AF52">
        <v>3.4861517322572026E-2</v>
      </c>
      <c r="AG52">
        <v>3.7895181556128782E-2</v>
      </c>
      <c r="AH52">
        <v>3.3452774378726798E-2</v>
      </c>
      <c r="AI52">
        <v>2.4109564994313413E-2</v>
      </c>
      <c r="AJ52">
        <v>0.14513211986011493</v>
      </c>
      <c r="AK52">
        <v>4.7764772274050085E-2</v>
      </c>
      <c r="AL52">
        <v>-5.7770885888254346E-2</v>
      </c>
      <c r="AM52">
        <v>-5.2583416086502542E-2</v>
      </c>
      <c r="AN52">
        <v>-9.8315197212819269E-3</v>
      </c>
      <c r="AO52">
        <v>2.7502732338614055E-2</v>
      </c>
      <c r="AP52">
        <v>-0.11151200314426155</v>
      </c>
      <c r="AQ52">
        <v>4.4995970029597654E-3</v>
      </c>
      <c r="AR52">
        <v>-3.3838511253665625E-2</v>
      </c>
      <c r="AS52">
        <v>-3.0653894244424069E-2</v>
      </c>
      <c r="AT52">
        <v>-1.9555745500864648E-2</v>
      </c>
      <c r="AU52">
        <v>-6.191393147376572E-2</v>
      </c>
      <c r="AV52">
        <v>-4.0433324993671846E-2</v>
      </c>
      <c r="AW52">
        <v>1.4532009289130739E-2</v>
      </c>
      <c r="AX52">
        <v>-4.5468836344214593E-2</v>
      </c>
      <c r="AY52">
        <v>-1.8087075133408841E-2</v>
      </c>
      <c r="AZ52">
        <v>-2.1382679805462729E-2</v>
      </c>
      <c r="BA52">
        <v>-4.7269480231821849E-2</v>
      </c>
      <c r="BB52">
        <v>2.4005948485137991E-2</v>
      </c>
      <c r="BC52">
        <v>-5.4292492323980784E-2</v>
      </c>
      <c r="BD52">
        <v>2.8871978487831015E-2</v>
      </c>
      <c r="BE52">
        <v>-2.7455045273419489E-2</v>
      </c>
      <c r="BF52">
        <v>-2.6242181413436438E-2</v>
      </c>
      <c r="BG52">
        <v>-7.7952965671919477E-2</v>
      </c>
      <c r="BH52">
        <v>4.1546303258955617E-3</v>
      </c>
      <c r="BI52">
        <v>-3.1049571765442392E-2</v>
      </c>
      <c r="BJ52">
        <v>1.6840241684997165E-2</v>
      </c>
      <c r="BK52">
        <v>-3.6132893440732096E-2</v>
      </c>
      <c r="BL52">
        <v>2.6278111654689757E-2</v>
      </c>
      <c r="BM52">
        <v>-0.11316066201265175</v>
      </c>
      <c r="BN52">
        <v>3.7240197324886017E-2</v>
      </c>
      <c r="BO52">
        <v>-2.0725290647319664E-3</v>
      </c>
      <c r="BP52">
        <v>-1.2003365345155991E-2</v>
      </c>
      <c r="BQ52">
        <v>-5.9971514653592989E-2</v>
      </c>
    </row>
    <row r="53" spans="1:69" x14ac:dyDescent="0.25">
      <c r="A53">
        <v>51</v>
      </c>
      <c r="B53">
        <v>-1.7323689468836893E-2</v>
      </c>
      <c r="C53">
        <v>1.7026095845537818E-2</v>
      </c>
      <c r="D53">
        <v>3.3919670706936883E-2</v>
      </c>
      <c r="E53">
        <v>-2.7503576433381305E-2</v>
      </c>
      <c r="F53">
        <v>2.2216965768497065E-4</v>
      </c>
      <c r="G53">
        <v>3.0617739401600855E-3</v>
      </c>
      <c r="H53">
        <v>2.3313376152384893E-2</v>
      </c>
      <c r="I53">
        <v>0.10043597457389103</v>
      </c>
      <c r="J53">
        <v>2.3374897987250353E-2</v>
      </c>
      <c r="K53">
        <v>4.5581662683811128E-2</v>
      </c>
      <c r="L53">
        <v>4.4391329167009608E-2</v>
      </c>
      <c r="M53">
        <v>-1.8987432801781293E-2</v>
      </c>
      <c r="N53">
        <v>-2.0911204918862055E-2</v>
      </c>
      <c r="O53">
        <v>8.6091131378069424E-2</v>
      </c>
      <c r="P53">
        <v>-2.3798208425531507E-2</v>
      </c>
      <c r="Q53">
        <v>-2.1376107732903386E-2</v>
      </c>
      <c r="R53">
        <v>4.3702272667396763E-2</v>
      </c>
      <c r="S53">
        <v>-1.0249984604050877E-2</v>
      </c>
      <c r="T53">
        <v>1.8210599843218191E-2</v>
      </c>
      <c r="U53">
        <v>3.2691259251050146E-2</v>
      </c>
      <c r="V53">
        <v>-4.4840322414207753E-2</v>
      </c>
      <c r="W53">
        <v>-1.3894867975129128E-2</v>
      </c>
      <c r="X53">
        <v>7.2319238548033321E-2</v>
      </c>
      <c r="Y53">
        <v>-1.3464273702490683E-2</v>
      </c>
      <c r="Z53">
        <v>1.7649626684537864E-3</v>
      </c>
      <c r="AA53">
        <v>-1.3858976687211389E-3</v>
      </c>
      <c r="AB53">
        <v>-8.3696160436019136E-3</v>
      </c>
      <c r="AC53">
        <v>-1.5138133199958562E-2</v>
      </c>
      <c r="AD53">
        <v>-6.9859448813149594E-3</v>
      </c>
      <c r="AE53">
        <v>-1.1753034654897044E-2</v>
      </c>
      <c r="AF53">
        <v>-3.8926229955142118E-2</v>
      </c>
      <c r="AG53">
        <v>-5.2008816389992121E-3</v>
      </c>
      <c r="AH53">
        <v>-4.5807059000979644E-2</v>
      </c>
      <c r="AI53">
        <v>-6.4876722245050047E-3</v>
      </c>
      <c r="AJ53">
        <v>-2.903216831893236E-2</v>
      </c>
      <c r="AK53">
        <v>-8.7466047413878693E-3</v>
      </c>
      <c r="AL53">
        <v>8.4873866083933741E-2</v>
      </c>
      <c r="AM53">
        <v>2.1984807158973923E-2</v>
      </c>
      <c r="AN53">
        <v>4.9532199065801245E-2</v>
      </c>
      <c r="AO53">
        <v>3.1772361558627324E-3</v>
      </c>
      <c r="AP53">
        <v>-2.6989288470891819E-2</v>
      </c>
      <c r="AQ53">
        <v>-1.6073798347614597E-2</v>
      </c>
      <c r="AR53">
        <v>-1.302365004401481E-2</v>
      </c>
      <c r="AS53">
        <v>-3.5898498084168902E-2</v>
      </c>
      <c r="AT53">
        <v>3.7350134137012062E-2</v>
      </c>
      <c r="AU53">
        <v>-5.4110374412520493E-2</v>
      </c>
      <c r="AV53">
        <v>8.7052758835091865E-2</v>
      </c>
      <c r="AW53">
        <v>-1.1920695373937749E-2</v>
      </c>
      <c r="AX53">
        <v>1.5366779418386456E-2</v>
      </c>
      <c r="AY53">
        <v>-2.4520089966571849E-2</v>
      </c>
      <c r="AZ53">
        <v>1.1389777936803529E-2</v>
      </c>
      <c r="BA53">
        <v>-5.8316211877852499E-2</v>
      </c>
      <c r="BB53">
        <v>1.0963935438658196E-2</v>
      </c>
      <c r="BC53">
        <v>-1.7358425670864271E-2</v>
      </c>
      <c r="BD53">
        <v>3.2278207394694711E-2</v>
      </c>
      <c r="BE53">
        <v>-1.1389403262674402E-2</v>
      </c>
      <c r="BF53">
        <v>1.3862544005529364E-2</v>
      </c>
      <c r="BG53">
        <v>-2.2776791253102356E-2</v>
      </c>
      <c r="BH53">
        <v>3.5443530386180332E-2</v>
      </c>
      <c r="BI53">
        <v>-2.3532648301453851E-2</v>
      </c>
      <c r="BJ53">
        <v>1.563503427888429E-2</v>
      </c>
      <c r="BK53">
        <v>1.0959878154172431E-2</v>
      </c>
      <c r="BL53">
        <v>1.4840954733118089E-2</v>
      </c>
      <c r="BM53">
        <v>3.5244171835833345E-2</v>
      </c>
      <c r="BN53">
        <v>-3.4783087557277159E-2</v>
      </c>
      <c r="BO53">
        <v>-2.9960821299879557E-2</v>
      </c>
      <c r="BP53">
        <v>-7.2047726305287888E-3</v>
      </c>
      <c r="BQ53">
        <v>5.2819562974390832E-2</v>
      </c>
    </row>
    <row r="54" spans="1:69" x14ac:dyDescent="0.25">
      <c r="A54">
        <v>52</v>
      </c>
      <c r="B54">
        <v>4.8667509526458569E-2</v>
      </c>
      <c r="C54">
        <v>-3.7497107926383576E-3</v>
      </c>
      <c r="D54">
        <v>-3.8988704233848905E-2</v>
      </c>
      <c r="E54">
        <v>-3.2546275446853505E-2</v>
      </c>
      <c r="F54">
        <v>-7.0882827769833297E-3</v>
      </c>
      <c r="G54">
        <v>-9.6340618241184586E-3</v>
      </c>
      <c r="H54">
        <v>2.8901543029997784E-2</v>
      </c>
      <c r="I54">
        <v>1.3384433632449746E-2</v>
      </c>
      <c r="J54">
        <v>5.927223035020944E-2</v>
      </c>
      <c r="K54">
        <v>-3.9465314329263673E-2</v>
      </c>
      <c r="L54">
        <v>-3.4509620080350661E-2</v>
      </c>
      <c r="M54">
        <v>-2.4744129701837751E-2</v>
      </c>
      <c r="N54">
        <v>-1.3955376151943802E-2</v>
      </c>
      <c r="O54">
        <v>-4.4907810329841882E-2</v>
      </c>
      <c r="P54">
        <v>-5.3787507765792837E-2</v>
      </c>
      <c r="Q54">
        <v>1.4012290451609462E-2</v>
      </c>
      <c r="R54">
        <v>1.2854579425017113E-2</v>
      </c>
      <c r="S54">
        <v>1.9020070172166455E-2</v>
      </c>
      <c r="T54">
        <v>8.4839747956302405E-3</v>
      </c>
      <c r="U54">
        <v>-4.6483020039121012E-2</v>
      </c>
      <c r="V54">
        <v>4.5375572269333059E-2</v>
      </c>
      <c r="W54">
        <v>-5.391863556061479E-2</v>
      </c>
      <c r="X54">
        <v>6.9432473765192642E-3</v>
      </c>
      <c r="Y54">
        <v>1.0771285022346665E-2</v>
      </c>
      <c r="Z54">
        <v>3.7374024728983025E-3</v>
      </c>
      <c r="AA54">
        <v>-1.836894617049499E-2</v>
      </c>
      <c r="AB54">
        <v>-3.3827452936543587E-2</v>
      </c>
      <c r="AC54">
        <v>-2.2678703577336992E-2</v>
      </c>
      <c r="AD54">
        <v>-6.0263782407676946E-3</v>
      </c>
      <c r="AE54">
        <v>-1.086253452350444E-2</v>
      </c>
      <c r="AF54">
        <v>6.3910094263891798E-2</v>
      </c>
      <c r="AG54">
        <v>6.2226426350982453E-2</v>
      </c>
      <c r="AH54">
        <v>5.3596523582525098E-2</v>
      </c>
      <c r="AI54">
        <v>-3.0839278965996586E-2</v>
      </c>
      <c r="AJ54">
        <v>5.4976332447278405E-3</v>
      </c>
      <c r="AK54">
        <v>2.6823685442301258E-2</v>
      </c>
      <c r="AL54">
        <v>-5.0209870079733224E-2</v>
      </c>
      <c r="AM54">
        <v>5.505985112454282E-2</v>
      </c>
      <c r="AN54">
        <v>-2.7956326895697568E-2</v>
      </c>
      <c r="AO54">
        <v>3.2273145267150888E-2</v>
      </c>
      <c r="AP54">
        <v>-6.3083742014356459E-2</v>
      </c>
      <c r="AQ54">
        <v>-3.0539526089789996E-2</v>
      </c>
      <c r="AR54">
        <v>-4.6603712486624265E-3</v>
      </c>
      <c r="AS54">
        <v>6.0232736003451415E-2</v>
      </c>
      <c r="AT54">
        <v>-9.415216941401125E-2</v>
      </c>
      <c r="AU54">
        <v>8.1921387077265456E-2</v>
      </c>
      <c r="AV54">
        <v>1.7778037551424437E-2</v>
      </c>
      <c r="AW54">
        <v>-1.7008075435496949E-2</v>
      </c>
      <c r="AX54">
        <v>1.8585435184173479E-3</v>
      </c>
      <c r="AY54">
        <v>2.460588658063137E-2</v>
      </c>
      <c r="AZ54">
        <v>9.002413954892631E-2</v>
      </c>
      <c r="BA54">
        <v>2.2943615334250704E-2</v>
      </c>
      <c r="BB54">
        <v>3.903473571675159E-2</v>
      </c>
      <c r="BC54">
        <v>-1.3540522009133988E-2</v>
      </c>
      <c r="BD54">
        <v>-1.1904144988254825E-2</v>
      </c>
      <c r="BE54">
        <v>4.5461029345718378E-2</v>
      </c>
      <c r="BF54">
        <v>5.1579926462573195E-3</v>
      </c>
      <c r="BG54">
        <v>-2.1811429244749884E-3</v>
      </c>
      <c r="BH54">
        <v>-7.5218003489645399E-3</v>
      </c>
      <c r="BI54">
        <v>2.1881267037002036E-2</v>
      </c>
      <c r="BJ54">
        <v>7.581963008111374E-2</v>
      </c>
      <c r="BK54">
        <v>-8.609305106917698E-3</v>
      </c>
      <c r="BL54">
        <v>-2.9494015627583657E-2</v>
      </c>
      <c r="BM54">
        <v>-1.3401908207437254E-2</v>
      </c>
      <c r="BN54">
        <v>4.0522943818636102E-2</v>
      </c>
      <c r="BO54">
        <v>-1.5785881222750674E-2</v>
      </c>
      <c r="BP54">
        <v>7.2106304803909699E-2</v>
      </c>
      <c r="BQ54">
        <v>-2.0770865899118959E-2</v>
      </c>
    </row>
    <row r="55" spans="1:69" x14ac:dyDescent="0.25">
      <c r="A55">
        <v>53</v>
      </c>
      <c r="B55">
        <v>-2.9086002817884996E-2</v>
      </c>
      <c r="C55">
        <v>-7.2297234885383387E-3</v>
      </c>
      <c r="D55">
        <v>4.7773768119829432E-2</v>
      </c>
      <c r="E55">
        <v>3.5769713891559876E-2</v>
      </c>
      <c r="F55">
        <v>-6.7827520860136895E-2</v>
      </c>
      <c r="G55">
        <v>-7.5066218189508019E-3</v>
      </c>
      <c r="H55">
        <v>-4.3950039224819354E-2</v>
      </c>
      <c r="I55">
        <v>2.8370161617258898E-2</v>
      </c>
      <c r="J55">
        <v>-1.5518439237268773E-2</v>
      </c>
      <c r="K55">
        <v>9.3788613361235687E-2</v>
      </c>
      <c r="L55">
        <v>-2.896028790459344E-2</v>
      </c>
      <c r="M55">
        <v>3.9367917967096613E-2</v>
      </c>
      <c r="N55">
        <v>-6.3547116743934099E-3</v>
      </c>
      <c r="O55">
        <v>-7.1358479610069327E-3</v>
      </c>
      <c r="P55">
        <v>-3.0424289557741353E-2</v>
      </c>
      <c r="Q55">
        <v>-5.7796558271008595E-2</v>
      </c>
      <c r="R55">
        <v>6.8417424871627108E-3</v>
      </c>
      <c r="S55">
        <v>-1.8290497687932873E-2</v>
      </c>
      <c r="T55">
        <v>6.5647445942615679E-2</v>
      </c>
      <c r="U55">
        <v>2.5177322171045392E-2</v>
      </c>
      <c r="V55">
        <v>0.12673649148366234</v>
      </c>
      <c r="W55">
        <v>9.1390332082353556E-3</v>
      </c>
      <c r="X55">
        <v>4.0379126350915673E-3</v>
      </c>
      <c r="Y55">
        <v>-3.9844365508842537E-2</v>
      </c>
      <c r="Z55">
        <v>2.6963348229069286E-2</v>
      </c>
      <c r="AA55">
        <v>1.8089507282881959E-2</v>
      </c>
      <c r="AB55">
        <v>2.0847367851355873E-2</v>
      </c>
      <c r="AC55">
        <v>-2.8514065353609272E-2</v>
      </c>
      <c r="AD55">
        <v>-3.4777539221705484E-2</v>
      </c>
      <c r="AE55">
        <v>-1.0063989784899755E-2</v>
      </c>
      <c r="AF55">
        <v>-7.931845233336102E-3</v>
      </c>
      <c r="AG55">
        <v>-7.352049106219255E-2</v>
      </c>
      <c r="AH55">
        <v>5.4171998490952861E-2</v>
      </c>
      <c r="AI55">
        <v>-2.1016176854481435E-2</v>
      </c>
      <c r="AJ55">
        <v>0.10360668390365052</v>
      </c>
      <c r="AK55">
        <v>0.15438154559979275</v>
      </c>
      <c r="AL55">
        <v>1.8406052519754728E-2</v>
      </c>
      <c r="AM55">
        <v>-6.3497573509205653E-4</v>
      </c>
      <c r="AN55">
        <v>5.7419214448871325E-2</v>
      </c>
      <c r="AO55">
        <v>0.10647272177238593</v>
      </c>
      <c r="AP55">
        <v>-5.3483789676254799E-2</v>
      </c>
      <c r="AQ55">
        <v>-3.6175344331519296E-2</v>
      </c>
      <c r="AR55">
        <v>-1.7750450921543398E-2</v>
      </c>
      <c r="AS55">
        <v>-2.9549715603526275E-2</v>
      </c>
      <c r="AT55">
        <v>-2.1078702090982372E-2</v>
      </c>
      <c r="AU55">
        <v>1.7824437664861591E-2</v>
      </c>
      <c r="AV55">
        <v>4.3746668429485346E-2</v>
      </c>
      <c r="AW55">
        <v>-1.4824155866769311E-2</v>
      </c>
      <c r="AX55">
        <v>-5.2515520220808229E-2</v>
      </c>
      <c r="AY55">
        <v>1.5538678115402698E-2</v>
      </c>
      <c r="AZ55">
        <v>0.11348533827917581</v>
      </c>
      <c r="BA55">
        <v>-8.3811560694132106E-2</v>
      </c>
      <c r="BB55">
        <v>1.2224847415155188E-2</v>
      </c>
      <c r="BC55">
        <v>5.3504925073159081E-3</v>
      </c>
      <c r="BD55">
        <v>-1.1031463795678861E-2</v>
      </c>
      <c r="BE55">
        <v>1.4858835959556392E-2</v>
      </c>
      <c r="BF55">
        <v>-1.0515408636340552E-2</v>
      </c>
      <c r="BG55">
        <v>-1.3409590302335746E-2</v>
      </c>
      <c r="BH55">
        <v>-8.6597694194044889E-4</v>
      </c>
      <c r="BI55">
        <v>5.7701022113157661E-3</v>
      </c>
      <c r="BJ55">
        <v>-1.7720183657340287E-2</v>
      </c>
      <c r="BK55">
        <v>-3.0071286287539481E-2</v>
      </c>
      <c r="BL55">
        <v>1.4572872684959168E-2</v>
      </c>
      <c r="BM55">
        <v>-4.4610847990817215E-2</v>
      </c>
      <c r="BN55">
        <v>6.4063257336385796E-3</v>
      </c>
      <c r="BO55">
        <v>4.6000153509926388E-2</v>
      </c>
      <c r="BP55">
        <v>2.5095553309263434E-2</v>
      </c>
      <c r="BQ55">
        <v>-3.4728187722951658E-2</v>
      </c>
    </row>
    <row r="56" spans="1:69" x14ac:dyDescent="0.25">
      <c r="A56">
        <v>54</v>
      </c>
      <c r="B56">
        <v>6.9721283775468712E-2</v>
      </c>
      <c r="C56">
        <v>-1.6190360670338529E-2</v>
      </c>
      <c r="D56">
        <v>-3.7628671782381655E-2</v>
      </c>
      <c r="E56">
        <v>3.677312121862221E-2</v>
      </c>
      <c r="F56">
        <v>-1.578579035097168E-2</v>
      </c>
      <c r="G56">
        <v>-3.4419718324804505E-2</v>
      </c>
      <c r="H56">
        <v>3.1380939470006891E-2</v>
      </c>
      <c r="I56">
        <v>4.7698462427481686E-2</v>
      </c>
      <c r="J56">
        <v>2.8667611084423464E-2</v>
      </c>
      <c r="K56">
        <v>-1.9159750474883525E-2</v>
      </c>
      <c r="L56">
        <v>1.2468550951564709E-2</v>
      </c>
      <c r="M56">
        <v>2.8063514715837641E-3</v>
      </c>
      <c r="N56">
        <v>9.5366375033323174E-3</v>
      </c>
      <c r="O56">
        <v>-3.8115388711004131E-2</v>
      </c>
      <c r="P56">
        <v>-4.0904477640030891E-2</v>
      </c>
      <c r="Q56">
        <v>-3.4235523568041442E-3</v>
      </c>
      <c r="R56">
        <v>3.7471634759314199E-2</v>
      </c>
      <c r="S56">
        <v>3.3865740053727E-2</v>
      </c>
      <c r="T56">
        <v>7.8503119009873251E-3</v>
      </c>
      <c r="U56">
        <v>2.8612587416216258E-2</v>
      </c>
      <c r="V56">
        <v>1.0948137344912477E-2</v>
      </c>
      <c r="W56">
        <v>1.1525020216123425E-2</v>
      </c>
      <c r="X56">
        <v>1.9985076621184202E-2</v>
      </c>
      <c r="Y56">
        <v>-1.9418220051173003E-2</v>
      </c>
      <c r="Z56">
        <v>6.0012380579021515E-2</v>
      </c>
      <c r="AA56">
        <v>7.3906504851902782E-2</v>
      </c>
      <c r="AB56">
        <v>0.12939493008951494</v>
      </c>
      <c r="AC56">
        <v>1.2294365296683658E-2</v>
      </c>
      <c r="AD56">
        <v>7.7465731972755983E-2</v>
      </c>
      <c r="AE56">
        <v>-2.024408954881024E-2</v>
      </c>
      <c r="AF56">
        <v>3.0127966906596283E-3</v>
      </c>
      <c r="AG56">
        <v>-2.1741467929005821E-2</v>
      </c>
      <c r="AH56">
        <v>2.0298301575138174E-2</v>
      </c>
      <c r="AI56">
        <v>5.794720315053078E-3</v>
      </c>
      <c r="AJ56">
        <v>1.1045359207926915E-2</v>
      </c>
      <c r="AK56">
        <v>-5.6976301348543833E-3</v>
      </c>
      <c r="AL56">
        <v>3.6980464586947162E-2</v>
      </c>
      <c r="AM56">
        <v>1.4272026917916476E-2</v>
      </c>
      <c r="AN56">
        <v>-6.6572006893761165E-2</v>
      </c>
      <c r="AO56">
        <v>-2.038998341092919E-2</v>
      </c>
      <c r="AP56">
        <v>-4.8990366168386007E-2</v>
      </c>
      <c r="AQ56">
        <v>1.3707645658680882E-2</v>
      </c>
      <c r="AR56">
        <v>0.1166949784191236</v>
      </c>
      <c r="AS56">
        <v>6.8787377293271265E-2</v>
      </c>
      <c r="AT56">
        <v>-4.366818718687937E-2</v>
      </c>
      <c r="AU56">
        <v>8.4079726709524058E-2</v>
      </c>
      <c r="AV56">
        <v>2.3071663393406147E-2</v>
      </c>
      <c r="AW56">
        <v>1.2020218337617057E-2</v>
      </c>
      <c r="AX56">
        <v>-2.0115689876417195E-2</v>
      </c>
      <c r="AY56">
        <v>1.8696400990847822E-2</v>
      </c>
      <c r="AZ56">
        <v>-6.9626022573038071E-2</v>
      </c>
      <c r="BA56">
        <v>-4.3456788289432481E-2</v>
      </c>
      <c r="BB56">
        <v>4.6462050977529312E-2</v>
      </c>
      <c r="BC56">
        <v>-3.7009708260692345E-2</v>
      </c>
      <c r="BD56">
        <v>-1.3212983325998707E-2</v>
      </c>
      <c r="BE56">
        <v>9.6342669274225648E-3</v>
      </c>
      <c r="BF56">
        <v>-1.5035681465269644E-3</v>
      </c>
      <c r="BG56">
        <v>-8.8175074482604934E-3</v>
      </c>
      <c r="BH56">
        <v>4.1667929214553014E-2</v>
      </c>
      <c r="BI56">
        <v>2.7374169699695087E-3</v>
      </c>
      <c r="BJ56">
        <v>-2.4421373784258224E-2</v>
      </c>
      <c r="BK56">
        <v>1.8080051030137222E-2</v>
      </c>
      <c r="BL56">
        <v>3.8401099969801934E-2</v>
      </c>
      <c r="BM56">
        <v>8.7237774701928505E-2</v>
      </c>
      <c r="BN56">
        <v>-1.8017979506920068E-2</v>
      </c>
      <c r="BO56">
        <v>2.6229634010459791E-2</v>
      </c>
      <c r="BP56">
        <v>2.6580356015928362E-2</v>
      </c>
      <c r="BQ56">
        <v>1.2283789849576822E-2</v>
      </c>
    </row>
    <row r="57" spans="1:69" x14ac:dyDescent="0.25">
      <c r="A57">
        <v>55</v>
      </c>
      <c r="B57">
        <v>-7.611564393250761E-2</v>
      </c>
      <c r="C57">
        <v>1.0428993037777459E-3</v>
      </c>
      <c r="D57">
        <v>-2.9544056253041351E-2</v>
      </c>
      <c r="E57">
        <v>-6.1929065301493599E-2</v>
      </c>
      <c r="F57">
        <v>-1.4668397124124273E-2</v>
      </c>
      <c r="G57">
        <v>1.0291270588140139E-3</v>
      </c>
      <c r="H57">
        <v>4.3293426636757237E-3</v>
      </c>
      <c r="I57">
        <v>2.1167886035109605E-3</v>
      </c>
      <c r="J57">
        <v>-2.3678288523569412E-2</v>
      </c>
      <c r="K57">
        <v>-4.2885240203545449E-2</v>
      </c>
      <c r="L57">
        <v>1.1797936526716679E-2</v>
      </c>
      <c r="M57">
        <v>5.6483372099440958E-3</v>
      </c>
      <c r="N57">
        <v>2.4109093398530981E-2</v>
      </c>
      <c r="O57">
        <v>-2.6865200519408713E-2</v>
      </c>
      <c r="P57">
        <v>-1.4084619503299407E-2</v>
      </c>
      <c r="Q57">
        <v>1.6251251381825118E-2</v>
      </c>
      <c r="R57">
        <v>2.6390675764802633E-2</v>
      </c>
      <c r="S57">
        <v>-5.7677160510684763E-2</v>
      </c>
      <c r="T57">
        <v>6.3231354049253039E-3</v>
      </c>
      <c r="U57">
        <v>-5.0596172397772542E-3</v>
      </c>
      <c r="V57">
        <v>-1.5448786738441519E-2</v>
      </c>
      <c r="W57">
        <v>1.1931063768290857E-2</v>
      </c>
      <c r="X57">
        <v>-3.1262810643272618E-2</v>
      </c>
      <c r="Y57">
        <v>-3.2864093818515565E-2</v>
      </c>
      <c r="Z57">
        <v>2.0267485000337364E-2</v>
      </c>
      <c r="AA57">
        <v>7.6815816966320838E-2</v>
      </c>
      <c r="AB57">
        <v>2.9601870236947891E-2</v>
      </c>
      <c r="AC57">
        <v>-7.4030287676176715E-3</v>
      </c>
      <c r="AD57">
        <v>-1.6340791469316975E-2</v>
      </c>
      <c r="AE57">
        <v>2.8419364919701501E-4</v>
      </c>
      <c r="AF57">
        <v>-4.5409359354180679E-3</v>
      </c>
      <c r="AG57">
        <v>-2.8828646188775973E-2</v>
      </c>
      <c r="AH57">
        <v>2.0055998815208594E-2</v>
      </c>
      <c r="AI57">
        <v>2.189486481990564E-2</v>
      </c>
      <c r="AJ57">
        <v>-3.4399695296917963E-2</v>
      </c>
      <c r="AK57">
        <v>8.5301350411332577E-2</v>
      </c>
      <c r="AL57">
        <v>-4.2971554119288595E-2</v>
      </c>
      <c r="AM57">
        <v>-3.5147152781951789E-2</v>
      </c>
      <c r="AN57">
        <v>-2.6287423332515682E-2</v>
      </c>
      <c r="AO57">
        <v>6.5271183569936362E-3</v>
      </c>
      <c r="AP57">
        <v>4.145740654651929E-2</v>
      </c>
      <c r="AQ57">
        <v>7.598471793997189E-3</v>
      </c>
      <c r="AR57">
        <v>4.3159389314009027E-2</v>
      </c>
      <c r="AS57">
        <v>2.3147819721111851E-2</v>
      </c>
      <c r="AT57">
        <v>-5.8653860815660486E-2</v>
      </c>
      <c r="AU57">
        <v>5.3743079581558391E-2</v>
      </c>
      <c r="AV57">
        <v>1.9213365893086788E-2</v>
      </c>
      <c r="AW57">
        <v>-8.5021720982144024E-3</v>
      </c>
      <c r="AX57">
        <v>-3.7876631096304174E-2</v>
      </c>
      <c r="AY57">
        <v>-4.0804543213923822E-3</v>
      </c>
      <c r="AZ57">
        <v>3.1822718412655465E-2</v>
      </c>
      <c r="BA57">
        <v>8.0434919796750562E-3</v>
      </c>
      <c r="BB57">
        <v>-8.3747087078000736E-3</v>
      </c>
      <c r="BC57">
        <v>-2.3314311900239904E-2</v>
      </c>
      <c r="BD57">
        <v>-1.5153939969631554E-2</v>
      </c>
      <c r="BE57">
        <v>3.8904215423155482E-3</v>
      </c>
      <c r="BF57">
        <v>-1.9479604454953818E-3</v>
      </c>
      <c r="BG57">
        <v>-2.8473012725759701E-2</v>
      </c>
      <c r="BH57">
        <v>9.9122962022019728E-2</v>
      </c>
      <c r="BI57">
        <v>-4.2069254154253097E-2</v>
      </c>
      <c r="BJ57">
        <v>2.641845391890725E-3</v>
      </c>
      <c r="BK57">
        <v>-6.3889877089257696E-2</v>
      </c>
      <c r="BL57">
        <v>3.5456561260419274E-2</v>
      </c>
      <c r="BM57">
        <v>-4.0079927494249906E-2</v>
      </c>
      <c r="BN57">
        <v>5.1359376061868467E-2</v>
      </c>
      <c r="BO57">
        <v>1.1281031082027992E-3</v>
      </c>
      <c r="BP57">
        <v>-3.7901662395090283E-3</v>
      </c>
      <c r="BQ57">
        <v>9.3012619184859712E-3</v>
      </c>
    </row>
    <row r="58" spans="1:69" x14ac:dyDescent="0.25">
      <c r="A58">
        <v>56</v>
      </c>
      <c r="B58">
        <v>-7.5057971092594954E-3</v>
      </c>
      <c r="C58">
        <v>-3.3861418747707796E-2</v>
      </c>
      <c r="D58">
        <v>-2.4076472709110962E-4</v>
      </c>
      <c r="E58">
        <v>1.568306111596358E-3</v>
      </c>
      <c r="F58">
        <v>1.894121303150332E-3</v>
      </c>
      <c r="G58">
        <v>2.2282904737359017E-2</v>
      </c>
      <c r="H58">
        <v>4.6946370399857662E-2</v>
      </c>
      <c r="I58">
        <v>2.3523803978538441E-2</v>
      </c>
      <c r="J58">
        <v>-4.5209177112899984E-2</v>
      </c>
      <c r="K58">
        <v>8.4458544238693103E-3</v>
      </c>
      <c r="L58">
        <v>-1.0690718952156338E-2</v>
      </c>
      <c r="M58">
        <v>-3.2175500264411318E-3</v>
      </c>
      <c r="N58">
        <v>3.0884957399026566E-3</v>
      </c>
      <c r="O58">
        <v>-7.6594277275225262E-2</v>
      </c>
      <c r="P58">
        <v>1.4280882814742114E-2</v>
      </c>
      <c r="Q58">
        <v>-1.7048347246126888E-2</v>
      </c>
      <c r="R58">
        <v>1.2387293055909389E-4</v>
      </c>
      <c r="S58">
        <v>4.7682165012990548E-3</v>
      </c>
      <c r="T58">
        <v>-3.7020594144643419E-2</v>
      </c>
      <c r="U58">
        <v>-1.2921523051495434E-2</v>
      </c>
      <c r="V58">
        <v>1.7264504239763341E-2</v>
      </c>
      <c r="W58">
        <v>6.6192357654833618E-3</v>
      </c>
      <c r="X58">
        <v>-3.3437633972667621E-3</v>
      </c>
      <c r="Y58">
        <v>-2.7122212162492887E-2</v>
      </c>
      <c r="Z58">
        <v>1.7032286865079228E-2</v>
      </c>
      <c r="AA58">
        <v>-8.8661909774226721E-2</v>
      </c>
      <c r="AB58">
        <v>-1.8159261821184946E-2</v>
      </c>
      <c r="AC58">
        <v>-2.0078936881246474E-2</v>
      </c>
      <c r="AD58">
        <v>-3.4133550429506054E-2</v>
      </c>
      <c r="AE58">
        <v>9.1787118574947722E-3</v>
      </c>
      <c r="AF58">
        <v>2.3401241901845012E-2</v>
      </c>
      <c r="AG58">
        <v>-1.4361421898443077E-3</v>
      </c>
      <c r="AH58">
        <v>-5.6819694068221717E-3</v>
      </c>
      <c r="AI58">
        <v>4.4026534217216542E-2</v>
      </c>
      <c r="AJ58">
        <v>7.5984511457987111E-2</v>
      </c>
      <c r="AK58">
        <v>-2.6924443809712952E-2</v>
      </c>
      <c r="AL58">
        <v>4.3181856048114683E-2</v>
      </c>
      <c r="AM58">
        <v>-3.1658633488676022E-2</v>
      </c>
      <c r="AN58">
        <v>8.4005559885366038E-2</v>
      </c>
      <c r="AO58">
        <v>-9.256563340995564E-3</v>
      </c>
      <c r="AP58">
        <v>6.5386878945311894E-2</v>
      </c>
      <c r="AQ58">
        <v>-2.7785853681811287E-2</v>
      </c>
      <c r="AR58">
        <v>-2.4424064012295927E-2</v>
      </c>
      <c r="AS58">
        <v>-4.3601161457075779E-2</v>
      </c>
      <c r="AT58">
        <v>0.14145972416889049</v>
      </c>
      <c r="AU58">
        <v>-4.9701401506948737E-3</v>
      </c>
      <c r="AV58">
        <v>2.2841330062918913E-3</v>
      </c>
      <c r="AW58">
        <v>-7.2109423484926202E-2</v>
      </c>
      <c r="AX58">
        <v>-8.1142364329582398E-2</v>
      </c>
      <c r="AY58">
        <v>1.0338747016275171E-2</v>
      </c>
      <c r="AZ58">
        <v>-3.0818216108899791E-2</v>
      </c>
      <c r="BA58">
        <v>6.035015223635528E-3</v>
      </c>
      <c r="BB58">
        <v>-1.6461577181641637E-2</v>
      </c>
      <c r="BC58">
        <v>1.6139495489592953E-2</v>
      </c>
      <c r="BD58">
        <v>-2.0953012399032092E-2</v>
      </c>
      <c r="BE58">
        <v>2.2980064803553135E-2</v>
      </c>
      <c r="BF58">
        <v>-4.2755685685432216E-3</v>
      </c>
      <c r="BG58">
        <v>-7.4661646481810409E-3</v>
      </c>
      <c r="BH58">
        <v>-8.7241794256797123E-3</v>
      </c>
      <c r="BI58">
        <v>2.0987346801557949E-2</v>
      </c>
      <c r="BJ58">
        <v>-8.0361706556869028E-3</v>
      </c>
      <c r="BK58">
        <v>-3.1697211917553279E-2</v>
      </c>
      <c r="BL58">
        <v>7.6516761920611825E-3</v>
      </c>
      <c r="BM58">
        <v>-2.0264220699281181E-2</v>
      </c>
      <c r="BN58">
        <v>-4.8762499940935691E-2</v>
      </c>
      <c r="BO58">
        <v>8.1990478678106195E-3</v>
      </c>
      <c r="BP58">
        <v>-2.9072181199930415E-2</v>
      </c>
      <c r="BQ58">
        <v>3.4016352048004316E-2</v>
      </c>
    </row>
    <row r="59" spans="1:69" x14ac:dyDescent="0.25">
      <c r="A59">
        <v>57</v>
      </c>
      <c r="B59">
        <v>-5.589790545941966E-2</v>
      </c>
      <c r="C59">
        <v>4.0091129653214382E-2</v>
      </c>
      <c r="D59">
        <v>1.6177566364324663E-3</v>
      </c>
      <c r="E59">
        <v>1.4003079884716168E-2</v>
      </c>
      <c r="F59">
        <v>-3.4348772319030382E-3</v>
      </c>
      <c r="G59">
        <v>5.0065257489425481E-2</v>
      </c>
      <c r="H59">
        <v>2.6879361122458343E-2</v>
      </c>
      <c r="I59">
        <v>7.4773304558592546E-2</v>
      </c>
      <c r="J59">
        <v>2.680351841250871E-2</v>
      </c>
      <c r="K59">
        <v>1.2735283359386835E-2</v>
      </c>
      <c r="L59">
        <v>3.1021661023117902E-2</v>
      </c>
      <c r="M59">
        <v>-1.5847967836187947E-3</v>
      </c>
      <c r="N59">
        <v>1.209264359457563E-2</v>
      </c>
      <c r="O59">
        <v>6.9439432788388447E-2</v>
      </c>
      <c r="P59">
        <v>1.849416939480052E-2</v>
      </c>
      <c r="Q59">
        <v>5.4606941276829695E-3</v>
      </c>
      <c r="R59">
        <v>4.472965399206226E-2</v>
      </c>
      <c r="S59">
        <v>-7.0966456677690984E-2</v>
      </c>
      <c r="T59">
        <v>2.7255149712393151E-2</v>
      </c>
      <c r="U59">
        <v>-7.8887505192169385E-3</v>
      </c>
      <c r="V59">
        <v>-1.5878104032128072E-2</v>
      </c>
      <c r="W59">
        <v>1.5831337608480212E-2</v>
      </c>
      <c r="X59">
        <v>-3.2705552934474426E-3</v>
      </c>
      <c r="Y59">
        <v>-1.5996541183005631E-2</v>
      </c>
      <c r="Z59">
        <v>5.7307263271270704E-3</v>
      </c>
      <c r="AA59">
        <v>-2.7510975255841709E-2</v>
      </c>
      <c r="AB59">
        <v>-1.9589414815824584E-2</v>
      </c>
      <c r="AC59">
        <v>7.0829101007334E-2</v>
      </c>
      <c r="AD59">
        <v>-8.7755488619850209E-3</v>
      </c>
      <c r="AE59">
        <v>-3.355267317657078E-3</v>
      </c>
      <c r="AF59">
        <v>-9.053205151140932E-2</v>
      </c>
      <c r="AG59">
        <v>3.7203815709919125E-2</v>
      </c>
      <c r="AH59">
        <v>0.2277935327443899</v>
      </c>
      <c r="AI59">
        <v>0.13662179746436595</v>
      </c>
      <c r="AJ59">
        <v>-9.05677190768919E-2</v>
      </c>
      <c r="AK59">
        <v>1.5215725296592E-2</v>
      </c>
      <c r="AL59">
        <v>-1.3143369928684701E-2</v>
      </c>
      <c r="AM59">
        <v>-2.7735916839850598E-2</v>
      </c>
      <c r="AN59">
        <v>-4.9971071055289223E-2</v>
      </c>
      <c r="AO59">
        <v>8.5418136625128264E-3</v>
      </c>
      <c r="AP59">
        <v>9.0103673340715118E-2</v>
      </c>
      <c r="AQ59">
        <v>-1.4302234037747127E-2</v>
      </c>
      <c r="AR59">
        <v>-5.6333134241306074E-3</v>
      </c>
      <c r="AS59">
        <v>-7.8197441103469129E-2</v>
      </c>
      <c r="AT59">
        <v>-4.7388293577985546E-3</v>
      </c>
      <c r="AU59">
        <v>1.2111688361969748E-2</v>
      </c>
      <c r="AV59">
        <v>3.150545897661252E-2</v>
      </c>
      <c r="AW59">
        <v>-1.4766845737339334E-3</v>
      </c>
      <c r="AX59">
        <v>4.7200366175135053E-2</v>
      </c>
      <c r="AY59">
        <v>-1.6784904592206724E-2</v>
      </c>
      <c r="AZ59">
        <v>-4.0995608365108266E-2</v>
      </c>
      <c r="BA59">
        <v>6.1639642330091622E-2</v>
      </c>
      <c r="BB59">
        <v>-2.2346675514982088E-2</v>
      </c>
      <c r="BC59">
        <v>2.0896344591830639E-3</v>
      </c>
      <c r="BD59">
        <v>5.6878238781286665E-2</v>
      </c>
      <c r="BE59">
        <v>-6.7676189940626564E-3</v>
      </c>
      <c r="BF59">
        <v>-1.3682508468631671E-2</v>
      </c>
      <c r="BG59">
        <v>4.429186531883525E-2</v>
      </c>
      <c r="BH59">
        <v>1.7917875243789398E-2</v>
      </c>
      <c r="BI59">
        <v>2.9901447258334907E-2</v>
      </c>
      <c r="BJ59">
        <v>0.10596161182469971</v>
      </c>
      <c r="BK59">
        <v>5.8935719829559322E-2</v>
      </c>
      <c r="BL59">
        <v>-4.1799860133895819E-2</v>
      </c>
      <c r="BM59">
        <v>-1.1207800020722298E-2</v>
      </c>
      <c r="BN59">
        <v>4.1240602295350606E-2</v>
      </c>
      <c r="BO59">
        <v>-3.3707905824038445E-2</v>
      </c>
      <c r="BP59">
        <v>-1.6096221917932554E-2</v>
      </c>
      <c r="BQ59">
        <v>-1.0382897843135775E-2</v>
      </c>
    </row>
    <row r="60" spans="1:69" x14ac:dyDescent="0.25">
      <c r="A60">
        <v>58</v>
      </c>
      <c r="B60">
        <v>-1.5075479824074128E-2</v>
      </c>
      <c r="C60">
        <v>-3.3970030223062194E-3</v>
      </c>
      <c r="D60">
        <v>-6.4885863909710503E-2</v>
      </c>
      <c r="E60">
        <v>3.9568791678451613E-2</v>
      </c>
      <c r="F60">
        <v>6.9385015031103378E-3</v>
      </c>
      <c r="G60">
        <v>-1.3452812647531258E-2</v>
      </c>
      <c r="H60">
        <v>7.6250035232569791E-2</v>
      </c>
      <c r="I60">
        <v>6.0137575810855722E-2</v>
      </c>
      <c r="J60">
        <v>-2.3351711741305375E-2</v>
      </c>
      <c r="K60">
        <v>-2.169292396910992E-2</v>
      </c>
      <c r="L60">
        <v>-1.3674100009182883E-2</v>
      </c>
      <c r="M60">
        <v>2.8133302634753686E-2</v>
      </c>
      <c r="N60">
        <v>2.0040098361289158E-2</v>
      </c>
      <c r="O60">
        <v>-5.1427811018985581E-3</v>
      </c>
      <c r="P60">
        <v>-4.161814573647179E-3</v>
      </c>
      <c r="Q60">
        <v>-3.6917101354009274E-2</v>
      </c>
      <c r="R60">
        <v>2.7668822478789261E-2</v>
      </c>
      <c r="S60">
        <v>-1.2943847483832678E-2</v>
      </c>
      <c r="T60">
        <v>-3.7539998168928265E-2</v>
      </c>
      <c r="U60">
        <v>8.2573959361699305E-4</v>
      </c>
      <c r="V60">
        <v>3.1977951152403414E-2</v>
      </c>
      <c r="W60">
        <v>-7.3684573080653798E-3</v>
      </c>
      <c r="X60">
        <v>2.2491529711995945E-2</v>
      </c>
      <c r="Y60">
        <v>-2.5506006605143804E-2</v>
      </c>
      <c r="Z60">
        <v>-2.2138364155066585E-2</v>
      </c>
      <c r="AA60">
        <v>1.5344704431564422E-2</v>
      </c>
      <c r="AB60">
        <v>4.2244532113485788E-3</v>
      </c>
      <c r="AC60">
        <v>-1.5915428634497665E-2</v>
      </c>
      <c r="AD60">
        <v>-3.3345036792496547E-3</v>
      </c>
      <c r="AE60">
        <v>-1.8673275935478025E-2</v>
      </c>
      <c r="AF60">
        <v>1.8246976499279605E-3</v>
      </c>
      <c r="AG60">
        <v>1.1956012658084644E-2</v>
      </c>
      <c r="AH60">
        <v>5.6434158729745131E-2</v>
      </c>
      <c r="AI60">
        <v>0.10183947722342754</v>
      </c>
      <c r="AJ60">
        <v>-5.7706927901645673E-2</v>
      </c>
      <c r="AK60">
        <v>-9.7794084178600249E-2</v>
      </c>
      <c r="AL60">
        <v>-8.569491140456631E-2</v>
      </c>
      <c r="AM60">
        <v>1.5818748071609816E-2</v>
      </c>
      <c r="AN60">
        <v>-5.9029783068302276E-2</v>
      </c>
      <c r="AO60">
        <v>8.21155710919492E-3</v>
      </c>
      <c r="AP60">
        <v>2.8827980373315847E-2</v>
      </c>
      <c r="AQ60">
        <v>2.1794220185966565E-2</v>
      </c>
      <c r="AR60">
        <v>-1.5905270096060149E-2</v>
      </c>
      <c r="AS60">
        <v>-4.1460100835720166E-2</v>
      </c>
      <c r="AT60">
        <v>2.1559185123700465E-2</v>
      </c>
      <c r="AU60">
        <v>1.7256759187316388E-2</v>
      </c>
      <c r="AV60">
        <v>6.5109051645389299E-2</v>
      </c>
      <c r="AW60">
        <v>3.8684734031852158E-2</v>
      </c>
      <c r="AX60">
        <v>-4.1552379870806594E-4</v>
      </c>
      <c r="AY60">
        <v>3.8462726928404009E-2</v>
      </c>
      <c r="AZ60">
        <v>2.1145798623745212E-2</v>
      </c>
      <c r="BA60">
        <v>-3.1149850309280122E-2</v>
      </c>
      <c r="BB60">
        <v>3.7968314017814066E-2</v>
      </c>
      <c r="BC60">
        <v>1.6332252065032738E-2</v>
      </c>
      <c r="BD60">
        <v>2.8693699591969778E-2</v>
      </c>
      <c r="BE60">
        <v>8.2147264352411958E-4</v>
      </c>
      <c r="BF60">
        <v>-6.173663046103511E-3</v>
      </c>
      <c r="BG60">
        <v>-1.7980057664485419E-2</v>
      </c>
      <c r="BH60">
        <v>0.11088859307512859</v>
      </c>
      <c r="BI60">
        <v>8.712596851257073E-3</v>
      </c>
      <c r="BJ60">
        <v>-1.5065406764157765E-2</v>
      </c>
      <c r="BK60">
        <v>-3.9513325535989966E-3</v>
      </c>
      <c r="BL60">
        <v>-3.2696597665943253E-2</v>
      </c>
      <c r="BM60">
        <v>-9.0650431649189449E-3</v>
      </c>
      <c r="BN60">
        <v>1.8728905219422758E-2</v>
      </c>
      <c r="BO60">
        <v>2.1829707090871172E-2</v>
      </c>
      <c r="BP60">
        <v>1.2221264028494386E-2</v>
      </c>
      <c r="BQ60">
        <v>5.4395057840441664E-2</v>
      </c>
    </row>
    <row r="61" spans="1:69" x14ac:dyDescent="0.25">
      <c r="A61">
        <v>59</v>
      </c>
      <c r="B61">
        <v>4.146457463453064E-2</v>
      </c>
      <c r="C61">
        <v>1.6247963796575754E-2</v>
      </c>
      <c r="D61">
        <v>1.5116573676725887E-2</v>
      </c>
      <c r="E61">
        <v>-5.4890045613970595E-3</v>
      </c>
      <c r="F61">
        <v>4.7690743625294976E-3</v>
      </c>
      <c r="G61">
        <v>7.9517295654453028E-3</v>
      </c>
      <c r="H61">
        <v>-5.260749237278612E-4</v>
      </c>
      <c r="I61">
        <v>0.16568892324237561</v>
      </c>
      <c r="J61">
        <v>2.1284222779741013E-2</v>
      </c>
      <c r="K61">
        <v>-1.2925926583943145E-2</v>
      </c>
      <c r="L61">
        <v>8.9558059244901206E-3</v>
      </c>
      <c r="M61">
        <v>-4.0801392451249403E-3</v>
      </c>
      <c r="N61">
        <v>-6.1790841441463308E-3</v>
      </c>
      <c r="O61">
        <v>1.7727086414024786E-2</v>
      </c>
      <c r="P61">
        <v>1.3288952691553831E-2</v>
      </c>
      <c r="Q61">
        <v>6.3244793613551993E-3</v>
      </c>
      <c r="R61">
        <v>-3.7144734326764801E-2</v>
      </c>
      <c r="S61">
        <v>-7.8510748882685503E-3</v>
      </c>
      <c r="T61">
        <v>8.4153067090079678E-3</v>
      </c>
      <c r="U61">
        <v>6.2473161531341449E-2</v>
      </c>
      <c r="V61">
        <v>-1.9288825101140807E-2</v>
      </c>
      <c r="W61">
        <v>-5.2671509384851151E-3</v>
      </c>
      <c r="X61">
        <v>6.764727620289808E-2</v>
      </c>
      <c r="Y61">
        <v>-2.842665614613113E-2</v>
      </c>
      <c r="Z61">
        <v>2.8001661444815265E-2</v>
      </c>
      <c r="AA61">
        <v>-5.5308203154906491E-2</v>
      </c>
      <c r="AB61">
        <v>8.0840889917183027E-3</v>
      </c>
      <c r="AC61">
        <v>-8.6900871003017331E-3</v>
      </c>
      <c r="AD61">
        <v>-1.3650928856276152E-2</v>
      </c>
      <c r="AE61">
        <v>3.2088696773977131E-3</v>
      </c>
      <c r="AF61">
        <v>-2.2043312870506232E-2</v>
      </c>
      <c r="AG61">
        <v>6.5231167586687705E-2</v>
      </c>
      <c r="AH61">
        <v>1.3853983089590464E-2</v>
      </c>
      <c r="AI61">
        <v>5.855215501970007E-2</v>
      </c>
      <c r="AJ61">
        <v>-8.0913449069108342E-2</v>
      </c>
      <c r="AK61">
        <v>-7.2983561914394937E-2</v>
      </c>
      <c r="AL61">
        <v>-4.2424153414260993E-2</v>
      </c>
      <c r="AM61">
        <v>6.3621706993972377E-2</v>
      </c>
      <c r="AN61">
        <v>-2.6174640368696364E-2</v>
      </c>
      <c r="AO61">
        <v>5.9230683527682376E-2</v>
      </c>
      <c r="AP61">
        <v>-2.497939365173291E-2</v>
      </c>
      <c r="AQ61">
        <v>1.7878951391528397E-2</v>
      </c>
      <c r="AR61">
        <v>1.6838117584459605E-2</v>
      </c>
      <c r="AS61">
        <v>-2.8675035135587244E-2</v>
      </c>
      <c r="AT61">
        <v>2.6965256476851128E-2</v>
      </c>
      <c r="AU61">
        <v>4.7769500426682418E-2</v>
      </c>
      <c r="AV61">
        <v>-6.0689075707864568E-2</v>
      </c>
      <c r="AW61">
        <v>2.332131206527719E-2</v>
      </c>
      <c r="AX61">
        <v>-4.9412830745074725E-3</v>
      </c>
      <c r="AY61">
        <v>4.4970260516117112E-2</v>
      </c>
      <c r="AZ61">
        <v>-4.3137518136375473E-3</v>
      </c>
      <c r="BA61">
        <v>-3.1181390747570634E-2</v>
      </c>
      <c r="BB61">
        <v>1.1560089259415433E-2</v>
      </c>
      <c r="BC61">
        <v>2.5959482548267999E-2</v>
      </c>
      <c r="BD61">
        <v>5.6378473608297987E-2</v>
      </c>
      <c r="BE61">
        <v>8.1355352150317251E-2</v>
      </c>
      <c r="BF61">
        <v>1.7669693463882131E-2</v>
      </c>
      <c r="BG61">
        <v>-9.9909698568492675E-3</v>
      </c>
      <c r="BH61">
        <v>4.0513004562597779E-2</v>
      </c>
      <c r="BI61">
        <v>4.5786544281189487E-2</v>
      </c>
      <c r="BJ61">
        <v>-3.0839874946679773E-2</v>
      </c>
      <c r="BK61">
        <v>-1.3761849751367499E-2</v>
      </c>
      <c r="BL61">
        <v>5.6602182886740255E-3</v>
      </c>
      <c r="BM61">
        <v>3.6846275767592841E-2</v>
      </c>
      <c r="BN61">
        <v>3.9274299959308354E-2</v>
      </c>
      <c r="BO61">
        <v>-6.4962774558812017E-3</v>
      </c>
      <c r="BP61">
        <v>2.4579897460255382E-2</v>
      </c>
      <c r="BQ61">
        <v>-6.6812085567055701E-2</v>
      </c>
    </row>
    <row r="62" spans="1:69" x14ac:dyDescent="0.25">
      <c r="A62">
        <v>60</v>
      </c>
      <c r="B62">
        <v>0.10008754115190113</v>
      </c>
      <c r="C62">
        <v>6.1687517012600224E-2</v>
      </c>
      <c r="D62">
        <v>-3.7778953589119375E-2</v>
      </c>
      <c r="E62">
        <v>-5.2717820075868671E-2</v>
      </c>
      <c r="F62">
        <v>-9.1890139275296392E-3</v>
      </c>
      <c r="G62">
        <v>-1.3418207649443617E-2</v>
      </c>
      <c r="H62">
        <v>2.4375110161538619E-3</v>
      </c>
      <c r="I62">
        <v>-2.0790988724229055E-2</v>
      </c>
      <c r="J62">
        <v>4.0063622450062203E-2</v>
      </c>
      <c r="K62">
        <v>-5.1078491754266493E-2</v>
      </c>
      <c r="L62">
        <v>-9.1775256804466406E-3</v>
      </c>
      <c r="M62">
        <v>-2.248197824237088E-2</v>
      </c>
      <c r="N62">
        <v>1.9184676113838514E-4</v>
      </c>
      <c r="O62">
        <v>-3.3339980351092105E-2</v>
      </c>
      <c r="P62">
        <v>-4.4790391858043684E-2</v>
      </c>
      <c r="Q62">
        <v>-1.2234085357513779E-2</v>
      </c>
      <c r="R62">
        <v>2.141330897837785E-2</v>
      </c>
      <c r="S62">
        <v>1.8235632180487977E-2</v>
      </c>
      <c r="T62">
        <v>1.7670146652214828E-2</v>
      </c>
      <c r="U62">
        <v>-1.1413483145717184E-3</v>
      </c>
      <c r="V62">
        <v>-1.9462862996405764E-3</v>
      </c>
      <c r="W62">
        <v>-2.7506728592676374E-2</v>
      </c>
      <c r="X62">
        <v>-2.4391505226680689E-2</v>
      </c>
      <c r="Y62">
        <v>9.012065470945939E-4</v>
      </c>
      <c r="Z62">
        <v>7.362084432973549E-4</v>
      </c>
      <c r="AA62">
        <v>1.7323479173920544E-2</v>
      </c>
      <c r="AB62">
        <v>2.3089868971571219E-2</v>
      </c>
      <c r="AC62">
        <v>7.7604397960784359E-3</v>
      </c>
      <c r="AD62">
        <v>4.4954335778142361E-2</v>
      </c>
      <c r="AE62">
        <v>4.2008017180110956E-4</v>
      </c>
      <c r="AF62">
        <v>6.4879686375416985E-3</v>
      </c>
      <c r="AG62">
        <v>-7.5864126828794592E-2</v>
      </c>
      <c r="AH62">
        <v>-6.3709803273716836E-2</v>
      </c>
      <c r="AI62">
        <v>-4.8701530846541052E-2</v>
      </c>
      <c r="AJ62">
        <v>7.0285215884915864E-3</v>
      </c>
      <c r="AK62">
        <v>-4.3295783706901556E-2</v>
      </c>
      <c r="AL62">
        <v>-4.2930583353354715E-2</v>
      </c>
      <c r="AM62">
        <v>-4.7257100876270455E-3</v>
      </c>
      <c r="AN62">
        <v>2.9074855338809324E-2</v>
      </c>
      <c r="AO62">
        <v>3.3252617302873051E-2</v>
      </c>
      <c r="AP62">
        <v>2.2697520380173374E-3</v>
      </c>
      <c r="AQ62">
        <v>2.5106700821215067E-2</v>
      </c>
      <c r="AR62">
        <v>-2.611784555874376E-2</v>
      </c>
      <c r="AS62">
        <v>2.1110829350749856E-3</v>
      </c>
      <c r="AT62">
        <v>-4.6908408803402753E-2</v>
      </c>
      <c r="AU62">
        <v>4.9990304624351958E-3</v>
      </c>
      <c r="AV62">
        <v>1.9872647306186197E-3</v>
      </c>
      <c r="AW62">
        <v>3.7245999130877158E-2</v>
      </c>
      <c r="AX62">
        <v>-2.0566381745099907E-2</v>
      </c>
      <c r="AY62">
        <v>4.5366546819927064E-2</v>
      </c>
      <c r="AZ62">
        <v>1.5267382255007046E-2</v>
      </c>
      <c r="BA62">
        <v>-1.7185712427792724E-2</v>
      </c>
      <c r="BB62">
        <v>1.9391442301171218E-2</v>
      </c>
      <c r="BC62">
        <v>4.7775601821311554E-2</v>
      </c>
      <c r="BD62">
        <v>-1.823450518285278E-2</v>
      </c>
      <c r="BE62">
        <v>-2.5778073800926497E-2</v>
      </c>
      <c r="BF62">
        <v>-6.6853887615980203E-3</v>
      </c>
      <c r="BG62">
        <v>-7.6072544714566748E-3</v>
      </c>
      <c r="BH62">
        <v>-4.8513215823346008E-2</v>
      </c>
      <c r="BI62">
        <v>-2.5081075384930394E-2</v>
      </c>
      <c r="BJ62">
        <v>-9.5244270124820563E-2</v>
      </c>
      <c r="BK62">
        <v>-0.12095085227324544</v>
      </c>
      <c r="BL62">
        <v>-9.9951128802491115E-2</v>
      </c>
      <c r="BM62">
        <v>6.4944738962902076E-3</v>
      </c>
      <c r="BN62">
        <v>1.0273809880080489E-2</v>
      </c>
      <c r="BO62">
        <v>-6.1085932099487657E-4</v>
      </c>
      <c r="BP62">
        <v>-6.4621890729679053E-3</v>
      </c>
      <c r="BQ62">
        <v>2.2331451945568633E-2</v>
      </c>
    </row>
    <row r="63" spans="1:69" x14ac:dyDescent="0.25">
      <c r="A63">
        <v>61</v>
      </c>
      <c r="B63">
        <v>5.2936665014666068E-2</v>
      </c>
      <c r="C63">
        <v>6.3219569951038765E-2</v>
      </c>
      <c r="D63">
        <v>2.0803390769934009E-3</v>
      </c>
      <c r="E63">
        <v>3.6477587901986283E-2</v>
      </c>
      <c r="F63">
        <v>-3.2313836850347909E-2</v>
      </c>
      <c r="G63">
        <v>-6.0160415461216832E-3</v>
      </c>
      <c r="H63">
        <v>-0.2621663788008442</v>
      </c>
      <c r="I63">
        <v>-5.9186381442543581E-2</v>
      </c>
      <c r="J63">
        <v>8.0902401716360803E-2</v>
      </c>
      <c r="K63">
        <v>8.2234960470498018E-3</v>
      </c>
      <c r="L63">
        <v>-1.9688966105335465E-2</v>
      </c>
      <c r="M63">
        <v>-1.1686746751555449E-2</v>
      </c>
      <c r="N63">
        <v>1.7221696327663086E-2</v>
      </c>
      <c r="O63">
        <v>-2.0142613721638947E-2</v>
      </c>
      <c r="P63">
        <v>-0.1659200764987647</v>
      </c>
      <c r="Q63">
        <v>-5.5290996122131023E-2</v>
      </c>
      <c r="R63">
        <v>1.149933390048916E-3</v>
      </c>
      <c r="S63">
        <v>-3.2883097128156756E-2</v>
      </c>
      <c r="T63">
        <v>4.9366450156037136E-3</v>
      </c>
      <c r="U63">
        <v>1.6587129216039092E-3</v>
      </c>
      <c r="V63">
        <v>-2.0058952893019812E-2</v>
      </c>
      <c r="W63">
        <v>-4.0775512267237385E-2</v>
      </c>
      <c r="X63">
        <v>2.1388362393410444E-2</v>
      </c>
      <c r="Y63">
        <v>4.2672004178234267E-2</v>
      </c>
      <c r="Z63">
        <v>-2.3828671871106164E-3</v>
      </c>
      <c r="AA63">
        <v>5.5455584050094049E-2</v>
      </c>
      <c r="AB63">
        <v>-3.8133512857951649E-3</v>
      </c>
      <c r="AC63">
        <v>-1.2788812431603952E-2</v>
      </c>
      <c r="AD63">
        <v>-1.6729812675747219E-2</v>
      </c>
      <c r="AE63">
        <v>-1.0474828061500454E-2</v>
      </c>
      <c r="AF63">
        <v>-3.8519886573373512E-2</v>
      </c>
      <c r="AG63">
        <v>2.5484135186299703E-2</v>
      </c>
      <c r="AH63">
        <v>9.527117458810859E-3</v>
      </c>
      <c r="AI63">
        <v>-7.1852532767808203E-2</v>
      </c>
      <c r="AJ63">
        <v>-1.226007012733879E-2</v>
      </c>
      <c r="AK63">
        <v>8.4475045876636401E-2</v>
      </c>
      <c r="AL63">
        <v>-4.8635103025635382E-2</v>
      </c>
      <c r="AM63">
        <v>5.9849358178560037E-3</v>
      </c>
      <c r="AN63">
        <v>-2.1137714753185887E-2</v>
      </c>
      <c r="AO63">
        <v>2.3667757174021704E-2</v>
      </c>
      <c r="AP63">
        <v>-7.7669959047288982E-4</v>
      </c>
      <c r="AQ63">
        <v>7.4322046822610247E-2</v>
      </c>
      <c r="AR63">
        <v>1.7755749122793513E-2</v>
      </c>
      <c r="AS63">
        <v>7.1806233483170015E-2</v>
      </c>
      <c r="AT63">
        <v>5.1344372357079976E-2</v>
      </c>
      <c r="AU63">
        <v>4.6843388915559191E-2</v>
      </c>
      <c r="AV63">
        <v>-4.5105446778079393E-2</v>
      </c>
      <c r="AW63">
        <v>4.6594036669918563E-2</v>
      </c>
      <c r="AX63">
        <v>1.6040999860558781E-2</v>
      </c>
      <c r="AY63">
        <v>1.1892089620902527E-2</v>
      </c>
      <c r="AZ63">
        <v>2.2789024042933485E-2</v>
      </c>
      <c r="BA63">
        <v>0.35758990179900624</v>
      </c>
      <c r="BB63">
        <v>-1.0998232646134243E-2</v>
      </c>
      <c r="BC63">
        <v>2.3247425121682146E-2</v>
      </c>
      <c r="BD63">
        <v>-3.8659769150242135E-2</v>
      </c>
      <c r="BE63">
        <v>4.4513040281512976E-2</v>
      </c>
      <c r="BF63">
        <v>-1.0115861752791899E-2</v>
      </c>
      <c r="BG63">
        <v>7.0473483084725012E-3</v>
      </c>
      <c r="BH63">
        <v>-0.13288922412146392</v>
      </c>
      <c r="BI63">
        <v>1.3388617617996475E-2</v>
      </c>
      <c r="BJ63">
        <v>1.4548312401003859E-2</v>
      </c>
      <c r="BK63">
        <v>-0.1300351331160203</v>
      </c>
      <c r="BL63">
        <v>-3.1096677824941275E-2</v>
      </c>
      <c r="BM63">
        <v>-5.3752119047177381E-2</v>
      </c>
      <c r="BN63">
        <v>3.5933080204048756E-2</v>
      </c>
      <c r="BO63">
        <v>9.8236375460209399E-3</v>
      </c>
      <c r="BP63">
        <v>-9.1900324956999003E-3</v>
      </c>
      <c r="BQ63">
        <v>-3.1609034114380624E-2</v>
      </c>
    </row>
    <row r="64" spans="1:69" x14ac:dyDescent="0.25">
      <c r="A64">
        <v>62</v>
      </c>
      <c r="B64">
        <v>-3.1413958389164512E-2</v>
      </c>
      <c r="C64">
        <v>3.553380555425191E-2</v>
      </c>
      <c r="D64">
        <v>1.3849423361833597E-2</v>
      </c>
      <c r="E64">
        <v>-6.9458955954011206E-2</v>
      </c>
      <c r="F64">
        <v>-1.3491563882594388E-2</v>
      </c>
      <c r="G64">
        <v>-2.9010167603113084E-2</v>
      </c>
      <c r="H64">
        <v>7.1649524457884528E-2</v>
      </c>
      <c r="I64">
        <v>-2.0970571547146453E-2</v>
      </c>
      <c r="J64">
        <v>6.2586500283021776E-2</v>
      </c>
      <c r="K64">
        <v>2.6558450924226432E-2</v>
      </c>
      <c r="L64">
        <v>-1.0378385354629772E-2</v>
      </c>
      <c r="M64">
        <v>-2.9632558308516282E-2</v>
      </c>
      <c r="N64">
        <v>-8.115264794003204E-3</v>
      </c>
      <c r="O64">
        <v>-4.19945261813277E-2</v>
      </c>
      <c r="P64">
        <v>-2.7140920883866566E-2</v>
      </c>
      <c r="Q64">
        <v>-8.6660169875645079E-3</v>
      </c>
      <c r="R64">
        <v>1.6831461482688527E-2</v>
      </c>
      <c r="S64">
        <v>2.9766873885360052E-2</v>
      </c>
      <c r="T64">
        <v>5.0064964398603945E-2</v>
      </c>
      <c r="U64">
        <v>6.7527218168385555E-2</v>
      </c>
      <c r="V64">
        <v>-4.1514970776765331E-2</v>
      </c>
      <c r="W64">
        <v>2.4139084088409483E-3</v>
      </c>
      <c r="X64">
        <v>-8.8470220069327178E-3</v>
      </c>
      <c r="Y64">
        <v>5.327698737438347E-3</v>
      </c>
      <c r="Z64">
        <v>-3.5046397243608689E-2</v>
      </c>
      <c r="AA64">
        <v>4.6295379342172191E-2</v>
      </c>
      <c r="AB64">
        <v>-4.6913655099279514E-2</v>
      </c>
      <c r="AC64">
        <v>-5.0889132968011529E-2</v>
      </c>
      <c r="AD64">
        <v>2.6371894006407763E-2</v>
      </c>
      <c r="AE64">
        <v>-2.1052238898296625E-2</v>
      </c>
      <c r="AF64">
        <v>1.5917759272597379E-2</v>
      </c>
      <c r="AG64">
        <v>-5.3136258356529978E-2</v>
      </c>
      <c r="AH64">
        <v>5.3882747776655329E-3</v>
      </c>
      <c r="AI64">
        <v>-2.4063995322157847E-2</v>
      </c>
      <c r="AJ64">
        <v>2.157741603175848E-2</v>
      </c>
      <c r="AK64">
        <v>-9.4357058626727247E-2</v>
      </c>
      <c r="AL64">
        <v>5.7798099984693405E-3</v>
      </c>
      <c r="AM64">
        <v>-1.7941290861550035E-3</v>
      </c>
      <c r="AN64">
        <v>3.3137531320997895E-3</v>
      </c>
      <c r="AO64">
        <v>1.6800713583789602E-3</v>
      </c>
      <c r="AP64">
        <v>1.9732400064593328E-2</v>
      </c>
      <c r="AQ64">
        <v>8.7983110104962264E-2</v>
      </c>
      <c r="AR64">
        <v>-3.6939065993450385E-2</v>
      </c>
      <c r="AS64">
        <v>-5.4991626084185924E-2</v>
      </c>
      <c r="AT64">
        <v>0.1862281576581116</v>
      </c>
      <c r="AU64">
        <v>5.1469716804597526E-2</v>
      </c>
      <c r="AV64">
        <v>2.6215676885000642E-3</v>
      </c>
      <c r="AW64">
        <v>-6.5879744170702637E-2</v>
      </c>
      <c r="AX64">
        <v>-6.5923557077085512E-2</v>
      </c>
      <c r="AY64">
        <v>1.0069206639839704E-2</v>
      </c>
      <c r="AZ64">
        <v>-5.1875552305601008E-2</v>
      </c>
      <c r="BA64">
        <v>-6.7252526205595173E-2</v>
      </c>
      <c r="BB64">
        <v>1.3501848773768348E-2</v>
      </c>
      <c r="BC64">
        <v>-1.1045971281616045E-2</v>
      </c>
      <c r="BD64">
        <v>-2.5825823546184366E-2</v>
      </c>
      <c r="BE64">
        <v>-5.0460537568005039E-2</v>
      </c>
      <c r="BF64">
        <v>-1.0782958634179083E-2</v>
      </c>
      <c r="BG64">
        <v>2.9046377376189446E-2</v>
      </c>
      <c r="BH64">
        <v>2.2361993503174495E-2</v>
      </c>
      <c r="BI64">
        <v>3.360806384983886E-2</v>
      </c>
      <c r="BJ64">
        <v>-0.10697620855190515</v>
      </c>
      <c r="BK64">
        <v>5.8644189235698363E-2</v>
      </c>
      <c r="BL64">
        <v>-2.1918164870678044E-2</v>
      </c>
      <c r="BM64">
        <v>-8.5510323407523819E-2</v>
      </c>
      <c r="BN64">
        <v>4.1077897087478991E-2</v>
      </c>
      <c r="BO64">
        <v>-9.1624891105103315E-2</v>
      </c>
      <c r="BP64">
        <v>-5.7923937880798408E-2</v>
      </c>
      <c r="BQ64">
        <v>-2.9757634709299798E-2</v>
      </c>
    </row>
    <row r="65" spans="1:69" x14ac:dyDescent="0.25">
      <c r="A65">
        <v>63</v>
      </c>
      <c r="B65">
        <v>-8.7538009269767486E-2</v>
      </c>
      <c r="C65">
        <v>-3.1189722648281935E-2</v>
      </c>
      <c r="D65">
        <v>2.8032515182703322E-2</v>
      </c>
      <c r="E65">
        <v>-4.3772335291721254E-2</v>
      </c>
      <c r="F65">
        <v>1.1826871835090449E-2</v>
      </c>
      <c r="G65">
        <v>3.9830653047768172E-2</v>
      </c>
      <c r="H65">
        <v>-2.700279914025961E-2</v>
      </c>
      <c r="I65">
        <v>-2.2239270785159804E-2</v>
      </c>
      <c r="J65">
        <v>5.9943250540305984E-2</v>
      </c>
      <c r="K65">
        <v>4.5228319198248962E-2</v>
      </c>
      <c r="L65">
        <v>-9.3152102570106081E-3</v>
      </c>
      <c r="M65">
        <v>-1.8374715100656424E-2</v>
      </c>
      <c r="N65">
        <v>-2.0956011780301841E-2</v>
      </c>
      <c r="O65">
        <v>-2.4218416098917755E-2</v>
      </c>
      <c r="P65">
        <v>2.1886298297719306E-2</v>
      </c>
      <c r="Q65">
        <v>2.2005282432945205E-2</v>
      </c>
      <c r="R65">
        <v>-4.5252642143944491E-2</v>
      </c>
      <c r="S65">
        <v>-9.3686897835669573E-3</v>
      </c>
      <c r="T65">
        <v>-1.0682226082843489E-3</v>
      </c>
      <c r="U65">
        <v>3.4150830231281834E-2</v>
      </c>
      <c r="V65">
        <v>2.7173147783197751E-2</v>
      </c>
      <c r="W65">
        <v>5.8865404867687564E-3</v>
      </c>
      <c r="X65">
        <v>-2.2585054314040145E-2</v>
      </c>
      <c r="Y65">
        <v>-4.0689989674082749E-3</v>
      </c>
      <c r="Z65">
        <v>2.9117487104119603E-2</v>
      </c>
      <c r="AA65">
        <v>-1.3354377623428866E-2</v>
      </c>
      <c r="AB65">
        <v>1.5936821758382604E-2</v>
      </c>
      <c r="AC65">
        <v>2.2587936281597637E-2</v>
      </c>
      <c r="AD65">
        <v>-9.5132974903188589E-3</v>
      </c>
      <c r="AE65">
        <v>-2.2960344082989591E-2</v>
      </c>
      <c r="AF65">
        <v>2.3678887840745177E-2</v>
      </c>
      <c r="AG65">
        <v>2.3218384050189812E-2</v>
      </c>
      <c r="AH65">
        <v>4.1432017965188341E-2</v>
      </c>
      <c r="AI65">
        <v>-5.659403359001481E-2</v>
      </c>
      <c r="AJ65">
        <v>-7.1855753520136317E-2</v>
      </c>
      <c r="AK65">
        <v>5.5311090277900231E-3</v>
      </c>
      <c r="AL65">
        <v>5.7537342142286209E-2</v>
      </c>
      <c r="AM65">
        <v>2.7287561530986309E-2</v>
      </c>
      <c r="AN65">
        <v>6.1513261261007285E-2</v>
      </c>
      <c r="AO65">
        <v>5.0821039894930878E-2</v>
      </c>
      <c r="AP65">
        <v>6.3045310079462513E-2</v>
      </c>
      <c r="AQ65">
        <v>5.1539396878647017E-2</v>
      </c>
      <c r="AR65">
        <v>1.337290517575453E-2</v>
      </c>
      <c r="AS65">
        <v>6.4809831422734249E-3</v>
      </c>
      <c r="AT65">
        <v>1.6805180477346082E-2</v>
      </c>
      <c r="AU65">
        <v>-0.10504059569550353</v>
      </c>
      <c r="AV65">
        <v>-1.3149101266657498E-3</v>
      </c>
      <c r="AW65">
        <v>-2.8220610804208495E-2</v>
      </c>
      <c r="AX65">
        <v>7.7658785085186366E-2</v>
      </c>
      <c r="AY65">
        <v>-9.6255639209607384E-3</v>
      </c>
      <c r="AZ65">
        <v>-6.0262400211597338E-2</v>
      </c>
      <c r="BA65">
        <v>1.0648730662299117E-2</v>
      </c>
      <c r="BB65">
        <v>-1.5458894453260728E-2</v>
      </c>
      <c r="BC65">
        <v>-3.4230434825877433E-2</v>
      </c>
      <c r="BD65">
        <v>-6.8142940787288032E-3</v>
      </c>
      <c r="BE65">
        <v>-1.0445643383740134E-2</v>
      </c>
      <c r="BF65">
        <v>-3.2582408660743615E-3</v>
      </c>
      <c r="BG65">
        <v>7.4274094978736271E-2</v>
      </c>
      <c r="BH65">
        <v>-8.1386404588523253E-2</v>
      </c>
      <c r="BI65">
        <v>-3.0164328177077183E-2</v>
      </c>
      <c r="BJ65">
        <v>-6.0446620974906384E-2</v>
      </c>
      <c r="BK65">
        <v>-6.0505737384250614E-2</v>
      </c>
      <c r="BL65">
        <v>-1.4005343809060959E-4</v>
      </c>
      <c r="BM65">
        <v>-6.7108629703868383E-2</v>
      </c>
      <c r="BN65">
        <v>6.3706934042912999E-2</v>
      </c>
      <c r="BO65">
        <v>-4.4003253209734791E-2</v>
      </c>
      <c r="BP65">
        <v>2.2034110990459401E-2</v>
      </c>
      <c r="BQ65">
        <v>1.1474766916140995E-2</v>
      </c>
    </row>
    <row r="66" spans="1:69" x14ac:dyDescent="0.25">
      <c r="A66">
        <v>64</v>
      </c>
      <c r="B66">
        <v>4.2745932098956635E-2</v>
      </c>
      <c r="C66">
        <v>6.0119993500693768E-2</v>
      </c>
      <c r="D66">
        <v>2.8277491281682474E-2</v>
      </c>
      <c r="E66">
        <v>5.5916722132163574E-2</v>
      </c>
      <c r="F66">
        <v>-2.5544973015824146E-2</v>
      </c>
      <c r="G66">
        <v>-5.4434883495003833E-2</v>
      </c>
      <c r="H66">
        <v>6.1024309087512729E-3</v>
      </c>
      <c r="I66">
        <v>1.5615242949464271E-2</v>
      </c>
      <c r="J66">
        <v>-9.5352097486513139E-3</v>
      </c>
      <c r="K66">
        <v>7.7061966588455613E-2</v>
      </c>
      <c r="L66">
        <v>-2.6134078583893126E-3</v>
      </c>
      <c r="M66">
        <v>-4.6079840417010479E-3</v>
      </c>
      <c r="N66">
        <v>4.2482945276580879E-3</v>
      </c>
      <c r="O66">
        <v>-1.4443160705319074E-2</v>
      </c>
      <c r="P66">
        <v>2.9401158372045662E-2</v>
      </c>
      <c r="Q66">
        <v>3.2251472848920611E-2</v>
      </c>
      <c r="R66">
        <v>8.5350056548648117E-3</v>
      </c>
      <c r="S66">
        <v>7.800987187905617E-4</v>
      </c>
      <c r="T66">
        <v>-4.6955443076958599E-2</v>
      </c>
      <c r="U66">
        <v>3.1816291324738991E-3</v>
      </c>
      <c r="V66">
        <v>-1.9834101869743295E-2</v>
      </c>
      <c r="W66">
        <v>1.0081443152368245E-2</v>
      </c>
      <c r="X66">
        <v>-1.2519240191402194E-2</v>
      </c>
      <c r="Y66">
        <v>-1.2234933632359474E-2</v>
      </c>
      <c r="Z66">
        <v>-4.4012353568462025E-2</v>
      </c>
      <c r="AA66">
        <v>-3.8795953448307975E-2</v>
      </c>
      <c r="AB66">
        <v>3.0681060794607178E-2</v>
      </c>
      <c r="AC66">
        <v>-1.3552790805180917E-2</v>
      </c>
      <c r="AD66">
        <v>1.5763455178076646E-2</v>
      </c>
      <c r="AE66">
        <v>-5.8031006860903948E-3</v>
      </c>
      <c r="AF66">
        <v>-1.920980842578311E-3</v>
      </c>
      <c r="AG66">
        <v>7.0386279951249728E-2</v>
      </c>
      <c r="AH66">
        <v>-2.179106232331663E-2</v>
      </c>
      <c r="AI66">
        <v>1.1906167946640241E-3</v>
      </c>
      <c r="AJ66">
        <v>2.489312625151955E-2</v>
      </c>
      <c r="AK66">
        <v>5.1633688184690874E-3</v>
      </c>
      <c r="AL66">
        <v>-7.9526254470852174E-3</v>
      </c>
      <c r="AM66">
        <v>-4.1167292421429282E-2</v>
      </c>
      <c r="AN66">
        <v>4.0628499068329479E-2</v>
      </c>
      <c r="AO66">
        <v>-4.4732045137902833E-2</v>
      </c>
      <c r="AP66">
        <v>-2.4633865931178479E-2</v>
      </c>
      <c r="AQ66">
        <v>-3.6366866262449914E-2</v>
      </c>
      <c r="AR66">
        <v>7.3973823399400784E-2</v>
      </c>
      <c r="AS66">
        <v>2.5282446948169418E-2</v>
      </c>
      <c r="AT66">
        <v>6.4189785925655787E-2</v>
      </c>
      <c r="AU66">
        <v>-3.6256362492690007E-2</v>
      </c>
      <c r="AV66">
        <v>4.0080791444916102E-2</v>
      </c>
      <c r="AW66">
        <v>-7.6517293164620479E-4</v>
      </c>
      <c r="AX66">
        <v>-2.7742054215636254E-2</v>
      </c>
      <c r="AY66">
        <v>1.5704994054931701E-2</v>
      </c>
      <c r="AZ66">
        <v>2.9089244231052483E-2</v>
      </c>
      <c r="BA66">
        <v>-1.2978964211454802E-2</v>
      </c>
      <c r="BB66">
        <v>-6.0997799260607652E-2</v>
      </c>
      <c r="BC66">
        <v>3.7570709140797784E-2</v>
      </c>
      <c r="BD66">
        <v>-2.2538432495440724E-2</v>
      </c>
      <c r="BE66">
        <v>3.8951550126502352E-2</v>
      </c>
      <c r="BF66">
        <v>2.7132586530239377E-2</v>
      </c>
      <c r="BG66">
        <v>-8.0601736353880342E-3</v>
      </c>
      <c r="BH66">
        <v>1.9031521209438858E-2</v>
      </c>
      <c r="BI66">
        <v>-3.1005699184918776E-2</v>
      </c>
      <c r="BJ66">
        <v>1.506346497443645E-2</v>
      </c>
      <c r="BK66">
        <v>1.2796818313575938E-2</v>
      </c>
      <c r="BL66">
        <v>3.0901138396951831E-2</v>
      </c>
      <c r="BM66">
        <v>-4.2379698581333183E-2</v>
      </c>
      <c r="BN66">
        <v>0.13474490788013135</v>
      </c>
      <c r="BO66">
        <v>-4.3771172423412087E-2</v>
      </c>
      <c r="BP66">
        <v>1.0940465525984024E-2</v>
      </c>
      <c r="BQ66">
        <v>4.0681844980267723E-2</v>
      </c>
    </row>
    <row r="67" spans="1:69" x14ac:dyDescent="0.25">
      <c r="A67">
        <v>65</v>
      </c>
      <c r="B67">
        <v>3.2980101078273094E-2</v>
      </c>
      <c r="C67">
        <v>-0.11149461966495156</v>
      </c>
      <c r="D67">
        <v>2.7081531654099222E-2</v>
      </c>
      <c r="E67">
        <v>-4.1959674615059006E-2</v>
      </c>
      <c r="F67">
        <v>-1.6509057506754223E-2</v>
      </c>
      <c r="G67">
        <v>-2.2634432882929965E-2</v>
      </c>
      <c r="H67">
        <v>4.6816180182436287E-2</v>
      </c>
      <c r="I67">
        <v>-9.9745236313449503E-2</v>
      </c>
      <c r="J67">
        <v>0.1076863456354905</v>
      </c>
      <c r="K67">
        <v>3.7443995233278168E-2</v>
      </c>
      <c r="L67">
        <v>-1.8140854039272281E-2</v>
      </c>
      <c r="M67">
        <v>1.5504982771614998E-2</v>
      </c>
      <c r="N67">
        <v>-8.8999762063056032E-3</v>
      </c>
      <c r="O67">
        <v>-2.256123807858789E-3</v>
      </c>
      <c r="P67">
        <v>4.7639343702597411E-2</v>
      </c>
      <c r="Q67">
        <v>-1.6982361865325486E-3</v>
      </c>
      <c r="R67">
        <v>1.8055428235786271E-2</v>
      </c>
      <c r="S67">
        <v>5.3287600109360761E-2</v>
      </c>
      <c r="T67">
        <v>-1.323675244908881E-2</v>
      </c>
      <c r="U67">
        <v>1.4718068756018107E-2</v>
      </c>
      <c r="V67">
        <v>3.4464718932027433E-2</v>
      </c>
      <c r="W67">
        <v>2.3121406441732009E-2</v>
      </c>
      <c r="X67">
        <v>-2.9714710808796282E-2</v>
      </c>
      <c r="Y67">
        <v>-2.9869794628404655E-3</v>
      </c>
      <c r="Z67">
        <v>-1.1349046157611483E-2</v>
      </c>
      <c r="AA67">
        <v>-2.9777321544310963E-2</v>
      </c>
      <c r="AB67">
        <v>2.2454972766467934E-2</v>
      </c>
      <c r="AC67">
        <v>2.5296078664449259E-3</v>
      </c>
      <c r="AD67">
        <v>3.4580618638546806E-2</v>
      </c>
      <c r="AE67">
        <v>-1.962673529348179E-2</v>
      </c>
      <c r="AF67">
        <v>2.699189551489178E-3</v>
      </c>
      <c r="AG67">
        <v>-7.1388373193072188E-2</v>
      </c>
      <c r="AH67">
        <v>-2.9555498228624692E-2</v>
      </c>
      <c r="AI67">
        <v>3.8280209355373756E-3</v>
      </c>
      <c r="AJ67">
        <v>-3.8749900999979228E-2</v>
      </c>
      <c r="AK67">
        <v>8.3874016860191886E-3</v>
      </c>
      <c r="AL67">
        <v>-3.2350000382938213E-2</v>
      </c>
      <c r="AM67">
        <v>8.4238115475191271E-3</v>
      </c>
      <c r="AN67">
        <v>-0.18194042495160639</v>
      </c>
      <c r="AO67">
        <v>5.1273482085735234E-3</v>
      </c>
      <c r="AP67">
        <v>1.5140506563466835E-2</v>
      </c>
      <c r="AQ67">
        <v>3.6811899946198955E-2</v>
      </c>
      <c r="AR67">
        <v>-4.3678546600931387E-2</v>
      </c>
      <c r="AS67">
        <v>-2.2752021188857281E-4</v>
      </c>
      <c r="AT67">
        <v>3.4579586260740522E-2</v>
      </c>
      <c r="AU67">
        <v>0.11165198469486229</v>
      </c>
      <c r="AV67">
        <v>-0.11192262216482091</v>
      </c>
      <c r="AW67">
        <v>6.5894578197891851E-2</v>
      </c>
      <c r="AX67">
        <v>-2.8179836146165607E-2</v>
      </c>
      <c r="AY67">
        <v>1.3233278029392725E-2</v>
      </c>
      <c r="AZ67">
        <v>4.6345545443368913E-2</v>
      </c>
      <c r="BA67">
        <v>-8.0708181592378248E-3</v>
      </c>
      <c r="BB67">
        <v>-1.7294568986195427E-2</v>
      </c>
      <c r="BC67">
        <v>-1.7723649189813645E-2</v>
      </c>
      <c r="BD67">
        <v>1.2271762859061265E-2</v>
      </c>
      <c r="BE67">
        <v>-1.3343028767720776E-2</v>
      </c>
      <c r="BF67">
        <v>2.6325364351472372E-3</v>
      </c>
      <c r="BG67">
        <v>3.0730750957467069E-2</v>
      </c>
      <c r="BH67">
        <v>3.1605315616923466E-2</v>
      </c>
      <c r="BI67">
        <v>-4.0122869273488397E-2</v>
      </c>
      <c r="BJ67">
        <v>2.2676853482207531E-2</v>
      </c>
      <c r="BK67">
        <v>-6.6751039257804803E-2</v>
      </c>
      <c r="BL67">
        <v>2.5985772275704815E-3</v>
      </c>
      <c r="BM67">
        <v>7.9107891712107935E-3</v>
      </c>
      <c r="BN67">
        <v>-1.8318460126312136E-3</v>
      </c>
      <c r="BO67">
        <v>1.4801508342117728E-2</v>
      </c>
      <c r="BP67">
        <v>-8.5372264321096444E-2</v>
      </c>
      <c r="BQ67">
        <v>2.464155057125212E-2</v>
      </c>
    </row>
    <row r="68" spans="1:69" x14ac:dyDescent="0.25">
      <c r="A68">
        <v>66</v>
      </c>
      <c r="B68">
        <v>-5.4536604656699086E-2</v>
      </c>
      <c r="C68">
        <v>-8.5010073924391034E-3</v>
      </c>
      <c r="D68">
        <v>-3.6044128876238334E-2</v>
      </c>
      <c r="E68">
        <v>1.853197682448602E-2</v>
      </c>
      <c r="F68">
        <v>-7.7846837460739957E-3</v>
      </c>
      <c r="G68">
        <v>-9.9402941119817144E-3</v>
      </c>
      <c r="H68">
        <v>-1.6161457935139276E-2</v>
      </c>
      <c r="I68">
        <v>4.9077801455029643E-2</v>
      </c>
      <c r="J68">
        <v>4.4961887041620498E-2</v>
      </c>
      <c r="K68">
        <v>-2.9935421800183864E-2</v>
      </c>
      <c r="L68">
        <v>4.6102868372636968E-2</v>
      </c>
      <c r="M68">
        <v>-1.82632313321489E-3</v>
      </c>
      <c r="N68">
        <v>-6.1771301404665519E-3</v>
      </c>
      <c r="O68">
        <v>2.6815629297563946E-2</v>
      </c>
      <c r="P68">
        <v>-2.7954195361519277E-2</v>
      </c>
      <c r="Q68">
        <v>2.9497392061277595E-2</v>
      </c>
      <c r="R68">
        <v>-8.3189723534243939E-4</v>
      </c>
      <c r="S68">
        <v>6.9685889220091422E-3</v>
      </c>
      <c r="T68">
        <v>4.2885855189799503E-6</v>
      </c>
      <c r="U68">
        <v>6.2643134544263582E-2</v>
      </c>
      <c r="V68">
        <v>-2.8260406150740006E-2</v>
      </c>
      <c r="W68">
        <v>2.3231246174978345E-2</v>
      </c>
      <c r="X68">
        <v>1.8368883170433371E-2</v>
      </c>
      <c r="Y68">
        <v>-9.306631192067304E-3</v>
      </c>
      <c r="Z68">
        <v>2.2369040587221604E-2</v>
      </c>
      <c r="AA68">
        <v>-4.4934859896222749E-4</v>
      </c>
      <c r="AB68">
        <v>4.0309744701326287E-3</v>
      </c>
      <c r="AC68">
        <v>4.5603789270445274E-3</v>
      </c>
      <c r="AD68">
        <v>8.1501444854751498E-2</v>
      </c>
      <c r="AE68">
        <v>-7.8006883856905091E-3</v>
      </c>
      <c r="AF68">
        <v>3.7971630060036878E-2</v>
      </c>
      <c r="AG68">
        <v>-1.5970769762164605E-2</v>
      </c>
      <c r="AH68">
        <v>-4.9268492919836378E-2</v>
      </c>
      <c r="AI68">
        <v>-1.8076956506114461E-2</v>
      </c>
      <c r="AJ68">
        <v>-5.0195218777560405E-2</v>
      </c>
      <c r="AK68">
        <v>-4.8934333435996834E-3</v>
      </c>
      <c r="AL68">
        <v>7.2300900059952405E-2</v>
      </c>
      <c r="AM68">
        <v>4.5117279939111389E-2</v>
      </c>
      <c r="AN68">
        <v>-3.4342754729507957E-2</v>
      </c>
      <c r="AO68">
        <v>1.4904059943252411E-2</v>
      </c>
      <c r="AP68">
        <v>2.0371567126092931E-2</v>
      </c>
      <c r="AQ68">
        <v>-3.9438509938263866E-2</v>
      </c>
      <c r="AR68">
        <v>-2.5564083426695555E-2</v>
      </c>
      <c r="AS68">
        <v>-4.4928053154673367E-2</v>
      </c>
      <c r="AT68">
        <v>6.4683713876901389E-2</v>
      </c>
      <c r="AU68">
        <v>-5.5585641609317879E-2</v>
      </c>
      <c r="AV68">
        <v>1.1345025257563387E-2</v>
      </c>
      <c r="AW68">
        <v>-2.6747103392901803E-2</v>
      </c>
      <c r="AX68">
        <v>-8.5630650123789953E-4</v>
      </c>
      <c r="AY68">
        <v>8.146584256813914E-3</v>
      </c>
      <c r="AZ68">
        <v>4.4559761471520853E-2</v>
      </c>
      <c r="BA68">
        <v>-1.3749532852916933E-2</v>
      </c>
      <c r="BB68">
        <v>-1.1398554992451161E-2</v>
      </c>
      <c r="BC68">
        <v>4.0497917229901093E-3</v>
      </c>
      <c r="BD68">
        <v>-2.3769466860802758E-2</v>
      </c>
      <c r="BE68">
        <v>-4.3092620983012989E-2</v>
      </c>
      <c r="BF68">
        <v>1.4049751517878541E-2</v>
      </c>
      <c r="BG68">
        <v>5.3711703344703644E-3</v>
      </c>
      <c r="BH68">
        <v>-0.10102718320327052</v>
      </c>
      <c r="BI68">
        <v>1.4269137512936764E-2</v>
      </c>
      <c r="BJ68">
        <v>-1.9043850524200323E-2</v>
      </c>
      <c r="BK68">
        <v>4.6167263932937547E-2</v>
      </c>
      <c r="BL68">
        <v>-5.3510019864889208E-2</v>
      </c>
      <c r="BM68">
        <v>1.2441873819045646E-2</v>
      </c>
      <c r="BN68">
        <v>-4.3537779039401966E-2</v>
      </c>
      <c r="BO68">
        <v>2.6105634867530769E-2</v>
      </c>
      <c r="BP68">
        <v>-7.6577095950949803E-2</v>
      </c>
      <c r="BQ68">
        <v>9.3368942051474078E-6</v>
      </c>
    </row>
    <row r="69" spans="1:69" x14ac:dyDescent="0.25">
      <c r="A69">
        <v>67</v>
      </c>
      <c r="B69">
        <v>-8.2160799029109013E-2</v>
      </c>
      <c r="C69">
        <v>-1.6625304455166533E-2</v>
      </c>
      <c r="D69">
        <v>-5.0702768121752159E-2</v>
      </c>
      <c r="E69">
        <v>8.6036940824818515E-3</v>
      </c>
      <c r="F69">
        <v>2.3732525607925235E-2</v>
      </c>
      <c r="G69">
        <v>7.5633152423941738E-2</v>
      </c>
      <c r="H69">
        <v>1.3714300904852744E-2</v>
      </c>
      <c r="I69">
        <v>4.8024614298491078E-3</v>
      </c>
      <c r="J69">
        <v>4.6909526640139965E-3</v>
      </c>
      <c r="K69">
        <v>-6.4757269571055501E-2</v>
      </c>
      <c r="L69">
        <v>-9.1904200068355837E-3</v>
      </c>
      <c r="M69">
        <v>7.9342382787100322E-3</v>
      </c>
      <c r="N69">
        <v>1.6082352184670343E-2</v>
      </c>
      <c r="O69">
        <v>4.719660244645308E-2</v>
      </c>
      <c r="P69">
        <v>3.0638891157883626E-3</v>
      </c>
      <c r="Q69">
        <v>-6.7999221083662274E-3</v>
      </c>
      <c r="R69">
        <v>2.2495018466213254E-2</v>
      </c>
      <c r="S69">
        <v>-1.3393367627013835E-2</v>
      </c>
      <c r="T69">
        <v>2.1436888111917685E-2</v>
      </c>
      <c r="U69">
        <v>-6.9463724676326445E-4</v>
      </c>
      <c r="V69">
        <v>4.1264002221367772E-2</v>
      </c>
      <c r="W69">
        <v>-1.2157471233306075E-2</v>
      </c>
      <c r="X69">
        <v>-3.5969466439963842E-2</v>
      </c>
      <c r="Y69">
        <v>-1.0656211050343102E-2</v>
      </c>
      <c r="Z69">
        <v>1.0623173948778831E-2</v>
      </c>
      <c r="AA69">
        <v>-2.8068553557893381E-3</v>
      </c>
      <c r="AB69">
        <v>-1.7018014299856988E-2</v>
      </c>
      <c r="AC69">
        <v>-3.3968389118280893E-3</v>
      </c>
      <c r="AD69">
        <v>4.2991593569379871E-2</v>
      </c>
      <c r="AE69">
        <v>-3.4694765408919822E-3</v>
      </c>
      <c r="AF69">
        <v>-6.1647938144137313E-2</v>
      </c>
      <c r="AG69">
        <v>-8.7897472084819198E-3</v>
      </c>
      <c r="AH69">
        <v>-5.6141893769964632E-2</v>
      </c>
      <c r="AI69">
        <v>6.1691555107157341E-2</v>
      </c>
      <c r="AJ69">
        <v>2.3763825633648726E-2</v>
      </c>
      <c r="AK69">
        <v>-9.0151699060927085E-2</v>
      </c>
      <c r="AL69">
        <v>1.0830348233820938E-2</v>
      </c>
      <c r="AM69">
        <v>2.5518135457709375E-2</v>
      </c>
      <c r="AN69">
        <v>2.7007849460138744E-3</v>
      </c>
      <c r="AO69">
        <v>1.8708233791092682E-2</v>
      </c>
      <c r="AP69">
        <v>3.171773801052824E-2</v>
      </c>
      <c r="AQ69">
        <v>-5.8344411323408341E-2</v>
      </c>
      <c r="AR69">
        <v>7.5518746814861202E-3</v>
      </c>
      <c r="AS69">
        <v>-6.4306953722431281E-2</v>
      </c>
      <c r="AT69">
        <v>1.5373918203494541E-2</v>
      </c>
      <c r="AU69">
        <v>1.2476886879401079E-2</v>
      </c>
      <c r="AV69">
        <v>7.2063229108940783E-3</v>
      </c>
      <c r="AW69">
        <v>1.6247814543172336E-2</v>
      </c>
      <c r="AX69">
        <v>1.2544137764749858E-2</v>
      </c>
      <c r="AY69">
        <v>1.2735085150304758E-2</v>
      </c>
      <c r="AZ69">
        <v>2.22256844935129E-3</v>
      </c>
      <c r="BA69">
        <v>3.3420912297802238E-2</v>
      </c>
      <c r="BB69">
        <v>-1.9867788150233941E-2</v>
      </c>
      <c r="BC69">
        <v>-6.0172833358644276E-2</v>
      </c>
      <c r="BD69">
        <v>4.6021411071238985E-2</v>
      </c>
      <c r="BE69">
        <v>3.4310535230226466E-2</v>
      </c>
      <c r="BF69">
        <v>8.0818854911728251E-3</v>
      </c>
      <c r="BG69">
        <v>2.3036100363893201E-3</v>
      </c>
      <c r="BH69">
        <v>3.2310197286410741E-2</v>
      </c>
      <c r="BI69">
        <v>-1.2988917986735727E-2</v>
      </c>
      <c r="BJ69">
        <v>4.6237816093737047E-2</v>
      </c>
      <c r="BK69">
        <v>5.6794682045061121E-2</v>
      </c>
      <c r="BL69">
        <v>-2.8195759400329069E-2</v>
      </c>
      <c r="BM69">
        <v>2.309608402557977E-2</v>
      </c>
      <c r="BN69">
        <v>-1.4591039735831372E-2</v>
      </c>
      <c r="BO69">
        <v>-9.3353912792336451E-3</v>
      </c>
      <c r="BP69">
        <v>4.5764137981027936E-2</v>
      </c>
      <c r="BQ69">
        <v>-7.6347018145553423E-3</v>
      </c>
    </row>
    <row r="70" spans="1:69" x14ac:dyDescent="0.25">
      <c r="A70">
        <v>68</v>
      </c>
      <c r="B70">
        <v>-1.9779898074261573E-2</v>
      </c>
      <c r="C70">
        <v>-8.7613492139705831E-2</v>
      </c>
      <c r="D70">
        <v>4.7653836621135192E-3</v>
      </c>
      <c r="E70">
        <v>-2.4199873667002216E-3</v>
      </c>
      <c r="F70">
        <v>1.552401353046573E-2</v>
      </c>
      <c r="G70">
        <v>-1.4178947746263028E-2</v>
      </c>
      <c r="H70">
        <v>5.5169400432376562E-3</v>
      </c>
      <c r="I70">
        <v>4.4116499555502814E-2</v>
      </c>
      <c r="J70">
        <v>-7.8642175194327979E-2</v>
      </c>
      <c r="K70">
        <v>-1.5521172036905704E-2</v>
      </c>
      <c r="L70">
        <v>4.1097001068744886E-2</v>
      </c>
      <c r="M70">
        <v>-5.9953816160170231E-3</v>
      </c>
      <c r="N70">
        <v>8.2657868680261204E-3</v>
      </c>
      <c r="O70">
        <v>-2.7259361520645606E-3</v>
      </c>
      <c r="P70">
        <v>-6.5189413639261132E-2</v>
      </c>
      <c r="Q70">
        <v>2.7748334158467742E-2</v>
      </c>
      <c r="R70">
        <v>-1.3535108007257463E-2</v>
      </c>
      <c r="S70">
        <v>-5.9812489485658073E-2</v>
      </c>
      <c r="T70">
        <v>4.3885553057725582E-2</v>
      </c>
      <c r="U70">
        <v>1.8621726786826987E-2</v>
      </c>
      <c r="V70">
        <v>7.9255490045925872E-2</v>
      </c>
      <c r="W70">
        <v>1.2273582663572008E-2</v>
      </c>
      <c r="X70">
        <v>-4.9980680211418965E-2</v>
      </c>
      <c r="Y70">
        <v>2.2109485049475078E-2</v>
      </c>
      <c r="Z70">
        <v>-7.9054101975715692E-5</v>
      </c>
      <c r="AA70">
        <v>-4.9054116825640445E-3</v>
      </c>
      <c r="AB70">
        <v>-3.5665847574687976E-3</v>
      </c>
      <c r="AC70">
        <v>4.2735337334791164E-3</v>
      </c>
      <c r="AD70">
        <v>-7.9299218545482067E-2</v>
      </c>
      <c r="AE70">
        <v>-5.0062577487146546E-3</v>
      </c>
      <c r="AF70">
        <v>7.7555407742198046E-3</v>
      </c>
      <c r="AG70">
        <v>1.6938266588694077E-3</v>
      </c>
      <c r="AH70">
        <v>3.3844555930812377E-2</v>
      </c>
      <c r="AI70">
        <v>-2.9571897992335911E-2</v>
      </c>
      <c r="AJ70">
        <v>-0.10545242545798404</v>
      </c>
      <c r="AK70">
        <v>-7.2600429407294206E-2</v>
      </c>
      <c r="AL70">
        <v>-6.4261517412398356E-2</v>
      </c>
      <c r="AM70">
        <v>-4.2139229329425848E-2</v>
      </c>
      <c r="AN70">
        <v>-3.8424499781467746E-2</v>
      </c>
      <c r="AO70">
        <v>-1.4223273496294412E-2</v>
      </c>
      <c r="AP70">
        <v>1.3008457097272587E-2</v>
      </c>
      <c r="AQ70">
        <v>2.60906680464899E-2</v>
      </c>
      <c r="AR70">
        <v>1.2963603113543378E-2</v>
      </c>
      <c r="AS70">
        <v>9.1981305925536369E-3</v>
      </c>
      <c r="AT70">
        <v>1.9533343914244987E-2</v>
      </c>
      <c r="AU70">
        <v>-3.0296472110474301E-2</v>
      </c>
      <c r="AV70">
        <v>-4.3904629375641088E-2</v>
      </c>
      <c r="AW70">
        <v>1.0705840865197075E-3</v>
      </c>
      <c r="AX70">
        <v>2.8967781077356293E-2</v>
      </c>
      <c r="AY70">
        <v>-1.1772902151958283E-2</v>
      </c>
      <c r="AZ70">
        <v>-7.1289587227618093E-2</v>
      </c>
      <c r="BA70">
        <v>3.9289262119375827E-2</v>
      </c>
      <c r="BB70">
        <v>2.8985690091761135E-2</v>
      </c>
      <c r="BC70">
        <v>4.300472281686156E-2</v>
      </c>
      <c r="BD70">
        <v>-3.739671073102082E-2</v>
      </c>
      <c r="BE70">
        <v>3.4393255821502919E-2</v>
      </c>
      <c r="BF70">
        <v>-1.4649039450684506E-2</v>
      </c>
      <c r="BG70">
        <v>-6.0992029645220006E-2</v>
      </c>
      <c r="BH70">
        <v>-5.4231076848583977E-2</v>
      </c>
      <c r="BI70">
        <v>1.0139735503931283E-2</v>
      </c>
      <c r="BJ70">
        <v>-1.2696640820161592E-2</v>
      </c>
      <c r="BK70">
        <v>6.7128213361132023E-3</v>
      </c>
      <c r="BL70">
        <v>-3.0987554041377579E-2</v>
      </c>
      <c r="BM70">
        <v>2.2200597723651239E-2</v>
      </c>
      <c r="BN70">
        <v>3.1747223539305605E-2</v>
      </c>
      <c r="BO70">
        <v>-3.0341864349406243E-2</v>
      </c>
      <c r="BP70">
        <v>7.7096596455289837E-2</v>
      </c>
      <c r="BQ70">
        <v>8.0672119710071474E-2</v>
      </c>
    </row>
    <row r="71" spans="1:69" x14ac:dyDescent="0.25">
      <c r="A71">
        <v>69</v>
      </c>
      <c r="B71">
        <v>2.936609739688997E-2</v>
      </c>
      <c r="C71">
        <v>3.0613697345601057E-2</v>
      </c>
      <c r="D71">
        <v>-4.5241530336613468E-2</v>
      </c>
      <c r="E71">
        <v>-1.0547056775657947E-2</v>
      </c>
      <c r="F71">
        <v>8.5737618544132841E-3</v>
      </c>
      <c r="G71">
        <v>3.4403670769620077E-3</v>
      </c>
      <c r="H71">
        <v>-3.0956635908370993E-2</v>
      </c>
      <c r="I71">
        <v>1.4601223771559888E-3</v>
      </c>
      <c r="J71">
        <v>-3.8179054883891173E-4</v>
      </c>
      <c r="K71">
        <v>4.8129256286733736E-2</v>
      </c>
      <c r="L71">
        <v>-1.5369988016552975E-2</v>
      </c>
      <c r="M71">
        <v>-8.8023070584956516E-3</v>
      </c>
      <c r="N71">
        <v>-1.1659393298244867E-2</v>
      </c>
      <c r="O71">
        <v>-3.6312352325298919E-2</v>
      </c>
      <c r="P71">
        <v>-2.876698036295082E-2</v>
      </c>
      <c r="Q71">
        <v>2.322541982117126E-2</v>
      </c>
      <c r="R71">
        <v>0.10142584735285398</v>
      </c>
      <c r="S71">
        <v>3.2135466597574908E-2</v>
      </c>
      <c r="T71">
        <v>5.1311782659046672E-2</v>
      </c>
      <c r="U71">
        <v>-7.5201250542646494E-2</v>
      </c>
      <c r="V71">
        <v>-1.8358523720975448E-2</v>
      </c>
      <c r="W71">
        <v>5.6032181252340923E-3</v>
      </c>
      <c r="X71">
        <v>-4.5873110455815956E-2</v>
      </c>
      <c r="Y71">
        <v>4.5657820303827215E-3</v>
      </c>
      <c r="Z71">
        <v>4.1628953089553368E-3</v>
      </c>
      <c r="AA71">
        <v>-2.7555794900969927E-3</v>
      </c>
      <c r="AB71">
        <v>-2.4570093030735575E-2</v>
      </c>
      <c r="AC71">
        <v>2.0942855959669507E-3</v>
      </c>
      <c r="AD71">
        <v>5.3684265372199641E-2</v>
      </c>
      <c r="AE71">
        <v>2.289405406080014E-2</v>
      </c>
      <c r="AF71">
        <v>2.5600391987160905E-2</v>
      </c>
      <c r="AG71">
        <v>1.3349378321631643E-2</v>
      </c>
      <c r="AH71">
        <v>2.5166542195282006E-2</v>
      </c>
      <c r="AI71">
        <v>1.063777171851017E-2</v>
      </c>
      <c r="AJ71">
        <v>-4.3605329097326714E-3</v>
      </c>
      <c r="AK71">
        <v>2.3246125829250668E-2</v>
      </c>
      <c r="AL71">
        <v>-4.0442451603430688E-3</v>
      </c>
      <c r="AM71">
        <v>3.4700929211996565E-2</v>
      </c>
      <c r="AN71">
        <v>2.7012063792062578E-2</v>
      </c>
      <c r="AO71">
        <v>2.8632999174195227E-2</v>
      </c>
      <c r="AP71">
        <v>-8.4568997318698724E-3</v>
      </c>
      <c r="AQ71">
        <v>3.3071754952908095E-2</v>
      </c>
      <c r="AR71">
        <v>3.3303186493580668E-2</v>
      </c>
      <c r="AS71">
        <v>9.06782421785855E-2</v>
      </c>
      <c r="AT71">
        <v>7.4676783072573416E-2</v>
      </c>
      <c r="AU71">
        <v>-4.024459221255617E-2</v>
      </c>
      <c r="AV71">
        <v>-1.3681352771961273E-2</v>
      </c>
      <c r="AW71">
        <v>2.8641013895256341E-2</v>
      </c>
      <c r="AX71">
        <v>-2.2450511119073289E-2</v>
      </c>
      <c r="AY71">
        <v>3.1395433488313862E-2</v>
      </c>
      <c r="AZ71">
        <v>6.9711852956605251E-4</v>
      </c>
      <c r="BA71">
        <v>8.6092925766723897E-3</v>
      </c>
      <c r="BB71">
        <v>3.7105712219738435E-2</v>
      </c>
      <c r="BC71">
        <v>1.4970525402942327E-2</v>
      </c>
      <c r="BD71">
        <v>-3.3364937192472827E-2</v>
      </c>
      <c r="BE71">
        <v>-4.4352595617341367E-2</v>
      </c>
      <c r="BF71">
        <v>1.58059782357233E-2</v>
      </c>
      <c r="BG71">
        <v>4.7898828448231123E-2</v>
      </c>
      <c r="BH71">
        <v>2.6891514176257365E-2</v>
      </c>
      <c r="BI71">
        <v>-3.9100340257004346E-2</v>
      </c>
      <c r="BJ71">
        <v>5.2229776691154139E-2</v>
      </c>
      <c r="BK71">
        <v>-2.0114341989033349E-2</v>
      </c>
      <c r="BL71">
        <v>4.0437244159361459E-2</v>
      </c>
      <c r="BM71">
        <v>5.0634387053792879E-3</v>
      </c>
      <c r="BN71">
        <v>5.7282297763267515E-2</v>
      </c>
      <c r="BO71">
        <v>6.403552570739697E-2</v>
      </c>
      <c r="BP71">
        <v>-1.157576571654074E-2</v>
      </c>
      <c r="BQ71">
        <v>1.1969279294511111E-2</v>
      </c>
    </row>
    <row r="72" spans="1:69" x14ac:dyDescent="0.25">
      <c r="A72">
        <v>70</v>
      </c>
      <c r="B72">
        <v>4.3058310617172274E-2</v>
      </c>
      <c r="C72">
        <v>1.8707927464769597E-3</v>
      </c>
      <c r="D72">
        <v>5.3898131265150549E-2</v>
      </c>
      <c r="E72">
        <v>8.1630405960404946E-3</v>
      </c>
      <c r="F72">
        <v>3.9449570623906777E-2</v>
      </c>
      <c r="G72">
        <v>-1.6841232934294487E-2</v>
      </c>
      <c r="H72">
        <v>1.0923706860039828E-2</v>
      </c>
      <c r="I72">
        <v>-1.1933987569414793E-2</v>
      </c>
      <c r="J72">
        <v>8.0164420546578241E-2</v>
      </c>
      <c r="K72">
        <v>1.6609312978670743E-2</v>
      </c>
      <c r="L72">
        <v>2.3894382200340715E-3</v>
      </c>
      <c r="M72">
        <v>2.1831608070048372E-2</v>
      </c>
      <c r="N72">
        <v>2.4814992254799238E-2</v>
      </c>
      <c r="O72">
        <v>-2.6016812673139329E-2</v>
      </c>
      <c r="P72">
        <v>-2.5980564233179911E-2</v>
      </c>
      <c r="Q72">
        <v>-3.2070766512333013E-3</v>
      </c>
      <c r="R72">
        <v>5.0286221984091276E-3</v>
      </c>
      <c r="S72">
        <v>3.4367205865090927E-2</v>
      </c>
      <c r="T72">
        <v>-1.9378320014167744E-2</v>
      </c>
      <c r="U72">
        <v>2.4433083003270104E-2</v>
      </c>
      <c r="V72">
        <v>2.1509021654902868E-2</v>
      </c>
      <c r="W72">
        <v>-2.3532754535963273E-3</v>
      </c>
      <c r="X72">
        <v>7.9714177397838797E-3</v>
      </c>
      <c r="Y72">
        <v>-5.6452429615233401E-3</v>
      </c>
      <c r="Z72">
        <v>6.7727959217795935E-3</v>
      </c>
      <c r="AA72">
        <v>-2.624563961602145E-3</v>
      </c>
      <c r="AB72">
        <v>2.8505707222117094E-2</v>
      </c>
      <c r="AC72">
        <v>-2.0341384542977214E-4</v>
      </c>
      <c r="AD72">
        <v>3.6671402823183846E-2</v>
      </c>
      <c r="AE72">
        <v>-2.5027628822525329E-2</v>
      </c>
      <c r="AF72">
        <v>-2.7792768611407642E-2</v>
      </c>
      <c r="AG72">
        <v>-3.3272687708424914E-3</v>
      </c>
      <c r="AH72">
        <v>-2.2479078532106275E-2</v>
      </c>
      <c r="AI72">
        <v>-2.7629340463008148E-2</v>
      </c>
      <c r="AJ72">
        <v>-4.2186581448312513E-3</v>
      </c>
      <c r="AK72">
        <v>-2.1808273373614032E-2</v>
      </c>
      <c r="AL72">
        <v>4.9978932566809874E-2</v>
      </c>
      <c r="AM72">
        <v>-1.2626709444820524E-2</v>
      </c>
      <c r="AN72">
        <v>-2.4967104991323829E-2</v>
      </c>
      <c r="AO72">
        <v>-7.4780858009108435E-3</v>
      </c>
      <c r="AP72">
        <v>-2.6614951635400626E-2</v>
      </c>
      <c r="AQ72">
        <v>-3.2245159019449092E-3</v>
      </c>
      <c r="AR72">
        <v>-3.6331083299309438E-2</v>
      </c>
      <c r="AS72">
        <v>-8.4632844277614319E-3</v>
      </c>
      <c r="AT72">
        <v>4.767173493311605E-2</v>
      </c>
      <c r="AU72">
        <v>6.9784370125443394E-3</v>
      </c>
      <c r="AV72">
        <v>-1.3416584962950531E-2</v>
      </c>
      <c r="AW72">
        <v>-2.6368635731803369E-2</v>
      </c>
      <c r="AX72">
        <v>2.9628212721168171E-2</v>
      </c>
      <c r="AY72">
        <v>1.1353220955201263E-2</v>
      </c>
      <c r="AZ72">
        <v>-6.0863709407190165E-2</v>
      </c>
      <c r="BA72">
        <v>3.7182486583936379E-2</v>
      </c>
      <c r="BB72">
        <v>1.1829949866873248E-2</v>
      </c>
      <c r="BC72">
        <v>-7.208625632975095E-2</v>
      </c>
      <c r="BD72">
        <v>-1.0494052224188749E-2</v>
      </c>
      <c r="BE72">
        <v>-2.2284606371430239E-2</v>
      </c>
      <c r="BF72">
        <v>1.5637381367653396E-2</v>
      </c>
      <c r="BG72">
        <v>6.5043387779186571E-2</v>
      </c>
      <c r="BH72">
        <v>4.9300156637395849E-2</v>
      </c>
      <c r="BI72">
        <v>4.5993559670419251E-2</v>
      </c>
      <c r="BJ72">
        <v>5.4935240477195793E-2</v>
      </c>
      <c r="BK72">
        <v>-2.0117071266444284E-2</v>
      </c>
      <c r="BL72">
        <v>-2.8681359569932542E-2</v>
      </c>
      <c r="BM72">
        <v>4.8283692644345871E-2</v>
      </c>
      <c r="BN72">
        <v>7.476854221406784E-2</v>
      </c>
      <c r="BO72">
        <v>-8.1890260529369329E-3</v>
      </c>
      <c r="BP72">
        <v>3.085127126049754E-2</v>
      </c>
      <c r="BQ72">
        <v>3.6218533602208912E-2</v>
      </c>
    </row>
    <row r="73" spans="1:69" x14ac:dyDescent="0.25">
      <c r="A73">
        <v>71</v>
      </c>
      <c r="B73">
        <v>4.1574787904622532E-2</v>
      </c>
      <c r="C73">
        <v>3.332233614335648E-2</v>
      </c>
      <c r="D73">
        <v>2.7409066664886308E-2</v>
      </c>
      <c r="E73">
        <v>-1.1516779475762984E-2</v>
      </c>
      <c r="F73">
        <v>-1.2188531485042443E-2</v>
      </c>
      <c r="G73">
        <v>-2.9701170704924097E-2</v>
      </c>
      <c r="H73">
        <v>-1.0699675804695843E-2</v>
      </c>
      <c r="I73">
        <v>-5.7084234904357795E-3</v>
      </c>
      <c r="J73">
        <v>2.7580095025177935E-2</v>
      </c>
      <c r="K73">
        <v>2.8542694829134835E-3</v>
      </c>
      <c r="L73">
        <v>-6.2439997291454264E-3</v>
      </c>
      <c r="M73">
        <v>-1.8717603452949184E-2</v>
      </c>
      <c r="N73">
        <v>-2.1130786929245499E-2</v>
      </c>
      <c r="O73">
        <v>-2.2931898131051424E-3</v>
      </c>
      <c r="P73">
        <v>0.12536619157410273</v>
      </c>
      <c r="Q73">
        <v>2.358860237381704E-2</v>
      </c>
      <c r="R73">
        <v>-3.0665006985057329E-2</v>
      </c>
      <c r="S73">
        <v>3.056512899556222E-2</v>
      </c>
      <c r="T73">
        <v>2.0760614160151611E-2</v>
      </c>
      <c r="U73">
        <v>-5.0825066007455733E-2</v>
      </c>
      <c r="V73">
        <v>2.2443330851987846E-2</v>
      </c>
      <c r="W73">
        <v>2.7002318874192872E-2</v>
      </c>
      <c r="X73">
        <v>-1.4711339368475329E-2</v>
      </c>
      <c r="Y73">
        <v>-3.9781830001664794E-3</v>
      </c>
      <c r="Z73">
        <v>1.3063399761625617E-2</v>
      </c>
      <c r="AA73">
        <v>-1.8178602998878163E-2</v>
      </c>
      <c r="AB73">
        <v>3.908297160515662E-2</v>
      </c>
      <c r="AC73">
        <v>1.6245381254485099E-2</v>
      </c>
      <c r="AD73">
        <v>1.4410153969119467E-2</v>
      </c>
      <c r="AE73">
        <v>6.9176491567574938E-3</v>
      </c>
      <c r="AF73">
        <v>4.2100371481995094E-2</v>
      </c>
      <c r="AG73">
        <v>-4.3210675703060523E-2</v>
      </c>
      <c r="AH73">
        <v>-1.0312501003500093E-2</v>
      </c>
      <c r="AI73">
        <v>-3.6825465535758689E-2</v>
      </c>
      <c r="AJ73">
        <v>-4.0802986362830834E-2</v>
      </c>
      <c r="AK73">
        <v>4.2771184754887157E-2</v>
      </c>
      <c r="AL73">
        <v>-2.4438234142799525E-2</v>
      </c>
      <c r="AM73">
        <v>3.3092659409778756E-2</v>
      </c>
      <c r="AN73">
        <v>3.0402007074867711E-2</v>
      </c>
      <c r="AO73">
        <v>-5.626468599404277E-3</v>
      </c>
      <c r="AP73">
        <v>-1.5194913626006581E-2</v>
      </c>
      <c r="AQ73">
        <v>-3.5574708209361795E-2</v>
      </c>
      <c r="AR73">
        <v>-2.7455797586762434E-2</v>
      </c>
      <c r="AS73">
        <v>-3.5915819277296326E-2</v>
      </c>
      <c r="AT73">
        <v>-4.2003204192471173E-2</v>
      </c>
      <c r="AU73">
        <v>1.9544082260210746E-2</v>
      </c>
      <c r="AV73">
        <v>-3.2985640607041733E-2</v>
      </c>
      <c r="AW73">
        <v>-3.7287538278815403E-2</v>
      </c>
      <c r="AX73">
        <v>-3.3646040012680019E-2</v>
      </c>
      <c r="AY73">
        <v>-2.5921387769521711E-2</v>
      </c>
      <c r="AZ73">
        <v>4.1854783350063526E-2</v>
      </c>
      <c r="BA73">
        <v>-2.0232448662821621E-2</v>
      </c>
      <c r="BB73">
        <v>1.0652670638666489E-3</v>
      </c>
      <c r="BC73">
        <v>-8.3717758330072844E-3</v>
      </c>
      <c r="BD73">
        <v>-2.8346796259414608E-2</v>
      </c>
      <c r="BE73">
        <v>2.3481824856776537E-2</v>
      </c>
      <c r="BF73">
        <v>3.0223043304981489E-2</v>
      </c>
      <c r="BG73">
        <v>-2.5036550356386609E-3</v>
      </c>
      <c r="BH73">
        <v>-2.6995752832253129E-2</v>
      </c>
      <c r="BI73">
        <v>-2.1002331331673896E-2</v>
      </c>
      <c r="BJ73">
        <v>-4.2107494097429962E-2</v>
      </c>
      <c r="BK73">
        <v>-1.2877120033350916E-3</v>
      </c>
      <c r="BL73">
        <v>1.7975560860015213E-2</v>
      </c>
      <c r="BM73">
        <v>-6.1450829032183726E-2</v>
      </c>
      <c r="BN73">
        <v>-1.5785167099558985E-2</v>
      </c>
      <c r="BO73">
        <v>7.7585658103019404E-3</v>
      </c>
      <c r="BP73">
        <v>7.8867756730318823E-3</v>
      </c>
      <c r="BQ73">
        <v>-2.7168888472973097E-2</v>
      </c>
    </row>
    <row r="74" spans="1:69" x14ac:dyDescent="0.25">
      <c r="A74">
        <v>72</v>
      </c>
      <c r="B74">
        <v>-2.3009394025335708E-2</v>
      </c>
      <c r="C74">
        <v>2.2643975938312591E-2</v>
      </c>
      <c r="D74">
        <v>-2.8026278100629264E-2</v>
      </c>
      <c r="E74">
        <v>9.1041313885238742E-3</v>
      </c>
      <c r="F74">
        <v>-4.1347424449333793E-2</v>
      </c>
      <c r="G74">
        <v>0.36843813382208718</v>
      </c>
      <c r="H74">
        <v>-7.8256329413981807E-3</v>
      </c>
      <c r="I74">
        <v>-6.0638495390238478E-4</v>
      </c>
      <c r="J74">
        <v>-7.6095658488657278E-2</v>
      </c>
      <c r="K74">
        <v>5.8979760966331812E-2</v>
      </c>
      <c r="L74">
        <v>-2.7050226460994284E-3</v>
      </c>
      <c r="M74">
        <v>-5.2782450734396979E-3</v>
      </c>
      <c r="N74">
        <v>-5.5452838315648723E-3</v>
      </c>
      <c r="O74">
        <v>2.2874577117160913E-2</v>
      </c>
      <c r="P74">
        <v>-5.9282527348218914E-2</v>
      </c>
      <c r="Q74">
        <v>-4.7386930380120859E-2</v>
      </c>
      <c r="R74">
        <v>1.4151931728317474E-2</v>
      </c>
      <c r="S74">
        <v>-3.325314001910927E-2</v>
      </c>
      <c r="T74">
        <v>2.1828878036518687E-2</v>
      </c>
      <c r="U74">
        <v>2.2688493443452523E-3</v>
      </c>
      <c r="V74">
        <v>-3.6463049687048173E-4</v>
      </c>
      <c r="W74">
        <v>-1.8948045370115723E-2</v>
      </c>
      <c r="X74">
        <v>-1.1201360186927772E-5</v>
      </c>
      <c r="Y74">
        <v>1.4429254263139832E-2</v>
      </c>
      <c r="Z74">
        <v>4.704124407965353E-3</v>
      </c>
      <c r="AA74">
        <v>-6.46833800197796E-3</v>
      </c>
      <c r="AB74">
        <v>-2.8973389981055312E-2</v>
      </c>
      <c r="AC74">
        <v>-1.7688771022913302E-2</v>
      </c>
      <c r="AD74">
        <v>1.8730600393251692E-2</v>
      </c>
      <c r="AE74">
        <v>1.3488757278806995E-3</v>
      </c>
      <c r="AF74">
        <v>3.4286331118776756E-2</v>
      </c>
      <c r="AG74">
        <v>-3.1942346220597039E-3</v>
      </c>
      <c r="AH74">
        <v>6.8516704944347924E-3</v>
      </c>
      <c r="AI74">
        <v>-2.0510936688143824E-2</v>
      </c>
      <c r="AJ74">
        <v>1.0219804794642691E-3</v>
      </c>
      <c r="AK74">
        <v>9.4301282138649106E-2</v>
      </c>
      <c r="AL74">
        <v>3.1786745710641461E-2</v>
      </c>
      <c r="AM74">
        <v>-1.1413250270590161E-2</v>
      </c>
      <c r="AN74">
        <v>-1.4713741805988818E-2</v>
      </c>
      <c r="AO74">
        <v>2.1445855815458289E-3</v>
      </c>
      <c r="AP74">
        <v>3.4006561763261327E-2</v>
      </c>
      <c r="AQ74">
        <v>-7.6114008753650916E-2</v>
      </c>
      <c r="AR74">
        <v>-6.1216871836941838E-4</v>
      </c>
      <c r="AS74">
        <v>-4.5641555536666475E-2</v>
      </c>
      <c r="AT74">
        <v>1.2126581783947848E-2</v>
      </c>
      <c r="AU74">
        <v>1.2866296976317596E-2</v>
      </c>
      <c r="AV74">
        <v>4.5725765191579691E-2</v>
      </c>
      <c r="AW74">
        <v>-5.4864806416799736E-2</v>
      </c>
      <c r="AX74">
        <v>-3.8819770748050438E-2</v>
      </c>
      <c r="AY74">
        <v>5.1595912258956572E-2</v>
      </c>
      <c r="AZ74">
        <v>1.7720641410188448E-2</v>
      </c>
      <c r="BA74">
        <v>-2.6172276534723614E-2</v>
      </c>
      <c r="BB74">
        <v>2.0408247627223718E-2</v>
      </c>
      <c r="BC74">
        <v>-5.5681386408378102E-3</v>
      </c>
      <c r="BD74">
        <v>-3.1392828726970474E-2</v>
      </c>
      <c r="BE74">
        <v>3.3422851990324076E-2</v>
      </c>
      <c r="BF74">
        <v>5.3006224182285278E-3</v>
      </c>
      <c r="BG74">
        <v>1.386609426300409E-2</v>
      </c>
      <c r="BH74">
        <v>1.3730914675658224E-2</v>
      </c>
      <c r="BI74">
        <v>-2.3606672624213648E-2</v>
      </c>
      <c r="BJ74">
        <v>1.2965867967627085E-3</v>
      </c>
      <c r="BK74">
        <v>-3.9117238732934385E-2</v>
      </c>
      <c r="BL74">
        <v>-1.5865491823396131E-2</v>
      </c>
      <c r="BM74">
        <v>-3.583990138315625E-2</v>
      </c>
      <c r="BN74">
        <v>4.424918035191433E-2</v>
      </c>
      <c r="BO74">
        <v>-1.6305434131092495E-2</v>
      </c>
      <c r="BP74">
        <v>3.6725289351525296E-2</v>
      </c>
      <c r="BQ74">
        <v>7.9007409884343134E-3</v>
      </c>
    </row>
    <row r="75" spans="1:69" x14ac:dyDescent="0.25">
      <c r="A75">
        <v>73</v>
      </c>
      <c r="B75">
        <v>-5.5588818345725599E-2</v>
      </c>
      <c r="C75">
        <v>-3.2014310284109615E-2</v>
      </c>
      <c r="D75">
        <v>-4.8305932406783395E-2</v>
      </c>
      <c r="E75">
        <v>-5.6625061573627629E-2</v>
      </c>
      <c r="F75">
        <v>-4.7931698504136899E-3</v>
      </c>
      <c r="G75">
        <v>4.0455565717050106E-2</v>
      </c>
      <c r="H75">
        <v>-8.7871912012793332E-3</v>
      </c>
      <c r="I75">
        <v>-4.4144628237464652E-4</v>
      </c>
      <c r="J75">
        <v>3.6721316234232498E-2</v>
      </c>
      <c r="K75">
        <v>-5.4123175907930594E-2</v>
      </c>
      <c r="L75">
        <v>-3.2193778117353522E-2</v>
      </c>
      <c r="M75">
        <v>2.7601416369756777E-2</v>
      </c>
      <c r="N75">
        <v>-1.1208705662860113E-2</v>
      </c>
      <c r="O75">
        <v>-2.3542750040783097E-2</v>
      </c>
      <c r="P75">
        <v>-3.3579389544436768E-2</v>
      </c>
      <c r="Q75">
        <v>-5.1818507917250796E-3</v>
      </c>
      <c r="R75">
        <v>-2.5927436819143668E-2</v>
      </c>
      <c r="S75">
        <v>2.8728870667509509E-3</v>
      </c>
      <c r="T75">
        <v>0.1435872608416289</v>
      </c>
      <c r="U75">
        <v>-1.2626908829616253E-2</v>
      </c>
      <c r="V75">
        <v>1.0615740617868115E-2</v>
      </c>
      <c r="W75">
        <v>3.1528849297533003E-3</v>
      </c>
      <c r="X75">
        <v>-3.6226935381572387E-2</v>
      </c>
      <c r="Y75">
        <v>-2.9861749160966504E-2</v>
      </c>
      <c r="Z75">
        <v>1.4413553065076362E-2</v>
      </c>
      <c r="AA75">
        <v>1.9299868815328808E-3</v>
      </c>
      <c r="AB75">
        <v>-4.1958573041181176E-2</v>
      </c>
      <c r="AC75">
        <v>8.0610855417003087E-3</v>
      </c>
      <c r="AD75">
        <v>1.3021117366075655E-2</v>
      </c>
      <c r="AE75">
        <v>3.9834324232937202E-2</v>
      </c>
      <c r="AF75">
        <v>-3.9530076210165709E-2</v>
      </c>
      <c r="AG75">
        <v>1.207369787137018E-2</v>
      </c>
      <c r="AH75">
        <v>7.168074671444374E-3</v>
      </c>
      <c r="AI75">
        <v>-9.4286271746984798E-3</v>
      </c>
      <c r="AJ75">
        <v>0.10325268280885849</v>
      </c>
      <c r="AK75">
        <v>-3.3693779517165387E-2</v>
      </c>
      <c r="AL75">
        <v>-2.6392397974992356E-2</v>
      </c>
      <c r="AM75">
        <v>-1.6503962371512412E-2</v>
      </c>
      <c r="AN75">
        <v>-9.0818517851506773E-3</v>
      </c>
      <c r="AO75">
        <v>1.7368012048027875E-2</v>
      </c>
      <c r="AP75">
        <v>4.3049658212199776E-2</v>
      </c>
      <c r="AQ75">
        <v>2.6667141067771745E-2</v>
      </c>
      <c r="AR75">
        <v>-0.25709308776460194</v>
      </c>
      <c r="AS75">
        <v>6.6160291183917155E-3</v>
      </c>
      <c r="AT75">
        <v>-9.1392875458157913E-4</v>
      </c>
      <c r="AU75">
        <v>1.1529153326385077E-2</v>
      </c>
      <c r="AV75">
        <v>-8.6263290273231735E-3</v>
      </c>
      <c r="AW75">
        <v>1.7902198647549383E-2</v>
      </c>
      <c r="AX75">
        <v>-2.0557903963395012E-3</v>
      </c>
      <c r="AY75">
        <v>-1.3583252288440874E-2</v>
      </c>
      <c r="AZ75">
        <v>5.3511849465200361E-3</v>
      </c>
      <c r="BA75">
        <v>-2.2653451381487104E-2</v>
      </c>
      <c r="BB75">
        <v>2.079638200183332E-2</v>
      </c>
      <c r="BC75">
        <v>3.4522034764716172E-2</v>
      </c>
      <c r="BD75">
        <v>-9.696293671777028E-3</v>
      </c>
      <c r="BE75">
        <v>7.4804190673691748E-3</v>
      </c>
      <c r="BF75">
        <v>0.2029828061629082</v>
      </c>
      <c r="BG75">
        <v>-7.1995247046766761E-3</v>
      </c>
      <c r="BH75">
        <v>-0.11327604525224588</v>
      </c>
      <c r="BI75">
        <v>6.0948578678072712E-2</v>
      </c>
      <c r="BJ75">
        <v>-2.4341660494154808E-2</v>
      </c>
      <c r="BK75">
        <v>-2.8336965183797854E-2</v>
      </c>
      <c r="BL75">
        <v>6.3335009043000321E-3</v>
      </c>
      <c r="BM75">
        <v>-1.6330898372793771E-2</v>
      </c>
      <c r="BN75">
        <v>-7.5787244271115314E-2</v>
      </c>
      <c r="BO75">
        <v>-2.0422903588263618E-2</v>
      </c>
      <c r="BP75">
        <v>2.6574224881546916E-3</v>
      </c>
      <c r="BQ75">
        <v>1.9722122292756706E-4</v>
      </c>
    </row>
    <row r="76" spans="1:69" x14ac:dyDescent="0.25">
      <c r="A76">
        <v>74</v>
      </c>
      <c r="B76">
        <v>4.5163634755442356E-2</v>
      </c>
      <c r="C76">
        <v>-8.5131310156701858E-3</v>
      </c>
      <c r="D76">
        <v>2.4612599009182518E-2</v>
      </c>
      <c r="E76">
        <v>-2.6604546877301648E-2</v>
      </c>
      <c r="F76">
        <v>-9.9285736363845887E-3</v>
      </c>
      <c r="G76">
        <v>2.7393893358568476E-3</v>
      </c>
      <c r="H76">
        <v>1.1375873707221176E-2</v>
      </c>
      <c r="I76">
        <v>2.8557503860613277E-3</v>
      </c>
      <c r="J76">
        <v>-1.4244070607630287E-2</v>
      </c>
      <c r="K76">
        <v>-5.0284451575547152E-2</v>
      </c>
      <c r="L76">
        <v>2.3424394542942959E-2</v>
      </c>
      <c r="M76">
        <v>-5.3455448676149965E-2</v>
      </c>
      <c r="N76">
        <v>1.4057368542490727E-2</v>
      </c>
      <c r="O76">
        <v>8.0337994204061278E-3</v>
      </c>
      <c r="P76">
        <v>-4.8919659407956465E-2</v>
      </c>
      <c r="Q76">
        <v>-6.3338219127046305E-3</v>
      </c>
      <c r="R76">
        <v>4.267218139675618E-2</v>
      </c>
      <c r="S76">
        <v>-3.6314875424181374E-2</v>
      </c>
      <c r="T76">
        <v>-4.4910473423128351E-2</v>
      </c>
      <c r="U76">
        <v>1.2539005097974423E-2</v>
      </c>
      <c r="V76">
        <v>-6.9886971267368106E-2</v>
      </c>
      <c r="W76">
        <v>-3.6595250389765563E-2</v>
      </c>
      <c r="X76">
        <v>3.4644675228329501E-2</v>
      </c>
      <c r="Y76">
        <v>-1.8715714405668372E-2</v>
      </c>
      <c r="Z76">
        <v>2.737521331440522E-2</v>
      </c>
      <c r="AA76">
        <v>6.3554469862537374E-3</v>
      </c>
      <c r="AB76">
        <v>2.4893916199927778E-2</v>
      </c>
      <c r="AC76">
        <v>3.5316495760957502E-2</v>
      </c>
      <c r="AD76">
        <v>4.0409967776904213E-2</v>
      </c>
      <c r="AE76">
        <v>-2.0999227881883013E-2</v>
      </c>
      <c r="AF76">
        <v>6.4116169162142401E-3</v>
      </c>
      <c r="AG76">
        <v>1.0792971746917747E-2</v>
      </c>
      <c r="AH76">
        <v>3.1037990261321279E-2</v>
      </c>
      <c r="AI76">
        <v>-1.3072796832387996E-2</v>
      </c>
      <c r="AJ76">
        <v>-3.1930750748878411E-2</v>
      </c>
      <c r="AK76">
        <v>0.10504787479992467</v>
      </c>
      <c r="AL76">
        <v>1.2662739631653201E-3</v>
      </c>
      <c r="AM76">
        <v>-1.5877534559200032E-2</v>
      </c>
      <c r="AN76">
        <v>9.8440012809463323E-2</v>
      </c>
      <c r="AO76">
        <v>9.63169697550126E-3</v>
      </c>
      <c r="AP76">
        <v>1.7506489543584022E-2</v>
      </c>
      <c r="AQ76">
        <v>6.9092583662238666E-2</v>
      </c>
      <c r="AR76">
        <v>1.8800959039421007E-2</v>
      </c>
      <c r="AS76">
        <v>-6.7381521064051569E-2</v>
      </c>
      <c r="AT76">
        <v>0.1061966581934714</v>
      </c>
      <c r="AU76">
        <v>-3.2972078265121385E-2</v>
      </c>
      <c r="AV76">
        <v>-2.6922250831366894E-2</v>
      </c>
      <c r="AW76">
        <v>8.4264437816835777E-3</v>
      </c>
      <c r="AX76">
        <v>2.4072163363899196E-2</v>
      </c>
      <c r="AY76">
        <v>-1.3397804001397411E-2</v>
      </c>
      <c r="AZ76">
        <v>-2.9334947809484382E-2</v>
      </c>
      <c r="BA76">
        <v>-2.3328216182254922E-2</v>
      </c>
      <c r="BB76">
        <v>2.4196662852968734E-3</v>
      </c>
      <c r="BC76">
        <v>-2.0110297434808216E-2</v>
      </c>
      <c r="BD76">
        <v>-6.8212055395168017E-2</v>
      </c>
      <c r="BE76">
        <v>1.9024845774582497E-2</v>
      </c>
      <c r="BF76">
        <v>5.2941432294432551E-2</v>
      </c>
      <c r="BG76">
        <v>-1.001834133963031E-2</v>
      </c>
      <c r="BH76">
        <v>-2.536684729065191E-2</v>
      </c>
      <c r="BI76">
        <v>-2.0336582636806509E-2</v>
      </c>
      <c r="BJ76">
        <v>-5.1835345456972451E-2</v>
      </c>
      <c r="BK76">
        <v>-4.5885202443833706E-2</v>
      </c>
      <c r="BL76">
        <v>-6.671727367011597E-2</v>
      </c>
      <c r="BM76">
        <v>-7.2835312061275012E-2</v>
      </c>
      <c r="BN76">
        <v>-1.5254326438461776E-2</v>
      </c>
      <c r="BO76">
        <v>2.6600059571007376E-2</v>
      </c>
      <c r="BP76">
        <v>2.4771939884420842E-3</v>
      </c>
      <c r="BQ76">
        <v>1.907614925499505E-2</v>
      </c>
    </row>
    <row r="77" spans="1:69" x14ac:dyDescent="0.25">
      <c r="A77">
        <v>75</v>
      </c>
      <c r="B77">
        <v>4.8332765435863213E-2</v>
      </c>
      <c r="C77">
        <v>-6.5108579629578273E-3</v>
      </c>
      <c r="D77">
        <v>-1.5282880668731982E-2</v>
      </c>
      <c r="E77">
        <v>5.1599488414845789E-2</v>
      </c>
      <c r="F77">
        <v>-4.949045443119842E-3</v>
      </c>
      <c r="G77">
        <v>-6.8100884560106212E-2</v>
      </c>
      <c r="H77">
        <v>-4.0081801363689683E-3</v>
      </c>
      <c r="I77">
        <v>-2.6172562578248203E-2</v>
      </c>
      <c r="J77">
        <v>-7.6288868415947675E-2</v>
      </c>
      <c r="K77">
        <v>-1.6921452755863989E-2</v>
      </c>
      <c r="L77">
        <v>-2.0542066473112242E-2</v>
      </c>
      <c r="M77">
        <v>-3.5461617612015064E-2</v>
      </c>
      <c r="N77">
        <v>5.3306265596594817E-4</v>
      </c>
      <c r="O77">
        <v>1.2366047459477931E-2</v>
      </c>
      <c r="P77">
        <v>-4.2439044118628179E-3</v>
      </c>
      <c r="Q77">
        <v>5.3778126658967473E-2</v>
      </c>
      <c r="R77">
        <v>-5.3481742163534893E-2</v>
      </c>
      <c r="S77">
        <v>-1.2945918446654612E-2</v>
      </c>
      <c r="T77">
        <v>-7.4245468153812569E-2</v>
      </c>
      <c r="U77">
        <v>-0.15220655987011625</v>
      </c>
      <c r="V77">
        <v>2.5001983946753167E-2</v>
      </c>
      <c r="W77">
        <v>3.6955694176266339E-2</v>
      </c>
      <c r="X77">
        <v>9.6516843122913289E-3</v>
      </c>
      <c r="Y77">
        <v>1.0314719828384569E-2</v>
      </c>
      <c r="Z77">
        <v>-6.3330607583812499E-4</v>
      </c>
      <c r="AA77">
        <v>3.2941278324156428E-2</v>
      </c>
      <c r="AB77">
        <v>-1.0386075651216527E-2</v>
      </c>
      <c r="AC77">
        <v>-3.0372432213272373E-2</v>
      </c>
      <c r="AD77">
        <v>-1.5085619155217573E-2</v>
      </c>
      <c r="AE77">
        <v>2.2667664459538314E-2</v>
      </c>
      <c r="AF77">
        <v>3.6688620986286294E-2</v>
      </c>
      <c r="AG77">
        <v>2.8869907467886841E-2</v>
      </c>
      <c r="AH77">
        <v>-2.5898181201232724E-2</v>
      </c>
      <c r="AI77">
        <v>1.0847608600351118E-2</v>
      </c>
      <c r="AJ77">
        <v>2.4523720269703907E-2</v>
      </c>
      <c r="AK77">
        <v>-1.9053688665588417E-2</v>
      </c>
      <c r="AL77">
        <v>-7.3173376746166779E-2</v>
      </c>
      <c r="AM77">
        <v>-3.4859559938821075E-3</v>
      </c>
      <c r="AN77">
        <v>9.6194038788962963E-3</v>
      </c>
      <c r="AO77">
        <v>2.8993402036897223E-2</v>
      </c>
      <c r="AP77">
        <v>-4.7066953664541972E-3</v>
      </c>
      <c r="AQ77">
        <v>-1.3394572703261819E-2</v>
      </c>
      <c r="AR77">
        <v>1.9457320201307221E-2</v>
      </c>
      <c r="AS77">
        <v>-3.2006979014846615E-2</v>
      </c>
      <c r="AT77">
        <v>3.9489945412574556E-2</v>
      </c>
      <c r="AU77">
        <v>8.9827369782016844E-3</v>
      </c>
      <c r="AV77">
        <v>-4.5265823754253851E-2</v>
      </c>
      <c r="AW77">
        <v>-1.4875164842278448E-2</v>
      </c>
      <c r="AX77">
        <v>-2.5220282873730727E-2</v>
      </c>
      <c r="AY77">
        <v>-3.2607044025888404E-2</v>
      </c>
      <c r="AZ77">
        <v>3.3036061431153379E-3</v>
      </c>
      <c r="BA77">
        <v>3.4833366940813917E-2</v>
      </c>
      <c r="BB77">
        <v>2.3684199526556031E-2</v>
      </c>
      <c r="BC77">
        <v>1.1244518495394502E-2</v>
      </c>
      <c r="BD77">
        <v>-1.1733861352901588E-2</v>
      </c>
      <c r="BE77">
        <v>-1.5858679804362057E-2</v>
      </c>
      <c r="BF77">
        <v>-5.2280091069158832E-2</v>
      </c>
      <c r="BG77">
        <v>5.0689770360469837E-2</v>
      </c>
      <c r="BH77">
        <v>-1.6071708741115246E-2</v>
      </c>
      <c r="BI77">
        <v>2.5618579883596407E-2</v>
      </c>
      <c r="BJ77">
        <v>-1.0893388942358199E-2</v>
      </c>
      <c r="BK77">
        <v>-6.4842075407535213E-2</v>
      </c>
      <c r="BL77">
        <v>-1.9305918450191462E-2</v>
      </c>
      <c r="BM77">
        <v>-5.5993263696136877E-3</v>
      </c>
      <c r="BN77">
        <v>-4.0596118886941694E-2</v>
      </c>
      <c r="BO77">
        <v>1.2434477784198025E-3</v>
      </c>
      <c r="BP77">
        <v>5.223299620352743E-3</v>
      </c>
      <c r="BQ77">
        <v>2.4524091782126729E-2</v>
      </c>
    </row>
    <row r="78" spans="1:69" x14ac:dyDescent="0.25">
      <c r="A78">
        <v>76</v>
      </c>
      <c r="B78">
        <v>-3.9839546674425935E-2</v>
      </c>
      <c r="C78">
        <v>-8.6438079485944962E-4</v>
      </c>
      <c r="D78">
        <v>3.6867760485409913E-2</v>
      </c>
      <c r="E78">
        <v>4.4162396599365123E-3</v>
      </c>
      <c r="F78">
        <v>-2.3765447129779974E-2</v>
      </c>
      <c r="G78">
        <v>7.8743092765270993E-3</v>
      </c>
      <c r="H78">
        <v>-1.6456423872003332E-2</v>
      </c>
      <c r="I78">
        <v>2.9571199980341252E-2</v>
      </c>
      <c r="J78">
        <v>-4.5256106706599186E-2</v>
      </c>
      <c r="K78">
        <v>-5.8674897894538065E-2</v>
      </c>
      <c r="L78">
        <v>4.9575724348864866E-3</v>
      </c>
      <c r="M78">
        <v>2.3654122762746907E-2</v>
      </c>
      <c r="N78">
        <v>-2.7971703132921447E-3</v>
      </c>
      <c r="O78">
        <v>-3.4500969467065296E-2</v>
      </c>
      <c r="P78">
        <v>2.0795604937077591E-2</v>
      </c>
      <c r="Q78">
        <v>-5.6776317150411051E-2</v>
      </c>
      <c r="R78">
        <v>-5.214924215391608E-2</v>
      </c>
      <c r="S78">
        <v>5.931193185557574E-2</v>
      </c>
      <c r="T78">
        <v>-2.0522245053690602E-2</v>
      </c>
      <c r="U78">
        <v>3.8938917612809862E-2</v>
      </c>
      <c r="V78">
        <v>-6.3288086656444528E-3</v>
      </c>
      <c r="W78">
        <v>-8.702938411221944E-3</v>
      </c>
      <c r="X78">
        <v>-6.5457494702223507E-3</v>
      </c>
      <c r="Y78">
        <v>-2.9654002046110402E-2</v>
      </c>
      <c r="Z78">
        <v>1.4247677307241531E-2</v>
      </c>
      <c r="AA78">
        <v>9.4282943534712005E-3</v>
      </c>
      <c r="AB78">
        <v>-1.8879449373839691E-2</v>
      </c>
      <c r="AC78">
        <v>-1.1612838677660463E-2</v>
      </c>
      <c r="AD78">
        <v>-9.0216246071786015E-3</v>
      </c>
      <c r="AE78">
        <v>6.3123074986013869E-2</v>
      </c>
      <c r="AF78">
        <v>2.3866807043573687E-2</v>
      </c>
      <c r="AG78">
        <v>1.8814812424890064E-2</v>
      </c>
      <c r="AH78">
        <v>-1.8863121545969148E-2</v>
      </c>
      <c r="AI78">
        <v>4.2775427331869141E-2</v>
      </c>
      <c r="AJ78">
        <v>-3.0017846918066381E-2</v>
      </c>
      <c r="AK78">
        <v>-4.3612139758606679E-2</v>
      </c>
      <c r="AL78">
        <v>3.8261300672700969E-2</v>
      </c>
      <c r="AM78">
        <v>4.0998209360770914E-3</v>
      </c>
      <c r="AN78">
        <v>-1.6546328229235945E-2</v>
      </c>
      <c r="AO78">
        <v>-1.9979547100027321E-3</v>
      </c>
      <c r="AP78">
        <v>1.4190619265782788E-3</v>
      </c>
      <c r="AQ78">
        <v>1.584274131748252E-2</v>
      </c>
      <c r="AR78">
        <v>0.10310692951710972</v>
      </c>
      <c r="AS78">
        <v>-2.5977903997932345E-2</v>
      </c>
      <c r="AT78">
        <v>-5.2147993685430119E-2</v>
      </c>
      <c r="AU78">
        <v>7.7135763200875231E-3</v>
      </c>
      <c r="AV78">
        <v>-4.1012437888224923E-2</v>
      </c>
      <c r="AW78">
        <v>-2.8395838767189235E-2</v>
      </c>
      <c r="AX78">
        <v>-2.6278275699199754E-2</v>
      </c>
      <c r="AY78">
        <v>-6.2396227979142058E-2</v>
      </c>
      <c r="AZ78">
        <v>2.858941990113327E-2</v>
      </c>
      <c r="BA78">
        <v>8.4982333248922959E-2</v>
      </c>
      <c r="BB78">
        <v>8.9577080557044393E-3</v>
      </c>
      <c r="BC78">
        <v>1.0783252665603435E-2</v>
      </c>
      <c r="BD78">
        <v>3.9041843838173683E-3</v>
      </c>
      <c r="BE78">
        <v>1.9825666785129727E-2</v>
      </c>
      <c r="BF78">
        <v>-2.1530704728343415E-2</v>
      </c>
      <c r="BG78">
        <v>3.9809711713248555E-2</v>
      </c>
      <c r="BH78">
        <v>7.612523685628414E-2</v>
      </c>
      <c r="BI78">
        <v>-3.609202560693435E-2</v>
      </c>
      <c r="BJ78">
        <v>2.0236246943422565E-2</v>
      </c>
      <c r="BK78">
        <v>8.0029086011998499E-2</v>
      </c>
      <c r="BL78">
        <v>6.8554959636566548E-2</v>
      </c>
      <c r="BM78">
        <v>8.7457548779002039E-2</v>
      </c>
      <c r="BN78">
        <v>3.6335658868158136E-2</v>
      </c>
      <c r="BO78">
        <v>-3.6292209815585154E-2</v>
      </c>
      <c r="BP78">
        <v>-2.7568176049283983E-2</v>
      </c>
      <c r="BQ78">
        <v>-7.0001996801095923E-3</v>
      </c>
    </row>
    <row r="79" spans="1:69" x14ac:dyDescent="0.25">
      <c r="A79">
        <v>77</v>
      </c>
      <c r="B79">
        <v>-5.1112671182645217E-2</v>
      </c>
      <c r="C79">
        <v>2.7546338856718998E-2</v>
      </c>
      <c r="D79">
        <v>9.5875510688698783E-3</v>
      </c>
      <c r="E79">
        <v>-1.5338261931994281E-3</v>
      </c>
      <c r="F79">
        <v>-8.6699399061137983E-3</v>
      </c>
      <c r="G79">
        <v>-2.7495220412871606E-2</v>
      </c>
      <c r="H79">
        <v>-7.5287542718812002E-3</v>
      </c>
      <c r="I79">
        <v>8.4772995891476948E-3</v>
      </c>
      <c r="J79">
        <v>-3.0202759524337673E-2</v>
      </c>
      <c r="K79">
        <v>-3.7158865865608666E-4</v>
      </c>
      <c r="L79">
        <v>-5.1821133093134519E-3</v>
      </c>
      <c r="M79">
        <v>-6.6663931869223227E-3</v>
      </c>
      <c r="N79">
        <v>-2.4491552107513335E-2</v>
      </c>
      <c r="O79">
        <v>-1.9076581662119594E-2</v>
      </c>
      <c r="P79">
        <v>-1.3370077170181009E-2</v>
      </c>
      <c r="Q79">
        <v>6.6588299102184898E-3</v>
      </c>
      <c r="R79">
        <v>5.4846498594670418E-2</v>
      </c>
      <c r="S79">
        <v>-6.6208854219553998E-2</v>
      </c>
      <c r="T79">
        <v>-6.8741250814823365E-4</v>
      </c>
      <c r="U79">
        <v>-3.4404308408676185E-2</v>
      </c>
      <c r="V79">
        <v>6.8602861116086739E-2</v>
      </c>
      <c r="W79">
        <v>3.4397646149061267E-2</v>
      </c>
      <c r="X79">
        <v>1.3334473549964964E-2</v>
      </c>
      <c r="Y79">
        <v>-4.7878893434636352E-3</v>
      </c>
      <c r="Z79">
        <v>9.8302874002513287E-3</v>
      </c>
      <c r="AA79">
        <v>1.9771616319948046E-2</v>
      </c>
      <c r="AB79">
        <v>-3.0786870667930552E-2</v>
      </c>
      <c r="AC79">
        <v>5.2666185199178144E-3</v>
      </c>
      <c r="AD79">
        <v>6.3605513192632634E-2</v>
      </c>
      <c r="AE79">
        <v>-2.6632660100712788E-2</v>
      </c>
      <c r="AF79">
        <v>-1.6756519957812762E-3</v>
      </c>
      <c r="AG79">
        <v>-1.8341075194563867E-2</v>
      </c>
      <c r="AH79">
        <v>1.3767330013191741E-2</v>
      </c>
      <c r="AI79">
        <v>-5.8411600258297426E-3</v>
      </c>
      <c r="AJ79">
        <v>3.8641915996251927E-2</v>
      </c>
      <c r="AK79">
        <v>-0.10992179205834261</v>
      </c>
      <c r="AL79">
        <v>1.1659421707052033E-2</v>
      </c>
      <c r="AM79">
        <v>-2.3641786663301939E-3</v>
      </c>
      <c r="AN79">
        <v>-7.7351198534692973E-3</v>
      </c>
      <c r="AO79">
        <v>1.7713758782098247E-2</v>
      </c>
      <c r="AP79">
        <v>-1.1908206441385429E-2</v>
      </c>
      <c r="AQ79">
        <v>7.0695002773447984E-3</v>
      </c>
      <c r="AR79">
        <v>5.2942962786828286E-2</v>
      </c>
      <c r="AS79">
        <v>-1.3239496451761555E-2</v>
      </c>
      <c r="AT79">
        <v>2.4398075928587892E-2</v>
      </c>
      <c r="AU79">
        <v>-4.8273829941548191E-2</v>
      </c>
      <c r="AV79">
        <v>1.8371151532130429E-2</v>
      </c>
      <c r="AW79">
        <v>-4.146284701787438E-2</v>
      </c>
      <c r="AX79">
        <v>1.9264955340932741E-2</v>
      </c>
      <c r="AY79">
        <v>5.136741704616378E-2</v>
      </c>
      <c r="AZ79">
        <v>-1.7021697835781072E-2</v>
      </c>
      <c r="BA79">
        <v>-1.8501502391882484E-2</v>
      </c>
      <c r="BB79">
        <v>3.1328148637498228E-2</v>
      </c>
      <c r="BC79">
        <v>-1.3735947826318182E-2</v>
      </c>
      <c r="BD79">
        <v>-3.3078279862016231E-3</v>
      </c>
      <c r="BE79">
        <v>-5.101257802596907E-3</v>
      </c>
      <c r="BF79">
        <v>4.9312692797125416E-3</v>
      </c>
      <c r="BG79">
        <v>-5.0532948768191255E-2</v>
      </c>
      <c r="BH79">
        <v>-2.1522610952984755E-2</v>
      </c>
      <c r="BI79">
        <v>-2.9205236920892684E-2</v>
      </c>
      <c r="BJ79">
        <v>2.6545870733494299E-2</v>
      </c>
      <c r="BK79">
        <v>3.3649281591187151E-2</v>
      </c>
      <c r="BL79">
        <v>5.3955891650505124E-3</v>
      </c>
      <c r="BM79">
        <v>1.1511836183104966E-2</v>
      </c>
      <c r="BN79">
        <v>1.4594449342515192E-2</v>
      </c>
      <c r="BO79">
        <v>5.3150602505645475E-2</v>
      </c>
      <c r="BP79">
        <v>-1.3117149604250995E-2</v>
      </c>
      <c r="BQ79">
        <v>-3.0506017265354023E-2</v>
      </c>
    </row>
    <row r="80" spans="1:69" x14ac:dyDescent="0.25">
      <c r="A80">
        <v>78</v>
      </c>
      <c r="B80">
        <v>-7.3134017930928073E-3</v>
      </c>
      <c r="C80">
        <v>3.3326689775512439E-2</v>
      </c>
      <c r="D80">
        <v>-2.0233636190440316E-2</v>
      </c>
      <c r="E80">
        <v>-3.0133278807792955E-3</v>
      </c>
      <c r="F80">
        <v>-1.6876644004284187E-2</v>
      </c>
      <c r="G80">
        <v>7.2059452171559929E-4</v>
      </c>
      <c r="H80">
        <v>-1.4834195508611486E-2</v>
      </c>
      <c r="I80">
        <v>-2.6389352297694325E-2</v>
      </c>
      <c r="J80">
        <v>-2.6691402597272759E-2</v>
      </c>
      <c r="K80">
        <v>-3.338730024230336E-2</v>
      </c>
      <c r="L80">
        <v>3.119505436998413E-3</v>
      </c>
      <c r="M80">
        <v>1.9476382126717449E-2</v>
      </c>
      <c r="N80">
        <v>-5.9329186731319622E-3</v>
      </c>
      <c r="O80">
        <v>-1.1654507751067066E-2</v>
      </c>
      <c r="P80">
        <v>1.4604358160365719E-2</v>
      </c>
      <c r="Q80">
        <v>-3.4186910077413243E-2</v>
      </c>
      <c r="R80">
        <v>4.4712675471268712E-2</v>
      </c>
      <c r="S80">
        <v>4.2880536324071183E-2</v>
      </c>
      <c r="T80">
        <v>-3.290997441029217E-3</v>
      </c>
      <c r="U80">
        <v>-5.9985684366409005E-2</v>
      </c>
      <c r="V80">
        <v>-2.9110146827581521E-2</v>
      </c>
      <c r="W80">
        <v>1.7440627536045878E-2</v>
      </c>
      <c r="X80">
        <v>2.2675622085984993E-2</v>
      </c>
      <c r="Y80">
        <v>-1.7981463374776387E-2</v>
      </c>
      <c r="Z80">
        <v>2.5583135756438277E-3</v>
      </c>
      <c r="AA80">
        <v>-2.5135241907997895E-2</v>
      </c>
      <c r="AB80">
        <v>5.1183791204624587E-2</v>
      </c>
      <c r="AC80">
        <v>-2.2353915412014556E-2</v>
      </c>
      <c r="AD80">
        <v>-1.0910161264849255E-2</v>
      </c>
      <c r="AE80">
        <v>7.6055795946296401E-3</v>
      </c>
      <c r="AF80">
        <v>7.9794221461455556E-3</v>
      </c>
      <c r="AG80">
        <v>1.1561956271684031E-2</v>
      </c>
      <c r="AH80">
        <v>2.0548640873359648E-2</v>
      </c>
      <c r="AI80">
        <v>1.7995164414845114E-2</v>
      </c>
      <c r="AJ80">
        <v>-5.3644316791258362E-2</v>
      </c>
      <c r="AK80">
        <v>3.5591251311739701E-2</v>
      </c>
      <c r="AL80">
        <v>2.1880786361632831E-2</v>
      </c>
      <c r="AM80">
        <v>-1.2894617310266563E-3</v>
      </c>
      <c r="AN80">
        <v>-2.7327436328913458E-3</v>
      </c>
      <c r="AO80">
        <v>1.9771441880221813E-2</v>
      </c>
      <c r="AP80">
        <v>4.7907863233000031E-3</v>
      </c>
      <c r="AQ80">
        <v>-3.0265773049545423E-2</v>
      </c>
      <c r="AR80">
        <v>-5.4396771008128848E-2</v>
      </c>
      <c r="AS80">
        <v>0.12314965698879259</v>
      </c>
      <c r="AT80">
        <v>1.7339353602393477E-2</v>
      </c>
      <c r="AU80">
        <v>1.1450539036030155E-2</v>
      </c>
      <c r="AV80">
        <v>3.614679419673807E-3</v>
      </c>
      <c r="AW80">
        <v>-1.2299326992838113E-2</v>
      </c>
      <c r="AX80">
        <v>-1.7110843307250715E-2</v>
      </c>
      <c r="AY80">
        <v>9.0165978362429233E-3</v>
      </c>
      <c r="AZ80">
        <v>-3.4933091169121869E-2</v>
      </c>
      <c r="BA80">
        <v>-5.0240799145019076E-2</v>
      </c>
      <c r="BB80">
        <v>-1.685590543933126E-2</v>
      </c>
      <c r="BC80">
        <v>-2.7430640922696078E-2</v>
      </c>
      <c r="BD80">
        <v>4.8890439391247598E-3</v>
      </c>
      <c r="BE80">
        <v>1.1871075913782413E-2</v>
      </c>
      <c r="BF80">
        <v>2.2573990244034205E-2</v>
      </c>
      <c r="BG80">
        <v>1.856538027808689E-2</v>
      </c>
      <c r="BH80">
        <v>-8.1044587010002927E-3</v>
      </c>
      <c r="BI80">
        <v>-6.732136969042281E-3</v>
      </c>
      <c r="BJ80">
        <v>-5.0521019669315617E-2</v>
      </c>
      <c r="BK80">
        <v>9.7235661754617175E-3</v>
      </c>
      <c r="BL80">
        <v>4.0036160615694587E-2</v>
      </c>
      <c r="BM80">
        <v>1.4377834852045263E-2</v>
      </c>
      <c r="BN80">
        <v>-2.096362707135585E-2</v>
      </c>
      <c r="BO80">
        <v>-8.2496496050566814E-3</v>
      </c>
      <c r="BP80">
        <v>-3.5984792934188409E-2</v>
      </c>
      <c r="BQ80">
        <v>5.7751381414774705E-2</v>
      </c>
    </row>
    <row r="81" spans="1:69" x14ac:dyDescent="0.25">
      <c r="A81">
        <v>79</v>
      </c>
      <c r="B81">
        <v>-5.1492661090605189E-3</v>
      </c>
      <c r="C81">
        <v>-1.6936241699841769E-2</v>
      </c>
      <c r="D81">
        <v>1.7852672678899409E-2</v>
      </c>
      <c r="E81">
        <v>3.3876495002095865E-2</v>
      </c>
      <c r="F81">
        <v>-1.4296240214911453E-2</v>
      </c>
      <c r="G81">
        <v>1.5812029350646607E-2</v>
      </c>
      <c r="H81">
        <v>9.4547493356494355E-3</v>
      </c>
      <c r="I81">
        <v>-1.1019959846670481E-2</v>
      </c>
      <c r="J81">
        <v>4.9357291838417472E-3</v>
      </c>
      <c r="K81">
        <v>9.7902878875686175E-5</v>
      </c>
      <c r="L81">
        <v>-1.0852796230517834E-2</v>
      </c>
      <c r="M81">
        <v>-4.3428233186556938E-3</v>
      </c>
      <c r="N81">
        <v>-1.7813250475729268E-2</v>
      </c>
      <c r="O81">
        <v>1.2779504665492679E-2</v>
      </c>
      <c r="P81">
        <v>-2.435323290381452E-3</v>
      </c>
      <c r="Q81">
        <v>-6.0771668777001041E-2</v>
      </c>
      <c r="R81">
        <v>-2.4611043606228455E-2</v>
      </c>
      <c r="S81">
        <v>2.1505794908286899E-3</v>
      </c>
      <c r="T81">
        <v>-9.8169873070944602E-3</v>
      </c>
      <c r="U81">
        <v>-2.1486914685400951E-2</v>
      </c>
      <c r="V81">
        <v>3.3524845180353861E-2</v>
      </c>
      <c r="W81">
        <v>-1.4416590726280376E-2</v>
      </c>
      <c r="X81">
        <v>-1.1662668948343061E-2</v>
      </c>
      <c r="Y81">
        <v>2.7663174724838476E-2</v>
      </c>
      <c r="Z81">
        <v>-1.0646835954393304E-2</v>
      </c>
      <c r="AA81">
        <v>-3.8171111719588137E-3</v>
      </c>
      <c r="AB81">
        <v>2.0141941151887763E-2</v>
      </c>
      <c r="AC81">
        <v>5.7429640118502939E-3</v>
      </c>
      <c r="AD81">
        <v>6.8378239787861934E-3</v>
      </c>
      <c r="AE81">
        <v>2.9310416541951257E-2</v>
      </c>
      <c r="AF81">
        <v>-2.1084991684148683E-2</v>
      </c>
      <c r="AG81">
        <v>3.5210588820111725E-3</v>
      </c>
      <c r="AH81">
        <v>-3.5696265340713219E-2</v>
      </c>
      <c r="AI81">
        <v>-2.9378960424967487E-2</v>
      </c>
      <c r="AJ81">
        <v>5.8908830254183711E-2</v>
      </c>
      <c r="AK81">
        <v>-2.7590685203391557E-2</v>
      </c>
      <c r="AL81">
        <v>-3.456674381869719E-2</v>
      </c>
      <c r="AM81">
        <v>2.7807806247992707E-2</v>
      </c>
      <c r="AN81">
        <v>-2.7112861332119809E-2</v>
      </c>
      <c r="AO81">
        <v>2.4233280069939526E-2</v>
      </c>
      <c r="AP81">
        <v>1.6032269087167528E-2</v>
      </c>
      <c r="AQ81">
        <v>-5.1822984953515977E-2</v>
      </c>
      <c r="AR81">
        <v>-4.7373299974024945E-2</v>
      </c>
      <c r="AS81">
        <v>2.4673795152509663E-2</v>
      </c>
      <c r="AT81">
        <v>1.204383847456212E-2</v>
      </c>
      <c r="AU81">
        <v>-1.6744429856164547E-3</v>
      </c>
      <c r="AV81">
        <v>1.2775693036527154E-2</v>
      </c>
      <c r="AW81">
        <v>-1.6888469521336803E-2</v>
      </c>
      <c r="AX81">
        <v>3.03494222975306E-3</v>
      </c>
      <c r="AY81">
        <v>3.6177301264098488E-2</v>
      </c>
      <c r="AZ81">
        <v>7.2737751340444842E-2</v>
      </c>
      <c r="BA81">
        <v>5.7361216692372388E-3</v>
      </c>
      <c r="BB81">
        <v>-3.5409651549444837E-2</v>
      </c>
      <c r="BC81">
        <v>2.150378936568233E-2</v>
      </c>
      <c r="BD81">
        <v>-6.9150552193183029E-2</v>
      </c>
      <c r="BE81">
        <v>1.2498893025417093E-2</v>
      </c>
      <c r="BF81">
        <v>3.1874648172222984E-2</v>
      </c>
      <c r="BG81">
        <v>2.345207525115596E-2</v>
      </c>
      <c r="BH81">
        <v>1.0016189016236242E-2</v>
      </c>
      <c r="BI81">
        <v>-2.0021079690913587E-2</v>
      </c>
      <c r="BJ81">
        <v>-4.8390877641231872E-2</v>
      </c>
      <c r="BK81">
        <v>8.8386906625374073E-2</v>
      </c>
      <c r="BL81">
        <v>4.533859537466757E-2</v>
      </c>
      <c r="BM81">
        <v>-5.2967696310212267E-2</v>
      </c>
      <c r="BN81">
        <v>-3.5890347131948636E-2</v>
      </c>
      <c r="BO81">
        <v>-4.2796804386772462E-2</v>
      </c>
      <c r="BP81">
        <v>8.6595881464030158E-3</v>
      </c>
      <c r="BQ81">
        <v>-4.7055168918017663E-2</v>
      </c>
    </row>
    <row r="82" spans="1:69" x14ac:dyDescent="0.25">
      <c r="A82">
        <v>80</v>
      </c>
      <c r="B82">
        <v>1.1601429506571732E-2</v>
      </c>
      <c r="C82">
        <v>9.7574723465013689E-3</v>
      </c>
      <c r="D82">
        <v>6.0062436132034391E-3</v>
      </c>
      <c r="E82">
        <v>7.6060432139636536E-2</v>
      </c>
      <c r="F82">
        <v>1.2610910678211382E-3</v>
      </c>
      <c r="G82">
        <v>8.9256418888698813E-2</v>
      </c>
      <c r="H82">
        <v>1.0140739404386924E-2</v>
      </c>
      <c r="I82">
        <v>-8.2754355262836268E-2</v>
      </c>
      <c r="J82">
        <v>-7.3060552128264619E-3</v>
      </c>
      <c r="K82">
        <v>-2.0084989657860389E-2</v>
      </c>
      <c r="L82">
        <v>-3.2516711168366803E-2</v>
      </c>
      <c r="M82">
        <v>-1.1593227323786405E-2</v>
      </c>
      <c r="N82">
        <v>1.4700545066883978E-3</v>
      </c>
      <c r="O82">
        <v>4.2370686013522306E-2</v>
      </c>
      <c r="P82">
        <v>6.6226404429550773E-2</v>
      </c>
      <c r="Q82">
        <v>6.2204784891727017E-4</v>
      </c>
      <c r="R82">
        <v>-1.1582174864511876E-2</v>
      </c>
      <c r="S82">
        <v>-1.791604674377573E-2</v>
      </c>
      <c r="T82">
        <v>-3.0731441390469891E-2</v>
      </c>
      <c r="U82">
        <v>-3.1434505420313244E-2</v>
      </c>
      <c r="V82">
        <v>-3.3620986336801773E-2</v>
      </c>
      <c r="W82">
        <v>-9.6533879071820858E-3</v>
      </c>
      <c r="X82">
        <v>-1.9333044857537209E-2</v>
      </c>
      <c r="Y82">
        <v>-8.4991685335245142E-3</v>
      </c>
      <c r="Z82">
        <v>1.4154062744030711E-2</v>
      </c>
      <c r="AA82">
        <v>-1.7816675574111401E-2</v>
      </c>
      <c r="AB82">
        <v>-9.9639761564338843E-3</v>
      </c>
      <c r="AC82">
        <v>-4.4871445721701986E-3</v>
      </c>
      <c r="AD82">
        <v>5.0419023138501072E-2</v>
      </c>
      <c r="AE82">
        <v>3.2848002412961569E-2</v>
      </c>
      <c r="AF82">
        <v>3.9589615120671592E-2</v>
      </c>
      <c r="AG82">
        <v>2.7939593301511457E-2</v>
      </c>
      <c r="AH82">
        <v>3.2191535209144931E-2</v>
      </c>
      <c r="AI82">
        <v>-1.9551113758934563E-2</v>
      </c>
      <c r="AJ82">
        <v>-1.570300905778883E-2</v>
      </c>
      <c r="AK82">
        <v>-1.1143658826974663E-3</v>
      </c>
      <c r="AL82">
        <v>9.5361996275283481E-2</v>
      </c>
      <c r="AM82">
        <v>-8.8388005615489817E-3</v>
      </c>
      <c r="AN82">
        <v>-1.2753155252023496E-2</v>
      </c>
      <c r="AO82">
        <v>2.2327011031498867E-2</v>
      </c>
      <c r="AP82">
        <v>3.7135574878795513E-2</v>
      </c>
      <c r="AQ82">
        <v>-5.6325725441651153E-2</v>
      </c>
      <c r="AR82">
        <v>-0.12406522203570107</v>
      </c>
      <c r="AS82">
        <v>9.8351637722337033E-3</v>
      </c>
      <c r="AT82">
        <v>2.7912927399031499E-2</v>
      </c>
      <c r="AU82">
        <v>-1.5144216394971039E-3</v>
      </c>
      <c r="AV82">
        <v>-8.230011376882505E-3</v>
      </c>
      <c r="AW82">
        <v>-4.8275628584178703E-3</v>
      </c>
      <c r="AX82">
        <v>1.0980160186252899E-2</v>
      </c>
      <c r="AY82">
        <v>1.8737484630819225E-2</v>
      </c>
      <c r="AZ82">
        <v>7.1281280221617963E-2</v>
      </c>
      <c r="BA82">
        <v>7.891388784903388E-3</v>
      </c>
      <c r="BB82">
        <v>-2.1787115632083354E-2</v>
      </c>
      <c r="BC82">
        <v>-4.085146661189383E-2</v>
      </c>
      <c r="BD82">
        <v>-1.9230088475592315E-2</v>
      </c>
      <c r="BE82">
        <v>1.3497586916021459E-2</v>
      </c>
      <c r="BF82">
        <v>3.9173699105562541E-3</v>
      </c>
      <c r="BG82">
        <v>3.0343180913570564E-2</v>
      </c>
      <c r="BH82">
        <v>4.4586518153561822E-2</v>
      </c>
      <c r="BI82">
        <v>1.4014899084636313E-2</v>
      </c>
      <c r="BJ82">
        <v>2.5541632545852174E-2</v>
      </c>
      <c r="BK82">
        <v>9.3381469767663053E-3</v>
      </c>
      <c r="BL82">
        <v>1.8166369809330299E-2</v>
      </c>
      <c r="BM82">
        <v>-0.1083209213915174</v>
      </c>
      <c r="BN82">
        <v>-2.9237832415533731E-2</v>
      </c>
      <c r="BO82">
        <v>2.0851898458454171E-2</v>
      </c>
      <c r="BP82">
        <v>5.0762871923101241E-3</v>
      </c>
      <c r="BQ82">
        <v>1.2962042622173138E-2</v>
      </c>
    </row>
    <row r="83" spans="1:69" x14ac:dyDescent="0.25">
      <c r="A83">
        <v>81</v>
      </c>
      <c r="B83">
        <v>1.492074189029992E-2</v>
      </c>
      <c r="C83">
        <v>-1.1393759736203962E-2</v>
      </c>
      <c r="D83">
        <v>-7.5823400737231969E-2</v>
      </c>
      <c r="E83">
        <v>-1.7993277941410639E-2</v>
      </c>
      <c r="F83">
        <v>5.3908206146520933E-3</v>
      </c>
      <c r="G83">
        <v>8.3237629764473867E-2</v>
      </c>
      <c r="H83">
        <v>-2.3523964858214702E-2</v>
      </c>
      <c r="I83">
        <v>-7.3584681841999303E-2</v>
      </c>
      <c r="J83">
        <v>1.2163949060392171E-2</v>
      </c>
      <c r="K83">
        <v>-2.339617366413899E-2</v>
      </c>
      <c r="L83">
        <v>-1.3759204904827956E-2</v>
      </c>
      <c r="M83">
        <v>-1.4312473351797477E-3</v>
      </c>
      <c r="N83">
        <v>2.1953744642490038E-3</v>
      </c>
      <c r="O83">
        <v>1.1413002492996366E-2</v>
      </c>
      <c r="P83">
        <v>-7.0307741929171455E-2</v>
      </c>
      <c r="Q83">
        <v>-7.9168426629966267E-3</v>
      </c>
      <c r="R83">
        <v>-1.6897553317167962E-3</v>
      </c>
      <c r="S83">
        <v>1.3112576947707856E-2</v>
      </c>
      <c r="T83">
        <v>-6.8247697601577931E-3</v>
      </c>
      <c r="U83">
        <v>6.7013626513363914E-2</v>
      </c>
      <c r="V83">
        <v>1.6517162912591601E-2</v>
      </c>
      <c r="W83">
        <v>4.6339556838599603E-3</v>
      </c>
      <c r="X83">
        <v>2.288044246655619E-2</v>
      </c>
      <c r="Y83">
        <v>3.3679005033135083E-2</v>
      </c>
      <c r="Z83">
        <v>3.2348168133201106E-3</v>
      </c>
      <c r="AA83">
        <v>4.3511941762530114E-3</v>
      </c>
      <c r="AB83">
        <v>8.0596192195207667E-3</v>
      </c>
      <c r="AC83">
        <v>2.9355000978495442E-3</v>
      </c>
      <c r="AD83">
        <v>1.6065203601277486E-2</v>
      </c>
      <c r="AE83">
        <v>-2.9173884657830877E-2</v>
      </c>
      <c r="AF83">
        <v>-5.0110096232527023E-3</v>
      </c>
      <c r="AG83">
        <v>-5.4892264777918962E-2</v>
      </c>
      <c r="AH83">
        <v>2.6069859924505757E-2</v>
      </c>
      <c r="AI83">
        <v>-6.2305629355569039E-3</v>
      </c>
      <c r="AJ83">
        <v>1.5335961794891322E-2</v>
      </c>
      <c r="AK83">
        <v>4.7310211836003674E-2</v>
      </c>
      <c r="AL83">
        <v>-3.1664847144075657E-2</v>
      </c>
      <c r="AM83">
        <v>-1.0841667817761719E-2</v>
      </c>
      <c r="AN83">
        <v>5.8333589953089198E-3</v>
      </c>
      <c r="AO83">
        <v>-2.512605434295357E-2</v>
      </c>
      <c r="AP83">
        <v>-3.1656300946846933E-2</v>
      </c>
      <c r="AQ83">
        <v>1.1539584753311651E-3</v>
      </c>
      <c r="AR83">
        <v>4.1076217265536022E-2</v>
      </c>
      <c r="AS83">
        <v>-1.9085961055261939E-2</v>
      </c>
      <c r="AT83">
        <v>-6.3335314115570723E-2</v>
      </c>
      <c r="AU83">
        <v>-3.1843134519311353E-2</v>
      </c>
      <c r="AV83">
        <v>9.7175867493340395E-4</v>
      </c>
      <c r="AW83">
        <v>1.5408426816236342E-2</v>
      </c>
      <c r="AX83">
        <v>-3.6356422581712795E-2</v>
      </c>
      <c r="AY83">
        <v>-3.2466093911865848E-2</v>
      </c>
      <c r="AZ83">
        <v>0.1097451345925191</v>
      </c>
      <c r="BA83">
        <v>-9.6967463818930927E-3</v>
      </c>
      <c r="BB83">
        <v>1.9161237395775889E-2</v>
      </c>
      <c r="BC83">
        <v>1.9361688642994226E-2</v>
      </c>
      <c r="BD83">
        <v>-5.0671648398723165E-2</v>
      </c>
      <c r="BE83">
        <v>3.4782590765843821E-2</v>
      </c>
      <c r="BF83">
        <v>-1.2941333693699954E-2</v>
      </c>
      <c r="BG83">
        <v>3.4019266526099046E-2</v>
      </c>
      <c r="BH83">
        <v>2.5596149040090214E-2</v>
      </c>
      <c r="BI83">
        <v>-2.3776619354981175E-2</v>
      </c>
      <c r="BJ83">
        <v>4.4069120843806403E-2</v>
      </c>
      <c r="BK83">
        <v>9.09492777908157E-2</v>
      </c>
      <c r="BL83">
        <v>-4.367839098032604E-2</v>
      </c>
      <c r="BM83">
        <v>-3.0868365108959267E-2</v>
      </c>
      <c r="BN83">
        <v>-9.1203911285894515E-2</v>
      </c>
      <c r="BO83">
        <v>-2.56544857118398E-4</v>
      </c>
      <c r="BP83">
        <v>5.3492324363745923E-2</v>
      </c>
      <c r="BQ83">
        <v>2.7277780165070502E-3</v>
      </c>
    </row>
    <row r="84" spans="1:69" x14ac:dyDescent="0.25">
      <c r="A84">
        <v>82</v>
      </c>
      <c r="B84">
        <v>-3.7308747284271575E-3</v>
      </c>
      <c r="C84">
        <v>-3.111036109875169E-2</v>
      </c>
      <c r="D84">
        <v>-8.9411530739532175E-2</v>
      </c>
      <c r="E84">
        <v>5.3750508625187793E-2</v>
      </c>
      <c r="F84">
        <v>-5.6085446462304329E-3</v>
      </c>
      <c r="G84">
        <v>4.0694407651816297E-2</v>
      </c>
      <c r="H84">
        <v>1.8181545162887811E-2</v>
      </c>
      <c r="I84">
        <v>3.7494626572519667E-2</v>
      </c>
      <c r="J84">
        <v>7.7605481098429966E-3</v>
      </c>
      <c r="K84">
        <v>3.8092039953706407E-2</v>
      </c>
      <c r="L84">
        <v>-5.4729160857212248E-4</v>
      </c>
      <c r="M84">
        <v>2.8780879165613758E-2</v>
      </c>
      <c r="N84">
        <v>4.7361179040547076E-4</v>
      </c>
      <c r="O84">
        <v>1.0879567363472054E-2</v>
      </c>
      <c r="P84">
        <v>5.0035731991487566E-2</v>
      </c>
      <c r="Q84">
        <v>-1.1457123462333938E-2</v>
      </c>
      <c r="R84">
        <v>0.1151949861135851</v>
      </c>
      <c r="S84">
        <v>-4.8176131675239731E-3</v>
      </c>
      <c r="T84">
        <v>5.8679425343637542E-2</v>
      </c>
      <c r="U84">
        <v>-3.156000492297293E-2</v>
      </c>
      <c r="V84">
        <v>-1.2781988721038065E-2</v>
      </c>
      <c r="W84">
        <v>-1.6303530301490662E-2</v>
      </c>
      <c r="X84">
        <v>4.1692896491509236E-3</v>
      </c>
      <c r="Y84">
        <v>1.8201235929718434E-3</v>
      </c>
      <c r="Z84">
        <v>3.8622179666126522E-2</v>
      </c>
      <c r="AA84">
        <v>1.9059895518113929E-3</v>
      </c>
      <c r="AB84">
        <v>-7.6612944276747159E-3</v>
      </c>
      <c r="AC84">
        <v>2.9532942615157248E-3</v>
      </c>
      <c r="AD84">
        <v>-5.0821227807700001E-2</v>
      </c>
      <c r="AE84">
        <v>-4.1835045947482864E-3</v>
      </c>
      <c r="AF84">
        <v>1.5954914376219563E-2</v>
      </c>
      <c r="AG84">
        <v>-2.0907942095882197E-2</v>
      </c>
      <c r="AH84">
        <v>-2.2879266146334336E-2</v>
      </c>
      <c r="AI84">
        <v>4.8629935875945446E-3</v>
      </c>
      <c r="AJ84">
        <v>-5.3523981282497524E-2</v>
      </c>
      <c r="AK84">
        <v>-3.4911090851307294E-2</v>
      </c>
      <c r="AL84">
        <v>-1.674454500532211E-2</v>
      </c>
      <c r="AM84">
        <v>4.6213419274240844E-2</v>
      </c>
      <c r="AN84">
        <v>8.5965788821558125E-3</v>
      </c>
      <c r="AO84">
        <v>-1.6296735860721431E-2</v>
      </c>
      <c r="AP84">
        <v>2.9383492816615255E-2</v>
      </c>
      <c r="AQ84">
        <v>-3.3646159199126682E-2</v>
      </c>
      <c r="AR84">
        <v>-5.9997021516859018E-2</v>
      </c>
      <c r="AS84">
        <v>0.20202089414783253</v>
      </c>
      <c r="AT84">
        <v>-3.8457530460595524E-2</v>
      </c>
      <c r="AU84">
        <v>-9.0841892248674488E-3</v>
      </c>
      <c r="AV84">
        <v>8.6096224324807742E-3</v>
      </c>
      <c r="AW84">
        <v>-2.5503537080236796E-2</v>
      </c>
      <c r="AX84">
        <v>1.6475257490002271E-2</v>
      </c>
      <c r="AY84">
        <v>4.0781718759260611E-3</v>
      </c>
      <c r="AZ84">
        <v>4.8771322379118305E-2</v>
      </c>
      <c r="BA84">
        <v>-9.8988653991529674E-3</v>
      </c>
      <c r="BB84">
        <v>-8.6589382471505827E-3</v>
      </c>
      <c r="BC84">
        <v>2.6285158515731929E-2</v>
      </c>
      <c r="BD84">
        <v>-2.8889239180569966E-2</v>
      </c>
      <c r="BE84">
        <v>-1.6633527474994584E-2</v>
      </c>
      <c r="BF84">
        <v>-4.4180539033371732E-3</v>
      </c>
      <c r="BG84">
        <v>4.4716073185438417E-2</v>
      </c>
      <c r="BH84">
        <v>7.2581294804569202E-3</v>
      </c>
      <c r="BI84">
        <v>-1.3726297715474713E-2</v>
      </c>
      <c r="BJ84">
        <v>1.8872618898910266E-2</v>
      </c>
      <c r="BK84">
        <v>-1.1392020448107339E-2</v>
      </c>
      <c r="BL84">
        <v>-9.5344855552770835E-3</v>
      </c>
      <c r="BM84">
        <v>-3.7369400316625258E-2</v>
      </c>
      <c r="BN84">
        <v>3.8749483892814213E-2</v>
      </c>
      <c r="BO84">
        <v>-2.5637968741556577E-2</v>
      </c>
      <c r="BP84">
        <v>5.6068415923053533E-2</v>
      </c>
      <c r="BQ84">
        <v>4.8692756403529117E-2</v>
      </c>
    </row>
    <row r="85" spans="1:69" x14ac:dyDescent="0.25">
      <c r="A85">
        <v>83</v>
      </c>
      <c r="B85">
        <v>4.9733380183249902E-2</v>
      </c>
      <c r="C85">
        <v>2.0948087903047235E-2</v>
      </c>
      <c r="D85">
        <v>-1.6301073521797403E-2</v>
      </c>
      <c r="E85">
        <v>-9.630656188265023E-3</v>
      </c>
      <c r="F85">
        <v>-1.538444709971931E-2</v>
      </c>
      <c r="G85">
        <v>-7.2880787367426841E-2</v>
      </c>
      <c r="H85">
        <v>1.7005092930288943E-2</v>
      </c>
      <c r="I85">
        <v>4.3293980658653877E-2</v>
      </c>
      <c r="J85">
        <v>-4.6846902781213347E-2</v>
      </c>
      <c r="K85">
        <v>1.3772234614465112E-2</v>
      </c>
      <c r="L85">
        <v>4.2763968950784277E-2</v>
      </c>
      <c r="M85">
        <v>-1.8211367364583092E-2</v>
      </c>
      <c r="N85">
        <v>9.3664035466825106E-3</v>
      </c>
      <c r="O85">
        <v>0.23221069758111063</v>
      </c>
      <c r="P85">
        <v>6.6803906670710053E-2</v>
      </c>
      <c r="Q85">
        <v>4.2133384141090816E-2</v>
      </c>
      <c r="R85">
        <v>-2.3692523086836576E-2</v>
      </c>
      <c r="S85">
        <v>6.3222500768635292E-3</v>
      </c>
      <c r="T85">
        <v>2.6511046606436661E-4</v>
      </c>
      <c r="U85">
        <v>-4.1290742250542065E-2</v>
      </c>
      <c r="V85">
        <v>3.2396939054992552E-2</v>
      </c>
      <c r="W85">
        <v>1.3264845933225154E-2</v>
      </c>
      <c r="X85">
        <v>2.4390693182109287E-2</v>
      </c>
      <c r="Y85">
        <v>1.5709029581158555E-2</v>
      </c>
      <c r="Z85">
        <v>1.8424683027347551E-3</v>
      </c>
      <c r="AA85">
        <v>-1.4823763622753927E-2</v>
      </c>
      <c r="AB85">
        <v>-8.0502735144794973E-3</v>
      </c>
      <c r="AC85">
        <v>-3.0526520181405729E-2</v>
      </c>
      <c r="AD85">
        <v>9.9733624965646535E-3</v>
      </c>
      <c r="AE85">
        <v>2.0556681414351283E-2</v>
      </c>
      <c r="AF85">
        <v>2.2755164257842832E-2</v>
      </c>
      <c r="AG85">
        <v>1.8065878965179805E-2</v>
      </c>
      <c r="AH85">
        <v>4.4885616780468901E-2</v>
      </c>
      <c r="AI85">
        <v>2.7639331125102626E-2</v>
      </c>
      <c r="AJ85">
        <v>-6.5050859066764721E-2</v>
      </c>
      <c r="AK85">
        <v>1.1663803502147121E-2</v>
      </c>
      <c r="AL85">
        <v>5.7681918289881423E-2</v>
      </c>
      <c r="AM85">
        <v>1.0417361806387757E-2</v>
      </c>
      <c r="AN85">
        <v>-1.9352937859240357E-2</v>
      </c>
      <c r="AO85">
        <v>7.9564075203491132E-3</v>
      </c>
      <c r="AP85">
        <v>2.2535581197823985E-4</v>
      </c>
      <c r="AQ85">
        <v>-4.146714663632961E-2</v>
      </c>
      <c r="AR85">
        <v>4.5243005555984511E-2</v>
      </c>
      <c r="AS85">
        <v>-1.5525288114100019E-2</v>
      </c>
      <c r="AT85">
        <v>3.0934261081624208E-2</v>
      </c>
      <c r="AU85">
        <v>-6.9192072388238671E-4</v>
      </c>
      <c r="AV85">
        <v>-2.7844852668277652E-2</v>
      </c>
      <c r="AW85">
        <v>-2.6255634257446897E-2</v>
      </c>
      <c r="AX85">
        <v>-2.4014173605138495E-2</v>
      </c>
      <c r="AY85">
        <v>-3.210290143642916E-2</v>
      </c>
      <c r="AZ85">
        <v>9.4005361306538637E-3</v>
      </c>
      <c r="BA85">
        <v>-1.0189294727150928E-2</v>
      </c>
      <c r="BB85">
        <v>-1.032385378900634E-2</v>
      </c>
      <c r="BC85">
        <v>-2.8722750476300487E-2</v>
      </c>
      <c r="BD85">
        <v>-2.5109192086692041E-2</v>
      </c>
      <c r="BE85">
        <v>-2.144654007385061E-2</v>
      </c>
      <c r="BF85">
        <v>-2.9746151854086345E-2</v>
      </c>
      <c r="BG85">
        <v>-0.36560593798721164</v>
      </c>
      <c r="BH85">
        <v>1.1240520032205827E-2</v>
      </c>
      <c r="BI85">
        <v>-4.1310879329576923E-3</v>
      </c>
      <c r="BJ85">
        <v>1.9777057394639294E-2</v>
      </c>
      <c r="BK85">
        <v>-4.5356230921367431E-2</v>
      </c>
      <c r="BL85">
        <v>-7.580832948333921E-3</v>
      </c>
      <c r="BM85">
        <v>5.9253786052431472E-2</v>
      </c>
      <c r="BN85">
        <v>0.10565266926104197</v>
      </c>
      <c r="BO85">
        <v>-4.5194980667411143E-2</v>
      </c>
      <c r="BP85">
        <v>-3.5573136542295519E-2</v>
      </c>
      <c r="BQ85">
        <v>3.7762019247444246E-2</v>
      </c>
    </row>
    <row r="86" spans="1:69" x14ac:dyDescent="0.25">
      <c r="A86">
        <v>84</v>
      </c>
      <c r="B86">
        <v>-1.4573334705953955E-2</v>
      </c>
      <c r="C86">
        <v>-5.856523063002142E-2</v>
      </c>
      <c r="D86">
        <v>-3.4883603234978654E-2</v>
      </c>
      <c r="E86">
        <v>2.4192878293061992E-2</v>
      </c>
      <c r="F86">
        <v>-1.0810554812070401E-2</v>
      </c>
      <c r="G86">
        <v>4.204777608111851E-2</v>
      </c>
      <c r="H86">
        <v>9.450734710729063E-3</v>
      </c>
      <c r="I86">
        <v>6.0245583353705889E-2</v>
      </c>
      <c r="J86">
        <v>-0.1032818149053429</v>
      </c>
      <c r="K86">
        <v>3.5109781501737727E-2</v>
      </c>
      <c r="L86">
        <v>2.5849429696403543E-2</v>
      </c>
      <c r="M86">
        <v>-1.1502020753709406E-2</v>
      </c>
      <c r="N86">
        <v>2.0435015973041766E-2</v>
      </c>
      <c r="O86">
        <v>3.6046204758728217E-2</v>
      </c>
      <c r="P86">
        <v>0.10199971210229694</v>
      </c>
      <c r="Q86">
        <v>-3.0493972207049219E-2</v>
      </c>
      <c r="R86">
        <v>-9.7256570317282819E-3</v>
      </c>
      <c r="S86">
        <v>-2.8086467991644909E-2</v>
      </c>
      <c r="T86">
        <v>-3.5065179669906868E-2</v>
      </c>
      <c r="U86">
        <v>-6.57604877490508E-2</v>
      </c>
      <c r="V86">
        <v>-3.3239489332643257E-2</v>
      </c>
      <c r="W86">
        <v>7.6937293830746899E-3</v>
      </c>
      <c r="X86">
        <v>-6.7771994249690021E-3</v>
      </c>
      <c r="Y86">
        <v>9.8900490988057654E-3</v>
      </c>
      <c r="Z86">
        <v>1.817036598349497E-2</v>
      </c>
      <c r="AA86">
        <v>8.4820165868867252E-3</v>
      </c>
      <c r="AB86">
        <v>2.1151208335100563E-2</v>
      </c>
      <c r="AC86">
        <v>-6.5880123869789366E-3</v>
      </c>
      <c r="AD86">
        <v>1.2236702452871976E-2</v>
      </c>
      <c r="AE86">
        <v>2.7466011302201946E-2</v>
      </c>
      <c r="AF86">
        <v>-3.8847836535941101E-2</v>
      </c>
      <c r="AG86">
        <v>1.5421377313046526E-2</v>
      </c>
      <c r="AH86">
        <v>3.0332388469703608E-3</v>
      </c>
      <c r="AI86">
        <v>-1.3211084011366473E-2</v>
      </c>
      <c r="AJ86">
        <v>3.5757191745096339E-5</v>
      </c>
      <c r="AK86">
        <v>-3.0474038175046361E-2</v>
      </c>
      <c r="AL86">
        <v>2.6904158652373271E-2</v>
      </c>
      <c r="AM86">
        <v>-1.6713023940340323E-2</v>
      </c>
      <c r="AN86">
        <v>-1.5337050266476322E-2</v>
      </c>
      <c r="AO86">
        <v>-5.7578820029401866E-2</v>
      </c>
      <c r="AP86">
        <v>6.2008418803112097E-4</v>
      </c>
      <c r="AQ86">
        <v>5.8675283083021914E-4</v>
      </c>
      <c r="AR86">
        <v>-8.7329801534447599E-3</v>
      </c>
      <c r="AS86">
        <v>-5.3602800124872896E-2</v>
      </c>
      <c r="AT86">
        <v>-0.19635219547101046</v>
      </c>
      <c r="AU86">
        <v>2.9487997676092615E-3</v>
      </c>
      <c r="AV86">
        <v>-9.9118988877216901E-3</v>
      </c>
      <c r="AW86">
        <v>-2.4588091930222683E-2</v>
      </c>
      <c r="AX86">
        <v>1.1299033146089571E-2</v>
      </c>
      <c r="AY86">
        <v>1.5022804174038621E-2</v>
      </c>
      <c r="AZ86">
        <v>-2.0524643556903893E-2</v>
      </c>
      <c r="BA86">
        <v>3.0823688170844996E-2</v>
      </c>
      <c r="BB86">
        <v>-3.5289503747742437E-2</v>
      </c>
      <c r="BC86">
        <v>1.1433602648392237E-2</v>
      </c>
      <c r="BD86">
        <v>0.12878081073776709</v>
      </c>
      <c r="BE86">
        <v>-1.2277798667304659E-2</v>
      </c>
      <c r="BF86">
        <v>1.7030561199306585E-2</v>
      </c>
      <c r="BG86">
        <v>8.4832037792414147E-2</v>
      </c>
      <c r="BH86">
        <v>9.4375896285296846E-3</v>
      </c>
      <c r="BI86">
        <v>2.8471237446961749E-2</v>
      </c>
      <c r="BJ86">
        <v>-5.9982742255173263E-2</v>
      </c>
      <c r="BK86">
        <v>-3.4922673463715699E-2</v>
      </c>
      <c r="BL86">
        <v>-2.9995471415209148E-4</v>
      </c>
      <c r="BM86">
        <v>-2.2831276601542435E-2</v>
      </c>
      <c r="BN86">
        <v>3.2660319585229615E-2</v>
      </c>
      <c r="BO86">
        <v>-4.5657152975905613E-3</v>
      </c>
      <c r="BP86">
        <v>-5.7485926161298002E-4</v>
      </c>
      <c r="BQ86">
        <v>8.6823690568173153E-3</v>
      </c>
    </row>
    <row r="87" spans="1:69" x14ac:dyDescent="0.25">
      <c r="A87">
        <v>85</v>
      </c>
      <c r="B87">
        <v>-1.8669106691316391E-2</v>
      </c>
      <c r="C87">
        <v>-3.843304010891592E-2</v>
      </c>
      <c r="D87">
        <v>-4.0353321161505216E-2</v>
      </c>
      <c r="E87">
        <v>6.3925178315085623E-2</v>
      </c>
      <c r="F87">
        <v>6.3650643839635338E-3</v>
      </c>
      <c r="G87">
        <v>1.2977587672909009E-2</v>
      </c>
      <c r="H87">
        <v>4.8253187532864561E-3</v>
      </c>
      <c r="I87">
        <v>-3.5324578731595882E-3</v>
      </c>
      <c r="J87">
        <v>-0.10004778156559624</v>
      </c>
      <c r="K87">
        <v>-1.0138164921911864E-2</v>
      </c>
      <c r="L87">
        <v>1.2025773523882935E-2</v>
      </c>
      <c r="M87">
        <v>4.7186034909726584E-3</v>
      </c>
      <c r="N87">
        <v>2.966730599716735E-2</v>
      </c>
      <c r="O87">
        <v>-3.221849350742273E-2</v>
      </c>
      <c r="P87">
        <v>-2.9167351211382073E-2</v>
      </c>
      <c r="Q87">
        <v>7.5595193824754048E-2</v>
      </c>
      <c r="R87">
        <v>2.2686448495261143E-2</v>
      </c>
      <c r="S87">
        <v>-1.8478310079234249E-2</v>
      </c>
      <c r="T87">
        <v>1.8656358518950721E-2</v>
      </c>
      <c r="U87">
        <v>-1.4508091737507061E-2</v>
      </c>
      <c r="V87">
        <v>1.1534177293852473E-2</v>
      </c>
      <c r="W87">
        <v>-8.831054384225611E-3</v>
      </c>
      <c r="X87">
        <v>-2.0689722591993601E-2</v>
      </c>
      <c r="Y87">
        <v>1.8297147383657897E-2</v>
      </c>
      <c r="Z87">
        <v>2.1034027278438064E-3</v>
      </c>
      <c r="AA87">
        <v>1.9362540794688576E-2</v>
      </c>
      <c r="AB87">
        <v>-6.9860564931367919E-3</v>
      </c>
      <c r="AC87">
        <v>6.6418550105008791E-3</v>
      </c>
      <c r="AD87">
        <v>7.3705640808144771E-3</v>
      </c>
      <c r="AE87">
        <v>-3.0990308303940603E-2</v>
      </c>
      <c r="AF87">
        <v>-3.2199598502143231E-3</v>
      </c>
      <c r="AG87">
        <v>5.677866669099866E-3</v>
      </c>
      <c r="AH87">
        <v>-1.6576436448533554E-2</v>
      </c>
      <c r="AI87">
        <v>1.275382541099245E-2</v>
      </c>
      <c r="AJ87">
        <v>-2.4732367586947343E-2</v>
      </c>
      <c r="AK87">
        <v>3.9544304204927362E-3</v>
      </c>
      <c r="AL87">
        <v>5.10604695280149E-2</v>
      </c>
      <c r="AM87">
        <v>1.1360984592821916E-2</v>
      </c>
      <c r="AN87">
        <v>6.5089981772404062E-2</v>
      </c>
      <c r="AO87">
        <v>-1.956260750344448E-2</v>
      </c>
      <c r="AP87">
        <v>-1.6887059567246978E-2</v>
      </c>
      <c r="AQ87">
        <v>5.579110544364236E-4</v>
      </c>
      <c r="AR87">
        <v>3.1491361888280167E-2</v>
      </c>
      <c r="AS87">
        <v>-9.8865419016745129E-2</v>
      </c>
      <c r="AT87">
        <v>7.3889381097722584E-2</v>
      </c>
      <c r="AU87">
        <v>1.0506191698300558E-2</v>
      </c>
      <c r="AV87">
        <v>6.8152110650381813E-3</v>
      </c>
      <c r="AW87">
        <v>-1.6352723958348053E-2</v>
      </c>
      <c r="AX87">
        <v>-1.8403050680234623E-3</v>
      </c>
      <c r="AY87">
        <v>-1.5884764656141231E-2</v>
      </c>
      <c r="AZ87">
        <v>-4.5263511029273035E-2</v>
      </c>
      <c r="BA87">
        <v>-6.7442046946533385E-2</v>
      </c>
      <c r="BB87">
        <v>-1.7971283010692844E-3</v>
      </c>
      <c r="BC87">
        <v>-2.9820402428502896E-2</v>
      </c>
      <c r="BD87">
        <v>5.2253414522782274E-2</v>
      </c>
      <c r="BE87">
        <v>2.142224062188381E-4</v>
      </c>
      <c r="BF87">
        <v>4.4790933517248777E-2</v>
      </c>
      <c r="BG87">
        <v>-4.8626967196200882E-2</v>
      </c>
      <c r="BH87">
        <v>-1.0304966814402584E-2</v>
      </c>
      <c r="BI87">
        <v>-1.6722737440373073E-2</v>
      </c>
      <c r="BJ87">
        <v>1.6468888937097893E-2</v>
      </c>
      <c r="BK87">
        <v>-5.1096146795081329E-2</v>
      </c>
      <c r="BL87">
        <v>2.4643436708362363E-2</v>
      </c>
      <c r="BM87">
        <v>8.3937387462263598E-3</v>
      </c>
      <c r="BN87">
        <v>5.0016181656406316E-3</v>
      </c>
      <c r="BO87">
        <v>-1.7921253723095651E-2</v>
      </c>
      <c r="BP87">
        <v>2.5634235544116257E-2</v>
      </c>
      <c r="BQ87">
        <v>1.9326364959336422E-3</v>
      </c>
    </row>
    <row r="88" spans="1:69" x14ac:dyDescent="0.25">
      <c r="A88">
        <v>86</v>
      </c>
      <c r="B88">
        <v>-5.7129148027542417E-2</v>
      </c>
      <c r="C88">
        <v>1.8209982210273735E-2</v>
      </c>
      <c r="D88">
        <v>1.3551706614104223E-3</v>
      </c>
      <c r="E88">
        <v>-2.185040890763576E-2</v>
      </c>
      <c r="F88">
        <v>8.1122111119120877E-2</v>
      </c>
      <c r="G88">
        <v>-9.2239478273352521E-3</v>
      </c>
      <c r="H88">
        <v>-3.3175596938827039E-2</v>
      </c>
      <c r="I88">
        <v>2.5250854698756833E-3</v>
      </c>
      <c r="J88">
        <v>2.719598125012845E-2</v>
      </c>
      <c r="K88">
        <v>2.4185841213820024E-2</v>
      </c>
      <c r="L88">
        <v>7.969995507539622E-3</v>
      </c>
      <c r="M88">
        <v>1.205201703762971E-2</v>
      </c>
      <c r="N88">
        <v>-2.7830004517193814E-3</v>
      </c>
      <c r="O88">
        <v>-5.4690093731313717E-3</v>
      </c>
      <c r="P88">
        <v>2.4036278444448084E-2</v>
      </c>
      <c r="Q88">
        <v>-5.58932136751547E-2</v>
      </c>
      <c r="R88">
        <v>3.6246555838969116E-2</v>
      </c>
      <c r="S88">
        <v>-1.6233582565116172E-2</v>
      </c>
      <c r="T88">
        <v>-1.2270123932903703E-3</v>
      </c>
      <c r="U88">
        <v>-3.5817067559192187E-2</v>
      </c>
      <c r="V88">
        <v>4.7313098516910498E-2</v>
      </c>
      <c r="W88">
        <v>-1.2255117432407168E-2</v>
      </c>
      <c r="X88">
        <v>-5.0261592268529744E-3</v>
      </c>
      <c r="Y88">
        <v>3.6227262595461066E-3</v>
      </c>
      <c r="Z88">
        <v>-4.7815942276388194E-3</v>
      </c>
      <c r="AA88">
        <v>-1.7249041148023659E-2</v>
      </c>
      <c r="AB88">
        <v>5.1577445691737625E-3</v>
      </c>
      <c r="AC88">
        <v>-3.6998454126426716E-3</v>
      </c>
      <c r="AD88">
        <v>8.7956956768076421E-3</v>
      </c>
      <c r="AE88">
        <v>2.5916692906630498E-2</v>
      </c>
      <c r="AF88">
        <v>-8.3295358449765079E-3</v>
      </c>
      <c r="AG88">
        <v>1.9982432711275661E-2</v>
      </c>
      <c r="AH88">
        <v>-4.4579606741027095E-2</v>
      </c>
      <c r="AI88">
        <v>-2.87065172312512E-2</v>
      </c>
      <c r="AJ88">
        <v>-3.2085123323973362E-2</v>
      </c>
      <c r="AK88">
        <v>1.0647815670814223E-2</v>
      </c>
      <c r="AL88">
        <v>8.9711891089739836E-3</v>
      </c>
      <c r="AM88">
        <v>1.1923652543347723E-2</v>
      </c>
      <c r="AN88">
        <v>1.9821123787446427E-2</v>
      </c>
      <c r="AO88">
        <v>-2.6103931199533942E-2</v>
      </c>
      <c r="AP88">
        <v>-7.4438854289550363E-3</v>
      </c>
      <c r="AQ88">
        <v>-1.6704185030668962E-3</v>
      </c>
      <c r="AR88">
        <v>-3.9500583346158011E-2</v>
      </c>
      <c r="AS88">
        <v>7.0045453343433761E-2</v>
      </c>
      <c r="AT88">
        <v>-4.2164700928401626E-2</v>
      </c>
      <c r="AU88">
        <v>-2.2153008840450295E-2</v>
      </c>
      <c r="AV88">
        <v>8.747878584405525E-4</v>
      </c>
      <c r="AW88">
        <v>1.2009374186519397E-2</v>
      </c>
      <c r="AX88">
        <v>-3.7689992595472351E-2</v>
      </c>
      <c r="AY88">
        <v>-6.0347400044753217E-2</v>
      </c>
      <c r="AZ88">
        <v>-5.9111438323564275E-2</v>
      </c>
      <c r="BA88">
        <v>-3.5699697316839141E-3</v>
      </c>
      <c r="BB88">
        <v>1.9635643927506309E-2</v>
      </c>
      <c r="BC88">
        <v>5.806570188890748E-2</v>
      </c>
      <c r="BD88">
        <v>5.0933473072754087E-2</v>
      </c>
      <c r="BE88">
        <v>7.3277984013413924E-3</v>
      </c>
      <c r="BF88">
        <v>5.3980323982088962E-2</v>
      </c>
      <c r="BG88">
        <v>1.9146629485648083E-2</v>
      </c>
      <c r="BH88">
        <v>-1.4416460007244666E-2</v>
      </c>
      <c r="BI88">
        <v>9.1373742485405824E-3</v>
      </c>
      <c r="BJ88">
        <v>7.5078601174996453E-4</v>
      </c>
      <c r="BK88">
        <v>-8.4277987024851786E-2</v>
      </c>
      <c r="BL88">
        <v>-7.4809501922099633E-3</v>
      </c>
      <c r="BM88">
        <v>1.1020846370229642E-3</v>
      </c>
      <c r="BN88">
        <v>2.2610360290849903E-2</v>
      </c>
      <c r="BO88">
        <v>3.0796336170811938E-2</v>
      </c>
      <c r="BP88">
        <v>-5.3096473804778417E-3</v>
      </c>
      <c r="BQ88">
        <v>-2.7645277444285445E-3</v>
      </c>
    </row>
    <row r="89" spans="1:69" x14ac:dyDescent="0.25">
      <c r="A89">
        <v>87</v>
      </c>
      <c r="B89">
        <v>1.8525924492537985E-2</v>
      </c>
      <c r="C89">
        <v>-4.836013954585807E-2</v>
      </c>
      <c r="D89">
        <v>-4.7749928653591289E-2</v>
      </c>
      <c r="E89">
        <v>1.4037240943787069E-2</v>
      </c>
      <c r="F89">
        <v>2.7979674356891884E-2</v>
      </c>
      <c r="G89">
        <v>3.6092776442507676E-2</v>
      </c>
      <c r="H89">
        <v>-6.7251710351785895E-3</v>
      </c>
      <c r="I89">
        <v>2.1938834313509445E-2</v>
      </c>
      <c r="J89">
        <v>-2.0643872435530661E-2</v>
      </c>
      <c r="K89">
        <v>-1.968451522314894E-2</v>
      </c>
      <c r="L89">
        <v>-4.1301549184878644E-3</v>
      </c>
      <c r="M89">
        <v>4.8816687343763099E-2</v>
      </c>
      <c r="N89">
        <v>1.2986922375060231E-2</v>
      </c>
      <c r="O89">
        <v>1.1318852205832366E-3</v>
      </c>
      <c r="P89">
        <v>-5.7591151663076365E-3</v>
      </c>
      <c r="Q89">
        <v>-3.816890580237335E-3</v>
      </c>
      <c r="R89">
        <v>-6.9695257150720058E-3</v>
      </c>
      <c r="S89">
        <v>-2.0951881894492874E-2</v>
      </c>
      <c r="T89">
        <v>-6.8399658749615276E-3</v>
      </c>
      <c r="U89">
        <v>2.8243368907254693E-2</v>
      </c>
      <c r="V89">
        <v>-1.9843508773382222E-3</v>
      </c>
      <c r="W89">
        <v>-2.0309686547288989E-3</v>
      </c>
      <c r="X89">
        <v>2.7775341016409695E-2</v>
      </c>
      <c r="Y89">
        <v>3.0422714260625209E-2</v>
      </c>
      <c r="Z89">
        <v>3.681894630165166E-2</v>
      </c>
      <c r="AA89">
        <v>-4.145656408827169E-2</v>
      </c>
      <c r="AB89">
        <v>1.2225120316139181E-3</v>
      </c>
      <c r="AC89">
        <v>4.3792174351337809E-3</v>
      </c>
      <c r="AD89">
        <v>-4.2137857775885025E-3</v>
      </c>
      <c r="AE89">
        <v>-3.6705314979156654E-2</v>
      </c>
      <c r="AF89">
        <v>3.9522564518587183E-2</v>
      </c>
      <c r="AG89">
        <v>5.3028424593366992E-4</v>
      </c>
      <c r="AH89">
        <v>-4.8999588153474521E-3</v>
      </c>
      <c r="AI89">
        <v>6.5314760743817122E-3</v>
      </c>
      <c r="AJ89">
        <v>-1.8661882059731006E-2</v>
      </c>
      <c r="AK89">
        <v>-8.6873867563251134E-2</v>
      </c>
      <c r="AL89">
        <v>1.1848095991173552E-2</v>
      </c>
      <c r="AM89">
        <v>-2.3902304866196027E-2</v>
      </c>
      <c r="AN89">
        <v>-4.8416910408191828E-2</v>
      </c>
      <c r="AO89">
        <v>-7.3238753883731952E-4</v>
      </c>
      <c r="AP89">
        <v>-3.4057679819656655E-2</v>
      </c>
      <c r="AQ89">
        <v>-1.7963555461635316E-2</v>
      </c>
      <c r="AR89">
        <v>9.358022705989056E-3</v>
      </c>
      <c r="AS89">
        <v>-4.0476567024442314E-2</v>
      </c>
      <c r="AT89">
        <v>5.3010801717784384E-3</v>
      </c>
      <c r="AU89">
        <v>3.7063629796339079E-2</v>
      </c>
      <c r="AV89">
        <v>-4.2666300303439639E-2</v>
      </c>
      <c r="AW89">
        <v>-2.8343984993145971E-2</v>
      </c>
      <c r="AX89">
        <v>-2.0548823795337456E-2</v>
      </c>
      <c r="AY89">
        <v>-0.1348464672854886</v>
      </c>
      <c r="AZ89">
        <v>5.3970998878864022E-2</v>
      </c>
      <c r="BA89">
        <v>-3.1599945964358167E-2</v>
      </c>
      <c r="BB89">
        <v>3.6192277103176216E-3</v>
      </c>
      <c r="BC89">
        <v>-4.7344165898591223E-2</v>
      </c>
      <c r="BD89">
        <v>-5.1516757622400697E-2</v>
      </c>
      <c r="BE89">
        <v>9.3392972995517531E-3</v>
      </c>
      <c r="BF89">
        <v>-3.2649255104839382E-2</v>
      </c>
      <c r="BG89">
        <v>-5.9710957872566979E-2</v>
      </c>
      <c r="BH89">
        <v>-4.049013719633536E-2</v>
      </c>
      <c r="BI89">
        <v>-2.0438521742463647E-2</v>
      </c>
      <c r="BJ89">
        <v>-2.3358998483112912E-3</v>
      </c>
      <c r="BK89">
        <v>-8.8456823649754428E-4</v>
      </c>
      <c r="BL89">
        <v>-6.0073675370181951E-3</v>
      </c>
      <c r="BM89">
        <v>2.239163149138643E-3</v>
      </c>
      <c r="BN89">
        <v>1.6214044477618379E-3</v>
      </c>
      <c r="BO89">
        <v>2.1254280483531243E-2</v>
      </c>
      <c r="BP89">
        <v>4.0475088641572086E-2</v>
      </c>
      <c r="BQ89">
        <v>-1.3939791941042442E-3</v>
      </c>
    </row>
    <row r="90" spans="1:69" x14ac:dyDescent="0.25">
      <c r="A90">
        <v>88</v>
      </c>
      <c r="B90">
        <v>-6.021086493656385E-2</v>
      </c>
      <c r="C90">
        <v>4.0589643722268781E-2</v>
      </c>
      <c r="D90">
        <v>2.6119823279826187E-2</v>
      </c>
      <c r="E90">
        <v>-8.6223261352696701E-2</v>
      </c>
      <c r="F90">
        <v>-1.3550235122447712E-2</v>
      </c>
      <c r="G90">
        <v>-9.905605209028414E-3</v>
      </c>
      <c r="H90">
        <v>-3.087666999954751E-2</v>
      </c>
      <c r="I90">
        <v>-8.5955159893213468E-3</v>
      </c>
      <c r="J90">
        <v>-4.7251418520990098E-3</v>
      </c>
      <c r="K90">
        <v>-6.9631575288066948E-3</v>
      </c>
      <c r="L90">
        <v>-2.2442725595367961E-4</v>
      </c>
      <c r="M90">
        <v>-4.8060637301924572E-2</v>
      </c>
      <c r="N90">
        <v>-9.5992461166609002E-3</v>
      </c>
      <c r="O90">
        <v>9.2866206268214374E-3</v>
      </c>
      <c r="P90">
        <v>1.0777635350149417E-2</v>
      </c>
      <c r="Q90">
        <v>-5.957070569206727E-3</v>
      </c>
      <c r="R90">
        <v>9.5017876019191275E-2</v>
      </c>
      <c r="S90">
        <v>2.2887363166434183E-2</v>
      </c>
      <c r="T90">
        <v>-3.5874458334121048E-3</v>
      </c>
      <c r="U90">
        <v>-3.1798236376927608E-2</v>
      </c>
      <c r="V90">
        <v>-9.7400525396863346E-3</v>
      </c>
      <c r="W90">
        <v>-1.6057755704606873E-2</v>
      </c>
      <c r="X90">
        <v>-2.4499885528887939E-2</v>
      </c>
      <c r="Y90">
        <v>-1.5702009580510712E-2</v>
      </c>
      <c r="Z90">
        <v>-1.1779298531830087E-2</v>
      </c>
      <c r="AA90">
        <v>5.305584216124792E-3</v>
      </c>
      <c r="AB90">
        <v>1.2783956846344743E-2</v>
      </c>
      <c r="AC90">
        <v>-4.7748114715499019E-3</v>
      </c>
      <c r="AD90">
        <v>6.93603234568076E-4</v>
      </c>
      <c r="AE90">
        <v>4.1727600869050432E-2</v>
      </c>
      <c r="AF90">
        <v>-8.0292261362689091E-2</v>
      </c>
      <c r="AG90">
        <v>-1.4808939797872253E-2</v>
      </c>
      <c r="AH90">
        <v>3.6776048160383455E-2</v>
      </c>
      <c r="AI90">
        <v>-6.2920498378527451E-2</v>
      </c>
      <c r="AJ90">
        <v>-2.3076332352409787E-2</v>
      </c>
      <c r="AK90">
        <v>-7.5994524676078118E-2</v>
      </c>
      <c r="AL90">
        <v>-1.6377457285569504E-2</v>
      </c>
      <c r="AM90">
        <v>-4.9246066156019709E-2</v>
      </c>
      <c r="AN90">
        <v>-1.5766980248042527E-2</v>
      </c>
      <c r="AO90">
        <v>1.4344293417136379E-2</v>
      </c>
      <c r="AP90">
        <v>2.7171663379594042E-2</v>
      </c>
      <c r="AQ90">
        <v>5.08649852149025E-2</v>
      </c>
      <c r="AR90">
        <v>3.0571241834412566E-2</v>
      </c>
      <c r="AS90">
        <v>-2.5843846204867925E-2</v>
      </c>
      <c r="AT90">
        <v>2.1825673447922311E-2</v>
      </c>
      <c r="AU90">
        <v>-1.9871159767904083E-2</v>
      </c>
      <c r="AV90">
        <v>-2.6266143706096666E-2</v>
      </c>
      <c r="AW90">
        <v>4.2113929866181114E-2</v>
      </c>
      <c r="AX90">
        <v>-2.2991470759623407E-3</v>
      </c>
      <c r="AY90">
        <v>-4.2202483846205931E-2</v>
      </c>
      <c r="AZ90">
        <v>-8.1006433682187531E-2</v>
      </c>
      <c r="BA90">
        <v>1.2323727030418103E-2</v>
      </c>
      <c r="BB90">
        <v>7.6110258746798248E-2</v>
      </c>
      <c r="BC90">
        <v>-1.3481819524224548E-2</v>
      </c>
      <c r="BD90">
        <v>0.16730474520514316</v>
      </c>
      <c r="BE90">
        <v>3.6253477039720219E-2</v>
      </c>
      <c r="BF90">
        <v>2.1249782279152109E-2</v>
      </c>
      <c r="BG90">
        <v>-7.2364783575536315E-2</v>
      </c>
      <c r="BH90">
        <v>-3.6952134422977213E-2</v>
      </c>
      <c r="BI90">
        <v>3.6237451717979027E-2</v>
      </c>
      <c r="BJ90">
        <v>-3.2618117143859301E-2</v>
      </c>
      <c r="BK90">
        <v>-5.2549904220224194E-2</v>
      </c>
      <c r="BL90">
        <v>1.5274530851426693E-2</v>
      </c>
      <c r="BM90">
        <v>1.5546359145060563E-2</v>
      </c>
      <c r="BN90">
        <v>-5.5927017101204415E-2</v>
      </c>
      <c r="BO90">
        <v>-2.3325211509276564E-3</v>
      </c>
      <c r="BP90">
        <v>3.1935560254204895E-2</v>
      </c>
      <c r="BQ90">
        <v>-2.3059197451451352E-2</v>
      </c>
    </row>
    <row r="91" spans="1:69" x14ac:dyDescent="0.25">
      <c r="A91">
        <v>89</v>
      </c>
      <c r="B91">
        <v>-3.2252417370909281E-2</v>
      </c>
      <c r="C91">
        <v>-1.5013388919844264E-2</v>
      </c>
      <c r="D91">
        <v>1.6945445219865223E-2</v>
      </c>
      <c r="E91">
        <v>-7.864300410818318E-3</v>
      </c>
      <c r="F91">
        <v>4.0894476845757005E-2</v>
      </c>
      <c r="G91">
        <v>4.3123307560023159E-3</v>
      </c>
      <c r="H91">
        <v>1.7300841292307141E-2</v>
      </c>
      <c r="I91">
        <v>-1.5704686699852019E-2</v>
      </c>
      <c r="J91">
        <v>0.10015010946766391</v>
      </c>
      <c r="K91">
        <v>1.4557548610436176E-3</v>
      </c>
      <c r="L91">
        <v>-1.9912156370605373E-2</v>
      </c>
      <c r="M91">
        <v>-1.0892671669586993E-2</v>
      </c>
      <c r="N91">
        <v>-7.8606789519550489E-3</v>
      </c>
      <c r="O91">
        <v>1.7541671803801718E-2</v>
      </c>
      <c r="P91">
        <v>-2.0488155339141518E-2</v>
      </c>
      <c r="Q91">
        <v>-2.5811324484403715E-3</v>
      </c>
      <c r="R91">
        <v>1.7189834196718264E-2</v>
      </c>
      <c r="S91">
        <v>-2.7319302160039812E-3</v>
      </c>
      <c r="T91">
        <v>3.9535709761400813E-2</v>
      </c>
      <c r="U91">
        <v>-4.513127993648168E-2</v>
      </c>
      <c r="V91">
        <v>4.2422278023697448E-2</v>
      </c>
      <c r="W91">
        <v>-5.191312064690019E-3</v>
      </c>
      <c r="X91">
        <v>-2.8568533066548182E-3</v>
      </c>
      <c r="Y91">
        <v>-7.3838707883922636E-3</v>
      </c>
      <c r="Z91">
        <v>6.2316831774399936E-2</v>
      </c>
      <c r="AA91">
        <v>-0.1982558974011974</v>
      </c>
      <c r="AB91">
        <v>2.2233216933867303E-2</v>
      </c>
      <c r="AC91">
        <v>8.031982704847172E-3</v>
      </c>
      <c r="AD91">
        <v>8.1489176221834995E-3</v>
      </c>
      <c r="AE91">
        <v>4.5683226742642677E-2</v>
      </c>
      <c r="AF91">
        <v>1.610720648751688E-2</v>
      </c>
      <c r="AG91">
        <v>-2.1405032408736487E-2</v>
      </c>
      <c r="AH91">
        <v>-2.2750586638351153E-2</v>
      </c>
      <c r="AI91">
        <v>-5.7146076793429063E-2</v>
      </c>
      <c r="AJ91">
        <v>-5.1309090356662049E-2</v>
      </c>
      <c r="AK91">
        <v>4.1561233304967041E-4</v>
      </c>
      <c r="AL91">
        <v>-5.6501476621660746E-2</v>
      </c>
      <c r="AM91">
        <v>4.5510635995078569E-2</v>
      </c>
      <c r="AN91">
        <v>-6.8375728321692659E-3</v>
      </c>
      <c r="AO91">
        <v>4.7366221018518727E-3</v>
      </c>
      <c r="AP91">
        <v>3.8947080480648769E-3</v>
      </c>
      <c r="AQ91">
        <v>8.6160185263314287E-2</v>
      </c>
      <c r="AR91">
        <v>0.12588772693250774</v>
      </c>
      <c r="AS91">
        <v>-2.5464450359773613E-3</v>
      </c>
      <c r="AT91">
        <v>-4.9589458173125114E-2</v>
      </c>
      <c r="AU91">
        <v>-1.7075146057255866E-2</v>
      </c>
      <c r="AV91">
        <v>9.9429794999050438E-3</v>
      </c>
      <c r="AW91">
        <v>-1.1852011051522345E-2</v>
      </c>
      <c r="AX91">
        <v>2.5584376226188213E-3</v>
      </c>
      <c r="AY91">
        <v>-7.7141165355969293E-2</v>
      </c>
      <c r="AZ91">
        <v>4.5801846172718822E-3</v>
      </c>
      <c r="BA91">
        <v>-3.2653338573858673E-2</v>
      </c>
      <c r="BB91">
        <v>-3.6036006424446258E-2</v>
      </c>
      <c r="BC91">
        <v>4.51558848579216E-3</v>
      </c>
      <c r="BD91">
        <v>-1.3592594216251593E-2</v>
      </c>
      <c r="BE91">
        <v>-1.3969846589281564E-2</v>
      </c>
      <c r="BF91">
        <v>1.1198278637544842E-2</v>
      </c>
      <c r="BG91">
        <v>-1.2131173049336839E-2</v>
      </c>
      <c r="BH91">
        <v>-4.6666692701455903E-2</v>
      </c>
      <c r="BI91">
        <v>9.561197716980609E-3</v>
      </c>
      <c r="BJ91">
        <v>-2.18186436152982E-2</v>
      </c>
      <c r="BK91">
        <v>-4.5027251376705421E-2</v>
      </c>
      <c r="BL91">
        <v>2.0230818139670918E-2</v>
      </c>
      <c r="BM91">
        <v>5.1202721579638913E-2</v>
      </c>
      <c r="BN91">
        <v>-7.0405112251812424E-2</v>
      </c>
      <c r="BO91">
        <v>-3.7487547852550665E-2</v>
      </c>
      <c r="BP91">
        <v>-3.9807920232217013E-2</v>
      </c>
      <c r="BQ91">
        <v>7.4542120190557254E-2</v>
      </c>
    </row>
    <row r="92" spans="1:69" x14ac:dyDescent="0.25">
      <c r="A92">
        <v>90</v>
      </c>
      <c r="B92">
        <v>-3.4286257156919631E-2</v>
      </c>
      <c r="C92">
        <v>5.6024233452955631E-2</v>
      </c>
      <c r="D92">
        <v>-0.10266338606738919</v>
      </c>
      <c r="E92">
        <v>2.5096066508293186E-2</v>
      </c>
      <c r="F92">
        <v>-1.6244731067998917E-2</v>
      </c>
      <c r="G92">
        <v>-3.2617057222454712E-2</v>
      </c>
      <c r="H92">
        <v>-2.4125200845780143E-2</v>
      </c>
      <c r="I92">
        <v>4.7276839642413585E-3</v>
      </c>
      <c r="J92">
        <v>8.6617069346760209E-2</v>
      </c>
      <c r="K92">
        <v>2.2971694856086688E-2</v>
      </c>
      <c r="L92">
        <v>-1.5956978939008951E-2</v>
      </c>
      <c r="M92">
        <v>-7.3982033980379662E-4</v>
      </c>
      <c r="N92">
        <v>-9.469190339799767E-3</v>
      </c>
      <c r="O92">
        <v>2.6143886503065841E-2</v>
      </c>
      <c r="P92">
        <v>6.3066226698826083E-2</v>
      </c>
      <c r="Q92">
        <v>1.7418051950458785E-2</v>
      </c>
      <c r="R92">
        <v>-7.5933433765231317E-2</v>
      </c>
      <c r="S92">
        <v>1.042297212540582E-2</v>
      </c>
      <c r="T92">
        <v>-1.9985202245864805E-2</v>
      </c>
      <c r="U92">
        <v>-4.5406632436817959E-2</v>
      </c>
      <c r="V92">
        <v>-8.8296458654664057E-3</v>
      </c>
      <c r="W92">
        <v>6.4282344884937235E-3</v>
      </c>
      <c r="X92">
        <v>-8.9128033260791648E-2</v>
      </c>
      <c r="Y92">
        <v>3.5236767111699763E-2</v>
      </c>
      <c r="Z92">
        <v>5.230202792215196E-2</v>
      </c>
      <c r="AA92">
        <v>-1.3301621382179744E-2</v>
      </c>
      <c r="AB92">
        <v>-3.3961331778996143E-3</v>
      </c>
      <c r="AC92">
        <v>-2.0883583236592541E-2</v>
      </c>
      <c r="AD92">
        <v>1.2294669441074652E-2</v>
      </c>
      <c r="AE92">
        <v>2.6709512509625905E-2</v>
      </c>
      <c r="AF92">
        <v>-5.0396898943351941E-2</v>
      </c>
      <c r="AG92">
        <v>2.1508939682916919E-2</v>
      </c>
      <c r="AH92">
        <v>2.47820893740614E-2</v>
      </c>
      <c r="AI92">
        <v>4.7961289001035197E-2</v>
      </c>
      <c r="AJ92">
        <v>-3.1067240435710547E-3</v>
      </c>
      <c r="AK92">
        <v>2.156917160982931E-2</v>
      </c>
      <c r="AL92">
        <v>-4.3704800311968502E-2</v>
      </c>
      <c r="AM92">
        <v>-2.4195127517402347E-2</v>
      </c>
      <c r="AN92">
        <v>2.891617947071835E-2</v>
      </c>
      <c r="AO92">
        <v>-3.1701778811314606E-2</v>
      </c>
      <c r="AP92">
        <v>-4.3010618322337629E-3</v>
      </c>
      <c r="AQ92">
        <v>-1.3470432281428931E-2</v>
      </c>
      <c r="AR92">
        <v>-5.4116418005742316E-2</v>
      </c>
      <c r="AS92">
        <v>1.169365299847757E-2</v>
      </c>
      <c r="AT92">
        <v>7.2045139077674791E-2</v>
      </c>
      <c r="AU92">
        <v>-3.8255900164953012E-2</v>
      </c>
      <c r="AV92">
        <v>-1.4786558918980902E-2</v>
      </c>
      <c r="AW92">
        <v>-2.4154026273537051E-4</v>
      </c>
      <c r="AX92">
        <v>9.9711707490073589E-2</v>
      </c>
      <c r="AY92">
        <v>4.7473015197073462E-2</v>
      </c>
      <c r="AZ92">
        <v>-4.7024181421979963E-2</v>
      </c>
      <c r="BA92">
        <v>4.8059795711341946E-2</v>
      </c>
      <c r="BB92">
        <v>2.5667808416735972E-2</v>
      </c>
      <c r="BC92">
        <v>-2.6553024691568748E-3</v>
      </c>
      <c r="BD92">
        <v>-0.17021954379594317</v>
      </c>
      <c r="BE92">
        <v>2.3001079406830303E-2</v>
      </c>
      <c r="BF92">
        <v>-2.5621558456091015E-2</v>
      </c>
      <c r="BG92">
        <v>7.5652383646859223E-2</v>
      </c>
      <c r="BH92">
        <v>-2.6349331350107783E-2</v>
      </c>
      <c r="BI92">
        <v>1.2050510660493313E-2</v>
      </c>
      <c r="BJ92">
        <v>2.0635562580366244E-3</v>
      </c>
      <c r="BK92">
        <v>-6.2394931792022448E-2</v>
      </c>
      <c r="BL92">
        <v>9.4865388473045365E-3</v>
      </c>
      <c r="BM92">
        <v>7.3965994042386213E-2</v>
      </c>
      <c r="BN92">
        <v>-0.11354899185224458</v>
      </c>
      <c r="BO92">
        <v>2.3156385010652134E-2</v>
      </c>
      <c r="BP92">
        <v>9.7746416370789978E-3</v>
      </c>
      <c r="BQ92">
        <v>-3.3465268838453709E-2</v>
      </c>
    </row>
    <row r="93" spans="1:69" x14ac:dyDescent="0.25">
      <c r="A93">
        <v>91</v>
      </c>
      <c r="B93">
        <v>2.4535342221980776E-2</v>
      </c>
      <c r="C93">
        <v>4.327903425672644E-3</v>
      </c>
      <c r="D93">
        <v>-2.1528798239975212E-3</v>
      </c>
      <c r="E93">
        <v>-2.2777363026393944E-2</v>
      </c>
      <c r="F93">
        <v>-1.7992250389000687E-2</v>
      </c>
      <c r="G93">
        <v>6.0893899199899709E-2</v>
      </c>
      <c r="H93">
        <v>2.1369897542488601E-2</v>
      </c>
      <c r="I93">
        <v>4.84607954612222E-3</v>
      </c>
      <c r="J93">
        <v>-1.9933605530149685E-2</v>
      </c>
      <c r="K93">
        <v>2.8807469300793614E-2</v>
      </c>
      <c r="L93">
        <v>-2.0605882670970004E-2</v>
      </c>
      <c r="M93">
        <v>2.0595787305838264E-3</v>
      </c>
      <c r="N93">
        <v>1.6338385926691672E-2</v>
      </c>
      <c r="O93">
        <v>2.0526538277673315E-2</v>
      </c>
      <c r="P93">
        <v>0.1669024202311441</v>
      </c>
      <c r="Q93">
        <v>7.6299983730394021E-3</v>
      </c>
      <c r="R93">
        <v>2.4561902357252904E-2</v>
      </c>
      <c r="S93">
        <v>5.2218927724705114E-2</v>
      </c>
      <c r="T93">
        <v>5.703546010970055E-2</v>
      </c>
      <c r="U93">
        <v>7.2204161793277405E-2</v>
      </c>
      <c r="V93">
        <v>-6.097573877981698E-3</v>
      </c>
      <c r="W93">
        <v>-3.8031798326750052E-3</v>
      </c>
      <c r="X93">
        <v>-2.6156476428456081E-2</v>
      </c>
      <c r="Y93">
        <v>2.1966328216768791E-2</v>
      </c>
      <c r="Z93">
        <v>2.5601833344752124E-2</v>
      </c>
      <c r="AA93">
        <v>3.4808042437429271E-2</v>
      </c>
      <c r="AB93">
        <v>1.4933056926686375E-2</v>
      </c>
      <c r="AC93">
        <v>4.0141894701633471E-2</v>
      </c>
      <c r="AD93">
        <v>3.3051127536048892E-2</v>
      </c>
      <c r="AE93">
        <v>4.7006320088586927E-2</v>
      </c>
      <c r="AF93">
        <v>-5.7526986415831075E-3</v>
      </c>
      <c r="AG93">
        <v>-1.8069707549877956E-2</v>
      </c>
      <c r="AH93">
        <v>-5.2415882689210477E-2</v>
      </c>
      <c r="AI93">
        <v>5.2650244822093351E-2</v>
      </c>
      <c r="AJ93">
        <v>-1.8176338341625003E-3</v>
      </c>
      <c r="AK93">
        <v>-2.8190022252195183E-2</v>
      </c>
      <c r="AL93">
        <v>-1.0002769988616E-2</v>
      </c>
      <c r="AM93">
        <v>-7.1339912850100481E-2</v>
      </c>
      <c r="AN93">
        <v>-1.9026489756272053E-2</v>
      </c>
      <c r="AO93">
        <v>4.3877289014178644E-2</v>
      </c>
      <c r="AP93">
        <v>1.2879164516135633E-2</v>
      </c>
      <c r="AQ93">
        <v>-2.1950101100412633E-2</v>
      </c>
      <c r="AR93">
        <v>-9.3934053846976787E-3</v>
      </c>
      <c r="AS93">
        <v>5.9605816715822324E-2</v>
      </c>
      <c r="AT93">
        <v>-3.4909174800032847E-2</v>
      </c>
      <c r="AU93">
        <v>-1.0923463703163976E-2</v>
      </c>
      <c r="AV93">
        <v>-4.3351505818208722E-2</v>
      </c>
      <c r="AW93">
        <v>2.8473526729172968E-2</v>
      </c>
      <c r="AX93">
        <v>5.0490385550266081E-2</v>
      </c>
      <c r="AY93">
        <v>-1.4577071540819331E-2</v>
      </c>
      <c r="AZ93">
        <v>5.7878373769196814E-2</v>
      </c>
      <c r="BA93">
        <v>-8.7001746299757311E-3</v>
      </c>
      <c r="BB93">
        <v>-8.8437449980008041E-3</v>
      </c>
      <c r="BC93">
        <v>7.9925128757089622E-3</v>
      </c>
      <c r="BD93">
        <v>9.3545038502282407E-2</v>
      </c>
      <c r="BE93">
        <v>-3.541745166050151E-2</v>
      </c>
      <c r="BF93">
        <v>-1.4918660697274346E-2</v>
      </c>
      <c r="BG93">
        <v>-5.2757578415981117E-2</v>
      </c>
      <c r="BH93">
        <v>1.4017960374391882E-2</v>
      </c>
      <c r="BI93">
        <v>-3.005145919851673E-3</v>
      </c>
      <c r="BJ93">
        <v>-3.9739034112581305E-2</v>
      </c>
      <c r="BK93">
        <v>-9.7787436012101124E-4</v>
      </c>
      <c r="BL93">
        <v>-4.5254773201415036E-2</v>
      </c>
      <c r="BM93">
        <v>-8.3258965377566593E-2</v>
      </c>
      <c r="BN93">
        <v>-5.6001911413959139E-2</v>
      </c>
      <c r="BO93">
        <v>2.7893827630863816E-2</v>
      </c>
      <c r="BP93">
        <v>-5.1138811567979073E-2</v>
      </c>
      <c r="BQ93">
        <v>4.6164456072324458E-2</v>
      </c>
    </row>
    <row r="94" spans="1:69" x14ac:dyDescent="0.25">
      <c r="A94">
        <v>92</v>
      </c>
      <c r="B94">
        <v>-9.1498616377302611E-2</v>
      </c>
      <c r="C94">
        <v>2.1804292748051866E-2</v>
      </c>
      <c r="D94">
        <v>9.1008707602784015E-3</v>
      </c>
      <c r="E94">
        <v>7.095564892729378E-2</v>
      </c>
      <c r="F94">
        <v>-1.1302571254867375E-2</v>
      </c>
      <c r="G94">
        <v>1.6011485000903727E-2</v>
      </c>
      <c r="H94">
        <v>-2.6060649107482466E-2</v>
      </c>
      <c r="I94">
        <v>2.7587666188105047E-3</v>
      </c>
      <c r="J94">
        <v>-8.9084624846697352E-2</v>
      </c>
      <c r="K94">
        <v>-5.332782003791986E-2</v>
      </c>
      <c r="L94">
        <v>3.4506195822782233E-3</v>
      </c>
      <c r="M94">
        <v>-1.1482874163725513E-2</v>
      </c>
      <c r="N94">
        <v>6.5089849669320351E-3</v>
      </c>
      <c r="O94">
        <v>2.2008252937952943E-2</v>
      </c>
      <c r="P94">
        <v>2.8628377876601902E-2</v>
      </c>
      <c r="Q94">
        <v>-1.2057681060378671E-2</v>
      </c>
      <c r="R94">
        <v>2.0778852498582735E-2</v>
      </c>
      <c r="S94">
        <v>-3.6912961309120321E-2</v>
      </c>
      <c r="T94">
        <v>-3.8459817483352317E-2</v>
      </c>
      <c r="U94">
        <v>-2.8277195046519356E-2</v>
      </c>
      <c r="V94">
        <v>-1.4772785384016486E-3</v>
      </c>
      <c r="W94">
        <v>4.3422486463887723E-2</v>
      </c>
      <c r="X94">
        <v>3.0171577906115601E-2</v>
      </c>
      <c r="Y94">
        <v>2.8793839741780632E-2</v>
      </c>
      <c r="Z94">
        <v>-2.1446116301806362E-2</v>
      </c>
      <c r="AA94">
        <v>-0.19653803044334708</v>
      </c>
      <c r="AB94">
        <v>-9.9881518796724189E-3</v>
      </c>
      <c r="AC94">
        <v>-1.5725535575495616E-3</v>
      </c>
      <c r="AD94">
        <v>1.375159926861132E-2</v>
      </c>
      <c r="AE94">
        <v>1.1640697731402951E-4</v>
      </c>
      <c r="AF94">
        <v>-2.2135528866526659E-3</v>
      </c>
      <c r="AG94">
        <v>-5.4730008171750347E-2</v>
      </c>
      <c r="AH94">
        <v>-3.3472458234673839E-2</v>
      </c>
      <c r="AI94">
        <v>4.9156636895327866E-4</v>
      </c>
      <c r="AJ94">
        <v>1.0296896534345124E-2</v>
      </c>
      <c r="AK94">
        <v>3.0892150477734056E-3</v>
      </c>
      <c r="AL94">
        <v>3.1377265103462261E-2</v>
      </c>
      <c r="AM94">
        <v>-8.6787408965218488E-3</v>
      </c>
      <c r="AN94">
        <v>-1.3197319168591388E-2</v>
      </c>
      <c r="AO94">
        <v>-7.2720893609106384E-4</v>
      </c>
      <c r="AP94">
        <v>-2.4200030259483737E-2</v>
      </c>
      <c r="AQ94">
        <v>-1.6999825068390685E-2</v>
      </c>
      <c r="AR94">
        <v>1.5227039132055004E-2</v>
      </c>
      <c r="AS94">
        <v>-2.9138413704295561E-2</v>
      </c>
      <c r="AT94">
        <v>4.319968067480201E-2</v>
      </c>
      <c r="AU94">
        <v>3.7778908391138642E-2</v>
      </c>
      <c r="AV94">
        <v>-3.4675204637847602E-2</v>
      </c>
      <c r="AW94">
        <v>2.9260635444748107E-3</v>
      </c>
      <c r="AX94">
        <v>2.1647607020735864E-2</v>
      </c>
      <c r="AY94">
        <v>-9.5939250532358789E-3</v>
      </c>
      <c r="AZ94">
        <v>1.8956961255098007E-2</v>
      </c>
      <c r="BA94">
        <v>1.1168471360421E-2</v>
      </c>
      <c r="BB94">
        <v>-1.9472470464094227E-2</v>
      </c>
      <c r="BC94">
        <v>2.5832352255191177E-2</v>
      </c>
      <c r="BD94">
        <v>3.2647079857054041E-2</v>
      </c>
      <c r="BE94">
        <v>-2.1660960463486673E-2</v>
      </c>
      <c r="BF94">
        <v>-1.1096929309123964E-3</v>
      </c>
      <c r="BG94">
        <v>2.3707563798121369E-2</v>
      </c>
      <c r="BH94">
        <v>8.1956791078410477E-3</v>
      </c>
      <c r="BI94">
        <v>-2.4523020360628596E-2</v>
      </c>
      <c r="BJ94">
        <v>-1.81066462983046E-2</v>
      </c>
      <c r="BK94">
        <v>-2.1703600022651919E-2</v>
      </c>
      <c r="BL94">
        <v>-1.4625801267580171E-3</v>
      </c>
      <c r="BM94">
        <v>-3.3353710949427386E-2</v>
      </c>
      <c r="BN94">
        <v>-2.1606967576204041E-2</v>
      </c>
      <c r="BO94">
        <v>-1.4602391452936519E-2</v>
      </c>
      <c r="BP94">
        <v>-7.6382705962862486E-3</v>
      </c>
      <c r="BQ94">
        <v>-8.1667467877177494E-3</v>
      </c>
    </row>
    <row r="95" spans="1:69" x14ac:dyDescent="0.25">
      <c r="A95">
        <v>93</v>
      </c>
      <c r="B95">
        <v>1.415571109325366E-2</v>
      </c>
      <c r="C95">
        <v>3.8701946876688173E-3</v>
      </c>
      <c r="D95">
        <v>5.768633740365136E-2</v>
      </c>
      <c r="E95">
        <v>2.18743818306718E-2</v>
      </c>
      <c r="F95">
        <v>4.6464872307845143E-2</v>
      </c>
      <c r="G95">
        <v>-3.618869065759437E-2</v>
      </c>
      <c r="H95">
        <v>-1.7938777482171223E-2</v>
      </c>
      <c r="I95">
        <v>-8.4168580894916113E-3</v>
      </c>
      <c r="J95">
        <v>1.9516840241878209E-2</v>
      </c>
      <c r="K95">
        <v>7.4822448411166849E-3</v>
      </c>
      <c r="L95">
        <v>-5.4949793783580685E-3</v>
      </c>
      <c r="M95">
        <v>2.8365756627423674E-2</v>
      </c>
      <c r="N95">
        <v>1.7837309036553894E-2</v>
      </c>
      <c r="O95">
        <v>8.4383223890389632E-4</v>
      </c>
      <c r="P95">
        <v>0.21123220761415909</v>
      </c>
      <c r="Q95">
        <v>-3.0801458652338738E-4</v>
      </c>
      <c r="R95">
        <v>3.306628012206609E-2</v>
      </c>
      <c r="S95">
        <v>1.9138322977572599E-2</v>
      </c>
      <c r="T95">
        <v>-1.9865963931551683E-2</v>
      </c>
      <c r="U95">
        <v>-3.959766350726087E-2</v>
      </c>
      <c r="V95">
        <v>-4.1868225990554855E-3</v>
      </c>
      <c r="W95">
        <v>5.1372064058924402E-2</v>
      </c>
      <c r="X95">
        <v>-3.0755196386905204E-2</v>
      </c>
      <c r="Y95">
        <v>8.0149910298492472E-3</v>
      </c>
      <c r="Z95">
        <v>-0.11897114309548987</v>
      </c>
      <c r="AA95">
        <v>3.1984252782769174E-2</v>
      </c>
      <c r="AB95">
        <v>3.2447765820913341E-2</v>
      </c>
      <c r="AC95">
        <v>4.6061737942231888E-3</v>
      </c>
      <c r="AD95">
        <v>2.4419385352892196E-2</v>
      </c>
      <c r="AE95">
        <v>-6.2886642490537992E-2</v>
      </c>
      <c r="AF95">
        <v>6.0114860057634917E-2</v>
      </c>
      <c r="AG95">
        <v>2.74204034219497E-2</v>
      </c>
      <c r="AH95">
        <v>-2.3478299286378141E-2</v>
      </c>
      <c r="AI95">
        <v>1.5226563472877687E-4</v>
      </c>
      <c r="AJ95">
        <v>-7.9795834027889725E-3</v>
      </c>
      <c r="AK95">
        <v>2.6584923545741809E-2</v>
      </c>
      <c r="AL95">
        <v>2.6700709334097968E-2</v>
      </c>
      <c r="AM95">
        <v>-6.1564329569618999E-2</v>
      </c>
      <c r="AN95">
        <v>-4.9691147619709414E-2</v>
      </c>
      <c r="AO95">
        <v>-9.1006568775817143E-3</v>
      </c>
      <c r="AP95">
        <v>-2.642500003294853E-2</v>
      </c>
      <c r="AQ95">
        <v>-9.3491307621086563E-3</v>
      </c>
      <c r="AR95">
        <v>3.1709126235286156E-2</v>
      </c>
      <c r="AS95">
        <v>-4.148290232546694E-2</v>
      </c>
      <c r="AT95">
        <v>1.4261425115662245E-2</v>
      </c>
      <c r="AU95">
        <v>-1.2932323559538089E-2</v>
      </c>
      <c r="AV95">
        <v>4.3535286618578877E-3</v>
      </c>
      <c r="AW95">
        <v>-3.3441931826252765E-3</v>
      </c>
      <c r="AX95">
        <v>-3.4686388366195614E-2</v>
      </c>
      <c r="AY95">
        <v>-3.9710368328233707E-2</v>
      </c>
      <c r="AZ95">
        <v>3.5950343573397416E-2</v>
      </c>
      <c r="BA95">
        <v>4.092521118704065E-2</v>
      </c>
      <c r="BB95">
        <v>-1.5485674663181865E-2</v>
      </c>
      <c r="BC95">
        <v>3.9611556451873378E-2</v>
      </c>
      <c r="BD95">
        <v>-8.1270189883251479E-2</v>
      </c>
      <c r="BE95">
        <v>6.0735496394652795E-3</v>
      </c>
      <c r="BF95">
        <v>-1.3742483093131395E-2</v>
      </c>
      <c r="BG95">
        <v>-6.2293137367976639E-3</v>
      </c>
      <c r="BH95">
        <v>1.8566403673016738E-2</v>
      </c>
      <c r="BI95">
        <v>1.2625895569526559E-2</v>
      </c>
      <c r="BJ95">
        <v>3.2599508737665386E-2</v>
      </c>
      <c r="BK95">
        <v>3.7414919141834757E-2</v>
      </c>
      <c r="BL95">
        <v>3.1349207369956889E-2</v>
      </c>
      <c r="BM95">
        <v>-6.3489432492164488E-3</v>
      </c>
      <c r="BN95">
        <v>-2.5165681076803554E-3</v>
      </c>
      <c r="BO95">
        <v>-1.6122324801611253E-2</v>
      </c>
      <c r="BP95">
        <v>1.0651105824751695E-2</v>
      </c>
      <c r="BQ95">
        <v>2.6570254563942932E-2</v>
      </c>
    </row>
    <row r="96" spans="1:69" x14ac:dyDescent="0.25">
      <c r="A96">
        <v>94</v>
      </c>
      <c r="B96">
        <v>-3.3894566228359957E-2</v>
      </c>
      <c r="C96">
        <v>-1.9304970968139205E-2</v>
      </c>
      <c r="D96">
        <v>1.5306317334432204E-3</v>
      </c>
      <c r="E96">
        <v>1.1583898685843367E-2</v>
      </c>
      <c r="F96">
        <v>6.4471668126985598E-2</v>
      </c>
      <c r="G96">
        <v>-7.9114468556980011E-3</v>
      </c>
      <c r="H96">
        <v>-4.7267046568417466E-2</v>
      </c>
      <c r="I96">
        <v>-1.2198389932359705E-3</v>
      </c>
      <c r="J96">
        <v>-1.1522466547933411E-3</v>
      </c>
      <c r="K96">
        <v>-2.5375341639499115E-3</v>
      </c>
      <c r="L96">
        <v>-7.9296009853859172E-3</v>
      </c>
      <c r="M96">
        <v>1.6884195644611827E-2</v>
      </c>
      <c r="N96">
        <v>-3.515785535602664E-2</v>
      </c>
      <c r="O96">
        <v>-6.4280270601483093E-3</v>
      </c>
      <c r="P96">
        <v>0.11243669926946137</v>
      </c>
      <c r="Q96">
        <v>-3.1774363516613474E-2</v>
      </c>
      <c r="R96">
        <v>1.6311065867897892E-2</v>
      </c>
      <c r="S96">
        <v>-1.0683209669001621E-2</v>
      </c>
      <c r="T96">
        <v>-3.3679168964031265E-3</v>
      </c>
      <c r="U96">
        <v>-3.1458888016837099E-2</v>
      </c>
      <c r="V96">
        <v>2.608036218342763E-2</v>
      </c>
      <c r="W96">
        <v>-1.951812441926435E-2</v>
      </c>
      <c r="X96">
        <v>-9.4487854409112063E-3</v>
      </c>
      <c r="Y96">
        <v>4.3410208059173599E-3</v>
      </c>
      <c r="Z96">
        <v>-3.4088221242619819E-3</v>
      </c>
      <c r="AA96">
        <v>-2.1182165216579039E-2</v>
      </c>
      <c r="AB96">
        <v>4.0656046712321495E-2</v>
      </c>
      <c r="AC96">
        <v>3.692557228878552E-2</v>
      </c>
      <c r="AD96">
        <v>1.6973284650159921E-2</v>
      </c>
      <c r="AE96">
        <v>9.5559926476060361E-2</v>
      </c>
      <c r="AF96">
        <v>-2.8654808027356374E-2</v>
      </c>
      <c r="AG96">
        <v>-8.6640308694173902E-3</v>
      </c>
      <c r="AH96">
        <v>-5.178718275747074E-2</v>
      </c>
      <c r="AI96">
        <v>3.5462047662639572E-2</v>
      </c>
      <c r="AJ96">
        <v>1.6486319009324985E-2</v>
      </c>
      <c r="AK96">
        <v>-1.4169965645583118E-2</v>
      </c>
      <c r="AL96">
        <v>9.2063529596743521E-2</v>
      </c>
      <c r="AM96">
        <v>-5.5226972440880736E-3</v>
      </c>
      <c r="AN96">
        <v>5.0141094556139423E-2</v>
      </c>
      <c r="AO96">
        <v>-3.2536709544177395E-3</v>
      </c>
      <c r="AP96">
        <v>3.0520672222877882E-2</v>
      </c>
      <c r="AQ96">
        <v>-3.3343358580608169E-2</v>
      </c>
      <c r="AR96">
        <v>6.454166852148327E-2</v>
      </c>
      <c r="AS96">
        <v>-1.6250283652148503E-2</v>
      </c>
      <c r="AT96">
        <v>0.10361256607105788</v>
      </c>
      <c r="AU96">
        <v>-1.1112721974982274E-2</v>
      </c>
      <c r="AV96">
        <v>2.2379670914272586E-2</v>
      </c>
      <c r="AW96">
        <v>-4.3485888266441515E-2</v>
      </c>
      <c r="AX96">
        <v>3.8031538416046229E-2</v>
      </c>
      <c r="AY96">
        <v>-3.3010553076187318E-2</v>
      </c>
      <c r="AZ96">
        <v>2.3559556582422467E-2</v>
      </c>
      <c r="BA96">
        <v>2.0405716469329357E-3</v>
      </c>
      <c r="BB96">
        <v>1.325092331955615E-2</v>
      </c>
      <c r="BC96">
        <v>8.3942507927198713E-3</v>
      </c>
      <c r="BD96">
        <v>-3.1334015330402351E-2</v>
      </c>
      <c r="BE96">
        <v>3.6565095946683439E-2</v>
      </c>
      <c r="BF96">
        <v>3.3944442171889994E-3</v>
      </c>
      <c r="BG96">
        <v>-1.5015755253808064E-2</v>
      </c>
      <c r="BH96">
        <v>1.6490412552096708E-2</v>
      </c>
      <c r="BI96">
        <v>-1.6602871996845202E-2</v>
      </c>
      <c r="BJ96">
        <v>3.5556582693218874E-3</v>
      </c>
      <c r="BK96">
        <v>8.4986791006671877E-2</v>
      </c>
      <c r="BL96">
        <v>-2.9521769124078029E-2</v>
      </c>
      <c r="BM96">
        <v>3.1877365341952422E-2</v>
      </c>
      <c r="BN96">
        <v>4.0026040329415445E-2</v>
      </c>
      <c r="BO96">
        <v>9.8009649234405295E-3</v>
      </c>
      <c r="BP96">
        <v>2.7240630881094352E-2</v>
      </c>
      <c r="BQ96">
        <v>-1.1907445623446844E-2</v>
      </c>
    </row>
    <row r="97" spans="1:69" x14ac:dyDescent="0.25">
      <c r="A97">
        <v>95</v>
      </c>
      <c r="B97">
        <v>1.6556180997503368E-2</v>
      </c>
      <c r="C97">
        <v>-2.0698220282685257E-2</v>
      </c>
      <c r="D97">
        <v>-2.8518163752702802E-3</v>
      </c>
      <c r="E97">
        <v>-1.7918679429632638E-2</v>
      </c>
      <c r="F97">
        <v>1.470212084063016E-2</v>
      </c>
      <c r="G97">
        <v>-4.5039241017905587E-2</v>
      </c>
      <c r="H97">
        <v>4.9639633168791067E-2</v>
      </c>
      <c r="I97">
        <v>-5.2559695894519335E-4</v>
      </c>
      <c r="J97">
        <v>-5.2914891863997435E-2</v>
      </c>
      <c r="K97">
        <v>5.2093643435935116E-2</v>
      </c>
      <c r="L97">
        <v>1.0553203281802223E-2</v>
      </c>
      <c r="M97">
        <v>-1.4995965844886612E-3</v>
      </c>
      <c r="N97">
        <v>3.2400407695208119E-2</v>
      </c>
      <c r="O97">
        <v>-1.1378581200642921E-2</v>
      </c>
      <c r="P97">
        <v>0.10227528122454377</v>
      </c>
      <c r="Q97">
        <v>2.3974820251530547E-2</v>
      </c>
      <c r="R97">
        <v>1.148303646689116E-2</v>
      </c>
      <c r="S97">
        <v>-2.5766819863706908E-2</v>
      </c>
      <c r="T97">
        <v>7.5430701819008683E-3</v>
      </c>
      <c r="U97">
        <v>-6.7266967673608985E-2</v>
      </c>
      <c r="V97">
        <v>-2.9438171759598109E-2</v>
      </c>
      <c r="W97">
        <v>-2.3758981095320542E-2</v>
      </c>
      <c r="X97">
        <v>-1.7326037538388447E-2</v>
      </c>
      <c r="Y97">
        <v>-6.3572375668698566E-3</v>
      </c>
      <c r="Z97">
        <v>1.6097302894487218E-2</v>
      </c>
      <c r="AA97">
        <v>2.4851709124570708E-2</v>
      </c>
      <c r="AB97">
        <v>-1.5047449222712474E-2</v>
      </c>
      <c r="AC97">
        <v>-1.2511050147849902E-2</v>
      </c>
      <c r="AD97">
        <v>4.4004674612124095E-2</v>
      </c>
      <c r="AE97">
        <v>1.4430038176621116E-2</v>
      </c>
      <c r="AF97">
        <v>-3.7692798559211552E-2</v>
      </c>
      <c r="AG97">
        <v>-2.0395314557285986E-2</v>
      </c>
      <c r="AH97">
        <v>2.5497373346790708E-2</v>
      </c>
      <c r="AI97">
        <v>8.6569108186538117E-3</v>
      </c>
      <c r="AJ97">
        <v>-4.8665883869524404E-3</v>
      </c>
      <c r="AK97">
        <v>-9.3200387383834821E-2</v>
      </c>
      <c r="AL97">
        <v>3.5986714185277796E-2</v>
      </c>
      <c r="AM97">
        <v>5.6684653643002146E-2</v>
      </c>
      <c r="AN97">
        <v>-1.8117164524715755E-3</v>
      </c>
      <c r="AO97">
        <v>-4.7925068286877703E-2</v>
      </c>
      <c r="AP97">
        <v>2.2594610911226342E-2</v>
      </c>
      <c r="AQ97">
        <v>-3.7802387037416618E-2</v>
      </c>
      <c r="AR97">
        <v>0.10163158165128883</v>
      </c>
      <c r="AS97">
        <v>3.4982132684733096E-2</v>
      </c>
      <c r="AT97">
        <v>9.4154286790499114E-2</v>
      </c>
      <c r="AU97">
        <v>-4.0955568940395657E-3</v>
      </c>
      <c r="AV97">
        <v>-7.699687724965083E-3</v>
      </c>
      <c r="AW97">
        <v>-1.8341388362673735E-2</v>
      </c>
      <c r="AX97">
        <v>-2.8715706304201987E-2</v>
      </c>
      <c r="AY97">
        <v>4.7189732026428094E-2</v>
      </c>
      <c r="AZ97">
        <v>3.0263834595746671E-4</v>
      </c>
      <c r="BA97">
        <v>8.8096675918100317E-2</v>
      </c>
      <c r="BB97">
        <v>1.5742427046140373E-3</v>
      </c>
      <c r="BC97">
        <v>2.549833734273995E-2</v>
      </c>
      <c r="BD97">
        <v>-5.8697004336095551E-2</v>
      </c>
      <c r="BE97">
        <v>-1.2826993791936015E-2</v>
      </c>
      <c r="BF97">
        <v>-5.6871861506276836E-2</v>
      </c>
      <c r="BG97">
        <v>1.2100943849689341E-2</v>
      </c>
      <c r="BH97">
        <v>1.2462863575221332E-2</v>
      </c>
      <c r="BI97">
        <v>-1.3142935458972856E-2</v>
      </c>
      <c r="BJ97">
        <v>2.3012786260521011E-2</v>
      </c>
      <c r="BK97">
        <v>-4.0569689216539771E-2</v>
      </c>
      <c r="BL97">
        <v>-5.7374765834794408E-2</v>
      </c>
      <c r="BM97">
        <v>3.1863754483780482E-2</v>
      </c>
      <c r="BN97">
        <v>1.5792503963419881E-2</v>
      </c>
      <c r="BO97">
        <v>-2.2684897660443015E-2</v>
      </c>
      <c r="BP97">
        <v>3.5321262002014138E-2</v>
      </c>
      <c r="BQ97">
        <v>3.1490201799004567E-3</v>
      </c>
    </row>
    <row r="98" spans="1:69" x14ac:dyDescent="0.25">
      <c r="A98">
        <v>96</v>
      </c>
      <c r="B98">
        <v>1.7088571366123788E-2</v>
      </c>
      <c r="C98">
        <v>-6.8509658387391342E-3</v>
      </c>
      <c r="D98">
        <v>-4.0232939916968798E-3</v>
      </c>
      <c r="E98">
        <v>-3.3219877750893844E-4</v>
      </c>
      <c r="F98">
        <v>5.3072827089786258E-3</v>
      </c>
      <c r="G98">
        <v>3.0277010425728265E-2</v>
      </c>
      <c r="H98">
        <v>1.5094610222710398E-2</v>
      </c>
      <c r="I98">
        <v>-1.2427943342761946E-2</v>
      </c>
      <c r="J98">
        <v>-1.4408298829131728E-2</v>
      </c>
      <c r="K98">
        <v>3.3721114908384482E-2</v>
      </c>
      <c r="L98">
        <v>1.0613925252758061E-2</v>
      </c>
      <c r="M98">
        <v>-2.1575856393870815E-2</v>
      </c>
      <c r="N98">
        <v>2.0807108781903814E-2</v>
      </c>
      <c r="O98">
        <v>-5.3059129250605241E-3</v>
      </c>
      <c r="P98">
        <v>-3.2701627695030086E-2</v>
      </c>
      <c r="Q98">
        <v>-4.4442021672075199E-2</v>
      </c>
      <c r="R98">
        <v>2.0532084782726914E-2</v>
      </c>
      <c r="S98">
        <v>1.3527717379533524E-2</v>
      </c>
      <c r="T98">
        <v>5.487090819802172E-2</v>
      </c>
      <c r="U98">
        <v>2.7740144982145904E-2</v>
      </c>
      <c r="V98">
        <v>-1.4459411364552437E-2</v>
      </c>
      <c r="W98">
        <v>-2.8596566932931861E-2</v>
      </c>
      <c r="X98">
        <v>-1.277550911322034E-3</v>
      </c>
      <c r="Y98">
        <v>-3.7816140318925142E-4</v>
      </c>
      <c r="Z98">
        <v>-4.7654617820218556E-3</v>
      </c>
      <c r="AA98">
        <v>-1.0810458161645107E-2</v>
      </c>
      <c r="AB98">
        <v>1.1322370688083895E-2</v>
      </c>
      <c r="AC98">
        <v>-1.5463126181050887E-2</v>
      </c>
      <c r="AD98">
        <v>6.7818668601211163E-2</v>
      </c>
      <c r="AE98">
        <v>-5.3079318635504122E-2</v>
      </c>
      <c r="AF98">
        <v>3.5294408148120668E-2</v>
      </c>
      <c r="AG98">
        <v>3.4270139650363199E-2</v>
      </c>
      <c r="AH98">
        <v>2.1478102681811821E-3</v>
      </c>
      <c r="AI98">
        <v>9.5297354238316007E-2</v>
      </c>
      <c r="AJ98">
        <v>-5.6337146634244321E-2</v>
      </c>
      <c r="AK98">
        <v>3.6127533591332611E-3</v>
      </c>
      <c r="AL98">
        <v>-7.9298721546905426E-2</v>
      </c>
      <c r="AM98">
        <v>-3.7668298611959312E-2</v>
      </c>
      <c r="AN98">
        <v>1.4888746318294272E-3</v>
      </c>
      <c r="AO98">
        <v>-1.8689778480872141E-2</v>
      </c>
      <c r="AP98">
        <v>6.9668080890099016E-2</v>
      </c>
      <c r="AQ98">
        <v>-2.7301182358457764E-2</v>
      </c>
      <c r="AR98">
        <v>-7.506076440153632E-2</v>
      </c>
      <c r="AS98">
        <v>5.8886952790560498E-2</v>
      </c>
      <c r="AT98">
        <v>-7.8231041606073776E-2</v>
      </c>
      <c r="AU98">
        <v>1.5441922257213359E-2</v>
      </c>
      <c r="AV98">
        <v>-3.8807788867699367E-2</v>
      </c>
      <c r="AW98">
        <v>-0.15970593996764254</v>
      </c>
      <c r="AX98">
        <v>1.7549471266315196E-2</v>
      </c>
      <c r="AY98">
        <v>4.1987720835004197E-2</v>
      </c>
      <c r="AZ98">
        <v>-4.2335452369351503E-2</v>
      </c>
      <c r="BA98">
        <v>-9.1036013884880206E-3</v>
      </c>
      <c r="BB98">
        <v>-2.5068311832611691E-2</v>
      </c>
      <c r="BC98">
        <v>-3.7810426600303542E-3</v>
      </c>
      <c r="BD98">
        <v>2.8477228682913681E-3</v>
      </c>
      <c r="BE98">
        <v>-4.3007405492570983E-2</v>
      </c>
      <c r="BF98">
        <v>-7.1236881022415613E-2</v>
      </c>
      <c r="BG98">
        <v>-1.5699108213009721E-2</v>
      </c>
      <c r="BH98">
        <v>-3.5755785684632092E-2</v>
      </c>
      <c r="BI98">
        <v>1.5504683991823209E-2</v>
      </c>
      <c r="BJ98">
        <v>-6.8672238575224614E-3</v>
      </c>
      <c r="BK98">
        <v>-5.2119561681149444E-2</v>
      </c>
      <c r="BL98">
        <v>-7.5987304029974771E-3</v>
      </c>
      <c r="BM98">
        <v>6.0165554280212953E-3</v>
      </c>
      <c r="BN98">
        <v>1.8173045616324237E-2</v>
      </c>
      <c r="BO98">
        <v>2.4933679793295513E-2</v>
      </c>
      <c r="BP98">
        <v>-8.7062765409110787E-2</v>
      </c>
      <c r="BQ98">
        <v>-2.8358784186720564E-2</v>
      </c>
    </row>
    <row r="99" spans="1:69" x14ac:dyDescent="0.25">
      <c r="A99">
        <v>97</v>
      </c>
      <c r="B99">
        <v>0.12564140862367604</v>
      </c>
      <c r="C99">
        <v>3.8065454212307628E-2</v>
      </c>
      <c r="D99">
        <v>-4.2684294280271491E-2</v>
      </c>
      <c r="E99">
        <v>-4.5520835722594355E-2</v>
      </c>
      <c r="F99">
        <v>-5.0387915910733223E-2</v>
      </c>
      <c r="G99">
        <v>7.4520607686176951E-2</v>
      </c>
      <c r="H99">
        <v>-3.5629002781912208E-2</v>
      </c>
      <c r="I99">
        <v>-1.0981535779229707E-2</v>
      </c>
      <c r="J99">
        <v>1.5868385448747656E-2</v>
      </c>
      <c r="K99">
        <v>-5.6662754683138861E-3</v>
      </c>
      <c r="L99">
        <v>2.9831837701914641E-2</v>
      </c>
      <c r="M99">
        <v>2.0299019574217002E-2</v>
      </c>
      <c r="N99">
        <v>-4.8484626113920876E-2</v>
      </c>
      <c r="O99">
        <v>7.2814276439333633E-3</v>
      </c>
      <c r="P99">
        <v>-0.14677486597847647</v>
      </c>
      <c r="Q99">
        <v>4.9885944837543071E-2</v>
      </c>
      <c r="R99">
        <v>-1.0524820439756916E-2</v>
      </c>
      <c r="S99">
        <v>1.48774753947301E-2</v>
      </c>
      <c r="T99">
        <v>-1.2893023451028746E-2</v>
      </c>
      <c r="U99">
        <v>-1.6175142808899555E-2</v>
      </c>
      <c r="V99">
        <v>-6.155457688879892E-3</v>
      </c>
      <c r="W99">
        <v>-2.0124618330651812E-2</v>
      </c>
      <c r="X99">
        <v>-1.133111831342886E-4</v>
      </c>
      <c r="Y99">
        <v>-2.9610960599968317E-2</v>
      </c>
      <c r="Z99">
        <v>-3.0763289549035042E-2</v>
      </c>
      <c r="AA99">
        <v>-7.4017547213933018E-3</v>
      </c>
      <c r="AB99">
        <v>3.9662510896164835E-2</v>
      </c>
      <c r="AC99">
        <v>4.6835764553437235E-2</v>
      </c>
      <c r="AD99">
        <v>-8.3999034813591958E-2</v>
      </c>
      <c r="AE99">
        <v>4.0672853686013942E-2</v>
      </c>
      <c r="AF99">
        <v>-4.1837220911067688E-4</v>
      </c>
      <c r="AG99">
        <v>-2.4395726863482233E-2</v>
      </c>
      <c r="AH99">
        <v>-1.9398368871896181E-3</v>
      </c>
      <c r="AI99">
        <v>-8.2347375916529145E-2</v>
      </c>
      <c r="AJ99">
        <v>5.2639995281327165E-3</v>
      </c>
      <c r="AK99">
        <v>-3.7625870430481628E-2</v>
      </c>
      <c r="AL99">
        <v>2.1654515390610966E-2</v>
      </c>
      <c r="AM99">
        <v>-4.2166193183502142E-2</v>
      </c>
      <c r="AN99">
        <v>-5.8609630673164608E-3</v>
      </c>
      <c r="AO99">
        <v>-3.9686439485385173E-2</v>
      </c>
      <c r="AP99">
        <v>-3.7542981485727987E-3</v>
      </c>
      <c r="AQ99">
        <v>4.5435578230256903E-3</v>
      </c>
      <c r="AR99">
        <v>-2.3646934668085314E-2</v>
      </c>
      <c r="AS99">
        <v>1.5670450227063891E-2</v>
      </c>
      <c r="AT99">
        <v>2.433165549428741E-2</v>
      </c>
      <c r="AU99">
        <v>7.7113341282398582E-3</v>
      </c>
      <c r="AV99">
        <v>-2.4576758633996044E-2</v>
      </c>
      <c r="AW99">
        <v>1.0437455994583837E-2</v>
      </c>
      <c r="AX99">
        <v>-7.6454708538580378E-3</v>
      </c>
      <c r="AY99">
        <v>3.6592963022705635E-2</v>
      </c>
      <c r="AZ99">
        <v>3.9153203388716598E-2</v>
      </c>
      <c r="BA99">
        <v>6.0138704160967719E-2</v>
      </c>
      <c r="BB99">
        <v>-4.6365708863068067E-2</v>
      </c>
      <c r="BC99">
        <v>4.0767254856540869E-2</v>
      </c>
      <c r="BD99">
        <v>3.8287907625611926E-2</v>
      </c>
      <c r="BE99">
        <v>-7.550851264239529E-2</v>
      </c>
      <c r="BF99">
        <v>-2.8040805793156699E-2</v>
      </c>
      <c r="BG99">
        <v>3.8682536900174244E-2</v>
      </c>
      <c r="BH99">
        <v>8.0977708793742442E-3</v>
      </c>
      <c r="BI99">
        <v>-1.6322014012589939E-2</v>
      </c>
      <c r="BJ99">
        <v>1.640397473026246E-2</v>
      </c>
      <c r="BK99">
        <v>-4.9853778639131737E-3</v>
      </c>
      <c r="BL99">
        <v>-1.1649405430864431E-2</v>
      </c>
      <c r="BM99">
        <v>-3.2081135765138338E-2</v>
      </c>
      <c r="BN99">
        <v>-3.6660353947407E-2</v>
      </c>
      <c r="BO99">
        <v>-2.5837242095985088E-2</v>
      </c>
      <c r="BP99">
        <v>2.2219559214205997E-2</v>
      </c>
      <c r="BQ99">
        <v>-9.6078890609708409E-2</v>
      </c>
    </row>
    <row r="100" spans="1:69" x14ac:dyDescent="0.25">
      <c r="A100">
        <v>98</v>
      </c>
      <c r="B100">
        <v>-5.3904898116307415E-2</v>
      </c>
      <c r="C100">
        <v>5.3491763710217868E-2</v>
      </c>
      <c r="D100">
        <v>2.0233044392220075E-2</v>
      </c>
      <c r="E100">
        <v>-1.9110042684650802E-2</v>
      </c>
      <c r="F100">
        <v>-2.063906937462591E-4</v>
      </c>
      <c r="G100">
        <v>-2.1227398097578967E-2</v>
      </c>
      <c r="H100">
        <v>-5.1727146411352301E-3</v>
      </c>
      <c r="I100">
        <v>-1.8193685823615746E-2</v>
      </c>
      <c r="J100">
        <v>9.1168880983437828E-4</v>
      </c>
      <c r="K100">
        <v>-1.706324426855833E-2</v>
      </c>
      <c r="L100">
        <v>-2.5012790734131284E-2</v>
      </c>
      <c r="M100">
        <v>1.3552025076600557E-3</v>
      </c>
      <c r="N100">
        <v>3.5476803897587852E-3</v>
      </c>
      <c r="O100">
        <v>3.687294701482843E-3</v>
      </c>
      <c r="P100">
        <v>5.7498636670867938E-3</v>
      </c>
      <c r="Q100">
        <v>-3.3754732056176613E-3</v>
      </c>
      <c r="R100">
        <v>-6.1031999197072515E-2</v>
      </c>
      <c r="S100">
        <v>2.5768529520117496E-2</v>
      </c>
      <c r="T100">
        <v>1.2818057910436012E-2</v>
      </c>
      <c r="U100">
        <v>-1.5019385424273802E-2</v>
      </c>
      <c r="V100">
        <v>-1.8352012721806761E-2</v>
      </c>
      <c r="W100">
        <v>3.6839036325270927E-2</v>
      </c>
      <c r="X100">
        <v>-1.8952930763382458E-2</v>
      </c>
      <c r="Y100">
        <v>-1.885215256782799E-2</v>
      </c>
      <c r="Z100">
        <v>-6.1827696087994682E-2</v>
      </c>
      <c r="AA100">
        <v>6.8022027327099589E-3</v>
      </c>
      <c r="AB100">
        <v>-6.6843475626724588E-2</v>
      </c>
      <c r="AC100">
        <v>-4.3938532795256856E-2</v>
      </c>
      <c r="AD100">
        <v>4.5677363265389473E-2</v>
      </c>
      <c r="AE100">
        <v>-3.3693740096994544E-2</v>
      </c>
      <c r="AF100">
        <v>7.357600571988171E-4</v>
      </c>
      <c r="AG100">
        <v>3.9980769054777834E-2</v>
      </c>
      <c r="AH100">
        <v>-3.5298525300723457E-2</v>
      </c>
      <c r="AI100">
        <v>-4.5857753121586069E-2</v>
      </c>
      <c r="AJ100">
        <v>-8.4989271498704388E-3</v>
      </c>
      <c r="AK100">
        <v>-7.8790052327426217E-3</v>
      </c>
      <c r="AL100">
        <v>3.4866061686616864E-2</v>
      </c>
      <c r="AM100">
        <v>1.4691211812326577E-3</v>
      </c>
      <c r="AN100">
        <v>-2.0960034877433861E-2</v>
      </c>
      <c r="AO100">
        <v>1.1003029806787586E-2</v>
      </c>
      <c r="AP100">
        <v>4.9664193158166373E-3</v>
      </c>
      <c r="AQ100">
        <v>-3.4875984429452748E-3</v>
      </c>
      <c r="AR100">
        <v>-3.9066073804824672E-2</v>
      </c>
      <c r="AS100">
        <v>5.2852475368766361E-2</v>
      </c>
      <c r="AT100">
        <v>-6.1899932847235849E-2</v>
      </c>
      <c r="AU100">
        <v>-2.8397080098498971E-2</v>
      </c>
      <c r="AV100">
        <v>-2.8249698904831068E-2</v>
      </c>
      <c r="AW100">
        <v>4.3791187925340418E-2</v>
      </c>
      <c r="AX100">
        <v>-2.6745433461403973E-3</v>
      </c>
      <c r="AY100">
        <v>-7.7338263127410337E-3</v>
      </c>
      <c r="AZ100">
        <v>3.7929115597012092E-2</v>
      </c>
      <c r="BA100">
        <v>-3.4113071100896432E-2</v>
      </c>
      <c r="BB100">
        <v>-3.2700900660251372E-2</v>
      </c>
      <c r="BC100">
        <v>2.282390523369688E-2</v>
      </c>
      <c r="BD100">
        <v>-5.9958835563200467E-2</v>
      </c>
      <c r="BE100">
        <v>-9.3985037048503403E-2</v>
      </c>
      <c r="BF100">
        <v>-8.5004591563950072E-2</v>
      </c>
      <c r="BG100">
        <v>-8.6183203142077384E-3</v>
      </c>
      <c r="BH100">
        <v>5.1457362076914193E-3</v>
      </c>
      <c r="BI100">
        <v>-6.9420367872377545E-3</v>
      </c>
      <c r="BJ100">
        <v>-1.3658546177703138E-4</v>
      </c>
      <c r="BK100">
        <v>8.4796838289155074E-2</v>
      </c>
      <c r="BL100">
        <v>-5.8287910487422948E-2</v>
      </c>
      <c r="BM100">
        <v>-2.7113127079225062E-3</v>
      </c>
      <c r="BN100">
        <v>-2.4824300391207386E-2</v>
      </c>
      <c r="BO100">
        <v>-4.9737837563233675E-3</v>
      </c>
      <c r="BP100">
        <v>-7.5515023050821209E-2</v>
      </c>
      <c r="BQ100">
        <v>-5.0979762633942369E-2</v>
      </c>
    </row>
    <row r="101" spans="1:69" x14ac:dyDescent="0.25">
      <c r="A101">
        <v>99</v>
      </c>
      <c r="B101">
        <v>2.6970250973721074E-2</v>
      </c>
      <c r="C101">
        <v>-1.5485008858413991E-2</v>
      </c>
      <c r="D101">
        <v>-2.246247495602182E-2</v>
      </c>
      <c r="E101">
        <v>3.2663216118960876E-3</v>
      </c>
      <c r="F101">
        <v>-1.2043365325085126E-2</v>
      </c>
      <c r="G101">
        <v>-0.13589043757627264</v>
      </c>
      <c r="H101">
        <v>-2.8456116360660783E-2</v>
      </c>
      <c r="I101">
        <v>-3.7276863841129965E-2</v>
      </c>
      <c r="J101">
        <v>3.1646614998017401E-2</v>
      </c>
      <c r="K101">
        <v>-2.0029116105971096E-2</v>
      </c>
      <c r="L101">
        <v>4.3858244470360241E-2</v>
      </c>
      <c r="M101">
        <v>-4.7342454216918444E-3</v>
      </c>
      <c r="N101">
        <v>3.4808782237860193E-2</v>
      </c>
      <c r="O101">
        <v>-3.4205366045073904E-2</v>
      </c>
      <c r="P101">
        <v>2.6794814635809829E-2</v>
      </c>
      <c r="Q101">
        <v>9.4113331528469957E-2</v>
      </c>
      <c r="R101">
        <v>-4.3424840429964456E-3</v>
      </c>
      <c r="S101">
        <v>1.8522366532316724E-2</v>
      </c>
      <c r="T101">
        <v>-1.4559516829105092E-2</v>
      </c>
      <c r="U101">
        <v>-1.2798243202355243E-2</v>
      </c>
      <c r="V101">
        <v>-7.8733784058528621E-3</v>
      </c>
      <c r="W101">
        <v>-1.3931862004737124E-2</v>
      </c>
      <c r="X101">
        <v>-2.7947375837335701E-2</v>
      </c>
      <c r="Y101">
        <v>1.6437047433057279E-3</v>
      </c>
      <c r="Z101">
        <v>-7.2767162924332763E-3</v>
      </c>
      <c r="AA101">
        <v>-4.9818356191358541E-3</v>
      </c>
      <c r="AB101">
        <v>-9.4087560615012944E-3</v>
      </c>
      <c r="AC101">
        <v>1.1036635109208975E-2</v>
      </c>
      <c r="AD101">
        <v>-6.1264284585438394E-2</v>
      </c>
      <c r="AE101">
        <v>8.2507515967473938E-2</v>
      </c>
      <c r="AF101">
        <v>1.0008225182393193E-2</v>
      </c>
      <c r="AG101">
        <v>-5.5065529528093439E-2</v>
      </c>
      <c r="AH101">
        <v>7.3693520308631341E-3</v>
      </c>
      <c r="AI101">
        <v>-2.7663761615427891E-2</v>
      </c>
      <c r="AJ101">
        <v>-9.7217554479374704E-3</v>
      </c>
      <c r="AK101">
        <v>4.617440962145325E-2</v>
      </c>
      <c r="AL101">
        <v>-0.19844104573054497</v>
      </c>
      <c r="AM101">
        <v>9.6400408137421734E-4</v>
      </c>
      <c r="AN101">
        <v>-4.6476691473470617E-2</v>
      </c>
      <c r="AO101">
        <v>-1.9909579201735396E-2</v>
      </c>
      <c r="AP101">
        <v>-1.5515097057837181E-2</v>
      </c>
      <c r="AQ101">
        <v>-1.1200756571006373E-2</v>
      </c>
      <c r="AR101">
        <v>1.7670568240101041E-2</v>
      </c>
      <c r="AS101">
        <v>9.8907051203027292E-3</v>
      </c>
      <c r="AT101">
        <v>-1.5887075900050132E-2</v>
      </c>
      <c r="AU101">
        <v>-1.6516139255037976E-2</v>
      </c>
      <c r="AV101">
        <v>-2.2047272001742739E-3</v>
      </c>
      <c r="AW101">
        <v>1.0265156282519838E-3</v>
      </c>
      <c r="AX101">
        <v>2.1859689428308935E-2</v>
      </c>
      <c r="AY101">
        <v>5.3872344091220742E-5</v>
      </c>
      <c r="AZ101">
        <v>6.9497191888909238E-2</v>
      </c>
      <c r="BA101">
        <v>1.5505700946344139E-2</v>
      </c>
      <c r="BB101">
        <v>5.7724562462318232E-2</v>
      </c>
      <c r="BC101">
        <v>-1.0703182251061222E-2</v>
      </c>
      <c r="BD101">
        <v>0.10807406199928903</v>
      </c>
      <c r="BE101">
        <v>1.0889615602341009E-2</v>
      </c>
      <c r="BF101">
        <v>1.077983738809048E-2</v>
      </c>
      <c r="BG101">
        <v>8.1478377524247074E-3</v>
      </c>
      <c r="BH101">
        <v>-4.8226748001875937E-2</v>
      </c>
      <c r="BI101">
        <v>1.0046964534887785E-2</v>
      </c>
      <c r="BJ101">
        <v>-1.6651814358901451E-3</v>
      </c>
      <c r="BK101">
        <v>-1.155837017429638E-2</v>
      </c>
      <c r="BL101">
        <v>-1.6852421360538841E-2</v>
      </c>
      <c r="BM101">
        <v>3.7159560954890335E-2</v>
      </c>
      <c r="BN101">
        <v>-1.9263172453477452E-2</v>
      </c>
      <c r="BO101">
        <v>-2.2851533075489986E-2</v>
      </c>
      <c r="BP101">
        <v>3.6072221485640849E-2</v>
      </c>
      <c r="BQ101">
        <v>-1.5332595870458847E-2</v>
      </c>
    </row>
    <row r="102" spans="1:69" x14ac:dyDescent="0.25">
      <c r="A102">
        <v>100</v>
      </c>
      <c r="B102">
        <v>-3.9465705911690768E-2</v>
      </c>
      <c r="C102">
        <v>8.6210682447558397E-3</v>
      </c>
      <c r="D102">
        <v>-4.2024024815596701E-2</v>
      </c>
      <c r="E102">
        <v>-2.2782719682108155E-2</v>
      </c>
      <c r="F102">
        <v>5.8110155826304995E-3</v>
      </c>
      <c r="G102">
        <v>1.471716497945269E-2</v>
      </c>
      <c r="H102">
        <v>-2.689790616017379E-2</v>
      </c>
      <c r="I102">
        <v>-3.0019137875355772E-2</v>
      </c>
      <c r="J102">
        <v>2.8522821185261917E-2</v>
      </c>
      <c r="K102">
        <v>-6.5741868592303649E-3</v>
      </c>
      <c r="L102">
        <v>-5.96240775396773E-2</v>
      </c>
      <c r="M102">
        <v>-9.7198088596630906E-3</v>
      </c>
      <c r="N102">
        <v>-2.839492577559111E-2</v>
      </c>
      <c r="O102">
        <v>-7.1377474301164964E-2</v>
      </c>
      <c r="P102">
        <v>-3.8916502123728325E-2</v>
      </c>
      <c r="Q102">
        <v>5.4318299044879281E-3</v>
      </c>
      <c r="R102">
        <v>-3.835639135709154E-2</v>
      </c>
      <c r="S102">
        <v>-8.0481673300710297E-3</v>
      </c>
      <c r="T102">
        <v>-2.4053600063790821E-2</v>
      </c>
      <c r="U102">
        <v>-3.0871266482168033E-2</v>
      </c>
      <c r="V102">
        <v>-1.0975094924507879E-2</v>
      </c>
      <c r="W102">
        <v>2.6707111682561801E-2</v>
      </c>
      <c r="X102">
        <v>-2.8223145802315358E-2</v>
      </c>
      <c r="Y102">
        <v>6.048407517106396E-2</v>
      </c>
      <c r="Z102">
        <v>6.9191635072284366E-4</v>
      </c>
      <c r="AA102">
        <v>3.5893954986945774E-3</v>
      </c>
      <c r="AB102">
        <v>4.0670021015359664E-4</v>
      </c>
      <c r="AC102">
        <v>5.2977954139661526E-2</v>
      </c>
      <c r="AD102">
        <v>-5.0910139893044541E-2</v>
      </c>
      <c r="AE102">
        <v>-1.8782457653230764E-2</v>
      </c>
      <c r="AF102">
        <v>-6.4845201371824821E-3</v>
      </c>
      <c r="AG102">
        <v>2.9368593446427921E-2</v>
      </c>
      <c r="AH102">
        <v>-2.8185795328249654E-3</v>
      </c>
      <c r="AI102">
        <v>2.445928993219873E-2</v>
      </c>
      <c r="AJ102">
        <v>3.6832457211102496E-2</v>
      </c>
      <c r="AK102">
        <v>-9.752498140100721E-4</v>
      </c>
      <c r="AL102">
        <v>1.6203647849683915E-2</v>
      </c>
      <c r="AM102">
        <v>-1.3602958994646024E-2</v>
      </c>
      <c r="AN102">
        <v>2.10414710536517E-2</v>
      </c>
      <c r="AO102">
        <v>-2.8684807842455431E-4</v>
      </c>
      <c r="AP102">
        <v>1.0861281823570372E-2</v>
      </c>
      <c r="AQ102">
        <v>-1.3445747670649894E-2</v>
      </c>
      <c r="AR102">
        <v>-4.4042263950924483E-2</v>
      </c>
      <c r="AS102">
        <v>2.7364387158171643E-2</v>
      </c>
      <c r="AT102">
        <v>-1.1427188828105386E-2</v>
      </c>
      <c r="AU102">
        <v>2.7178930746336306E-2</v>
      </c>
      <c r="AV102">
        <v>-3.8744613471536141E-3</v>
      </c>
      <c r="AW102">
        <v>5.7255855520560364E-4</v>
      </c>
      <c r="AX102">
        <v>1.886052541664688E-3</v>
      </c>
      <c r="AY102">
        <v>3.7117626685980273E-2</v>
      </c>
      <c r="AZ102">
        <v>-7.0051640909615812E-2</v>
      </c>
      <c r="BA102">
        <v>3.4096547116851117E-2</v>
      </c>
      <c r="BB102">
        <v>4.4675114834529135E-4</v>
      </c>
      <c r="BC102">
        <v>-9.7677568089418135E-3</v>
      </c>
      <c r="BD102">
        <v>-6.3847886295635217E-2</v>
      </c>
      <c r="BE102">
        <v>-2.2593142851837635E-2</v>
      </c>
      <c r="BF102">
        <v>3.9168025985115273E-3</v>
      </c>
      <c r="BG102">
        <v>-5.5211466978898921E-2</v>
      </c>
      <c r="BH102">
        <v>-2.0158030567183221E-2</v>
      </c>
      <c r="BI102">
        <v>3.6187538207679282E-2</v>
      </c>
      <c r="BJ102">
        <v>-3.5557942992855703E-2</v>
      </c>
      <c r="BK102">
        <v>-5.4977621366629599E-2</v>
      </c>
      <c r="BL102">
        <v>3.0244578679508961E-2</v>
      </c>
      <c r="BM102">
        <v>6.1359878345122194E-2</v>
      </c>
      <c r="BN102">
        <v>1.4440990705643923E-2</v>
      </c>
      <c r="BO102">
        <v>-2.0050720990149914E-2</v>
      </c>
      <c r="BP102">
        <v>-1.7162462494963952E-2</v>
      </c>
      <c r="BQ102">
        <v>-3.0842743966762474E-2</v>
      </c>
    </row>
    <row r="103" spans="1:69" x14ac:dyDescent="0.25">
      <c r="A103">
        <v>101</v>
      </c>
      <c r="B103">
        <v>7.1094175360224665E-2</v>
      </c>
      <c r="C103">
        <v>-7.4432036591551509E-2</v>
      </c>
      <c r="D103">
        <v>8.9193746074484256E-2</v>
      </c>
      <c r="E103">
        <v>3.350852639106886E-3</v>
      </c>
      <c r="F103">
        <v>8.582454985329147E-4</v>
      </c>
      <c r="G103">
        <v>1.5540382705286043E-2</v>
      </c>
      <c r="H103">
        <v>9.4519911217105373E-3</v>
      </c>
      <c r="I103">
        <v>-5.1969806399344929E-3</v>
      </c>
      <c r="J103">
        <v>1.6918042011265802E-2</v>
      </c>
      <c r="K103">
        <v>-4.060227741003457E-3</v>
      </c>
      <c r="L103">
        <v>-7.5506649609427601E-2</v>
      </c>
      <c r="M103">
        <v>-3.5812238361969018E-3</v>
      </c>
      <c r="N103">
        <v>-4.6346415472672447E-3</v>
      </c>
      <c r="O103">
        <v>-1.4312296232652059E-2</v>
      </c>
      <c r="P103">
        <v>-7.1362483038453616E-3</v>
      </c>
      <c r="Q103">
        <v>3.4214596657205526E-2</v>
      </c>
      <c r="R103">
        <v>6.4198457399022527E-3</v>
      </c>
      <c r="S103">
        <v>-5.7543123574426399E-3</v>
      </c>
      <c r="T103">
        <v>7.5395678223305635E-3</v>
      </c>
      <c r="U103">
        <v>0.10080466427794743</v>
      </c>
      <c r="V103">
        <v>-2.8363153435849971E-3</v>
      </c>
      <c r="W103">
        <v>-1.5890963836556481E-2</v>
      </c>
      <c r="X103">
        <v>-1.4429082723098369E-2</v>
      </c>
      <c r="Y103">
        <v>6.7962607948847311E-3</v>
      </c>
      <c r="Z103">
        <v>1.3656703511109234E-2</v>
      </c>
      <c r="AA103">
        <v>-1.8778855866968383E-2</v>
      </c>
      <c r="AB103">
        <v>-8.2491949548615176E-3</v>
      </c>
      <c r="AC103">
        <v>2.3923630916608794E-2</v>
      </c>
      <c r="AD103">
        <v>2.9720312849142647E-2</v>
      </c>
      <c r="AE103">
        <v>-2.6848302655871823E-2</v>
      </c>
      <c r="AF103">
        <v>-1.7662841057847073E-2</v>
      </c>
      <c r="AG103">
        <v>2.6242973529248505E-2</v>
      </c>
      <c r="AH103">
        <v>3.2792739778032876E-2</v>
      </c>
      <c r="AI103">
        <v>-4.3881463386016895E-2</v>
      </c>
      <c r="AJ103">
        <v>1.1490120678910993E-2</v>
      </c>
      <c r="AK103">
        <v>-9.5190388033640355E-3</v>
      </c>
      <c r="AL103">
        <v>-7.0246942630593209E-2</v>
      </c>
      <c r="AM103">
        <v>-1.7608464691807893E-2</v>
      </c>
      <c r="AN103">
        <v>1.3665459146738716E-3</v>
      </c>
      <c r="AO103">
        <v>1.6834461657427142E-2</v>
      </c>
      <c r="AP103">
        <v>5.5088538597321338E-3</v>
      </c>
      <c r="AQ103">
        <v>-2.8410771770905542E-2</v>
      </c>
      <c r="AR103">
        <v>-5.3158211675393079E-2</v>
      </c>
      <c r="AS103">
        <v>6.7595580862270035E-3</v>
      </c>
      <c r="AT103">
        <v>3.2240627296779421E-2</v>
      </c>
      <c r="AU103">
        <v>-4.5465471160953216E-2</v>
      </c>
      <c r="AV103">
        <v>-7.826081916216112E-3</v>
      </c>
      <c r="AW103">
        <v>4.4061435647963759E-3</v>
      </c>
      <c r="AX103">
        <v>3.5582842367682674E-3</v>
      </c>
      <c r="AY103">
        <v>-2.0100268956463545E-2</v>
      </c>
      <c r="AZ103">
        <v>9.2451045285290917E-4</v>
      </c>
      <c r="BA103">
        <v>-1.9215522680013669E-2</v>
      </c>
      <c r="BB103">
        <v>-5.0513494167559882E-2</v>
      </c>
      <c r="BC103">
        <v>-7.0222570445104285E-2</v>
      </c>
      <c r="BD103">
        <v>2.5806624899023863E-2</v>
      </c>
      <c r="BE103">
        <v>1.3841892365715921E-2</v>
      </c>
      <c r="BF103">
        <v>7.0239096435399323E-3</v>
      </c>
      <c r="BG103">
        <v>1.2836106515349902E-2</v>
      </c>
      <c r="BH103">
        <v>-4.890638781133954E-2</v>
      </c>
      <c r="BI103">
        <v>1.4233079183640055E-2</v>
      </c>
      <c r="BJ103">
        <v>-1.8510063653875693E-2</v>
      </c>
      <c r="BK103">
        <v>1.4625310004994728E-2</v>
      </c>
      <c r="BL103">
        <v>-2.5466649483621099E-2</v>
      </c>
      <c r="BM103">
        <v>-4.4675317479196813E-2</v>
      </c>
      <c r="BN103">
        <v>-2.0170979967824507E-2</v>
      </c>
      <c r="BO103">
        <v>2.6795728023232233E-3</v>
      </c>
      <c r="BP103">
        <v>7.7332047536376389E-3</v>
      </c>
      <c r="BQ103">
        <v>-4.4543328297902307E-2</v>
      </c>
    </row>
    <row r="104" spans="1:69" x14ac:dyDescent="0.25">
      <c r="A104">
        <v>102</v>
      </c>
      <c r="B104">
        <v>-5.7821111479043272E-2</v>
      </c>
      <c r="C104">
        <v>-7.2593504186928573E-2</v>
      </c>
      <c r="D104">
        <v>8.8264821285350431E-2</v>
      </c>
      <c r="E104">
        <v>-2.7199146003438449E-3</v>
      </c>
      <c r="F104">
        <v>-4.6851759072338703E-3</v>
      </c>
      <c r="G104">
        <v>-5.6878803331549654E-2</v>
      </c>
      <c r="H104">
        <v>1.5944864298323053E-2</v>
      </c>
      <c r="I104">
        <v>-2.7481895912797257E-2</v>
      </c>
      <c r="J104">
        <v>-5.5852568339915337E-2</v>
      </c>
      <c r="K104">
        <v>-2.9616337180058214E-3</v>
      </c>
      <c r="L104">
        <v>4.0451338901039642E-2</v>
      </c>
      <c r="M104">
        <v>9.5496789308867295E-3</v>
      </c>
      <c r="N104">
        <v>-9.6914018522309842E-4</v>
      </c>
      <c r="O104">
        <v>3.0599542402711392E-2</v>
      </c>
      <c r="P104">
        <v>1.4901480808482803E-2</v>
      </c>
      <c r="Q104">
        <v>-0.10256744674187508</v>
      </c>
      <c r="R104">
        <v>-3.4603258203436446E-2</v>
      </c>
      <c r="S104">
        <v>-5.9555221163704035E-2</v>
      </c>
      <c r="T104">
        <v>2.2189176198667655E-3</v>
      </c>
      <c r="U104">
        <v>6.9597941894306098E-2</v>
      </c>
      <c r="V104">
        <v>2.4823755530516078E-2</v>
      </c>
      <c r="W104">
        <v>1.7204855289709078E-2</v>
      </c>
      <c r="X104">
        <v>5.4517352565764898E-2</v>
      </c>
      <c r="Y104">
        <v>-2.4646256875996288E-2</v>
      </c>
      <c r="Z104">
        <v>-2.3938733949059238E-2</v>
      </c>
      <c r="AA104">
        <v>-2.1444481921413356E-3</v>
      </c>
      <c r="AB104">
        <v>-3.0078122464311005E-2</v>
      </c>
      <c r="AC104">
        <v>1.8830785598922196E-2</v>
      </c>
      <c r="AD104">
        <v>2.7872731735465166E-2</v>
      </c>
      <c r="AE104">
        <v>2.3620123484361218E-2</v>
      </c>
      <c r="AF104">
        <v>-1.7585175547324503E-3</v>
      </c>
      <c r="AG104">
        <v>1.3410505607212405E-2</v>
      </c>
      <c r="AH104">
        <v>8.5053146643237279E-3</v>
      </c>
      <c r="AI104">
        <v>-3.6172490186639115E-2</v>
      </c>
      <c r="AJ104">
        <v>-7.1022757474992065E-2</v>
      </c>
      <c r="AK104">
        <v>3.6939490011794309E-3</v>
      </c>
      <c r="AL104">
        <v>-2.0357229484411165E-2</v>
      </c>
      <c r="AM104">
        <v>1.2138137545289224E-2</v>
      </c>
      <c r="AN104">
        <v>5.9679383154284255E-2</v>
      </c>
      <c r="AO104">
        <v>3.5220225298191868E-2</v>
      </c>
      <c r="AP104">
        <v>1.4695352908445506E-2</v>
      </c>
      <c r="AQ104">
        <v>-0.10774531562088537</v>
      </c>
      <c r="AR104">
        <v>-2.8532528728628881E-2</v>
      </c>
      <c r="AS104">
        <v>-1.2203342382297313E-2</v>
      </c>
      <c r="AT104">
        <v>0.15161666628671372</v>
      </c>
      <c r="AU104">
        <v>-1.1924913891048114E-2</v>
      </c>
      <c r="AV104">
        <v>-3.1056458038554698E-3</v>
      </c>
      <c r="AW104">
        <v>-3.4128662291280303E-2</v>
      </c>
      <c r="AX104">
        <v>-2.1415268328432571E-2</v>
      </c>
      <c r="AY104">
        <v>-4.8333351102007552E-2</v>
      </c>
      <c r="AZ104">
        <v>-5.3050418090977929E-2</v>
      </c>
      <c r="BA104">
        <v>6.5084497086424831E-2</v>
      </c>
      <c r="BB104">
        <v>1.5786821571806005E-2</v>
      </c>
      <c r="BC104">
        <v>-0.10636733519862782</v>
      </c>
      <c r="BD104">
        <v>-3.2409839430337734E-2</v>
      </c>
      <c r="BE104">
        <v>-3.194995370951656E-2</v>
      </c>
      <c r="BF104">
        <v>-2.5497381599200668E-2</v>
      </c>
      <c r="BG104">
        <v>-1.6765553655917843E-2</v>
      </c>
      <c r="BH104">
        <v>0.12264009609762981</v>
      </c>
      <c r="BI104">
        <v>-2.3983807506229332E-2</v>
      </c>
      <c r="BJ104">
        <v>2.1463009136019878E-2</v>
      </c>
      <c r="BK104">
        <v>-2.051716550003729E-2</v>
      </c>
      <c r="BL104">
        <v>-2.8972310224894059E-2</v>
      </c>
      <c r="BM104">
        <v>5.1380229293746926E-3</v>
      </c>
      <c r="BN104">
        <v>-1.9302895353598918E-2</v>
      </c>
      <c r="BO104">
        <v>3.0842449933574073E-2</v>
      </c>
      <c r="BP104">
        <v>0.1068125932643763</v>
      </c>
      <c r="BQ104">
        <v>-7.4552063547150549E-3</v>
      </c>
    </row>
    <row r="105" spans="1:69" x14ac:dyDescent="0.25">
      <c r="A105">
        <v>103</v>
      </c>
      <c r="B105">
        <v>5.4763790923908956E-2</v>
      </c>
      <c r="C105">
        <v>-7.3835030071082476E-3</v>
      </c>
      <c r="D105">
        <v>-1.9892546018727104E-2</v>
      </c>
      <c r="E105">
        <v>-5.8416035172032159E-3</v>
      </c>
      <c r="F105">
        <v>-1.0564271707755011E-3</v>
      </c>
      <c r="G105">
        <v>4.8090868847348997E-3</v>
      </c>
      <c r="H105">
        <v>-2.2615195520563815E-2</v>
      </c>
      <c r="I105">
        <v>-2.7360803339127448E-2</v>
      </c>
      <c r="J105">
        <v>-0.10753608216657015</v>
      </c>
      <c r="K105">
        <v>7.5713304428573699E-2</v>
      </c>
      <c r="L105">
        <v>2.4672222585004292E-2</v>
      </c>
      <c r="M105">
        <v>-1.4557270857226202E-2</v>
      </c>
      <c r="N105">
        <v>3.6611860805283716E-4</v>
      </c>
      <c r="O105">
        <v>-6.602469936129552E-3</v>
      </c>
      <c r="P105">
        <v>2.0925437656985665E-2</v>
      </c>
      <c r="Q105">
        <v>-4.5760834669421942E-2</v>
      </c>
      <c r="R105">
        <v>-3.1547285078862737E-2</v>
      </c>
      <c r="S105">
        <v>-3.1949393043138215E-2</v>
      </c>
      <c r="T105">
        <v>9.7787257522831111E-3</v>
      </c>
      <c r="U105">
        <v>-5.7638766965094672E-2</v>
      </c>
      <c r="V105">
        <v>-1.2551903515432481E-2</v>
      </c>
      <c r="W105">
        <v>2.1600343328817058E-2</v>
      </c>
      <c r="X105">
        <v>-2.5607250673123118E-4</v>
      </c>
      <c r="Y105">
        <v>1.3829958098608786E-2</v>
      </c>
      <c r="Z105">
        <v>-4.8762901886218263E-2</v>
      </c>
      <c r="AA105">
        <v>-6.7779728155216339E-3</v>
      </c>
      <c r="AB105">
        <v>6.9101165809155258E-3</v>
      </c>
      <c r="AC105">
        <v>-2.2483780992377449E-3</v>
      </c>
      <c r="AD105">
        <v>2.5532378923594345E-3</v>
      </c>
      <c r="AE105">
        <v>5.4588286220926784E-3</v>
      </c>
      <c r="AF105">
        <v>7.5129242044769378E-3</v>
      </c>
      <c r="AG105">
        <v>-1.5767962621305698E-2</v>
      </c>
      <c r="AH105">
        <v>6.8839434302436723E-3</v>
      </c>
      <c r="AI105">
        <v>-4.658790174009636E-3</v>
      </c>
      <c r="AJ105">
        <v>-2.7158508179472716E-2</v>
      </c>
      <c r="AK105">
        <v>-1.7011954444122103E-2</v>
      </c>
      <c r="AL105">
        <v>2.5746937559588557E-2</v>
      </c>
      <c r="AM105">
        <v>2.201280857078566E-3</v>
      </c>
      <c r="AN105">
        <v>-2.4171279742673151E-3</v>
      </c>
      <c r="AO105">
        <v>4.0874128606709921E-2</v>
      </c>
      <c r="AP105">
        <v>3.7941992636774096E-3</v>
      </c>
      <c r="AQ105">
        <v>-3.7785423942489363E-2</v>
      </c>
      <c r="AR105">
        <v>-5.01537373304917E-2</v>
      </c>
      <c r="AS105">
        <v>2.726402961098438E-2</v>
      </c>
      <c r="AT105">
        <v>-0.12545776546567244</v>
      </c>
      <c r="AU105">
        <v>-9.8063106721958341E-3</v>
      </c>
      <c r="AV105">
        <v>6.8006224321821339E-3</v>
      </c>
      <c r="AW105">
        <v>1.4958316486243222E-2</v>
      </c>
      <c r="AX105">
        <v>4.6310093392516023E-2</v>
      </c>
      <c r="AY105">
        <v>4.490770266970829E-2</v>
      </c>
      <c r="AZ105">
        <v>-3.37624837569949E-2</v>
      </c>
      <c r="BA105">
        <v>5.5107519794967509E-2</v>
      </c>
      <c r="BB105">
        <v>2.8818036323318277E-2</v>
      </c>
      <c r="BC105">
        <v>-0.1422217902593399</v>
      </c>
      <c r="BD105">
        <v>7.5419728413326234E-3</v>
      </c>
      <c r="BE105">
        <v>2.1697281676717989E-2</v>
      </c>
      <c r="BF105">
        <v>4.7146306045703842E-3</v>
      </c>
      <c r="BG105">
        <v>-4.3989124905490312E-2</v>
      </c>
      <c r="BH105">
        <v>-7.808270666031133E-3</v>
      </c>
      <c r="BI105">
        <v>4.1892264451640682E-2</v>
      </c>
      <c r="BJ105">
        <v>1.4094948990023906E-3</v>
      </c>
      <c r="BK105">
        <v>-5.586678184172268E-3</v>
      </c>
      <c r="BL105">
        <v>-3.2796600771041978E-3</v>
      </c>
      <c r="BM105">
        <v>-1.5843634931689846E-2</v>
      </c>
      <c r="BN105">
        <v>5.8705384287604714E-3</v>
      </c>
      <c r="BO105">
        <v>4.8978818784673771E-2</v>
      </c>
      <c r="BP105">
        <v>-1.9164253423259968E-4</v>
      </c>
      <c r="BQ105">
        <v>-3.1211298544818931E-2</v>
      </c>
    </row>
    <row r="106" spans="1:69" x14ac:dyDescent="0.25">
      <c r="A106">
        <v>104</v>
      </c>
      <c r="B106">
        <v>6.8138896500964099E-3</v>
      </c>
      <c r="C106">
        <v>-1.1402952218162368E-2</v>
      </c>
      <c r="D106">
        <v>6.2440479479254504E-2</v>
      </c>
      <c r="E106">
        <v>-9.8230912284058801E-3</v>
      </c>
      <c r="F106">
        <v>-6.9232158266762604E-3</v>
      </c>
      <c r="G106">
        <v>-1.5979576093412551E-3</v>
      </c>
      <c r="H106">
        <v>3.3737078977191305E-3</v>
      </c>
      <c r="I106">
        <v>1.9721253526356532E-2</v>
      </c>
      <c r="J106">
        <v>-2.7652028515403347E-2</v>
      </c>
      <c r="K106">
        <v>0.14731546453525207</v>
      </c>
      <c r="L106">
        <v>-5.7997182469227406E-3</v>
      </c>
      <c r="M106">
        <v>-4.2698478483018457E-2</v>
      </c>
      <c r="N106">
        <v>-8.4015257625591401E-4</v>
      </c>
      <c r="O106">
        <v>5.6410513610794608E-3</v>
      </c>
      <c r="P106">
        <v>-2.5590945355243835E-2</v>
      </c>
      <c r="Q106">
        <v>-4.10386468979392E-2</v>
      </c>
      <c r="R106">
        <v>-1.0328373571735728E-2</v>
      </c>
      <c r="S106">
        <v>8.9152226804235599E-3</v>
      </c>
      <c r="T106">
        <v>9.4744458309485181E-3</v>
      </c>
      <c r="U106">
        <v>4.9363683490947649E-2</v>
      </c>
      <c r="V106">
        <v>4.3012391545202915E-2</v>
      </c>
      <c r="W106">
        <v>2.0121255940959946E-2</v>
      </c>
      <c r="X106">
        <v>-5.0982321624870527E-3</v>
      </c>
      <c r="Y106">
        <v>2.2527435973434092E-2</v>
      </c>
      <c r="Z106">
        <v>2.5113276837032447E-2</v>
      </c>
      <c r="AA106">
        <v>5.2539737842757853E-2</v>
      </c>
      <c r="AB106">
        <v>-5.061883050027317E-3</v>
      </c>
      <c r="AC106">
        <v>-3.6335944940162866E-2</v>
      </c>
      <c r="AD106">
        <v>-3.6038360062439191E-2</v>
      </c>
      <c r="AE106">
        <v>-4.7795646740268405E-3</v>
      </c>
      <c r="AF106">
        <v>4.9211319182095578E-2</v>
      </c>
      <c r="AG106">
        <v>8.4630425983210598E-3</v>
      </c>
      <c r="AH106">
        <v>-4.086331661013988E-2</v>
      </c>
      <c r="AI106">
        <v>5.2253435592972686E-3</v>
      </c>
      <c r="AJ106">
        <v>1.7134362698520731E-2</v>
      </c>
      <c r="AK106">
        <v>6.6448414397610039E-2</v>
      </c>
      <c r="AL106">
        <v>-4.1998162222374638E-2</v>
      </c>
      <c r="AM106">
        <v>3.2453555933136528E-2</v>
      </c>
      <c r="AN106">
        <v>1.5248217717982805E-2</v>
      </c>
      <c r="AO106">
        <v>-3.6232068922508645E-2</v>
      </c>
      <c r="AP106">
        <v>-9.0676822493065239E-3</v>
      </c>
      <c r="AQ106">
        <v>2.2760135685027987E-2</v>
      </c>
      <c r="AR106">
        <v>3.4736941514354511E-2</v>
      </c>
      <c r="AS106">
        <v>7.1102312784709659E-2</v>
      </c>
      <c r="AT106">
        <v>-2.3122355669432135E-2</v>
      </c>
      <c r="AU106">
        <v>-2.9482132581152336E-2</v>
      </c>
      <c r="AV106">
        <v>-4.1115406893676345E-3</v>
      </c>
      <c r="AW106">
        <v>8.3727376873084097E-2</v>
      </c>
      <c r="AX106">
        <v>-1.3299985497392516E-2</v>
      </c>
      <c r="AY106">
        <v>-5.8497651782350495E-2</v>
      </c>
      <c r="AZ106">
        <v>-6.7609526617957074E-3</v>
      </c>
      <c r="BA106">
        <v>2.1386926557624038E-3</v>
      </c>
      <c r="BB106">
        <v>-7.5305482936122402E-3</v>
      </c>
      <c r="BC106">
        <v>-3.6264096397118875E-2</v>
      </c>
      <c r="BD106">
        <v>-3.2107945693306966E-2</v>
      </c>
      <c r="BE106">
        <v>5.8136806368809919E-2</v>
      </c>
      <c r="BF106">
        <v>3.4615665935166774E-2</v>
      </c>
      <c r="BG106">
        <v>-3.7654066950715777E-2</v>
      </c>
      <c r="BH106">
        <v>-2.9829299163011361E-2</v>
      </c>
      <c r="BI106">
        <v>1.535910244611919E-2</v>
      </c>
      <c r="BJ106">
        <v>-3.6613619289219009E-3</v>
      </c>
      <c r="BK106">
        <v>-4.8094038770503354E-2</v>
      </c>
      <c r="BL106">
        <v>3.9534613713969168E-3</v>
      </c>
      <c r="BM106">
        <v>2.4108594755808763E-2</v>
      </c>
      <c r="BN106">
        <v>-1.0394989288702625E-2</v>
      </c>
      <c r="BO106">
        <v>2.4256560267598405E-2</v>
      </c>
      <c r="BP106">
        <v>-2.1992396676678534E-2</v>
      </c>
      <c r="BQ106">
        <v>0.12992156554080217</v>
      </c>
    </row>
    <row r="107" spans="1:69" x14ac:dyDescent="0.25">
      <c r="A107">
        <v>105</v>
      </c>
      <c r="B107">
        <v>9.597579842270481E-3</v>
      </c>
      <c r="C107">
        <v>-1.9220313887708153E-3</v>
      </c>
      <c r="D107">
        <v>-0.10792932480221687</v>
      </c>
      <c r="E107">
        <v>1.5433335767690876E-2</v>
      </c>
      <c r="F107">
        <v>-3.1863491853405132E-2</v>
      </c>
      <c r="G107">
        <v>-1.0915020754223171E-2</v>
      </c>
      <c r="H107">
        <v>1.2942075863066924E-2</v>
      </c>
      <c r="I107">
        <v>-8.8359943741672126E-3</v>
      </c>
      <c r="J107">
        <v>7.8189248530558426E-3</v>
      </c>
      <c r="K107">
        <v>-4.2609794609990419E-2</v>
      </c>
      <c r="L107">
        <v>-1.2925734290198772E-2</v>
      </c>
      <c r="M107">
        <v>-2.6652143858807605E-2</v>
      </c>
      <c r="N107">
        <v>7.364270333073189E-2</v>
      </c>
      <c r="O107">
        <v>-3.2532146583497519E-2</v>
      </c>
      <c r="P107">
        <v>-0.14255330323275259</v>
      </c>
      <c r="Q107">
        <v>1.2557272384797046E-2</v>
      </c>
      <c r="R107">
        <v>-6.1895133340526464E-3</v>
      </c>
      <c r="S107">
        <v>3.6119366062889409E-2</v>
      </c>
      <c r="T107">
        <v>-2.395185157234473E-3</v>
      </c>
      <c r="U107">
        <v>-1.1211098159234316E-2</v>
      </c>
      <c r="V107">
        <v>-0.25929734179912028</v>
      </c>
      <c r="W107">
        <v>6.8013054326353708E-3</v>
      </c>
      <c r="X107">
        <v>-4.3304089352335658E-2</v>
      </c>
      <c r="Y107">
        <v>1.0089686882535424E-2</v>
      </c>
      <c r="Z107">
        <v>-3.1928541621031037E-3</v>
      </c>
      <c r="AA107">
        <v>-2.8498483525650084E-2</v>
      </c>
      <c r="AB107">
        <v>1.8377755758033052E-2</v>
      </c>
      <c r="AC107">
        <v>2.8289343069695955E-3</v>
      </c>
      <c r="AD107">
        <v>-1.6721084661559409E-2</v>
      </c>
      <c r="AE107">
        <v>4.6908115355565813E-2</v>
      </c>
      <c r="AF107">
        <v>3.6998207539263792E-2</v>
      </c>
      <c r="AG107">
        <v>2.2897953286038306E-2</v>
      </c>
      <c r="AH107">
        <v>-1.1238096398585938E-2</v>
      </c>
      <c r="AI107">
        <v>-5.1003826044398008E-3</v>
      </c>
      <c r="AJ107">
        <v>3.6225187568580945E-2</v>
      </c>
      <c r="AK107">
        <v>-2.3001375120096895E-2</v>
      </c>
      <c r="AL107">
        <v>2.8149683863950278E-2</v>
      </c>
      <c r="AM107">
        <v>1.6278349526089336E-2</v>
      </c>
      <c r="AN107">
        <v>5.4339626739008273E-2</v>
      </c>
      <c r="AO107">
        <v>1.6513518691611419E-2</v>
      </c>
      <c r="AP107">
        <v>2.1683371233890275E-2</v>
      </c>
      <c r="AQ107">
        <v>-8.6720672784633968E-2</v>
      </c>
      <c r="AR107">
        <v>4.5765894931241752E-2</v>
      </c>
      <c r="AS107">
        <v>-0.12083994677764472</v>
      </c>
      <c r="AT107">
        <v>-7.9942867028424264E-3</v>
      </c>
      <c r="AU107">
        <v>1.3618086360576868E-2</v>
      </c>
      <c r="AV107">
        <v>8.0057724169225283E-2</v>
      </c>
      <c r="AW107">
        <v>6.753400811555399E-2</v>
      </c>
      <c r="AX107">
        <v>-5.5835862199278094E-2</v>
      </c>
      <c r="AY107">
        <v>-2.9867540282838705E-2</v>
      </c>
      <c r="AZ107">
        <v>6.5485162712266731E-2</v>
      </c>
      <c r="BA107">
        <v>3.8415793909117237E-2</v>
      </c>
      <c r="BB107">
        <v>-3.229773562510195E-2</v>
      </c>
      <c r="BC107">
        <v>0.12136763967369482</v>
      </c>
      <c r="BD107">
        <v>2.948381097035949E-2</v>
      </c>
      <c r="BE107">
        <v>7.2988474920765833E-3</v>
      </c>
      <c r="BF107">
        <v>-1.5152619774873134E-2</v>
      </c>
      <c r="BG107">
        <v>1.1651604211758128E-2</v>
      </c>
      <c r="BH107">
        <v>9.9437308192011284E-3</v>
      </c>
      <c r="BI107">
        <v>-2.091309802113972E-2</v>
      </c>
      <c r="BJ107">
        <v>-1.3937019212521971E-2</v>
      </c>
      <c r="BK107">
        <v>3.4617653722217492E-2</v>
      </c>
      <c r="BL107">
        <v>8.7190238427124582E-3</v>
      </c>
      <c r="BM107">
        <v>1.5548140145961873E-2</v>
      </c>
      <c r="BN107">
        <v>-2.3932682986239316E-2</v>
      </c>
      <c r="BO107">
        <v>7.6915191694373981E-3</v>
      </c>
      <c r="BP107">
        <v>2.1164725697388337E-2</v>
      </c>
      <c r="BQ107">
        <v>6.5013486640574422E-2</v>
      </c>
    </row>
    <row r="108" spans="1:69" x14ac:dyDescent="0.25">
      <c r="A108">
        <v>106</v>
      </c>
      <c r="B108">
        <v>-1.5806545470214831E-2</v>
      </c>
      <c r="C108">
        <v>3.2871427828879099E-2</v>
      </c>
      <c r="D108">
        <v>-5.2989271913247107E-2</v>
      </c>
      <c r="E108">
        <v>-4.268182422549209E-2</v>
      </c>
      <c r="F108">
        <v>-1.6686861576854298E-2</v>
      </c>
      <c r="G108">
        <v>2.9669206166564002E-2</v>
      </c>
      <c r="H108">
        <v>-6.4178619909132234E-3</v>
      </c>
      <c r="I108">
        <v>-0.22781044065905337</v>
      </c>
      <c r="J108">
        <v>2.6058157193870665E-2</v>
      </c>
      <c r="K108">
        <v>4.984275889271602E-2</v>
      </c>
      <c r="L108">
        <v>8.6126534018274789E-3</v>
      </c>
      <c r="M108">
        <v>2.7297291379443568E-2</v>
      </c>
      <c r="N108">
        <v>4.954739662517612E-2</v>
      </c>
      <c r="O108">
        <v>-5.5084333042875834E-2</v>
      </c>
      <c r="P108">
        <v>8.3740886726518277E-2</v>
      </c>
      <c r="Q108">
        <v>-5.9526565250617386E-4</v>
      </c>
      <c r="R108">
        <v>3.0936534546534888E-2</v>
      </c>
      <c r="S108">
        <v>-1.4738928525712892E-2</v>
      </c>
      <c r="T108">
        <v>-2.0460017735534144E-4</v>
      </c>
      <c r="U108">
        <v>5.8765849368442053E-3</v>
      </c>
      <c r="V108">
        <v>-5.4992950992481061E-2</v>
      </c>
      <c r="W108">
        <v>-3.0481651391046277E-2</v>
      </c>
      <c r="X108">
        <v>-1.6935708849570057E-2</v>
      </c>
      <c r="Y108">
        <v>0.10910232328612697</v>
      </c>
      <c r="Z108">
        <v>2.6042371241791724E-2</v>
      </c>
      <c r="AA108">
        <v>-4.0280186186014873E-3</v>
      </c>
      <c r="AB108">
        <v>1.9880571195963663E-3</v>
      </c>
      <c r="AC108">
        <v>-1.522361547295435E-3</v>
      </c>
      <c r="AD108">
        <v>6.1851666785935067E-4</v>
      </c>
      <c r="AE108">
        <v>-3.0583601236435221E-3</v>
      </c>
      <c r="AF108">
        <v>-1.7564920356729314E-2</v>
      </c>
      <c r="AG108">
        <v>-4.2078906806509941E-2</v>
      </c>
      <c r="AH108">
        <v>5.185076070901036E-2</v>
      </c>
      <c r="AI108">
        <v>1.9796271617820882E-2</v>
      </c>
      <c r="AJ108">
        <v>0.13415976199309948</v>
      </c>
      <c r="AK108">
        <v>-1.841428736476191E-2</v>
      </c>
      <c r="AL108">
        <v>1.6542475994198579E-2</v>
      </c>
      <c r="AM108">
        <v>3.7362403035208435E-3</v>
      </c>
      <c r="AN108">
        <v>0.11294895931945129</v>
      </c>
      <c r="AO108">
        <v>1.9179841300266627E-2</v>
      </c>
      <c r="AP108">
        <v>-3.0748050817195168E-2</v>
      </c>
      <c r="AQ108">
        <v>-1.2220915029992237E-2</v>
      </c>
      <c r="AR108">
        <v>-2.0330068882412622E-3</v>
      </c>
      <c r="AS108">
        <v>-2.7589840819883873E-3</v>
      </c>
      <c r="AT108">
        <v>-4.8018010909604739E-2</v>
      </c>
      <c r="AU108">
        <v>-5.5058286597313997E-4</v>
      </c>
      <c r="AV108">
        <v>0.12950822428503034</v>
      </c>
      <c r="AW108">
        <v>-3.3831479361851241E-2</v>
      </c>
      <c r="AX108">
        <v>-5.8780948399013953E-4</v>
      </c>
      <c r="AY108">
        <v>-5.8589073471508143E-2</v>
      </c>
      <c r="AZ108">
        <v>4.2628462556269966E-2</v>
      </c>
      <c r="BA108">
        <v>6.5388535467001851E-2</v>
      </c>
      <c r="BB108">
        <v>-9.4800612265480266E-3</v>
      </c>
      <c r="BC108">
        <v>3.3414446413973301E-3</v>
      </c>
      <c r="BD108">
        <v>2.6254997416571176E-2</v>
      </c>
      <c r="BE108">
        <v>6.7185295903731124E-3</v>
      </c>
      <c r="BF108">
        <v>2.4780968107460652E-2</v>
      </c>
      <c r="BG108">
        <v>-8.1710585741846462E-4</v>
      </c>
      <c r="BH108">
        <v>-2.8345601530203436E-3</v>
      </c>
      <c r="BI108">
        <v>-1.6879294364575907E-2</v>
      </c>
      <c r="BJ108">
        <v>-2.8104962187266335E-2</v>
      </c>
      <c r="BK108">
        <v>-1.4332844834580536E-2</v>
      </c>
      <c r="BL108">
        <v>4.1925158289291525E-2</v>
      </c>
      <c r="BM108">
        <v>-5.9474348717053274E-2</v>
      </c>
      <c r="BN108">
        <v>3.0135864067910953E-2</v>
      </c>
      <c r="BO108">
        <v>-6.5995756510238049E-2</v>
      </c>
      <c r="BP108">
        <v>-1.7335409376248997E-2</v>
      </c>
      <c r="BQ108">
        <v>-7.9396500637687564E-2</v>
      </c>
    </row>
    <row r="109" spans="1:69" x14ac:dyDescent="0.25">
      <c r="A109">
        <v>107</v>
      </c>
      <c r="B109">
        <v>-3.3973442546470292E-2</v>
      </c>
      <c r="C109">
        <v>6.2645745179706735E-3</v>
      </c>
      <c r="D109">
        <v>-4.2458610466287273E-2</v>
      </c>
      <c r="E109">
        <v>1.6062422701144601E-2</v>
      </c>
      <c r="F109">
        <v>2.4176434780960137E-2</v>
      </c>
      <c r="G109">
        <v>4.81477519044788E-2</v>
      </c>
      <c r="H109">
        <v>1.5721601757177784E-2</v>
      </c>
      <c r="I109">
        <v>-9.6702165872014217E-3</v>
      </c>
      <c r="J109">
        <v>5.3229785005914645E-2</v>
      </c>
      <c r="K109">
        <v>5.0449375221971876E-4</v>
      </c>
      <c r="L109">
        <v>-3.3031128375027759E-3</v>
      </c>
      <c r="M109">
        <v>1.6038150617568907E-2</v>
      </c>
      <c r="N109">
        <v>-1.4550483941121821E-2</v>
      </c>
      <c r="O109">
        <v>3.7474125191788235E-2</v>
      </c>
      <c r="P109">
        <v>-5.8199661963530151E-2</v>
      </c>
      <c r="Q109">
        <v>-2.5418453958671854E-2</v>
      </c>
      <c r="R109">
        <v>2.8499592140064395E-2</v>
      </c>
      <c r="S109">
        <v>4.0953332855299569E-2</v>
      </c>
      <c r="T109">
        <v>-1.1489319637919784E-2</v>
      </c>
      <c r="U109">
        <v>-5.0621422794422083E-2</v>
      </c>
      <c r="V109">
        <v>2.0650064376335896E-2</v>
      </c>
      <c r="W109">
        <v>3.0549570797485177E-2</v>
      </c>
      <c r="X109">
        <v>3.1538437914772385E-2</v>
      </c>
      <c r="Y109">
        <v>-2.9816234092604629E-2</v>
      </c>
      <c r="Z109">
        <v>-2.2384190495905044E-2</v>
      </c>
      <c r="AA109">
        <v>-1.4731172907986471E-2</v>
      </c>
      <c r="AB109">
        <v>2.8374099580009624E-4</v>
      </c>
      <c r="AC109">
        <v>1.2108332103890951E-2</v>
      </c>
      <c r="AD109">
        <v>1.8112671951563009E-2</v>
      </c>
      <c r="AE109">
        <v>0.11391861265697625</v>
      </c>
      <c r="AF109">
        <v>1.9156991232018198E-2</v>
      </c>
      <c r="AG109">
        <v>-1.5228619039349967E-2</v>
      </c>
      <c r="AH109">
        <v>1.4472776687650695E-2</v>
      </c>
      <c r="AI109">
        <v>-5.4726124418628501E-2</v>
      </c>
      <c r="AJ109">
        <v>3.742405000629126E-2</v>
      </c>
      <c r="AK109">
        <v>-1.4966818207201294E-2</v>
      </c>
      <c r="AL109">
        <v>-2.2371991288202019E-2</v>
      </c>
      <c r="AM109">
        <v>-1.768943203311343E-2</v>
      </c>
      <c r="AN109">
        <v>2.5680386160019865E-2</v>
      </c>
      <c r="AO109">
        <v>-5.0914218592934268E-3</v>
      </c>
      <c r="AP109">
        <v>-2.1536540124377637E-2</v>
      </c>
      <c r="AQ109">
        <v>-6.3058472530620621E-2</v>
      </c>
      <c r="AR109">
        <v>1.3362305850066829E-2</v>
      </c>
      <c r="AS109">
        <v>-3.8286241844160632E-4</v>
      </c>
      <c r="AT109">
        <v>-6.0521674608211139E-2</v>
      </c>
      <c r="AU109">
        <v>8.8514708291224844E-3</v>
      </c>
      <c r="AV109">
        <v>2.3187815777794014E-2</v>
      </c>
      <c r="AW109">
        <v>-1.3874980961019676E-2</v>
      </c>
      <c r="AX109">
        <v>5.9903720313408092E-3</v>
      </c>
      <c r="AY109">
        <v>-4.6787905453303164E-2</v>
      </c>
      <c r="AZ109">
        <v>-5.4647931009623736E-2</v>
      </c>
      <c r="BA109">
        <v>2.0310425818607985E-3</v>
      </c>
      <c r="BB109">
        <v>-1.6913765498399281E-2</v>
      </c>
      <c r="BC109">
        <v>-4.0395949205066235E-2</v>
      </c>
      <c r="BD109">
        <v>1.0193131156696275E-3</v>
      </c>
      <c r="BE109">
        <v>-1.6255530100882432E-2</v>
      </c>
      <c r="BF109">
        <v>6.8609675315186216E-3</v>
      </c>
      <c r="BG109">
        <v>5.112578294886716E-2</v>
      </c>
      <c r="BH109">
        <v>6.3428718181982348E-3</v>
      </c>
      <c r="BI109">
        <v>2.6884010529689764E-3</v>
      </c>
      <c r="BJ109">
        <v>3.4177326063768575E-2</v>
      </c>
      <c r="BK109">
        <v>2.4990487587892754E-2</v>
      </c>
      <c r="BL109">
        <v>-2.227059420230677E-2</v>
      </c>
      <c r="BM109">
        <v>-2.2324545735302181E-2</v>
      </c>
      <c r="BN109">
        <v>2.2842128849735632E-2</v>
      </c>
      <c r="BO109">
        <v>-8.7413726041125003E-3</v>
      </c>
      <c r="BP109">
        <v>-5.9175457901558398E-3</v>
      </c>
      <c r="BQ109">
        <v>-2.4178410235230433E-2</v>
      </c>
    </row>
    <row r="110" spans="1:69" x14ac:dyDescent="0.25">
      <c r="A110">
        <v>108</v>
      </c>
      <c r="B110">
        <v>1.2200425271066094E-3</v>
      </c>
      <c r="C110">
        <v>-1.1289230885451307E-2</v>
      </c>
      <c r="D110">
        <v>2.9407871337254775E-2</v>
      </c>
      <c r="E110">
        <v>2.0738647097962817E-2</v>
      </c>
      <c r="F110">
        <v>1.6130522930503103E-2</v>
      </c>
      <c r="G110">
        <v>3.160009628067649E-2</v>
      </c>
      <c r="H110">
        <v>0.10586077909070406</v>
      </c>
      <c r="I110">
        <v>-6.9940105583901225E-3</v>
      </c>
      <c r="J110">
        <v>-1.1692900634467061E-3</v>
      </c>
      <c r="K110">
        <v>-1.2541790094165572E-2</v>
      </c>
      <c r="L110">
        <v>1.9910187761854273E-2</v>
      </c>
      <c r="M110">
        <v>1.0745166369454675E-3</v>
      </c>
      <c r="N110">
        <v>-1.4673926507583344E-2</v>
      </c>
      <c r="O110">
        <v>-1.1851093078569871E-2</v>
      </c>
      <c r="P110">
        <v>8.0183132543690916E-2</v>
      </c>
      <c r="Q110">
        <v>-1.7144916505209471E-2</v>
      </c>
      <c r="R110">
        <v>2.9921013948980387E-2</v>
      </c>
      <c r="S110">
        <v>-1.6794951972371519E-2</v>
      </c>
      <c r="T110">
        <v>-0.10897542543301104</v>
      </c>
      <c r="U110">
        <v>-2.002298043574666E-2</v>
      </c>
      <c r="V110">
        <v>5.8617034823300017E-3</v>
      </c>
      <c r="W110">
        <v>-0.10566185026922328</v>
      </c>
      <c r="X110">
        <v>4.358041898229835E-2</v>
      </c>
      <c r="Y110">
        <v>-4.2537605552983679E-2</v>
      </c>
      <c r="Z110">
        <v>-1.4554251668847655E-2</v>
      </c>
      <c r="AA110">
        <v>5.2845387211499117E-2</v>
      </c>
      <c r="AB110">
        <v>-1.5175215139455349E-2</v>
      </c>
      <c r="AC110">
        <v>-7.0913550175004253E-3</v>
      </c>
      <c r="AD110">
        <v>-7.156615393656264E-2</v>
      </c>
      <c r="AE110">
        <v>-3.8780065978239686E-2</v>
      </c>
      <c r="AF110">
        <v>6.5600686414246483E-3</v>
      </c>
      <c r="AG110">
        <v>-8.5689136128929578E-3</v>
      </c>
      <c r="AH110">
        <v>-2.5572535499675534E-2</v>
      </c>
      <c r="AI110">
        <v>3.5589228024242494E-3</v>
      </c>
      <c r="AJ110">
        <v>-2.1726515262488279E-2</v>
      </c>
      <c r="AK110">
        <v>-3.1194605466430207E-2</v>
      </c>
      <c r="AL110">
        <v>-4.9984812293038319E-2</v>
      </c>
      <c r="AM110">
        <v>-4.3798094778573368E-2</v>
      </c>
      <c r="AN110">
        <v>-4.0100202534517383E-2</v>
      </c>
      <c r="AO110">
        <v>-1.7345658415115706E-2</v>
      </c>
      <c r="AP110">
        <v>-3.0144707411171527E-2</v>
      </c>
      <c r="AQ110">
        <v>-7.4503569374567993E-2</v>
      </c>
      <c r="AR110">
        <v>-4.6668636892722489E-3</v>
      </c>
      <c r="AS110">
        <v>-1.8178346157141881E-2</v>
      </c>
      <c r="AT110">
        <v>-2.2305884070795708E-2</v>
      </c>
      <c r="AU110">
        <v>2.8200893250525708E-3</v>
      </c>
      <c r="AV110">
        <v>-6.8192488679161773E-3</v>
      </c>
      <c r="AW110">
        <v>6.6914520565550728E-3</v>
      </c>
      <c r="AX110">
        <v>1.8160809340319804E-2</v>
      </c>
      <c r="AY110">
        <v>6.4906170102935409E-2</v>
      </c>
      <c r="AZ110">
        <v>-2.5212799813077825E-2</v>
      </c>
      <c r="BA110">
        <v>2.7238363879699391E-2</v>
      </c>
      <c r="BB110">
        <v>-4.4287403665363129E-2</v>
      </c>
      <c r="BC110">
        <v>2.6552134439729053E-2</v>
      </c>
      <c r="BD110">
        <v>2.0424855392623155E-3</v>
      </c>
      <c r="BE110">
        <v>-1.819905733964691E-3</v>
      </c>
      <c r="BF110">
        <v>-5.8379552126823053E-2</v>
      </c>
      <c r="BG110">
        <v>-2.9079821482957548E-2</v>
      </c>
      <c r="BH110">
        <v>-1.2767334277479506E-2</v>
      </c>
      <c r="BI110">
        <v>4.8017873717459109E-2</v>
      </c>
      <c r="BJ110">
        <v>5.7648150766864428E-2</v>
      </c>
      <c r="BK110">
        <v>0.11290587440591546</v>
      </c>
      <c r="BL110">
        <v>-7.6174746256682281E-3</v>
      </c>
      <c r="BM110">
        <v>-1.422698646281563E-3</v>
      </c>
      <c r="BN110">
        <v>-4.2210137473274192E-2</v>
      </c>
      <c r="BO110">
        <v>9.8394989558402163E-3</v>
      </c>
      <c r="BP110">
        <v>2.0365458053298077E-2</v>
      </c>
      <c r="BQ110">
        <v>3.9338383947318617E-2</v>
      </c>
    </row>
    <row r="111" spans="1:69" x14ac:dyDescent="0.25">
      <c r="A111">
        <v>109</v>
      </c>
      <c r="B111">
        <v>-1.1153359670970843E-2</v>
      </c>
      <c r="C111">
        <v>-2.7524924516454635E-2</v>
      </c>
      <c r="D111">
        <v>-4.1695189983617729E-2</v>
      </c>
      <c r="E111">
        <v>1.7530294282139272E-2</v>
      </c>
      <c r="F111">
        <v>9.5450552089354837E-4</v>
      </c>
      <c r="G111">
        <v>1.9738453092643979E-2</v>
      </c>
      <c r="H111">
        <v>-4.0405616076524029E-2</v>
      </c>
      <c r="I111">
        <v>-2.279444759091423E-2</v>
      </c>
      <c r="J111">
        <v>-3.4863720217600543E-2</v>
      </c>
      <c r="K111">
        <v>-9.2562310931756497E-4</v>
      </c>
      <c r="L111">
        <v>3.7715280567947825E-3</v>
      </c>
      <c r="M111">
        <v>1.0903420042740828E-3</v>
      </c>
      <c r="N111">
        <v>2.8314768319092305E-2</v>
      </c>
      <c r="O111">
        <v>-1.9768131552357123E-2</v>
      </c>
      <c r="P111">
        <v>-3.8651933616994032E-2</v>
      </c>
      <c r="Q111">
        <v>7.0789139731015733E-3</v>
      </c>
      <c r="R111">
        <v>7.150733245195251E-2</v>
      </c>
      <c r="S111">
        <v>1.5775953895026694E-2</v>
      </c>
      <c r="T111">
        <v>2.5459131880259606E-3</v>
      </c>
      <c r="U111">
        <v>-1.9147138553137912E-2</v>
      </c>
      <c r="V111">
        <v>2.5970120168613685E-2</v>
      </c>
      <c r="W111">
        <v>-2.1669718281116183E-2</v>
      </c>
      <c r="X111">
        <v>-8.2395596783149498E-3</v>
      </c>
      <c r="Y111">
        <v>7.6129923791367115E-3</v>
      </c>
      <c r="Z111">
        <v>3.7411052261929457E-2</v>
      </c>
      <c r="AA111">
        <v>9.6220816761354355E-2</v>
      </c>
      <c r="AB111">
        <v>1.2527292708784657E-2</v>
      </c>
      <c r="AC111">
        <v>9.3627931625641456E-3</v>
      </c>
      <c r="AD111">
        <v>-9.0898351702397781E-3</v>
      </c>
      <c r="AE111">
        <v>-1.0019775464139718E-2</v>
      </c>
      <c r="AF111">
        <v>8.7429445634041349E-3</v>
      </c>
      <c r="AG111">
        <v>6.395654552635497E-3</v>
      </c>
      <c r="AH111">
        <v>-3.3566489973351862E-2</v>
      </c>
      <c r="AI111">
        <v>-6.4873808928865772E-3</v>
      </c>
      <c r="AJ111">
        <v>-3.5773090674767513E-2</v>
      </c>
      <c r="AK111">
        <v>-8.6916207268837101E-3</v>
      </c>
      <c r="AL111">
        <v>7.4628884380595738E-3</v>
      </c>
      <c r="AM111">
        <v>-3.6939285155623384E-2</v>
      </c>
      <c r="AN111">
        <v>-1.0442472794806954E-2</v>
      </c>
      <c r="AO111">
        <v>7.4918500271486249E-3</v>
      </c>
      <c r="AP111">
        <v>-2.6818652713023958E-3</v>
      </c>
      <c r="AQ111">
        <v>-0.11637246155451009</v>
      </c>
      <c r="AR111">
        <v>-9.3397800000337039E-2</v>
      </c>
      <c r="AS111">
        <v>-1.1034295122089772E-2</v>
      </c>
      <c r="AT111">
        <v>4.3873451102517336E-2</v>
      </c>
      <c r="AU111">
        <v>-2.399597081935944E-3</v>
      </c>
      <c r="AV111">
        <v>0.15191478461080588</v>
      </c>
      <c r="AW111">
        <v>4.566519875608472E-2</v>
      </c>
      <c r="AX111">
        <v>2.9749798067385286E-2</v>
      </c>
      <c r="AY111">
        <v>-2.1361843830646668E-2</v>
      </c>
      <c r="AZ111">
        <v>2.3685103566961248E-3</v>
      </c>
      <c r="BA111">
        <v>0.10206821921145254</v>
      </c>
      <c r="BB111">
        <v>-2.2316545473883773E-3</v>
      </c>
      <c r="BC111">
        <v>1.0693489837547096E-2</v>
      </c>
      <c r="BD111">
        <v>2.5112338150119234E-2</v>
      </c>
      <c r="BE111">
        <v>-5.5084036938427925E-3</v>
      </c>
      <c r="BF111">
        <v>-3.094477507946921E-2</v>
      </c>
      <c r="BG111">
        <v>5.4459169117409001E-3</v>
      </c>
      <c r="BH111">
        <v>1.9394056039499031E-3</v>
      </c>
      <c r="BI111">
        <v>1.1733130109009504E-2</v>
      </c>
      <c r="BJ111">
        <v>-6.9047897024040262E-3</v>
      </c>
      <c r="BK111">
        <v>1.1835273184742661E-2</v>
      </c>
      <c r="BL111">
        <v>-4.983204286794219E-2</v>
      </c>
      <c r="BM111">
        <v>2.6955832295362997E-2</v>
      </c>
      <c r="BN111">
        <v>4.2339967398217992E-2</v>
      </c>
      <c r="BO111">
        <v>-4.0576512668075619E-3</v>
      </c>
      <c r="BP111">
        <v>-2.0267186018007949E-2</v>
      </c>
      <c r="BQ111">
        <v>1.436316428046207E-3</v>
      </c>
    </row>
    <row r="112" spans="1:69" x14ac:dyDescent="0.25">
      <c r="A112">
        <v>110</v>
      </c>
      <c r="B112">
        <v>2.1165490050582512E-2</v>
      </c>
      <c r="C112">
        <v>-2.3428494506220802E-2</v>
      </c>
      <c r="D112">
        <v>-2.2129222864920278E-2</v>
      </c>
      <c r="E112">
        <v>0.19636105684723063</v>
      </c>
      <c r="F112">
        <v>-2.9598111355267055E-2</v>
      </c>
      <c r="G112">
        <v>-2.8591649799704862E-2</v>
      </c>
      <c r="H112">
        <v>1.2539390399470473E-2</v>
      </c>
      <c r="I112">
        <v>-1.2571143631048167E-2</v>
      </c>
      <c r="J112">
        <v>-1.1148932429524815E-2</v>
      </c>
      <c r="K112">
        <v>2.7784843074874797E-2</v>
      </c>
      <c r="L112">
        <v>1.3964861438978323E-2</v>
      </c>
      <c r="M112">
        <v>-2.471165298010967E-3</v>
      </c>
      <c r="N112">
        <v>-7.8365577667793319E-5</v>
      </c>
      <c r="O112">
        <v>-1.3958222910953295E-2</v>
      </c>
      <c r="P112">
        <v>-7.3692286704750434E-2</v>
      </c>
      <c r="Q112">
        <v>-3.80064875481783E-2</v>
      </c>
      <c r="R112">
        <v>-1.7468449938210586E-2</v>
      </c>
      <c r="S112">
        <v>2.5090694041165901E-2</v>
      </c>
      <c r="T112">
        <v>-3.2904260557377121E-2</v>
      </c>
      <c r="U112">
        <v>-7.0170560043921974E-3</v>
      </c>
      <c r="V112">
        <v>-1.5877074880679506E-2</v>
      </c>
      <c r="W112">
        <v>-1.2785582994204008E-2</v>
      </c>
      <c r="X112">
        <v>-1.8730811141188124E-2</v>
      </c>
      <c r="Y112">
        <v>-1.8964982075690542E-2</v>
      </c>
      <c r="Z112">
        <v>1.696006477162975E-2</v>
      </c>
      <c r="AA112">
        <v>0.13104510723099258</v>
      </c>
      <c r="AB112">
        <v>1.2653837078657845E-2</v>
      </c>
      <c r="AC112">
        <v>6.3787064554176806E-2</v>
      </c>
      <c r="AD112">
        <v>-1.8031008876390944E-2</v>
      </c>
      <c r="AE112">
        <v>1.28435519595231E-2</v>
      </c>
      <c r="AF112">
        <v>4.5053635202289929E-2</v>
      </c>
      <c r="AG112">
        <v>1.6684080790034729E-2</v>
      </c>
      <c r="AH112">
        <v>5.4676784081904989E-2</v>
      </c>
      <c r="AI112">
        <v>-1.1663346210705987E-2</v>
      </c>
      <c r="AJ112">
        <v>-1.6811278754452777E-2</v>
      </c>
      <c r="AK112">
        <v>-4.7483377382584971E-2</v>
      </c>
      <c r="AL112">
        <v>-4.7586686511676746E-2</v>
      </c>
      <c r="AM112">
        <v>1.0656262563721996E-3</v>
      </c>
      <c r="AN112">
        <v>-2.5435089845601881E-2</v>
      </c>
      <c r="AO112">
        <v>7.7770559880525073E-2</v>
      </c>
      <c r="AP112">
        <v>4.4771009593154651E-2</v>
      </c>
      <c r="AQ112">
        <v>-6.488760415883108E-3</v>
      </c>
      <c r="AR112">
        <v>2.6729399672801843E-2</v>
      </c>
      <c r="AS112">
        <v>1.9983989320429586E-3</v>
      </c>
      <c r="AT112">
        <v>-3.8624783271886537E-2</v>
      </c>
      <c r="AU112">
        <v>2.0796491070980375E-2</v>
      </c>
      <c r="AV112">
        <v>4.1346079298851444E-2</v>
      </c>
      <c r="AW112">
        <v>4.3743079516344707E-2</v>
      </c>
      <c r="AX112">
        <v>3.0027349071445199E-2</v>
      </c>
      <c r="AY112">
        <v>-4.5039200720876318E-2</v>
      </c>
      <c r="AZ112">
        <v>8.3970313095982664E-3</v>
      </c>
      <c r="BA112">
        <v>-0.12879740452924243</v>
      </c>
      <c r="BB112">
        <v>-3.0991542713082798E-2</v>
      </c>
      <c r="BC112">
        <v>5.856739036297685E-3</v>
      </c>
      <c r="BD112">
        <v>-2.0546894013824653E-2</v>
      </c>
      <c r="BE112">
        <v>-2.7470215960099714E-2</v>
      </c>
      <c r="BF112">
        <v>-1.9894653725450698E-2</v>
      </c>
      <c r="BG112">
        <v>2.0101881944830757E-2</v>
      </c>
      <c r="BH112">
        <v>7.5800939563656538E-3</v>
      </c>
      <c r="BI112">
        <v>3.2858867215478874E-3</v>
      </c>
      <c r="BJ112">
        <v>1.5357688705565468E-2</v>
      </c>
      <c r="BK112">
        <v>0.12663515924134736</v>
      </c>
      <c r="BL112">
        <v>4.2946439016865172E-2</v>
      </c>
      <c r="BM112">
        <v>-5.9417576275815698E-3</v>
      </c>
      <c r="BN112">
        <v>3.8618240842983452E-2</v>
      </c>
      <c r="BO112">
        <v>3.7970142659920388E-3</v>
      </c>
      <c r="BP112">
        <v>-7.3249207750421593E-3</v>
      </c>
      <c r="BQ112">
        <v>1.6056279074533372E-2</v>
      </c>
    </row>
    <row r="113" spans="1:69" x14ac:dyDescent="0.25">
      <c r="A113">
        <v>111</v>
      </c>
      <c r="B113">
        <v>3.1438585670581304E-2</v>
      </c>
      <c r="C113">
        <v>-5.8151072979901672E-2</v>
      </c>
      <c r="D113">
        <v>-0.10171027612078479</v>
      </c>
      <c r="E113">
        <v>-2.8339625609064292E-2</v>
      </c>
      <c r="F113">
        <v>1.7183280651773139E-3</v>
      </c>
      <c r="G113">
        <v>1.7388634805777983E-3</v>
      </c>
      <c r="H113">
        <v>2.3280698821721704E-2</v>
      </c>
      <c r="I113">
        <v>2.6987550187710384E-2</v>
      </c>
      <c r="J113">
        <v>-2.5517247975513156E-2</v>
      </c>
      <c r="K113">
        <v>9.1971535987473735E-2</v>
      </c>
      <c r="L113">
        <v>3.2956755754578751E-2</v>
      </c>
      <c r="M113">
        <v>8.7738947535862897E-3</v>
      </c>
      <c r="N113">
        <v>-6.5555442069419653E-3</v>
      </c>
      <c r="O113">
        <v>1.722122926414698E-2</v>
      </c>
      <c r="P113">
        <v>-7.1422114069436896E-3</v>
      </c>
      <c r="Q113">
        <v>-1.6885087473683009E-2</v>
      </c>
      <c r="R113">
        <v>-7.369814158375515E-2</v>
      </c>
      <c r="S113">
        <v>-3.2588834404788675E-3</v>
      </c>
      <c r="T113">
        <v>-0.10036456636174251</v>
      </c>
      <c r="U113">
        <v>1.5766939620617516E-2</v>
      </c>
      <c r="V113">
        <v>-2.7735565307270883E-2</v>
      </c>
      <c r="W113">
        <v>8.7088949248151984E-3</v>
      </c>
      <c r="X113">
        <v>5.8978667064584121E-2</v>
      </c>
      <c r="Y113">
        <v>-2.2236253464144606E-2</v>
      </c>
      <c r="Z113">
        <v>4.5668448552279948E-3</v>
      </c>
      <c r="AA113">
        <v>-3.8548147255542523E-2</v>
      </c>
      <c r="AB113">
        <v>5.2262567419916958E-3</v>
      </c>
      <c r="AC113">
        <v>7.659049396052818E-2</v>
      </c>
      <c r="AD113">
        <v>-1.3431790358312606E-3</v>
      </c>
      <c r="AE113">
        <v>5.9165449560156277E-2</v>
      </c>
      <c r="AF113">
        <v>-3.5136952228051695E-2</v>
      </c>
      <c r="AG113">
        <v>-1.0192401761138567E-2</v>
      </c>
      <c r="AH113">
        <v>2.5608225327276864E-2</v>
      </c>
      <c r="AI113">
        <v>2.7681327708393632E-3</v>
      </c>
      <c r="AJ113">
        <v>-8.5074493710400531E-2</v>
      </c>
      <c r="AK113">
        <v>3.6715065538497531E-3</v>
      </c>
      <c r="AL113">
        <v>-7.431257228019318E-3</v>
      </c>
      <c r="AM113">
        <v>1.1325299153705233E-2</v>
      </c>
      <c r="AN113">
        <v>3.5885845734283245E-2</v>
      </c>
      <c r="AO113">
        <v>5.3633403802536422E-2</v>
      </c>
      <c r="AP113">
        <v>1.1536328249771778E-2</v>
      </c>
      <c r="AQ113">
        <v>-0.10918353877593148</v>
      </c>
      <c r="AR113">
        <v>7.428605440675326E-2</v>
      </c>
      <c r="AS113">
        <v>-3.9852827049687303E-2</v>
      </c>
      <c r="AT113">
        <v>6.0270105159381679E-2</v>
      </c>
      <c r="AU113">
        <v>4.9205404441672665E-2</v>
      </c>
      <c r="AV113">
        <v>-3.1700139519542654E-2</v>
      </c>
      <c r="AW113">
        <v>-1.1618755487202453E-2</v>
      </c>
      <c r="AX113">
        <v>-2.4877147335197761E-2</v>
      </c>
      <c r="AY113">
        <v>1.03269669045676E-2</v>
      </c>
      <c r="AZ113">
        <v>-5.1742667869951187E-3</v>
      </c>
      <c r="BA113">
        <v>3.8984121881711908E-2</v>
      </c>
      <c r="BB113">
        <v>-3.6974381447351989E-2</v>
      </c>
      <c r="BC113">
        <v>-2.8638396918057373E-2</v>
      </c>
      <c r="BD113">
        <v>4.5471394351290564E-4</v>
      </c>
      <c r="BE113">
        <v>1.5090312614090499E-2</v>
      </c>
      <c r="BF113">
        <v>1.9025405797732136E-2</v>
      </c>
      <c r="BG113">
        <v>-4.0344521662410184E-2</v>
      </c>
      <c r="BH113">
        <v>-3.3911769735223203E-2</v>
      </c>
      <c r="BI113">
        <v>5.7964183250309581E-3</v>
      </c>
      <c r="BJ113">
        <v>-4.1303018596000107E-2</v>
      </c>
      <c r="BK113">
        <v>-3.90676054743773E-2</v>
      </c>
      <c r="BL113">
        <v>1.2441899090304399E-2</v>
      </c>
      <c r="BM113">
        <v>-6.5910795079082759E-3</v>
      </c>
      <c r="BN113">
        <v>-3.3576830038413503E-2</v>
      </c>
      <c r="BO113">
        <v>2.7428968136920868E-2</v>
      </c>
      <c r="BP113">
        <v>1.3728711396381859E-2</v>
      </c>
      <c r="BQ113">
        <v>-1.7857333940270677E-2</v>
      </c>
    </row>
    <row r="114" spans="1:69" x14ac:dyDescent="0.25">
      <c r="A114">
        <v>112</v>
      </c>
      <c r="B114">
        <v>3.9794536161021077E-2</v>
      </c>
      <c r="C114">
        <v>-9.0589480280703905E-3</v>
      </c>
      <c r="D114">
        <v>5.8255762845296384E-3</v>
      </c>
      <c r="E114">
        <v>-2.2791251427608815E-2</v>
      </c>
      <c r="F114">
        <v>-1.1115903441426789E-2</v>
      </c>
      <c r="G114">
        <v>-1.2799293047501218E-2</v>
      </c>
      <c r="H114">
        <v>-1.1807934512163366E-2</v>
      </c>
      <c r="I114">
        <v>-2.5909290740931651E-2</v>
      </c>
      <c r="J114">
        <v>-2.1921491372715516E-2</v>
      </c>
      <c r="K114">
        <v>-1.6857560005681033E-2</v>
      </c>
      <c r="L114">
        <v>2.258329755533002E-2</v>
      </c>
      <c r="M114">
        <v>-7.0990685377952719E-3</v>
      </c>
      <c r="N114">
        <v>-2.4168709606258283E-2</v>
      </c>
      <c r="O114">
        <v>-3.6698472567036206E-2</v>
      </c>
      <c r="P114">
        <v>-4.593168985841959E-2</v>
      </c>
      <c r="Q114">
        <v>3.6162353882758333E-2</v>
      </c>
      <c r="R114">
        <v>-1.1697442054856842E-2</v>
      </c>
      <c r="S114">
        <v>1.1085297697732137E-2</v>
      </c>
      <c r="T114">
        <v>-3.2660828665763558E-2</v>
      </c>
      <c r="U114">
        <v>-5.3184330427576004E-2</v>
      </c>
      <c r="V114">
        <v>4.3103854337899327E-3</v>
      </c>
      <c r="W114">
        <v>6.7706687781930557E-3</v>
      </c>
      <c r="X114">
        <v>5.2405079072516236E-2</v>
      </c>
      <c r="Y114">
        <v>1.0581532433735708E-2</v>
      </c>
      <c r="Z114">
        <v>-3.5628905922574637E-2</v>
      </c>
      <c r="AA114">
        <v>2.9883350527343571E-2</v>
      </c>
      <c r="AB114">
        <v>-1.1388478348705818E-2</v>
      </c>
      <c r="AC114">
        <v>-2.6204942187729431E-2</v>
      </c>
      <c r="AD114">
        <v>6.4946800172850649E-2</v>
      </c>
      <c r="AE114">
        <v>-5.9899512562645925E-2</v>
      </c>
      <c r="AF114">
        <v>-1.5358136341147334E-2</v>
      </c>
      <c r="AG114">
        <v>4.062036294603804E-2</v>
      </c>
      <c r="AH114">
        <v>3.043534119556774E-2</v>
      </c>
      <c r="AI114">
        <v>7.5920421502826893E-4</v>
      </c>
      <c r="AJ114">
        <v>1.6008304578850191E-2</v>
      </c>
      <c r="AK114">
        <v>1.0525470298416377E-2</v>
      </c>
      <c r="AL114">
        <v>-2.1903968919755781E-2</v>
      </c>
      <c r="AM114">
        <v>1.3609373188773049E-2</v>
      </c>
      <c r="AN114">
        <v>2.7056811935344316E-2</v>
      </c>
      <c r="AO114">
        <v>-8.0361546342974571E-2</v>
      </c>
      <c r="AP114">
        <v>3.7333496770857011E-2</v>
      </c>
      <c r="AQ114">
        <v>0.3142155706119153</v>
      </c>
      <c r="AR114">
        <v>6.8069055963271757E-2</v>
      </c>
      <c r="AS114">
        <v>-1.4913280322799044E-2</v>
      </c>
      <c r="AT114">
        <v>4.0936997006756133E-2</v>
      </c>
      <c r="AU114">
        <v>1.2245867487869662E-2</v>
      </c>
      <c r="AV114">
        <v>1.8055943542574799E-2</v>
      </c>
      <c r="AW114">
        <v>-1.9068241583888802E-2</v>
      </c>
      <c r="AX114">
        <v>-1.7229906087727641E-2</v>
      </c>
      <c r="AY114">
        <v>-2.6789217434721815E-2</v>
      </c>
      <c r="AZ114">
        <v>-2.2250709032196309E-2</v>
      </c>
      <c r="BA114">
        <v>-4.8770385732794103E-2</v>
      </c>
      <c r="BB114">
        <v>-1.6103500238028947E-2</v>
      </c>
      <c r="BC114">
        <v>2.6957990134836504E-2</v>
      </c>
      <c r="BD114">
        <v>-8.4538565761332146E-2</v>
      </c>
      <c r="BE114">
        <v>-2.9115545559467285E-2</v>
      </c>
      <c r="BF114">
        <v>-1.9641655413264472E-2</v>
      </c>
      <c r="BG114">
        <v>3.1083712517308144E-2</v>
      </c>
      <c r="BH114">
        <v>-3.2320894492099267E-2</v>
      </c>
      <c r="BI114">
        <v>-9.8658908434427865E-3</v>
      </c>
      <c r="BJ114">
        <v>-4.1426760933977333E-2</v>
      </c>
      <c r="BK114">
        <v>-1.9308913845232943E-2</v>
      </c>
      <c r="BL114">
        <v>-6.7423545058968165E-3</v>
      </c>
      <c r="BM114">
        <v>7.8333581440528793E-2</v>
      </c>
      <c r="BN114">
        <v>1.8499545869092974E-2</v>
      </c>
      <c r="BO114">
        <v>5.5423380723555599E-3</v>
      </c>
      <c r="BP114">
        <v>2.1346780155387813E-3</v>
      </c>
      <c r="BQ114">
        <v>1.6286416465511232E-2</v>
      </c>
    </row>
    <row r="115" spans="1:69" x14ac:dyDescent="0.25">
      <c r="A115">
        <v>113</v>
      </c>
      <c r="B115">
        <v>-6.7454682098147381E-2</v>
      </c>
      <c r="C115">
        <v>-2.320836650041826E-2</v>
      </c>
      <c r="D115">
        <v>7.4033899071869996E-2</v>
      </c>
      <c r="E115">
        <v>-4.1248910550857609E-2</v>
      </c>
      <c r="F115">
        <v>6.9743645168486353E-3</v>
      </c>
      <c r="G115">
        <v>8.7190206958313407E-2</v>
      </c>
      <c r="H115">
        <v>4.6253937363116074E-3</v>
      </c>
      <c r="I115">
        <v>-3.1861231773579045E-2</v>
      </c>
      <c r="J115">
        <v>-5.1442729568957589E-3</v>
      </c>
      <c r="K115">
        <v>-5.4246317419568799E-2</v>
      </c>
      <c r="L115">
        <v>1.648962854520105E-2</v>
      </c>
      <c r="M115">
        <v>4.6027665961856108E-3</v>
      </c>
      <c r="N115">
        <v>-2.9996305467433253E-2</v>
      </c>
      <c r="O115">
        <v>2.66857363816034E-2</v>
      </c>
      <c r="P115">
        <v>-7.7990383360542585E-3</v>
      </c>
      <c r="Q115">
        <v>-5.5447198934832194E-2</v>
      </c>
      <c r="R115">
        <v>5.8349598133624093E-3</v>
      </c>
      <c r="S115">
        <v>-5.2974622444880073E-3</v>
      </c>
      <c r="T115">
        <v>3.1725498386572432E-2</v>
      </c>
      <c r="U115">
        <v>-4.5695260363322415E-2</v>
      </c>
      <c r="V115">
        <v>-4.2294119846188916E-2</v>
      </c>
      <c r="W115">
        <v>3.2049079240483308E-2</v>
      </c>
      <c r="X115">
        <v>-0.14175662492133245</v>
      </c>
      <c r="Y115">
        <v>6.8008172647809652E-3</v>
      </c>
      <c r="Z115">
        <v>7.5078523938731734E-3</v>
      </c>
      <c r="AA115">
        <v>6.5313097219284744E-3</v>
      </c>
      <c r="AB115">
        <v>-4.861193479735142E-3</v>
      </c>
      <c r="AC115">
        <v>1.1318605800015487E-3</v>
      </c>
      <c r="AD115">
        <v>-1.7372497236942702E-2</v>
      </c>
      <c r="AE115">
        <v>-2.7147760304883858E-2</v>
      </c>
      <c r="AF115">
        <v>-1.8742767516374687E-2</v>
      </c>
      <c r="AG115">
        <v>-3.5426239588120904E-2</v>
      </c>
      <c r="AH115">
        <v>4.9040097583343017E-2</v>
      </c>
      <c r="AI115">
        <v>1.0583825238868295E-2</v>
      </c>
      <c r="AJ115">
        <v>3.6276149394511917E-2</v>
      </c>
      <c r="AK115">
        <v>-1.9755599434959872E-2</v>
      </c>
      <c r="AL115">
        <v>2.1491532259691387E-2</v>
      </c>
      <c r="AM115">
        <v>-4.5554982444527013E-2</v>
      </c>
      <c r="AN115">
        <v>3.7105304806090519E-2</v>
      </c>
      <c r="AO115">
        <v>2.2420924282910822E-2</v>
      </c>
      <c r="AP115">
        <v>8.2057784025232963E-3</v>
      </c>
      <c r="AQ115">
        <v>0.25737610724280219</v>
      </c>
      <c r="AR115">
        <v>3.2180270356247473E-2</v>
      </c>
      <c r="AS115">
        <v>-1.9481691448459564E-2</v>
      </c>
      <c r="AT115">
        <v>3.156871655213548E-2</v>
      </c>
      <c r="AU115">
        <v>1.4823836566634333E-2</v>
      </c>
      <c r="AV115">
        <v>-1.1416326662622532E-2</v>
      </c>
      <c r="AW115">
        <v>1.3862906101433358E-2</v>
      </c>
      <c r="AX115">
        <v>-3.3425152953259651E-2</v>
      </c>
      <c r="AY115">
        <v>2.5247245089180949E-2</v>
      </c>
      <c r="AZ115">
        <v>-1.43326619521298E-2</v>
      </c>
      <c r="BA115">
        <v>-4.3624788459350375E-2</v>
      </c>
      <c r="BB115">
        <v>1.4702742576930692E-2</v>
      </c>
      <c r="BC115">
        <v>6.975005525436033E-2</v>
      </c>
      <c r="BD115">
        <v>-5.886880326032836E-2</v>
      </c>
      <c r="BE115">
        <v>-1.0192888106143114E-2</v>
      </c>
      <c r="BF115">
        <v>-1.3668424226777789E-2</v>
      </c>
      <c r="BG115">
        <v>-2.949329042432796E-2</v>
      </c>
      <c r="BH115">
        <v>-5.8312047105363272E-2</v>
      </c>
      <c r="BI115">
        <v>-3.0508643275461836E-2</v>
      </c>
      <c r="BJ115">
        <v>-4.1335528627949994E-2</v>
      </c>
      <c r="BK115">
        <v>-9.589937960053703E-3</v>
      </c>
      <c r="BL115">
        <v>5.4004902762801281E-3</v>
      </c>
      <c r="BM115">
        <v>-2.7060412110687087E-2</v>
      </c>
      <c r="BN115">
        <v>7.1284160375446499E-3</v>
      </c>
      <c r="BO115">
        <v>4.5431951613312503E-2</v>
      </c>
      <c r="BP115">
        <v>9.5564007177609128E-3</v>
      </c>
      <c r="BQ115">
        <v>2.3667614813567783E-2</v>
      </c>
    </row>
    <row r="116" spans="1:69" x14ac:dyDescent="0.25">
      <c r="A116">
        <v>114</v>
      </c>
      <c r="B116">
        <v>5.1352810694077045E-2</v>
      </c>
      <c r="C116">
        <v>-1.002276171115426E-2</v>
      </c>
      <c r="D116">
        <v>2.7308057881896414E-2</v>
      </c>
      <c r="E116">
        <v>-1.527551729814797E-2</v>
      </c>
      <c r="F116">
        <v>9.4551652261269763E-3</v>
      </c>
      <c r="G116">
        <v>-7.1015880984606261E-2</v>
      </c>
      <c r="H116">
        <v>-2.2222915565818506E-2</v>
      </c>
      <c r="I116">
        <v>-8.1756191429849939E-2</v>
      </c>
      <c r="J116">
        <v>-5.2146828105932616E-2</v>
      </c>
      <c r="K116">
        <v>-2.8987448762235555E-3</v>
      </c>
      <c r="L116">
        <v>5.6337144313989189E-3</v>
      </c>
      <c r="M116">
        <v>2.3615751493512464E-2</v>
      </c>
      <c r="N116">
        <v>-2.1622548053111014E-2</v>
      </c>
      <c r="O116">
        <v>2.2288208296916093E-2</v>
      </c>
      <c r="P116">
        <v>-3.5946347555414586E-2</v>
      </c>
      <c r="Q116">
        <v>4.3220323052418776E-2</v>
      </c>
      <c r="R116">
        <v>-2.1129132131340947E-2</v>
      </c>
      <c r="S116">
        <v>-1.9459073988296809E-2</v>
      </c>
      <c r="T116">
        <v>3.3268452033431928E-2</v>
      </c>
      <c r="U116">
        <v>-5.2033635500268825E-3</v>
      </c>
      <c r="V116">
        <v>2.0870599614938614E-2</v>
      </c>
      <c r="W116">
        <v>1.1812316181840532E-2</v>
      </c>
      <c r="X116">
        <v>4.3897645128534599E-2</v>
      </c>
      <c r="Y116">
        <v>-1.8075770696628357E-2</v>
      </c>
      <c r="Z116">
        <v>-3.0641418477460543E-2</v>
      </c>
      <c r="AA116">
        <v>1.5792347067442942E-2</v>
      </c>
      <c r="AB116">
        <v>-2.7847223556672837E-2</v>
      </c>
      <c r="AC116">
        <v>4.4892875101699856E-2</v>
      </c>
      <c r="AD116">
        <v>-2.7783354343425944E-2</v>
      </c>
      <c r="AE116">
        <v>-3.7672530741395763E-3</v>
      </c>
      <c r="AF116">
        <v>8.5337710948715575E-3</v>
      </c>
      <c r="AG116">
        <v>2.4334339601447527E-2</v>
      </c>
      <c r="AH116">
        <v>-8.9767833483322713E-3</v>
      </c>
      <c r="AI116">
        <v>-9.6548875804469744E-3</v>
      </c>
      <c r="AJ116">
        <v>-4.4881726787659212E-2</v>
      </c>
      <c r="AK116">
        <v>-1.8229102774039344E-2</v>
      </c>
      <c r="AL116">
        <v>-4.260556969180318E-3</v>
      </c>
      <c r="AM116">
        <v>-1.9982353133325623E-2</v>
      </c>
      <c r="AN116">
        <v>-2.0842270789706734E-2</v>
      </c>
      <c r="AO116">
        <v>-3.114070646002657E-2</v>
      </c>
      <c r="AP116">
        <v>-0.37854699246565382</v>
      </c>
      <c r="AQ116">
        <v>0.1460524398348787</v>
      </c>
      <c r="AR116">
        <v>-3.5751422353730248E-3</v>
      </c>
      <c r="AS116">
        <v>3.120865098949319E-2</v>
      </c>
      <c r="AT116">
        <v>-7.3600554459217343E-3</v>
      </c>
      <c r="AU116">
        <v>4.9712811522181481E-2</v>
      </c>
      <c r="AV116">
        <v>3.051389796020075E-2</v>
      </c>
      <c r="AW116">
        <v>-2.8579206275341759E-2</v>
      </c>
      <c r="AX116">
        <v>-1.9561877772505759E-2</v>
      </c>
      <c r="AY116">
        <v>8.7374486642663243E-3</v>
      </c>
      <c r="AZ116">
        <v>7.4564946315489322E-3</v>
      </c>
      <c r="BA116">
        <v>1.0308460348657098E-2</v>
      </c>
      <c r="BB116">
        <v>-1.5456443362722311E-3</v>
      </c>
      <c r="BC116">
        <v>-5.6971272098353704E-2</v>
      </c>
      <c r="BD116">
        <v>-8.2964566181260316E-2</v>
      </c>
      <c r="BE116">
        <v>3.561562880174228E-2</v>
      </c>
      <c r="BF116">
        <v>3.0812971489248803E-2</v>
      </c>
      <c r="BG116">
        <v>-1.8543157428352802E-2</v>
      </c>
      <c r="BH116">
        <v>-3.3831013946661971E-2</v>
      </c>
      <c r="BI116">
        <v>4.1160683927987392E-2</v>
      </c>
      <c r="BJ116">
        <v>2.5019948903156113E-2</v>
      </c>
      <c r="BK116">
        <v>-3.0025003319180954E-3</v>
      </c>
      <c r="BL116">
        <v>-7.9663908187836349E-4</v>
      </c>
      <c r="BM116">
        <v>1.7735296761437189E-2</v>
      </c>
      <c r="BN116">
        <v>-2.3071884599282881E-2</v>
      </c>
      <c r="BO116">
        <v>-3.5220476612456447E-2</v>
      </c>
      <c r="BP116">
        <v>-2.4311811335979011E-2</v>
      </c>
      <c r="BQ116">
        <v>2.1137417821266279E-2</v>
      </c>
    </row>
    <row r="117" spans="1:69" x14ac:dyDescent="0.25">
      <c r="A117">
        <v>115</v>
      </c>
      <c r="B117">
        <v>-3.0862524108011356E-3</v>
      </c>
      <c r="C117">
        <v>-7.1219311655535619E-3</v>
      </c>
      <c r="D117">
        <v>-3.6400031102197306E-2</v>
      </c>
      <c r="E117">
        <v>1.5364933011384915E-2</v>
      </c>
      <c r="F117">
        <v>-1.9155741173032866E-2</v>
      </c>
      <c r="G117">
        <v>-0.1054687862337927</v>
      </c>
      <c r="H117">
        <v>-4.8398281535273528E-2</v>
      </c>
      <c r="I117">
        <v>-1.6201770109845477E-2</v>
      </c>
      <c r="J117">
        <v>-7.6678876174622315E-3</v>
      </c>
      <c r="K117">
        <v>5.8961940307827233E-2</v>
      </c>
      <c r="L117">
        <v>2.4005046648026714E-2</v>
      </c>
      <c r="M117">
        <v>-2.5926634939234947E-2</v>
      </c>
      <c r="N117">
        <v>2.7675578016710433E-3</v>
      </c>
      <c r="O117">
        <v>-6.7230452898310145E-2</v>
      </c>
      <c r="P117">
        <v>0.16509708666486089</v>
      </c>
      <c r="Q117">
        <v>6.879083167676675E-2</v>
      </c>
      <c r="R117">
        <v>-0.2231837210239967</v>
      </c>
      <c r="S117">
        <v>-4.6827006104812026E-3</v>
      </c>
      <c r="T117">
        <v>1.6278721692570768E-2</v>
      </c>
      <c r="U117">
        <v>3.2049171606040594E-2</v>
      </c>
      <c r="V117">
        <v>-1.0185318451207863E-2</v>
      </c>
      <c r="W117">
        <v>-1.3880049192171178E-3</v>
      </c>
      <c r="X117">
        <v>2.5183060477464166E-2</v>
      </c>
      <c r="Y117">
        <v>1.2039769493751596E-2</v>
      </c>
      <c r="Z117">
        <v>-3.0384262820661468E-2</v>
      </c>
      <c r="AA117">
        <v>3.340333842749936E-2</v>
      </c>
      <c r="AB117">
        <v>1.7855502695098491E-2</v>
      </c>
      <c r="AC117">
        <v>-6.2483099245008895E-3</v>
      </c>
      <c r="AD117">
        <v>-2.441285981088492E-2</v>
      </c>
      <c r="AE117">
        <v>-1.755950903462514E-2</v>
      </c>
      <c r="AF117">
        <v>1.484844913657199E-2</v>
      </c>
      <c r="AG117">
        <v>4.1936721417276328E-2</v>
      </c>
      <c r="AH117">
        <v>-7.9300593791520775E-3</v>
      </c>
      <c r="AI117">
        <v>-2.2497390664494445E-2</v>
      </c>
      <c r="AJ117">
        <v>3.9435765994943729E-2</v>
      </c>
      <c r="AK117">
        <v>6.5426620001803965E-2</v>
      </c>
      <c r="AL117">
        <v>-2.7538553079044379E-2</v>
      </c>
      <c r="AM117">
        <v>7.2716627593683344E-2</v>
      </c>
      <c r="AN117">
        <v>7.7062177296936818E-4</v>
      </c>
      <c r="AO117">
        <v>-1.0114428507611354E-2</v>
      </c>
      <c r="AP117">
        <v>-4.8829752536426005E-2</v>
      </c>
      <c r="AQ117">
        <v>9.5178377368658237E-2</v>
      </c>
      <c r="AR117">
        <v>-5.9308226837973738E-2</v>
      </c>
      <c r="AS117">
        <v>2.9116326135188095E-3</v>
      </c>
      <c r="AT117">
        <v>-9.7746714497924971E-3</v>
      </c>
      <c r="AU117">
        <v>-0.23869977838208381</v>
      </c>
      <c r="AV117">
        <v>-6.8127050374056447E-2</v>
      </c>
      <c r="AW117">
        <v>-2.7732872070759584E-2</v>
      </c>
      <c r="AX117">
        <v>-7.2115910227897068E-2</v>
      </c>
      <c r="AY117">
        <v>1.9532955236326071E-2</v>
      </c>
      <c r="AZ117">
        <v>1.0859516031060432E-2</v>
      </c>
      <c r="BA117">
        <v>4.4989183240846463E-2</v>
      </c>
      <c r="BB117">
        <v>1.4491538303910614E-2</v>
      </c>
      <c r="BC117">
        <v>-4.930532271615376E-2</v>
      </c>
      <c r="BD117">
        <v>3.5505780868906808E-2</v>
      </c>
      <c r="BE117">
        <v>5.2465199534568428E-3</v>
      </c>
      <c r="BF117">
        <v>2.6721284903939459E-2</v>
      </c>
      <c r="BG117">
        <v>2.4846042096405035E-2</v>
      </c>
      <c r="BH117">
        <v>-4.5418475417250789E-2</v>
      </c>
      <c r="BI117">
        <v>1.8474292627355227E-2</v>
      </c>
      <c r="BJ117">
        <v>-4.0607491458212724E-3</v>
      </c>
      <c r="BK117">
        <v>5.3293711859904854E-3</v>
      </c>
      <c r="BL117">
        <v>1.5109158019374234E-2</v>
      </c>
      <c r="BM117">
        <v>-1.7265677205228352E-2</v>
      </c>
      <c r="BN117">
        <v>2.0030344167161302E-3</v>
      </c>
      <c r="BO117">
        <v>2.8984651356207147E-2</v>
      </c>
      <c r="BP117">
        <v>-3.5786166385962945E-3</v>
      </c>
      <c r="BQ117">
        <v>1.1314831489757348E-2</v>
      </c>
    </row>
    <row r="118" spans="1:69" x14ac:dyDescent="0.25">
      <c r="A118">
        <v>116</v>
      </c>
      <c r="B118">
        <v>-2.9305661796130658E-2</v>
      </c>
      <c r="C118">
        <v>3.3596510213467247E-2</v>
      </c>
      <c r="D118">
        <v>-1.9888492157889182E-2</v>
      </c>
      <c r="E118">
        <v>8.2282832339122033E-5</v>
      </c>
      <c r="F118">
        <v>-1.770212411333319E-2</v>
      </c>
      <c r="G118">
        <v>8.9505751538875369E-4</v>
      </c>
      <c r="H118">
        <v>-1.1893471410644622E-2</v>
      </c>
      <c r="I118">
        <v>-6.299742363307459E-2</v>
      </c>
      <c r="J118">
        <v>-4.385472239009254E-2</v>
      </c>
      <c r="K118">
        <v>-5.119805122131265E-2</v>
      </c>
      <c r="L118">
        <v>-7.3437293052918866E-3</v>
      </c>
      <c r="M118">
        <v>-2.6302412384983454E-3</v>
      </c>
      <c r="N118">
        <v>-2.3636106079955657E-2</v>
      </c>
      <c r="O118">
        <v>1.4801374372838405E-2</v>
      </c>
      <c r="P118">
        <v>4.9484531968254857E-2</v>
      </c>
      <c r="Q118">
        <v>-3.5754782490916369E-2</v>
      </c>
      <c r="R118">
        <v>-3.4704461144643511E-2</v>
      </c>
      <c r="S118">
        <v>-1.2366289092658857E-3</v>
      </c>
      <c r="T118">
        <v>9.0835655273486249E-3</v>
      </c>
      <c r="U118">
        <v>-5.2775138483020255E-2</v>
      </c>
      <c r="V118">
        <v>1.1252790122010466E-2</v>
      </c>
      <c r="W118">
        <v>9.4382215462646933E-3</v>
      </c>
      <c r="X118">
        <v>2.8005531008376133E-2</v>
      </c>
      <c r="Y118">
        <v>-1.5142132252632164E-2</v>
      </c>
      <c r="Z118">
        <v>3.0344181724257492E-2</v>
      </c>
      <c r="AA118">
        <v>1.4511287291274215E-3</v>
      </c>
      <c r="AB118">
        <v>5.1527107572598596E-2</v>
      </c>
      <c r="AC118">
        <v>-1.1719015266755563E-2</v>
      </c>
      <c r="AD118">
        <v>-7.1553100808423517E-3</v>
      </c>
      <c r="AE118">
        <v>-1.9865188819454368E-2</v>
      </c>
      <c r="AF118">
        <v>-3.584094644749572E-2</v>
      </c>
      <c r="AG118">
        <v>4.8472783734797124E-4</v>
      </c>
      <c r="AH118">
        <v>-5.9621895948571847E-2</v>
      </c>
      <c r="AI118">
        <v>4.6207391194942209E-2</v>
      </c>
      <c r="AJ118">
        <v>9.6965986784430747E-2</v>
      </c>
      <c r="AK118">
        <v>5.0579335573133898E-2</v>
      </c>
      <c r="AL118">
        <v>3.7116387023915898E-2</v>
      </c>
      <c r="AM118">
        <v>6.4392738580259873E-2</v>
      </c>
      <c r="AN118">
        <v>-3.0966296976932581E-2</v>
      </c>
      <c r="AO118">
        <v>5.5476944667206358E-3</v>
      </c>
      <c r="AP118">
        <v>4.4401100648152315E-2</v>
      </c>
      <c r="AQ118">
        <v>0.22303951861363805</v>
      </c>
      <c r="AR118">
        <v>-2.046862021397618E-2</v>
      </c>
      <c r="AS118">
        <v>-2.0553913824327166E-2</v>
      </c>
      <c r="AT118">
        <v>0.14843296169221976</v>
      </c>
      <c r="AU118">
        <v>-9.0152104304526345E-2</v>
      </c>
      <c r="AV118">
        <v>-6.1587789394827236E-3</v>
      </c>
      <c r="AW118">
        <v>7.8571571532658376E-3</v>
      </c>
      <c r="AX118">
        <v>1.5901211420034547E-2</v>
      </c>
      <c r="AY118">
        <v>-3.2413872621541752E-2</v>
      </c>
      <c r="AZ118">
        <v>8.1543450867213822E-3</v>
      </c>
      <c r="BA118">
        <v>3.3032864222633566E-2</v>
      </c>
      <c r="BB118">
        <v>-1.7019969429077651E-2</v>
      </c>
      <c r="BC118">
        <v>5.7633832518189466E-2</v>
      </c>
      <c r="BD118">
        <v>4.97790000145086E-2</v>
      </c>
      <c r="BE118">
        <v>2.98881572009779E-2</v>
      </c>
      <c r="BF118">
        <v>2.215739532946839E-2</v>
      </c>
      <c r="BG118">
        <v>-3.1571439566241935E-2</v>
      </c>
      <c r="BH118">
        <v>1.6082531702528838E-2</v>
      </c>
      <c r="BI118">
        <v>1.0458534572813647E-2</v>
      </c>
      <c r="BJ118">
        <v>-5.4830645152123117E-2</v>
      </c>
      <c r="BK118">
        <v>8.4620019394251681E-3</v>
      </c>
      <c r="BL118">
        <v>8.9597577441464498E-3</v>
      </c>
      <c r="BM118">
        <v>5.4412997837312786E-2</v>
      </c>
      <c r="BN118">
        <v>5.3281759113067026E-2</v>
      </c>
      <c r="BO118">
        <v>1.1018148834641283E-2</v>
      </c>
      <c r="BP118">
        <v>-2.5356159257517465E-2</v>
      </c>
      <c r="BQ118">
        <v>2.4326344702357255E-2</v>
      </c>
    </row>
    <row r="119" spans="1:69" x14ac:dyDescent="0.25">
      <c r="A119">
        <v>117</v>
      </c>
      <c r="B119">
        <v>-1.7959030628407265E-2</v>
      </c>
      <c r="C119">
        <v>-3.2330376587334109E-3</v>
      </c>
      <c r="D119">
        <v>3.4638057915341185E-2</v>
      </c>
      <c r="E119">
        <v>-1.068070209686442E-2</v>
      </c>
      <c r="F119">
        <v>-8.7619530469292689E-3</v>
      </c>
      <c r="G119">
        <v>-1.8412317537470135E-2</v>
      </c>
      <c r="H119">
        <v>4.2056315097079786E-2</v>
      </c>
      <c r="I119">
        <v>3.7996012394020125E-2</v>
      </c>
      <c r="J119">
        <v>-5.8143019913100079E-2</v>
      </c>
      <c r="K119">
        <v>8.2023048435683303E-3</v>
      </c>
      <c r="L119">
        <v>-4.5855924825168003E-3</v>
      </c>
      <c r="M119">
        <v>-7.0703817242256696E-3</v>
      </c>
      <c r="N119">
        <v>4.7108760361643919E-4</v>
      </c>
      <c r="O119">
        <v>1.4481510923161979E-2</v>
      </c>
      <c r="P119">
        <v>-5.5212053837072644E-2</v>
      </c>
      <c r="Q119">
        <v>-1.6893824815494693E-3</v>
      </c>
      <c r="R119">
        <v>-4.9460797325031475E-3</v>
      </c>
      <c r="S119">
        <v>-2.1836674328052717E-2</v>
      </c>
      <c r="T119">
        <v>2.6245813388104718E-3</v>
      </c>
      <c r="U119">
        <v>-2.9995185446047973E-2</v>
      </c>
      <c r="V119">
        <v>2.4472512291910838E-2</v>
      </c>
      <c r="W119">
        <v>1.0695840582552817E-2</v>
      </c>
      <c r="X119">
        <v>5.6560724387295459E-2</v>
      </c>
      <c r="Y119">
        <v>-1.8826297852179881E-2</v>
      </c>
      <c r="Z119">
        <v>-2.6377589593616746E-2</v>
      </c>
      <c r="AA119">
        <v>6.5974163444528416E-2</v>
      </c>
      <c r="AB119">
        <v>5.1790533581387119E-2</v>
      </c>
      <c r="AC119">
        <v>-3.8766436672496372E-2</v>
      </c>
      <c r="AD119">
        <v>-8.0273150897482395E-2</v>
      </c>
      <c r="AE119">
        <v>-2.0526356498209809E-2</v>
      </c>
      <c r="AF119">
        <v>-1.3092583270265081E-2</v>
      </c>
      <c r="AG119">
        <v>-1.8736010871791432E-2</v>
      </c>
      <c r="AH119">
        <v>-3.530881428727374E-2</v>
      </c>
      <c r="AI119">
        <v>4.0992785046046944E-4</v>
      </c>
      <c r="AJ119">
        <v>1.721513850353229E-2</v>
      </c>
      <c r="AK119">
        <v>-7.3856354680623279E-2</v>
      </c>
      <c r="AL119">
        <v>1.8734792039846314E-2</v>
      </c>
      <c r="AM119">
        <v>9.9689592505789848E-2</v>
      </c>
      <c r="AN119">
        <v>-5.1553918586389261E-4</v>
      </c>
      <c r="AO119">
        <v>-6.0943571040213182E-2</v>
      </c>
      <c r="AP119">
        <v>6.598435596755102E-2</v>
      </c>
      <c r="AQ119">
        <v>-9.4675320860632441E-3</v>
      </c>
      <c r="AR119">
        <v>2.1887582533659959E-2</v>
      </c>
      <c r="AS119">
        <v>-6.1685078956256571E-2</v>
      </c>
      <c r="AT119">
        <v>-0.16244780081430096</v>
      </c>
      <c r="AU119">
        <v>-2.0446720190547907E-3</v>
      </c>
      <c r="AV119">
        <v>-2.2872635134237436E-2</v>
      </c>
      <c r="AW119">
        <v>-1.5948669782983284E-2</v>
      </c>
      <c r="AX119">
        <v>-6.5312991351334643E-3</v>
      </c>
      <c r="AY119">
        <v>6.2255559675704689E-2</v>
      </c>
      <c r="AZ119">
        <v>2.0787037960189964E-2</v>
      </c>
      <c r="BA119">
        <v>-3.6782685685148572E-2</v>
      </c>
      <c r="BB119">
        <v>3.6337051906634568E-2</v>
      </c>
      <c r="BC119">
        <v>-1.4311064618047761E-2</v>
      </c>
      <c r="BD119">
        <v>-4.0805047334587001E-2</v>
      </c>
      <c r="BE119">
        <v>-2.3739364384449076E-2</v>
      </c>
      <c r="BF119">
        <v>-2.0135665246664564E-2</v>
      </c>
      <c r="BG119">
        <v>6.5159426134979645E-3</v>
      </c>
      <c r="BH119">
        <v>-6.5331394605536844E-2</v>
      </c>
      <c r="BI119">
        <v>-2.5519440774792474E-2</v>
      </c>
      <c r="BJ119">
        <v>-1.6158938700319384E-2</v>
      </c>
      <c r="BK119">
        <v>-1.021256466202608E-2</v>
      </c>
      <c r="BL119">
        <v>3.7899092122582037E-2</v>
      </c>
      <c r="BM119">
        <v>2.5603291547339296E-2</v>
      </c>
      <c r="BN119">
        <v>2.4732096826773797E-2</v>
      </c>
      <c r="BO119">
        <v>4.288378385946913E-2</v>
      </c>
      <c r="BP119">
        <v>2.7467316128139768E-2</v>
      </c>
      <c r="BQ119">
        <v>-7.1775762767002571E-3</v>
      </c>
    </row>
    <row r="120" spans="1:69" x14ac:dyDescent="0.25">
      <c r="A120">
        <v>118</v>
      </c>
      <c r="B120">
        <v>1.1438806605181033E-2</v>
      </c>
      <c r="C120">
        <v>-4.3996948601096562E-3</v>
      </c>
      <c r="D120">
        <v>-1.0413733976241374E-2</v>
      </c>
      <c r="E120">
        <v>-1.0833962175717547E-2</v>
      </c>
      <c r="F120">
        <v>1.4225902838635059E-2</v>
      </c>
      <c r="G120">
        <v>-9.2450562760779242E-3</v>
      </c>
      <c r="H120">
        <v>-9.2251177811616278E-2</v>
      </c>
      <c r="I120">
        <v>7.2952232503543154E-4</v>
      </c>
      <c r="J120">
        <v>3.1891080305002158E-2</v>
      </c>
      <c r="K120">
        <v>-2.2817951715708908E-2</v>
      </c>
      <c r="L120">
        <v>1.1778515832143101E-2</v>
      </c>
      <c r="M120">
        <v>1.3921789694087902E-3</v>
      </c>
      <c r="N120">
        <v>5.8381727588602564E-2</v>
      </c>
      <c r="O120">
        <v>-3.7295920342834887E-3</v>
      </c>
      <c r="P120">
        <v>-1.1411990164448528E-2</v>
      </c>
      <c r="Q120">
        <v>2.1862493657292467E-2</v>
      </c>
      <c r="R120">
        <v>-1.0560378100322187E-2</v>
      </c>
      <c r="S120">
        <v>-8.1828484113772096E-3</v>
      </c>
      <c r="T120">
        <v>7.0170416557907645E-3</v>
      </c>
      <c r="U120">
        <v>-3.5245520812753658E-2</v>
      </c>
      <c r="V120">
        <v>-8.0809632910866618E-3</v>
      </c>
      <c r="W120">
        <v>3.0000106105705516E-3</v>
      </c>
      <c r="X120">
        <v>5.724103647080786E-2</v>
      </c>
      <c r="Y120">
        <v>-1.2520592736677598E-2</v>
      </c>
      <c r="Z120">
        <v>-1.9080243040397217E-2</v>
      </c>
      <c r="AA120">
        <v>7.7343107544846235E-3</v>
      </c>
      <c r="AB120">
        <v>-1.3376378303845745E-2</v>
      </c>
      <c r="AC120">
        <v>-4.1087878366160291E-2</v>
      </c>
      <c r="AD120">
        <v>1.2596494125916543E-3</v>
      </c>
      <c r="AE120">
        <v>2.9290271042417201E-3</v>
      </c>
      <c r="AF120">
        <v>-7.6876921955843294E-3</v>
      </c>
      <c r="AG120">
        <v>7.5302522186705108E-3</v>
      </c>
      <c r="AH120">
        <v>3.5927526702764105E-2</v>
      </c>
      <c r="AI120">
        <v>1.0477523393727609E-3</v>
      </c>
      <c r="AJ120">
        <v>-4.1861720582837131E-3</v>
      </c>
      <c r="AK120">
        <v>-3.0500185757259712E-2</v>
      </c>
      <c r="AL120">
        <v>-2.6146377768646364E-3</v>
      </c>
      <c r="AM120">
        <v>-3.4030142596874785E-2</v>
      </c>
      <c r="AN120">
        <v>-6.8506298970295851E-2</v>
      </c>
      <c r="AO120">
        <v>-2.7667135445813739E-2</v>
      </c>
      <c r="AP120">
        <v>7.1738786405863994E-2</v>
      </c>
      <c r="AQ120">
        <v>5.5448707503108582E-2</v>
      </c>
      <c r="AR120">
        <v>1.1350231442303328E-2</v>
      </c>
      <c r="AS120">
        <v>-2.3392653568015179E-2</v>
      </c>
      <c r="AT120">
        <v>1.6515502847897282E-2</v>
      </c>
      <c r="AU120">
        <v>8.2330419519329318E-3</v>
      </c>
      <c r="AV120">
        <v>2.2663327590028627E-2</v>
      </c>
      <c r="AW120">
        <v>-7.4665618439266855E-3</v>
      </c>
      <c r="AX120">
        <v>-6.1872673732414334E-2</v>
      </c>
      <c r="AY120">
        <v>2.5443802552888098E-3</v>
      </c>
      <c r="AZ120">
        <v>-4.62850670548858E-3</v>
      </c>
      <c r="BA120">
        <v>1.2911643307187488E-2</v>
      </c>
      <c r="BB120">
        <v>1.5353433500090993E-2</v>
      </c>
      <c r="BC120">
        <v>-9.238957117915881E-3</v>
      </c>
      <c r="BD120">
        <v>-1.5722335780290239E-2</v>
      </c>
      <c r="BE120">
        <v>1.8674251373273297E-2</v>
      </c>
      <c r="BF120">
        <v>-2.0670533049496537E-2</v>
      </c>
      <c r="BG120">
        <v>1.6116336925528968E-2</v>
      </c>
      <c r="BH120">
        <v>-6.1981838801038358E-2</v>
      </c>
      <c r="BI120">
        <v>4.8646516978758467E-3</v>
      </c>
      <c r="BJ120">
        <v>-1.3094734801175789E-2</v>
      </c>
      <c r="BK120">
        <v>2.7072665706251E-3</v>
      </c>
      <c r="BL120">
        <v>-2.143503746213208E-2</v>
      </c>
      <c r="BM120">
        <v>-3.3350484444419938E-2</v>
      </c>
      <c r="BN120">
        <v>-3.7503806471591877E-2</v>
      </c>
      <c r="BO120">
        <v>4.1319393953258262E-3</v>
      </c>
      <c r="BP120">
        <v>1.27737392472736E-2</v>
      </c>
      <c r="BQ120">
        <v>1.1128756302783729E-2</v>
      </c>
    </row>
    <row r="121" spans="1:69" x14ac:dyDescent="0.25">
      <c r="A121">
        <v>119</v>
      </c>
      <c r="B121">
        <v>-2.4148027019810558E-2</v>
      </c>
      <c r="C121">
        <v>-4.9780204610022326E-3</v>
      </c>
      <c r="D121">
        <v>-1.1720819301477437E-2</v>
      </c>
      <c r="E121">
        <v>-9.1123979840376703E-3</v>
      </c>
      <c r="F121">
        <v>-2.0979437122262187E-2</v>
      </c>
      <c r="G121">
        <v>5.7557700277088619E-2</v>
      </c>
      <c r="H121">
        <v>2.9226846403446801E-3</v>
      </c>
      <c r="I121">
        <v>1.887636618610853E-2</v>
      </c>
      <c r="J121">
        <v>-4.728715696632551E-2</v>
      </c>
      <c r="K121">
        <v>1.7310579430634722E-3</v>
      </c>
      <c r="L121">
        <v>-3.4229660889805905E-2</v>
      </c>
      <c r="M121">
        <v>5.4100990658275568E-3</v>
      </c>
      <c r="N121">
        <v>-4.2512963091969128E-4</v>
      </c>
      <c r="O121">
        <v>6.0897157240608025E-4</v>
      </c>
      <c r="P121">
        <v>6.0142838643763505E-3</v>
      </c>
      <c r="Q121">
        <v>-3.6079091457203998E-2</v>
      </c>
      <c r="R121">
        <v>-3.7551066278219837E-2</v>
      </c>
      <c r="S121">
        <v>5.3964100278144612E-2</v>
      </c>
      <c r="T121">
        <v>-2.1721450537166384E-2</v>
      </c>
      <c r="U121">
        <v>9.7740914264150686E-3</v>
      </c>
      <c r="V121">
        <v>-1.8667225175158557E-2</v>
      </c>
      <c r="W121">
        <v>-1.3165293378563868E-3</v>
      </c>
      <c r="X121">
        <v>-2.6843641425540514E-2</v>
      </c>
      <c r="Y121">
        <v>-5.221129075594251E-4</v>
      </c>
      <c r="Z121">
        <v>1.4159952158909552E-2</v>
      </c>
      <c r="AA121">
        <v>1.0490648793303491E-2</v>
      </c>
      <c r="AB121">
        <v>9.0554794297545444E-3</v>
      </c>
      <c r="AC121">
        <v>2.6087029660079888E-2</v>
      </c>
      <c r="AD121">
        <v>1.7301714601976499E-2</v>
      </c>
      <c r="AE121">
        <v>-2.2136436163518861E-2</v>
      </c>
      <c r="AF121">
        <v>-2.2097204931070336E-3</v>
      </c>
      <c r="AG121">
        <v>1.8769933013544276E-2</v>
      </c>
      <c r="AH121">
        <v>-5.5697894552908678E-3</v>
      </c>
      <c r="AI121">
        <v>-3.0985646797048197E-2</v>
      </c>
      <c r="AJ121">
        <v>1.8246368161143729E-2</v>
      </c>
      <c r="AK121">
        <v>-3.7492026852189955E-2</v>
      </c>
      <c r="AL121">
        <v>-4.6469828302621946E-2</v>
      </c>
      <c r="AM121">
        <v>1.2443132181864887E-2</v>
      </c>
      <c r="AN121">
        <v>-1.944232643250618E-2</v>
      </c>
      <c r="AO121">
        <v>-2.9775238730562079E-2</v>
      </c>
      <c r="AP121">
        <v>-6.8420866108692951E-3</v>
      </c>
      <c r="AQ121">
        <v>0.13453776713267146</v>
      </c>
      <c r="AR121">
        <v>2.9573434090696928E-2</v>
      </c>
      <c r="AS121">
        <v>3.0707329099847989E-3</v>
      </c>
      <c r="AT121">
        <v>5.4441093046296574E-3</v>
      </c>
      <c r="AU121">
        <v>-4.5999152006595085E-3</v>
      </c>
      <c r="AV121">
        <v>-1.3769152809886069E-2</v>
      </c>
      <c r="AW121">
        <v>8.8216990316800983E-3</v>
      </c>
      <c r="AX121">
        <v>-7.254922635075356E-2</v>
      </c>
      <c r="AY121">
        <v>-3.4654677838825934E-2</v>
      </c>
      <c r="AZ121">
        <v>-1.1769947875766403E-2</v>
      </c>
      <c r="BA121">
        <v>-5.3391709340341924E-2</v>
      </c>
      <c r="BB121">
        <v>-2.0805308895106921E-2</v>
      </c>
      <c r="BC121">
        <v>4.598839291279222E-2</v>
      </c>
      <c r="BD121">
        <v>6.7779473965644071E-2</v>
      </c>
      <c r="BE121">
        <v>-5.1235519965507521E-3</v>
      </c>
      <c r="BF121">
        <v>-3.0120598333766343E-3</v>
      </c>
      <c r="BG121">
        <v>-1.4491536385836886E-2</v>
      </c>
      <c r="BH121">
        <v>-7.1301804268104731E-3</v>
      </c>
      <c r="BI121">
        <v>-2.5609400954627114E-2</v>
      </c>
      <c r="BJ121">
        <v>-6.5862494380724704E-3</v>
      </c>
      <c r="BK121">
        <v>5.4365598233519656E-2</v>
      </c>
      <c r="BL121">
        <v>3.3982673202886844E-2</v>
      </c>
      <c r="BM121">
        <v>-1.1539831013890292E-2</v>
      </c>
      <c r="BN121">
        <v>-5.647170645902222E-2</v>
      </c>
      <c r="BO121">
        <v>2.5222909304485813E-2</v>
      </c>
      <c r="BP121">
        <v>1.5663893025344457E-2</v>
      </c>
      <c r="BQ121">
        <v>-6.3537860284245198E-2</v>
      </c>
    </row>
    <row r="122" spans="1:69" x14ac:dyDescent="0.25">
      <c r="A122">
        <v>120</v>
      </c>
      <c r="B122">
        <v>-2.3756225585555724E-2</v>
      </c>
      <c r="C122">
        <v>1.1065764307092427E-2</v>
      </c>
      <c r="D122">
        <v>-3.8972059876696288E-2</v>
      </c>
      <c r="E122">
        <v>-3.8277700531496053E-2</v>
      </c>
      <c r="F122">
        <v>-1.6510388914607231E-2</v>
      </c>
      <c r="G122">
        <v>-6.5805809912509963E-2</v>
      </c>
      <c r="H122">
        <v>-2.4294291217964595E-3</v>
      </c>
      <c r="I122">
        <v>1.4031034994573234E-2</v>
      </c>
      <c r="J122">
        <v>2.2755066285249936E-2</v>
      </c>
      <c r="K122">
        <v>1.2594723162576208E-2</v>
      </c>
      <c r="L122">
        <v>1.7885192760272506E-2</v>
      </c>
      <c r="M122">
        <v>8.0791121816175676E-3</v>
      </c>
      <c r="N122">
        <v>2.5347624480830128E-2</v>
      </c>
      <c r="O122">
        <v>-2.2978757816468763E-2</v>
      </c>
      <c r="P122">
        <v>-2.8085499724263715E-2</v>
      </c>
      <c r="Q122">
        <v>-5.3187253536930679E-4</v>
      </c>
      <c r="R122">
        <v>2.8293916290133447E-2</v>
      </c>
      <c r="S122">
        <v>3.1321825362733327E-2</v>
      </c>
      <c r="T122">
        <v>1.0197291597568704E-2</v>
      </c>
      <c r="U122">
        <v>3.6897773980001285E-4</v>
      </c>
      <c r="V122">
        <v>1.2680654993608521E-2</v>
      </c>
      <c r="W122">
        <v>6.0374073523657024E-3</v>
      </c>
      <c r="X122">
        <v>5.4034731231647669E-2</v>
      </c>
      <c r="Y122">
        <v>-1.0211459726134312E-2</v>
      </c>
      <c r="Z122">
        <v>-3.5189645551584048E-3</v>
      </c>
      <c r="AA122">
        <v>1.2935182124370559E-2</v>
      </c>
      <c r="AB122">
        <v>-8.6047971306832706E-3</v>
      </c>
      <c r="AC122">
        <v>-1.8976201512683845E-2</v>
      </c>
      <c r="AD122">
        <v>-2.6116047786445382E-3</v>
      </c>
      <c r="AE122">
        <v>-1.0095847151049549E-2</v>
      </c>
      <c r="AF122">
        <v>1.4530528735797873E-3</v>
      </c>
      <c r="AG122">
        <v>-3.8868186574752869E-2</v>
      </c>
      <c r="AH122">
        <v>-4.4926072049778935E-2</v>
      </c>
      <c r="AI122">
        <v>-1.7941169212500364E-2</v>
      </c>
      <c r="AJ122">
        <v>2.1009370598826023E-2</v>
      </c>
      <c r="AK122">
        <v>6.1373811819398244E-2</v>
      </c>
      <c r="AL122">
        <v>-4.9206360035837574E-3</v>
      </c>
      <c r="AM122">
        <v>4.5965278003445202E-3</v>
      </c>
      <c r="AN122">
        <v>-3.0901898171050001E-2</v>
      </c>
      <c r="AO122">
        <v>-6.6333470542794232E-2</v>
      </c>
      <c r="AP122">
        <v>-1.499094463495592E-2</v>
      </c>
      <c r="AQ122">
        <v>-1.816393658604875E-2</v>
      </c>
      <c r="AR122">
        <v>1.0191362066343183E-2</v>
      </c>
      <c r="AS122">
        <v>-5.6966832230778669E-2</v>
      </c>
      <c r="AT122">
        <v>-8.6255238067239906E-2</v>
      </c>
      <c r="AU122">
        <v>-2.2918577379532411E-2</v>
      </c>
      <c r="AV122">
        <v>-2.0365563385793144E-2</v>
      </c>
      <c r="AW122">
        <v>-3.0754671668601966E-2</v>
      </c>
      <c r="AX122">
        <v>-9.4959671765594729E-3</v>
      </c>
      <c r="AY122">
        <v>8.2661173728513587E-2</v>
      </c>
      <c r="AZ122">
        <v>-5.8893357065441722E-2</v>
      </c>
      <c r="BA122">
        <v>1.3458161385939358E-2</v>
      </c>
      <c r="BB122">
        <v>2.0910466927793775E-2</v>
      </c>
      <c r="BC122">
        <v>4.9372110056873988E-4</v>
      </c>
      <c r="BD122">
        <v>4.5101137134131705E-2</v>
      </c>
      <c r="BE122">
        <v>-2.2902244059465626E-2</v>
      </c>
      <c r="BF122">
        <v>-1.1561663317641802E-2</v>
      </c>
      <c r="BG122">
        <v>1.6738412052656967E-2</v>
      </c>
      <c r="BH122">
        <v>-3.4069689025896167E-2</v>
      </c>
      <c r="BI122">
        <v>5.2862441787686482E-2</v>
      </c>
      <c r="BJ122">
        <v>-6.041214364872009E-3</v>
      </c>
      <c r="BK122">
        <v>-3.3865838798113432E-2</v>
      </c>
      <c r="BL122">
        <v>-7.2670844502543464E-2</v>
      </c>
      <c r="BM122">
        <v>-3.336365598482801E-2</v>
      </c>
      <c r="BN122">
        <v>1.6188124283307417E-2</v>
      </c>
      <c r="BO122">
        <v>7.5494224541195571E-3</v>
      </c>
      <c r="BP122">
        <v>6.7580016832541043E-2</v>
      </c>
      <c r="BQ122">
        <v>2.430261321123732E-2</v>
      </c>
    </row>
    <row r="123" spans="1:69" x14ac:dyDescent="0.25">
      <c r="A123">
        <v>121</v>
      </c>
      <c r="B123">
        <v>2.7615427258062153E-2</v>
      </c>
      <c r="C123">
        <v>-8.1288184157453883E-2</v>
      </c>
      <c r="D123">
        <v>-0.12171609771884223</v>
      </c>
      <c r="E123">
        <v>4.7713357977690656E-2</v>
      </c>
      <c r="F123">
        <v>1.3672533929572133E-2</v>
      </c>
      <c r="G123">
        <v>-2.4881608725085949E-2</v>
      </c>
      <c r="H123">
        <v>-3.9513773907062268E-3</v>
      </c>
      <c r="I123">
        <v>6.7391330569606139E-2</v>
      </c>
      <c r="J123">
        <v>-3.0878613841566267E-2</v>
      </c>
      <c r="K123">
        <v>2.6275359371163549E-2</v>
      </c>
      <c r="L123">
        <v>-5.350308137162841E-2</v>
      </c>
      <c r="M123">
        <v>-1.1437106837141366E-2</v>
      </c>
      <c r="N123">
        <v>3.3218020540011883E-2</v>
      </c>
      <c r="O123">
        <v>-6.2733972278992009E-2</v>
      </c>
      <c r="P123">
        <v>0.20648691822353266</v>
      </c>
      <c r="Q123">
        <v>2.7830512212501445E-2</v>
      </c>
      <c r="R123">
        <v>-3.8455926973212054E-2</v>
      </c>
      <c r="S123">
        <v>-1.9416304277215878E-2</v>
      </c>
      <c r="T123">
        <v>-1.3201950911630202E-2</v>
      </c>
      <c r="U123">
        <v>3.3458679758575367E-2</v>
      </c>
      <c r="V123">
        <v>2.1171296549965316E-2</v>
      </c>
      <c r="W123">
        <v>1.6770160070567267E-2</v>
      </c>
      <c r="X123">
        <v>4.6460650742329079E-2</v>
      </c>
      <c r="Y123">
        <v>-3.0911239774487686E-2</v>
      </c>
      <c r="Z123">
        <v>9.839621731624941E-3</v>
      </c>
      <c r="AA123">
        <v>4.6407400743420875E-2</v>
      </c>
      <c r="AB123">
        <v>1.6798023676395435E-2</v>
      </c>
      <c r="AC123">
        <v>-2.175152888301109E-2</v>
      </c>
      <c r="AD123">
        <v>2.4666122276420836E-2</v>
      </c>
      <c r="AE123">
        <v>-2.6364388925157828E-2</v>
      </c>
      <c r="AF123">
        <v>2.098993170632165E-2</v>
      </c>
      <c r="AG123">
        <v>1.0412539278566526E-2</v>
      </c>
      <c r="AH123">
        <v>0.10150199157460223</v>
      </c>
      <c r="AI123">
        <v>6.1945779070747501E-3</v>
      </c>
      <c r="AJ123">
        <v>-2.5308133923942176E-2</v>
      </c>
      <c r="AK123">
        <v>-4.1281129201692746E-2</v>
      </c>
      <c r="AL123">
        <v>-1.3876787124467029E-2</v>
      </c>
      <c r="AM123">
        <v>2.707355463781843E-2</v>
      </c>
      <c r="AN123">
        <v>7.8771847631501704E-2</v>
      </c>
      <c r="AO123">
        <v>5.5031492635480114E-2</v>
      </c>
      <c r="AP123">
        <v>9.0110863526086937E-4</v>
      </c>
      <c r="AQ123">
        <v>0.16210178824047378</v>
      </c>
      <c r="AR123">
        <v>9.5462235179067864E-3</v>
      </c>
      <c r="AS123">
        <v>-2.7421629490049202E-2</v>
      </c>
      <c r="AT123">
        <v>-6.1808831591868424E-3</v>
      </c>
      <c r="AU123">
        <v>-3.1911897487042512E-2</v>
      </c>
      <c r="AV123">
        <v>-5.7739265769313278E-3</v>
      </c>
      <c r="AW123">
        <v>4.8386178490033155E-2</v>
      </c>
      <c r="AX123">
        <v>4.5184453613675651E-2</v>
      </c>
      <c r="AY123">
        <v>-4.4634213784161679E-2</v>
      </c>
      <c r="AZ123">
        <v>-7.1828550761586729E-2</v>
      </c>
      <c r="BA123">
        <v>2.5347865930386279E-2</v>
      </c>
      <c r="BB123">
        <v>-9.8912489660206212E-3</v>
      </c>
      <c r="BC123">
        <v>1.6915286696415666E-2</v>
      </c>
      <c r="BD123">
        <v>3.9568312748683079E-3</v>
      </c>
      <c r="BE123">
        <v>-3.5378783037393953E-2</v>
      </c>
      <c r="BF123">
        <v>-4.4357208811701288E-3</v>
      </c>
      <c r="BG123">
        <v>1.5092976673698995E-2</v>
      </c>
      <c r="BH123">
        <v>-8.1658906356910962E-2</v>
      </c>
      <c r="BI123">
        <v>-4.2312110409202484E-2</v>
      </c>
      <c r="BJ123">
        <v>-1.7318469191419394E-2</v>
      </c>
      <c r="BK123">
        <v>5.8259486307616605E-2</v>
      </c>
      <c r="BL123">
        <v>6.1092670489679021E-2</v>
      </c>
      <c r="BM123">
        <v>5.5014706866727561E-2</v>
      </c>
      <c r="BN123">
        <v>1.7857416050098145E-2</v>
      </c>
      <c r="BO123">
        <v>3.7442985223760022E-2</v>
      </c>
      <c r="BP123">
        <v>-4.5955388161507361E-4</v>
      </c>
      <c r="BQ123">
        <v>-5.0754737908347607E-2</v>
      </c>
    </row>
    <row r="124" spans="1:69" x14ac:dyDescent="0.25">
      <c r="A124">
        <v>122</v>
      </c>
      <c r="B124">
        <v>-5.0633343556546584E-2</v>
      </c>
      <c r="C124">
        <v>-1.5436549285439475E-2</v>
      </c>
      <c r="D124">
        <v>4.5161266868129241E-2</v>
      </c>
      <c r="E124">
        <v>-5.8555257312654999E-3</v>
      </c>
      <c r="F124">
        <v>2.4328237174057351E-2</v>
      </c>
      <c r="G124">
        <v>-1.1995557293226284E-2</v>
      </c>
      <c r="H124">
        <v>-0.16229026924165002</v>
      </c>
      <c r="I124">
        <v>8.7506891140171433E-2</v>
      </c>
      <c r="J124">
        <v>-7.9741148490150904E-2</v>
      </c>
      <c r="K124">
        <v>1.4445343902647966E-2</v>
      </c>
      <c r="L124">
        <v>-2.2401563923419764E-2</v>
      </c>
      <c r="M124">
        <v>5.8023980794010398E-3</v>
      </c>
      <c r="N124">
        <v>-6.2246618929511235E-2</v>
      </c>
      <c r="O124">
        <v>-2.226768284868774E-3</v>
      </c>
      <c r="P124">
        <v>-9.9274358722308276E-2</v>
      </c>
      <c r="Q124">
        <v>4.9181397128599764E-2</v>
      </c>
      <c r="R124">
        <v>2.5572854860839371E-2</v>
      </c>
      <c r="S124">
        <v>-8.0249929741802485E-3</v>
      </c>
      <c r="T124">
        <v>1.4246112593668422E-2</v>
      </c>
      <c r="U124">
        <v>6.829180614500662E-4</v>
      </c>
      <c r="V124">
        <v>-8.7377596263756817E-3</v>
      </c>
      <c r="W124">
        <v>3.3533499006573051E-3</v>
      </c>
      <c r="X124">
        <v>-3.2064092390945972E-2</v>
      </c>
      <c r="Y124">
        <v>-3.9144954171532097E-2</v>
      </c>
      <c r="Z124">
        <v>3.5335408664593275E-2</v>
      </c>
      <c r="AA124">
        <v>-2.1114429047094152E-2</v>
      </c>
      <c r="AB124">
        <v>-8.8266053380924581E-3</v>
      </c>
      <c r="AC124">
        <v>2.0449521980330995E-2</v>
      </c>
      <c r="AD124">
        <v>-3.5415742924395248E-2</v>
      </c>
      <c r="AE124">
        <v>-4.4864474388410416E-2</v>
      </c>
      <c r="AF124">
        <v>9.3426255383468854E-2</v>
      </c>
      <c r="AG124">
        <v>6.9962540754292786E-3</v>
      </c>
      <c r="AH124">
        <v>-1.5519756425568571E-2</v>
      </c>
      <c r="AI124">
        <v>2.7649866326594729E-2</v>
      </c>
      <c r="AJ124">
        <v>-1.7431838012885469E-2</v>
      </c>
      <c r="AK124">
        <v>-3.9294829832182826E-2</v>
      </c>
      <c r="AL124">
        <v>4.6114258653820163E-2</v>
      </c>
      <c r="AM124">
        <v>-6.8303208835045773E-2</v>
      </c>
      <c r="AN124">
        <v>1.2548940576041239E-2</v>
      </c>
      <c r="AO124">
        <v>7.7754019800269514E-3</v>
      </c>
      <c r="AP124">
        <v>-1.9618725829108161E-2</v>
      </c>
      <c r="AQ124">
        <v>-0.17583597442798257</v>
      </c>
      <c r="AR124">
        <v>-5.6733549338574163E-2</v>
      </c>
      <c r="AS124">
        <v>3.8709256314281237E-2</v>
      </c>
      <c r="AT124">
        <v>7.6746703772711589E-2</v>
      </c>
      <c r="AU124">
        <v>-4.9926060252727389E-2</v>
      </c>
      <c r="AV124">
        <v>1.9637916348403239E-2</v>
      </c>
      <c r="AW124">
        <v>6.1330507709471266E-3</v>
      </c>
      <c r="AX124">
        <v>-4.3711119961323083E-2</v>
      </c>
      <c r="AY124">
        <v>3.1063031584158084E-2</v>
      </c>
      <c r="AZ124">
        <v>-9.7212432261853318E-2</v>
      </c>
      <c r="BA124">
        <v>-2.8429782583471938E-2</v>
      </c>
      <c r="BB124">
        <v>-2.4750590016202733E-2</v>
      </c>
      <c r="BC124">
        <v>-2.5372848392957753E-2</v>
      </c>
      <c r="BD124">
        <v>5.8282617429730087E-2</v>
      </c>
      <c r="BE124">
        <v>-2.9977807977414717E-2</v>
      </c>
      <c r="BF124">
        <v>1.250294102370047E-2</v>
      </c>
      <c r="BG124">
        <v>2.9852189163202595E-2</v>
      </c>
      <c r="BH124">
        <v>3.7569962222653873E-2</v>
      </c>
      <c r="BI124">
        <v>-3.7620236494730876E-2</v>
      </c>
      <c r="BJ124">
        <v>1.4648462794998002E-2</v>
      </c>
      <c r="BK124">
        <v>-5.4919197919606165E-2</v>
      </c>
      <c r="BL124">
        <v>7.9631381409458833E-3</v>
      </c>
      <c r="BM124">
        <v>-2.9288323625948888E-2</v>
      </c>
      <c r="BN124">
        <v>2.9106657053143033E-3</v>
      </c>
      <c r="BO124">
        <v>-2.1578061578441794E-2</v>
      </c>
      <c r="BP124">
        <v>-6.5608340438685811E-2</v>
      </c>
      <c r="BQ124">
        <v>-1.9755999295268344E-2</v>
      </c>
    </row>
    <row r="125" spans="1:69" x14ac:dyDescent="0.25">
      <c r="A125">
        <v>123</v>
      </c>
      <c r="B125">
        <v>-2.1011336615163544E-2</v>
      </c>
      <c r="C125">
        <v>1.1437658073199601E-2</v>
      </c>
      <c r="D125">
        <v>-1.6819342230940785E-2</v>
      </c>
      <c r="E125">
        <v>0.14401313261317314</v>
      </c>
      <c r="F125">
        <v>1.585419447862961E-2</v>
      </c>
      <c r="G125">
        <v>-6.4096770334143155E-2</v>
      </c>
      <c r="H125">
        <v>-4.1671072135108345E-2</v>
      </c>
      <c r="I125">
        <v>6.2052274774190751E-2</v>
      </c>
      <c r="J125">
        <v>-6.6969003138874481E-2</v>
      </c>
      <c r="K125">
        <v>-3.7914025626922122E-2</v>
      </c>
      <c r="L125">
        <v>8.5676507747782689E-3</v>
      </c>
      <c r="M125">
        <v>-5.6663056935661905E-3</v>
      </c>
      <c r="N125">
        <v>-1.431901497788427E-2</v>
      </c>
      <c r="O125">
        <v>6.6852539654533152E-2</v>
      </c>
      <c r="P125">
        <v>-5.8641339681893952E-2</v>
      </c>
      <c r="Q125">
        <v>1.1365182701909012E-2</v>
      </c>
      <c r="R125">
        <v>2.9607161675077962E-2</v>
      </c>
      <c r="S125">
        <v>-4.3847220197412932E-2</v>
      </c>
      <c r="T125">
        <v>1.9191130596611528E-2</v>
      </c>
      <c r="U125">
        <v>-7.6468413407382706E-3</v>
      </c>
      <c r="V125">
        <v>-6.096841854396208E-2</v>
      </c>
      <c r="W125">
        <v>-1.8110551612932908E-2</v>
      </c>
      <c r="X125">
        <v>1.1062481659317934E-2</v>
      </c>
      <c r="Y125">
        <v>6.4859144466416574E-3</v>
      </c>
      <c r="Z125">
        <v>1.5210740556544403E-2</v>
      </c>
      <c r="AA125">
        <v>-7.7614557593070163E-2</v>
      </c>
      <c r="AB125">
        <v>2.2242036476550646E-2</v>
      </c>
      <c r="AC125">
        <v>3.9984575213701861E-3</v>
      </c>
      <c r="AD125">
        <v>2.7275973718572454E-2</v>
      </c>
      <c r="AE125">
        <v>-4.6594443874257794E-3</v>
      </c>
      <c r="AF125">
        <v>-1.4733373927400222E-2</v>
      </c>
      <c r="AG125">
        <v>4.6929268565577872E-2</v>
      </c>
      <c r="AH125">
        <v>-6.8816223986428171E-2</v>
      </c>
      <c r="AI125">
        <v>-2.4476402636584701E-3</v>
      </c>
      <c r="AJ125">
        <v>-6.7132744372880401E-2</v>
      </c>
      <c r="AK125">
        <v>-1.7564521792574027E-4</v>
      </c>
      <c r="AL125">
        <v>1.5350131587315977E-2</v>
      </c>
      <c r="AM125">
        <v>2.7692403972295006E-2</v>
      </c>
      <c r="AN125">
        <v>-1.848856838348157E-2</v>
      </c>
      <c r="AO125">
        <v>-1.836791895854565E-2</v>
      </c>
      <c r="AP125">
        <v>-5.8335042904487516E-3</v>
      </c>
      <c r="AQ125">
        <v>9.331922953765838E-2</v>
      </c>
      <c r="AR125">
        <v>-1.2844767814990075E-2</v>
      </c>
      <c r="AS125">
        <v>5.4803060228653069E-2</v>
      </c>
      <c r="AT125">
        <v>2.5305328591788884E-2</v>
      </c>
      <c r="AU125">
        <v>-1.4805937098795945E-2</v>
      </c>
      <c r="AV125">
        <v>-4.3592840441029623E-2</v>
      </c>
      <c r="AW125">
        <v>7.6443452343683452E-2</v>
      </c>
      <c r="AX125">
        <v>-1.7715108707697848E-3</v>
      </c>
      <c r="AY125">
        <v>-5.6053274495214654E-2</v>
      </c>
      <c r="AZ125">
        <v>6.2428565581958539E-3</v>
      </c>
      <c r="BA125">
        <v>3.8732014143213596E-2</v>
      </c>
      <c r="BB125">
        <v>-4.9426485595248551E-2</v>
      </c>
      <c r="BC125">
        <v>-1.808901399653403E-2</v>
      </c>
      <c r="BD125">
        <v>-4.752646825841747E-2</v>
      </c>
      <c r="BE125">
        <v>2.442439858485748E-3</v>
      </c>
      <c r="BF125">
        <v>-2.9504170857320502E-2</v>
      </c>
      <c r="BG125">
        <v>-1.0981009547366533E-3</v>
      </c>
      <c r="BH125">
        <v>-1.6194135245898598E-2</v>
      </c>
      <c r="BI125">
        <v>-2.0063634366936749E-2</v>
      </c>
      <c r="BJ125">
        <v>1.5033357835362917E-2</v>
      </c>
      <c r="BK125">
        <v>-3.7510655937289666E-2</v>
      </c>
      <c r="BL125">
        <v>-2.0629873478042442E-2</v>
      </c>
      <c r="BM125">
        <v>6.2756189500454099E-2</v>
      </c>
      <c r="BN125">
        <v>-1.6835142694267401E-2</v>
      </c>
      <c r="BO125">
        <v>2.3864208593623041E-2</v>
      </c>
      <c r="BP125">
        <v>2.4458624334089161E-2</v>
      </c>
      <c r="BQ125">
        <v>9.3249061192557048E-2</v>
      </c>
    </row>
    <row r="126" spans="1:69" x14ac:dyDescent="0.25">
      <c r="A126">
        <v>124</v>
      </c>
      <c r="B126">
        <v>-2.4120976929724283E-2</v>
      </c>
      <c r="C126">
        <v>4.7504837318453601E-3</v>
      </c>
      <c r="D126">
        <v>8.6706163076721535E-2</v>
      </c>
      <c r="E126">
        <v>-2.7437686118584629E-3</v>
      </c>
      <c r="F126">
        <v>-1.6435282080112527E-2</v>
      </c>
      <c r="G126">
        <v>-7.4959262102214749E-2</v>
      </c>
      <c r="H126">
        <v>5.4203733841163837E-2</v>
      </c>
      <c r="I126">
        <v>-7.5423453853951106E-2</v>
      </c>
      <c r="J126">
        <v>6.3888543794750285E-2</v>
      </c>
      <c r="K126">
        <v>-2.1885027761333255E-2</v>
      </c>
      <c r="L126">
        <v>-7.9402066209285863E-3</v>
      </c>
      <c r="M126">
        <v>3.0191919083027031E-2</v>
      </c>
      <c r="N126">
        <v>-2.8202553612795642E-2</v>
      </c>
      <c r="O126">
        <v>-7.5008935844170926E-6</v>
      </c>
      <c r="P126">
        <v>-3.4334632081570386E-2</v>
      </c>
      <c r="Q126">
        <v>3.7252881031492463E-2</v>
      </c>
      <c r="R126">
        <v>3.0160626502038847E-2</v>
      </c>
      <c r="S126">
        <v>6.4321175639354428E-3</v>
      </c>
      <c r="T126">
        <v>5.0812724959706623E-2</v>
      </c>
      <c r="U126">
        <v>-1.1437726410360598E-2</v>
      </c>
      <c r="V126">
        <v>1.066297302169315E-2</v>
      </c>
      <c r="W126">
        <v>3.2799892735683456E-3</v>
      </c>
      <c r="X126">
        <v>3.2009383731076688E-2</v>
      </c>
      <c r="Y126">
        <v>-3.4370195797204121E-2</v>
      </c>
      <c r="Z126">
        <v>-1.2590818778614007E-2</v>
      </c>
      <c r="AA126">
        <v>3.2748300992790896E-3</v>
      </c>
      <c r="AB126">
        <v>-3.6745055835207936E-2</v>
      </c>
      <c r="AC126">
        <v>-1.0721144481110583E-3</v>
      </c>
      <c r="AD126">
        <v>2.4500351147916134E-2</v>
      </c>
      <c r="AE126">
        <v>-1.0463522969102041E-2</v>
      </c>
      <c r="AF126">
        <v>-2.0499869266365125E-3</v>
      </c>
      <c r="AG126">
        <v>9.3342084694678154E-3</v>
      </c>
      <c r="AH126">
        <v>-1.1559167582551599E-2</v>
      </c>
      <c r="AI126">
        <v>-1.7364456863767412E-2</v>
      </c>
      <c r="AJ126">
        <v>-1.4618609482146199E-2</v>
      </c>
      <c r="AK126">
        <v>2.3115710041815712E-2</v>
      </c>
      <c r="AL126">
        <v>-5.8416584887018952E-2</v>
      </c>
      <c r="AM126">
        <v>8.6183533334588842E-3</v>
      </c>
      <c r="AN126">
        <v>-2.6868280785157777E-2</v>
      </c>
      <c r="AO126">
        <v>4.1888497620716503E-3</v>
      </c>
      <c r="AP126">
        <v>4.6806673413906028E-2</v>
      </c>
      <c r="AQ126">
        <v>0.12676634070094256</v>
      </c>
      <c r="AR126">
        <v>7.8413262811030601E-3</v>
      </c>
      <c r="AS126">
        <v>5.0137672874038475E-2</v>
      </c>
      <c r="AT126">
        <v>0.12485777843292084</v>
      </c>
      <c r="AU126">
        <v>1.498840606869758E-2</v>
      </c>
      <c r="AV126">
        <v>7.0117378289512616E-2</v>
      </c>
      <c r="AW126">
        <v>8.3811847086532054E-3</v>
      </c>
      <c r="AX126">
        <v>-1.9125156041264715E-2</v>
      </c>
      <c r="AY126">
        <v>-0.15523721189478809</v>
      </c>
      <c r="AZ126">
        <v>-3.4809285382625337E-2</v>
      </c>
      <c r="BA126">
        <v>6.4647890862874743E-2</v>
      </c>
      <c r="BB126">
        <v>-2.29766602069243E-2</v>
      </c>
      <c r="BC126">
        <v>3.1122118102689993E-2</v>
      </c>
      <c r="BD126">
        <v>-5.08631030149283E-3</v>
      </c>
      <c r="BE126">
        <v>-1.084802027729985E-2</v>
      </c>
      <c r="BF126">
        <v>-2.7679549297253109E-2</v>
      </c>
      <c r="BG126">
        <v>8.9004378611854715E-2</v>
      </c>
      <c r="BH126">
        <v>3.6970568981759197E-2</v>
      </c>
      <c r="BI126">
        <v>-9.9373951628429075E-2</v>
      </c>
      <c r="BJ126">
        <v>0.13530697128793212</v>
      </c>
      <c r="BK126">
        <v>-5.5485923358711359E-2</v>
      </c>
      <c r="BL126">
        <v>5.8037272420397815E-2</v>
      </c>
      <c r="BM126">
        <v>-4.9918480137907326E-3</v>
      </c>
      <c r="BN126">
        <v>-1.2745742201643075E-2</v>
      </c>
      <c r="BO126">
        <v>-1.8540576045156475E-2</v>
      </c>
      <c r="BP126">
        <v>-4.198974986793684E-2</v>
      </c>
      <c r="BQ126">
        <v>-1.9413431650655261E-2</v>
      </c>
    </row>
    <row r="127" spans="1:69" x14ac:dyDescent="0.25">
      <c r="A127">
        <v>125</v>
      </c>
      <c r="B127">
        <v>-1.1765075820114681E-2</v>
      </c>
      <c r="C127">
        <v>-2.0571413672512678E-2</v>
      </c>
      <c r="D127">
        <v>2.4926295575757314E-2</v>
      </c>
      <c r="E127">
        <v>5.7864874601140488E-2</v>
      </c>
      <c r="F127">
        <v>5.3389178887123436E-3</v>
      </c>
      <c r="G127">
        <v>3.5497239058841043E-2</v>
      </c>
      <c r="H127">
        <v>1.8274276522867339E-3</v>
      </c>
      <c r="I127">
        <v>5.0915006432773906E-2</v>
      </c>
      <c r="J127">
        <v>4.9059392051798517E-2</v>
      </c>
      <c r="K127">
        <v>-2.4478765837804218E-2</v>
      </c>
      <c r="L127">
        <v>3.148493473744348E-3</v>
      </c>
      <c r="M127">
        <v>-8.4239166864878787E-3</v>
      </c>
      <c r="N127">
        <v>-3.3094231877658885E-3</v>
      </c>
      <c r="O127">
        <v>-5.8019435850574709E-2</v>
      </c>
      <c r="P127">
        <v>-3.712777816359035E-2</v>
      </c>
      <c r="Q127">
        <v>6.6417802261115226E-3</v>
      </c>
      <c r="R127">
        <v>-4.5651805812208505E-2</v>
      </c>
      <c r="S127">
        <v>1.7692123726922811E-2</v>
      </c>
      <c r="T127">
        <v>-8.2879282271108037E-2</v>
      </c>
      <c r="U127">
        <v>1.9589070608101593E-2</v>
      </c>
      <c r="V127">
        <v>-1.8232523097916224E-2</v>
      </c>
      <c r="W127">
        <v>5.4866749760900061E-3</v>
      </c>
      <c r="X127">
        <v>-8.492867899578942E-3</v>
      </c>
      <c r="Y127">
        <v>1.8202284751611026E-2</v>
      </c>
      <c r="Z127">
        <v>-4.5608788084002032E-2</v>
      </c>
      <c r="AA127">
        <v>2.8749087336560321E-2</v>
      </c>
      <c r="AB127">
        <v>-5.5558563161794468E-3</v>
      </c>
      <c r="AC127">
        <v>3.6315779430038039E-2</v>
      </c>
      <c r="AD127">
        <v>4.9056044506044942E-2</v>
      </c>
      <c r="AE127">
        <v>9.0003368503504787E-3</v>
      </c>
      <c r="AF127">
        <v>-4.9190642916320401E-2</v>
      </c>
      <c r="AG127">
        <v>2.9470496538124445E-3</v>
      </c>
      <c r="AH127">
        <v>-1.2987202678661852E-2</v>
      </c>
      <c r="AI127">
        <v>1.6100058758677857E-2</v>
      </c>
      <c r="AJ127">
        <v>4.8769270922598466E-2</v>
      </c>
      <c r="AK127">
        <v>4.9605985496607129E-2</v>
      </c>
      <c r="AL127">
        <v>3.3655873217556254E-3</v>
      </c>
      <c r="AM127">
        <v>5.6594408241269309E-2</v>
      </c>
      <c r="AN127">
        <v>-4.9664658632117623E-2</v>
      </c>
      <c r="AO127">
        <v>2.5644725343359612E-2</v>
      </c>
      <c r="AP127">
        <v>4.0129698724953936E-3</v>
      </c>
      <c r="AQ127">
        <v>-0.15632014467106262</v>
      </c>
      <c r="AR127">
        <v>-4.3589677890484804E-2</v>
      </c>
      <c r="AS127">
        <v>-1.0799565551207015E-2</v>
      </c>
      <c r="AT127">
        <v>-0.16191380369021879</v>
      </c>
      <c r="AU127">
        <v>7.6367256346560761E-2</v>
      </c>
      <c r="AV127">
        <v>-1.4174785537724548E-2</v>
      </c>
      <c r="AW127">
        <v>2.3646535969517025E-2</v>
      </c>
      <c r="AX127">
        <v>-4.4994656726527402E-3</v>
      </c>
      <c r="AY127">
        <v>0.11366386108082761</v>
      </c>
      <c r="AZ127">
        <v>-0.11660352203398813</v>
      </c>
      <c r="BA127">
        <v>1.0259679478082213E-2</v>
      </c>
      <c r="BB127">
        <v>1.6740628006788688E-2</v>
      </c>
      <c r="BC127">
        <v>-5.0064150024865025E-3</v>
      </c>
      <c r="BD127">
        <v>-4.8301841343412727E-2</v>
      </c>
      <c r="BE127">
        <v>-4.4196466086813234E-2</v>
      </c>
      <c r="BF127">
        <v>8.1056224511498673E-3</v>
      </c>
      <c r="BG127">
        <v>7.5463661496247073E-2</v>
      </c>
      <c r="BH127">
        <v>-0.22604518866420356</v>
      </c>
      <c r="BI127">
        <v>-2.1903290500682154E-2</v>
      </c>
      <c r="BJ127">
        <v>-3.5938741721119691E-3</v>
      </c>
      <c r="BK127">
        <v>-2.5455562334253785E-2</v>
      </c>
      <c r="BL127">
        <v>5.1787555186567122E-2</v>
      </c>
      <c r="BM127">
        <v>-6.3118774962776583E-2</v>
      </c>
      <c r="BN127">
        <v>7.484121823618772E-3</v>
      </c>
      <c r="BO127">
        <v>-5.2204193236108677E-2</v>
      </c>
      <c r="BP127">
        <v>7.377281063421998E-3</v>
      </c>
      <c r="BQ127">
        <v>-3.0682954597755663E-2</v>
      </c>
    </row>
    <row r="133" spans="1:72" x14ac:dyDescent="0.25">
      <c r="B133" t="s">
        <v>0</v>
      </c>
      <c r="C133" t="s">
        <v>2</v>
      </c>
      <c r="D133" t="s">
        <v>77</v>
      </c>
      <c r="E133" t="s">
        <v>78</v>
      </c>
      <c r="F133" t="s">
        <v>79</v>
      </c>
      <c r="G133" t="s">
        <v>80</v>
      </c>
      <c r="H133" t="s">
        <v>81</v>
      </c>
      <c r="I133" t="s">
        <v>7</v>
      </c>
      <c r="J133" t="s">
        <v>82</v>
      </c>
      <c r="K133" t="s">
        <v>83</v>
      </c>
      <c r="L133" t="s">
        <v>84</v>
      </c>
      <c r="M133" t="s">
        <v>85</v>
      </c>
      <c r="N133" t="s">
        <v>12</v>
      </c>
      <c r="O133" t="s">
        <v>86</v>
      </c>
      <c r="P133" t="s">
        <v>87</v>
      </c>
      <c r="Q133" t="s">
        <v>88</v>
      </c>
      <c r="R133" t="s">
        <v>89</v>
      </c>
      <c r="S133" t="s">
        <v>17</v>
      </c>
      <c r="T133" t="s">
        <v>18</v>
      </c>
      <c r="U133" t="s">
        <v>19</v>
      </c>
      <c r="V133" t="s">
        <v>20</v>
      </c>
      <c r="W133" t="s">
        <v>90</v>
      </c>
      <c r="X133" t="s">
        <v>22</v>
      </c>
      <c r="Y133" t="s">
        <v>23</v>
      </c>
      <c r="Z133" t="s">
        <v>24</v>
      </c>
      <c r="AA133" t="s">
        <v>91</v>
      </c>
      <c r="AB133" t="s">
        <v>26</v>
      </c>
      <c r="AC133" t="s">
        <v>92</v>
      </c>
      <c r="AD133" t="s">
        <v>28</v>
      </c>
      <c r="AE133" t="s">
        <v>29</v>
      </c>
      <c r="AF133" t="s">
        <v>93</v>
      </c>
      <c r="AG133" t="s">
        <v>94</v>
      </c>
      <c r="AH133" t="s">
        <v>95</v>
      </c>
      <c r="AI133" t="s">
        <v>96</v>
      </c>
      <c r="AJ133" t="s">
        <v>34</v>
      </c>
      <c r="AK133" t="s">
        <v>35</v>
      </c>
      <c r="AL133" t="s">
        <v>36</v>
      </c>
      <c r="AM133" t="s">
        <v>37</v>
      </c>
      <c r="AN133" t="s">
        <v>38</v>
      </c>
      <c r="AO133" t="s">
        <v>40</v>
      </c>
      <c r="AP133" t="s">
        <v>41</v>
      </c>
      <c r="AQ133" t="s">
        <v>42</v>
      </c>
      <c r="AR133" t="s">
        <v>97</v>
      </c>
      <c r="AS133" t="s">
        <v>44</v>
      </c>
      <c r="AT133" t="s">
        <v>45</v>
      </c>
      <c r="AU133" t="s">
        <v>46</v>
      </c>
      <c r="AV133" t="s">
        <v>47</v>
      </c>
      <c r="AW133" t="s">
        <v>48</v>
      </c>
      <c r="AX133" t="s">
        <v>49</v>
      </c>
      <c r="AY133" t="s">
        <v>50</v>
      </c>
      <c r="AZ133" t="s">
        <v>51</v>
      </c>
      <c r="BA133" t="s">
        <v>98</v>
      </c>
      <c r="BB133" t="s">
        <v>99</v>
      </c>
      <c r="BC133" t="s">
        <v>100</v>
      </c>
      <c r="BD133" t="s">
        <v>55</v>
      </c>
      <c r="BE133" t="s">
        <v>56</v>
      </c>
      <c r="BF133" t="s">
        <v>57</v>
      </c>
      <c r="BG133" t="s">
        <v>101</v>
      </c>
      <c r="BH133" t="s">
        <v>102</v>
      </c>
      <c r="BI133" t="s">
        <v>60</v>
      </c>
      <c r="BJ133" t="s">
        <v>103</v>
      </c>
      <c r="BK133" t="s">
        <v>62</v>
      </c>
      <c r="BL133" t="s">
        <v>63</v>
      </c>
      <c r="BM133" t="s">
        <v>64</v>
      </c>
      <c r="BN133" t="s">
        <v>65</v>
      </c>
      <c r="BO133" t="s">
        <v>66</v>
      </c>
      <c r="BP133" t="s">
        <v>67</v>
      </c>
      <c r="BQ133" t="s">
        <v>104</v>
      </c>
      <c r="BS133" t="s">
        <v>105</v>
      </c>
    </row>
    <row r="134" spans="1:72" x14ac:dyDescent="0.25">
      <c r="A134">
        <v>1</v>
      </c>
      <c r="B134">
        <f>B3</f>
        <v>-0.11201151076036164</v>
      </c>
      <c r="C134">
        <f t="shared" ref="C134:BN134" si="0">C3</f>
        <v>-1.202867027399479E-2</v>
      </c>
      <c r="D134">
        <f t="shared" si="0"/>
        <v>-9.4413871799154739E-3</v>
      </c>
      <c r="E134">
        <f t="shared" si="0"/>
        <v>-0.12884229250638046</v>
      </c>
      <c r="F134">
        <f t="shared" si="0"/>
        <v>5.2800671369192073E-2</v>
      </c>
      <c r="G134">
        <f t="shared" si="0"/>
        <v>4.8448163477743347E-2</v>
      </c>
      <c r="H134">
        <f t="shared" si="0"/>
        <v>-9.3622511629624552E-2</v>
      </c>
      <c r="I134">
        <f t="shared" si="0"/>
        <v>9.4812654400889471E-3</v>
      </c>
      <c r="J134">
        <f t="shared" si="0"/>
        <v>0.12615327285383415</v>
      </c>
      <c r="K134">
        <f t="shared" si="0"/>
        <v>-0.15795517879072912</v>
      </c>
      <c r="L134">
        <f t="shared" si="0"/>
        <v>7.9206158355847198E-2</v>
      </c>
      <c r="M134">
        <f t="shared" si="0"/>
        <v>-8.8598227738580282E-2</v>
      </c>
      <c r="N134">
        <f t="shared" si="0"/>
        <v>-4.5549309836773411E-2</v>
      </c>
      <c r="O134">
        <f t="shared" si="0"/>
        <v>0.5097354927812352</v>
      </c>
      <c r="P134">
        <f t="shared" si="0"/>
        <v>-0.17130363957394784</v>
      </c>
      <c r="Q134">
        <f t="shared" si="0"/>
        <v>-7.8730321731240324E-2</v>
      </c>
      <c r="R134">
        <f t="shared" si="0"/>
        <v>-2.3624651070099926E-2</v>
      </c>
      <c r="S134">
        <f t="shared" si="0"/>
        <v>0.31938248419574372</v>
      </c>
      <c r="T134">
        <f t="shared" si="0"/>
        <v>5.9606079979527462E-3</v>
      </c>
      <c r="U134">
        <f t="shared" si="0"/>
        <v>-1.4615069407034692E-2</v>
      </c>
      <c r="V134">
        <f t="shared" si="0"/>
        <v>0.22054783233659561</v>
      </c>
      <c r="W134">
        <f t="shared" si="0"/>
        <v>-8.959882806408348E-2</v>
      </c>
      <c r="X134">
        <f t="shared" si="0"/>
        <v>0.10840170627498748</v>
      </c>
      <c r="Y134">
        <f t="shared" si="0"/>
        <v>-1.7325322282751389E-2</v>
      </c>
      <c r="Z134">
        <f t="shared" si="0"/>
        <v>3.9917141330998596E-3</v>
      </c>
      <c r="AA134">
        <f t="shared" si="0"/>
        <v>3.6656574136764448E-4</v>
      </c>
      <c r="AB134">
        <f t="shared" si="0"/>
        <v>-2.518513867738742E-2</v>
      </c>
      <c r="AC134">
        <f t="shared" si="0"/>
        <v>3.9231063366957523E-2</v>
      </c>
      <c r="AD134">
        <f t="shared" si="0"/>
        <v>0.20014032371094867</v>
      </c>
      <c r="AE134">
        <f t="shared" si="0"/>
        <v>-5.6525171446188766E-2</v>
      </c>
      <c r="AF134">
        <f t="shared" si="0"/>
        <v>-4.8724430454562026E-2</v>
      </c>
      <c r="AG134">
        <f t="shared" si="0"/>
        <v>2.8576841688397542E-2</v>
      </c>
      <c r="AH134">
        <f t="shared" si="0"/>
        <v>-0.13476141807714684</v>
      </c>
      <c r="AI134">
        <f t="shared" si="0"/>
        <v>1.7280623533403903E-2</v>
      </c>
      <c r="AJ134">
        <f t="shared" si="0"/>
        <v>-8.332325501655416E-2</v>
      </c>
      <c r="AK134">
        <f t="shared" si="0"/>
        <v>9.2861833831127408E-2</v>
      </c>
      <c r="AL134">
        <f t="shared" si="0"/>
        <v>3.9968896560076281E-2</v>
      </c>
      <c r="AM134">
        <f t="shared" si="0"/>
        <v>9.5990334235925012E-3</v>
      </c>
      <c r="AN134">
        <f t="shared" si="0"/>
        <v>0.15386354731493249</v>
      </c>
      <c r="AO134">
        <f t="shared" si="0"/>
        <v>5.2752221539209498E-2</v>
      </c>
      <c r="AP134">
        <f t="shared" si="0"/>
        <v>2.3673724409875467E-2</v>
      </c>
      <c r="AQ134">
        <f t="shared" si="0"/>
        <v>2.1168645774937156E-3</v>
      </c>
      <c r="AR134">
        <f t="shared" si="0"/>
        <v>-0.16275879314871711</v>
      </c>
      <c r="AS134">
        <f t="shared" si="0"/>
        <v>-5.8197994072777461E-2</v>
      </c>
      <c r="AT134">
        <f t="shared" si="0"/>
        <v>-0.38988901169090462</v>
      </c>
      <c r="AU134">
        <f t="shared" si="0"/>
        <v>-5.6715598772554526E-2</v>
      </c>
      <c r="AV134">
        <f t="shared" si="0"/>
        <v>7.3337512655198833E-2</v>
      </c>
      <c r="AW134">
        <f t="shared" si="0"/>
        <v>-7.0092354411622024E-2</v>
      </c>
      <c r="AX134">
        <f t="shared" si="0"/>
        <v>-1.4678080051304368E-2</v>
      </c>
      <c r="AY134">
        <f t="shared" si="0"/>
        <v>9.0489304706888873E-3</v>
      </c>
      <c r="AZ134">
        <f t="shared" si="0"/>
        <v>2.4585685543419351E-2</v>
      </c>
      <c r="BA134">
        <f t="shared" si="0"/>
        <v>-7.0386224919983323E-2</v>
      </c>
      <c r="BB134">
        <f t="shared" si="0"/>
        <v>-0.14438014081574818</v>
      </c>
      <c r="BC134">
        <f t="shared" si="0"/>
        <v>2.1013805719653576E-2</v>
      </c>
      <c r="BD134">
        <f t="shared" si="0"/>
        <v>0.26799746383637846</v>
      </c>
      <c r="BE134">
        <f t="shared" si="0"/>
        <v>6.9322384152223235E-2</v>
      </c>
      <c r="BF134">
        <f t="shared" si="0"/>
        <v>3.0335506733798864E-2</v>
      </c>
      <c r="BG134">
        <f t="shared" si="0"/>
        <v>0.11148903877631229</v>
      </c>
      <c r="BH134">
        <f t="shared" si="0"/>
        <v>-4.6131576676516238E-3</v>
      </c>
      <c r="BI134">
        <f t="shared" si="0"/>
        <v>-2.4714630025774183E-2</v>
      </c>
      <c r="BJ134">
        <f t="shared" si="0"/>
        <v>-0.10183055197330229</v>
      </c>
      <c r="BK134">
        <f t="shared" si="0"/>
        <v>0.15616708586384248</v>
      </c>
      <c r="BL134">
        <f t="shared" si="0"/>
        <v>-3.4779671755448972E-2</v>
      </c>
      <c r="BM134">
        <f t="shared" si="0"/>
        <v>0.1762031604374911</v>
      </c>
      <c r="BN134">
        <f t="shared" si="0"/>
        <v>-9.1227309773769305E-2</v>
      </c>
      <c r="BO134">
        <f t="shared" ref="BO134:BQ134" si="1">BO3</f>
        <v>-4.6341916694756818E-2</v>
      </c>
      <c r="BP134">
        <f t="shared" si="1"/>
        <v>-2.5633757290417902E-2</v>
      </c>
      <c r="BQ134">
        <f t="shared" si="1"/>
        <v>-3.4395782646823983E-2</v>
      </c>
      <c r="BS134">
        <f>AVERAGE(B134:BQ134)</f>
        <v>5.3182378363793642E-3</v>
      </c>
      <c r="BT134">
        <v>1</v>
      </c>
    </row>
    <row r="135" spans="1:72" x14ac:dyDescent="0.25">
      <c r="A135">
        <v>2</v>
      </c>
      <c r="B135">
        <f>SUM(B$3:B4)</f>
        <v>-0.13471957818754463</v>
      </c>
      <c r="C135">
        <f>SUM(C$3:C4)</f>
        <v>-6.6562605873560207E-2</v>
      </c>
      <c r="D135">
        <f>SUM(D$3:D4)</f>
        <v>-5.6529066306443061E-2</v>
      </c>
      <c r="E135">
        <f>SUM(E$3:E4)</f>
        <v>-0.21768627493574058</v>
      </c>
      <c r="F135">
        <f>SUM(F$3:F4)</f>
        <v>4.0075867993585979E-2</v>
      </c>
      <c r="G135">
        <f>SUM(G$3:G4)</f>
        <v>2.7675601933353704E-2</v>
      </c>
      <c r="H135">
        <f>SUM(H$3:H4)</f>
        <v>-6.778254195172688E-2</v>
      </c>
      <c r="I135">
        <f>SUM(I$3:I4)</f>
        <v>-5.1831993355804573E-2</v>
      </c>
      <c r="J135">
        <f>SUM(J$3:J4)</f>
        <v>0.24660811794768495</v>
      </c>
      <c r="K135">
        <f>SUM(K$3:K4)</f>
        <v>-0.13771299737851106</v>
      </c>
      <c r="L135">
        <f>SUM(L$3:L4)</f>
        <v>0.10500423896834565</v>
      </c>
      <c r="M135">
        <f>SUM(M$3:M4)</f>
        <v>-6.5425506809062881E-2</v>
      </c>
      <c r="N135">
        <f>SUM(N$3:N4)</f>
        <v>-9.1037054223555833E-2</v>
      </c>
      <c r="O135">
        <f>SUM(O$3:O4)</f>
        <v>0.61469048203275889</v>
      </c>
      <c r="P135">
        <f>SUM(P$3:P4)</f>
        <v>-1.1415279025639963E-2</v>
      </c>
      <c r="Q135">
        <f>SUM(Q$3:Q4)</f>
        <v>-0.10171158865562691</v>
      </c>
      <c r="R135">
        <f>SUM(R$3:R4)</f>
        <v>-8.3975036308402834E-2</v>
      </c>
      <c r="S135">
        <f>SUM(S$3:S4)</f>
        <v>0.35029638401870494</v>
      </c>
      <c r="T135">
        <f>SUM(T$3:T4)</f>
        <v>-0.12329749205469125</v>
      </c>
      <c r="U135">
        <f>SUM(U$3:U4)</f>
        <v>7.3396006312233267E-2</v>
      </c>
      <c r="V135">
        <f>SUM(V$3:V4)</f>
        <v>9.3097998696145989E-2</v>
      </c>
      <c r="W135">
        <f>SUM(W$3:W4)</f>
        <v>-0.15832213621530941</v>
      </c>
      <c r="X135">
        <f>SUM(X$3:X4)</f>
        <v>2.2441360665837462E-3</v>
      </c>
      <c r="Y135">
        <f>SUM(Y$3:Y4)</f>
        <v>-2.8337793032813169E-2</v>
      </c>
      <c r="Z135">
        <f>SUM(Z$3:Z4)</f>
        <v>2.0404423402515713E-2</v>
      </c>
      <c r="AA135">
        <f>SUM(AA$3:AA4)</f>
        <v>-5.2440590754346587E-2</v>
      </c>
      <c r="AB135">
        <f>SUM(AB$3:AB4)</f>
        <v>1.1043492308680132E-2</v>
      </c>
      <c r="AC135">
        <f>SUM(AC$3:AC4)</f>
        <v>0.14190530444371882</v>
      </c>
      <c r="AD135">
        <f>SUM(AD$3:AD4)</f>
        <v>0.1412520514109194</v>
      </c>
      <c r="AE135">
        <f>SUM(AE$3:AE4)</f>
        <v>-5.5325302810257007E-2</v>
      </c>
      <c r="AF135">
        <f>SUM(AF$3:AF4)</f>
        <v>-5.3426330249958319E-2</v>
      </c>
      <c r="AG135">
        <f>SUM(AG$3:AG4)</f>
        <v>2.4840600738327973E-2</v>
      </c>
      <c r="AH135">
        <f>SUM(AH$3:AH4)</f>
        <v>-5.102419968978128E-2</v>
      </c>
      <c r="AI135">
        <f>SUM(AI$3:AI4)</f>
        <v>3.6764880106162467E-2</v>
      </c>
      <c r="AJ135">
        <f>SUM(AJ$3:AJ4)</f>
        <v>2.1550092283401975E-2</v>
      </c>
      <c r="AK135">
        <f>SUM(AK$3:AK4)</f>
        <v>5.7604905421877836E-2</v>
      </c>
      <c r="AL135">
        <f>SUM(AL$3:AL4)</f>
        <v>5.4987652502701129E-3</v>
      </c>
      <c r="AM135">
        <f>SUM(AM$3:AM4)</f>
        <v>1.6441345447814018E-2</v>
      </c>
      <c r="AN135">
        <f>SUM(AN$3:AN4)</f>
        <v>0.19800639687087232</v>
      </c>
      <c r="AO135">
        <f>SUM(AO$3:AO4)</f>
        <v>-1.9318137626620629E-2</v>
      </c>
      <c r="AP135">
        <f>SUM(AP$3:AP4)</f>
        <v>1.9476783316020589E-2</v>
      </c>
      <c r="AQ135">
        <f>SUM(AQ$3:AQ4)</f>
        <v>-7.8014799425768458E-2</v>
      </c>
      <c r="AR135">
        <f>SUM(AR$3:AR4)</f>
        <v>-5.7438909113127212E-2</v>
      </c>
      <c r="AS135">
        <f>SUM(AS$3:AS4)</f>
        <v>-0.14068840940352192</v>
      </c>
      <c r="AT135">
        <f>SUM(AT$3:AT4)</f>
        <v>-0.426648797207001</v>
      </c>
      <c r="AU135">
        <f>SUM(AU$3:AU4)</f>
        <v>-4.766374709835329E-2</v>
      </c>
      <c r="AV135">
        <f>SUM(AV$3:AV4)</f>
        <v>2.0081937608492653E-2</v>
      </c>
      <c r="AW135">
        <f>SUM(AW$3:AW4)</f>
        <v>-8.8036163026221359E-2</v>
      </c>
      <c r="AX135">
        <f>SUM(AX$3:AX4)</f>
        <v>-0.12388494018470511</v>
      </c>
      <c r="AY135">
        <f>SUM(AY$3:AY4)</f>
        <v>-3.8502268548438648E-2</v>
      </c>
      <c r="AZ135">
        <f>SUM(AZ$3:AZ4)</f>
        <v>-9.8607871132383555E-3</v>
      </c>
      <c r="BA135">
        <f>SUM(BA$3:BA4)</f>
        <v>5.0628944057896627E-2</v>
      </c>
      <c r="BB135">
        <f>SUM(BB$3:BB4)</f>
        <v>-0.13438891703877998</v>
      </c>
      <c r="BC135">
        <f>SUM(BC$3:BC4)</f>
        <v>2.1694370907304805E-2</v>
      </c>
      <c r="BD135">
        <f>SUM(BD$3:BD4)</f>
        <v>0.62575455920728973</v>
      </c>
      <c r="BE135">
        <f>SUM(BE$3:BE4)</f>
        <v>9.4436800812538357E-2</v>
      </c>
      <c r="BF135">
        <f>SUM(BF$3:BF4)</f>
        <v>4.2490177971010859E-2</v>
      </c>
      <c r="BG135">
        <f>SUM(BG$3:BG4)</f>
        <v>9.4684288251962817E-2</v>
      </c>
      <c r="BH135">
        <f>SUM(BH$3:BH4)</f>
        <v>0.11735446322628355</v>
      </c>
      <c r="BI135">
        <f>SUM(BI$3:BI4)</f>
        <v>3.1117391758498474E-2</v>
      </c>
      <c r="BJ135">
        <f>SUM(BJ$3:BJ4)</f>
        <v>-0.23258131019485603</v>
      </c>
      <c r="BK135">
        <f>SUM(BK$3:BK4)</f>
        <v>0.12237620700513355</v>
      </c>
      <c r="BL135">
        <f>SUM(BL$3:BL4)</f>
        <v>5.2258045577881822E-2</v>
      </c>
      <c r="BM135">
        <f>SUM(BM$3:BM4)</f>
        <v>9.8440593278809052E-4</v>
      </c>
      <c r="BN135">
        <f>SUM(BN$3:BN4)</f>
        <v>-9.9008161941650297E-2</v>
      </c>
      <c r="BO135">
        <f>SUM(BO$3:BO4)</f>
        <v>-8.7590595538405397E-2</v>
      </c>
      <c r="BP135">
        <f>SUM(BP$3:BP4)</f>
        <v>-2.0710235004267729E-2</v>
      </c>
      <c r="BQ135">
        <f>SUM(BQ$3:BQ4)</f>
        <v>5.4053070198836317E-2</v>
      </c>
      <c r="BS135">
        <f t="shared" ref="BS135:BS198" si="2">AVERAGE(B135:BQ135)</f>
        <v>5.3366616353259415E-3</v>
      </c>
      <c r="BT135">
        <v>2</v>
      </c>
    </row>
    <row r="136" spans="1:72" x14ac:dyDescent="0.25">
      <c r="A136">
        <v>3</v>
      </c>
      <c r="B136">
        <f>SUM(B$3:B5)</f>
        <v>-0.15469854971943187</v>
      </c>
      <c r="C136">
        <f>SUM(C$3:C5)</f>
        <v>-9.5599315300060023E-2</v>
      </c>
      <c r="D136">
        <f>SUM(D$3:D5)</f>
        <v>-3.3733957355112004E-2</v>
      </c>
      <c r="E136">
        <f>SUM(E$3:E5)</f>
        <v>-0.18925739885524956</v>
      </c>
      <c r="F136">
        <f>SUM(F$3:F5)</f>
        <v>8.9591338630738621E-2</v>
      </c>
      <c r="G136">
        <f>SUM(G$3:G5)</f>
        <v>6.8294782686783864E-2</v>
      </c>
      <c r="H136">
        <f>SUM(H$3:H5)</f>
        <v>-8.4904942269370398E-2</v>
      </c>
      <c r="I136">
        <f>SUM(I$3:I5)</f>
        <v>9.3428794732776169E-3</v>
      </c>
      <c r="J136">
        <f>SUM(J$3:J5)</f>
        <v>0.4281154900708154</v>
      </c>
      <c r="K136">
        <f>SUM(K$3:K5)</f>
        <v>-0.1207815372253947</v>
      </c>
      <c r="L136">
        <f>SUM(L$3:L5)</f>
        <v>0.1520587380466365</v>
      </c>
      <c r="M136">
        <f>SUM(M$3:M5)</f>
        <v>-0.10441658050105496</v>
      </c>
      <c r="N136">
        <f>SUM(N$3:N5)</f>
        <v>-0.14034039104243204</v>
      </c>
      <c r="O136">
        <f>SUM(O$3:O5)</f>
        <v>0.68466255469621951</v>
      </c>
      <c r="P136">
        <f>SUM(P$3:P5)</f>
        <v>-3.4083623992418426E-2</v>
      </c>
      <c r="Q136">
        <f>SUM(Q$3:Q5)</f>
        <v>-6.2037343549002325E-2</v>
      </c>
      <c r="R136">
        <f>SUM(R$3:R5)</f>
        <v>-0.10065421203420483</v>
      </c>
      <c r="S136">
        <f>SUM(S$3:S5)</f>
        <v>0.32056317210407292</v>
      </c>
      <c r="T136">
        <f>SUM(T$3:T5)</f>
        <v>-0.17689419642570184</v>
      </c>
      <c r="U136">
        <f>SUM(U$3:U5)</f>
        <v>0.14210491595303201</v>
      </c>
      <c r="V136">
        <f>SUM(V$3:V5)</f>
        <v>3.3521316293832905E-2</v>
      </c>
      <c r="W136">
        <f>SUM(W$3:W5)</f>
        <v>-0.13177580864500194</v>
      </c>
      <c r="X136">
        <f>SUM(X$3:X5)</f>
        <v>-8.0759441728220374E-2</v>
      </c>
      <c r="Y136">
        <f>SUM(Y$3:Y5)</f>
        <v>-1.7480526717651615E-2</v>
      </c>
      <c r="Z136">
        <f>SUM(Z$3:Z5)</f>
        <v>0.12400500373202247</v>
      </c>
      <c r="AA136">
        <f>SUM(AA$3:AA5)</f>
        <v>-3.238942897556344E-2</v>
      </c>
      <c r="AB136">
        <f>SUM(AB$3:AB5)</f>
        <v>-1.0257908980297013E-3</v>
      </c>
      <c r="AC136">
        <f>SUM(AC$3:AC5)</f>
        <v>0.18911247564924041</v>
      </c>
      <c r="AD136">
        <f>SUM(AD$3:AD5)</f>
        <v>-3.7473531410379651E-2</v>
      </c>
      <c r="AE136">
        <f>SUM(AE$3:AE5)</f>
        <v>-6.1947223908470357E-2</v>
      </c>
      <c r="AF136">
        <f>SUM(AF$3:AF5)</f>
        <v>-0.13840457574158288</v>
      </c>
      <c r="AG136">
        <f>SUM(AG$3:AG5)</f>
        <v>-2.9893276558587839E-2</v>
      </c>
      <c r="AH136">
        <f>SUM(AH$3:AH5)</f>
        <v>-3.9376042614236696E-2</v>
      </c>
      <c r="AI136">
        <f>SUM(AI$3:AI5)</f>
        <v>7.1601405866800916E-2</v>
      </c>
      <c r="AJ136">
        <f>SUM(AJ$3:AJ5)</f>
        <v>-4.9394560377190103E-2</v>
      </c>
      <c r="AK136">
        <f>SUM(AK$3:AK5)</f>
        <v>6.9186170057072838E-4</v>
      </c>
      <c r="AL136">
        <f>SUM(AL$3:AL5)</f>
        <v>-7.175747678088254E-2</v>
      </c>
      <c r="AM136">
        <f>SUM(AM$3:AM5)</f>
        <v>1.9755736213094156E-2</v>
      </c>
      <c r="AN136">
        <f>SUM(AN$3:AN5)</f>
        <v>0.36743990844213303</v>
      </c>
      <c r="AO136">
        <f>SUM(AO$3:AO5)</f>
        <v>5.2596848578127797E-4</v>
      </c>
      <c r="AP136">
        <f>SUM(AP$3:AP5)</f>
        <v>9.5746881535634376E-2</v>
      </c>
      <c r="AQ136">
        <f>SUM(AQ$3:AQ5)</f>
        <v>-0.18218259789811633</v>
      </c>
      <c r="AR136">
        <f>SUM(AR$3:AR5)</f>
        <v>1.3491553890906491E-2</v>
      </c>
      <c r="AS136">
        <f>SUM(AS$3:AS5)</f>
        <v>-0.16983116144086396</v>
      </c>
      <c r="AT136">
        <f>SUM(AT$3:AT5)</f>
        <v>-0.39921482606545977</v>
      </c>
      <c r="AU136">
        <f>SUM(AU$3:AU5)</f>
        <v>1.3771493286264133E-2</v>
      </c>
      <c r="AV136">
        <f>SUM(AV$3:AV5)</f>
        <v>2.0293031026098189E-2</v>
      </c>
      <c r="AW136">
        <f>SUM(AW$3:AW5)</f>
        <v>-9.5571106565996364E-2</v>
      </c>
      <c r="AX136">
        <f>SUM(AX$3:AX5)</f>
        <v>-1.6781328722052805E-2</v>
      </c>
      <c r="AY136">
        <f>SUM(AY$3:AY5)</f>
        <v>0.10008618276430482</v>
      </c>
      <c r="AZ136">
        <f>SUM(AZ$3:AZ5)</f>
        <v>1.1190994044941158E-2</v>
      </c>
      <c r="BA136">
        <f>SUM(BA$3:BA5)</f>
        <v>9.9386529088000275E-2</v>
      </c>
      <c r="BB136">
        <f>SUM(BB$3:BB5)</f>
        <v>-0.12683904249454311</v>
      </c>
      <c r="BC136">
        <f>SUM(BC$3:BC5)</f>
        <v>-3.4441668512489275E-3</v>
      </c>
      <c r="BD136">
        <f>SUM(BD$3:BD5)</f>
        <v>0.58475256228470607</v>
      </c>
      <c r="BE136">
        <f>SUM(BE$3:BE5)</f>
        <v>4.8000102987511839E-3</v>
      </c>
      <c r="BF136">
        <f>SUM(BF$3:BF5)</f>
        <v>7.2950820207013226E-2</v>
      </c>
      <c r="BG136">
        <f>SUM(BG$3:BG5)</f>
        <v>0.12926852003717682</v>
      </c>
      <c r="BH136">
        <f>SUM(BH$3:BH5)</f>
        <v>0.20205318799577462</v>
      </c>
      <c r="BI136">
        <f>SUM(BI$3:BI5)</f>
        <v>6.2021503717709356E-2</v>
      </c>
      <c r="BJ136">
        <f>SUM(BJ$3:BJ5)</f>
        <v>-0.12127234913699278</v>
      </c>
      <c r="BK136">
        <f>SUM(BK$3:BK5)</f>
        <v>0.21694345870865456</v>
      </c>
      <c r="BL136">
        <f>SUM(BL$3:BL5)</f>
        <v>-1.7796957288099109E-2</v>
      </c>
      <c r="BM136">
        <f>SUM(BM$3:BM5)</f>
        <v>-2.1409008645681543E-2</v>
      </c>
      <c r="BN136">
        <f>SUM(BN$3:BN5)</f>
        <v>-0.14613812323149444</v>
      </c>
      <c r="BO136">
        <f>SUM(BO$3:BO5)</f>
        <v>-0.1275732246165201</v>
      </c>
      <c r="BP136">
        <f>SUM(BP$3:BP5)</f>
        <v>6.220312663817551E-2</v>
      </c>
      <c r="BQ136">
        <f>SUM(BQ$3:BQ5)</f>
        <v>9.2747958079651388E-2</v>
      </c>
      <c r="BS136">
        <f t="shared" si="2"/>
        <v>1.5675907883331109E-2</v>
      </c>
      <c r="BT136">
        <v>3</v>
      </c>
    </row>
    <row r="137" spans="1:72" x14ac:dyDescent="0.25">
      <c r="A137">
        <v>4</v>
      </c>
      <c r="B137">
        <f>SUM(B$3:B6)</f>
        <v>-0.20282024776422122</v>
      </c>
      <c r="C137">
        <f>SUM(C$3:C6)</f>
        <v>-7.0956131708243858E-2</v>
      </c>
      <c r="D137">
        <f>SUM(D$3:D6)</f>
        <v>-4.9070317410074601E-2</v>
      </c>
      <c r="E137">
        <f>SUM(E$3:E6)</f>
        <v>-0.15777237814223782</v>
      </c>
      <c r="F137">
        <f>SUM(F$3:F6)</f>
        <v>5.287295248419014E-2</v>
      </c>
      <c r="G137">
        <f>SUM(G$3:G6)</f>
        <v>0.12040504804748769</v>
      </c>
      <c r="H137">
        <f>SUM(H$3:H6)</f>
        <v>-8.2264385484343269E-2</v>
      </c>
      <c r="I137">
        <f>SUM(I$3:I6)</f>
        <v>-5.8822431267759011E-2</v>
      </c>
      <c r="J137">
        <f>SUM(J$3:J6)</f>
        <v>0.29808608416122473</v>
      </c>
      <c r="K137">
        <f>SUM(K$3:K6)</f>
        <v>-0.19570962068472719</v>
      </c>
      <c r="L137">
        <f>SUM(L$3:L6)</f>
        <v>0.18729875891768605</v>
      </c>
      <c r="M137">
        <f>SUM(M$3:M6)</f>
        <v>-0.16146334482325894</v>
      </c>
      <c r="N137">
        <f>SUM(N$3:N6)</f>
        <v>-0.20184719908393831</v>
      </c>
      <c r="O137">
        <f>SUM(O$3:O6)</f>
        <v>0.59630126934456107</v>
      </c>
      <c r="P137">
        <f>SUM(P$3:P6)</f>
        <v>-5.1379234188196357E-2</v>
      </c>
      <c r="Q137">
        <f>SUM(Q$3:Q6)</f>
        <v>2.7031367944779061E-2</v>
      </c>
      <c r="R137">
        <f>SUM(R$3:R6)</f>
        <v>-0.1155452258284821</v>
      </c>
      <c r="S137">
        <f>SUM(S$3:S6)</f>
        <v>0.30669392076956031</v>
      </c>
      <c r="T137">
        <f>SUM(T$3:T6)</f>
        <v>-0.17391280740716589</v>
      </c>
      <c r="U137">
        <f>SUM(U$3:U6)</f>
        <v>0.3528796356186224</v>
      </c>
      <c r="V137">
        <f>SUM(V$3:V6)</f>
        <v>4.7393784245791042E-2</v>
      </c>
      <c r="W137">
        <f>SUM(W$3:W6)</f>
        <v>-8.3614997516330086E-2</v>
      </c>
      <c r="X137">
        <f>SUM(X$3:X6)</f>
        <v>-3.7063982760160569E-3</v>
      </c>
      <c r="Y137">
        <f>SUM(Y$3:Y6)</f>
        <v>6.9947802637356102E-2</v>
      </c>
      <c r="Z137">
        <f>SUM(Z$3:Z6)</f>
        <v>0.10311041484434418</v>
      </c>
      <c r="AA137">
        <f>SUM(AA$3:AA6)</f>
        <v>-9.6485489042330397E-2</v>
      </c>
      <c r="AB137">
        <f>SUM(AB$3:AB6)</f>
        <v>5.3897116530521446E-4</v>
      </c>
      <c r="AC137">
        <f>SUM(AC$3:AC6)</f>
        <v>0.11800934368947494</v>
      </c>
      <c r="AD137">
        <f>SUM(AD$3:AD6)</f>
        <v>3.2235984614809962E-2</v>
      </c>
      <c r="AE137">
        <f>SUM(AE$3:AE6)</f>
        <v>-3.9502395693537459E-2</v>
      </c>
      <c r="AF137">
        <f>SUM(AF$3:AF6)</f>
        <v>-0.12323318450194792</v>
      </c>
      <c r="AG137">
        <f>SUM(AG$3:AG6)</f>
        <v>-4.1442363885700217E-2</v>
      </c>
      <c r="AH137">
        <f>SUM(AH$3:AH6)</f>
        <v>-1.9641735111509084E-2</v>
      </c>
      <c r="AI137">
        <f>SUM(AI$3:AI6)</f>
        <v>4.8673413972935259E-2</v>
      </c>
      <c r="AJ137">
        <f>SUM(AJ$3:AJ6)</f>
        <v>-8.4631609485025266E-2</v>
      </c>
      <c r="AK137">
        <f>SUM(AK$3:AK6)</f>
        <v>-7.9689628173469779E-3</v>
      </c>
      <c r="AL137">
        <f>SUM(AL$3:AL6)</f>
        <v>-8.1567631566122012E-2</v>
      </c>
      <c r="AM137">
        <f>SUM(AM$3:AM6)</f>
        <v>9.2612892972936955E-2</v>
      </c>
      <c r="AN137">
        <f>SUM(AN$3:AN6)</f>
        <v>0.25394000114703524</v>
      </c>
      <c r="AO137">
        <f>SUM(AO$3:AO6)</f>
        <v>6.6161912341670667E-2</v>
      </c>
      <c r="AP137">
        <f>SUM(AP$3:AP6)</f>
        <v>8.0260762099464214E-2</v>
      </c>
      <c r="AQ137">
        <f>SUM(AQ$3:AQ6)</f>
        <v>-0.14572090760901296</v>
      </c>
      <c r="AR137">
        <f>SUM(AR$3:AR6)</f>
        <v>-3.3159797876219241E-2</v>
      </c>
      <c r="AS137">
        <f>SUM(AS$3:AS6)</f>
        <v>-0.27135633547283911</v>
      </c>
      <c r="AT137">
        <f>SUM(AT$3:AT6)</f>
        <v>-0.45387961632539087</v>
      </c>
      <c r="AU137">
        <f>SUM(AU$3:AU6)</f>
        <v>6.7499154005356277E-2</v>
      </c>
      <c r="AV137">
        <f>SUM(AV$3:AV6)</f>
        <v>-9.3890311660164809E-3</v>
      </c>
      <c r="AW137">
        <f>SUM(AW$3:AW6)</f>
        <v>-0.18108157420154181</v>
      </c>
      <c r="AX137">
        <f>SUM(AX$3:AX6)</f>
        <v>-1.9616300493965663E-2</v>
      </c>
      <c r="AY137">
        <f>SUM(AY$3:AY6)</f>
        <v>0.13458359196120528</v>
      </c>
      <c r="AZ137">
        <f>SUM(AZ$3:AZ6)</f>
        <v>3.7893119553859135E-2</v>
      </c>
      <c r="BA137">
        <f>SUM(BA$3:BA6)</f>
        <v>0.14804098105645652</v>
      </c>
      <c r="BB137">
        <f>SUM(BB$3:BB6)</f>
        <v>-0.10639711694620518</v>
      </c>
      <c r="BC137">
        <f>SUM(BC$3:BC6)</f>
        <v>6.9914642451027811E-2</v>
      </c>
      <c r="BD137">
        <f>SUM(BD$3:BD6)</f>
        <v>0.46703301910627959</v>
      </c>
      <c r="BE137">
        <f>SUM(BE$3:BE6)</f>
        <v>5.9285904969887358E-2</v>
      </c>
      <c r="BF137">
        <f>SUM(BF$3:BF6)</f>
        <v>0.16710652171208532</v>
      </c>
      <c r="BG137">
        <f>SUM(BG$3:BG6)</f>
        <v>8.8097583992758577E-2</v>
      </c>
      <c r="BH137">
        <f>SUM(BH$3:BH6)</f>
        <v>0.11866014783756069</v>
      </c>
      <c r="BI137">
        <f>SUM(BI$3:BI6)</f>
        <v>9.2171539862689084E-2</v>
      </c>
      <c r="BJ137">
        <f>SUM(BJ$3:BJ6)</f>
        <v>-0.16454852957253241</v>
      </c>
      <c r="BK137">
        <f>SUM(BK$3:BK6)</f>
        <v>0.28894063045308616</v>
      </c>
      <c r="BL137">
        <f>SUM(BL$3:BL6)</f>
        <v>-4.8966973370716753E-2</v>
      </c>
      <c r="BM137">
        <f>SUM(BM$3:BM6)</f>
        <v>-3.0417231915521356E-2</v>
      </c>
      <c r="BN137">
        <f>SUM(BN$3:BN6)</f>
        <v>-0.10854496158069983</v>
      </c>
      <c r="BO137">
        <f>SUM(BO$3:BO6)</f>
        <v>-0.12041971389498776</v>
      </c>
      <c r="BP137">
        <f>SUM(BP$3:BP6)</f>
        <v>0.10214515785471762</v>
      </c>
      <c r="BQ137">
        <f>SUM(BQ$3:BQ6)</f>
        <v>0.12747745269486702</v>
      </c>
      <c r="BS137">
        <f t="shared" si="2"/>
        <v>1.5094817447307474E-2</v>
      </c>
      <c r="BT137">
        <v>4</v>
      </c>
    </row>
    <row r="138" spans="1:72" x14ac:dyDescent="0.25">
      <c r="A138">
        <v>5</v>
      </c>
      <c r="B138">
        <f>SUM(B$3:B7)</f>
        <v>-0.18560151474623163</v>
      </c>
      <c r="C138">
        <f>SUM(C$3:C7)</f>
        <v>-6.718091985315898E-2</v>
      </c>
      <c r="D138">
        <f>SUM(D$3:D7)</f>
        <v>-6.735729475554747E-2</v>
      </c>
      <c r="E138">
        <f>SUM(E$3:E7)</f>
        <v>-0.18809416743677754</v>
      </c>
      <c r="F138">
        <f>SUM(F$3:F7)</f>
        <v>0.10568579113649015</v>
      </c>
      <c r="G138">
        <f>SUM(G$3:G7)</f>
        <v>0.11422201901728245</v>
      </c>
      <c r="H138">
        <f>SUM(H$3:H7)</f>
        <v>-3.7493598526416969E-2</v>
      </c>
      <c r="I138">
        <f>SUM(I$3:I7)</f>
        <v>-7.7061229652069171E-2</v>
      </c>
      <c r="J138">
        <f>SUM(J$3:J7)</f>
        <v>0.2717671417307656</v>
      </c>
      <c r="K138">
        <f>SUM(K$3:K7)</f>
        <v>-0.30812478848632402</v>
      </c>
      <c r="L138">
        <f>SUM(L$3:L7)</f>
        <v>0.12565998131067296</v>
      </c>
      <c r="M138">
        <f>SUM(M$3:M7)</f>
        <v>-0.13314441231971916</v>
      </c>
      <c r="N138">
        <f>SUM(N$3:N7)</f>
        <v>-0.17630408473975762</v>
      </c>
      <c r="O138">
        <f>SUM(O$3:O7)</f>
        <v>0.59963307411644984</v>
      </c>
      <c r="P138">
        <f>SUM(P$3:P7)</f>
        <v>1.1382886458150235E-2</v>
      </c>
      <c r="Q138">
        <f>SUM(Q$3:Q7)</f>
        <v>7.8765002918569776E-2</v>
      </c>
      <c r="R138">
        <f>SUM(R$3:R7)</f>
        <v>-0.10717247056732901</v>
      </c>
      <c r="S138">
        <f>SUM(S$3:S7)</f>
        <v>0.28512983078048149</v>
      </c>
      <c r="T138">
        <f>SUM(T$3:T7)</f>
        <v>-0.18688585275226355</v>
      </c>
      <c r="U138">
        <f>SUM(U$3:U7)</f>
        <v>0.30615099479906094</v>
      </c>
      <c r="V138">
        <f>SUM(V$3:V7)</f>
        <v>0.1060678259708141</v>
      </c>
      <c r="W138">
        <f>SUM(W$3:W7)</f>
        <v>-2.7559993376605411E-2</v>
      </c>
      <c r="X138">
        <f>SUM(X$3:X7)</f>
        <v>2.9367451016630089E-3</v>
      </c>
      <c r="Y138">
        <f>SUM(Y$3:Y7)</f>
        <v>4.277735360047874E-2</v>
      </c>
      <c r="Z138">
        <f>SUM(Z$3:Z7)</f>
        <v>0.11340131313717745</v>
      </c>
      <c r="AA138">
        <f>SUM(AA$3:AA7)</f>
        <v>-0.18384208651430223</v>
      </c>
      <c r="AB138">
        <f>SUM(AB$3:AB7)</f>
        <v>-1.7950257657239982E-2</v>
      </c>
      <c r="AC138">
        <f>SUM(AC$3:AC7)</f>
        <v>5.4734765965643042E-2</v>
      </c>
      <c r="AD138">
        <f>SUM(AD$3:AD7)</f>
        <v>-2.3361607878349705E-2</v>
      </c>
      <c r="AE138">
        <f>SUM(AE$3:AE7)</f>
        <v>-4.772349166306436E-2</v>
      </c>
      <c r="AF138">
        <f>SUM(AF$3:AF7)</f>
        <v>-0.13101052511232875</v>
      </c>
      <c r="AG138">
        <f>SUM(AG$3:AG7)</f>
        <v>-1.5026579064662409E-2</v>
      </c>
      <c r="AH138">
        <f>SUM(AH$3:AH7)</f>
        <v>1.1938780527231924E-2</v>
      </c>
      <c r="AI138">
        <f>SUM(AI$3:AI7)</f>
        <v>6.7104208780557326E-2</v>
      </c>
      <c r="AJ138">
        <f>SUM(AJ$3:AJ7)</f>
        <v>-0.11956432697074826</v>
      </c>
      <c r="AK138">
        <f>SUM(AK$3:AK7)</f>
        <v>6.1125903983854216E-2</v>
      </c>
      <c r="AL138">
        <f>SUM(AL$3:AL7)</f>
        <v>-6.1911007164377641E-2</v>
      </c>
      <c r="AM138">
        <f>SUM(AM$3:AM7)</f>
        <v>2.3099502001849959E-2</v>
      </c>
      <c r="AN138">
        <f>SUM(AN$3:AN7)</f>
        <v>0.21680113387563729</v>
      </c>
      <c r="AO138">
        <f>SUM(AO$3:AO7)</f>
        <v>6.2921297104504628E-2</v>
      </c>
      <c r="AP138">
        <f>SUM(AP$3:AP7)</f>
        <v>2.2344738276593036E-2</v>
      </c>
      <c r="AQ138">
        <f>SUM(AQ$3:AQ7)</f>
        <v>-0.24049990857409762</v>
      </c>
      <c r="AR138">
        <f>SUM(AR$3:AR7)</f>
        <v>-7.8477268279043833E-4</v>
      </c>
      <c r="AS138">
        <f>SUM(AS$3:AS7)</f>
        <v>-0.33449119200959904</v>
      </c>
      <c r="AT138">
        <f>SUM(AT$3:AT7)</f>
        <v>-0.53207699425459509</v>
      </c>
      <c r="AU138">
        <f>SUM(AU$3:AU7)</f>
        <v>4.646754944297557E-2</v>
      </c>
      <c r="AV138">
        <f>SUM(AV$3:AV7)</f>
        <v>-2.2489641188442051E-2</v>
      </c>
      <c r="AW138">
        <f>SUM(AW$3:AW7)</f>
        <v>-0.1627663097185886</v>
      </c>
      <c r="AX138">
        <f>SUM(AX$3:AX7)</f>
        <v>-7.979244472514883E-3</v>
      </c>
      <c r="AY138">
        <f>SUM(AY$3:AY7)</f>
        <v>0.30288266658837426</v>
      </c>
      <c r="AZ138">
        <f>SUM(AZ$3:AZ7)</f>
        <v>4.5693321489683275E-2</v>
      </c>
      <c r="BA138">
        <f>SUM(BA$3:BA7)</f>
        <v>0.22780341846344271</v>
      </c>
      <c r="BB138">
        <f>SUM(BB$3:BB7)</f>
        <v>-8.4694816224356789E-2</v>
      </c>
      <c r="BC138">
        <f>SUM(BC$3:BC7)</f>
        <v>4.8300078810777691E-2</v>
      </c>
      <c r="BD138">
        <f>SUM(BD$3:BD7)</f>
        <v>0.43551097154970508</v>
      </c>
      <c r="BE138">
        <f>SUM(BE$3:BE7)</f>
        <v>5.9424504837143156E-2</v>
      </c>
      <c r="BF138">
        <f>SUM(BF$3:BF7)</f>
        <v>0.18660567213633253</v>
      </c>
      <c r="BG138">
        <f>SUM(BG$3:BG7)</f>
        <v>9.2254157192398267E-2</v>
      </c>
      <c r="BH138">
        <f>SUM(BH$3:BH7)</f>
        <v>6.6112832353977163E-2</v>
      </c>
      <c r="BI138">
        <f>SUM(BI$3:BI7)</f>
        <v>0.10211607370426042</v>
      </c>
      <c r="BJ138">
        <f>SUM(BJ$3:BJ7)</f>
        <v>-8.9009915946782425E-2</v>
      </c>
      <c r="BK138">
        <f>SUM(BK$3:BK7)</f>
        <v>0.29532777722123993</v>
      </c>
      <c r="BL138">
        <f>SUM(BL$3:BL7)</f>
        <v>-9.1859714712999779E-2</v>
      </c>
      <c r="BM138">
        <f>SUM(BM$3:BM7)</f>
        <v>3.0367170237105418E-3</v>
      </c>
      <c r="BN138">
        <f>SUM(BN$3:BN7)</f>
        <v>-9.5085767255152928E-2</v>
      </c>
      <c r="BO138">
        <f>SUM(BO$3:BO7)</f>
        <v>-0.17207994453784531</v>
      </c>
      <c r="BP138">
        <f>SUM(BP$3:BP7)</f>
        <v>0.12497626012361429</v>
      </c>
      <c r="BQ138">
        <f>SUM(BQ$3:BQ7)</f>
        <v>0.15529640490700236</v>
      </c>
      <c r="BS138">
        <f t="shared" si="2"/>
        <v>1.2930445082698919E-2</v>
      </c>
      <c r="BT138">
        <v>5</v>
      </c>
    </row>
    <row r="139" spans="1:72" x14ac:dyDescent="0.25">
      <c r="A139">
        <v>6</v>
      </c>
      <c r="B139">
        <f>SUM(B$3:B8)</f>
        <v>-0.14223835630049381</v>
      </c>
      <c r="C139">
        <f>SUM(C$3:C8)</f>
        <v>-0.10604658333024111</v>
      </c>
      <c r="D139">
        <f>SUM(D$3:D8)</f>
        <v>-3.2117805985797339E-2</v>
      </c>
      <c r="E139">
        <f>SUM(E$3:E8)</f>
        <v>-0.29399772382665024</v>
      </c>
      <c r="F139">
        <f>SUM(F$3:F8)</f>
        <v>0.1096336883982474</v>
      </c>
      <c r="G139">
        <f>SUM(G$3:G8)</f>
        <v>0.12004412412947545</v>
      </c>
      <c r="H139">
        <f>SUM(H$3:H8)</f>
        <v>-5.5518570928971112E-2</v>
      </c>
      <c r="I139">
        <f>SUM(I$3:I8)</f>
        <v>4.3189094055718788E-2</v>
      </c>
      <c r="J139">
        <f>SUM(J$3:J8)</f>
        <v>0.34446288592436158</v>
      </c>
      <c r="K139">
        <f>SUM(K$3:K8)</f>
        <v>-0.32012938302730615</v>
      </c>
      <c r="L139">
        <f>SUM(L$3:L8)</f>
        <v>5.762608246808279E-2</v>
      </c>
      <c r="M139">
        <f>SUM(M$3:M8)</f>
        <v>-0.14730615495302454</v>
      </c>
      <c r="N139">
        <f>SUM(N$3:N8)</f>
        <v>-0.23204248751148585</v>
      </c>
      <c r="O139">
        <f>SUM(O$3:O8)</f>
        <v>0.60402941727686044</v>
      </c>
      <c r="P139">
        <f>SUM(P$3:P8)</f>
        <v>-9.396771721313403E-3</v>
      </c>
      <c r="Q139">
        <f>SUM(Q$3:Q8)</f>
        <v>0.14715198871905583</v>
      </c>
      <c r="R139">
        <f>SUM(R$3:R8)</f>
        <v>-9.646556490494837E-2</v>
      </c>
      <c r="S139">
        <f>SUM(S$3:S8)</f>
        <v>0.37300111858865354</v>
      </c>
      <c r="T139">
        <f>SUM(T$3:T8)</f>
        <v>-0.23920502317215783</v>
      </c>
      <c r="U139">
        <f>SUM(U$3:U8)</f>
        <v>0.23683478603868313</v>
      </c>
      <c r="V139">
        <f>SUM(V$3:V8)</f>
        <v>2.9244778944604033E-3</v>
      </c>
      <c r="W139">
        <f>SUM(W$3:W8)</f>
        <v>-7.5152641872788917E-2</v>
      </c>
      <c r="X139">
        <f>SUM(X$3:X8)</f>
        <v>-3.097088929169816E-2</v>
      </c>
      <c r="Y139">
        <f>SUM(Y$3:Y8)</f>
        <v>4.5490894077507352E-3</v>
      </c>
      <c r="Z139">
        <f>SUM(Z$3:Z8)</f>
        <v>0.10319179459393883</v>
      </c>
      <c r="AA139">
        <f>SUM(AA$3:AA8)</f>
        <v>-0.21446628375709076</v>
      </c>
      <c r="AB139">
        <f>SUM(AB$3:AB8)</f>
        <v>-1.499976154856851E-2</v>
      </c>
      <c r="AC139">
        <f>SUM(AC$3:AC8)</f>
        <v>8.3291750592153241E-2</v>
      </c>
      <c r="AD139">
        <f>SUM(AD$3:AD8)</f>
        <v>-0.16213384278754994</v>
      </c>
      <c r="AE139">
        <f>SUM(AE$3:AE8)</f>
        <v>-6.7024023808597857E-2</v>
      </c>
      <c r="AF139">
        <f>SUM(AF$3:AF8)</f>
        <v>-0.10740692625001871</v>
      </c>
      <c r="AG139">
        <f>SUM(AG$3:AG8)</f>
        <v>-2.3956547445677007E-2</v>
      </c>
      <c r="AH139">
        <f>SUM(AH$3:AH8)</f>
        <v>-0.10052849568427695</v>
      </c>
      <c r="AI139">
        <f>SUM(AI$3:AI8)</f>
        <v>8.7684034057399218E-2</v>
      </c>
      <c r="AJ139">
        <f>SUM(AJ$3:AJ8)</f>
        <v>-3.4020037625204336E-2</v>
      </c>
      <c r="AK139">
        <f>SUM(AK$3:AK8)</f>
        <v>8.1264360139951142E-2</v>
      </c>
      <c r="AL139">
        <f>SUM(AL$3:AL8)</f>
        <v>-3.635266043122222E-2</v>
      </c>
      <c r="AM139">
        <f>SUM(AM$3:AM8)</f>
        <v>7.8511018018071477E-3</v>
      </c>
      <c r="AN139">
        <f>SUM(AN$3:AN8)</f>
        <v>0.20105424594255802</v>
      </c>
      <c r="AO139">
        <f>SUM(AO$3:AO8)</f>
        <v>8.0227886728467507E-2</v>
      </c>
      <c r="AP139">
        <f>SUM(AP$3:AP8)</f>
        <v>2.7151943181206863E-2</v>
      </c>
      <c r="AQ139">
        <f>SUM(AQ$3:AQ8)</f>
        <v>-0.31096927396437596</v>
      </c>
      <c r="AR139">
        <f>SUM(AR$3:AR8)</f>
        <v>3.0264740263639164E-2</v>
      </c>
      <c r="AS139">
        <f>SUM(AS$3:AS8)</f>
        <v>-0.38014781643544376</v>
      </c>
      <c r="AT139">
        <f>SUM(AT$3:AT8)</f>
        <v>-0.67589526493318497</v>
      </c>
      <c r="AU139">
        <f>SUM(AU$3:AU8)</f>
        <v>7.6753793138600951E-2</v>
      </c>
      <c r="AV139">
        <f>SUM(AV$3:AV8)</f>
        <v>-4.6361739655915099E-2</v>
      </c>
      <c r="AW139">
        <f>SUM(AW$3:AW8)</f>
        <v>-0.22745089279606587</v>
      </c>
      <c r="AX139">
        <f>SUM(AX$3:AX8)</f>
        <v>1.2500560957921444E-3</v>
      </c>
      <c r="AY139">
        <f>SUM(AY$3:AY8)</f>
        <v>0.57226849857307904</v>
      </c>
      <c r="AZ139">
        <f>SUM(AZ$3:AZ8)</f>
        <v>2.0783849003959583E-2</v>
      </c>
      <c r="BA139">
        <f>SUM(BA$3:BA8)</f>
        <v>0.16720079464873971</v>
      </c>
      <c r="BB139">
        <f>SUM(BB$3:BB8)</f>
        <v>-0.13909117196623044</v>
      </c>
      <c r="BC139">
        <f>SUM(BC$3:BC8)</f>
        <v>6.7834604719350433E-2</v>
      </c>
      <c r="BD139">
        <f>SUM(BD$3:BD8)</f>
        <v>0.49656068495301575</v>
      </c>
      <c r="BE139">
        <f>SUM(BE$3:BE8)</f>
        <v>9.0638380972219545E-2</v>
      </c>
      <c r="BF139">
        <f>SUM(BF$3:BF8)</f>
        <v>0.33405916089209198</v>
      </c>
      <c r="BG139">
        <f>SUM(BG$3:BG8)</f>
        <v>0.13157716085274085</v>
      </c>
      <c r="BH139">
        <f>SUM(BH$3:BH8)</f>
        <v>3.1386500639680223E-2</v>
      </c>
      <c r="BI139">
        <f>SUM(BI$3:BI8)</f>
        <v>0.11846389073616649</v>
      </c>
      <c r="BJ139">
        <f>SUM(BJ$3:BJ8)</f>
        <v>-3.8501848417405171E-3</v>
      </c>
      <c r="BK139">
        <f>SUM(BK$3:BK8)</f>
        <v>0.25370506567310869</v>
      </c>
      <c r="BL139">
        <f>SUM(BL$3:BL8)</f>
        <v>-9.7123709971798422E-2</v>
      </c>
      <c r="BM139">
        <f>SUM(BM$3:BM8)</f>
        <v>-5.0892281469398372E-2</v>
      </c>
      <c r="BN139">
        <f>SUM(BN$3:BN8)</f>
        <v>-0.11378786973368138</v>
      </c>
      <c r="BO139">
        <f>SUM(BO$3:BO8)</f>
        <v>-0.19483077944798155</v>
      </c>
      <c r="BP139">
        <f>SUM(BP$3:BP8)</f>
        <v>0.11682934489853963</v>
      </c>
      <c r="BQ139">
        <f>SUM(BQ$3:BQ8)</f>
        <v>8.1762821697196453E-2</v>
      </c>
      <c r="BS139">
        <f t="shared" si="2"/>
        <v>7.7150837693507812E-3</v>
      </c>
      <c r="BT139">
        <v>6</v>
      </c>
    </row>
    <row r="140" spans="1:72" x14ac:dyDescent="0.25">
      <c r="A140">
        <v>7</v>
      </c>
      <c r="B140">
        <f>SUM(B$3:B9)</f>
        <v>-0.11348574731914507</v>
      </c>
      <c r="C140">
        <f>SUM(C$3:C9)</f>
        <v>-9.1146623122527581E-2</v>
      </c>
      <c r="D140">
        <f>SUM(D$3:D9)</f>
        <v>-1.8551992893739273E-2</v>
      </c>
      <c r="E140">
        <f>SUM(E$3:E9)</f>
        <v>-0.29631339860608136</v>
      </c>
      <c r="F140">
        <f>SUM(F$3:F9)</f>
        <v>9.9184916796272712E-2</v>
      </c>
      <c r="G140">
        <f>SUM(G$3:G9)</f>
        <v>4.1908675590060063E-2</v>
      </c>
      <c r="H140">
        <f>SUM(H$3:H9)</f>
        <v>-0.10456355932028716</v>
      </c>
      <c r="I140">
        <f>SUM(I$3:I9)</f>
        <v>1.0846617216584177E-2</v>
      </c>
      <c r="J140">
        <f>SUM(J$3:J9)</f>
        <v>0.31563303338185533</v>
      </c>
      <c r="K140">
        <f>SUM(K$3:K9)</f>
        <v>-0.28579637108306238</v>
      </c>
      <c r="L140">
        <f>SUM(L$3:L9)</f>
        <v>7.2887978525543323E-3</v>
      </c>
      <c r="M140">
        <f>SUM(M$3:M9)</f>
        <v>-0.12709518249362364</v>
      </c>
      <c r="N140">
        <f>SUM(N$3:N9)</f>
        <v>-0.25102370661060108</v>
      </c>
      <c r="O140">
        <f>SUM(O$3:O9)</f>
        <v>0.60687022423541781</v>
      </c>
      <c r="P140">
        <f>SUM(P$3:P9)</f>
        <v>-2.5691744558346566E-2</v>
      </c>
      <c r="Q140">
        <f>SUM(Q$3:Q9)</f>
        <v>0.12546989931109107</v>
      </c>
      <c r="R140">
        <f>SUM(R$3:R9)</f>
        <v>-0.12028321357656332</v>
      </c>
      <c r="S140">
        <f>SUM(S$3:S9)</f>
        <v>0.41571224445920052</v>
      </c>
      <c r="T140">
        <f>SUM(T$3:T9)</f>
        <v>-0.23459736148834887</v>
      </c>
      <c r="U140">
        <f>SUM(U$3:U9)</f>
        <v>0.26072231230092724</v>
      </c>
      <c r="V140">
        <f>SUM(V$3:V9)</f>
        <v>-3.5621878596053307E-2</v>
      </c>
      <c r="W140">
        <f>SUM(W$3:W9)</f>
        <v>-0.12573391753494528</v>
      </c>
      <c r="X140">
        <f>SUM(X$3:X9)</f>
        <v>-7.5847585764660719E-2</v>
      </c>
      <c r="Y140">
        <f>SUM(Y$3:Y9)</f>
        <v>-1.0978917940096714E-2</v>
      </c>
      <c r="Z140">
        <f>SUM(Z$3:Z9)</f>
        <v>0.13343963899447336</v>
      </c>
      <c r="AA140">
        <f>SUM(AA$3:AA9)</f>
        <v>-0.2387919900045081</v>
      </c>
      <c r="AB140">
        <f>SUM(AB$3:AB9)</f>
        <v>-2.4488595534633083E-2</v>
      </c>
      <c r="AC140">
        <f>SUM(AC$3:AC9)</f>
        <v>0.12404197857861846</v>
      </c>
      <c r="AD140">
        <f>SUM(AD$3:AD9)</f>
        <v>-0.14534127173541792</v>
      </c>
      <c r="AE140">
        <f>SUM(AE$3:AE9)</f>
        <v>-8.9271532938805465E-2</v>
      </c>
      <c r="AF140">
        <f>SUM(AF$3:AF9)</f>
        <v>-4.4802453770380016E-2</v>
      </c>
      <c r="AG140">
        <f>SUM(AG$3:AG9)</f>
        <v>-1.9977929626893744E-3</v>
      </c>
      <c r="AH140">
        <f>SUM(AH$3:AH9)</f>
        <v>-7.0079608403138746E-2</v>
      </c>
      <c r="AI140">
        <f>SUM(AI$3:AI9)</f>
        <v>4.4038652224776556E-2</v>
      </c>
      <c r="AJ140">
        <f>SUM(AJ$3:AJ9)</f>
        <v>-2.1040955002641137E-2</v>
      </c>
      <c r="AK140">
        <f>SUM(AK$3:AK9)</f>
        <v>7.8323853557043133E-2</v>
      </c>
      <c r="AL140">
        <f>SUM(AL$3:AL9)</f>
        <v>-2.3822939830596884E-2</v>
      </c>
      <c r="AM140">
        <f>SUM(AM$3:AM9)</f>
        <v>4.2105097452044972E-2</v>
      </c>
      <c r="AN140">
        <f>SUM(AN$3:AN9)</f>
        <v>0.23977743258402004</v>
      </c>
      <c r="AO140">
        <f>SUM(AO$3:AO9)</f>
        <v>9.9477575017457992E-2</v>
      </c>
      <c r="AP140">
        <f>SUM(AP$3:AP9)</f>
        <v>-2.8971744323829363E-2</v>
      </c>
      <c r="AQ140">
        <f>SUM(AQ$3:AQ9)</f>
        <v>-0.280819621537232</v>
      </c>
      <c r="AR140">
        <f>SUM(AR$3:AR9)</f>
        <v>0.12498942970127665</v>
      </c>
      <c r="AS140">
        <f>SUM(AS$3:AS9)</f>
        <v>-0.34435623569911783</v>
      </c>
      <c r="AT140">
        <f>SUM(AT$3:AT9)</f>
        <v>-0.70174025067841561</v>
      </c>
      <c r="AU140">
        <f>SUM(AU$3:AU9)</f>
        <v>6.9792419238656964E-2</v>
      </c>
      <c r="AV140">
        <f>SUM(AV$3:AV9)</f>
        <v>-2.1610803930257744E-3</v>
      </c>
      <c r="AW140">
        <f>SUM(AW$3:AW9)</f>
        <v>-0.18957018146370927</v>
      </c>
      <c r="AX140">
        <f>SUM(AX$3:AX9)</f>
        <v>-2.9087306955955412E-3</v>
      </c>
      <c r="AY140">
        <f>SUM(AY$3:AY9)</f>
        <v>0.45174406719620874</v>
      </c>
      <c r="AZ140">
        <f>SUM(AZ$3:AZ9)</f>
        <v>2.0548180657355326E-2</v>
      </c>
      <c r="BA140">
        <f>SUM(BA$3:BA9)</f>
        <v>0.22295262787895878</v>
      </c>
      <c r="BB140">
        <f>SUM(BB$3:BB9)</f>
        <v>-0.15238165806558873</v>
      </c>
      <c r="BC140">
        <f>SUM(BC$3:BC9)</f>
        <v>5.7247859583434563E-2</v>
      </c>
      <c r="BD140">
        <f>SUM(BD$3:BD9)</f>
        <v>0.53160727878240888</v>
      </c>
      <c r="BE140">
        <f>SUM(BE$3:BE9)</f>
        <v>0.15895010928364078</v>
      </c>
      <c r="BF140">
        <f>SUM(BF$3:BF9)</f>
        <v>0.24087013485591954</v>
      </c>
      <c r="BG140">
        <f>SUM(BG$3:BG9)</f>
        <v>0.15576471135570036</v>
      </c>
      <c r="BH140">
        <f>SUM(BH$3:BH9)</f>
        <v>0.12101252130857867</v>
      </c>
      <c r="BI140">
        <f>SUM(BI$3:BI9)</f>
        <v>8.6960345859500673E-2</v>
      </c>
      <c r="BJ140">
        <f>SUM(BJ$3:BJ9)</f>
        <v>7.316130959388005E-2</v>
      </c>
      <c r="BK140">
        <f>SUM(BK$3:BK9)</f>
        <v>0.23429912939966929</v>
      </c>
      <c r="BL140">
        <f>SUM(BL$3:BL9)</f>
        <v>-7.4849951477616944E-2</v>
      </c>
      <c r="BM140">
        <f>SUM(BM$3:BM9)</f>
        <v>-6.2752401882233119E-2</v>
      </c>
      <c r="BN140">
        <f>SUM(BN$3:BN9)</f>
        <v>-6.7759795477830592E-2</v>
      </c>
      <c r="BO140">
        <f>SUM(BO$3:BO9)</f>
        <v>-0.1802492311485733</v>
      </c>
      <c r="BP140">
        <f>SUM(BP$3:BP9)</f>
        <v>7.9477882791276586E-2</v>
      </c>
      <c r="BQ140">
        <f>SUM(BQ$3:BQ9)</f>
        <v>6.899143110819296E-2</v>
      </c>
      <c r="BS140">
        <f t="shared" si="2"/>
        <v>9.9753112384322797E-3</v>
      </c>
      <c r="BT140">
        <v>7</v>
      </c>
    </row>
    <row r="141" spans="1:72" x14ac:dyDescent="0.25">
      <c r="A141">
        <v>8</v>
      </c>
      <c r="B141">
        <f>SUM(B$3:B10)</f>
        <v>-6.0002463478731005E-2</v>
      </c>
      <c r="C141">
        <f>SUM(C$3:C10)</f>
        <v>-6.1897912402144623E-2</v>
      </c>
      <c r="D141">
        <f>SUM(D$3:D10)</f>
        <v>-5.7318269480665957E-2</v>
      </c>
      <c r="E141">
        <f>SUM(E$3:E10)</f>
        <v>-0.24188844292076939</v>
      </c>
      <c r="F141">
        <f>SUM(F$3:F10)</f>
        <v>6.0701789979238745E-2</v>
      </c>
      <c r="G141">
        <f>SUM(G$3:G10)</f>
        <v>5.4213284979924531E-2</v>
      </c>
      <c r="H141">
        <f>SUM(H$3:H10)</f>
        <v>-7.4428758620799867E-2</v>
      </c>
      <c r="I141">
        <f>SUM(I$3:I10)</f>
        <v>-5.562189944568071E-2</v>
      </c>
      <c r="J141">
        <f>SUM(J$3:J10)</f>
        <v>0.33329300695598357</v>
      </c>
      <c r="K141">
        <f>SUM(K$3:K10)</f>
        <v>-0.30913060803157993</v>
      </c>
      <c r="L141">
        <f>SUM(L$3:L10)</f>
        <v>-3.7994226796845443E-2</v>
      </c>
      <c r="M141">
        <f>SUM(M$3:M10)</f>
        <v>-7.865602013985451E-2</v>
      </c>
      <c r="N141">
        <f>SUM(N$3:N10)</f>
        <v>-0.3049994318838905</v>
      </c>
      <c r="O141">
        <f>SUM(O$3:O10)</f>
        <v>0.59243371392220423</v>
      </c>
      <c r="P141">
        <f>SUM(P$3:P10)</f>
        <v>-2.7891026522074758E-2</v>
      </c>
      <c r="Q141">
        <f>SUM(Q$3:Q10)</f>
        <v>8.2418887089673182E-2</v>
      </c>
      <c r="R141">
        <f>SUM(R$3:R10)</f>
        <v>-9.405510127935926E-2</v>
      </c>
      <c r="S141">
        <f>SUM(S$3:S10)</f>
        <v>0.44304336892996377</v>
      </c>
      <c r="T141">
        <f>SUM(T$3:T10)</f>
        <v>-0.22677747824741212</v>
      </c>
      <c r="U141">
        <f>SUM(U$3:U10)</f>
        <v>0.36856121031295375</v>
      </c>
      <c r="V141">
        <f>SUM(V$3:V10)</f>
        <v>-2.5208008008494681E-2</v>
      </c>
      <c r="W141">
        <f>SUM(W$3:W10)</f>
        <v>-0.14786975782936951</v>
      </c>
      <c r="X141">
        <f>SUM(X$3:X10)</f>
        <v>-8.8811606628943149E-2</v>
      </c>
      <c r="Y141">
        <f>SUM(Y$3:Y10)</f>
        <v>-4.4251304799166023E-3</v>
      </c>
      <c r="Z141">
        <f>SUM(Z$3:Z10)</f>
        <v>0.12404035349904927</v>
      </c>
      <c r="AA141">
        <f>SUM(AA$3:AA10)</f>
        <v>-0.30369349275529289</v>
      </c>
      <c r="AB141">
        <f>SUM(AB$3:AB10)</f>
        <v>-5.5012145598344789E-2</v>
      </c>
      <c r="AC141">
        <f>SUM(AC$3:AC10)</f>
        <v>8.3828427750101131E-2</v>
      </c>
      <c r="AD141">
        <f>SUM(AD$3:AD10)</f>
        <v>-0.17194404040779182</v>
      </c>
      <c r="AE141">
        <f>SUM(AE$3:AE10)</f>
        <v>-8.0550967072143986E-2</v>
      </c>
      <c r="AF141">
        <f>SUM(AF$3:AF10)</f>
        <v>-1.3331658325884871E-2</v>
      </c>
      <c r="AG141">
        <f>SUM(AG$3:AG10)</f>
        <v>-2.3048454562954986E-3</v>
      </c>
      <c r="AH141">
        <f>SUM(AH$3:AH10)</f>
        <v>-8.4377272634188677E-2</v>
      </c>
      <c r="AI141">
        <f>SUM(AI$3:AI10)</f>
        <v>1.6239524711584637E-2</v>
      </c>
      <c r="AJ141">
        <f>SUM(AJ$3:AJ10)</f>
        <v>-5.9359846461770276E-2</v>
      </c>
      <c r="AK141">
        <f>SUM(AK$3:AK10)</f>
        <v>0.11785644915199961</v>
      </c>
      <c r="AL141">
        <f>SUM(AL$3:AL10)</f>
        <v>-1.4885639235825532E-2</v>
      </c>
      <c r="AM141">
        <f>SUM(AM$3:AM10)</f>
        <v>4.2963618811633901E-2</v>
      </c>
      <c r="AN141">
        <f>SUM(AN$3:AN10)</f>
        <v>0.26592471172059717</v>
      </c>
      <c r="AO141">
        <f>SUM(AO$3:AO10)</f>
        <v>7.5089942962692113E-2</v>
      </c>
      <c r="AP141">
        <f>SUM(AP$3:AP10)</f>
        <v>-8.8763654474161208E-2</v>
      </c>
      <c r="AQ141">
        <f>SUM(AQ$3:AQ10)</f>
        <v>-0.31000888425864875</v>
      </c>
      <c r="AR141">
        <f>SUM(AR$3:AR10)</f>
        <v>0.16381172896563775</v>
      </c>
      <c r="AS141">
        <f>SUM(AS$3:AS10)</f>
        <v>-0.32445232015626346</v>
      </c>
      <c r="AT141">
        <f>SUM(AT$3:AT10)</f>
        <v>-0.6827908874995291</v>
      </c>
      <c r="AU141">
        <f>SUM(AU$3:AU10)</f>
        <v>4.7267532562823567E-3</v>
      </c>
      <c r="AV141">
        <f>SUM(AV$3:AV10)</f>
        <v>-3.4028082356521702E-2</v>
      </c>
      <c r="AW141">
        <f>SUM(AW$3:AW10)</f>
        <v>-0.16652005176104237</v>
      </c>
      <c r="AX141">
        <f>SUM(AX$3:AX10)</f>
        <v>1.2333078123854327E-2</v>
      </c>
      <c r="AY141">
        <f>SUM(AY$3:AY10)</f>
        <v>0.53674499964478661</v>
      </c>
      <c r="AZ141">
        <f>SUM(AZ$3:AZ10)</f>
        <v>8.7596887721608542E-3</v>
      </c>
      <c r="BA141">
        <f>SUM(BA$3:BA10)</f>
        <v>0.27629197256197974</v>
      </c>
      <c r="BB141">
        <f>SUM(BB$3:BB10)</f>
        <v>-0.2779006586683162</v>
      </c>
      <c r="BC141">
        <f>SUM(BC$3:BC10)</f>
        <v>6.2720162680510172E-2</v>
      </c>
      <c r="BD141">
        <f>SUM(BD$3:BD10)</f>
        <v>0.53405823569402477</v>
      </c>
      <c r="BE141">
        <f>SUM(BE$3:BE10)</f>
        <v>0.18832988973162199</v>
      </c>
      <c r="BF141">
        <f>SUM(BF$3:BF10)</f>
        <v>0.26795631271862447</v>
      </c>
      <c r="BG141">
        <f>SUM(BG$3:BG10)</f>
        <v>0.14692261390523809</v>
      </c>
      <c r="BH141">
        <f>SUM(BH$3:BH10)</f>
        <v>0.25333922282803889</v>
      </c>
      <c r="BI141">
        <f>SUM(BI$3:BI10)</f>
        <v>0.10603062724098396</v>
      </c>
      <c r="BJ141">
        <f>SUM(BJ$3:BJ10)</f>
        <v>0.18341812251191286</v>
      </c>
      <c r="BK141">
        <f>SUM(BK$3:BK10)</f>
        <v>0.19488544966613733</v>
      </c>
      <c r="BL141">
        <f>SUM(BL$3:BL10)</f>
        <v>-5.2330277649175354E-2</v>
      </c>
      <c r="BM141">
        <f>SUM(BM$3:BM10)</f>
        <v>-4.0911358075951226E-2</v>
      </c>
      <c r="BN141">
        <f>SUM(BN$3:BN10)</f>
        <v>-8.726546511657074E-2</v>
      </c>
      <c r="BO141">
        <f>SUM(BO$3:BO10)</f>
        <v>-0.16806004389726684</v>
      </c>
      <c r="BP141">
        <f>SUM(BP$3:BP10)</f>
        <v>6.6650431101879723E-2</v>
      </c>
      <c r="BQ141">
        <f>SUM(BQ$3:BQ10)</f>
        <v>6.1466265409326572E-2</v>
      </c>
      <c r="BS141">
        <f t="shared" si="2"/>
        <v>1.1964501640192396E-2</v>
      </c>
      <c r="BT141">
        <v>8</v>
      </c>
    </row>
    <row r="142" spans="1:72" x14ac:dyDescent="0.25">
      <c r="A142">
        <v>9</v>
      </c>
      <c r="B142">
        <f>SUM(B$3:B11)</f>
        <v>-4.3755738110560313E-2</v>
      </c>
      <c r="C142">
        <f>SUM(C$3:C11)</f>
        <v>-4.3969756078247733E-2</v>
      </c>
      <c r="D142">
        <f>SUM(D$3:D11)</f>
        <v>-4.1327936854217803E-2</v>
      </c>
      <c r="E142">
        <f>SUM(E$3:E11)</f>
        <v>-0.27353600884858231</v>
      </c>
      <c r="F142">
        <f>SUM(F$3:F11)</f>
        <v>1.3864999990190821E-3</v>
      </c>
      <c r="G142">
        <f>SUM(G$3:G11)</f>
        <v>6.8668315159881865E-2</v>
      </c>
      <c r="H142">
        <f>SUM(H$3:H11)</f>
        <v>-8.4497970508849357E-2</v>
      </c>
      <c r="I142">
        <f>SUM(I$3:I11)</f>
        <v>-4.711143214718224E-2</v>
      </c>
      <c r="J142">
        <f>SUM(J$3:J11)</f>
        <v>0.31116319880038767</v>
      </c>
      <c r="K142">
        <f>SUM(K$3:K11)</f>
        <v>-0.36775801021734628</v>
      </c>
      <c r="L142">
        <f>SUM(L$3:L11)</f>
        <v>5.7955916532316867E-2</v>
      </c>
      <c r="M142">
        <f>SUM(M$3:M11)</f>
        <v>-9.1552073190925315E-2</v>
      </c>
      <c r="N142">
        <f>SUM(N$3:N11)</f>
        <v>-0.34711516106870149</v>
      </c>
      <c r="O142">
        <f>SUM(O$3:O11)</f>
        <v>0.60173065567035344</v>
      </c>
      <c r="P142">
        <f>SUM(P$3:P11)</f>
        <v>-8.4138527360762827E-3</v>
      </c>
      <c r="Q142">
        <f>SUM(Q$3:Q11)</f>
        <v>8.6850875513463002E-2</v>
      </c>
      <c r="R142">
        <f>SUM(R$3:R11)</f>
        <v>-6.033443236252551E-2</v>
      </c>
      <c r="S142">
        <f>SUM(S$3:S11)</f>
        <v>0.44851427439596497</v>
      </c>
      <c r="T142">
        <f>SUM(T$3:T11)</f>
        <v>-0.22640431250112328</v>
      </c>
      <c r="U142">
        <f>SUM(U$3:U11)</f>
        <v>0.33077703664456937</v>
      </c>
      <c r="V142">
        <f>SUM(V$3:V11)</f>
        <v>5.5788388990312229E-2</v>
      </c>
      <c r="W142">
        <f>SUM(W$3:W11)</f>
        <v>-0.18352558821778828</v>
      </c>
      <c r="X142">
        <f>SUM(X$3:X11)</f>
        <v>-0.10364259961528584</v>
      </c>
      <c r="Y142">
        <f>SUM(Y$3:Y11)</f>
        <v>1.014270458688747E-2</v>
      </c>
      <c r="Z142">
        <f>SUM(Z$3:Z11)</f>
        <v>0.13431459492460179</v>
      </c>
      <c r="AA142">
        <f>SUM(AA$3:AA11)</f>
        <v>-0.26872367378769813</v>
      </c>
      <c r="AB142">
        <f>SUM(AB$3:AB11)</f>
        <v>-4.5692245454635218E-2</v>
      </c>
      <c r="AC142">
        <f>SUM(AC$3:AC11)</f>
        <v>7.3412516367369174E-2</v>
      </c>
      <c r="AD142">
        <f>SUM(AD$3:AD11)</f>
        <v>-5.3477689362036798E-2</v>
      </c>
      <c r="AE142">
        <f>SUM(AE$3:AE11)</f>
        <v>-0.10025749904615747</v>
      </c>
      <c r="AF142">
        <f>SUM(AF$3:AF11)</f>
        <v>-2.3813721863963327E-2</v>
      </c>
      <c r="AG142">
        <f>SUM(AG$3:AG11)</f>
        <v>-9.9268239713387572E-3</v>
      </c>
      <c r="AH142">
        <f>SUM(AH$3:AH11)</f>
        <v>-0.10216602429046916</v>
      </c>
      <c r="AI142">
        <f>SUM(AI$3:AI11)</f>
        <v>5.6250934132004139E-2</v>
      </c>
      <c r="AJ142">
        <f>SUM(AJ$3:AJ11)</f>
        <v>-5.5642176477021181E-2</v>
      </c>
      <c r="AK142">
        <f>SUM(AK$3:AK11)</f>
        <v>0.15252002462282802</v>
      </c>
      <c r="AL142">
        <f>SUM(AL$3:AL11)</f>
        <v>-2.2419218319791337E-2</v>
      </c>
      <c r="AM142">
        <f>SUM(AM$3:AM11)</f>
        <v>1.3907216003041411E-2</v>
      </c>
      <c r="AN142">
        <f>SUM(AN$3:AN11)</f>
        <v>0.42523371407128435</v>
      </c>
      <c r="AO142">
        <f>SUM(AO$3:AO11)</f>
        <v>8.6936815464008915E-2</v>
      </c>
      <c r="AP142">
        <f>SUM(AP$3:AP11)</f>
        <v>-6.0366337489509078E-2</v>
      </c>
      <c r="AQ142">
        <f>SUM(AQ$3:AQ11)</f>
        <v>-0.27281099609826914</v>
      </c>
      <c r="AR142">
        <f>SUM(AR$3:AR11)</f>
        <v>0.14659497394069856</v>
      </c>
      <c r="AS142">
        <f>SUM(AS$3:AS11)</f>
        <v>-0.35624069745451054</v>
      </c>
      <c r="AT142">
        <f>SUM(AT$3:AT11)</f>
        <v>-0.66459391264142786</v>
      </c>
      <c r="AU142">
        <f>SUM(AU$3:AU11)</f>
        <v>1.4009884954898636E-2</v>
      </c>
      <c r="AV142">
        <f>SUM(AV$3:AV11)</f>
        <v>-1.5745581295030342E-2</v>
      </c>
      <c r="AW142">
        <f>SUM(AW$3:AW11)</f>
        <v>-0.25373346429711485</v>
      </c>
      <c r="AX142">
        <f>SUM(AX$3:AX11)</f>
        <v>3.1160577448194133E-2</v>
      </c>
      <c r="AY142">
        <f>SUM(AY$3:AY11)</f>
        <v>0.60404402814899483</v>
      </c>
      <c r="AZ142">
        <f>SUM(AZ$3:AZ11)</f>
        <v>-5.8787750251628034E-3</v>
      </c>
      <c r="BA142">
        <f>SUM(BA$3:BA11)</f>
        <v>0.36144130478133385</v>
      </c>
      <c r="BB142">
        <f>SUM(BB$3:BB11)</f>
        <v>-0.26590265900164706</v>
      </c>
      <c r="BC142">
        <f>SUM(BC$3:BC11)</f>
        <v>7.5858321689071459E-2</v>
      </c>
      <c r="BD142">
        <f>SUM(BD$3:BD11)</f>
        <v>0.64298575173462535</v>
      </c>
      <c r="BE142">
        <f>SUM(BE$3:BE11)</f>
        <v>0.22341295158562577</v>
      </c>
      <c r="BF142">
        <f>SUM(BF$3:BF11)</f>
        <v>0.21641153813316308</v>
      </c>
      <c r="BG142">
        <f>SUM(BG$3:BG11)</f>
        <v>0.11418423203364329</v>
      </c>
      <c r="BH142">
        <f>SUM(BH$3:BH11)</f>
        <v>0.33989361726544681</v>
      </c>
      <c r="BI142">
        <f>SUM(BI$3:BI11)</f>
        <v>0.13633681744811449</v>
      </c>
      <c r="BJ142">
        <f>SUM(BJ$3:BJ11)</f>
        <v>0.19159382600235858</v>
      </c>
      <c r="BK142">
        <f>SUM(BK$3:BK11)</f>
        <v>0.11521692392925489</v>
      </c>
      <c r="BL142">
        <f>SUM(BL$3:BL11)</f>
        <v>-4.6889758281689432E-2</v>
      </c>
      <c r="BM142">
        <f>SUM(BM$3:BM11)</f>
        <v>-3.5705057000229162E-2</v>
      </c>
      <c r="BN142">
        <f>SUM(BN$3:BN11)</f>
        <v>-0.11217741624315428</v>
      </c>
      <c r="BO142">
        <f>SUM(BO$3:BO11)</f>
        <v>-0.18959905744927852</v>
      </c>
      <c r="BP142">
        <f>SUM(BP$3:BP11)</f>
        <v>4.6979486796668316E-2</v>
      </c>
      <c r="BQ142">
        <f>SUM(BQ$3:BQ11)</f>
        <v>0.10235546259733527</v>
      </c>
      <c r="BS142">
        <f t="shared" si="2"/>
        <v>2.0490084162649632E-2</v>
      </c>
      <c r="BT142">
        <v>9</v>
      </c>
    </row>
    <row r="143" spans="1:72" x14ac:dyDescent="0.25">
      <c r="A143">
        <v>10</v>
      </c>
      <c r="B143">
        <f>SUM(B$3:B12)</f>
        <v>-7.1200269388348961E-2</v>
      </c>
      <c r="C143">
        <f>SUM(C$3:C12)</f>
        <v>6.9007963791628685E-3</v>
      </c>
      <c r="D143">
        <f>SUM(D$3:D12)</f>
        <v>-5.4811369342931446E-2</v>
      </c>
      <c r="E143">
        <f>SUM(E$3:E12)</f>
        <v>-0.2959839758220727</v>
      </c>
      <c r="F143">
        <f>SUM(F$3:F12)</f>
        <v>1.9292389515694723E-2</v>
      </c>
      <c r="G143">
        <f>SUM(G$3:G12)</f>
        <v>9.9987595101665022E-2</v>
      </c>
      <c r="H143">
        <f>SUM(H$3:H12)</f>
        <v>-7.787439256724632E-2</v>
      </c>
      <c r="I143">
        <f>SUM(I$3:I12)</f>
        <v>-8.8945096307487911E-2</v>
      </c>
      <c r="J143">
        <f>SUM(J$3:J12)</f>
        <v>0.23654476958486167</v>
      </c>
      <c r="K143">
        <f>SUM(K$3:K12)</f>
        <v>-0.41421735179496999</v>
      </c>
      <c r="L143">
        <f>SUM(L$3:L12)</f>
        <v>7.1107622933152689E-2</v>
      </c>
      <c r="M143">
        <f>SUM(M$3:M12)</f>
        <v>-2.8207383850361187E-2</v>
      </c>
      <c r="N143">
        <f>SUM(N$3:N12)</f>
        <v>-0.25257769840933558</v>
      </c>
      <c r="O143">
        <f>SUM(O$3:O12)</f>
        <v>0.59696727259927573</v>
      </c>
      <c r="P143">
        <f>SUM(P$3:P12)</f>
        <v>5.643597526033324E-2</v>
      </c>
      <c r="Q143">
        <f>SUM(Q$3:Q12)</f>
        <v>0.1133037232917805</v>
      </c>
      <c r="R143">
        <f>SUM(R$3:R12)</f>
        <v>-7.1764884288041536E-2</v>
      </c>
      <c r="S143">
        <f>SUM(S$3:S12)</f>
        <v>0.36518909363812146</v>
      </c>
      <c r="T143">
        <f>SUM(T$3:T12)</f>
        <v>-0.22695109763915333</v>
      </c>
      <c r="U143">
        <f>SUM(U$3:U12)</f>
        <v>0.27423788981953429</v>
      </c>
      <c r="V143">
        <f>SUM(V$3:V12)</f>
        <v>1.3883003594988008E-2</v>
      </c>
      <c r="W143">
        <f>SUM(W$3:W12)</f>
        <v>-0.19716164514769655</v>
      </c>
      <c r="X143">
        <f>SUM(X$3:X12)</f>
        <v>-0.14165953872282139</v>
      </c>
      <c r="Y143">
        <f>SUM(Y$3:Y12)</f>
        <v>-3.017235596646195E-2</v>
      </c>
      <c r="Z143">
        <f>SUM(Z$3:Z12)</f>
        <v>0.18779474989724959</v>
      </c>
      <c r="AA143">
        <f>SUM(AA$3:AA12)</f>
        <v>-0.27504489661792259</v>
      </c>
      <c r="AB143">
        <f>SUM(AB$3:AB12)</f>
        <v>-3.9502586561346802E-2</v>
      </c>
      <c r="AC143">
        <f>SUM(AC$3:AC12)</f>
        <v>8.5570659656003495E-2</v>
      </c>
      <c r="AD143">
        <f>SUM(AD$3:AD12)</f>
        <v>4.3983771722110959E-2</v>
      </c>
      <c r="AE143">
        <f>SUM(AE$3:AE12)</f>
        <v>-9.8977289055734607E-2</v>
      </c>
      <c r="AF143">
        <f>SUM(AF$3:AF12)</f>
        <v>-4.1894088482236622E-2</v>
      </c>
      <c r="AG143">
        <f>SUM(AG$3:AG12)</f>
        <v>-4.6161983436151299E-2</v>
      </c>
      <c r="AH143">
        <f>SUM(AH$3:AH12)</f>
        <v>-8.3803072980875498E-2</v>
      </c>
      <c r="AI143">
        <f>SUM(AI$3:AI12)</f>
        <v>5.3752527523682252E-2</v>
      </c>
      <c r="AJ143">
        <f>SUM(AJ$3:AJ12)</f>
        <v>-6.313915359194211E-2</v>
      </c>
      <c r="AK143">
        <f>SUM(AK$3:AK12)</f>
        <v>0.1771280565419367</v>
      </c>
      <c r="AL143">
        <f>SUM(AL$3:AL12)</f>
        <v>-1.8294424843500016E-3</v>
      </c>
      <c r="AM143">
        <f>SUM(AM$3:AM12)</f>
        <v>1.9277920526139018E-2</v>
      </c>
      <c r="AN143">
        <f>SUM(AN$3:AN12)</f>
        <v>0.47213861030897725</v>
      </c>
      <c r="AO143">
        <f>SUM(AO$3:AO12)</f>
        <v>9.2951303882263331E-2</v>
      </c>
      <c r="AP143">
        <f>SUM(AP$3:AP12)</f>
        <v>-4.3361429616537633E-2</v>
      </c>
      <c r="AQ143">
        <f>SUM(AQ$3:AQ12)</f>
        <v>-0.18679768529529084</v>
      </c>
      <c r="AR143">
        <f>SUM(AR$3:AR12)</f>
        <v>0.18374073522531933</v>
      </c>
      <c r="AS143">
        <f>SUM(AS$3:AS12)</f>
        <v>-0.37564217073551248</v>
      </c>
      <c r="AT143">
        <f>SUM(AT$3:AT12)</f>
        <v>-0.70524655334485697</v>
      </c>
      <c r="AU143">
        <f>SUM(AU$3:AU12)</f>
        <v>3.4267933450775907E-3</v>
      </c>
      <c r="AV143">
        <f>SUM(AV$3:AV12)</f>
        <v>-5.1743930633501543E-2</v>
      </c>
      <c r="AW143">
        <f>SUM(AW$3:AW12)</f>
        <v>-0.26842027152298176</v>
      </c>
      <c r="AX143">
        <f>SUM(AX$3:AX12)</f>
        <v>8.4775430134793953E-2</v>
      </c>
      <c r="AY143">
        <f>SUM(AY$3:AY12)</f>
        <v>0.66092047466350168</v>
      </c>
      <c r="AZ143">
        <f>SUM(AZ$3:AZ12)</f>
        <v>-2.9740951028451056E-2</v>
      </c>
      <c r="BA143">
        <f>SUM(BA$3:BA12)</f>
        <v>0.38535481021010559</v>
      </c>
      <c r="BB143">
        <f>SUM(BB$3:BB12)</f>
        <v>-0.29703797597286002</v>
      </c>
      <c r="BC143">
        <f>SUM(BC$3:BC12)</f>
        <v>0.15329786883329738</v>
      </c>
      <c r="BD143">
        <f>SUM(BD$3:BD12)</f>
        <v>0.7792670773004029</v>
      </c>
      <c r="BE143">
        <f>SUM(BE$3:BE12)</f>
        <v>0.24350775471229591</v>
      </c>
      <c r="BF143">
        <f>SUM(BF$3:BF12)</f>
        <v>0.14486223604674295</v>
      </c>
      <c r="BG143">
        <f>SUM(BG$3:BG12)</f>
        <v>-1.6205203617551636E-2</v>
      </c>
      <c r="BH143">
        <f>SUM(BH$3:BH12)</f>
        <v>0.39998265739232486</v>
      </c>
      <c r="BI143">
        <f>SUM(BI$3:BI12)</f>
        <v>0.15347961861018145</v>
      </c>
      <c r="BJ143">
        <f>SUM(BJ$3:BJ12)</f>
        <v>8.7001439743288167E-2</v>
      </c>
      <c r="BK143">
        <f>SUM(BK$3:BK12)</f>
        <v>0.1395273980599914</v>
      </c>
      <c r="BL143">
        <f>SUM(BL$3:BL12)</f>
        <v>-1.8945249190766872E-2</v>
      </c>
      <c r="BM143">
        <f>SUM(BM$3:BM12)</f>
        <v>-1.8249004846749892E-2</v>
      </c>
      <c r="BN143">
        <f>SUM(BN$3:BN12)</f>
        <v>-0.12737646454602444</v>
      </c>
      <c r="BO143">
        <f>SUM(BO$3:BO12)</f>
        <v>-0.1888932504818964</v>
      </c>
      <c r="BP143">
        <f>SUM(BP$3:BP12)</f>
        <v>0.11393085582833107</v>
      </c>
      <c r="BQ143">
        <f>SUM(BQ$3:BQ12)</f>
        <v>0.13494165065251659</v>
      </c>
      <c r="BS143">
        <f t="shared" si="2"/>
        <v>2.5366541459479901E-2</v>
      </c>
      <c r="BT143">
        <v>10</v>
      </c>
    </row>
    <row r="144" spans="1:72" x14ac:dyDescent="0.25">
      <c r="A144">
        <v>11</v>
      </c>
      <c r="B144">
        <f>SUM(B$3:B13)</f>
        <v>-9.3846190752472344E-2</v>
      </c>
      <c r="C144">
        <f>SUM(C$3:C13)</f>
        <v>0.13024606816162515</v>
      </c>
      <c r="D144">
        <f>SUM(D$3:D13)</f>
        <v>-7.4340677528569904E-2</v>
      </c>
      <c r="E144">
        <f>SUM(E$3:E13)</f>
        <v>-0.34413027112482675</v>
      </c>
      <c r="F144">
        <f>SUM(F$3:F13)</f>
        <v>-2.0878259379495757E-2</v>
      </c>
      <c r="G144">
        <f>SUM(G$3:G13)</f>
        <v>0.12613089962181254</v>
      </c>
      <c r="H144">
        <f>SUM(H$3:H13)</f>
        <v>-0.10342315941772769</v>
      </c>
      <c r="I144">
        <f>SUM(I$3:I13)</f>
        <v>-0.1960610740237182</v>
      </c>
      <c r="J144">
        <f>SUM(J$3:J13)</f>
        <v>0.17250767299949793</v>
      </c>
      <c r="K144">
        <f>SUM(K$3:K13)</f>
        <v>-0.30281730238041626</v>
      </c>
      <c r="L144">
        <f>SUM(L$3:L13)</f>
        <v>3.5855651649823989E-2</v>
      </c>
      <c r="M144">
        <f>SUM(M$3:M13)</f>
        <v>-4.0404083114947087E-2</v>
      </c>
      <c r="N144">
        <f>SUM(N$3:N13)</f>
        <v>-0.16129865719225345</v>
      </c>
      <c r="O144">
        <f>SUM(O$3:O13)</f>
        <v>0.61395734489538767</v>
      </c>
      <c r="P144">
        <f>SUM(P$3:P13)</f>
        <v>7.2000083185411984E-2</v>
      </c>
      <c r="Q144">
        <f>SUM(Q$3:Q13)</f>
        <v>0.11972267122383082</v>
      </c>
      <c r="R144">
        <f>SUM(R$3:R13)</f>
        <v>-2.3497705138704472E-2</v>
      </c>
      <c r="S144">
        <f>SUM(S$3:S13)</f>
        <v>0.3568613394836464</v>
      </c>
      <c r="T144">
        <f>SUM(T$3:T13)</f>
        <v>-0.2211971330766091</v>
      </c>
      <c r="U144">
        <f>SUM(U$3:U13)</f>
        <v>0.31640900707787328</v>
      </c>
      <c r="V144">
        <f>SUM(V$3:V13)</f>
        <v>-5.5833461272562557E-2</v>
      </c>
      <c r="W144">
        <f>SUM(W$3:W13)</f>
        <v>-0.2120173993620286</v>
      </c>
      <c r="X144">
        <f>SUM(X$3:X13)</f>
        <v>-0.15971745399452161</v>
      </c>
      <c r="Y144">
        <f>SUM(Y$3:Y13)</f>
        <v>-1.2237646535721861E-2</v>
      </c>
      <c r="Z144">
        <f>SUM(Z$3:Z13)</f>
        <v>0.20683209349885931</v>
      </c>
      <c r="AA144">
        <f>SUM(AA$3:AA13)</f>
        <v>-0.33160387342786651</v>
      </c>
      <c r="AB144">
        <f>SUM(AB$3:AB13)</f>
        <v>-4.8306322051340042E-2</v>
      </c>
      <c r="AC144">
        <f>SUM(AC$3:AC13)</f>
        <v>5.1008916945246771E-2</v>
      </c>
      <c r="AD144">
        <f>SUM(AD$3:AD13)</f>
        <v>-1.6971122365555764E-2</v>
      </c>
      <c r="AE144">
        <f>SUM(AE$3:AE13)</f>
        <v>-0.11688319122840884</v>
      </c>
      <c r="AF144">
        <f>SUM(AF$3:AF13)</f>
        <v>-4.504431175714943E-2</v>
      </c>
      <c r="AG144">
        <f>SUM(AG$3:AG13)</f>
        <v>-4.051700666839532E-2</v>
      </c>
      <c r="AH144">
        <f>SUM(AH$3:AH13)</f>
        <v>-0.13125049532390504</v>
      </c>
      <c r="AI144">
        <f>SUM(AI$3:AI13)</f>
        <v>5.16118551381686E-2</v>
      </c>
      <c r="AJ144">
        <f>SUM(AJ$3:AJ13)</f>
        <v>-6.7807692453653132E-2</v>
      </c>
      <c r="AK144">
        <f>SUM(AK$3:AK13)</f>
        <v>0.15681196127315827</v>
      </c>
      <c r="AL144">
        <f>SUM(AL$3:AL13)</f>
        <v>-3.0486835349696675E-2</v>
      </c>
      <c r="AM144">
        <f>SUM(AM$3:AM13)</f>
        <v>2.1833772236451859E-2</v>
      </c>
      <c r="AN144">
        <f>SUM(AN$3:AN13)</f>
        <v>0.45926498145075251</v>
      </c>
      <c r="AO144">
        <f>SUM(AO$3:AO13)</f>
        <v>0.15529185508445215</v>
      </c>
      <c r="AP144">
        <f>SUM(AP$3:AP13)</f>
        <v>-3.4163039149449223E-2</v>
      </c>
      <c r="AQ144">
        <f>SUM(AQ$3:AQ13)</f>
        <v>-0.16897859218330527</v>
      </c>
      <c r="AR144">
        <f>SUM(AR$3:AR13)</f>
        <v>0.14141801070423302</v>
      </c>
      <c r="AS144">
        <f>SUM(AS$3:AS13)</f>
        <v>-0.39351654591065288</v>
      </c>
      <c r="AT144">
        <f>SUM(AT$3:AT13)</f>
        <v>-0.74161984900789302</v>
      </c>
      <c r="AU144">
        <f>SUM(AU$3:AU13)</f>
        <v>-4.2214777634962702E-2</v>
      </c>
      <c r="AV144">
        <f>SUM(AV$3:AV13)</f>
        <v>-0.12178282038526725</v>
      </c>
      <c r="AW144">
        <f>SUM(AW$3:AW13)</f>
        <v>-0.18166739912893665</v>
      </c>
      <c r="AX144">
        <f>SUM(AX$3:AX13)</f>
        <v>9.7392415843407382E-3</v>
      </c>
      <c r="AY144">
        <f>SUM(AY$3:AY13)</f>
        <v>0.65750757522005876</v>
      </c>
      <c r="AZ144">
        <f>SUM(AZ$3:AZ13)</f>
        <v>-2.352310757601922E-3</v>
      </c>
      <c r="BA144">
        <f>SUM(BA$3:BA13)</f>
        <v>0.38339495584502503</v>
      </c>
      <c r="BB144">
        <f>SUM(BB$3:BB13)</f>
        <v>-0.35388145887955424</v>
      </c>
      <c r="BC144">
        <f>SUM(BC$3:BC13)</f>
        <v>0.23483373430910676</v>
      </c>
      <c r="BD144">
        <f>SUM(BD$3:BD13)</f>
        <v>0.74307039843323208</v>
      </c>
      <c r="BE144">
        <f>SUM(BE$3:BE13)</f>
        <v>0.23772745942770818</v>
      </c>
      <c r="BF144">
        <f>SUM(BF$3:BF13)</f>
        <v>0.18830989259822054</v>
      </c>
      <c r="BG144">
        <f>SUM(BG$3:BG13)</f>
        <v>-8.941174221666565E-3</v>
      </c>
      <c r="BH144">
        <f>SUM(BH$3:BH13)</f>
        <v>0.37688844828051365</v>
      </c>
      <c r="BI144">
        <f>SUM(BI$3:BI13)</f>
        <v>0.17130378147774081</v>
      </c>
      <c r="BJ144">
        <f>SUM(BJ$3:BJ13)</f>
        <v>2.0490072557184269E-2</v>
      </c>
      <c r="BK144">
        <f>SUM(BK$3:BK13)</f>
        <v>0.12681068242106658</v>
      </c>
      <c r="BL144">
        <f>SUM(BL$3:BL13)</f>
        <v>-6.2976724667626299E-2</v>
      </c>
      <c r="BM144">
        <f>SUM(BM$3:BM13)</f>
        <v>-2.9585233719116581E-2</v>
      </c>
      <c r="BN144">
        <f>SUM(BN$3:BN13)</f>
        <v>-0.14135806479294155</v>
      </c>
      <c r="BO144">
        <f>SUM(BO$3:BO13)</f>
        <v>-0.19144529231865573</v>
      </c>
      <c r="BP144">
        <f>SUM(BP$3:BP13)</f>
        <v>0.12027244445878527</v>
      </c>
      <c r="BQ144">
        <f>SUM(BQ$3:BQ13)</f>
        <v>0.22401122156997422</v>
      </c>
      <c r="BS144">
        <f t="shared" si="2"/>
        <v>1.9956904193161956E-2</v>
      </c>
      <c r="BT144">
        <v>11</v>
      </c>
    </row>
    <row r="145" spans="1:72" x14ac:dyDescent="0.25">
      <c r="A145">
        <v>12</v>
      </c>
      <c r="B145">
        <f>SUM(B$3:B14)</f>
        <v>-9.0480032457097515E-2</v>
      </c>
      <c r="C145">
        <f>SUM(C$3:C14)</f>
        <v>7.098428509797082E-2</v>
      </c>
      <c r="D145">
        <f>SUM(D$3:D14)</f>
        <v>-0.11640235576337048</v>
      </c>
      <c r="E145">
        <f>SUM(E$3:E14)</f>
        <v>-0.32628687116471705</v>
      </c>
      <c r="F145">
        <f>SUM(F$3:F14)</f>
        <v>-4.8258099960106951E-2</v>
      </c>
      <c r="G145">
        <f>SUM(G$3:G14)</f>
        <v>9.611632387980347E-2</v>
      </c>
      <c r="H145">
        <f>SUM(H$3:H14)</f>
        <v>-0.14368348448814511</v>
      </c>
      <c r="I145">
        <f>SUM(I$3:I14)</f>
        <v>-7.7477757351957222E-2</v>
      </c>
      <c r="J145">
        <f>SUM(J$3:J14)</f>
        <v>0.30544138693329814</v>
      </c>
      <c r="K145">
        <f>SUM(K$3:K14)</f>
        <v>-0.20130658956940128</v>
      </c>
      <c r="L145">
        <f>SUM(L$3:L14)</f>
        <v>7.9619405857663084E-2</v>
      </c>
      <c r="M145">
        <f>SUM(M$3:M14)</f>
        <v>-3.046084670437722E-2</v>
      </c>
      <c r="N145">
        <f>SUM(N$3:N14)</f>
        <v>-0.10264486425574618</v>
      </c>
      <c r="O145">
        <f>SUM(O$3:O14)</f>
        <v>0.61346493675255753</v>
      </c>
      <c r="P145">
        <f>SUM(P$3:P14)</f>
        <v>4.9219112663648916E-2</v>
      </c>
      <c r="Q145">
        <f>SUM(Q$3:Q14)</f>
        <v>0.1201110902442535</v>
      </c>
      <c r="R145">
        <f>SUM(R$3:R14)</f>
        <v>-2.7056847492648937E-2</v>
      </c>
      <c r="S145">
        <f>SUM(S$3:S14)</f>
        <v>0.38781317778136309</v>
      </c>
      <c r="T145">
        <f>SUM(T$3:T14)</f>
        <v>-0.24405378810651238</v>
      </c>
      <c r="U145">
        <f>SUM(U$3:U14)</f>
        <v>0.32918763366622406</v>
      </c>
      <c r="V145">
        <f>SUM(V$3:V14)</f>
        <v>-6.4047884363532023E-2</v>
      </c>
      <c r="W145">
        <f>SUM(W$3:W14)</f>
        <v>-0.16329743581483563</v>
      </c>
      <c r="X145">
        <f>SUM(X$3:X14)</f>
        <v>-0.12580867569694232</v>
      </c>
      <c r="Y145">
        <f>SUM(Y$3:Y14)</f>
        <v>1.8668766470113771E-2</v>
      </c>
      <c r="Z145">
        <f>SUM(Z$3:Z14)</f>
        <v>0.19354125079717652</v>
      </c>
      <c r="AA145">
        <f>SUM(AA$3:AA14)</f>
        <v>-0.36985517890819214</v>
      </c>
      <c r="AB145">
        <f>SUM(AB$3:AB14)</f>
        <v>-3.9662332990419144E-2</v>
      </c>
      <c r="AC145">
        <f>SUM(AC$3:AC14)</f>
        <v>1.2220707487879325E-2</v>
      </c>
      <c r="AD145">
        <f>SUM(AD$3:AD14)</f>
        <v>-2.5434178761249905E-2</v>
      </c>
      <c r="AE145">
        <f>SUM(AE$3:AE14)</f>
        <v>-9.3806288489163683E-2</v>
      </c>
      <c r="AF145">
        <f>SUM(AF$3:AF14)</f>
        <v>-2.953718264030528E-2</v>
      </c>
      <c r="AG145">
        <f>SUM(AG$3:AG14)</f>
        <v>-7.5974847083478778E-2</v>
      </c>
      <c r="AH145">
        <f>SUM(AH$3:AH14)</f>
        <v>-0.11332062827692102</v>
      </c>
      <c r="AI145">
        <f>SUM(AI$3:AI14)</f>
        <v>9.1143735952620444E-2</v>
      </c>
      <c r="AJ145">
        <f>SUM(AJ$3:AJ14)</f>
        <v>-0.1204242658290435</v>
      </c>
      <c r="AK145">
        <f>SUM(AK$3:AK14)</f>
        <v>0.11942233252973314</v>
      </c>
      <c r="AL145">
        <f>SUM(AL$3:AL14)</f>
        <v>-1.4345881382724666E-2</v>
      </c>
      <c r="AM145">
        <f>SUM(AM$3:AM14)</f>
        <v>5.8511296283684372E-2</v>
      </c>
      <c r="AN145">
        <f>SUM(AN$3:AN14)</f>
        <v>0.53421642474715825</v>
      </c>
      <c r="AO145">
        <f>SUM(AO$3:AO14)</f>
        <v>0.11965303173400421</v>
      </c>
      <c r="AP145">
        <f>SUM(AP$3:AP14)</f>
        <v>-1.6597575445188098E-2</v>
      </c>
      <c r="AQ145">
        <f>SUM(AQ$3:AQ14)</f>
        <v>-0.19795089888900275</v>
      </c>
      <c r="AR145">
        <f>SUM(AR$3:AR14)</f>
        <v>0.19483541509445357</v>
      </c>
      <c r="AS145">
        <f>SUM(AS$3:AS14)</f>
        <v>-0.39135150101855726</v>
      </c>
      <c r="AT145">
        <f>SUM(AT$3:AT14)</f>
        <v>-0.74733921178074669</v>
      </c>
      <c r="AU145">
        <f>SUM(AU$3:AU14)</f>
        <v>-9.9165151346697678E-2</v>
      </c>
      <c r="AV145">
        <f>SUM(AV$3:AV14)</f>
        <v>-0.18801325285126191</v>
      </c>
      <c r="AW145">
        <f>SUM(AW$3:AW14)</f>
        <v>-0.15806984389564047</v>
      </c>
      <c r="AX145">
        <f>SUM(AX$3:AX14)</f>
        <v>-3.9108070441130266E-2</v>
      </c>
      <c r="AY145">
        <f>SUM(AY$3:AY14)</f>
        <v>0.7188169784839179</v>
      </c>
      <c r="AZ145">
        <f>SUM(AZ$3:AZ14)</f>
        <v>-0.13564973940900177</v>
      </c>
      <c r="BA145">
        <f>SUM(BA$3:BA14)</f>
        <v>0.36679582599000687</v>
      </c>
      <c r="BB145">
        <f>SUM(BB$3:BB14)</f>
        <v>-0.35021435459432149</v>
      </c>
      <c r="BC145">
        <f>SUM(BC$3:BC14)</f>
        <v>0.25221716897348445</v>
      </c>
      <c r="BD145">
        <f>SUM(BD$3:BD14)</f>
        <v>0.87257178234986621</v>
      </c>
      <c r="BE145">
        <f>SUM(BE$3:BE14)</f>
        <v>0.21783756534318319</v>
      </c>
      <c r="BF145">
        <f>SUM(BF$3:BF14)</f>
        <v>0.19416425278892271</v>
      </c>
      <c r="BG145">
        <f>SUM(BG$3:BG14)</f>
        <v>-4.127371064046579E-2</v>
      </c>
      <c r="BH145">
        <f>SUM(BH$3:BH14)</f>
        <v>0.34983378038058471</v>
      </c>
      <c r="BI145">
        <f>SUM(BI$3:BI14)</f>
        <v>0.16776871319762982</v>
      </c>
      <c r="BJ145">
        <f>SUM(BJ$3:BJ14)</f>
        <v>-4.1627698024177318E-2</v>
      </c>
      <c r="BK145">
        <f>SUM(BK$3:BK14)</f>
        <v>0.1840328478678174</v>
      </c>
      <c r="BL145">
        <f>SUM(BL$3:BL14)</f>
        <v>-7.3860479784067623E-2</v>
      </c>
      <c r="BM145">
        <f>SUM(BM$3:BM14)</f>
        <v>-1.5165455532006114E-2</v>
      </c>
      <c r="BN145">
        <f>SUM(BN$3:BN14)</f>
        <v>-0.1398432479257386</v>
      </c>
      <c r="BO145">
        <f>SUM(BO$3:BO14)</f>
        <v>-0.22335273094768882</v>
      </c>
      <c r="BP145">
        <f>SUM(BP$3:BP14)</f>
        <v>8.4205866821095682E-2</v>
      </c>
      <c r="BQ145">
        <f>SUM(BQ$3:BQ14)</f>
        <v>0.30471297280417448</v>
      </c>
      <c r="BS145">
        <f t="shared" si="2"/>
        <v>2.3601747483789834E-2</v>
      </c>
      <c r="BT145">
        <v>12</v>
      </c>
    </row>
    <row r="146" spans="1:72" x14ac:dyDescent="0.25">
      <c r="A146">
        <v>13</v>
      </c>
      <c r="B146">
        <f>SUM(B$3:B15)</f>
        <v>-9.8836236086512236E-2</v>
      </c>
      <c r="C146">
        <f>SUM(C$3:C15)</f>
        <v>-7.2532645142688354E-2</v>
      </c>
      <c r="D146">
        <f>SUM(D$3:D15)</f>
        <v>-0.12472877718111931</v>
      </c>
      <c r="E146">
        <f>SUM(E$3:E15)</f>
        <v>-0.33837394642460411</v>
      </c>
      <c r="F146">
        <f>SUM(F$3:F15)</f>
        <v>-3.5118418590198E-2</v>
      </c>
      <c r="G146">
        <f>SUM(G$3:G15)</f>
        <v>7.1129719593522128E-2</v>
      </c>
      <c r="H146">
        <f>SUM(H$3:H15)</f>
        <v>-0.11269937276304355</v>
      </c>
      <c r="I146">
        <f>SUM(I$3:I15)</f>
        <v>-9.1246756963183767E-2</v>
      </c>
      <c r="J146">
        <f>SUM(J$3:J15)</f>
        <v>0.28624544133624807</v>
      </c>
      <c r="K146">
        <f>SUM(K$3:K15)</f>
        <v>-0.20443746770717369</v>
      </c>
      <c r="L146">
        <f>SUM(L$3:L15)</f>
        <v>7.9235984742059784E-2</v>
      </c>
      <c r="M146">
        <f>SUM(M$3:M15)</f>
        <v>1.7809828372090438E-2</v>
      </c>
      <c r="N146">
        <f>SUM(N$3:N15)</f>
        <v>-0.10262571495595044</v>
      </c>
      <c r="O146">
        <f>SUM(O$3:O15)</f>
        <v>0.66905561221529963</v>
      </c>
      <c r="P146">
        <f>SUM(P$3:P15)</f>
        <v>3.5422292048030428E-2</v>
      </c>
      <c r="Q146">
        <f>SUM(Q$3:Q15)</f>
        <v>0.10089662987619688</v>
      </c>
      <c r="R146">
        <f>SUM(R$3:R15)</f>
        <v>-1.3335303903323688E-2</v>
      </c>
      <c r="S146">
        <f>SUM(S$3:S15)</f>
        <v>0.4483524370884539</v>
      </c>
      <c r="T146">
        <f>SUM(T$3:T15)</f>
        <v>-0.24427943859379264</v>
      </c>
      <c r="U146">
        <f>SUM(U$3:U15)</f>
        <v>0.43844717070917094</v>
      </c>
      <c r="V146">
        <f>SUM(V$3:V15)</f>
        <v>-9.6165428658242888E-2</v>
      </c>
      <c r="W146">
        <f>SUM(W$3:W15)</f>
        <v>-0.1349499904348673</v>
      </c>
      <c r="X146">
        <f>SUM(X$3:X15)</f>
        <v>-5.9885988880320012E-2</v>
      </c>
      <c r="Y146">
        <f>SUM(Y$3:Y15)</f>
        <v>4.7490552040839552E-2</v>
      </c>
      <c r="Z146">
        <f>SUM(Z$3:Z15)</f>
        <v>0.18681640304662911</v>
      </c>
      <c r="AA146">
        <f>SUM(AA$3:AA15)</f>
        <v>-0.40334990203719145</v>
      </c>
      <c r="AB146">
        <f>SUM(AB$3:AB15)</f>
        <v>-3.5607119444319782E-3</v>
      </c>
      <c r="AC146">
        <f>SUM(AC$3:AC15)</f>
        <v>8.740171266077696E-3</v>
      </c>
      <c r="AD146">
        <f>SUM(AD$3:AD15)</f>
        <v>5.6392175368538515E-2</v>
      </c>
      <c r="AE146">
        <f>SUM(AE$3:AE15)</f>
        <v>-0.10951612781239958</v>
      </c>
      <c r="AF146">
        <f>SUM(AF$3:AF15)</f>
        <v>-4.2738708289208185E-2</v>
      </c>
      <c r="AG146">
        <f>SUM(AG$3:AG15)</f>
        <v>-7.3541047039337462E-2</v>
      </c>
      <c r="AH146">
        <f>SUM(AH$3:AH15)</f>
        <v>-0.11633566806269183</v>
      </c>
      <c r="AI146">
        <f>SUM(AI$3:AI15)</f>
        <v>0.11163796276941011</v>
      </c>
      <c r="AJ146">
        <f>SUM(AJ$3:AJ15)</f>
        <v>-0.15659586189501368</v>
      </c>
      <c r="AK146">
        <f>SUM(AK$3:AK15)</f>
        <v>7.0872002647391213E-2</v>
      </c>
      <c r="AL146">
        <f>SUM(AL$3:AL15)</f>
        <v>-6.5979921389052818E-3</v>
      </c>
      <c r="AM146">
        <f>SUM(AM$3:AM15)</f>
        <v>2.818116669085961E-2</v>
      </c>
      <c r="AN146">
        <f>SUM(AN$3:AN15)</f>
        <v>0.55198966648873804</v>
      </c>
      <c r="AO146">
        <f>SUM(AO$3:AO15)</f>
        <v>0.16169859013110066</v>
      </c>
      <c r="AP146">
        <f>SUM(AP$3:AP15)</f>
        <v>-3.3476208356050235E-3</v>
      </c>
      <c r="AQ146">
        <f>SUM(AQ$3:AQ15)</f>
        <v>-0.21166497084009495</v>
      </c>
      <c r="AR146">
        <f>SUM(AR$3:AR15)</f>
        <v>0.10823048529652834</v>
      </c>
      <c r="AS146">
        <f>SUM(AS$3:AS15)</f>
        <v>-0.44714091554992696</v>
      </c>
      <c r="AT146">
        <f>SUM(AT$3:AT15)</f>
        <v>-0.77467107008972313</v>
      </c>
      <c r="AU146">
        <f>SUM(AU$3:AU15)</f>
        <v>-9.9757263878202482E-2</v>
      </c>
      <c r="AV146">
        <f>SUM(AV$3:AV15)</f>
        <v>-0.14346142766180536</v>
      </c>
      <c r="AW146">
        <f>SUM(AW$3:AW15)</f>
        <v>-0.17772536918647694</v>
      </c>
      <c r="AX146">
        <f>SUM(AX$3:AX15)</f>
        <v>-3.3636825875543126E-2</v>
      </c>
      <c r="AY146">
        <f>SUM(AY$3:AY15)</f>
        <v>0.68307869076527661</v>
      </c>
      <c r="AZ146">
        <f>SUM(AZ$3:AZ15)</f>
        <v>-6.1317669061106889E-2</v>
      </c>
      <c r="BA146">
        <f>SUM(BA$3:BA15)</f>
        <v>0.34851068742699642</v>
      </c>
      <c r="BB146">
        <f>SUM(BB$3:BB15)</f>
        <v>-0.27377473151986642</v>
      </c>
      <c r="BC146">
        <f>SUM(BC$3:BC15)</f>
        <v>0.28040555277042245</v>
      </c>
      <c r="BD146">
        <f>SUM(BD$3:BD15)</f>
        <v>0.74624969118152584</v>
      </c>
      <c r="BE146">
        <f>SUM(BE$3:BE15)</f>
        <v>0.2860519015050591</v>
      </c>
      <c r="BF146">
        <f>SUM(BF$3:BF15)</f>
        <v>0.22828643560421594</v>
      </c>
      <c r="BG146">
        <f>SUM(BG$3:BG15)</f>
        <v>-2.9910298607989279E-2</v>
      </c>
      <c r="BH146">
        <f>SUM(BH$3:BH15)</f>
        <v>0.23169374551225758</v>
      </c>
      <c r="BI146">
        <f>SUM(BI$3:BI15)</f>
        <v>0.17491676710698137</v>
      </c>
      <c r="BJ146">
        <f>SUM(BJ$3:BJ15)</f>
        <v>1.7523248250939913E-2</v>
      </c>
      <c r="BK146">
        <f>SUM(BK$3:BK15)</f>
        <v>0.10519913245476227</v>
      </c>
      <c r="BL146">
        <f>SUM(BL$3:BL15)</f>
        <v>-6.5579323374575227E-2</v>
      </c>
      <c r="BM146">
        <f>SUM(BM$3:BM15)</f>
        <v>-1.3609907388418545E-2</v>
      </c>
      <c r="BN146">
        <f>SUM(BN$3:BN15)</f>
        <v>-9.816894998068483E-2</v>
      </c>
      <c r="BO146">
        <f>SUM(BO$3:BO15)</f>
        <v>-0.22371462623682795</v>
      </c>
      <c r="BP146">
        <f>SUM(BP$3:BP15)</f>
        <v>9.7206398044334091E-2</v>
      </c>
      <c r="BQ146">
        <f>SUM(BQ$3:BQ15)</f>
        <v>0.28654310658020998</v>
      </c>
      <c r="BS146">
        <f t="shared" si="2"/>
        <v>2.449084078439883E-2</v>
      </c>
      <c r="BT146">
        <v>13</v>
      </c>
    </row>
    <row r="147" spans="1:72" x14ac:dyDescent="0.25">
      <c r="A147">
        <v>14</v>
      </c>
      <c r="B147">
        <f>SUM(B$3:B16)</f>
        <v>-0.12442145862092938</v>
      </c>
      <c r="C147">
        <f>SUM(C$3:C16)</f>
        <v>-0.21003403822740907</v>
      </c>
      <c r="D147">
        <f>SUM(D$3:D16)</f>
        <v>-0.22538568657408739</v>
      </c>
      <c r="E147">
        <f>SUM(E$3:E16)</f>
        <v>-0.31435826166664832</v>
      </c>
      <c r="F147">
        <f>SUM(F$3:F16)</f>
        <v>-1.6954217824910103E-2</v>
      </c>
      <c r="G147">
        <f>SUM(G$3:G16)</f>
        <v>6.7418468924823741E-2</v>
      </c>
      <c r="H147">
        <f>SUM(H$3:H16)</f>
        <v>-9.4670027798820833E-2</v>
      </c>
      <c r="I147">
        <f>SUM(I$3:I16)</f>
        <v>-5.857411945925315E-2</v>
      </c>
      <c r="J147">
        <f>SUM(J$3:J16)</f>
        <v>0.29110875021351967</v>
      </c>
      <c r="K147">
        <f>SUM(K$3:K16)</f>
        <v>-0.29034589838040292</v>
      </c>
      <c r="L147">
        <f>SUM(L$3:L16)</f>
        <v>6.792573347238634E-2</v>
      </c>
      <c r="M147">
        <f>SUM(M$3:M16)</f>
        <v>6.8656839287232665E-2</v>
      </c>
      <c r="N147">
        <f>SUM(N$3:N16)</f>
        <v>-0.15672930484310818</v>
      </c>
      <c r="O147">
        <f>SUM(O$3:O16)</f>
        <v>0.63881775000136687</v>
      </c>
      <c r="P147">
        <f>SUM(P$3:P16)</f>
        <v>0.13370786016189709</v>
      </c>
      <c r="Q147">
        <f>SUM(Q$3:Q16)</f>
        <v>8.3155769489099043E-2</v>
      </c>
      <c r="R147">
        <f>SUM(R$3:R16)</f>
        <v>-1.1158019672705988E-2</v>
      </c>
      <c r="S147">
        <f>SUM(S$3:S16)</f>
        <v>0.44174225939948214</v>
      </c>
      <c r="T147">
        <f>SUM(T$3:T16)</f>
        <v>-0.23406078621997395</v>
      </c>
      <c r="U147">
        <f>SUM(U$3:U16)</f>
        <v>0.42546726488006414</v>
      </c>
      <c r="V147">
        <f>SUM(V$3:V16)</f>
        <v>-0.13313219698716877</v>
      </c>
      <c r="W147">
        <f>SUM(W$3:W16)</f>
        <v>-0.12859938961882963</v>
      </c>
      <c r="X147">
        <f>SUM(X$3:X16)</f>
        <v>1.0265384742991046E-2</v>
      </c>
      <c r="Y147">
        <f>SUM(Y$3:Y16)</f>
        <v>5.6483154980730969E-2</v>
      </c>
      <c r="Z147">
        <f>SUM(Z$3:Z16)</f>
        <v>0.18917267382374847</v>
      </c>
      <c r="AA147">
        <f>SUM(AA$3:AA16)</f>
        <v>-0.36555609451387971</v>
      </c>
      <c r="AB147">
        <f>SUM(AB$3:AB16)</f>
        <v>7.6010385953567891E-3</v>
      </c>
      <c r="AC147">
        <f>SUM(AC$3:AC16)</f>
        <v>2.954843065519051E-2</v>
      </c>
      <c r="AD147">
        <f>SUM(AD$3:AD16)</f>
        <v>9.0718399150140405E-2</v>
      </c>
      <c r="AE147">
        <f>SUM(AE$3:AE16)</f>
        <v>-0.11523822541672649</v>
      </c>
      <c r="AF147">
        <f>SUM(AF$3:AF16)</f>
        <v>-5.2358106874913039E-2</v>
      </c>
      <c r="AG147">
        <f>SUM(AG$3:AG16)</f>
        <v>-0.14043917092839173</v>
      </c>
      <c r="AH147">
        <f>SUM(AH$3:AH16)</f>
        <v>-8.1482845526705622E-2</v>
      </c>
      <c r="AI147">
        <f>SUM(AI$3:AI16)</f>
        <v>2.2718785404878997E-2</v>
      </c>
      <c r="AJ147">
        <f>SUM(AJ$3:AJ16)</f>
        <v>-0.16741507872363684</v>
      </c>
      <c r="AK147">
        <f>SUM(AK$3:AK16)</f>
        <v>5.3239590925409058E-2</v>
      </c>
      <c r="AL147">
        <f>SUM(AL$3:AL16)</f>
        <v>-4.8932860018632797E-3</v>
      </c>
      <c r="AM147">
        <f>SUM(AM$3:AM16)</f>
        <v>1.1947804932671825E-2</v>
      </c>
      <c r="AN147">
        <f>SUM(AN$3:AN16)</f>
        <v>0.68135527223204173</v>
      </c>
      <c r="AO147">
        <f>SUM(AO$3:AO16)</f>
        <v>0.18810552569614505</v>
      </c>
      <c r="AP147">
        <f>SUM(AP$3:AP16)</f>
        <v>-2.1674671209583295E-3</v>
      </c>
      <c r="AQ147">
        <f>SUM(AQ$3:AQ16)</f>
        <v>-0.2612583526723472</v>
      </c>
      <c r="AR147">
        <f>SUM(AR$3:AR16)</f>
        <v>0.12540268064836479</v>
      </c>
      <c r="AS147">
        <f>SUM(AS$3:AS16)</f>
        <v>-0.49964333164768915</v>
      </c>
      <c r="AT147">
        <f>SUM(AT$3:AT16)</f>
        <v>-0.7378395069954663</v>
      </c>
      <c r="AU147">
        <f>SUM(AU$3:AU16)</f>
        <v>-9.6974725264039927E-2</v>
      </c>
      <c r="AV147">
        <f>SUM(AV$3:AV16)</f>
        <v>-0.11096524747674624</v>
      </c>
      <c r="AW147">
        <f>SUM(AW$3:AW16)</f>
        <v>-0.21169297282374569</v>
      </c>
      <c r="AX147">
        <f>SUM(AX$3:AX16)</f>
        <v>-4.2369108193046096E-2</v>
      </c>
      <c r="AY147">
        <f>SUM(AY$3:AY16)</f>
        <v>0.98350915883277235</v>
      </c>
      <c r="AZ147">
        <f>SUM(AZ$3:AZ16)</f>
        <v>-9.4151936739458486E-2</v>
      </c>
      <c r="BA147">
        <f>SUM(BA$3:BA16)</f>
        <v>0.37946004945427514</v>
      </c>
      <c r="BB147">
        <f>SUM(BB$3:BB16)</f>
        <v>-0.29547143156434125</v>
      </c>
      <c r="BC147">
        <f>SUM(BC$3:BC16)</f>
        <v>0.25793511577325789</v>
      </c>
      <c r="BD147">
        <f>SUM(BD$3:BD16)</f>
        <v>0.67755911039960948</v>
      </c>
      <c r="BE147">
        <f>SUM(BE$3:BE16)</f>
        <v>0.26088372570005758</v>
      </c>
      <c r="BF147">
        <f>SUM(BF$3:BF16)</f>
        <v>0.20622210567376514</v>
      </c>
      <c r="BG147">
        <f>SUM(BG$3:BG16)</f>
        <v>-1.8138455990189775E-2</v>
      </c>
      <c r="BH147">
        <f>SUM(BH$3:BH16)</f>
        <v>0.24338134440106254</v>
      </c>
      <c r="BI147">
        <f>SUM(BI$3:BI16)</f>
        <v>0.22134375590181449</v>
      </c>
      <c r="BJ147">
        <f>SUM(BJ$3:BJ16)</f>
        <v>-2.539702479155756E-2</v>
      </c>
      <c r="BK147">
        <f>SUM(BK$3:BK16)</f>
        <v>0.13563354158101756</v>
      </c>
      <c r="BL147">
        <f>SUM(BL$3:BL16)</f>
        <v>-5.3183960489529461E-2</v>
      </c>
      <c r="BM147">
        <f>SUM(BM$3:BM16)</f>
        <v>-2.0431794690341488E-2</v>
      </c>
      <c r="BN147">
        <f>SUM(BN$3:BN16)</f>
        <v>-0.1211244521880965</v>
      </c>
      <c r="BO147">
        <f>SUM(BO$3:BO16)</f>
        <v>-0.29482780677039511</v>
      </c>
      <c r="BP147">
        <f>SUM(BP$3:BP16)</f>
        <v>3.6045526443899342E-2</v>
      </c>
      <c r="BQ147">
        <f>SUM(BQ$3:BQ16)</f>
        <v>0.2227157510419949</v>
      </c>
      <c r="BS147">
        <f t="shared" si="2"/>
        <v>2.2026541669452272E-2</v>
      </c>
      <c r="BT147">
        <v>14</v>
      </c>
    </row>
    <row r="148" spans="1:72" x14ac:dyDescent="0.25">
      <c r="A148">
        <v>15</v>
      </c>
      <c r="B148">
        <f>SUM(B$3:B17)</f>
        <v>-0.13285171570180088</v>
      </c>
      <c r="C148">
        <f>SUM(C$3:C17)</f>
        <v>-0.23360118545077219</v>
      </c>
      <c r="D148">
        <f>SUM(D$3:D17)</f>
        <v>-0.18272014569949668</v>
      </c>
      <c r="E148">
        <f>SUM(E$3:E17)</f>
        <v>-0.29666407978079312</v>
      </c>
      <c r="F148">
        <f>SUM(F$3:F17)</f>
        <v>-5.9441743108416545E-2</v>
      </c>
      <c r="G148">
        <f>SUM(G$3:G17)</f>
        <v>4.9093225503863802E-2</v>
      </c>
      <c r="H148">
        <f>SUM(H$3:H17)</f>
        <v>-6.9281843217477643E-2</v>
      </c>
      <c r="I148">
        <f>SUM(I$3:I17)</f>
        <v>-7.1625524153178771E-2</v>
      </c>
      <c r="J148">
        <f>SUM(J$3:J17)</f>
        <v>0.28798517975127413</v>
      </c>
      <c r="K148">
        <f>SUM(K$3:K17)</f>
        <v>-0.37956247021909739</v>
      </c>
      <c r="L148">
        <f>SUM(L$3:L17)</f>
        <v>5.9900881514590255E-2</v>
      </c>
      <c r="M148">
        <f>SUM(M$3:M17)</f>
        <v>4.4573584933467233E-2</v>
      </c>
      <c r="N148">
        <f>SUM(N$3:N17)</f>
        <v>-0.16456155564732661</v>
      </c>
      <c r="O148">
        <f>SUM(O$3:O17)</f>
        <v>0.72403388016651071</v>
      </c>
      <c r="P148">
        <f>SUM(P$3:P17)</f>
        <v>0.18534693197605251</v>
      </c>
      <c r="Q148">
        <f>SUM(Q$3:Q17)</f>
        <v>4.1948427834457618E-2</v>
      </c>
      <c r="R148">
        <f>SUM(R$3:R17)</f>
        <v>1.318445291317148E-2</v>
      </c>
      <c r="S148">
        <f>SUM(S$3:S17)</f>
        <v>0.46513819369933973</v>
      </c>
      <c r="T148">
        <f>SUM(T$3:T17)</f>
        <v>-0.27121390518646782</v>
      </c>
      <c r="U148">
        <f>SUM(U$3:U17)</f>
        <v>0.45858255407121506</v>
      </c>
      <c r="V148">
        <f>SUM(V$3:V17)</f>
        <v>-0.10327698699418415</v>
      </c>
      <c r="W148">
        <f>SUM(W$3:W17)</f>
        <v>-0.13713546325969012</v>
      </c>
      <c r="X148">
        <f>SUM(X$3:X17)</f>
        <v>6.7713841463349522E-2</v>
      </c>
      <c r="Y148">
        <f>SUM(Y$3:Y17)</f>
        <v>2.9178014010386361E-2</v>
      </c>
      <c r="Z148">
        <f>SUM(Z$3:Z17)</f>
        <v>0.17191921101673932</v>
      </c>
      <c r="AA148">
        <f>SUM(AA$3:AA17)</f>
        <v>-0.37567192582639175</v>
      </c>
      <c r="AB148">
        <f>SUM(AB$3:AB17)</f>
        <v>-1.7686269628682267E-3</v>
      </c>
      <c r="AC148">
        <f>SUM(AC$3:AC17)</f>
        <v>1.1251706409574434E-2</v>
      </c>
      <c r="AD148">
        <f>SUM(AD$3:AD17)</f>
        <v>3.6442341530408859E-2</v>
      </c>
      <c r="AE148">
        <f>SUM(AE$3:AE17)</f>
        <v>-0.12975008167912722</v>
      </c>
      <c r="AF148">
        <f>SUM(AF$3:AF17)</f>
        <v>-3.3607978179027574E-2</v>
      </c>
      <c r="AG148">
        <f>SUM(AG$3:AG17)</f>
        <v>-0.22585180160220264</v>
      </c>
      <c r="AH148">
        <f>SUM(AH$3:AH17)</f>
        <v>-0.14524592924708984</v>
      </c>
      <c r="AI148">
        <f>SUM(AI$3:AI17)</f>
        <v>-3.3255770356836897E-2</v>
      </c>
      <c r="AJ148">
        <f>SUM(AJ$3:AJ17)</f>
        <v>-0.14619843588085868</v>
      </c>
      <c r="AK148">
        <f>SUM(AK$3:AK17)</f>
        <v>4.6684453122908559E-2</v>
      </c>
      <c r="AL148">
        <f>SUM(AL$3:AL17)</f>
        <v>3.6294879580501512E-3</v>
      </c>
      <c r="AM148">
        <f>SUM(AM$3:AM17)</f>
        <v>1.7807230405502781E-2</v>
      </c>
      <c r="AN148">
        <f>SUM(AN$3:AN17)</f>
        <v>0.69310476744227989</v>
      </c>
      <c r="AO148">
        <f>SUM(AO$3:AO17)</f>
        <v>0.17746624125591387</v>
      </c>
      <c r="AP148">
        <f>SUM(AP$3:AP17)</f>
        <v>7.3186044567708514E-3</v>
      </c>
      <c r="AQ148">
        <f>SUM(AQ$3:AQ17)</f>
        <v>-0.32698828622791504</v>
      </c>
      <c r="AR148">
        <f>SUM(AR$3:AR17)</f>
        <v>4.95061517006299E-2</v>
      </c>
      <c r="AS148">
        <f>SUM(AS$3:AS17)</f>
        <v>-0.45406900035316</v>
      </c>
      <c r="AT148">
        <f>SUM(AT$3:AT17)</f>
        <v>-0.63132752880837073</v>
      </c>
      <c r="AU148">
        <f>SUM(AU$3:AU17)</f>
        <v>-5.4162700550973296E-2</v>
      </c>
      <c r="AV148">
        <f>SUM(AV$3:AV17)</f>
        <v>2.7006586573182056E-2</v>
      </c>
      <c r="AW148">
        <f>SUM(AW$3:AW17)</f>
        <v>-0.17728729804646462</v>
      </c>
      <c r="AX148">
        <f>SUM(AX$3:AX17)</f>
        <v>-1.8768993225704654E-2</v>
      </c>
      <c r="AY148">
        <f>SUM(AY$3:AY17)</f>
        <v>0.88604565298086746</v>
      </c>
      <c r="AZ148">
        <f>SUM(AZ$3:AZ17)</f>
        <v>-3.5839481278814304E-2</v>
      </c>
      <c r="BA148">
        <f>SUM(BA$3:BA17)</f>
        <v>0.39376137991748272</v>
      </c>
      <c r="BB148">
        <f>SUM(BB$3:BB17)</f>
        <v>-0.24085807243056634</v>
      </c>
      <c r="BC148">
        <f>SUM(BC$3:BC17)</f>
        <v>0.24563508623174776</v>
      </c>
      <c r="BD148">
        <f>SUM(BD$3:BD17)</f>
        <v>0.66353992505693393</v>
      </c>
      <c r="BE148">
        <f>SUM(BE$3:BE17)</f>
        <v>0.31516604399428572</v>
      </c>
      <c r="BF148">
        <f>SUM(BF$3:BF17)</f>
        <v>0.21126004884398097</v>
      </c>
      <c r="BG148">
        <f>SUM(BG$3:BG17)</f>
        <v>-6.5984377599274599E-4</v>
      </c>
      <c r="BH148">
        <f>SUM(BH$3:BH17)</f>
        <v>0.32354422281850681</v>
      </c>
      <c r="BI148">
        <f>SUM(BI$3:BI17)</f>
        <v>0.22859539576402937</v>
      </c>
      <c r="BJ148">
        <f>SUM(BJ$3:BJ17)</f>
        <v>-7.4723334074390191E-2</v>
      </c>
      <c r="BK148">
        <f>SUM(BK$3:BK17)</f>
        <v>0.16249603128630677</v>
      </c>
      <c r="BL148">
        <f>SUM(BL$3:BL17)</f>
        <v>-2.8565513528130221E-2</v>
      </c>
      <c r="BM148">
        <f>SUM(BM$3:BM17)</f>
        <v>1.0682789600490739E-3</v>
      </c>
      <c r="BN148">
        <f>SUM(BN$3:BN17)</f>
        <v>-8.847609594681774E-2</v>
      </c>
      <c r="BO148">
        <f>SUM(BO$3:BO17)</f>
        <v>-0.22906016660075523</v>
      </c>
      <c r="BP148">
        <f>SUM(BP$3:BP17)</f>
        <v>6.8459900359155501E-2</v>
      </c>
      <c r="BQ148">
        <f>SUM(BQ$3:BQ17)</f>
        <v>0.18186463591965427</v>
      </c>
      <c r="BS148">
        <f t="shared" si="2"/>
        <v>2.641439807119823E-2</v>
      </c>
      <c r="BT148">
        <v>15</v>
      </c>
    </row>
    <row r="149" spans="1:72" x14ac:dyDescent="0.25">
      <c r="A149">
        <v>16</v>
      </c>
      <c r="B149">
        <f>SUM(B$3:B18)</f>
        <v>-0.12139131022424289</v>
      </c>
      <c r="C149">
        <f>SUM(C$3:C18)</f>
        <v>-0.35380570740455841</v>
      </c>
      <c r="D149">
        <f>SUM(D$3:D18)</f>
        <v>-0.2088774997690204</v>
      </c>
      <c r="E149">
        <f>SUM(E$3:E18)</f>
        <v>-0.29006614477721748</v>
      </c>
      <c r="F149">
        <f>SUM(F$3:F18)</f>
        <v>-3.9308290557930121E-2</v>
      </c>
      <c r="G149">
        <f>SUM(G$3:G18)</f>
        <v>1.9702212916764078E-2</v>
      </c>
      <c r="H149">
        <f>SUM(H$3:H18)</f>
        <v>-8.4463400542264463E-2</v>
      </c>
      <c r="I149">
        <f>SUM(I$3:I18)</f>
        <v>-0.12171551905868387</v>
      </c>
      <c r="J149">
        <f>SUM(J$3:J18)</f>
        <v>0.29555933561633219</v>
      </c>
      <c r="K149">
        <f>SUM(K$3:K18)</f>
        <v>-0.41952418812079795</v>
      </c>
      <c r="L149">
        <f>SUM(L$3:L18)</f>
        <v>3.4347054746346799E-2</v>
      </c>
      <c r="M149">
        <f>SUM(M$3:M18)</f>
        <v>2.8069926631744502E-2</v>
      </c>
      <c r="N149">
        <f>SUM(N$3:N18)</f>
        <v>-0.21957928486678721</v>
      </c>
      <c r="O149">
        <f>SUM(O$3:O18)</f>
        <v>0.82793755913235434</v>
      </c>
      <c r="P149">
        <f>SUM(P$3:P18)</f>
        <v>0.17153078596352853</v>
      </c>
      <c r="Q149">
        <f>SUM(Q$3:Q18)</f>
        <v>2.2241739150552782E-2</v>
      </c>
      <c r="R149">
        <f>SUM(R$3:R18)</f>
        <v>5.7177695801228008E-2</v>
      </c>
      <c r="S149">
        <f>SUM(S$3:S18)</f>
        <v>0.41282148663139573</v>
      </c>
      <c r="T149">
        <f>SUM(T$3:T18)</f>
        <v>-0.28905196077292561</v>
      </c>
      <c r="U149">
        <f>SUM(U$3:U18)</f>
        <v>0.41382124329295839</v>
      </c>
      <c r="V149">
        <f>SUM(V$3:V18)</f>
        <v>-9.3596604410071643E-2</v>
      </c>
      <c r="W149">
        <f>SUM(W$3:W18)</f>
        <v>-0.15543732391697684</v>
      </c>
      <c r="X149">
        <f>SUM(X$3:X18)</f>
        <v>5.6399898599287929E-2</v>
      </c>
      <c r="Y149">
        <f>SUM(Y$3:Y18)</f>
        <v>1.4468429552514823E-3</v>
      </c>
      <c r="Z149">
        <f>SUM(Z$3:Z18)</f>
        <v>0.21236689770259701</v>
      </c>
      <c r="AA149">
        <f>SUM(AA$3:AA18)</f>
        <v>-0.26094713044800233</v>
      </c>
      <c r="AB149">
        <f>SUM(AB$3:AB18)</f>
        <v>-1.97737398898023E-2</v>
      </c>
      <c r="AC149">
        <f>SUM(AC$3:AC18)</f>
        <v>3.7963810391786881E-2</v>
      </c>
      <c r="AD149">
        <f>SUM(AD$3:AD18)</f>
        <v>3.1700326871715589E-2</v>
      </c>
      <c r="AE149">
        <f>SUM(AE$3:AE18)</f>
        <v>-9.8238477586404221E-2</v>
      </c>
      <c r="AF149">
        <f>SUM(AF$3:AF18)</f>
        <v>-3.3108243396318349E-2</v>
      </c>
      <c r="AG149">
        <f>SUM(AG$3:AG18)</f>
        <v>-0.23748938009747894</v>
      </c>
      <c r="AH149">
        <f>SUM(AH$3:AH18)</f>
        <v>-0.13181080565239298</v>
      </c>
      <c r="AI149">
        <f>SUM(AI$3:AI18)</f>
        <v>-2.2633685760464973E-2</v>
      </c>
      <c r="AJ149">
        <f>SUM(AJ$3:AJ18)</f>
        <v>-0.12959194386484907</v>
      </c>
      <c r="AK149">
        <f>SUM(AK$3:AK18)</f>
        <v>6.6624853334753972E-2</v>
      </c>
      <c r="AL149">
        <f>SUM(AL$3:AL18)</f>
        <v>-4.7143093809821922E-2</v>
      </c>
      <c r="AM149">
        <f>SUM(AM$3:AM18)</f>
        <v>-5.8633267557052227E-2</v>
      </c>
      <c r="AN149">
        <f>SUM(AN$3:AN18)</f>
        <v>0.68913502555356865</v>
      </c>
      <c r="AO149">
        <f>SUM(AO$3:AO18)</f>
        <v>0.25176550195741099</v>
      </c>
      <c r="AP149">
        <f>SUM(AP$3:AP18)</f>
        <v>1.2214793773490835E-4</v>
      </c>
      <c r="AQ149">
        <f>SUM(AQ$3:AQ18)</f>
        <v>-0.32452900361596504</v>
      </c>
      <c r="AR149">
        <f>SUM(AR$3:AR18)</f>
        <v>4.8402120576873549E-2</v>
      </c>
      <c r="AS149">
        <f>SUM(AS$3:AS18)</f>
        <v>-0.47804858340156348</v>
      </c>
      <c r="AT149">
        <f>SUM(AT$3:AT18)</f>
        <v>-0.62520991696709738</v>
      </c>
      <c r="AU149">
        <f>SUM(AU$3:AU18)</f>
        <v>-5.5037198375326134E-2</v>
      </c>
      <c r="AV149">
        <f>SUM(AV$3:AV18)</f>
        <v>3.0592388317776664E-4</v>
      </c>
      <c r="AW149">
        <f>SUM(AW$3:AW18)</f>
        <v>-0.12774659200736863</v>
      </c>
      <c r="AX149">
        <f>SUM(AX$3:AX18)</f>
        <v>-6.6776854496515464E-2</v>
      </c>
      <c r="AY149">
        <f>SUM(AY$3:AY18)</f>
        <v>0.84056974044859445</v>
      </c>
      <c r="AZ149">
        <f>SUM(AZ$3:AZ18)</f>
        <v>-2.5100827263512631E-2</v>
      </c>
      <c r="BA149">
        <f>SUM(BA$3:BA18)</f>
        <v>0.51324663505652812</v>
      </c>
      <c r="BB149">
        <f>SUM(BB$3:BB18)</f>
        <v>-0.27558269785959921</v>
      </c>
      <c r="BC149">
        <f>SUM(BC$3:BC18)</f>
        <v>0.31221142456374357</v>
      </c>
      <c r="BD149">
        <f>SUM(BD$3:BD18)</f>
        <v>0.66729253220298679</v>
      </c>
      <c r="BE149">
        <f>SUM(BE$3:BE18)</f>
        <v>0.29043301645798963</v>
      </c>
      <c r="BF149">
        <f>SUM(BF$3:BF18)</f>
        <v>0.178792227261831</v>
      </c>
      <c r="BG149">
        <f>SUM(BG$3:BG18)</f>
        <v>-6.7175683274621631E-2</v>
      </c>
      <c r="BH149">
        <f>SUM(BH$3:BH18)</f>
        <v>0.28641822887944163</v>
      </c>
      <c r="BI149">
        <f>SUM(BI$3:BI18)</f>
        <v>0.20283122450434984</v>
      </c>
      <c r="BJ149">
        <f>SUM(BJ$3:BJ18)</f>
        <v>-3.9405434470203532E-2</v>
      </c>
      <c r="BK149">
        <f>SUM(BK$3:BK18)</f>
        <v>0.16238505039518217</v>
      </c>
      <c r="BL149">
        <f>SUM(BL$3:BL18)</f>
        <v>-5.8910485389026296E-2</v>
      </c>
      <c r="BM149">
        <f>SUM(BM$3:BM18)</f>
        <v>2.3590435418953008E-2</v>
      </c>
      <c r="BN149">
        <f>SUM(BN$3:BN18)</f>
        <v>-0.13061925052849954</v>
      </c>
      <c r="BO149">
        <f>SUM(BO$3:BO18)</f>
        <v>-0.17937523618664711</v>
      </c>
      <c r="BP149">
        <f>SUM(BP$3:BP18)</f>
        <v>0.14435448147283966</v>
      </c>
      <c r="BQ149">
        <f>SUM(BQ$3:BQ18)</f>
        <v>0.1751067007105937</v>
      </c>
      <c r="BS149">
        <f t="shared" si="2"/>
        <v>2.3337784127946876E-2</v>
      </c>
      <c r="BT149">
        <v>16</v>
      </c>
    </row>
    <row r="150" spans="1:72" x14ac:dyDescent="0.25">
      <c r="A150">
        <v>17</v>
      </c>
      <c r="B150">
        <f>SUM(B$3:B19)</f>
        <v>-0.11489765276753462</v>
      </c>
      <c r="C150">
        <f>SUM(C$3:C19)</f>
        <v>-0.33375196381015748</v>
      </c>
      <c r="D150">
        <f>SUM(D$3:D19)</f>
        <v>-0.19663280447671425</v>
      </c>
      <c r="E150">
        <f>SUM(E$3:E19)</f>
        <v>-0.27958069411338743</v>
      </c>
      <c r="F150">
        <f>SUM(F$3:F19)</f>
        <v>-1.4132860811783832E-3</v>
      </c>
      <c r="G150">
        <f>SUM(G$3:G19)</f>
        <v>2.6137734634521605E-2</v>
      </c>
      <c r="H150">
        <f>SUM(H$3:H19)</f>
        <v>-6.1044023768267036E-2</v>
      </c>
      <c r="I150">
        <f>SUM(I$3:I19)</f>
        <v>-0.15650254670527422</v>
      </c>
      <c r="J150">
        <f>SUM(J$3:J19)</f>
        <v>0.31647580203370046</v>
      </c>
      <c r="K150">
        <f>SUM(K$3:K19)</f>
        <v>-0.3858859008759532</v>
      </c>
      <c r="L150">
        <f>SUM(L$3:L19)</f>
        <v>1.4269783081529177E-2</v>
      </c>
      <c r="M150">
        <f>SUM(M$3:M19)</f>
        <v>-1.3146435865760291E-2</v>
      </c>
      <c r="N150">
        <f>SUM(N$3:N19)</f>
        <v>-0.27987212510586379</v>
      </c>
      <c r="O150">
        <f>SUM(O$3:O19)</f>
        <v>0.8961687893778234</v>
      </c>
      <c r="P150">
        <f>SUM(P$3:P19)</f>
        <v>0.22247924009741693</v>
      </c>
      <c r="Q150">
        <f>SUM(Q$3:Q19)</f>
        <v>1.8339398658017161E-2</v>
      </c>
      <c r="R150">
        <f>SUM(R$3:R19)</f>
        <v>5.0124725403286621E-2</v>
      </c>
      <c r="S150">
        <f>SUM(S$3:S19)</f>
        <v>0.39011217868815651</v>
      </c>
      <c r="T150">
        <f>SUM(T$3:T19)</f>
        <v>-0.2157144621730071</v>
      </c>
      <c r="U150">
        <f>SUM(U$3:U19)</f>
        <v>0.37201576308967721</v>
      </c>
      <c r="V150">
        <f>SUM(V$3:V19)</f>
        <v>-9.2331116382428802E-2</v>
      </c>
      <c r="W150">
        <f>SUM(W$3:W19)</f>
        <v>-0.18217507170644215</v>
      </c>
      <c r="X150">
        <f>SUM(X$3:X19)</f>
        <v>0.1106110281086968</v>
      </c>
      <c r="Y150">
        <f>SUM(Y$3:Y19)</f>
        <v>1.7966252000622521E-2</v>
      </c>
      <c r="Z150">
        <f>SUM(Z$3:Z19)</f>
        <v>0.24515705584650976</v>
      </c>
      <c r="AA150">
        <f>SUM(AA$3:AA19)</f>
        <v>-0.18395264570043685</v>
      </c>
      <c r="AB150">
        <f>SUM(AB$3:AB19)</f>
        <v>9.523937622949636E-3</v>
      </c>
      <c r="AC150">
        <f>SUM(AC$3:AC19)</f>
        <v>6.8323554698825506E-2</v>
      </c>
      <c r="AD150">
        <f>SUM(AD$3:AD19)</f>
        <v>0.11834566748958328</v>
      </c>
      <c r="AE150">
        <f>SUM(AE$3:AE19)</f>
        <v>-8.8086272455914605E-2</v>
      </c>
      <c r="AF150">
        <f>SUM(AF$3:AF19)</f>
        <v>-8.786386535555267E-3</v>
      </c>
      <c r="AG150">
        <f>SUM(AG$3:AG19)</f>
        <v>-0.15497866904972213</v>
      </c>
      <c r="AH150">
        <f>SUM(AH$3:AH19)</f>
        <v>-0.1449608972088233</v>
      </c>
      <c r="AI150">
        <f>SUM(AI$3:AI19)</f>
        <v>-3.7135368053084622E-3</v>
      </c>
      <c r="AJ150">
        <f>SUM(AJ$3:AJ19)</f>
        <v>-0.13123477998446953</v>
      </c>
      <c r="AK150">
        <f>SUM(AK$3:AK19)</f>
        <v>0.10704510458799317</v>
      </c>
      <c r="AL150">
        <f>SUM(AL$3:AL19)</f>
        <v>-8.1747470260153277E-2</v>
      </c>
      <c r="AM150">
        <f>SUM(AM$3:AM19)</f>
        <v>-3.2359853925138279E-2</v>
      </c>
      <c r="AN150">
        <f>SUM(AN$3:AN19)</f>
        <v>0.65639779999416104</v>
      </c>
      <c r="AO150">
        <f>SUM(AO$3:AO19)</f>
        <v>0.21582195568410298</v>
      </c>
      <c r="AP150">
        <f>SUM(AP$3:AP19)</f>
        <v>-1.8791031719231431E-2</v>
      </c>
      <c r="AQ150">
        <f>SUM(AQ$3:AQ19)</f>
        <v>-0.31730359136675962</v>
      </c>
      <c r="AR150">
        <f>SUM(AR$3:AR19)</f>
        <v>4.0708633072186959E-3</v>
      </c>
      <c r="AS150">
        <f>SUM(AS$3:AS19)</f>
        <v>-0.50039564325231345</v>
      </c>
      <c r="AT150">
        <f>SUM(AT$3:AT19)</f>
        <v>-0.62008246589065175</v>
      </c>
      <c r="AU150">
        <f>SUM(AU$3:AU19)</f>
        <v>-6.7396491159400218E-2</v>
      </c>
      <c r="AV150">
        <f>SUM(AV$3:AV19)</f>
        <v>2.559172595939424E-2</v>
      </c>
      <c r="AW150">
        <f>SUM(AW$3:AW19)</f>
        <v>-0.17012887978761404</v>
      </c>
      <c r="AX150">
        <f>SUM(AX$3:AX19)</f>
        <v>-9.5583204050242426E-2</v>
      </c>
      <c r="AY150">
        <f>SUM(AY$3:AY19)</f>
        <v>0.83483832555527648</v>
      </c>
      <c r="AZ150">
        <f>SUM(AZ$3:AZ19)</f>
        <v>1.9832277725637077E-2</v>
      </c>
      <c r="BA150">
        <f>SUM(BA$3:BA19)</f>
        <v>0.53767355891117907</v>
      </c>
      <c r="BB150">
        <f>SUM(BB$3:BB19)</f>
        <v>-0.32031654938576637</v>
      </c>
      <c r="BC150">
        <f>SUM(BC$3:BC19)</f>
        <v>0.36043431697231915</v>
      </c>
      <c r="BD150">
        <f>SUM(BD$3:BD19)</f>
        <v>0.61046716798791811</v>
      </c>
      <c r="BE150">
        <f>SUM(BE$3:BE19)</f>
        <v>0.2797057474954025</v>
      </c>
      <c r="BF150">
        <f>SUM(BF$3:BF19)</f>
        <v>0.25015416369978993</v>
      </c>
      <c r="BG150">
        <f>SUM(BG$3:BG19)</f>
        <v>-1.8772127020557902E-2</v>
      </c>
      <c r="BH150">
        <f>SUM(BH$3:BH19)</f>
        <v>0.37912331215089301</v>
      </c>
      <c r="BI150">
        <f>SUM(BI$3:BI19)</f>
        <v>0.25180493121412567</v>
      </c>
      <c r="BJ150">
        <f>SUM(BJ$3:BJ19)</f>
        <v>-6.7174432951344759E-2</v>
      </c>
      <c r="BK150">
        <f>SUM(BK$3:BK19)</f>
        <v>0.18039371099157173</v>
      </c>
      <c r="BL150">
        <f>SUM(BL$3:BL19)</f>
        <v>-5.8172266820054379E-2</v>
      </c>
      <c r="BM150">
        <f>SUM(BM$3:BM19)</f>
        <v>3.2414754908282481E-2</v>
      </c>
      <c r="BN150">
        <f>SUM(BN$3:BN19)</f>
        <v>-0.1818453871964</v>
      </c>
      <c r="BO150">
        <f>SUM(BO$3:BO19)</f>
        <v>-0.11102658738565441</v>
      </c>
      <c r="BP150">
        <f>SUM(BP$3:BP19)</f>
        <v>0.18186405509402606</v>
      </c>
      <c r="BQ150">
        <f>SUM(BQ$3:BQ19)</f>
        <v>0.21513242820602035</v>
      </c>
      <c r="BS150">
        <f t="shared" si="2"/>
        <v>3.4250880257840406E-2</v>
      </c>
      <c r="BT150">
        <v>17</v>
      </c>
    </row>
    <row r="151" spans="1:72" x14ac:dyDescent="0.25">
      <c r="A151">
        <v>18</v>
      </c>
      <c r="B151">
        <f>SUM(B$3:B20)</f>
        <v>-0.14597700631813992</v>
      </c>
      <c r="C151">
        <f>SUM(C$3:C20)</f>
        <v>-0.25399564561663879</v>
      </c>
      <c r="D151">
        <f>SUM(D$3:D20)</f>
        <v>-0.13162265206377363</v>
      </c>
      <c r="E151">
        <f>SUM(E$3:E20)</f>
        <v>-0.24718498681037349</v>
      </c>
      <c r="F151">
        <f>SUM(F$3:F20)</f>
        <v>-2.6504991452443567E-2</v>
      </c>
      <c r="G151">
        <f>SUM(G$3:G20)</f>
        <v>-3.9272273311672067E-2</v>
      </c>
      <c r="H151">
        <f>SUM(H$3:H20)</f>
        <v>2.0937153626634369E-4</v>
      </c>
      <c r="I151">
        <f>SUM(I$3:I20)</f>
        <v>-0.1606614114737385</v>
      </c>
      <c r="J151">
        <f>SUM(J$3:J20)</f>
        <v>0.28331510114455605</v>
      </c>
      <c r="K151">
        <f>SUM(K$3:K20)</f>
        <v>-0.42442417079864525</v>
      </c>
      <c r="L151">
        <f>SUM(L$3:L20)</f>
        <v>1.0638275625671975E-3</v>
      </c>
      <c r="M151">
        <f>SUM(M$3:M20)</f>
        <v>-4.1775292592508402E-2</v>
      </c>
      <c r="N151">
        <f>SUM(N$3:N20)</f>
        <v>-0.22267337983792118</v>
      </c>
      <c r="O151">
        <f>SUM(O$3:O20)</f>
        <v>0.95736587835179499</v>
      </c>
      <c r="P151">
        <f>SUM(P$3:P20)</f>
        <v>0.25611609191524315</v>
      </c>
      <c r="Q151">
        <f>SUM(Q$3:Q20)</f>
        <v>9.7899581024992587E-3</v>
      </c>
      <c r="R151">
        <f>SUM(R$3:R20)</f>
        <v>1.5627049622777521E-2</v>
      </c>
      <c r="S151">
        <f>SUM(S$3:S20)</f>
        <v>0.43760733227171028</v>
      </c>
      <c r="T151">
        <f>SUM(T$3:T20)</f>
        <v>-0.22891259726536686</v>
      </c>
      <c r="U151">
        <f>SUM(U$3:U20)</f>
        <v>0.43445775290995209</v>
      </c>
      <c r="V151">
        <f>SUM(V$3:V20)</f>
        <v>-9.0245579192592393E-2</v>
      </c>
      <c r="W151">
        <f>SUM(W$3:W20)</f>
        <v>-0.15589743895649744</v>
      </c>
      <c r="X151">
        <f>SUM(X$3:X20)</f>
        <v>2.9292299812678918E-2</v>
      </c>
      <c r="Y151">
        <f>SUM(Y$3:Y20)</f>
        <v>2.0556940894063427E-2</v>
      </c>
      <c r="Z151">
        <f>SUM(Z$3:Z20)</f>
        <v>0.28865564160789425</v>
      </c>
      <c r="AA151">
        <f>SUM(AA$3:AA20)</f>
        <v>-0.2212777206972959</v>
      </c>
      <c r="AB151">
        <f>SUM(AB$3:AB20)</f>
        <v>-1.3710843914211093E-2</v>
      </c>
      <c r="AC151">
        <f>SUM(AC$3:AC20)</f>
        <v>0.10194253059257838</v>
      </c>
      <c r="AD151">
        <f>SUM(AD$3:AD20)</f>
        <v>0.11105634306262105</v>
      </c>
      <c r="AE151">
        <f>SUM(AE$3:AE20)</f>
        <v>-0.11447345015270115</v>
      </c>
      <c r="AF151">
        <f>SUM(AF$3:AF20)</f>
        <v>-1.6609001723989571E-2</v>
      </c>
      <c r="AG151">
        <f>SUM(AG$3:AG20)</f>
        <v>-0.1668551677175511</v>
      </c>
      <c r="AH151">
        <f>SUM(AH$3:AH20)</f>
        <v>-0.15009330921301478</v>
      </c>
      <c r="AI151">
        <f>SUM(AI$3:AI20)</f>
        <v>-1.2202793840366613E-2</v>
      </c>
      <c r="AJ151">
        <f>SUM(AJ$3:AJ20)</f>
        <v>-8.8941540747735498E-2</v>
      </c>
      <c r="AK151">
        <f>SUM(AK$3:AK20)</f>
        <v>7.3325309293748558E-2</v>
      </c>
      <c r="AL151">
        <f>SUM(AL$3:AL20)</f>
        <v>-7.9570412961460918E-2</v>
      </c>
      <c r="AM151">
        <f>SUM(AM$3:AM20)</f>
        <v>1.889105390079452E-2</v>
      </c>
      <c r="AN151">
        <f>SUM(AN$3:AN20)</f>
        <v>0.67949264726824865</v>
      </c>
      <c r="AO151">
        <f>SUM(AO$3:AO20)</f>
        <v>0.23495529614414487</v>
      </c>
      <c r="AP151">
        <f>SUM(AP$3:AP20)</f>
        <v>4.2267176807345569E-3</v>
      </c>
      <c r="AQ151">
        <f>SUM(AQ$3:AQ20)</f>
        <v>-0.31428344204086595</v>
      </c>
      <c r="AR151">
        <f>SUM(AR$3:AR20)</f>
        <v>1.1582299481356285E-2</v>
      </c>
      <c r="AS151">
        <f>SUM(AS$3:AS20)</f>
        <v>-0.54104987816227867</v>
      </c>
      <c r="AT151">
        <f>SUM(AT$3:AT20)</f>
        <v>-0.5848837725553655</v>
      </c>
      <c r="AU151">
        <f>SUM(AU$3:AU20)</f>
        <v>-8.2167381789236327E-2</v>
      </c>
      <c r="AV151">
        <f>SUM(AV$3:AV20)</f>
        <v>-2.0845171035254011E-3</v>
      </c>
      <c r="AW151">
        <f>SUM(AW$3:AW20)</f>
        <v>-0.27026820952211295</v>
      </c>
      <c r="AX151">
        <f>SUM(AX$3:AX20)</f>
        <v>-1.447087997498267E-2</v>
      </c>
      <c r="AY151">
        <f>SUM(AY$3:AY20)</f>
        <v>1.0091242829523686</v>
      </c>
      <c r="AZ151">
        <f>SUM(AZ$3:AZ20)</f>
        <v>4.6212338492525123E-2</v>
      </c>
      <c r="BA151">
        <f>SUM(BA$3:BA20)</f>
        <v>0.64240177187449277</v>
      </c>
      <c r="BB151">
        <f>SUM(BB$3:BB20)</f>
        <v>-0.31959633598754661</v>
      </c>
      <c r="BC151">
        <f>SUM(BC$3:BC20)</f>
        <v>0.37386665843925837</v>
      </c>
      <c r="BD151">
        <f>SUM(BD$3:BD20)</f>
        <v>0.43850035337494592</v>
      </c>
      <c r="BE151">
        <f>SUM(BE$3:BE20)</f>
        <v>0.36632891031276454</v>
      </c>
      <c r="BF151">
        <f>SUM(BF$3:BF20)</f>
        <v>0.23282826511441906</v>
      </c>
      <c r="BG151">
        <f>SUM(BG$3:BG20)</f>
        <v>5.729151806274925E-2</v>
      </c>
      <c r="BH151">
        <f>SUM(BH$3:BH20)</f>
        <v>0.52078781062094026</v>
      </c>
      <c r="BI151">
        <f>SUM(BI$3:BI20)</f>
        <v>0.24509218568215083</v>
      </c>
      <c r="BJ151">
        <f>SUM(BJ$3:BJ20)</f>
        <v>1.8858654068171707E-2</v>
      </c>
      <c r="BK151">
        <f>SUM(BK$3:BK20)</f>
        <v>0.20662998776769495</v>
      </c>
      <c r="BL151">
        <f>SUM(BL$3:BL20)</f>
        <v>-4.5928215376706688E-2</v>
      </c>
      <c r="BM151">
        <f>SUM(BM$3:BM20)</f>
        <v>6.0901828238453734E-3</v>
      </c>
      <c r="BN151">
        <f>SUM(BN$3:BN20)</f>
        <v>-0.14156769525004242</v>
      </c>
      <c r="BO151">
        <f>SUM(BO$3:BO20)</f>
        <v>-3.3988523148206634E-2</v>
      </c>
      <c r="BP151">
        <f>SUM(BP$3:BP20)</f>
        <v>0.22521513074260446</v>
      </c>
      <c r="BQ151">
        <f>SUM(BQ$3:BQ20)</f>
        <v>0.195963177123885</v>
      </c>
      <c r="BS151">
        <f t="shared" si="2"/>
        <v>4.6640443427052043E-2</v>
      </c>
      <c r="BT151">
        <v>18</v>
      </c>
    </row>
    <row r="152" spans="1:72" x14ac:dyDescent="0.25">
      <c r="A152">
        <v>19</v>
      </c>
      <c r="B152">
        <f>SUM(B$3:B21)</f>
        <v>-0.15650527484422375</v>
      </c>
      <c r="C152">
        <f>SUM(C$3:C21)</f>
        <v>-0.155355321701589</v>
      </c>
      <c r="D152">
        <f>SUM(D$3:D21)</f>
        <v>-9.5442843481879897E-2</v>
      </c>
      <c r="E152">
        <f>SUM(E$3:E21)</f>
        <v>-0.19406538833587911</v>
      </c>
      <c r="F152">
        <f>SUM(F$3:F21)</f>
        <v>-4.7797145820105899E-2</v>
      </c>
      <c r="G152">
        <f>SUM(G$3:G21)</f>
        <v>-1.1076547623847362E-2</v>
      </c>
      <c r="H152">
        <f>SUM(H$3:H21)</f>
        <v>4.56011382955629E-2</v>
      </c>
      <c r="I152">
        <f>SUM(I$3:I21)</f>
        <v>-0.21144052749963299</v>
      </c>
      <c r="J152">
        <f>SUM(J$3:J21)</f>
        <v>0.28699843945121939</v>
      </c>
      <c r="K152">
        <f>SUM(K$3:K21)</f>
        <v>-0.44921690799142577</v>
      </c>
      <c r="L152">
        <f>SUM(L$3:L21)</f>
        <v>1.0829776830602558E-2</v>
      </c>
      <c r="M152">
        <f>SUM(M$3:M21)</f>
        <v>-1.767824639117873E-2</v>
      </c>
      <c r="N152">
        <f>SUM(N$3:N21)</f>
        <v>-0.24086441167909103</v>
      </c>
      <c r="O152">
        <f>SUM(O$3:O21)</f>
        <v>0.97235908782966007</v>
      </c>
      <c r="P152">
        <f>SUM(P$3:P21)</f>
        <v>0.29780745399493191</v>
      </c>
      <c r="Q152">
        <f>SUM(Q$3:Q21)</f>
        <v>-5.2504736037610855E-2</v>
      </c>
      <c r="R152">
        <f>SUM(R$3:R21)</f>
        <v>4.5555656044047856E-2</v>
      </c>
      <c r="S152">
        <f>SUM(S$3:S21)</f>
        <v>0.49879381910110637</v>
      </c>
      <c r="T152">
        <f>SUM(T$3:T21)</f>
        <v>-0.30753619262191595</v>
      </c>
      <c r="U152">
        <f>SUM(U$3:U21)</f>
        <v>0.40697672310593536</v>
      </c>
      <c r="V152">
        <f>SUM(V$3:V21)</f>
        <v>-0.1113957113278721</v>
      </c>
      <c r="W152">
        <f>SUM(W$3:W21)</f>
        <v>-0.12457378295910211</v>
      </c>
      <c r="X152">
        <f>SUM(X$3:X21)</f>
        <v>4.2166971549837749E-2</v>
      </c>
      <c r="Y152">
        <f>SUM(Y$3:Y21)</f>
        <v>8.631482598405113E-3</v>
      </c>
      <c r="Z152">
        <f>SUM(Z$3:Z21)</f>
        <v>0.28067170109221989</v>
      </c>
      <c r="AA152">
        <f>SUM(AA$3:AA21)</f>
        <v>-0.28437258023729628</v>
      </c>
      <c r="AB152">
        <f>SUM(AB$3:AB21)</f>
        <v>-3.042958232262382E-2</v>
      </c>
      <c r="AC152">
        <f>SUM(AC$3:AC21)</f>
        <v>0.10257596296102986</v>
      </c>
      <c r="AD152">
        <f>SUM(AD$3:AD21)</f>
        <v>4.3279733515823426E-2</v>
      </c>
      <c r="AE152">
        <f>SUM(AE$3:AE21)</f>
        <v>-0.11637854148394283</v>
      </c>
      <c r="AF152">
        <f>SUM(AF$3:AF21)</f>
        <v>-1.0807234998775145E-2</v>
      </c>
      <c r="AG152">
        <f>SUM(AG$3:AG21)</f>
        <v>-0.16129966020040687</v>
      </c>
      <c r="AH152">
        <f>SUM(AH$3:AH21)</f>
        <v>-0.1627423436037741</v>
      </c>
      <c r="AI152">
        <f>SUM(AI$3:AI21)</f>
        <v>-2.6767727038865617E-2</v>
      </c>
      <c r="AJ152">
        <f>SUM(AJ$3:AJ21)</f>
        <v>-0.12689954625366051</v>
      </c>
      <c r="AK152">
        <f>SUM(AK$3:AK21)</f>
        <v>9.6852879580132681E-2</v>
      </c>
      <c r="AL152">
        <f>SUM(AL$3:AL21)</f>
        <v>-8.3465920544961977E-2</v>
      </c>
      <c r="AM152">
        <f>SUM(AM$3:AM21)</f>
        <v>4.6776322564260342E-2</v>
      </c>
      <c r="AN152">
        <f>SUM(AN$3:AN21)</f>
        <v>0.83783000732428947</v>
      </c>
      <c r="AO152">
        <f>SUM(AO$3:AO21)</f>
        <v>0.28567229429995317</v>
      </c>
      <c r="AP152">
        <f>SUM(AP$3:AP21)</f>
        <v>2.6456700734532757E-2</v>
      </c>
      <c r="AQ152">
        <f>SUM(AQ$3:AQ21)</f>
        <v>-0.32808287070004338</v>
      </c>
      <c r="AR152">
        <f>SUM(AR$3:AR21)</f>
        <v>0.12801951599329184</v>
      </c>
      <c r="AS152">
        <f>SUM(AS$3:AS21)</f>
        <v>-0.56837288016174747</v>
      </c>
      <c r="AT152">
        <f>SUM(AT$3:AT21)</f>
        <v>-0.50133333074456554</v>
      </c>
      <c r="AU152">
        <f>SUM(AU$3:AU21)</f>
        <v>-7.2457902087624954E-3</v>
      </c>
      <c r="AV152">
        <f>SUM(AV$3:AV21)</f>
        <v>-1.2167412069276694E-2</v>
      </c>
      <c r="AW152">
        <f>SUM(AW$3:AW21)</f>
        <v>-0.30010568690566358</v>
      </c>
      <c r="AX152">
        <f>SUM(AX$3:AX21)</f>
        <v>-4.0406264627798019E-2</v>
      </c>
      <c r="AY152">
        <f>SUM(AY$3:AY21)</f>
        <v>0.90209546904582449</v>
      </c>
      <c r="AZ152">
        <f>SUM(AZ$3:AZ21)</f>
        <v>-1.7249050165888818E-2</v>
      </c>
      <c r="BA152">
        <f>SUM(BA$3:BA21)</f>
        <v>0.79468240773270071</v>
      </c>
      <c r="BB152">
        <f>SUM(BB$3:BB21)</f>
        <v>-0.32071814201196958</v>
      </c>
      <c r="BC152">
        <f>SUM(BC$3:BC21)</f>
        <v>0.38716605683096689</v>
      </c>
      <c r="BD152">
        <f>SUM(BD$3:BD21)</f>
        <v>0.3536216093776704</v>
      </c>
      <c r="BE152">
        <f>SUM(BE$3:BE21)</f>
        <v>0.40096568687850298</v>
      </c>
      <c r="BF152">
        <f>SUM(BF$3:BF21)</f>
        <v>0.29999713081348023</v>
      </c>
      <c r="BG152">
        <f>SUM(BG$3:BG21)</f>
        <v>0.12174224701521209</v>
      </c>
      <c r="BH152">
        <f>SUM(BH$3:BH21)</f>
        <v>0.53445078505974919</v>
      </c>
      <c r="BI152">
        <f>SUM(BI$3:BI21)</f>
        <v>0.21809320615084873</v>
      </c>
      <c r="BJ152">
        <f>SUM(BJ$3:BJ21)</f>
        <v>0.11917823982489235</v>
      </c>
      <c r="BK152">
        <f>SUM(BK$3:BK21)</f>
        <v>0.29714001006821239</v>
      </c>
      <c r="BL152">
        <f>SUM(BL$3:BL21)</f>
        <v>-4.7610213047850396E-2</v>
      </c>
      <c r="BM152">
        <f>SUM(BM$3:BM21)</f>
        <v>2.2277487261479458E-2</v>
      </c>
      <c r="BN152">
        <f>SUM(BN$3:BN21)</f>
        <v>-0.12147574888376757</v>
      </c>
      <c r="BO152">
        <f>SUM(BO$3:BO21)</f>
        <v>-0.17108207377544776</v>
      </c>
      <c r="BP152">
        <f>SUM(BP$3:BP21)</f>
        <v>0.19984746725356095</v>
      </c>
      <c r="BQ152">
        <f>SUM(BQ$3:BQ21)</f>
        <v>0.1983165053677888</v>
      </c>
      <c r="BS152">
        <f t="shared" si="2"/>
        <v>5.439653437125426E-2</v>
      </c>
      <c r="BT152">
        <v>19</v>
      </c>
    </row>
    <row r="153" spans="1:72" x14ac:dyDescent="0.25">
      <c r="A153">
        <v>20</v>
      </c>
      <c r="B153">
        <f>SUM(B$3:B22)</f>
        <v>-0.15882534026977979</v>
      </c>
      <c r="C153">
        <f>SUM(C$3:C22)</f>
        <v>-0.17485011910760448</v>
      </c>
      <c r="D153">
        <f>SUM(D$3:D22)</f>
        <v>-0.1876197755630046</v>
      </c>
      <c r="E153">
        <f>SUM(E$3:E22)</f>
        <v>-0.15324316203187954</v>
      </c>
      <c r="F153">
        <f>SUM(F$3:F22)</f>
        <v>-4.5455411761761051E-2</v>
      </c>
      <c r="G153">
        <f>SUM(G$3:G22)</f>
        <v>-3.8275041097499844E-2</v>
      </c>
      <c r="H153">
        <f>SUM(H$3:H22)</f>
        <v>2.0111307951993104E-2</v>
      </c>
      <c r="I153">
        <f>SUM(I$3:I22)</f>
        <v>-0.27550183498864456</v>
      </c>
      <c r="J153">
        <f>SUM(J$3:J22)</f>
        <v>0.29197773396914983</v>
      </c>
      <c r="K153">
        <f>SUM(K$3:K22)</f>
        <v>-0.48175012480667412</v>
      </c>
      <c r="L153">
        <f>SUM(L$3:L22)</f>
        <v>-6.494478070010952E-2</v>
      </c>
      <c r="M153">
        <f>SUM(M$3:M22)</f>
        <v>-6.0510423924846943E-2</v>
      </c>
      <c r="N153">
        <f>SUM(N$3:N22)</f>
        <v>-0.27254716685916558</v>
      </c>
      <c r="O153">
        <f>SUM(O$3:O22)</f>
        <v>0.87742675384118496</v>
      </c>
      <c r="P153">
        <f>SUM(P$3:P22)</f>
        <v>0.25526434454464725</v>
      </c>
      <c r="Q153">
        <f>SUM(Q$3:Q22)</f>
        <v>-2.5231005327376731E-2</v>
      </c>
      <c r="R153">
        <f>SUM(R$3:R22)</f>
        <v>7.5210624946057278E-2</v>
      </c>
      <c r="S153">
        <f>SUM(S$3:S22)</f>
        <v>0.54193961650030043</v>
      </c>
      <c r="T153">
        <f>SUM(T$3:T22)</f>
        <v>-0.35307051003530193</v>
      </c>
      <c r="U153">
        <f>SUM(U$3:U22)</f>
        <v>0.41519298966949819</v>
      </c>
      <c r="V153">
        <f>SUM(V$3:V22)</f>
        <v>-0.2005528969476352</v>
      </c>
      <c r="W153">
        <f>SUM(W$3:W22)</f>
        <v>-0.12031217022228929</v>
      </c>
      <c r="X153">
        <f>SUM(X$3:X22)</f>
        <v>2.0042708027994221E-2</v>
      </c>
      <c r="Y153">
        <f>SUM(Y$3:Y22)</f>
        <v>-4.0991447901172068E-2</v>
      </c>
      <c r="Z153">
        <f>SUM(Z$3:Z22)</f>
        <v>0.28422066374256988</v>
      </c>
      <c r="AA153">
        <f>SUM(AA$3:AA22)</f>
        <v>-0.27843130307932307</v>
      </c>
      <c r="AB153">
        <f>SUM(AB$3:AB22)</f>
        <v>-4.3904830456873573E-2</v>
      </c>
      <c r="AC153">
        <f>SUM(AC$3:AC22)</f>
        <v>0.10162808347452507</v>
      </c>
      <c r="AD153">
        <f>SUM(AD$3:AD22)</f>
        <v>5.1045722898339502E-2</v>
      </c>
      <c r="AE153">
        <f>SUM(AE$3:AE22)</f>
        <v>-0.12961380730050517</v>
      </c>
      <c r="AF153">
        <f>SUM(AF$3:AF22)</f>
        <v>-1.4167760650585387E-2</v>
      </c>
      <c r="AG153">
        <f>SUM(AG$3:AG22)</f>
        <v>-0.16574844001034877</v>
      </c>
      <c r="AH153">
        <f>SUM(AH$3:AH22)</f>
        <v>-0.13667638028679496</v>
      </c>
      <c r="AI153">
        <f>SUM(AI$3:AI22)</f>
        <v>-1.9387559338682903E-2</v>
      </c>
      <c r="AJ153">
        <f>SUM(AJ$3:AJ22)</f>
        <v>-0.13564338380998869</v>
      </c>
      <c r="AK153">
        <f>SUM(AK$3:AK22)</f>
        <v>5.8901959046294555E-2</v>
      </c>
      <c r="AL153">
        <f>SUM(AL$3:AL22)</f>
        <v>-9.5991439542805951E-2</v>
      </c>
      <c r="AM153">
        <f>SUM(AM$3:AM22)</f>
        <v>4.5677947869667695E-2</v>
      </c>
      <c r="AN153">
        <f>SUM(AN$3:AN22)</f>
        <v>0.88443918682577705</v>
      </c>
      <c r="AO153">
        <f>SUM(AO$3:AO22)</f>
        <v>0.30892336129961012</v>
      </c>
      <c r="AP153">
        <f>SUM(AP$3:AP22)</f>
        <v>3.1822188268882681E-2</v>
      </c>
      <c r="AQ153">
        <f>SUM(AQ$3:AQ22)</f>
        <v>-0.41959370137831564</v>
      </c>
      <c r="AR153">
        <f>SUM(AR$3:AR22)</f>
        <v>0.20290282202071447</v>
      </c>
      <c r="AS153">
        <f>SUM(AS$3:AS22)</f>
        <v>-0.57232627309421846</v>
      </c>
      <c r="AT153">
        <f>SUM(AT$3:AT22)</f>
        <v>-0.52099460024700806</v>
      </c>
      <c r="AU153">
        <f>SUM(AU$3:AU22)</f>
        <v>-2.4495019925915788E-2</v>
      </c>
      <c r="AV153">
        <f>SUM(AV$3:AV22)</f>
        <v>-8.2434314413573309E-2</v>
      </c>
      <c r="AW153">
        <f>SUM(AW$3:AW22)</f>
        <v>-0.24215167141118693</v>
      </c>
      <c r="AX153">
        <f>SUM(AX$3:AX22)</f>
        <v>-7.8033093890197011E-2</v>
      </c>
      <c r="AY153">
        <f>SUM(AY$3:AY22)</f>
        <v>0.77820226496089417</v>
      </c>
      <c r="AZ153">
        <f>SUM(AZ$3:AZ22)</f>
        <v>-1.0760979302600747E-2</v>
      </c>
      <c r="BA153">
        <f>SUM(BA$3:BA22)</f>
        <v>0.54864108787114185</v>
      </c>
      <c r="BB153">
        <f>SUM(BB$3:BB22)</f>
        <v>-0.25945027420289629</v>
      </c>
      <c r="BC153">
        <f>SUM(BC$3:BC22)</f>
        <v>0.43836942584463839</v>
      </c>
      <c r="BD153">
        <f>SUM(BD$3:BD22)</f>
        <v>0.51692203760647948</v>
      </c>
      <c r="BE153">
        <f>SUM(BE$3:BE22)</f>
        <v>0.50612863809540531</v>
      </c>
      <c r="BF153">
        <f>SUM(BF$3:BF22)</f>
        <v>0.18493712487963432</v>
      </c>
      <c r="BG153">
        <f>SUM(BG$3:BG22)</f>
        <v>0.15667434707258482</v>
      </c>
      <c r="BH153">
        <f>SUM(BH$3:BH22)</f>
        <v>0.60368226304406092</v>
      </c>
      <c r="BI153">
        <f>SUM(BI$3:BI22)</f>
        <v>0.17340259032316852</v>
      </c>
      <c r="BJ153">
        <f>SUM(BJ$3:BJ22)</f>
        <v>6.7299692560293917E-2</v>
      </c>
      <c r="BK153">
        <f>SUM(BK$3:BK22)</f>
        <v>0.25911620165522492</v>
      </c>
      <c r="BL153">
        <f>SUM(BL$3:BL22)</f>
        <v>-6.2077261342157186E-2</v>
      </c>
      <c r="BM153">
        <f>SUM(BM$3:BM22)</f>
        <v>-8.0220305174435458E-3</v>
      </c>
      <c r="BN153">
        <f>SUM(BN$3:BN22)</f>
        <v>-0.13074926575773582</v>
      </c>
      <c r="BO153">
        <f>SUM(BO$3:BO22)</f>
        <v>-0.17702329800358138</v>
      </c>
      <c r="BP153">
        <f>SUM(BP$3:BP22)</f>
        <v>0.1576701956525749</v>
      </c>
      <c r="BQ153">
        <f>SUM(BQ$3:BQ22)</f>
        <v>0.18125036456678389</v>
      </c>
      <c r="BS153">
        <f t="shared" si="2"/>
        <v>4.0848034551803053E-2</v>
      </c>
      <c r="BT153">
        <v>20</v>
      </c>
    </row>
    <row r="154" spans="1:72" x14ac:dyDescent="0.25">
      <c r="A154">
        <v>21</v>
      </c>
      <c r="B154">
        <f>SUM(B$3:B23)</f>
        <v>-0.14141070227290573</v>
      </c>
      <c r="C154">
        <f>SUM(C$3:C23)</f>
        <v>-0.19656707784183905</v>
      </c>
      <c r="D154">
        <f>SUM(D$3:D23)</f>
        <v>-0.21459279444539414</v>
      </c>
      <c r="E154">
        <f>SUM(E$3:E23)</f>
        <v>-0.14537774572181872</v>
      </c>
      <c r="F154">
        <f>SUM(F$3:F23)</f>
        <v>-1.373084206622073E-2</v>
      </c>
      <c r="G154">
        <f>SUM(G$3:G23)</f>
        <v>-7.5503619377795345E-2</v>
      </c>
      <c r="H154">
        <f>SUM(H$3:H23)</f>
        <v>0.11472941323917332</v>
      </c>
      <c r="I154">
        <f>SUM(I$3:I23)</f>
        <v>-0.25659855496647666</v>
      </c>
      <c r="J154">
        <f>SUM(J$3:J23)</f>
        <v>0.32159111031486021</v>
      </c>
      <c r="K154">
        <f>SUM(K$3:K23)</f>
        <v>-0.47113125638980086</v>
      </c>
      <c r="L154">
        <f>SUM(L$3:L23)</f>
        <v>-5.5428743920021839E-2</v>
      </c>
      <c r="M154">
        <f>SUM(M$3:M23)</f>
        <v>-0.10035573514774353</v>
      </c>
      <c r="N154">
        <f>SUM(N$3:N23)</f>
        <v>-0.24002903228471131</v>
      </c>
      <c r="O154">
        <f>SUM(O$3:O23)</f>
        <v>0.88195878901356262</v>
      </c>
      <c r="P154">
        <f>SUM(P$3:P23)</f>
        <v>0.25364507029353844</v>
      </c>
      <c r="Q154">
        <f>SUM(Q$3:Q23)</f>
        <v>-4.4678427047274455E-2</v>
      </c>
      <c r="R154">
        <f>SUM(R$3:R23)</f>
        <v>5.6912678142562026E-2</v>
      </c>
      <c r="S154">
        <f>SUM(S$3:S23)</f>
        <v>0.55108149872063572</v>
      </c>
      <c r="T154">
        <f>SUM(T$3:T23)</f>
        <v>-0.32739165621605454</v>
      </c>
      <c r="U154">
        <f>SUM(U$3:U23)</f>
        <v>0.42266298710410821</v>
      </c>
      <c r="V154">
        <f>SUM(V$3:V23)</f>
        <v>-0.22680494278239205</v>
      </c>
      <c r="W154">
        <f>SUM(W$3:W23)</f>
        <v>-0.11401774136820564</v>
      </c>
      <c r="X154">
        <f>SUM(X$3:X23)</f>
        <v>3.530708106914561E-2</v>
      </c>
      <c r="Y154">
        <f>SUM(Y$3:Y23)</f>
        <v>-3.1564657798111198E-2</v>
      </c>
      <c r="Z154">
        <f>SUM(Z$3:Z23)</f>
        <v>0.25778279697079648</v>
      </c>
      <c r="AA154">
        <f>SUM(AA$3:AA23)</f>
        <v>-0.27214041529701855</v>
      </c>
      <c r="AB154">
        <f>SUM(AB$3:AB23)</f>
        <v>-9.1692602511160404E-2</v>
      </c>
      <c r="AC154">
        <f>SUM(AC$3:AC23)</f>
        <v>7.1188494706680316E-2</v>
      </c>
      <c r="AD154">
        <f>SUM(AD$3:AD23)</f>
        <v>-2.8292531481533822E-2</v>
      </c>
      <c r="AE154">
        <f>SUM(AE$3:AE23)</f>
        <v>-0.13786622793718603</v>
      </c>
      <c r="AF154">
        <f>SUM(AF$3:AF23)</f>
        <v>1.4968415303177629E-2</v>
      </c>
      <c r="AG154">
        <f>SUM(AG$3:AG23)</f>
        <v>-0.13574116812675949</v>
      </c>
      <c r="AH154">
        <f>SUM(AH$3:AH23)</f>
        <v>-0.16768629358377685</v>
      </c>
      <c r="AI154">
        <f>SUM(AI$3:AI23)</f>
        <v>-5.5891547459439167E-3</v>
      </c>
      <c r="AJ154">
        <f>SUM(AJ$3:AJ23)</f>
        <v>-0.16447254990923332</v>
      </c>
      <c r="AK154">
        <f>SUM(AK$3:AK23)</f>
        <v>9.692234985448632E-2</v>
      </c>
      <c r="AL154">
        <f>SUM(AL$3:AL23)</f>
        <v>-9.2895647898139283E-2</v>
      </c>
      <c r="AM154">
        <f>SUM(AM$3:AM23)</f>
        <v>0.1037057938854056</v>
      </c>
      <c r="AN154">
        <f>SUM(AN$3:AN23)</f>
        <v>0.8794827143746905</v>
      </c>
      <c r="AO154">
        <f>SUM(AO$3:AO23)</f>
        <v>0.30099040266077498</v>
      </c>
      <c r="AP154">
        <f>SUM(AP$3:AP23)</f>
        <v>-1.8160070257315995E-2</v>
      </c>
      <c r="AQ154">
        <f>SUM(AQ$3:AQ23)</f>
        <v>-0.48206291022579678</v>
      </c>
      <c r="AR154">
        <f>SUM(AR$3:AR23)</f>
        <v>0.30142265262531343</v>
      </c>
      <c r="AS154">
        <f>SUM(AS$3:AS23)</f>
        <v>-0.65140465990742458</v>
      </c>
      <c r="AT154">
        <f>SUM(AT$3:AT23)</f>
        <v>-0.5145352683322707</v>
      </c>
      <c r="AU154">
        <f>SUM(AU$3:AU23)</f>
        <v>-8.886681575956068E-2</v>
      </c>
      <c r="AV154">
        <f>SUM(AV$3:AV23)</f>
        <v>-2.3864793159572767E-2</v>
      </c>
      <c r="AW154">
        <f>SUM(AW$3:AW23)</f>
        <v>-0.2375237600736172</v>
      </c>
      <c r="AX154">
        <f>SUM(AX$3:AX23)</f>
        <v>-0.10366181450903521</v>
      </c>
      <c r="AY154">
        <f>SUM(AY$3:AY23)</f>
        <v>0.73349810997185516</v>
      </c>
      <c r="AZ154">
        <f>SUM(AZ$3:AZ23)</f>
        <v>-6.6225096453033427E-2</v>
      </c>
      <c r="BA154">
        <f>SUM(BA$3:BA23)</f>
        <v>0.52527445468591338</v>
      </c>
      <c r="BB154">
        <f>SUM(BB$3:BB23)</f>
        <v>-0.26637384866320246</v>
      </c>
      <c r="BC154">
        <f>SUM(BC$3:BC23)</f>
        <v>0.46332629558611915</v>
      </c>
      <c r="BD154">
        <f>SUM(BD$3:BD23)</f>
        <v>0.46780641572955822</v>
      </c>
      <c r="BE154">
        <f>SUM(BE$3:BE23)</f>
        <v>0.46432854618020025</v>
      </c>
      <c r="BF154">
        <f>SUM(BF$3:BF23)</f>
        <v>0.16544369730405389</v>
      </c>
      <c r="BG154">
        <f>SUM(BG$3:BG23)</f>
        <v>0.10999247261709889</v>
      </c>
      <c r="BH154">
        <f>SUM(BH$3:BH23)</f>
        <v>0.51710844124948052</v>
      </c>
      <c r="BI154">
        <f>SUM(BI$3:BI23)</f>
        <v>0.17200033254927566</v>
      </c>
      <c r="BJ154">
        <f>SUM(BJ$3:BJ23)</f>
        <v>2.22702828879843E-2</v>
      </c>
      <c r="BK154">
        <f>SUM(BK$3:BK23)</f>
        <v>0.27793268445792574</v>
      </c>
      <c r="BL154">
        <f>SUM(BL$3:BL23)</f>
        <v>-6.9323953356375742E-2</v>
      </c>
      <c r="BM154">
        <f>SUM(BM$3:BM23)</f>
        <v>-4.5429760845651021E-2</v>
      </c>
      <c r="BN154">
        <f>SUM(BN$3:BN23)</f>
        <v>-0.17157920587674641</v>
      </c>
      <c r="BO154">
        <f>SUM(BO$3:BO23)</f>
        <v>-0.15170081778703687</v>
      </c>
      <c r="BP154">
        <f>SUM(BP$3:BP23)</f>
        <v>9.380761473837787E-2</v>
      </c>
      <c r="BQ154">
        <f>SUM(BQ$3:BQ23)</f>
        <v>0.1191386240361442</v>
      </c>
      <c r="BS154">
        <f t="shared" si="2"/>
        <v>3.1676578293069725E-2</v>
      </c>
      <c r="BT154">
        <v>21</v>
      </c>
    </row>
    <row r="155" spans="1:72" x14ac:dyDescent="0.25">
      <c r="A155">
        <v>22</v>
      </c>
      <c r="B155">
        <f>SUM(B$3:B24)</f>
        <v>-0.11090356588232658</v>
      </c>
      <c r="C155">
        <f>SUM(C$3:C24)</f>
        <v>-0.15120098411753152</v>
      </c>
      <c r="D155">
        <f>SUM(D$3:D24)</f>
        <v>-0.14571194453715616</v>
      </c>
      <c r="E155">
        <f>SUM(E$3:E24)</f>
        <v>-0.15152899378036114</v>
      </c>
      <c r="F155">
        <f>SUM(F$3:F24)</f>
        <v>2.2163875433362408E-3</v>
      </c>
      <c r="G155">
        <f>SUM(G$3:G24)</f>
        <v>-0.1254247574428895</v>
      </c>
      <c r="H155">
        <f>SUM(H$3:H24)</f>
        <v>0.18107487328563909</v>
      </c>
      <c r="I155">
        <f>SUM(I$3:I24)</f>
        <v>-0.25478042415761509</v>
      </c>
      <c r="J155">
        <f>SUM(J$3:J24)</f>
        <v>0.3475480447936285</v>
      </c>
      <c r="K155">
        <f>SUM(K$3:K24)</f>
        <v>-0.45079903408614208</v>
      </c>
      <c r="L155">
        <f>SUM(L$3:L24)</f>
        <v>-4.9927419699642796E-2</v>
      </c>
      <c r="M155">
        <f>SUM(M$3:M24)</f>
        <v>-7.9252626284044503E-2</v>
      </c>
      <c r="N155">
        <f>SUM(N$3:N24)</f>
        <v>-0.24596018680292173</v>
      </c>
      <c r="O155">
        <f>SUM(O$3:O24)</f>
        <v>0.913788938380107</v>
      </c>
      <c r="P155">
        <f>SUM(P$3:P24)</f>
        <v>0.26608905213790668</v>
      </c>
      <c r="Q155">
        <f>SUM(Q$3:Q24)</f>
        <v>-9.0030926429877298E-3</v>
      </c>
      <c r="R155">
        <f>SUM(R$3:R24)</f>
        <v>5.8812854805049199E-2</v>
      </c>
      <c r="S155">
        <f>SUM(S$3:S24)</f>
        <v>0.53224515562114127</v>
      </c>
      <c r="T155">
        <f>SUM(T$3:T24)</f>
        <v>-0.25406365746485005</v>
      </c>
      <c r="U155">
        <f>SUM(U$3:U24)</f>
        <v>0.40755558146498361</v>
      </c>
      <c r="V155">
        <f>SUM(V$3:V24)</f>
        <v>-0.21288931254421242</v>
      </c>
      <c r="W155">
        <f>SUM(W$3:W24)</f>
        <v>-0.15097821810956982</v>
      </c>
      <c r="X155">
        <f>SUM(X$3:X24)</f>
        <v>4.2665033348538731E-2</v>
      </c>
      <c r="Y155">
        <f>SUM(Y$3:Y24)</f>
        <v>-6.3347879259815665E-2</v>
      </c>
      <c r="Z155">
        <f>SUM(Z$3:Z24)</f>
        <v>0.22500366755585904</v>
      </c>
      <c r="AA155">
        <f>SUM(AA$3:AA24)</f>
        <v>-0.30244761114097252</v>
      </c>
      <c r="AB155">
        <f>SUM(AB$3:AB24)</f>
        <v>-0.12601664235233126</v>
      </c>
      <c r="AC155">
        <f>SUM(AC$3:AC24)</f>
        <v>4.3827483316979624E-2</v>
      </c>
      <c r="AD155">
        <f>SUM(AD$3:AD24)</f>
        <v>-0.1170776770073086</v>
      </c>
      <c r="AE155">
        <f>SUM(AE$3:AE24)</f>
        <v>-0.16602913746385795</v>
      </c>
      <c r="AF155">
        <f>SUM(AF$3:AF24)</f>
        <v>-3.977673209469125E-2</v>
      </c>
      <c r="AG155">
        <f>SUM(AG$3:AG24)</f>
        <v>-0.151436431015603</v>
      </c>
      <c r="AH155">
        <f>SUM(AH$3:AH24)</f>
        <v>-0.18189709727996223</v>
      </c>
      <c r="AI155">
        <f>SUM(AI$3:AI24)</f>
        <v>-1.6098099854426545E-2</v>
      </c>
      <c r="AJ155">
        <f>SUM(AJ$3:AJ24)</f>
        <v>-8.8159062371943223E-2</v>
      </c>
      <c r="AK155">
        <f>SUM(AK$3:AK24)</f>
        <v>5.5553622265435969E-2</v>
      </c>
      <c r="AL155">
        <f>SUM(AL$3:AL24)</f>
        <v>-0.10051405494568488</v>
      </c>
      <c r="AM155">
        <f>SUM(AM$3:AM24)</f>
        <v>8.1635832013860959E-2</v>
      </c>
      <c r="AN155">
        <f>SUM(AN$3:AN24)</f>
        <v>0.97575577076996756</v>
      </c>
      <c r="AO155">
        <f>SUM(AO$3:AO24)</f>
        <v>0.23702927331530765</v>
      </c>
      <c r="AP155">
        <f>SUM(AP$3:AP24)</f>
        <v>-6.874869432210326E-2</v>
      </c>
      <c r="AQ155">
        <f>SUM(AQ$3:AQ24)</f>
        <v>-0.5997499952736548</v>
      </c>
      <c r="AR155">
        <f>SUM(AR$3:AR24)</f>
        <v>0.35482715877906229</v>
      </c>
      <c r="AS155">
        <f>SUM(AS$3:AS24)</f>
        <v>-0.55866757721302995</v>
      </c>
      <c r="AT155">
        <f>SUM(AT$3:AT24)</f>
        <v>-0.50734620094888061</v>
      </c>
      <c r="AU155">
        <f>SUM(AU$3:AU24)</f>
        <v>-0.10378485344388502</v>
      </c>
      <c r="AV155">
        <f>SUM(AV$3:AV24)</f>
        <v>-7.2864538362890918E-2</v>
      </c>
      <c r="AW155">
        <f>SUM(AW$3:AW24)</f>
        <v>-0.22271816377119191</v>
      </c>
      <c r="AX155">
        <f>SUM(AX$3:AX24)</f>
        <v>-0.10934538412149672</v>
      </c>
      <c r="AY155">
        <f>SUM(AY$3:AY24)</f>
        <v>0.62665056212391745</v>
      </c>
      <c r="AZ155">
        <f>SUM(AZ$3:AZ24)</f>
        <v>-7.3545315028810954E-2</v>
      </c>
      <c r="BA155">
        <f>SUM(BA$3:BA24)</f>
        <v>0.47876922050852144</v>
      </c>
      <c r="BB155">
        <f>SUM(BB$3:BB24)</f>
        <v>-0.25822509042877573</v>
      </c>
      <c r="BC155">
        <f>SUM(BC$3:BC24)</f>
        <v>0.51020780413911215</v>
      </c>
      <c r="BD155">
        <f>SUM(BD$3:BD24)</f>
        <v>0.38807320130012402</v>
      </c>
      <c r="BE155">
        <f>SUM(BE$3:BE24)</f>
        <v>0.44795462172040029</v>
      </c>
      <c r="BF155">
        <f>SUM(BF$3:BF24)</f>
        <v>0.12587381236457876</v>
      </c>
      <c r="BG155">
        <f>SUM(BG$3:BG24)</f>
        <v>7.9462996040048542E-2</v>
      </c>
      <c r="BH155">
        <f>SUM(BH$3:BH24)</f>
        <v>0.55705358926174964</v>
      </c>
      <c r="BI155">
        <f>SUM(BI$3:BI24)</f>
        <v>0.17312963532114031</v>
      </c>
      <c r="BJ155">
        <f>SUM(BJ$3:BJ24)</f>
        <v>-3.1206688532050587E-3</v>
      </c>
      <c r="BK155">
        <f>SUM(BK$3:BK24)</f>
        <v>0.26470206299932658</v>
      </c>
      <c r="BL155">
        <f>SUM(BL$3:BL24)</f>
        <v>-8.7745105728444586E-2</v>
      </c>
      <c r="BM155">
        <f>SUM(BM$3:BM24)</f>
        <v>-7.960105944753057E-2</v>
      </c>
      <c r="BN155">
        <f>SUM(BN$3:BN24)</f>
        <v>-0.13590306842124117</v>
      </c>
      <c r="BO155">
        <f>SUM(BO$3:BO24)</f>
        <v>-0.15550974045169311</v>
      </c>
      <c r="BP155">
        <f>SUM(BP$3:BP24)</f>
        <v>8.2372946981032771E-2</v>
      </c>
      <c r="BQ155">
        <f>SUM(BQ$3:BQ24)</f>
        <v>0.16689608154524468</v>
      </c>
      <c r="BS155">
        <f t="shared" si="2"/>
        <v>2.7127575963916434E-2</v>
      </c>
      <c r="BT155">
        <v>22</v>
      </c>
    </row>
    <row r="156" spans="1:72" x14ac:dyDescent="0.25">
      <c r="A156">
        <v>23</v>
      </c>
      <c r="B156">
        <f>SUM(B$3:B25)</f>
        <v>-8.8422036830555939E-2</v>
      </c>
      <c r="C156">
        <f>SUM(C$3:C25)</f>
        <v>-3.8154816484291837E-2</v>
      </c>
      <c r="D156">
        <f>SUM(D$3:D25)</f>
        <v>-0.13918115368694398</v>
      </c>
      <c r="E156">
        <f>SUM(E$3:E25)</f>
        <v>-0.11626454036712119</v>
      </c>
      <c r="F156">
        <f>SUM(F$3:F25)</f>
        <v>8.823525960919093E-3</v>
      </c>
      <c r="G156">
        <f>SUM(G$3:G25)</f>
        <v>-0.11327534960663931</v>
      </c>
      <c r="H156">
        <f>SUM(H$3:H25)</f>
        <v>0.21948416356333961</v>
      </c>
      <c r="I156">
        <f>SUM(I$3:I25)</f>
        <v>-0.24035224716738454</v>
      </c>
      <c r="J156">
        <f>SUM(J$3:J25)</f>
        <v>0.38976300528250107</v>
      </c>
      <c r="K156">
        <f>SUM(K$3:K25)</f>
        <v>-0.43616728626805595</v>
      </c>
      <c r="L156">
        <f>SUM(L$3:L25)</f>
        <v>1.9909584644131943E-2</v>
      </c>
      <c r="M156">
        <f>SUM(M$3:M25)</f>
        <v>-8.5568671574001567E-2</v>
      </c>
      <c r="N156">
        <f>SUM(N$3:N25)</f>
        <v>-0.22623085269035831</v>
      </c>
      <c r="O156">
        <f>SUM(O$3:O25)</f>
        <v>0.87191327449226297</v>
      </c>
      <c r="P156">
        <f>SUM(P$3:P25)</f>
        <v>0.23083413243378381</v>
      </c>
      <c r="Q156">
        <f>SUM(Q$3:Q25)</f>
        <v>-8.472045607087527E-3</v>
      </c>
      <c r="R156">
        <f>SUM(R$3:R25)</f>
        <v>3.8169492075870198E-2</v>
      </c>
      <c r="S156">
        <f>SUM(S$3:S25)</f>
        <v>0.59704160467040401</v>
      </c>
      <c r="T156">
        <f>SUM(T$3:T25)</f>
        <v>-0.2461873305837825</v>
      </c>
      <c r="U156">
        <f>SUM(U$3:U25)</f>
        <v>0.47048377856278967</v>
      </c>
      <c r="V156">
        <f>SUM(V$3:V25)</f>
        <v>-0.16989289861719348</v>
      </c>
      <c r="W156">
        <f>SUM(W$3:W25)</f>
        <v>-0.16579728912623401</v>
      </c>
      <c r="X156">
        <f>SUM(X$3:X25)</f>
        <v>3.8320353088040056E-2</v>
      </c>
      <c r="Y156">
        <f>SUM(Y$3:Y25)</f>
        <v>-5.5629735712779571E-2</v>
      </c>
      <c r="Z156">
        <f>SUM(Z$3:Z25)</f>
        <v>0.25833963413550792</v>
      </c>
      <c r="AA156">
        <f>SUM(AA$3:AA25)</f>
        <v>-0.33660237113337255</v>
      </c>
      <c r="AB156">
        <f>SUM(AB$3:AB25)</f>
        <v>-0.12687172004416533</v>
      </c>
      <c r="AC156">
        <f>SUM(AC$3:AC25)</f>
        <v>2.8553649388507924E-2</v>
      </c>
      <c r="AD156">
        <f>SUM(AD$3:AD25)</f>
        <v>-0.17028522671255047</v>
      </c>
      <c r="AE156">
        <f>SUM(AE$3:AE25)</f>
        <v>-0.18211017723515605</v>
      </c>
      <c r="AF156">
        <f>SUM(AF$3:AF25)</f>
        <v>-9.8520147200205577E-2</v>
      </c>
      <c r="AG156">
        <f>SUM(AG$3:AG25)</f>
        <v>-0.17225337457222317</v>
      </c>
      <c r="AH156">
        <f>SUM(AH$3:AH25)</f>
        <v>-0.19519614531502422</v>
      </c>
      <c r="AI156">
        <f>SUM(AI$3:AI25)</f>
        <v>4.9075455497756687E-5</v>
      </c>
      <c r="AJ156">
        <f>SUM(AJ$3:AJ25)</f>
        <v>-0.1371625658775304</v>
      </c>
      <c r="AK156">
        <f>SUM(AK$3:AK25)</f>
        <v>4.2651728564074218E-2</v>
      </c>
      <c r="AL156">
        <f>SUM(AL$3:AL25)</f>
        <v>-0.12720572012600487</v>
      </c>
      <c r="AM156">
        <f>SUM(AM$3:AM25)</f>
        <v>0.11708586610279592</v>
      </c>
      <c r="AN156">
        <f>SUM(AN$3:AN25)</f>
        <v>1.1047235671682962</v>
      </c>
      <c r="AO156">
        <f>SUM(AO$3:AO25)</f>
        <v>0.16947025936034077</v>
      </c>
      <c r="AP156">
        <f>SUM(AP$3:AP25)</f>
        <v>-2.0266436139939233E-2</v>
      </c>
      <c r="AQ156">
        <f>SUM(AQ$3:AQ25)</f>
        <v>-0.54129332231760618</v>
      </c>
      <c r="AR156">
        <f>SUM(AR$3:AR25)</f>
        <v>0.2799789226787992</v>
      </c>
      <c r="AS156">
        <f>SUM(AS$3:AS25)</f>
        <v>-0.548101287253562</v>
      </c>
      <c r="AT156">
        <f>SUM(AT$3:AT25)</f>
        <v>-0.50040340710395059</v>
      </c>
      <c r="AU156">
        <f>SUM(AU$3:AU25)</f>
        <v>-4.436427154863834E-2</v>
      </c>
      <c r="AV156">
        <f>SUM(AV$3:AV25)</f>
        <v>-7.0631395961337967E-2</v>
      </c>
      <c r="AW156">
        <f>SUM(AW$3:AW25)</f>
        <v>-0.31103363960218111</v>
      </c>
      <c r="AX156">
        <f>SUM(AX$3:AX25)</f>
        <v>-8.8182506538795377E-2</v>
      </c>
      <c r="AY156">
        <f>SUM(AY$3:AY25)</f>
        <v>0.67292956935076997</v>
      </c>
      <c r="AZ156">
        <f>SUM(AZ$3:AZ25)</f>
        <v>-4.431081738804872E-2</v>
      </c>
      <c r="BA156">
        <f>SUM(BA$3:BA25)</f>
        <v>0.51617340826650904</v>
      </c>
      <c r="BB156">
        <f>SUM(BB$3:BB25)</f>
        <v>-0.21289687329330242</v>
      </c>
      <c r="BC156">
        <f>SUM(BC$3:BC25)</f>
        <v>0.52578089648385018</v>
      </c>
      <c r="BD156">
        <f>SUM(BD$3:BD25)</f>
        <v>0.29082408280910221</v>
      </c>
      <c r="BE156">
        <f>SUM(BE$3:BE25)</f>
        <v>0.43082767347729928</v>
      </c>
      <c r="BF156">
        <f>SUM(BF$3:BF25)</f>
        <v>0.10706546733620181</v>
      </c>
      <c r="BG156">
        <f>SUM(BG$3:BG25)</f>
        <v>-6.7841379008111255E-2</v>
      </c>
      <c r="BH156">
        <f>SUM(BH$3:BH25)</f>
        <v>0.54424516612908724</v>
      </c>
      <c r="BI156">
        <f>SUM(BI$3:BI25)</f>
        <v>0.21360462887527168</v>
      </c>
      <c r="BJ156">
        <f>SUM(BJ$3:BJ25)</f>
        <v>-2.2283251912241075E-2</v>
      </c>
      <c r="BK156">
        <f>SUM(BK$3:BK25)</f>
        <v>0.2384310228948272</v>
      </c>
      <c r="BL156">
        <f>SUM(BL$3:BL25)</f>
        <v>-5.4873306985236764E-2</v>
      </c>
      <c r="BM156">
        <f>SUM(BM$3:BM25)</f>
        <v>-1.3414136807202853E-2</v>
      </c>
      <c r="BN156">
        <f>SUM(BN$3:BN25)</f>
        <v>-5.5531737790658786E-2</v>
      </c>
      <c r="BO156">
        <f>SUM(BO$3:BO25)</f>
        <v>-0.20806749195875618</v>
      </c>
      <c r="BP156">
        <f>SUM(BP$3:BP25)</f>
        <v>9.3631502633343161E-2</v>
      </c>
      <c r="BQ156">
        <f>SUM(BQ$3:BQ25)</f>
        <v>0.16644917672906506</v>
      </c>
      <c r="BS156">
        <f t="shared" si="2"/>
        <v>3.2444988948014092E-2</v>
      </c>
      <c r="BT156">
        <v>23</v>
      </c>
    </row>
    <row r="157" spans="1:72" x14ac:dyDescent="0.25">
      <c r="A157">
        <v>24</v>
      </c>
      <c r="B157">
        <f>SUM(B$3:B26)</f>
        <v>-7.2246164076290753E-2</v>
      </c>
      <c r="C157">
        <f>SUM(C$3:C26)</f>
        <v>2.553827690769947E-2</v>
      </c>
      <c r="D157">
        <f>SUM(D$3:D26)</f>
        <v>-8.0637097503001715E-2</v>
      </c>
      <c r="E157">
        <f>SUM(E$3:E26)</f>
        <v>-8.1540462220378543E-2</v>
      </c>
      <c r="F157">
        <f>SUM(F$3:F26)</f>
        <v>-5.6675318936751356E-3</v>
      </c>
      <c r="G157">
        <f>SUM(G$3:G26)</f>
        <v>-5.4392781189028183E-2</v>
      </c>
      <c r="H157">
        <f>SUM(H$3:H26)</f>
        <v>0.27955665061011858</v>
      </c>
      <c r="I157">
        <f>SUM(I$3:I26)</f>
        <v>-0.21284027728615323</v>
      </c>
      <c r="J157">
        <f>SUM(J$3:J26)</f>
        <v>0.46348353811334086</v>
      </c>
      <c r="K157">
        <f>SUM(K$3:K26)</f>
        <v>-0.46594800875353576</v>
      </c>
      <c r="L157">
        <f>SUM(L$3:L26)</f>
        <v>-2.7176418164617383E-3</v>
      </c>
      <c r="M157">
        <f>SUM(M$3:M26)</f>
        <v>-0.10806500651280433</v>
      </c>
      <c r="N157">
        <f>SUM(N$3:N26)</f>
        <v>-0.233407296307301</v>
      </c>
      <c r="O157">
        <f>SUM(O$3:O26)</f>
        <v>0.90717497762320343</v>
      </c>
      <c r="P157">
        <f>SUM(P$3:P26)</f>
        <v>0.23455302557715108</v>
      </c>
      <c r="Q157">
        <f>SUM(Q$3:Q26)</f>
        <v>6.2698853864097751E-3</v>
      </c>
      <c r="R157">
        <f>SUM(R$3:R26)</f>
        <v>4.7310727380683898E-2</v>
      </c>
      <c r="S157">
        <f>SUM(S$3:S26)</f>
        <v>0.57585004603404877</v>
      </c>
      <c r="T157">
        <f>SUM(T$3:T26)</f>
        <v>-0.23049780523580757</v>
      </c>
      <c r="U157">
        <f>SUM(U$3:U26)</f>
        <v>0.45887208486874675</v>
      </c>
      <c r="V157">
        <f>SUM(V$3:V26)</f>
        <v>-0.18898649679743681</v>
      </c>
      <c r="W157">
        <f>SUM(W$3:W26)</f>
        <v>-0.20075833835783113</v>
      </c>
      <c r="X157">
        <f>SUM(X$3:X26)</f>
        <v>-7.5680155374331648E-3</v>
      </c>
      <c r="Y157">
        <f>SUM(Y$3:Y26)</f>
        <v>-3.1210315410366864E-2</v>
      </c>
      <c r="Z157">
        <f>SUM(Z$3:Z26)</f>
        <v>0.30479532732954229</v>
      </c>
      <c r="AA157">
        <f>SUM(AA$3:AA26)</f>
        <v>-0.34849244691031633</v>
      </c>
      <c r="AB157">
        <f>SUM(AB$3:AB26)</f>
        <v>-0.12196320107243708</v>
      </c>
      <c r="AC157">
        <f>SUM(AC$3:AC26)</f>
        <v>7.1450792435665302E-3</v>
      </c>
      <c r="AD157">
        <f>SUM(AD$3:AD26)</f>
        <v>-0.21425177407721768</v>
      </c>
      <c r="AE157">
        <f>SUM(AE$3:AE26)</f>
        <v>-0.18114590078818221</v>
      </c>
      <c r="AF157">
        <f>SUM(AF$3:AF26)</f>
        <v>-0.134255098890319</v>
      </c>
      <c r="AG157">
        <f>SUM(AG$3:AG26)</f>
        <v>-0.17769845991982414</v>
      </c>
      <c r="AH157">
        <f>SUM(AH$3:AH26)</f>
        <v>-0.21053562071721479</v>
      </c>
      <c r="AI157">
        <f>SUM(AI$3:AI26)</f>
        <v>1.4853830698347014E-2</v>
      </c>
      <c r="AJ157">
        <f>SUM(AJ$3:AJ26)</f>
        <v>-0.15888067260912161</v>
      </c>
      <c r="AK157">
        <f>SUM(AK$3:AK26)</f>
        <v>-6.7282349880604733E-3</v>
      </c>
      <c r="AL157">
        <f>SUM(AL$3:AL26)</f>
        <v>-0.14347473186541218</v>
      </c>
      <c r="AM157">
        <f>SUM(AM$3:AM26)</f>
        <v>0.10054772347265123</v>
      </c>
      <c r="AN157">
        <f>SUM(AN$3:AN26)</f>
        <v>1.1622898038798037</v>
      </c>
      <c r="AO157">
        <f>SUM(AO$3:AO26)</f>
        <v>0.19351597938113985</v>
      </c>
      <c r="AP157">
        <f>SUM(AP$3:AP26)</f>
        <v>-1.8446450018633917E-2</v>
      </c>
      <c r="AQ157">
        <f>SUM(AQ$3:AQ26)</f>
        <v>-0.54338409059107518</v>
      </c>
      <c r="AR157">
        <f>SUM(AR$3:AR26)</f>
        <v>0.31631458568343362</v>
      </c>
      <c r="AS157">
        <f>SUM(AS$3:AS26)</f>
        <v>-0.48271360955636711</v>
      </c>
      <c r="AT157">
        <f>SUM(AT$3:AT26)</f>
        <v>-0.49160282995864812</v>
      </c>
      <c r="AU157">
        <f>SUM(AU$3:AU26)</f>
        <v>-5.4707384085704511E-2</v>
      </c>
      <c r="AV157">
        <f>SUM(AV$3:AV26)</f>
        <v>-3.5901034755884048E-2</v>
      </c>
      <c r="AW157">
        <f>SUM(AW$3:AW26)</f>
        <v>-0.35931063654349599</v>
      </c>
      <c r="AX157">
        <f>SUM(AX$3:AX26)</f>
        <v>-0.11666502439661566</v>
      </c>
      <c r="AY157">
        <f>SUM(AY$3:AY26)</f>
        <v>0.62498954964540721</v>
      </c>
      <c r="AZ157">
        <f>SUM(AZ$3:AZ26)</f>
        <v>-4.6786027913489125E-2</v>
      </c>
      <c r="BA157">
        <f>SUM(BA$3:BA26)</f>
        <v>0.48471992469165576</v>
      </c>
      <c r="BB157">
        <f>SUM(BB$3:BB26)</f>
        <v>-0.22331239520965696</v>
      </c>
      <c r="BC157">
        <f>SUM(BC$3:BC26)</f>
        <v>0.55851990150505271</v>
      </c>
      <c r="BD157">
        <f>SUM(BD$3:BD26)</f>
        <v>0.26601650013334116</v>
      </c>
      <c r="BE157">
        <f>SUM(BE$3:BE26)</f>
        <v>0.42371463073649279</v>
      </c>
      <c r="BF157">
        <f>SUM(BF$3:BF26)</f>
        <v>0.10339685932838322</v>
      </c>
      <c r="BG157">
        <f>SUM(BG$3:BG26)</f>
        <v>-9.7593579138240696E-2</v>
      </c>
      <c r="BH157">
        <f>SUM(BH$3:BH26)</f>
        <v>0.50838969325358596</v>
      </c>
      <c r="BI157">
        <f>SUM(BI$3:BI26)</f>
        <v>0.21134297495922838</v>
      </c>
      <c r="BJ157">
        <f>SUM(BJ$3:BJ26)</f>
        <v>-5.2439026535758194E-2</v>
      </c>
      <c r="BK157">
        <f>SUM(BK$3:BK26)</f>
        <v>0.27762496850400936</v>
      </c>
      <c r="BL157">
        <f>SUM(BL$3:BL26)</f>
        <v>-0.1124515881687862</v>
      </c>
      <c r="BM157">
        <f>SUM(BM$3:BM26)</f>
        <v>2.3543389757736163E-2</v>
      </c>
      <c r="BN157">
        <f>SUM(BN$3:BN26)</f>
        <v>-5.6494371621776007E-2</v>
      </c>
      <c r="BO157">
        <f>SUM(BO$3:BO26)</f>
        <v>-0.20383573925007983</v>
      </c>
      <c r="BP157">
        <f>SUM(BP$3:BP26)</f>
        <v>8.8775091712901724E-2</v>
      </c>
      <c r="BQ157">
        <f>SUM(BQ$3:BQ26)</f>
        <v>0.14737863550086747</v>
      </c>
      <c r="BS157">
        <f t="shared" si="2"/>
        <v>3.3043095491745958E-2</v>
      </c>
      <c r="BT157">
        <v>24</v>
      </c>
    </row>
    <row r="158" spans="1:72" x14ac:dyDescent="0.25">
      <c r="A158">
        <v>25</v>
      </c>
      <c r="B158">
        <f>SUM(B$3:B27)</f>
        <v>-6.2867516657989994E-2</v>
      </c>
      <c r="C158">
        <f>SUM(C$3:C27)</f>
        <v>8.5081936600608227E-2</v>
      </c>
      <c r="D158">
        <f>SUM(D$3:D27)</f>
        <v>-0.11747867642865978</v>
      </c>
      <c r="E158">
        <f>SUM(E$3:E27)</f>
        <v>-9.2350915927188873E-2</v>
      </c>
      <c r="F158">
        <f>SUM(F$3:F27)</f>
        <v>9.8219199788118407E-3</v>
      </c>
      <c r="G158">
        <f>SUM(G$3:G27)</f>
        <v>-9.8810484454801548E-2</v>
      </c>
      <c r="H158">
        <f>SUM(H$3:H27)</f>
        <v>0.34336464068185518</v>
      </c>
      <c r="I158">
        <f>SUM(I$3:I27)</f>
        <v>-0.24602018039970042</v>
      </c>
      <c r="J158">
        <f>SUM(J$3:J27)</f>
        <v>0.31874553480268863</v>
      </c>
      <c r="K158">
        <f>SUM(K$3:K27)</f>
        <v>-0.46696375245327809</v>
      </c>
      <c r="L158">
        <f>SUM(L$3:L27)</f>
        <v>3.0369015360680414E-3</v>
      </c>
      <c r="M158">
        <f>SUM(M$3:M27)</f>
        <v>-9.1716773612001062E-2</v>
      </c>
      <c r="N158">
        <f>SUM(N$3:N27)</f>
        <v>-0.23831258936566296</v>
      </c>
      <c r="O158">
        <f>SUM(O$3:O27)</f>
        <v>0.88204078412734166</v>
      </c>
      <c r="P158">
        <f>SUM(P$3:P27)</f>
        <v>0.25974716997045849</v>
      </c>
      <c r="Q158">
        <f>SUM(Q$3:Q27)</f>
        <v>-1.3284164958220848E-2</v>
      </c>
      <c r="R158">
        <f>SUM(R$3:R27)</f>
        <v>7.0687693406509572E-2</v>
      </c>
      <c r="S158">
        <f>SUM(S$3:S27)</f>
        <v>0.55322354144102925</v>
      </c>
      <c r="T158">
        <f>SUM(T$3:T27)</f>
        <v>-0.28818042876472949</v>
      </c>
      <c r="U158">
        <f>SUM(U$3:U27)</f>
        <v>0.41825025290781309</v>
      </c>
      <c r="V158">
        <f>SUM(V$3:V27)</f>
        <v>-0.17976154254407264</v>
      </c>
      <c r="W158">
        <f>SUM(W$3:W27)</f>
        <v>-0.19827207112195097</v>
      </c>
      <c r="X158">
        <f>SUM(X$3:X27)</f>
        <v>-2.7132017172112E-2</v>
      </c>
      <c r="Y158">
        <f>SUM(Y$3:Y27)</f>
        <v>-4.5527709121947174E-2</v>
      </c>
      <c r="Z158">
        <f>SUM(Z$3:Z27)</f>
        <v>0.30086485126309226</v>
      </c>
      <c r="AA158">
        <f>SUM(AA$3:AA27)</f>
        <v>-0.3438835483072637</v>
      </c>
      <c r="AB158">
        <f>SUM(AB$3:AB27)</f>
        <v>-0.11513757855801407</v>
      </c>
      <c r="AC158">
        <f>SUM(AC$3:AC27)</f>
        <v>3.0456544601686862E-3</v>
      </c>
      <c r="AD158">
        <f>SUM(AD$3:AD27)</f>
        <v>-0.37075992417633574</v>
      </c>
      <c r="AE158">
        <f>SUM(AE$3:AE27)</f>
        <v>-0.16306261957607129</v>
      </c>
      <c r="AF158">
        <f>SUM(AF$3:AF27)</f>
        <v>-0.17752465319420321</v>
      </c>
      <c r="AG158">
        <f>SUM(AG$3:AG27)</f>
        <v>-0.18966996305263981</v>
      </c>
      <c r="AH158">
        <f>SUM(AH$3:AH27)</f>
        <v>-0.22799020295523251</v>
      </c>
      <c r="AI158">
        <f>SUM(AI$3:AI27)</f>
        <v>5.8769293672654613E-2</v>
      </c>
      <c r="AJ158">
        <f>SUM(AJ$3:AJ27)</f>
        <v>-0.16902082373861999</v>
      </c>
      <c r="AK158">
        <f>SUM(AK$3:AK27)</f>
        <v>-7.3160728478719739E-2</v>
      </c>
      <c r="AL158">
        <f>SUM(AL$3:AL27)</f>
        <v>-0.13495833095133727</v>
      </c>
      <c r="AM158">
        <f>SUM(AM$3:AM27)</f>
        <v>0.15210866181416463</v>
      </c>
      <c r="AN158">
        <f>SUM(AN$3:AN27)</f>
        <v>1.2136441023791797</v>
      </c>
      <c r="AO158">
        <f>SUM(AO$3:AO27)</f>
        <v>0.24443188919863934</v>
      </c>
      <c r="AP158">
        <f>SUM(AP$3:AP27)</f>
        <v>-4.1707012182941067E-2</v>
      </c>
      <c r="AQ158">
        <f>SUM(AQ$3:AQ27)</f>
        <v>-0.45978764638498992</v>
      </c>
      <c r="AR158">
        <f>SUM(AR$3:AR27)</f>
        <v>0.30253992750908643</v>
      </c>
      <c r="AS158">
        <f>SUM(AS$3:AS27)</f>
        <v>-0.62719441541745358</v>
      </c>
      <c r="AT158">
        <f>SUM(AT$3:AT27)</f>
        <v>-0.54591360592876492</v>
      </c>
      <c r="AU158">
        <f>SUM(AU$3:AU27)</f>
        <v>-2.8029748098170836E-2</v>
      </c>
      <c r="AV158">
        <f>SUM(AV$3:AV27)</f>
        <v>-2.3079303738213632E-2</v>
      </c>
      <c r="AW158">
        <f>SUM(AW$3:AW27)</f>
        <v>-0.33106436006229462</v>
      </c>
      <c r="AX158">
        <f>SUM(AX$3:AX27)</f>
        <v>-7.6642100622587181E-2</v>
      </c>
      <c r="AY158">
        <f>SUM(AY$3:AY27)</f>
        <v>0.58830219103121295</v>
      </c>
      <c r="AZ158">
        <f>SUM(AZ$3:AZ27)</f>
        <v>-6.8303927000169351E-2</v>
      </c>
      <c r="BA158">
        <f>SUM(BA$3:BA27)</f>
        <v>0.50482058628537463</v>
      </c>
      <c r="BB158">
        <f>SUM(BB$3:BB27)</f>
        <v>-0.24739864748871304</v>
      </c>
      <c r="BC158">
        <f>SUM(BC$3:BC27)</f>
        <v>0.57227069449233159</v>
      </c>
      <c r="BD158">
        <f>SUM(BD$3:BD27)</f>
        <v>0.31933461425611315</v>
      </c>
      <c r="BE158">
        <f>SUM(BE$3:BE27)</f>
        <v>0.38301399207111159</v>
      </c>
      <c r="BF158">
        <f>SUM(BF$3:BF27)</f>
        <v>0.16587660981845276</v>
      </c>
      <c r="BG158">
        <f>SUM(BG$3:BG27)</f>
        <v>-4.3280717139769519E-2</v>
      </c>
      <c r="BH158">
        <f>SUM(BH$3:BH27)</f>
        <v>0.89353425723158808</v>
      </c>
      <c r="BI158">
        <f>SUM(BI$3:BI27)</f>
        <v>0.22928110484769099</v>
      </c>
      <c r="BJ158">
        <f>SUM(BJ$3:BJ27)</f>
        <v>-4.6396335612198275E-2</v>
      </c>
      <c r="BK158">
        <f>SUM(BK$3:BK27)</f>
        <v>0.29873308596172582</v>
      </c>
      <c r="BL158">
        <f>SUM(BL$3:BL27)</f>
        <v>-0.1245453325137786</v>
      </c>
      <c r="BM158">
        <f>SUM(BM$3:BM27)</f>
        <v>1.0758822323360336E-2</v>
      </c>
      <c r="BN158">
        <f>SUM(BN$3:BN27)</f>
        <v>3.6071509749385E-2</v>
      </c>
      <c r="BO158">
        <f>SUM(BO$3:BO27)</f>
        <v>-0.22798047122229664</v>
      </c>
      <c r="BP158">
        <f>SUM(BP$3:BP27)</f>
        <v>0.14735046167837929</v>
      </c>
      <c r="BQ158">
        <f>SUM(BQ$3:BQ27)</f>
        <v>0.13051994109867407</v>
      </c>
      <c r="BS158">
        <f t="shared" si="2"/>
        <v>3.64132618707717E-2</v>
      </c>
      <c r="BT158">
        <v>25</v>
      </c>
    </row>
    <row r="159" spans="1:72" x14ac:dyDescent="0.25">
      <c r="A159">
        <v>26</v>
      </c>
      <c r="B159">
        <f>SUM(B$3:B28)</f>
        <v>-5.3634118607711757E-2</v>
      </c>
      <c r="C159">
        <f>SUM(C$3:C28)</f>
        <v>0.10453295015391226</v>
      </c>
      <c r="D159">
        <f>SUM(D$3:D28)</f>
        <v>-0.10246355585408649</v>
      </c>
      <c r="E159">
        <f>SUM(E$3:E28)</f>
        <v>-6.38520059921176E-2</v>
      </c>
      <c r="F159">
        <f>SUM(F$3:F28)</f>
        <v>2.7054794956439164E-2</v>
      </c>
      <c r="G159">
        <f>SUM(G$3:G28)</f>
        <v>-0.13150453101002829</v>
      </c>
      <c r="H159">
        <f>SUM(H$3:H28)</f>
        <v>0.29246347007457996</v>
      </c>
      <c r="I159">
        <f>SUM(I$3:I28)</f>
        <v>-0.23095678763219496</v>
      </c>
      <c r="J159">
        <f>SUM(J$3:J28)</f>
        <v>0.24321348844145396</v>
      </c>
      <c r="K159">
        <f>SUM(K$3:K28)</f>
        <v>-0.4580118167684184</v>
      </c>
      <c r="L159">
        <f>SUM(L$3:L28)</f>
        <v>-9.1676122780893599E-2</v>
      </c>
      <c r="M159">
        <f>SUM(M$3:M28)</f>
        <v>-0.15046246702000105</v>
      </c>
      <c r="N159">
        <f>SUM(N$3:N28)</f>
        <v>-0.2390864335216735</v>
      </c>
      <c r="O159">
        <f>SUM(O$3:O28)</f>
        <v>0.84225153146343201</v>
      </c>
      <c r="P159">
        <f>SUM(P$3:P28)</f>
        <v>0.23659038461910917</v>
      </c>
      <c r="Q159">
        <f>SUM(Q$3:Q28)</f>
        <v>-2.0106270712934676E-2</v>
      </c>
      <c r="R159">
        <f>SUM(R$3:R28)</f>
        <v>5.1186427651802133E-2</v>
      </c>
      <c r="S159">
        <f>SUM(S$3:S28)</f>
        <v>0.52225459243014793</v>
      </c>
      <c r="T159">
        <f>SUM(T$3:T28)</f>
        <v>-0.3539193140685909</v>
      </c>
      <c r="U159">
        <f>SUM(U$3:U28)</f>
        <v>0.39386266019799393</v>
      </c>
      <c r="V159">
        <f>SUM(V$3:V28)</f>
        <v>-0.25864406297443532</v>
      </c>
      <c r="W159">
        <f>SUM(W$3:W28)</f>
        <v>-0.20101959078103104</v>
      </c>
      <c r="X159">
        <f>SUM(X$3:X28)</f>
        <v>-9.8640692051975704E-3</v>
      </c>
      <c r="Y159">
        <f>SUM(Y$3:Y28)</f>
        <v>-6.4978593635298801E-2</v>
      </c>
      <c r="Z159">
        <f>SUM(Z$3:Z28)</f>
        <v>0.31015413479610732</v>
      </c>
      <c r="AA159">
        <f>SUM(AA$3:AA28)</f>
        <v>-0.39982911754921907</v>
      </c>
      <c r="AB159">
        <f>SUM(AB$3:AB28)</f>
        <v>-0.12261252300919431</v>
      </c>
      <c r="AC159">
        <f>SUM(AC$3:AC28)</f>
        <v>2.7631663761888063E-3</v>
      </c>
      <c r="AD159">
        <f>SUM(AD$3:AD28)</f>
        <v>-0.60927533367725351</v>
      </c>
      <c r="AE159">
        <f>SUM(AE$3:AE28)</f>
        <v>-0.17014204311354952</v>
      </c>
      <c r="AF159">
        <f>SUM(AF$3:AF28)</f>
        <v>-0.29529199034535364</v>
      </c>
      <c r="AG159">
        <f>SUM(AG$3:AG28)</f>
        <v>-0.19242108599716559</v>
      </c>
      <c r="AH159">
        <f>SUM(AH$3:AH28)</f>
        <v>-0.20254860390684237</v>
      </c>
      <c r="AI159">
        <f>SUM(AI$3:AI28)</f>
        <v>7.7088343731194733E-2</v>
      </c>
      <c r="AJ159">
        <f>SUM(AJ$3:AJ28)</f>
        <v>-0.23906064347812378</v>
      </c>
      <c r="AK159">
        <f>SUM(AK$3:AK28)</f>
        <v>-8.6582826273511382E-2</v>
      </c>
      <c r="AL159">
        <f>SUM(AL$3:AL28)</f>
        <v>-0.12843403438397499</v>
      </c>
      <c r="AM159">
        <f>SUM(AM$3:AM28)</f>
        <v>0.15772004844333612</v>
      </c>
      <c r="AN159">
        <f>SUM(AN$3:AN28)</f>
        <v>1.1023544417562574</v>
      </c>
      <c r="AO159">
        <f>SUM(AO$3:AO28)</f>
        <v>0.25856469109784358</v>
      </c>
      <c r="AP159">
        <f>SUM(AP$3:AP28)</f>
        <v>-3.5087378963631954E-2</v>
      </c>
      <c r="AQ159">
        <f>SUM(AQ$3:AQ28)</f>
        <v>-0.44759351062373898</v>
      </c>
      <c r="AR159">
        <f>SUM(AR$3:AR28)</f>
        <v>0.30607584820521549</v>
      </c>
      <c r="AS159">
        <f>SUM(AS$3:AS28)</f>
        <v>-0.56722499397503834</v>
      </c>
      <c r="AT159">
        <f>SUM(AT$3:AT28)</f>
        <v>-0.52425336923588717</v>
      </c>
      <c r="AU159">
        <f>SUM(AU$3:AU28)</f>
        <v>-4.0937618791160618E-2</v>
      </c>
      <c r="AV159">
        <f>SUM(AV$3:AV28)</f>
        <v>-3.3040690962212349E-2</v>
      </c>
      <c r="AW159">
        <f>SUM(AW$3:AW28)</f>
        <v>-0.3285578080080086</v>
      </c>
      <c r="AX159">
        <f>SUM(AX$3:AX28)</f>
        <v>-9.3275818191221188E-2</v>
      </c>
      <c r="AY159">
        <f>SUM(AY$3:AY28)</f>
        <v>0.59603375361349487</v>
      </c>
      <c r="AZ159">
        <f>SUM(AZ$3:AZ28)</f>
        <v>-0.10219114312732414</v>
      </c>
      <c r="BA159">
        <f>SUM(BA$3:BA28)</f>
        <v>0.63337082963927682</v>
      </c>
      <c r="BB159">
        <f>SUM(BB$3:BB28)</f>
        <v>-0.22498979758578755</v>
      </c>
      <c r="BC159">
        <f>SUM(BC$3:BC28)</f>
        <v>0.60037255188267524</v>
      </c>
      <c r="BD159">
        <f>SUM(BD$3:BD28)</f>
        <v>0.44032501554605019</v>
      </c>
      <c r="BE159">
        <f>SUM(BE$3:BE28)</f>
        <v>0.42602988175626977</v>
      </c>
      <c r="BF159">
        <f>SUM(BF$3:BF28)</f>
        <v>0.19478033234208031</v>
      </c>
      <c r="BG159">
        <f>SUM(BG$3:BG28)</f>
        <v>-6.787378807966532E-2</v>
      </c>
      <c r="BH159">
        <f>SUM(BH$3:BH28)</f>
        <v>1.0978718736701629</v>
      </c>
      <c r="BI159">
        <f>SUM(BI$3:BI28)</f>
        <v>0.20535665930238661</v>
      </c>
      <c r="BJ159">
        <f>SUM(BJ$3:BJ28)</f>
        <v>-4.3875290269678131E-2</v>
      </c>
      <c r="BK159">
        <f>SUM(BK$3:BK28)</f>
        <v>0.4563627833861913</v>
      </c>
      <c r="BL159">
        <f>SUM(BL$3:BL28)</f>
        <v>-0.1642509750338885</v>
      </c>
      <c r="BM159">
        <f>SUM(BM$3:BM28)</f>
        <v>8.441695171267586E-3</v>
      </c>
      <c r="BN159">
        <f>SUM(BN$3:BN28)</f>
        <v>-1.3116490995984373E-2</v>
      </c>
      <c r="BO159">
        <f>SUM(BO$3:BO28)</f>
        <v>-0.2318891031335201</v>
      </c>
      <c r="BP159">
        <f>SUM(BP$3:BP28)</f>
        <v>0.13200463664013184</v>
      </c>
      <c r="BQ159">
        <f>SUM(BQ$3:BQ28)</f>
        <v>0.12196110488700102</v>
      </c>
      <c r="BS159">
        <f t="shared" si="2"/>
        <v>3.0095681955241958E-2</v>
      </c>
      <c r="BT159">
        <v>26</v>
      </c>
    </row>
    <row r="160" spans="1:72" x14ac:dyDescent="0.25">
      <c r="A160">
        <v>27</v>
      </c>
      <c r="B160">
        <f>SUM(B$3:B29)</f>
        <v>-8.1256755365979649E-2</v>
      </c>
      <c r="C160">
        <f>SUM(C$3:C29)</f>
        <v>0.13701280947622874</v>
      </c>
      <c r="D160">
        <f>SUM(D$3:D29)</f>
        <v>-5.4240114400987187E-2</v>
      </c>
      <c r="E160">
        <f>SUM(E$3:E29)</f>
        <v>-9.6303000848096829E-2</v>
      </c>
      <c r="F160">
        <f>SUM(F$3:F29)</f>
        <v>-1.3734130455628553E-2</v>
      </c>
      <c r="G160">
        <f>SUM(G$3:G29)</f>
        <v>-0.14431460304131016</v>
      </c>
      <c r="H160">
        <f>SUM(H$3:H29)</f>
        <v>0.29330504482753578</v>
      </c>
      <c r="I160">
        <f>SUM(I$3:I29)</f>
        <v>-0.23796253969526454</v>
      </c>
      <c r="J160">
        <f>SUM(J$3:J29)</f>
        <v>0.25761042448390037</v>
      </c>
      <c r="K160">
        <f>SUM(K$3:K29)</f>
        <v>-0.38447595161501891</v>
      </c>
      <c r="L160">
        <f>SUM(L$3:L29)</f>
        <v>-0.15556253070118012</v>
      </c>
      <c r="M160">
        <f>SUM(M$3:M29)</f>
        <v>-8.7793134685725666E-2</v>
      </c>
      <c r="N160">
        <f>SUM(N$3:N29)</f>
        <v>-0.20882651775055233</v>
      </c>
      <c r="O160">
        <f>SUM(O$3:O29)</f>
        <v>0.81963719210511377</v>
      </c>
      <c r="P160">
        <f>SUM(P$3:P29)</f>
        <v>0.22310885815475925</v>
      </c>
      <c r="Q160">
        <f>SUM(Q$3:Q29)</f>
        <v>1.5119832716489753E-2</v>
      </c>
      <c r="R160">
        <f>SUM(R$3:R29)</f>
        <v>7.182396740350816E-2</v>
      </c>
      <c r="S160">
        <f>SUM(S$3:S29)</f>
        <v>0.48286531087783324</v>
      </c>
      <c r="T160">
        <f>SUM(T$3:T29)</f>
        <v>-0.38606398918380341</v>
      </c>
      <c r="U160">
        <f>SUM(U$3:U29)</f>
        <v>0.38099825252958702</v>
      </c>
      <c r="V160">
        <f>SUM(V$3:V29)</f>
        <v>-0.11056514225713743</v>
      </c>
      <c r="W160">
        <f>SUM(W$3:W29)</f>
        <v>-0.18468871756611616</v>
      </c>
      <c r="X160">
        <f>SUM(X$3:X29)</f>
        <v>-4.4766039463664973E-3</v>
      </c>
      <c r="Y160">
        <f>SUM(Y$3:Y29)</f>
        <v>-3.665840552464153E-2</v>
      </c>
      <c r="Z160">
        <f>SUM(Z$3:Z29)</f>
        <v>0.31519747134824727</v>
      </c>
      <c r="AA160">
        <f>SUM(AA$3:AA29)</f>
        <v>-0.41007293438538678</v>
      </c>
      <c r="AB160">
        <f>SUM(AB$3:AB29)</f>
        <v>-0.14620648990213364</v>
      </c>
      <c r="AC160">
        <f>SUM(AC$3:AC29)</f>
        <v>2.0367569150567592E-2</v>
      </c>
      <c r="AD160">
        <f>SUM(AD$3:AD29)</f>
        <v>-0.49456192745472105</v>
      </c>
      <c r="AE160">
        <f>SUM(AE$3:AE29)</f>
        <v>-0.20165474641152595</v>
      </c>
      <c r="AF160">
        <f>SUM(AF$3:AF29)</f>
        <v>-0.34278536886508282</v>
      </c>
      <c r="AG160">
        <f>SUM(AG$3:AG29)</f>
        <v>-0.15029508979240513</v>
      </c>
      <c r="AH160">
        <f>SUM(AH$3:AH29)</f>
        <v>-0.17201106714811229</v>
      </c>
      <c r="AI160">
        <f>SUM(AI$3:AI29)</f>
        <v>8.6929719440320241E-2</v>
      </c>
      <c r="AJ160">
        <f>SUM(AJ$3:AJ29)</f>
        <v>-0.26374506386957836</v>
      </c>
      <c r="AK160">
        <f>SUM(AK$3:AK29)</f>
        <v>-7.8367137332897255E-2</v>
      </c>
      <c r="AL160">
        <f>SUM(AL$3:AL29)</f>
        <v>-0.16411448508303567</v>
      </c>
      <c r="AM160">
        <f>SUM(AM$3:AM29)</f>
        <v>0.17991818475742033</v>
      </c>
      <c r="AN160">
        <f>SUM(AN$3:AN29)</f>
        <v>1.1216588903486224</v>
      </c>
      <c r="AO160">
        <f>SUM(AO$3:AO29)</f>
        <v>0.23874984696583282</v>
      </c>
      <c r="AP160">
        <f>SUM(AP$3:AP29)</f>
        <v>-3.3878445244709302E-2</v>
      </c>
      <c r="AQ160">
        <f>SUM(AQ$3:AQ29)</f>
        <v>-0.51032810806620943</v>
      </c>
      <c r="AR160">
        <f>SUM(AR$3:AR29)</f>
        <v>0.34867680416097824</v>
      </c>
      <c r="AS160">
        <f>SUM(AS$3:AS29)</f>
        <v>-0.49829346194691537</v>
      </c>
      <c r="AT160">
        <f>SUM(AT$3:AT29)</f>
        <v>-0.56508194002439671</v>
      </c>
      <c r="AU160">
        <f>SUM(AU$3:AU29)</f>
        <v>-1.9170440914197437E-2</v>
      </c>
      <c r="AV160">
        <f>SUM(AV$3:AV29)</f>
        <v>-1.2692732734117501E-2</v>
      </c>
      <c r="AW160">
        <f>SUM(AW$3:AW29)</f>
        <v>-0.30826232800651515</v>
      </c>
      <c r="AX160">
        <f>SUM(AX$3:AX29)</f>
        <v>-0.14070144067815737</v>
      </c>
      <c r="AY160">
        <f>SUM(AY$3:AY29)</f>
        <v>0.56877875172108017</v>
      </c>
      <c r="AZ160">
        <f>SUM(AZ$3:AZ29)</f>
        <v>-0.11811587466209217</v>
      </c>
      <c r="BA160">
        <f>SUM(BA$3:BA29)</f>
        <v>0.57446582155942538</v>
      </c>
      <c r="BB160">
        <f>SUM(BB$3:BB29)</f>
        <v>-0.32367432209019231</v>
      </c>
      <c r="BC160">
        <f>SUM(BC$3:BC29)</f>
        <v>0.57352403778731265</v>
      </c>
      <c r="BD160">
        <f>SUM(BD$3:BD29)</f>
        <v>0.42812933436702055</v>
      </c>
      <c r="BE160">
        <f>SUM(BE$3:BE29)</f>
        <v>0.41524165361434162</v>
      </c>
      <c r="BF160">
        <f>SUM(BF$3:BF29)</f>
        <v>0.19672759656608538</v>
      </c>
      <c r="BG160">
        <f>SUM(BG$3:BG29)</f>
        <v>-3.0290343637579153E-2</v>
      </c>
      <c r="BH160">
        <f>SUM(BH$3:BH29)</f>
        <v>0.84582090437293278</v>
      </c>
      <c r="BI160">
        <f>SUM(BI$3:BI29)</f>
        <v>0.22512834778718038</v>
      </c>
      <c r="BJ160">
        <f>SUM(BJ$3:BJ29)</f>
        <v>-5.6661754634751732E-2</v>
      </c>
      <c r="BK160">
        <f>SUM(BK$3:BK29)</f>
        <v>0.51104575256759166</v>
      </c>
      <c r="BL160">
        <f>SUM(BL$3:BL29)</f>
        <v>-8.6813676959407199E-2</v>
      </c>
      <c r="BM160">
        <f>SUM(BM$3:BM29)</f>
        <v>2.179618342128848E-2</v>
      </c>
      <c r="BN160">
        <f>SUM(BN$3:BN29)</f>
        <v>-4.437816901454416E-2</v>
      </c>
      <c r="BO160">
        <f>SUM(BO$3:BO29)</f>
        <v>-0.17903888614141097</v>
      </c>
      <c r="BP160">
        <f>SUM(BP$3:BP29)</f>
        <v>0.16883541810052183</v>
      </c>
      <c r="BQ160">
        <f>SUM(BQ$3:BQ29)</f>
        <v>0.12335794907571673</v>
      </c>
      <c r="BS160">
        <f t="shared" si="2"/>
        <v>3.0995787612493515E-2</v>
      </c>
      <c r="BT160">
        <v>27</v>
      </c>
    </row>
    <row r="161" spans="1:72" x14ac:dyDescent="0.25">
      <c r="A161">
        <v>28</v>
      </c>
      <c r="B161">
        <f>SUM(B$3:B30)</f>
        <v>-0.12582777720731558</v>
      </c>
      <c r="C161">
        <f>SUM(C$3:C30)</f>
        <v>0.15190410251193082</v>
      </c>
      <c r="D161">
        <f>SUM(D$3:D30)</f>
        <v>-8.206447087302074E-3</v>
      </c>
      <c r="E161">
        <f>SUM(E$3:E30)</f>
        <v>-0.12387547599443051</v>
      </c>
      <c r="F161">
        <f>SUM(F$3:F30)</f>
        <v>-1.2684513912592538E-2</v>
      </c>
      <c r="G161">
        <f>SUM(G$3:G30)</f>
        <v>-0.16672563662474618</v>
      </c>
      <c r="H161">
        <f>SUM(H$3:H30)</f>
        <v>0.25938305930373629</v>
      </c>
      <c r="I161">
        <f>SUM(I$3:I30)</f>
        <v>-0.29104262507909712</v>
      </c>
      <c r="J161">
        <f>SUM(J$3:J30)</f>
        <v>0.24715217811669904</v>
      </c>
      <c r="K161">
        <f>SUM(K$3:K30)</f>
        <v>-0.54531685424498666</v>
      </c>
      <c r="L161">
        <f>SUM(L$3:L30)</f>
        <v>-0.16691666000475719</v>
      </c>
      <c r="M161">
        <f>SUM(M$3:M30)</f>
        <v>-0.12260616264066319</v>
      </c>
      <c r="N161">
        <f>SUM(N$3:N30)</f>
        <v>-0.2022799606691838</v>
      </c>
      <c r="O161">
        <f>SUM(O$3:O30)</f>
        <v>0.90183437106654685</v>
      </c>
      <c r="P161">
        <f>SUM(P$3:P30)</f>
        <v>0.22888865235089512</v>
      </c>
      <c r="Q161">
        <f>SUM(Q$3:Q30)</f>
        <v>3.8447800964445542E-2</v>
      </c>
      <c r="R161">
        <f>SUM(R$3:R30)</f>
        <v>0.11811836843685337</v>
      </c>
      <c r="S161">
        <f>SUM(S$3:S30)</f>
        <v>0.55293717443552204</v>
      </c>
      <c r="T161">
        <f>SUM(T$3:T30)</f>
        <v>-0.37364937810780385</v>
      </c>
      <c r="U161">
        <f>SUM(U$3:U30)</f>
        <v>0.38937430738773676</v>
      </c>
      <c r="V161">
        <f>SUM(V$3:V30)</f>
        <v>-7.5443592999200948E-2</v>
      </c>
      <c r="W161">
        <f>SUM(W$3:W30)</f>
        <v>-0.17350411371465782</v>
      </c>
      <c r="X161">
        <f>SUM(X$3:X30)</f>
        <v>-2.586717772557777E-2</v>
      </c>
      <c r="Y161">
        <f>SUM(Y$3:Y30)</f>
        <v>-3.6128251545855014E-2</v>
      </c>
      <c r="Z161">
        <f>SUM(Z$3:Z30)</f>
        <v>0.32283906334456147</v>
      </c>
      <c r="AA161">
        <f>SUM(AA$3:AA30)</f>
        <v>-0.41300041581614799</v>
      </c>
      <c r="AB161">
        <f>SUM(AB$3:AB30)</f>
        <v>-0.12246640620137637</v>
      </c>
      <c r="AC161">
        <f>SUM(AC$3:AC30)</f>
        <v>6.1763495487255238E-2</v>
      </c>
      <c r="AD161">
        <f>SUM(AD$3:AD30)</f>
        <v>-0.49392683082660932</v>
      </c>
      <c r="AE161">
        <f>SUM(AE$3:AE30)</f>
        <v>-0.24115408179777911</v>
      </c>
      <c r="AF161">
        <f>SUM(AF$3:AF30)</f>
        <v>-0.29252911293811396</v>
      </c>
      <c r="AG161">
        <f>SUM(AG$3:AG30)</f>
        <v>-0.1608320509031419</v>
      </c>
      <c r="AH161">
        <f>SUM(AH$3:AH30)</f>
        <v>-0.16597978414042081</v>
      </c>
      <c r="AI161">
        <f>SUM(AI$3:AI30)</f>
        <v>6.6163553694248256E-2</v>
      </c>
      <c r="AJ161">
        <f>SUM(AJ$3:AJ30)</f>
        <v>-0.25159191011517151</v>
      </c>
      <c r="AK161">
        <f>SUM(AK$3:AK30)</f>
        <v>1.2469173722832308E-2</v>
      </c>
      <c r="AL161">
        <f>SUM(AL$3:AL30)</f>
        <v>-0.13665898463744092</v>
      </c>
      <c r="AM161">
        <f>SUM(AM$3:AM30)</f>
        <v>0.15320903610106065</v>
      </c>
      <c r="AN161">
        <f>SUM(AN$3:AN30)</f>
        <v>1.009950731758636</v>
      </c>
      <c r="AO161">
        <f>SUM(AO$3:AO30)</f>
        <v>0.23797261521153232</v>
      </c>
      <c r="AP161">
        <f>SUM(AP$3:AP30)</f>
        <v>-3.9083126668830036E-2</v>
      </c>
      <c r="AQ161">
        <f>SUM(AQ$3:AQ30)</f>
        <v>-0.48381716686828874</v>
      </c>
      <c r="AR161">
        <f>SUM(AR$3:AR30)</f>
        <v>0.31086215777802201</v>
      </c>
      <c r="AS161">
        <f>SUM(AS$3:AS30)</f>
        <v>-0.5986901407418237</v>
      </c>
      <c r="AT161">
        <f>SUM(AT$3:AT30)</f>
        <v>-0.54183856687672483</v>
      </c>
      <c r="AU161">
        <f>SUM(AU$3:AU30)</f>
        <v>4.562390650348154E-2</v>
      </c>
      <c r="AV161">
        <f>SUM(AV$3:AV30)</f>
        <v>-4.282630560866299E-2</v>
      </c>
      <c r="AW161">
        <f>SUM(AW$3:AW30)</f>
        <v>-0.3520437144735461</v>
      </c>
      <c r="AX161">
        <f>SUM(AX$3:AX30)</f>
        <v>-0.17487859360600103</v>
      </c>
      <c r="AY161">
        <f>SUM(AY$3:AY30)</f>
        <v>0.55861235817861021</v>
      </c>
      <c r="AZ161">
        <f>SUM(AZ$3:AZ30)</f>
        <v>-0.12392651196808756</v>
      </c>
      <c r="BA161">
        <f>SUM(BA$3:BA30)</f>
        <v>0.46126560788972515</v>
      </c>
      <c r="BB161">
        <f>SUM(BB$3:BB30)</f>
        <v>-0.2732997101722297</v>
      </c>
      <c r="BC161">
        <f>SUM(BC$3:BC30)</f>
        <v>0.57975477894111749</v>
      </c>
      <c r="BD161">
        <f>SUM(BD$3:BD30)</f>
        <v>0.48321098280434704</v>
      </c>
      <c r="BE161">
        <f>SUM(BE$3:BE30)</f>
        <v>0.48315501256708937</v>
      </c>
      <c r="BF161">
        <f>SUM(BF$3:BF30)</f>
        <v>0.19761080491750643</v>
      </c>
      <c r="BG161">
        <f>SUM(BG$3:BG30)</f>
        <v>-6.264517538548306E-2</v>
      </c>
      <c r="BH161">
        <f>SUM(BH$3:BH30)</f>
        <v>0.97316683441321872</v>
      </c>
      <c r="BI161">
        <f>SUM(BI$3:BI30)</f>
        <v>0.18964614111670583</v>
      </c>
      <c r="BJ161">
        <f>SUM(BJ$3:BJ30)</f>
        <v>-2.8605566880900133E-2</v>
      </c>
      <c r="BK161">
        <f>SUM(BK$3:BK30)</f>
        <v>0.48137581297737175</v>
      </c>
      <c r="BL161">
        <f>SUM(BL$3:BL30)</f>
        <v>-3.3600537481222131E-2</v>
      </c>
      <c r="BM161">
        <f>SUM(BM$3:BM30)</f>
        <v>9.1069559742505329E-2</v>
      </c>
      <c r="BN161">
        <f>SUM(BN$3:BN30)</f>
        <v>-0.10710760089542337</v>
      </c>
      <c r="BO161">
        <f>SUM(BO$3:BO30)</f>
        <v>-0.16373045006853529</v>
      </c>
      <c r="BP161">
        <f>SUM(BP$3:BP30)</f>
        <v>7.9696012618544101E-2</v>
      </c>
      <c r="BQ161">
        <f>SUM(BQ$3:BQ30)</f>
        <v>0.1256737540467254</v>
      </c>
      <c r="BS161">
        <f t="shared" si="2"/>
        <v>3.0276824055284292E-2</v>
      </c>
      <c r="BT161">
        <v>28</v>
      </c>
    </row>
    <row r="162" spans="1:72" x14ac:dyDescent="0.25">
      <c r="A162">
        <v>29</v>
      </c>
      <c r="B162">
        <f>SUM(B$3:B31)</f>
        <v>-0.14077799566082777</v>
      </c>
      <c r="C162">
        <f>SUM(C$3:C31)</f>
        <v>0.13882981282327034</v>
      </c>
      <c r="D162">
        <f>SUM(D$3:D31)</f>
        <v>6.3352405278268142E-3</v>
      </c>
      <c r="E162">
        <f>SUM(E$3:E31)</f>
        <v>-0.15658147022919755</v>
      </c>
      <c r="F162">
        <f>SUM(F$3:F31)</f>
        <v>9.2853148971109335E-3</v>
      </c>
      <c r="G162">
        <f>SUM(G$3:G31)</f>
        <v>-0.188343117449806</v>
      </c>
      <c r="H162">
        <f>SUM(H$3:H31)</f>
        <v>0.31171809827483582</v>
      </c>
      <c r="I162">
        <f>SUM(I$3:I31)</f>
        <v>-0.30470460893076284</v>
      </c>
      <c r="J162">
        <f>SUM(J$3:J31)</f>
        <v>0.24988095651302836</v>
      </c>
      <c r="K162">
        <f>SUM(K$3:K31)</f>
        <v>-0.6500881399416959</v>
      </c>
      <c r="L162">
        <f>SUM(L$3:L31)</f>
        <v>-0.13658303029355129</v>
      </c>
      <c r="M162">
        <f>SUM(M$3:M31)</f>
        <v>-0.11888900779614005</v>
      </c>
      <c r="N162">
        <f>SUM(N$3:N31)</f>
        <v>-0.19244212173159769</v>
      </c>
      <c r="O162">
        <f>SUM(O$3:O31)</f>
        <v>0.81069773824042457</v>
      </c>
      <c r="P162">
        <f>SUM(P$3:P31)</f>
        <v>0.20072781995313693</v>
      </c>
      <c r="Q162">
        <f>SUM(Q$3:Q31)</f>
        <v>1.8721327961687323E-2</v>
      </c>
      <c r="R162">
        <f>SUM(R$3:R31)</f>
        <v>7.6086618697888325E-2</v>
      </c>
      <c r="S162">
        <f>SUM(S$3:S31)</f>
        <v>0.51085489122187455</v>
      </c>
      <c r="T162">
        <f>SUM(T$3:T31)</f>
        <v>-0.39106656215421787</v>
      </c>
      <c r="U162">
        <f>SUM(U$3:U31)</f>
        <v>0.44460596629156429</v>
      </c>
      <c r="V162">
        <f>SUM(V$3:V31)</f>
        <v>-0.14103297750275168</v>
      </c>
      <c r="W162">
        <f>SUM(W$3:W31)</f>
        <v>-0.12905160580874384</v>
      </c>
      <c r="X162">
        <f>SUM(X$3:X31)</f>
        <v>-2.173824702778511E-2</v>
      </c>
      <c r="Y162">
        <f>SUM(Y$3:Y31)</f>
        <v>-4.6269685205517289E-3</v>
      </c>
      <c r="Z162">
        <f>SUM(Z$3:Z31)</f>
        <v>0.16428557788188489</v>
      </c>
      <c r="AA162">
        <f>SUM(AA$3:AA31)</f>
        <v>-0.45218623393954355</v>
      </c>
      <c r="AB162">
        <f>SUM(AB$3:AB31)</f>
        <v>-0.10453616479993386</v>
      </c>
      <c r="AC162">
        <f>SUM(AC$3:AC31)</f>
        <v>8.3541976179935612E-2</v>
      </c>
      <c r="AD162">
        <f>SUM(AD$3:AD31)</f>
        <v>-0.4701312023778601</v>
      </c>
      <c r="AE162">
        <f>SUM(AE$3:AE31)</f>
        <v>-0.26007947828984729</v>
      </c>
      <c r="AF162">
        <f>SUM(AF$3:AF31)</f>
        <v>-0.21328781655046897</v>
      </c>
      <c r="AG162">
        <f>SUM(AG$3:AG31)</f>
        <v>-0.16539875421197825</v>
      </c>
      <c r="AH162">
        <f>SUM(AH$3:AH31)</f>
        <v>-0.16356794915124714</v>
      </c>
      <c r="AI162">
        <f>SUM(AI$3:AI31)</f>
        <v>-1.2829419525133001E-4</v>
      </c>
      <c r="AJ162">
        <f>SUM(AJ$3:AJ31)</f>
        <v>-0.23889314738283071</v>
      </c>
      <c r="AK162">
        <f>SUM(AK$3:AK31)</f>
        <v>9.4698292330697625E-2</v>
      </c>
      <c r="AL162">
        <f>SUM(AL$3:AL31)</f>
        <v>-0.12627211633934757</v>
      </c>
      <c r="AM162">
        <f>SUM(AM$3:AM31)</f>
        <v>0.16907063274788872</v>
      </c>
      <c r="AN162">
        <f>SUM(AN$3:AN31)</f>
        <v>0.95342037494303056</v>
      </c>
      <c r="AO162">
        <f>SUM(AO$3:AO31)</f>
        <v>0.2293053881628401</v>
      </c>
      <c r="AP162">
        <f>SUM(AP$3:AP31)</f>
        <v>-3.7019146282346371E-2</v>
      </c>
      <c r="AQ162">
        <f>SUM(AQ$3:AQ31)</f>
        <v>-0.50275291918870724</v>
      </c>
      <c r="AR162">
        <f>SUM(AR$3:AR31)</f>
        <v>0.30889254522638365</v>
      </c>
      <c r="AS162">
        <f>SUM(AS$3:AS31)</f>
        <v>-0.58201976625056318</v>
      </c>
      <c r="AT162">
        <f>SUM(AT$3:AT31)</f>
        <v>-0.58763122376209753</v>
      </c>
      <c r="AU162">
        <f>SUM(AU$3:AU31)</f>
        <v>3.6021266150170927E-2</v>
      </c>
      <c r="AV162">
        <f>SUM(AV$3:AV31)</f>
        <v>-3.0122813030289089E-2</v>
      </c>
      <c r="AW162">
        <f>SUM(AW$3:AW31)</f>
        <v>-0.36901926398598556</v>
      </c>
      <c r="AX162">
        <f>SUM(AX$3:AX31)</f>
        <v>-0.15052041573667913</v>
      </c>
      <c r="AY162">
        <f>SUM(AY$3:AY31)</f>
        <v>0.64799852327489493</v>
      </c>
      <c r="AZ162">
        <f>SUM(AZ$3:AZ31)</f>
        <v>-0.15903319072032585</v>
      </c>
      <c r="BA162">
        <f>SUM(BA$3:BA31)</f>
        <v>0.49039239135531071</v>
      </c>
      <c r="BB162">
        <f>SUM(BB$3:BB31)</f>
        <v>-0.35076018840929257</v>
      </c>
      <c r="BC162">
        <f>SUM(BC$3:BC31)</f>
        <v>0.58502996167664956</v>
      </c>
      <c r="BD162">
        <f>SUM(BD$3:BD31)</f>
        <v>0.52302722183247274</v>
      </c>
      <c r="BE162">
        <f>SUM(BE$3:BE31)</f>
        <v>0.49748494078964717</v>
      </c>
      <c r="BF162">
        <f>SUM(BF$3:BF31)</f>
        <v>0.19148133207567614</v>
      </c>
      <c r="BG162">
        <f>SUM(BG$3:BG31)</f>
        <v>-8.6686260082983357E-2</v>
      </c>
      <c r="BH162">
        <f>SUM(BH$3:BH31)</f>
        <v>0.96065866717704229</v>
      </c>
      <c r="BI162">
        <f>SUM(BI$3:BI31)</f>
        <v>0.21374540649104296</v>
      </c>
      <c r="BJ162">
        <f>SUM(BJ$3:BJ31)</f>
        <v>-5.6417454976695439E-2</v>
      </c>
      <c r="BK162">
        <f>SUM(BK$3:BK31)</f>
        <v>0.46352203639744599</v>
      </c>
      <c r="BL162">
        <f>SUM(BL$3:BL31)</f>
        <v>-8.9320622724560733E-2</v>
      </c>
      <c r="BM162">
        <f>SUM(BM$3:BM31)</f>
        <v>7.1061989448820265E-2</v>
      </c>
      <c r="BN162">
        <f>SUM(BN$3:BN31)</f>
        <v>-0.29375385038123369</v>
      </c>
      <c r="BO162">
        <f>SUM(BO$3:BO31)</f>
        <v>-0.10327914169077042</v>
      </c>
      <c r="BP162">
        <f>SUM(BP$3:BP31)</f>
        <v>7.0309884724096758E-2</v>
      </c>
      <c r="BQ162">
        <f>SUM(BQ$3:BQ31)</f>
        <v>2.7825575375631698E-2</v>
      </c>
      <c r="BS162">
        <f t="shared" si="2"/>
        <v>2.0452566207878577E-2</v>
      </c>
      <c r="BT162">
        <v>29</v>
      </c>
    </row>
    <row r="163" spans="1:72" x14ac:dyDescent="0.25">
      <c r="A163">
        <v>30</v>
      </c>
      <c r="B163">
        <f>SUM(B$3:B32)</f>
        <v>-0.15304646933436458</v>
      </c>
      <c r="C163">
        <f>SUM(C$3:C32)</f>
        <v>0.15368505821110315</v>
      </c>
      <c r="D163">
        <f>SUM(D$3:D32)</f>
        <v>-1.961076406571486E-2</v>
      </c>
      <c r="E163">
        <f>SUM(E$3:E32)</f>
        <v>-0.17129087929137182</v>
      </c>
      <c r="F163">
        <f>SUM(F$3:F32)</f>
        <v>2.3311687958843683E-2</v>
      </c>
      <c r="G163">
        <f>SUM(G$3:G32)</f>
        <v>-0.18316562675189299</v>
      </c>
      <c r="H163">
        <f>SUM(H$3:H32)</f>
        <v>0.33974408575838733</v>
      </c>
      <c r="I163">
        <f>SUM(I$3:I32)</f>
        <v>-0.3301661946960206</v>
      </c>
      <c r="J163">
        <f>SUM(J$3:J32)</f>
        <v>0.19721624495066284</v>
      </c>
      <c r="K163">
        <f>SUM(K$3:K32)</f>
        <v>-0.6137607284734039</v>
      </c>
      <c r="L163">
        <f>SUM(L$3:L32)</f>
        <v>-9.3432987294400041E-2</v>
      </c>
      <c r="M163">
        <f>SUM(M$3:M32)</f>
        <v>-0.12812989782394157</v>
      </c>
      <c r="N163">
        <f>SUM(N$3:N32)</f>
        <v>-0.17229510979645535</v>
      </c>
      <c r="O163">
        <f>SUM(O$3:O32)</f>
        <v>0.82177892696511112</v>
      </c>
      <c r="P163">
        <f>SUM(P$3:P32)</f>
        <v>0.21125574283398951</v>
      </c>
      <c r="Q163">
        <f>SUM(Q$3:Q32)</f>
        <v>2.1319814163073249E-2</v>
      </c>
      <c r="R163">
        <f>SUM(R$3:R32)</f>
        <v>2.3087595880257133E-2</v>
      </c>
      <c r="S163">
        <f>SUM(S$3:S32)</f>
        <v>0.52524530647974421</v>
      </c>
      <c r="T163">
        <f>SUM(T$3:T32)</f>
        <v>-0.40397217245478145</v>
      </c>
      <c r="U163">
        <f>SUM(U$3:U32)</f>
        <v>0.45181928236477858</v>
      </c>
      <c r="V163">
        <f>SUM(V$3:V32)</f>
        <v>-0.12442162247174243</v>
      </c>
      <c r="W163">
        <f>SUM(W$3:W32)</f>
        <v>-0.1373830689254385</v>
      </c>
      <c r="X163">
        <f>SUM(X$3:X32)</f>
        <v>3.0398878952279142E-3</v>
      </c>
      <c r="Y163">
        <f>SUM(Y$3:Y32)</f>
        <v>1.5181866156238517E-2</v>
      </c>
      <c r="Z163">
        <f>SUM(Z$3:Z32)</f>
        <v>0.11818848480103206</v>
      </c>
      <c r="AA163">
        <f>SUM(AA$3:AA32)</f>
        <v>-0.50596913528753706</v>
      </c>
      <c r="AB163">
        <f>SUM(AB$3:AB32)</f>
        <v>-0.10654429166935717</v>
      </c>
      <c r="AC163">
        <f>SUM(AC$3:AC32)</f>
        <v>9.1590679971731551E-2</v>
      </c>
      <c r="AD163">
        <f>SUM(AD$3:AD32)</f>
        <v>-0.51088617164407246</v>
      </c>
      <c r="AE163">
        <f>SUM(AE$3:AE32)</f>
        <v>-0.28362861940939166</v>
      </c>
      <c r="AF163">
        <f>SUM(AF$3:AF32)</f>
        <v>-0.24586973384223573</v>
      </c>
      <c r="AG163">
        <f>SUM(AG$3:AG32)</f>
        <v>-0.15742978832507951</v>
      </c>
      <c r="AH163">
        <f>SUM(AH$3:AH32)</f>
        <v>-9.9894876578935116E-2</v>
      </c>
      <c r="AI163">
        <f>SUM(AI$3:AI32)</f>
        <v>-2.6396282989633035E-3</v>
      </c>
      <c r="AJ163">
        <f>SUM(AJ$3:AJ32)</f>
        <v>-0.23977764794702641</v>
      </c>
      <c r="AK163">
        <f>SUM(AK$3:AK32)</f>
        <v>7.9470431456035162E-2</v>
      </c>
      <c r="AL163">
        <f>SUM(AL$3:AL32)</f>
        <v>-7.8902817881620319E-2</v>
      </c>
      <c r="AM163">
        <f>SUM(AM$3:AM32)</f>
        <v>0.19602123952977868</v>
      </c>
      <c r="AN163">
        <f>SUM(AN$3:AN32)</f>
        <v>0.87540431482105674</v>
      </c>
      <c r="AO163">
        <f>SUM(AO$3:AO32)</f>
        <v>0.23870516780911089</v>
      </c>
      <c r="AP163">
        <f>SUM(AP$3:AP32)</f>
        <v>-3.324660150684481E-2</v>
      </c>
      <c r="AQ163">
        <f>SUM(AQ$3:AQ32)</f>
        <v>-0.49306157938684159</v>
      </c>
      <c r="AR163">
        <f>SUM(AR$3:AR32)</f>
        <v>0.33973384164069531</v>
      </c>
      <c r="AS163">
        <f>SUM(AS$3:AS32)</f>
        <v>-0.56126812448807961</v>
      </c>
      <c r="AT163">
        <f>SUM(AT$3:AT32)</f>
        <v>-0.61954475739448878</v>
      </c>
      <c r="AU163">
        <f>SUM(AU$3:AU32)</f>
        <v>-4.9939931899334739E-3</v>
      </c>
      <c r="AV163">
        <f>SUM(AV$3:AV32)</f>
        <v>-6.5086447151722737E-2</v>
      </c>
      <c r="AW163">
        <f>SUM(AW$3:AW32)</f>
        <v>-0.35027406684135309</v>
      </c>
      <c r="AX163">
        <f>SUM(AX$3:AX32)</f>
        <v>-0.14230157237020241</v>
      </c>
      <c r="AY163">
        <f>SUM(AY$3:AY32)</f>
        <v>0.72079521765948584</v>
      </c>
      <c r="AZ163">
        <f>SUM(AZ$3:AZ32)</f>
        <v>-0.20490989365589854</v>
      </c>
      <c r="BA163">
        <f>SUM(BA$3:BA32)</f>
        <v>0.46875414215829542</v>
      </c>
      <c r="BB163">
        <f>SUM(BB$3:BB32)</f>
        <v>-0.34473877668562614</v>
      </c>
      <c r="BC163">
        <f>SUM(BC$3:BC32)</f>
        <v>0.60273185180283406</v>
      </c>
      <c r="BD163">
        <f>SUM(BD$3:BD32)</f>
        <v>0.54198832157204624</v>
      </c>
      <c r="BE163">
        <f>SUM(BE$3:BE32)</f>
        <v>0.43662991896846082</v>
      </c>
      <c r="BF163">
        <f>SUM(BF$3:BF32)</f>
        <v>0.15840707512135044</v>
      </c>
      <c r="BG163">
        <f>SUM(BG$3:BG32)</f>
        <v>-0.13923428442453464</v>
      </c>
      <c r="BH163">
        <f>SUM(BH$3:BH32)</f>
        <v>1.0404773964507319</v>
      </c>
      <c r="BI163">
        <f>SUM(BI$3:BI32)</f>
        <v>0.21907016948052518</v>
      </c>
      <c r="BJ163">
        <f>SUM(BJ$3:BJ32)</f>
        <v>-6.8347762243287494E-2</v>
      </c>
      <c r="BK163">
        <f>SUM(BK$3:BK32)</f>
        <v>0.54138838803189127</v>
      </c>
      <c r="BL163">
        <f>SUM(BL$3:BL32)</f>
        <v>-2.5447814328199925E-2</v>
      </c>
      <c r="BM163">
        <f>SUM(BM$3:BM32)</f>
        <v>0.14578342692128532</v>
      </c>
      <c r="BN163">
        <f>SUM(BN$3:BN32)</f>
        <v>-0.22971963447271695</v>
      </c>
      <c r="BO163">
        <f>SUM(BO$3:BO32)</f>
        <v>-0.10522813743060352</v>
      </c>
      <c r="BP163">
        <f>SUM(BP$3:BP32)</f>
        <v>6.074094913304319E-2</v>
      </c>
      <c r="BQ163">
        <f>SUM(BQ$3:BQ32)</f>
        <v>1.378483309226905E-2</v>
      </c>
      <c r="BS163">
        <f t="shared" si="2"/>
        <v>2.2451906944191104E-2</v>
      </c>
      <c r="BT163">
        <v>30</v>
      </c>
    </row>
    <row r="164" spans="1:72" x14ac:dyDescent="0.25">
      <c r="A164">
        <v>31</v>
      </c>
      <c r="B164">
        <f>SUM(B$3:B33)</f>
        <v>-8.4961384750885077E-2</v>
      </c>
      <c r="C164">
        <f>SUM(C$3:C33)</f>
        <v>8.2659567309428361E-2</v>
      </c>
      <c r="D164">
        <f>SUM(D$3:D33)</f>
        <v>0.14899598886803087</v>
      </c>
      <c r="E164">
        <f>SUM(E$3:E33)</f>
        <v>-0.16620476432614553</v>
      </c>
      <c r="F164">
        <f>SUM(F$3:F33)</f>
        <v>-1.6095018606823643E-2</v>
      </c>
      <c r="G164">
        <f>SUM(G$3:G33)</f>
        <v>-0.22568567938745301</v>
      </c>
      <c r="H164">
        <f>SUM(H$3:H33)</f>
        <v>0.40533386353336204</v>
      </c>
      <c r="I164">
        <f>SUM(I$3:I33)</f>
        <v>-0.27859713013623411</v>
      </c>
      <c r="J164">
        <f>SUM(J$3:J33)</f>
        <v>0.19791951881392106</v>
      </c>
      <c r="K164">
        <f>SUM(K$3:K33)</f>
        <v>-0.63591083292282236</v>
      </c>
      <c r="L164">
        <f>SUM(L$3:L33)</f>
        <v>-9.5033147891438713E-2</v>
      </c>
      <c r="M164">
        <f>SUM(M$3:M33)</f>
        <v>-0.12035847576152658</v>
      </c>
      <c r="N164">
        <f>SUM(N$3:N33)</f>
        <v>-0.13595220853624615</v>
      </c>
      <c r="O164">
        <f>SUM(O$3:O33)</f>
        <v>0.80430381392682548</v>
      </c>
      <c r="P164">
        <f>SUM(P$3:P33)</f>
        <v>0.25240159063492829</v>
      </c>
      <c r="Q164">
        <f>SUM(Q$3:Q33)</f>
        <v>-1.9743824488369852E-3</v>
      </c>
      <c r="R164">
        <f>SUM(R$3:R33)</f>
        <v>5.3441154407423697E-2</v>
      </c>
      <c r="S164">
        <f>SUM(S$3:S33)</f>
        <v>0.48736789986039586</v>
      </c>
      <c r="T164">
        <f>SUM(T$3:T33)</f>
        <v>-0.39772862198141479</v>
      </c>
      <c r="U164">
        <f>SUM(U$3:U33)</f>
        <v>0.47882728575377348</v>
      </c>
      <c r="V164">
        <f>SUM(V$3:V33)</f>
        <v>-0.16255522241146214</v>
      </c>
      <c r="W164">
        <f>SUM(W$3:W33)</f>
        <v>-0.14093114535726253</v>
      </c>
      <c r="X164">
        <f>SUM(X$3:X33)</f>
        <v>-3.0668297536533672E-2</v>
      </c>
      <c r="Y164">
        <f>SUM(Y$3:Y33)</f>
        <v>-9.6092088827544851E-3</v>
      </c>
      <c r="Z164">
        <f>SUM(Z$3:Z33)</f>
        <v>7.6033461050457676E-2</v>
      </c>
      <c r="AA164">
        <f>SUM(AA$3:AA33)</f>
        <v>-0.51381740003136733</v>
      </c>
      <c r="AB164">
        <f>SUM(AB$3:AB33)</f>
        <v>-0.13712330641181283</v>
      </c>
      <c r="AC164">
        <f>SUM(AC$3:AC33)</f>
        <v>8.2814356418896923E-2</v>
      </c>
      <c r="AD164">
        <f>SUM(AD$3:AD33)</f>
        <v>-0.48709197002658894</v>
      </c>
      <c r="AE164">
        <f>SUM(AE$3:AE33)</f>
        <v>-0.30144041012411382</v>
      </c>
      <c r="AF164">
        <f>SUM(AF$3:AF33)</f>
        <v>-0.16524668608652093</v>
      </c>
      <c r="AG164">
        <f>SUM(AG$3:AG33)</f>
        <v>-0.15143815598206742</v>
      </c>
      <c r="AH164">
        <f>SUM(AH$3:AH33)</f>
        <v>-0.1384727751615733</v>
      </c>
      <c r="AI164">
        <f>SUM(AI$3:AI33)</f>
        <v>1.8949216669626609E-2</v>
      </c>
      <c r="AJ164">
        <f>SUM(AJ$3:AJ33)</f>
        <v>-0.20127402765820335</v>
      </c>
      <c r="AK164">
        <f>SUM(AK$3:AK33)</f>
        <v>0.14745721846692766</v>
      </c>
      <c r="AL164">
        <f>SUM(AL$3:AL33)</f>
        <v>-5.3207110598142163E-2</v>
      </c>
      <c r="AM164">
        <f>SUM(AM$3:AM33)</f>
        <v>0.2281513310967975</v>
      </c>
      <c r="AN164">
        <f>SUM(AN$3:AN33)</f>
        <v>0.95790645578363298</v>
      </c>
      <c r="AO164">
        <f>SUM(AO$3:AO33)</f>
        <v>0.23748082676788043</v>
      </c>
      <c r="AP164">
        <f>SUM(AP$3:AP33)</f>
        <v>-3.6396837711515528E-2</v>
      </c>
      <c r="AQ164">
        <f>SUM(AQ$3:AQ33)</f>
        <v>-0.51363013258263268</v>
      </c>
      <c r="AR164">
        <f>SUM(AR$3:AR33)</f>
        <v>0.41591853547811353</v>
      </c>
      <c r="AS164">
        <f>SUM(AS$3:AS33)</f>
        <v>-0.56736546781482711</v>
      </c>
      <c r="AT164">
        <f>SUM(AT$3:AT33)</f>
        <v>-0.75319843108227058</v>
      </c>
      <c r="AU164">
        <f>SUM(AU$3:AU33)</f>
        <v>6.1187730799782916E-2</v>
      </c>
      <c r="AV164">
        <f>SUM(AV$3:AV33)</f>
        <v>-0.10300962679602471</v>
      </c>
      <c r="AW164">
        <f>SUM(AW$3:AW33)</f>
        <v>-0.38463957083361222</v>
      </c>
      <c r="AX164">
        <f>SUM(AX$3:AX33)</f>
        <v>-0.12196969979463299</v>
      </c>
      <c r="AY164">
        <f>SUM(AY$3:AY33)</f>
        <v>0.76678282013507904</v>
      </c>
      <c r="AZ164">
        <f>SUM(AZ$3:AZ33)</f>
        <v>-0.22956082698456973</v>
      </c>
      <c r="BA164">
        <f>SUM(BA$3:BA33)</f>
        <v>0.44646821399644643</v>
      </c>
      <c r="BB164">
        <f>SUM(BB$3:BB33)</f>
        <v>-0.31297173749693197</v>
      </c>
      <c r="BC164">
        <f>SUM(BC$3:BC33)</f>
        <v>0.6164997546404295</v>
      </c>
      <c r="BD164">
        <f>SUM(BD$3:BD33)</f>
        <v>0.62443394560159227</v>
      </c>
      <c r="BE164">
        <f>SUM(BE$3:BE33)</f>
        <v>0.42233471275770668</v>
      </c>
      <c r="BF164">
        <f>SUM(BF$3:BF33)</f>
        <v>0.10620762523965646</v>
      </c>
      <c r="BG164">
        <f>SUM(BG$3:BG33)</f>
        <v>-0.16199425094262429</v>
      </c>
      <c r="BH164">
        <f>SUM(BH$3:BH33)</f>
        <v>1.1621231172421034</v>
      </c>
      <c r="BI164">
        <f>SUM(BI$3:BI33)</f>
        <v>0.2395005682457505</v>
      </c>
      <c r="BJ164">
        <f>SUM(BJ$3:BJ33)</f>
        <v>-6.2202855669601917E-2</v>
      </c>
      <c r="BK164">
        <f>SUM(BK$3:BK33)</f>
        <v>0.53163318863600573</v>
      </c>
      <c r="BL164">
        <f>SUM(BL$3:BL33)</f>
        <v>-2.9119044868768776E-2</v>
      </c>
      <c r="BM164">
        <f>SUM(BM$3:BM33)</f>
        <v>0.18648744164456466</v>
      </c>
      <c r="BN164">
        <f>SUM(BN$3:BN33)</f>
        <v>-0.31615468659125934</v>
      </c>
      <c r="BO164">
        <f>SUM(BO$3:BO33)</f>
        <v>-9.8015081429721956E-2</v>
      </c>
      <c r="BP164">
        <f>SUM(BP$3:BP33)</f>
        <v>4.143470513597243E-2</v>
      </c>
      <c r="BQ164">
        <f>SUM(BQ$3:BQ33)</f>
        <v>-4.2264076408023855E-2</v>
      </c>
      <c r="BS164">
        <f t="shared" si="2"/>
        <v>2.789979733662154E-2</v>
      </c>
      <c r="BT164">
        <v>31</v>
      </c>
    </row>
    <row r="165" spans="1:72" x14ac:dyDescent="0.25">
      <c r="A165">
        <v>32</v>
      </c>
      <c r="B165">
        <f>SUM(B$3:B34)</f>
        <v>-8.9307599797256956E-2</v>
      </c>
      <c r="C165">
        <f>SUM(C$3:C34)</f>
        <v>9.5988518664037056E-2</v>
      </c>
      <c r="D165">
        <f>SUM(D$3:D34)</f>
        <v>0.19920767877120593</v>
      </c>
      <c r="E165">
        <f>SUM(E$3:E34)</f>
        <v>-0.15569944730590704</v>
      </c>
      <c r="F165">
        <f>SUM(F$3:F34)</f>
        <v>-4.9217816060835064E-2</v>
      </c>
      <c r="G165">
        <f>SUM(G$3:G34)</f>
        <v>-0.22199135625631758</v>
      </c>
      <c r="H165">
        <f>SUM(H$3:H34)</f>
        <v>0.48541533383122321</v>
      </c>
      <c r="I165">
        <f>SUM(I$3:I34)</f>
        <v>-0.23574239987877502</v>
      </c>
      <c r="J165">
        <f>SUM(J$3:J34)</f>
        <v>0.19800790570673563</v>
      </c>
      <c r="K165">
        <f>SUM(K$3:K34)</f>
        <v>-0.63671033999757431</v>
      </c>
      <c r="L165">
        <f>SUM(L$3:L34)</f>
        <v>-0.13779173463571726</v>
      </c>
      <c r="M165">
        <f>SUM(M$3:M34)</f>
        <v>-0.11479551451742592</v>
      </c>
      <c r="N165">
        <f>SUM(N$3:N34)</f>
        <v>-0.10242671848211687</v>
      </c>
      <c r="O165">
        <f>SUM(O$3:O34)</f>
        <v>0.80420024902311571</v>
      </c>
      <c r="P165">
        <f>SUM(P$3:P34)</f>
        <v>0.26019298715705697</v>
      </c>
      <c r="Q165">
        <f>SUM(Q$3:Q34)</f>
        <v>8.1971454628617223E-3</v>
      </c>
      <c r="R165">
        <f>SUM(R$3:R34)</f>
        <v>7.329779111661093E-2</v>
      </c>
      <c r="S165">
        <f>SUM(S$3:S34)</f>
        <v>0.44289687858669197</v>
      </c>
      <c r="T165">
        <f>SUM(T$3:T34)</f>
        <v>-0.48179843372418568</v>
      </c>
      <c r="U165">
        <f>SUM(U$3:U34)</f>
        <v>0.49359282157599987</v>
      </c>
      <c r="V165">
        <f>SUM(V$3:V34)</f>
        <v>-2.013664009468849E-2</v>
      </c>
      <c r="W165">
        <f>SUM(W$3:W34)</f>
        <v>-8.9764259302267363E-2</v>
      </c>
      <c r="X165">
        <f>SUM(X$3:X34)</f>
        <v>2.785082163229171E-3</v>
      </c>
      <c r="Y165">
        <f>SUM(Y$3:Y34)</f>
        <v>-2.7967986731674506E-2</v>
      </c>
      <c r="Z165">
        <f>SUM(Z$3:Z34)</f>
        <v>3.3536823102131963E-2</v>
      </c>
      <c r="AA165">
        <f>SUM(AA$3:AA34)</f>
        <v>-0.43177694933673039</v>
      </c>
      <c r="AB165">
        <f>SUM(AB$3:AB34)</f>
        <v>-0.13681542396277685</v>
      </c>
      <c r="AC165">
        <f>SUM(AC$3:AC34)</f>
        <v>5.7474857982325891E-2</v>
      </c>
      <c r="AD165">
        <f>SUM(AD$3:AD34)</f>
        <v>-0.57701557845206963</v>
      </c>
      <c r="AE165">
        <f>SUM(AE$3:AE34)</f>
        <v>-0.33341571471739151</v>
      </c>
      <c r="AF165">
        <f>SUM(AF$3:AF34)</f>
        <v>-0.20119153899808301</v>
      </c>
      <c r="AG165">
        <f>SUM(AG$3:AG34)</f>
        <v>-0.14139725531047972</v>
      </c>
      <c r="AH165">
        <f>SUM(AH$3:AH34)</f>
        <v>-0.10895934417138693</v>
      </c>
      <c r="AI165">
        <f>SUM(AI$3:AI34)</f>
        <v>4.6273138750759647E-2</v>
      </c>
      <c r="AJ165">
        <f>SUM(AJ$3:AJ34)</f>
        <v>-0.1395140947050032</v>
      </c>
      <c r="AK165">
        <f>SUM(AK$3:AK34)</f>
        <v>0.13464799859021059</v>
      </c>
      <c r="AL165">
        <f>SUM(AL$3:AL34)</f>
        <v>-7.5115155490889415E-2</v>
      </c>
      <c r="AM165">
        <f>SUM(AM$3:AM34)</f>
        <v>0.28182708062189932</v>
      </c>
      <c r="AN165">
        <f>SUM(AN$3:AN34)</f>
        <v>0.90313797882058944</v>
      </c>
      <c r="AO165">
        <f>SUM(AO$3:AO34)</f>
        <v>0.28698087341710776</v>
      </c>
      <c r="AP165">
        <f>SUM(AP$3:AP34)</f>
        <v>-7.6040535858242858E-2</v>
      </c>
      <c r="AQ165">
        <f>SUM(AQ$3:AQ34)</f>
        <v>-0.57907175256698196</v>
      </c>
      <c r="AR165">
        <f>SUM(AR$3:AR34)</f>
        <v>0.36742080824839002</v>
      </c>
      <c r="AS165">
        <f>SUM(AS$3:AS34)</f>
        <v>-0.38621856295812207</v>
      </c>
      <c r="AT165">
        <f>SUM(AT$3:AT34)</f>
        <v>-0.82824048539243034</v>
      </c>
      <c r="AU165">
        <f>SUM(AU$3:AU34)</f>
        <v>5.1687002938383228E-2</v>
      </c>
      <c r="AV165">
        <f>SUM(AV$3:AV34)</f>
        <v>-7.9495006628715434E-2</v>
      </c>
      <c r="AW165">
        <f>SUM(AW$3:AW34)</f>
        <v>-0.42309283093268973</v>
      </c>
      <c r="AX165">
        <f>SUM(AX$3:AX34)</f>
        <v>-6.4092651631785458E-2</v>
      </c>
      <c r="AY165">
        <f>SUM(AY$3:AY34)</f>
        <v>0.75714773779286249</v>
      </c>
      <c r="AZ165">
        <f>SUM(AZ$3:AZ34)</f>
        <v>-0.23342669616323086</v>
      </c>
      <c r="BA165">
        <f>SUM(BA$3:BA34)</f>
        <v>0.41210829940394145</v>
      </c>
      <c r="BB165">
        <f>SUM(BB$3:BB34)</f>
        <v>-0.24605393468306586</v>
      </c>
      <c r="BC165">
        <f>SUM(BC$3:BC34)</f>
        <v>0.62439005348079446</v>
      </c>
      <c r="BD165">
        <f>SUM(BD$3:BD34)</f>
        <v>0.67877475937864906</v>
      </c>
      <c r="BE165">
        <f>SUM(BE$3:BE34)</f>
        <v>0.40853303505224325</v>
      </c>
      <c r="BF165">
        <f>SUM(BF$3:BF34)</f>
        <v>0.13104169506647501</v>
      </c>
      <c r="BG165">
        <f>SUM(BG$3:BG34)</f>
        <v>-9.8552769552586433E-2</v>
      </c>
      <c r="BH165">
        <f>SUM(BH$3:BH34)</f>
        <v>1.1452203713148641</v>
      </c>
      <c r="BI165">
        <f>SUM(BI$3:BI34)</f>
        <v>0.23430583407000233</v>
      </c>
      <c r="BJ165">
        <f>SUM(BJ$3:BJ34)</f>
        <v>-5.3006834919137782E-2</v>
      </c>
      <c r="BK165">
        <f>SUM(BK$3:BK34)</f>
        <v>0.48344736794820709</v>
      </c>
      <c r="BL165">
        <f>SUM(BL$3:BL34)</f>
        <v>-3.2180497318179617E-2</v>
      </c>
      <c r="BM165">
        <f>SUM(BM$3:BM34)</f>
        <v>0.19120685574968999</v>
      </c>
      <c r="BN165">
        <f>SUM(BN$3:BN34)</f>
        <v>-0.37037579801442044</v>
      </c>
      <c r="BO165">
        <f>SUM(BO$3:BO34)</f>
        <v>-7.4393811904450005E-2</v>
      </c>
      <c r="BP165">
        <f>SUM(BP$3:BP34)</f>
        <v>0.10236888637908209</v>
      </c>
      <c r="BQ165">
        <f>SUM(BQ$3:BQ34)</f>
        <v>-9.5854299772673984E-2</v>
      </c>
      <c r="BS165">
        <f t="shared" si="2"/>
        <v>3.3039207057957529E-2</v>
      </c>
      <c r="BT165">
        <v>32</v>
      </c>
    </row>
    <row r="166" spans="1:72" x14ac:dyDescent="0.25">
      <c r="A166">
        <v>33</v>
      </c>
      <c r="B166">
        <f>SUM(B$3:B35)</f>
        <v>-9.7250625120526249E-2</v>
      </c>
      <c r="C166">
        <f>SUM(C$3:C35)</f>
        <v>0.10114434347914647</v>
      </c>
      <c r="D166">
        <f>SUM(D$3:D35)</f>
        <v>0.15754973996917146</v>
      </c>
      <c r="E166">
        <f>SUM(E$3:E35)</f>
        <v>-0.13377422386232898</v>
      </c>
      <c r="F166">
        <f>SUM(F$3:F35)</f>
        <v>-4.6459771701030092E-2</v>
      </c>
      <c r="G166">
        <f>SUM(G$3:G35)</f>
        <v>-0.15878964237904597</v>
      </c>
      <c r="H166">
        <f>SUM(H$3:H35)</f>
        <v>0.53518127382339076</v>
      </c>
      <c r="I166">
        <f>SUM(I$3:I35)</f>
        <v>-0.3385770856195407</v>
      </c>
      <c r="J166">
        <f>SUM(J$3:J35)</f>
        <v>0.18065629660248544</v>
      </c>
      <c r="K166">
        <f>SUM(K$3:K35)</f>
        <v>-0.62228160988150805</v>
      </c>
      <c r="L166">
        <f>SUM(L$3:L35)</f>
        <v>-0.14613145719242318</v>
      </c>
      <c r="M166">
        <f>SUM(M$3:M35)</f>
        <v>-0.15402928117888365</v>
      </c>
      <c r="N166">
        <f>SUM(N$3:N35)</f>
        <v>-0.23565274618716731</v>
      </c>
      <c r="O166">
        <f>SUM(O$3:O35)</f>
        <v>0.78239221248555557</v>
      </c>
      <c r="P166">
        <f>SUM(P$3:P35)</f>
        <v>0.25211942581298474</v>
      </c>
      <c r="Q166">
        <f>SUM(Q$3:Q35)</f>
        <v>-0.15193982462225394</v>
      </c>
      <c r="R166">
        <f>SUM(R$3:R35)</f>
        <v>0.11518203022438189</v>
      </c>
      <c r="S166">
        <f>SUM(S$3:S35)</f>
        <v>0.36079955938339459</v>
      </c>
      <c r="T166">
        <f>SUM(T$3:T35)</f>
        <v>-0.51542661139470236</v>
      </c>
      <c r="U166">
        <f>SUM(U$3:U35)</f>
        <v>0.51688542134066529</v>
      </c>
      <c r="V166">
        <f>SUM(V$3:V35)</f>
        <v>-6.703901156057018E-3</v>
      </c>
      <c r="W166">
        <f>SUM(W$3:W35)</f>
        <v>-0.10685621414252003</v>
      </c>
      <c r="X166">
        <f>SUM(X$3:X35)</f>
        <v>4.4444209062963064E-3</v>
      </c>
      <c r="Y166">
        <f>SUM(Y$3:Y35)</f>
        <v>9.0342064173672132E-4</v>
      </c>
      <c r="Z166">
        <f>SUM(Z$3:Z35)</f>
        <v>-1.7389370659346912E-3</v>
      </c>
      <c r="AA166">
        <f>SUM(AA$3:AA35)</f>
        <v>-0.38805596359713707</v>
      </c>
      <c r="AB166">
        <f>SUM(AB$3:AB35)</f>
        <v>-0.14310843611002072</v>
      </c>
      <c r="AC166">
        <f>SUM(AC$3:AC35)</f>
        <v>9.7028587481220285E-2</v>
      </c>
      <c r="AD166">
        <f>SUM(AD$3:AD35)</f>
        <v>-0.60458160799509375</v>
      </c>
      <c r="AE166">
        <f>SUM(AE$3:AE35)</f>
        <v>-0.30038557790122733</v>
      </c>
      <c r="AF166">
        <f>SUM(AF$3:AF35)</f>
        <v>-0.14547593171331422</v>
      </c>
      <c r="AG166">
        <f>SUM(AG$3:AG35)</f>
        <v>-0.1516143601839218</v>
      </c>
      <c r="AH166">
        <f>SUM(AH$3:AH35)</f>
        <v>-0.18767951675787059</v>
      </c>
      <c r="AI166">
        <f>SUM(AI$3:AI35)</f>
        <v>4.8920504118888472E-2</v>
      </c>
      <c r="AJ166">
        <f>SUM(AJ$3:AJ35)</f>
        <v>-0.12185996999779029</v>
      </c>
      <c r="AK166">
        <f>SUM(AK$3:AK35)</f>
        <v>5.9232123746435453E-2</v>
      </c>
      <c r="AL166">
        <f>SUM(AL$3:AL35)</f>
        <v>-6.3911844277389801E-2</v>
      </c>
      <c r="AM166">
        <f>SUM(AM$3:AM35)</f>
        <v>0.26963485689317079</v>
      </c>
      <c r="AN166">
        <f>SUM(AN$3:AN35)</f>
        <v>0.94785370027847526</v>
      </c>
      <c r="AO166">
        <f>SUM(AO$3:AO35)</f>
        <v>0.25858632020435302</v>
      </c>
      <c r="AP166">
        <f>SUM(AP$3:AP35)</f>
        <v>-0.12116612331298413</v>
      </c>
      <c r="AQ166">
        <f>SUM(AQ$3:AQ35)</f>
        <v>-0.66847091138820636</v>
      </c>
      <c r="AR166">
        <f>SUM(AR$3:AR35)</f>
        <v>0.37770721381792055</v>
      </c>
      <c r="AS166">
        <f>SUM(AS$3:AS35)</f>
        <v>-0.41933150693741839</v>
      </c>
      <c r="AT166">
        <f>SUM(AT$3:AT35)</f>
        <v>-0.79966823256562047</v>
      </c>
      <c r="AU166">
        <f>SUM(AU$3:AU35)</f>
        <v>5.3345907838485682E-2</v>
      </c>
      <c r="AV166">
        <f>SUM(AV$3:AV35)</f>
        <v>-0.10255794363655062</v>
      </c>
      <c r="AW166">
        <f>SUM(AW$3:AW35)</f>
        <v>-0.32268522078045525</v>
      </c>
      <c r="AX166">
        <f>SUM(AX$3:AX35)</f>
        <v>-1.960276690743383E-2</v>
      </c>
      <c r="AY166">
        <f>SUM(AY$3:AY35)</f>
        <v>0.71571811030134569</v>
      </c>
      <c r="AZ166">
        <f>SUM(AZ$3:AZ35)</f>
        <v>-0.26103471634538244</v>
      </c>
      <c r="BA166">
        <f>SUM(BA$3:BA35)</f>
        <v>0.33990242239852692</v>
      </c>
      <c r="BB166">
        <f>SUM(BB$3:BB35)</f>
        <v>-0.22686122021630942</v>
      </c>
      <c r="BC166">
        <f>SUM(BC$3:BC35)</f>
        <v>0.63280947465582682</v>
      </c>
      <c r="BD166">
        <f>SUM(BD$3:BD35)</f>
        <v>0.76300996336160043</v>
      </c>
      <c r="BE166">
        <f>SUM(BE$3:BE35)</f>
        <v>0.42041051258248446</v>
      </c>
      <c r="BF166">
        <f>SUM(BF$3:BF35)</f>
        <v>0.15934528692343203</v>
      </c>
      <c r="BG166">
        <f>SUM(BG$3:BG35)</f>
        <v>-0.13481416965817558</v>
      </c>
      <c r="BH166">
        <f>SUM(BH$3:BH35)</f>
        <v>1.1369825681206776</v>
      </c>
      <c r="BI166">
        <f>SUM(BI$3:BI35)</f>
        <v>0.26777743945166566</v>
      </c>
      <c r="BJ166">
        <f>SUM(BJ$3:BJ35)</f>
        <v>-5.399321115273871E-2</v>
      </c>
      <c r="BK166">
        <f>SUM(BK$3:BK35)</f>
        <v>0.5505314800637453</v>
      </c>
      <c r="BL166">
        <f>SUM(BL$3:BL35)</f>
        <v>4.4066282514794372E-3</v>
      </c>
      <c r="BM166">
        <f>SUM(BM$3:BM35)</f>
        <v>0.26012034766930014</v>
      </c>
      <c r="BN166">
        <f>SUM(BN$3:BN35)</f>
        <v>-0.27839715504379037</v>
      </c>
      <c r="BO166">
        <f>SUM(BO$3:BO35)</f>
        <v>-5.4919114813061373E-2</v>
      </c>
      <c r="BP166">
        <f>SUM(BP$3:BP35)</f>
        <v>6.5879920603312214E-2</v>
      </c>
      <c r="BQ166">
        <f>SUM(BQ$3:BQ35)</f>
        <v>-7.369414837469393E-2</v>
      </c>
      <c r="BS166">
        <f t="shared" si="2"/>
        <v>3.0543822533250675E-2</v>
      </c>
      <c r="BT166">
        <v>33</v>
      </c>
    </row>
    <row r="167" spans="1:72" x14ac:dyDescent="0.25">
      <c r="A167">
        <v>34</v>
      </c>
      <c r="B167">
        <f>SUM(B$3:B36)</f>
        <v>-7.2975850758169147E-2</v>
      </c>
      <c r="C167">
        <f>SUM(C$3:C36)</f>
        <v>6.0058577707221367E-2</v>
      </c>
      <c r="D167">
        <f>SUM(D$3:D36)</f>
        <v>0.1984461705343285</v>
      </c>
      <c r="E167">
        <f>SUM(E$3:E36)</f>
        <v>-0.11498436451446689</v>
      </c>
      <c r="F167">
        <f>SUM(F$3:F36)</f>
        <v>-5.6839684446958666E-2</v>
      </c>
      <c r="G167">
        <f>SUM(G$3:G36)</f>
        <v>-0.15690890319398421</v>
      </c>
      <c r="H167">
        <f>SUM(H$3:H36)</f>
        <v>0.40673487449606099</v>
      </c>
      <c r="I167">
        <f>SUM(I$3:I36)</f>
        <v>-0.3795851832737232</v>
      </c>
      <c r="J167">
        <f>SUM(J$3:J36)</f>
        <v>0.20288747182709441</v>
      </c>
      <c r="K167">
        <f>SUM(K$3:K36)</f>
        <v>-0.61059342246868298</v>
      </c>
      <c r="L167">
        <f>SUM(L$3:L36)</f>
        <v>-0.13269159251711893</v>
      </c>
      <c r="M167">
        <f>SUM(M$3:M36)</f>
        <v>-0.15033419890115368</v>
      </c>
      <c r="N167">
        <f>SUM(N$3:N36)</f>
        <v>-0.2411607626195395</v>
      </c>
      <c r="O167">
        <f>SUM(O$3:O36)</f>
        <v>0.7762842954086776</v>
      </c>
      <c r="P167">
        <f>SUM(P$3:P36)</f>
        <v>0.22383869564249545</v>
      </c>
      <c r="Q167">
        <f>SUM(Q$3:Q36)</f>
        <v>-0.19913205442003845</v>
      </c>
      <c r="R167">
        <f>SUM(R$3:R36)</f>
        <v>0.17074727081549448</v>
      </c>
      <c r="S167">
        <f>SUM(S$3:S36)</f>
        <v>0.30338655715339197</v>
      </c>
      <c r="T167">
        <f>SUM(T$3:T36)</f>
        <v>-0.5054497927156153</v>
      </c>
      <c r="U167">
        <f>SUM(U$3:U36)</f>
        <v>0.63250627860754161</v>
      </c>
      <c r="V167">
        <f>SUM(V$3:V36)</f>
        <v>-6.6466430327178805E-2</v>
      </c>
      <c r="W167">
        <f>SUM(W$3:W36)</f>
        <v>-8.9179951606191007E-2</v>
      </c>
      <c r="X167">
        <f>SUM(X$3:X36)</f>
        <v>1.3330003592391561E-2</v>
      </c>
      <c r="Y167">
        <f>SUM(Y$3:Y36)</f>
        <v>4.1840385843886267E-2</v>
      </c>
      <c r="Z167">
        <f>SUM(Z$3:Z36)</f>
        <v>8.128221747305206E-2</v>
      </c>
      <c r="AA167">
        <f>SUM(AA$3:AA36)</f>
        <v>-0.40551213620423376</v>
      </c>
      <c r="AB167">
        <f>SUM(AB$3:AB36)</f>
        <v>-0.15793366092445726</v>
      </c>
      <c r="AC167">
        <f>SUM(AC$3:AC36)</f>
        <v>9.3881206573081397E-2</v>
      </c>
      <c r="AD167">
        <f>SUM(AD$3:AD36)</f>
        <v>-0.62099261414859563</v>
      </c>
      <c r="AE167">
        <f>SUM(AE$3:AE36)</f>
        <v>-0.32455916097095633</v>
      </c>
      <c r="AF167">
        <f>SUM(AF$3:AF36)</f>
        <v>-0.12111086180186635</v>
      </c>
      <c r="AG167">
        <f>SUM(AG$3:AG36)</f>
        <v>-0.15206987100865815</v>
      </c>
      <c r="AH167">
        <f>SUM(AH$3:AH36)</f>
        <v>-0.21409173298945972</v>
      </c>
      <c r="AI167">
        <f>SUM(AI$3:AI36)</f>
        <v>2.6331513931162426E-2</v>
      </c>
      <c r="AJ167">
        <f>SUM(AJ$3:AJ36)</f>
        <v>6.9472358577696153E-3</v>
      </c>
      <c r="AK167">
        <f>SUM(AK$3:AK36)</f>
        <v>4.2438685558356004E-2</v>
      </c>
      <c r="AL167">
        <f>SUM(AL$3:AL36)</f>
        <v>-1.7360515123412759E-2</v>
      </c>
      <c r="AM167">
        <f>SUM(AM$3:AM36)</f>
        <v>0.2816912974273475</v>
      </c>
      <c r="AN167">
        <f>SUM(AN$3:AN36)</f>
        <v>0.95638011428923575</v>
      </c>
      <c r="AO167">
        <f>SUM(AO$3:AO36)</f>
        <v>0.23822913458120548</v>
      </c>
      <c r="AP167">
        <f>SUM(AP$3:AP36)</f>
        <v>-0.11127909151018717</v>
      </c>
      <c r="AQ167">
        <f>SUM(AQ$3:AQ36)</f>
        <v>-0.73741415296409762</v>
      </c>
      <c r="AR167">
        <f>SUM(AR$3:AR36)</f>
        <v>0.47312554711055865</v>
      </c>
      <c r="AS167">
        <f>SUM(AS$3:AS36)</f>
        <v>-0.1318123929475003</v>
      </c>
      <c r="AT167">
        <f>SUM(AT$3:AT36)</f>
        <v>-0.77104168571798715</v>
      </c>
      <c r="AU167">
        <f>SUM(AU$3:AU36)</f>
        <v>6.8656217224702151E-2</v>
      </c>
      <c r="AV167">
        <f>SUM(AV$3:AV36)</f>
        <v>-9.8820964744656695E-2</v>
      </c>
      <c r="AW167">
        <f>SUM(AW$3:AW36)</f>
        <v>-0.34569179565685232</v>
      </c>
      <c r="AX167">
        <f>SUM(AX$3:AX36)</f>
        <v>3.1442330695261936E-2</v>
      </c>
      <c r="AY167">
        <f>SUM(AY$3:AY36)</f>
        <v>0.69158681393420829</v>
      </c>
      <c r="AZ167">
        <f>SUM(AZ$3:AZ36)</f>
        <v>-0.24818367097725894</v>
      </c>
      <c r="BA167">
        <f>SUM(BA$3:BA36)</f>
        <v>0.3407559001667152</v>
      </c>
      <c r="BB167">
        <f>SUM(BB$3:BB36)</f>
        <v>-0.23284422320117162</v>
      </c>
      <c r="BC167">
        <f>SUM(BC$3:BC36)</f>
        <v>0.65220313486172965</v>
      </c>
      <c r="BD167">
        <f>SUM(BD$3:BD36)</f>
        <v>0.72767140055873425</v>
      </c>
      <c r="BE167">
        <f>SUM(BE$3:BE36)</f>
        <v>0.59441977944386815</v>
      </c>
      <c r="BF167">
        <f>SUM(BF$3:BF36)</f>
        <v>0.21913914229139175</v>
      </c>
      <c r="BG167">
        <f>SUM(BG$3:BG36)</f>
        <v>-0.11766825160560981</v>
      </c>
      <c r="BH167">
        <f>SUM(BH$3:BH36)</f>
        <v>1.1027593149140886</v>
      </c>
      <c r="BI167">
        <f>SUM(BI$3:BI36)</f>
        <v>0.26812191445064981</v>
      </c>
      <c r="BJ167">
        <f>SUM(BJ$3:BJ36)</f>
        <v>-6.5216114132135405E-2</v>
      </c>
      <c r="BK167">
        <f>SUM(BK$3:BK36)</f>
        <v>0.5219646194805847</v>
      </c>
      <c r="BL167">
        <f>SUM(BL$3:BL36)</f>
        <v>-4.0840283778611416E-3</v>
      </c>
      <c r="BM167">
        <f>SUM(BM$3:BM36)</f>
        <v>0.36401577778976818</v>
      </c>
      <c r="BN167">
        <f>SUM(BN$3:BN36)</f>
        <v>-0.23521354492281263</v>
      </c>
      <c r="BO167">
        <f>SUM(BO$3:BO36)</f>
        <v>-1.7426014303618502E-2</v>
      </c>
      <c r="BP167">
        <f>SUM(BP$3:BP36)</f>
        <v>4.7580772543946853E-3</v>
      </c>
      <c r="BQ167">
        <f>SUM(BQ$3:BQ36)</f>
        <v>-8.3213183251877765E-2</v>
      </c>
      <c r="BS167">
        <f t="shared" si="2"/>
        <v>4.1588530856593565E-2</v>
      </c>
      <c r="BT167">
        <v>34</v>
      </c>
    </row>
    <row r="168" spans="1:72" x14ac:dyDescent="0.25">
      <c r="A168">
        <v>35</v>
      </c>
      <c r="B168">
        <f>SUM(B$3:B37)</f>
        <v>-5.4808935092747729E-2</v>
      </c>
      <c r="C168">
        <f>SUM(C$3:C37)</f>
        <v>9.1694164398673284E-2</v>
      </c>
      <c r="D168">
        <f>SUM(D$3:D37)</f>
        <v>0.22716187254799544</v>
      </c>
      <c r="E168">
        <f>SUM(E$3:E37)</f>
        <v>-0.12469351785534542</v>
      </c>
      <c r="F168">
        <f>SUM(F$3:F37)</f>
        <v>-8.9452526900187901E-2</v>
      </c>
      <c r="G168">
        <f>SUM(G$3:G37)</f>
        <v>-0.2135036203648196</v>
      </c>
      <c r="H168">
        <f>SUM(H$3:H37)</f>
        <v>0.35659783696114067</v>
      </c>
      <c r="I168">
        <f>SUM(I$3:I37)</f>
        <v>-0.37800852752554426</v>
      </c>
      <c r="J168">
        <f>SUM(J$3:J37)</f>
        <v>0.2079997393777456</v>
      </c>
      <c r="K168">
        <f>SUM(K$3:K37)</f>
        <v>-0.58772451154723193</v>
      </c>
      <c r="L168">
        <f>SUM(L$3:L37)</f>
        <v>-0.10934710504057593</v>
      </c>
      <c r="M168">
        <f>SUM(M$3:M37)</f>
        <v>-0.1471348767309161</v>
      </c>
      <c r="N168">
        <f>SUM(N$3:N37)</f>
        <v>-0.30292873741327059</v>
      </c>
      <c r="O168">
        <f>SUM(O$3:O37)</f>
        <v>0.7746179497308664</v>
      </c>
      <c r="P168">
        <f>SUM(P$3:P37)</f>
        <v>0.21397382432733422</v>
      </c>
      <c r="Q168">
        <f>SUM(Q$3:Q37)</f>
        <v>-0.22198494716961867</v>
      </c>
      <c r="R168">
        <f>SUM(R$3:R37)</f>
        <v>0.18560579123976301</v>
      </c>
      <c r="S168">
        <f>SUM(S$3:S37)</f>
        <v>0.3267433151221168</v>
      </c>
      <c r="T168">
        <f>SUM(T$3:T37)</f>
        <v>-0.50660941614194166</v>
      </c>
      <c r="U168">
        <f>SUM(U$3:U37)</f>
        <v>0.73182493509093316</v>
      </c>
      <c r="V168">
        <f>SUM(V$3:V37)</f>
        <v>4.7468113873665826E-2</v>
      </c>
      <c r="W168">
        <f>SUM(W$3:W37)</f>
        <v>-7.6872290012939312E-2</v>
      </c>
      <c r="X168">
        <f>SUM(X$3:X37)</f>
        <v>1.0018899691923726E-2</v>
      </c>
      <c r="Y168">
        <f>SUM(Y$3:Y37)</f>
        <v>4.8307639709211897E-2</v>
      </c>
      <c r="Z168">
        <f>SUM(Z$3:Z37)</f>
        <v>7.9028469782928198E-2</v>
      </c>
      <c r="AA168">
        <f>SUM(AA$3:AA37)</f>
        <v>-0.4286423146753468</v>
      </c>
      <c r="AB168">
        <f>SUM(AB$3:AB37)</f>
        <v>-0.15426223965305924</v>
      </c>
      <c r="AC168">
        <f>SUM(AC$3:AC37)</f>
        <v>0.11030237011252378</v>
      </c>
      <c r="AD168">
        <f>SUM(AD$3:AD37)</f>
        <v>-0.59751187452025367</v>
      </c>
      <c r="AE168">
        <f>SUM(AE$3:AE37)</f>
        <v>-0.3666541454769095</v>
      </c>
      <c r="AF168">
        <f>SUM(AF$3:AF37)</f>
        <v>-0.10631082632704876</v>
      </c>
      <c r="AG168">
        <f>SUM(AG$3:AG37)</f>
        <v>-0.14017601046540709</v>
      </c>
      <c r="AH168">
        <f>SUM(AH$3:AH37)</f>
        <v>-0.23907962783253528</v>
      </c>
      <c r="AI168">
        <f>SUM(AI$3:AI37)</f>
        <v>-9.5845567942089913E-3</v>
      </c>
      <c r="AJ168">
        <f>SUM(AJ$3:AJ37)</f>
        <v>-4.3760129114252144E-2</v>
      </c>
      <c r="AK168">
        <f>SUM(AK$3:AK37)</f>
        <v>3.6268807780259649E-2</v>
      </c>
      <c r="AL168">
        <f>SUM(AL$3:AL37)</f>
        <v>0.15165567586584233</v>
      </c>
      <c r="AM168">
        <f>SUM(AM$3:AM37)</f>
        <v>0.27519495844670899</v>
      </c>
      <c r="AN168">
        <f>SUM(AN$3:AN37)</f>
        <v>0.93350461108631977</v>
      </c>
      <c r="AO168">
        <f>SUM(AO$3:AO37)</f>
        <v>9.5915924879884873E-2</v>
      </c>
      <c r="AP168">
        <f>SUM(AP$3:AP37)</f>
        <v>-0.13033766329855209</v>
      </c>
      <c r="AQ168">
        <f>SUM(AQ$3:AQ37)</f>
        <v>-0.69033136898050085</v>
      </c>
      <c r="AR168">
        <f>SUM(AR$3:AR37)</f>
        <v>0.46901301925192623</v>
      </c>
      <c r="AS168">
        <f>SUM(AS$3:AS37)</f>
        <v>-0.27101155760793816</v>
      </c>
      <c r="AT168">
        <f>SUM(AT$3:AT37)</f>
        <v>-0.79002367064858714</v>
      </c>
      <c r="AU168">
        <f>SUM(AU$3:AU37)</f>
        <v>0.14332666433992675</v>
      </c>
      <c r="AV168">
        <f>SUM(AV$3:AV37)</f>
        <v>-1.722123799413279E-2</v>
      </c>
      <c r="AW168">
        <f>SUM(AW$3:AW37)</f>
        <v>-0.20561021343773817</v>
      </c>
      <c r="AX168">
        <f>SUM(AX$3:AX37)</f>
        <v>3.643925927212105E-3</v>
      </c>
      <c r="AY168">
        <f>SUM(AY$3:AY37)</f>
        <v>0.69704480071271235</v>
      </c>
      <c r="AZ168">
        <f>SUM(AZ$3:AZ37)</f>
        <v>-0.22666368040747997</v>
      </c>
      <c r="BA168">
        <f>SUM(BA$3:BA37)</f>
        <v>0.1958066413724501</v>
      </c>
      <c r="BB168">
        <f>SUM(BB$3:BB37)</f>
        <v>-0.19946209877524201</v>
      </c>
      <c r="BC168">
        <f>SUM(BC$3:BC37)</f>
        <v>0.54109130374000514</v>
      </c>
      <c r="BD168">
        <f>SUM(BD$3:BD37)</f>
        <v>0.70943925611372549</v>
      </c>
      <c r="BE168">
        <f>SUM(BE$3:BE37)</f>
        <v>0.66928849660025591</v>
      </c>
      <c r="BF168">
        <f>SUM(BF$3:BF37)</f>
        <v>0.22146469868663679</v>
      </c>
      <c r="BG168">
        <f>SUM(BG$3:BG37)</f>
        <v>-0.12715340877038042</v>
      </c>
      <c r="BH168">
        <f>SUM(BH$3:BH37)</f>
        <v>1.0437470498962993</v>
      </c>
      <c r="BI168">
        <f>SUM(BI$3:BI37)</f>
        <v>0.21796248435313198</v>
      </c>
      <c r="BJ168">
        <f>SUM(BJ$3:BJ37)</f>
        <v>-6.3955868848240727E-2</v>
      </c>
      <c r="BK168">
        <f>SUM(BK$3:BK37)</f>
        <v>0.58750198861117053</v>
      </c>
      <c r="BL168">
        <f>SUM(BL$3:BL37)</f>
        <v>4.3468816584859911E-2</v>
      </c>
      <c r="BM168">
        <f>SUM(BM$3:BM37)</f>
        <v>0.28883801969469641</v>
      </c>
      <c r="BN168">
        <f>SUM(BN$3:BN37)</f>
        <v>-0.26687070627673531</v>
      </c>
      <c r="BO168">
        <f>SUM(BO$3:BO37)</f>
        <v>-5.9530767212749955E-2</v>
      </c>
      <c r="BP168">
        <f>SUM(BP$3:BP37)</f>
        <v>-0.17272944930459189</v>
      </c>
      <c r="BQ168">
        <f>SUM(BQ$3:BQ37)</f>
        <v>-4.5288214196054853E-2</v>
      </c>
      <c r="BS168">
        <f t="shared" si="2"/>
        <v>3.779825622790825E-2</v>
      </c>
      <c r="BT168">
        <v>35</v>
      </c>
    </row>
    <row r="169" spans="1:72" x14ac:dyDescent="0.25">
      <c r="A169">
        <v>36</v>
      </c>
      <c r="B169">
        <f>SUM(B$3:B38)</f>
        <v>-4.1513305456123216E-2</v>
      </c>
      <c r="C169">
        <f>SUM(C$3:C38)</f>
        <v>0.13638349591944895</v>
      </c>
      <c r="D169">
        <f>SUM(D$3:D38)</f>
        <v>0.19335089022385657</v>
      </c>
      <c r="E169">
        <f>SUM(E$3:E38)</f>
        <v>-0.13560909115687522</v>
      </c>
      <c r="F169">
        <f>SUM(F$3:F38)</f>
        <v>-9.1922633673332144E-2</v>
      </c>
      <c r="G169">
        <f>SUM(G$3:G38)</f>
        <v>-0.24232681808865075</v>
      </c>
      <c r="H169">
        <f>SUM(H$3:H38)</f>
        <v>0.40611609109705271</v>
      </c>
      <c r="I169">
        <f>SUM(I$3:I38)</f>
        <v>-0.3883860579856156</v>
      </c>
      <c r="J169">
        <f>SUM(J$3:J38)</f>
        <v>0.23021375625458754</v>
      </c>
      <c r="K169">
        <f>SUM(K$3:K38)</f>
        <v>-0.62730007273451083</v>
      </c>
      <c r="L169">
        <f>SUM(L$3:L38)</f>
        <v>-0.11106143985561788</v>
      </c>
      <c r="M169">
        <f>SUM(M$3:M38)</f>
        <v>-0.11752199275981549</v>
      </c>
      <c r="N169">
        <f>SUM(N$3:N38)</f>
        <v>-0.30461536259307176</v>
      </c>
      <c r="O169">
        <f>SUM(O$3:O38)</f>
        <v>0.78640897025897438</v>
      </c>
      <c r="P169">
        <f>SUM(P$3:P38)</f>
        <v>0.24754203973222588</v>
      </c>
      <c r="Q169">
        <f>SUM(Q$3:Q38)</f>
        <v>-0.28728765243743548</v>
      </c>
      <c r="R169">
        <f>SUM(R$3:R38)</f>
        <v>0.20020717081475931</v>
      </c>
      <c r="S169">
        <f>SUM(S$3:S38)</f>
        <v>0.38893668844418366</v>
      </c>
      <c r="T169">
        <f>SUM(T$3:T38)</f>
        <v>-0.55400136413883561</v>
      </c>
      <c r="U169">
        <f>SUM(U$3:U38)</f>
        <v>0.8189721161264838</v>
      </c>
      <c r="V169">
        <f>SUM(V$3:V38)</f>
        <v>4.7475201055967378E-3</v>
      </c>
      <c r="W169">
        <f>SUM(W$3:W38)</f>
        <v>-0.1033781498713917</v>
      </c>
      <c r="X169">
        <f>SUM(X$3:X38)</f>
        <v>2.0282747277275606E-3</v>
      </c>
      <c r="Y169">
        <f>SUM(Y$3:Y38)</f>
        <v>5.0556215876257526E-2</v>
      </c>
      <c r="Z169">
        <f>SUM(Z$3:Z38)</f>
        <v>8.923688477558335E-2</v>
      </c>
      <c r="AA169">
        <f>SUM(AA$3:AA38)</f>
        <v>-0.42626755775011044</v>
      </c>
      <c r="AB169">
        <f>SUM(AB$3:AB38)</f>
        <v>-0.14736452915347922</v>
      </c>
      <c r="AC169">
        <f>SUM(AC$3:AC38)</f>
        <v>0.11608890496609216</v>
      </c>
      <c r="AD169">
        <f>SUM(AD$3:AD38)</f>
        <v>-0.44476647125969004</v>
      </c>
      <c r="AE169">
        <f>SUM(AE$3:AE38)</f>
        <v>-0.32381130707701289</v>
      </c>
      <c r="AF169">
        <f>SUM(AF$3:AF38)</f>
        <v>-0.11534068735427436</v>
      </c>
      <c r="AG169">
        <f>SUM(AG$3:AG38)</f>
        <v>-0.14469204855553397</v>
      </c>
      <c r="AH169">
        <f>SUM(AH$3:AH38)</f>
        <v>-0.25490956344555976</v>
      </c>
      <c r="AI169">
        <f>SUM(AI$3:AI38)</f>
        <v>-1.6089597003311105E-2</v>
      </c>
      <c r="AJ169">
        <f>SUM(AJ$3:AJ38)</f>
        <v>-8.5214079349081984E-2</v>
      </c>
      <c r="AK169">
        <f>SUM(AK$3:AK38)</f>
        <v>5.1578697904205752E-3</v>
      </c>
      <c r="AL169">
        <f>SUM(AL$3:AL38)</f>
        <v>0.19535372195376072</v>
      </c>
      <c r="AM169">
        <f>SUM(AM$3:AM38)</f>
        <v>0.281008170477618</v>
      </c>
      <c r="AN169">
        <f>SUM(AN$3:AN38)</f>
        <v>0.90263622489753714</v>
      </c>
      <c r="AO169">
        <f>SUM(AO$3:AO38)</f>
        <v>0.12660303032524944</v>
      </c>
      <c r="AP169">
        <f>SUM(AP$3:AP38)</f>
        <v>-7.9416357990508418E-2</v>
      </c>
      <c r="AQ169">
        <f>SUM(AQ$3:AQ38)</f>
        <v>-0.7551115521999554</v>
      </c>
      <c r="AR169">
        <f>SUM(AR$3:AR38)</f>
        <v>0.40139880982253484</v>
      </c>
      <c r="AS169">
        <f>SUM(AS$3:AS38)</f>
        <v>-0.3317817049430587</v>
      </c>
      <c r="AT169">
        <f>SUM(AT$3:AT38)</f>
        <v>-0.79640350447630437</v>
      </c>
      <c r="AU169">
        <f>SUM(AU$3:AU38)</f>
        <v>0.12568159572152504</v>
      </c>
      <c r="AV169">
        <f>SUM(AV$3:AV38)</f>
        <v>-6.7216783112898734E-2</v>
      </c>
      <c r="AW169">
        <f>SUM(AW$3:AW38)</f>
        <v>-0.20247420978088673</v>
      </c>
      <c r="AX169">
        <f>SUM(AX$3:AX38)</f>
        <v>7.9824840796646229E-2</v>
      </c>
      <c r="AY169">
        <f>SUM(AY$3:AY38)</f>
        <v>0.74021378999658349</v>
      </c>
      <c r="AZ169">
        <f>SUM(AZ$3:AZ38)</f>
        <v>-0.13860065281502887</v>
      </c>
      <c r="BA169">
        <f>SUM(BA$3:BA38)</f>
        <v>0.11699131636322942</v>
      </c>
      <c r="BB169">
        <f>SUM(BB$3:BB38)</f>
        <v>-0.20710027925919611</v>
      </c>
      <c r="BC169">
        <f>SUM(BC$3:BC38)</f>
        <v>0.45664404730746028</v>
      </c>
      <c r="BD169">
        <f>SUM(BD$3:BD38)</f>
        <v>0.70620398918445493</v>
      </c>
      <c r="BE169">
        <f>SUM(BE$3:BE38)</f>
        <v>0.59928593512970929</v>
      </c>
      <c r="BF169">
        <f>SUM(BF$3:BF38)</f>
        <v>0.16739827722606243</v>
      </c>
      <c r="BG169">
        <f>SUM(BG$3:BG38)</f>
        <v>-0.15150377621582234</v>
      </c>
      <c r="BH169">
        <f>SUM(BH$3:BH38)</f>
        <v>0.96898000297307008</v>
      </c>
      <c r="BI169">
        <f>SUM(BI$3:BI38)</f>
        <v>0.22499595256886984</v>
      </c>
      <c r="BJ169">
        <f>SUM(BJ$3:BJ38)</f>
        <v>-2.928226179881975E-2</v>
      </c>
      <c r="BK169">
        <f>SUM(BK$3:BK38)</f>
        <v>0.572292816616912</v>
      </c>
      <c r="BL169">
        <f>SUM(BL$3:BL38)</f>
        <v>3.3186284811835311E-2</v>
      </c>
      <c r="BM169">
        <f>SUM(BM$3:BM38)</f>
        <v>0.27044515658711527</v>
      </c>
      <c r="BN169">
        <f>SUM(BN$3:BN38)</f>
        <v>-0.24087861171888889</v>
      </c>
      <c r="BO169">
        <f>SUM(BO$3:BO38)</f>
        <v>-5.8458888438026803E-2</v>
      </c>
      <c r="BP169">
        <f>SUM(BP$3:BP38)</f>
        <v>-0.16275920346801676</v>
      </c>
      <c r="BQ169">
        <f>SUM(BQ$3:BQ38)</f>
        <v>1.0880557044894573E-3</v>
      </c>
      <c r="BS169">
        <f t="shared" si="2"/>
        <v>3.6203107936193725E-2</v>
      </c>
      <c r="BT169">
        <v>36</v>
      </c>
    </row>
    <row r="170" spans="1:72" x14ac:dyDescent="0.25">
      <c r="A170">
        <v>37</v>
      </c>
      <c r="B170">
        <f>SUM(B$3:B39)</f>
        <v>1.3972410231664838E-2</v>
      </c>
      <c r="C170">
        <f>SUM(C$3:C39)</f>
        <v>0.11215043787330864</v>
      </c>
      <c r="D170">
        <f>SUM(D$3:D39)</f>
        <v>0.22427711029071284</v>
      </c>
      <c r="E170">
        <f>SUM(E$3:E39)</f>
        <v>-0.1356832568442195</v>
      </c>
      <c r="F170">
        <f>SUM(F$3:F39)</f>
        <v>-3.7294651054660323E-2</v>
      </c>
      <c r="G170">
        <f>SUM(G$3:G39)</f>
        <v>-0.25811763946463773</v>
      </c>
      <c r="H170">
        <f>SUM(H$3:H39)</f>
        <v>0.48784248269468278</v>
      </c>
      <c r="I170">
        <f>SUM(I$3:I39)</f>
        <v>-0.42454224503118487</v>
      </c>
      <c r="J170">
        <f>SUM(J$3:J39)</f>
        <v>0.24982637375878813</v>
      </c>
      <c r="K170">
        <f>SUM(K$3:K39)</f>
        <v>-0.60598566550595456</v>
      </c>
      <c r="L170">
        <f>SUM(L$3:L39)</f>
        <v>-0.11540799365134483</v>
      </c>
      <c r="M170">
        <f>SUM(M$3:M39)</f>
        <v>-8.0235802348490676E-2</v>
      </c>
      <c r="N170">
        <f>SUM(N$3:N39)</f>
        <v>-0.32868876808271069</v>
      </c>
      <c r="O170">
        <f>SUM(O$3:O39)</f>
        <v>0.79339043111859819</v>
      </c>
      <c r="P170">
        <f>SUM(P$3:P39)</f>
        <v>0.19065930094500039</v>
      </c>
      <c r="Q170">
        <f>SUM(Q$3:Q39)</f>
        <v>-0.30151122489422078</v>
      </c>
      <c r="R170">
        <f>SUM(R$3:R39)</f>
        <v>0.11192195101357763</v>
      </c>
      <c r="S170">
        <f>SUM(S$3:S39)</f>
        <v>0.48944837783814948</v>
      </c>
      <c r="T170">
        <f>SUM(T$3:T39)</f>
        <v>-0.55733534066526624</v>
      </c>
      <c r="U170">
        <f>SUM(U$3:U39)</f>
        <v>0.85363495960850311</v>
      </c>
      <c r="V170">
        <f>SUM(V$3:V39)</f>
        <v>-2.6154704292405795E-2</v>
      </c>
      <c r="W170">
        <f>SUM(W$3:W39)</f>
        <v>-8.5670701929030729E-2</v>
      </c>
      <c r="X170">
        <f>SUM(X$3:X39)</f>
        <v>-9.1839759757367896E-4</v>
      </c>
      <c r="Y170">
        <f>SUM(Y$3:Y39)</f>
        <v>-1.4056597145149369E-2</v>
      </c>
      <c r="Z170">
        <f>SUM(Z$3:Z39)</f>
        <v>8.4765605420029838E-2</v>
      </c>
      <c r="AA170">
        <f>SUM(AA$3:AA39)</f>
        <v>-0.45992250490821901</v>
      </c>
      <c r="AB170">
        <f>SUM(AB$3:AB39)</f>
        <v>-0.16722240626385729</v>
      </c>
      <c r="AC170">
        <f>SUM(AC$3:AC39)</f>
        <v>0.13077177698308776</v>
      </c>
      <c r="AD170">
        <f>SUM(AD$3:AD39)</f>
        <v>-0.40677387375528895</v>
      </c>
      <c r="AE170">
        <f>SUM(AE$3:AE39)</f>
        <v>-0.2424111456513085</v>
      </c>
      <c r="AF170">
        <f>SUM(AF$3:AF39)</f>
        <v>-0.1476912066542036</v>
      </c>
      <c r="AG170">
        <f>SUM(AG$3:AG39)</f>
        <v>-0.12549374075426784</v>
      </c>
      <c r="AH170">
        <f>SUM(AH$3:AH39)</f>
        <v>-0.25997545643328834</v>
      </c>
      <c r="AI170">
        <f>SUM(AI$3:AI39)</f>
        <v>8.9003620333620061E-3</v>
      </c>
      <c r="AJ170">
        <f>SUM(AJ$3:AJ39)</f>
        <v>-0.1375743576022832</v>
      </c>
      <c r="AK170">
        <f>SUM(AK$3:AK39)</f>
        <v>0.13946083432898873</v>
      </c>
      <c r="AL170">
        <f>SUM(AL$3:AL39)</f>
        <v>0.20264894061749084</v>
      </c>
      <c r="AM170">
        <f>SUM(AM$3:AM39)</f>
        <v>0.23940055305752778</v>
      </c>
      <c r="AN170">
        <f>SUM(AN$3:AN39)</f>
        <v>0.84313631206133166</v>
      </c>
      <c r="AO170">
        <f>SUM(AO$3:AO39)</f>
        <v>0.15617194661104228</v>
      </c>
      <c r="AP170">
        <f>SUM(AP$3:AP39)</f>
        <v>-9.2459026967761926E-2</v>
      </c>
      <c r="AQ170">
        <f>SUM(AQ$3:AQ39)</f>
        <v>-0.77492835701253737</v>
      </c>
      <c r="AR170">
        <f>SUM(AR$3:AR39)</f>
        <v>0.40660451487285737</v>
      </c>
      <c r="AS170">
        <f>SUM(AS$3:AS39)</f>
        <v>-0.42199418944012157</v>
      </c>
      <c r="AT170">
        <f>SUM(AT$3:AT39)</f>
        <v>-0.8456697566636</v>
      </c>
      <c r="AU170">
        <f>SUM(AU$3:AU39)</f>
        <v>0.1119114734503802</v>
      </c>
      <c r="AV170">
        <f>SUM(AV$3:AV39)</f>
        <v>-4.0179460849899061E-2</v>
      </c>
      <c r="AW170">
        <f>SUM(AW$3:AW39)</f>
        <v>-0.13874771133397171</v>
      </c>
      <c r="AX170">
        <f>SUM(AX$3:AX39)</f>
        <v>0.1305945648387894</v>
      </c>
      <c r="AY170">
        <f>SUM(AY$3:AY39)</f>
        <v>0.77277279339264615</v>
      </c>
      <c r="AZ170">
        <f>SUM(AZ$3:AZ39)</f>
        <v>-0.16819211712743531</v>
      </c>
      <c r="BA170">
        <f>SUM(BA$3:BA39)</f>
        <v>0.14598208133145479</v>
      </c>
      <c r="BB170">
        <f>SUM(BB$3:BB39)</f>
        <v>-0.14577433192863123</v>
      </c>
      <c r="BC170">
        <f>SUM(BC$3:BC39)</f>
        <v>0.5201744411172099</v>
      </c>
      <c r="BD170">
        <f>SUM(BD$3:BD39)</f>
        <v>0.69234487624683749</v>
      </c>
      <c r="BE170">
        <f>SUM(BE$3:BE39)</f>
        <v>0.68675750830934845</v>
      </c>
      <c r="BF170">
        <f>SUM(BF$3:BF39)</f>
        <v>0.19062781457957365</v>
      </c>
      <c r="BG170">
        <f>SUM(BG$3:BG39)</f>
        <v>-0.12456023476274544</v>
      </c>
      <c r="BH170">
        <f>SUM(BH$3:BH39)</f>
        <v>1.0447202204353898</v>
      </c>
      <c r="BI170">
        <f>SUM(BI$3:BI39)</f>
        <v>0.21142358128044692</v>
      </c>
      <c r="BJ170">
        <f>SUM(BJ$3:BJ39)</f>
        <v>-5.9975238617631668E-2</v>
      </c>
      <c r="BK170">
        <f>SUM(BK$3:BK39)</f>
        <v>0.60449752997447193</v>
      </c>
      <c r="BL170">
        <f>SUM(BL$3:BL39)</f>
        <v>2.1895996087885485E-2</v>
      </c>
      <c r="BM170">
        <f>SUM(BM$3:BM39)</f>
        <v>0.2654772591468606</v>
      </c>
      <c r="BN170">
        <f>SUM(BN$3:BN39)</f>
        <v>-0.25409593509998679</v>
      </c>
      <c r="BO170">
        <f>SUM(BO$3:BO39)</f>
        <v>-9.5276859219966314E-2</v>
      </c>
      <c r="BP170">
        <f>SUM(BP$3:BP39)</f>
        <v>-0.20309461308098051</v>
      </c>
      <c r="BQ170">
        <f>SUM(BQ$3:BQ39)</f>
        <v>3.7880501890024315E-2</v>
      </c>
      <c r="BS170">
        <f t="shared" si="2"/>
        <v>4.2535732511840993E-2</v>
      </c>
      <c r="BT170">
        <v>37</v>
      </c>
    </row>
    <row r="171" spans="1:72" x14ac:dyDescent="0.25">
      <c r="A171">
        <v>38</v>
      </c>
      <c r="B171">
        <f>SUM(B$3:B40)</f>
        <v>-2.8708610766712224E-2</v>
      </c>
      <c r="C171">
        <f>SUM(C$3:C40)</f>
        <v>6.6112760572087606E-2</v>
      </c>
      <c r="D171">
        <f>SUM(D$3:D40)</f>
        <v>0.21314508961187453</v>
      </c>
      <c r="E171">
        <f>SUM(E$3:E40)</f>
        <v>-0.15082856765457403</v>
      </c>
      <c r="F171">
        <f>SUM(F$3:F40)</f>
        <v>-4.0202818585257379E-2</v>
      </c>
      <c r="G171">
        <f>SUM(G$3:G40)</f>
        <v>-0.24146519075224179</v>
      </c>
      <c r="H171">
        <f>SUM(H$3:H40)</f>
        <v>0.50607393857512784</v>
      </c>
      <c r="I171">
        <f>SUM(I$3:I40)</f>
        <v>-0.35990806432870048</v>
      </c>
      <c r="J171">
        <f>SUM(J$3:J40)</f>
        <v>0.2522350381528155</v>
      </c>
      <c r="K171">
        <f>SUM(K$3:K40)</f>
        <v>-0.59668380444642888</v>
      </c>
      <c r="L171">
        <f>SUM(L$3:L40)</f>
        <v>-0.1000139151506079</v>
      </c>
      <c r="M171">
        <f>SUM(M$3:M40)</f>
        <v>-3.85929227609563E-2</v>
      </c>
      <c r="N171">
        <f>SUM(N$3:N40)</f>
        <v>-0.31986436626166231</v>
      </c>
      <c r="O171">
        <f>SUM(O$3:O40)</f>
        <v>0.75753806885223218</v>
      </c>
      <c r="P171">
        <f>SUM(P$3:P40)</f>
        <v>0.16848541883975751</v>
      </c>
      <c r="Q171">
        <f>SUM(Q$3:Q40)</f>
        <v>-0.29677942187930628</v>
      </c>
      <c r="R171">
        <f>SUM(R$3:R40)</f>
        <v>9.2021095730406441E-2</v>
      </c>
      <c r="S171">
        <f>SUM(S$3:S40)</f>
        <v>0.484085095131702</v>
      </c>
      <c r="T171">
        <f>SUM(T$3:T40)</f>
        <v>-0.57596612516047707</v>
      </c>
      <c r="U171">
        <f>SUM(U$3:U40)</f>
        <v>0.85219132213355764</v>
      </c>
      <c r="V171">
        <f>SUM(V$3:V40)</f>
        <v>-2.6599297034363562E-3</v>
      </c>
      <c r="W171">
        <f>SUM(W$3:W40)</f>
        <v>-8.3999362226665181E-2</v>
      </c>
      <c r="X171">
        <f>SUM(X$3:X40)</f>
        <v>1.2776742994125014E-2</v>
      </c>
      <c r="Y171">
        <f>SUM(Y$3:Y40)</f>
        <v>-3.3904261733768079E-2</v>
      </c>
      <c r="Z171">
        <f>SUM(Z$3:Z40)</f>
        <v>6.889491726340792E-2</v>
      </c>
      <c r="AA171">
        <f>SUM(AA$3:AA40)</f>
        <v>-0.44201893292430788</v>
      </c>
      <c r="AB171">
        <f>SUM(AB$3:AB40)</f>
        <v>-0.18298147084038099</v>
      </c>
      <c r="AC171">
        <f>SUM(AC$3:AC40)</f>
        <v>0.11573287913768973</v>
      </c>
      <c r="AD171">
        <f>SUM(AD$3:AD40)</f>
        <v>-0.45773075905284016</v>
      </c>
      <c r="AE171">
        <f>SUM(AE$3:AE40)</f>
        <v>-0.30162666210799832</v>
      </c>
      <c r="AF171">
        <f>SUM(AF$3:AF40)</f>
        <v>-0.20258101347746732</v>
      </c>
      <c r="AG171">
        <f>SUM(AG$3:AG40)</f>
        <v>-0.10239442253840153</v>
      </c>
      <c r="AH171">
        <f>SUM(AH$3:AH40)</f>
        <v>-0.27001026231699016</v>
      </c>
      <c r="AI171">
        <f>SUM(AI$3:AI40)</f>
        <v>-1.5142836316352458E-3</v>
      </c>
      <c r="AJ171">
        <f>SUM(AJ$3:AJ40)</f>
        <v>-7.5783617588988522E-2</v>
      </c>
      <c r="AK171">
        <f>SUM(AK$3:AK40)</f>
        <v>0.15417616632402667</v>
      </c>
      <c r="AL171">
        <f>SUM(AL$3:AL40)</f>
        <v>0.23424906477450538</v>
      </c>
      <c r="AM171">
        <f>SUM(AM$3:AM40)</f>
        <v>0.18699222858614692</v>
      </c>
      <c r="AN171">
        <f>SUM(AN$3:AN40)</f>
        <v>0.77993571227563985</v>
      </c>
      <c r="AO171">
        <f>SUM(AO$3:AO40)</f>
        <v>0.16589462379951797</v>
      </c>
      <c r="AP171">
        <f>SUM(AP$3:AP40)</f>
        <v>-8.2317166040870943E-2</v>
      </c>
      <c r="AQ171">
        <f>SUM(AQ$3:AQ40)</f>
        <v>-0.58677042888575137</v>
      </c>
      <c r="AR171">
        <f>SUM(AR$3:AR40)</f>
        <v>0.43601850713734858</v>
      </c>
      <c r="AS171">
        <f>SUM(AS$3:AS40)</f>
        <v>-0.40660348745005892</v>
      </c>
      <c r="AT171">
        <f>SUM(AT$3:AT40)</f>
        <v>-0.89497682742045126</v>
      </c>
      <c r="AU171">
        <f>SUM(AU$3:AU40)</f>
        <v>4.7310149851983632E-2</v>
      </c>
      <c r="AV171">
        <f>SUM(AV$3:AV40)</f>
        <v>-1.5315267468445776E-4</v>
      </c>
      <c r="AW171">
        <f>SUM(AW$3:AW40)</f>
        <v>-0.19257006518686534</v>
      </c>
      <c r="AX171">
        <f>SUM(AX$3:AX40)</f>
        <v>0.13188587004473964</v>
      </c>
      <c r="AY171">
        <f>SUM(AY$3:AY40)</f>
        <v>0.76341985680651914</v>
      </c>
      <c r="AZ171">
        <f>SUM(AZ$3:AZ40)</f>
        <v>-0.18284813729056507</v>
      </c>
      <c r="BA171">
        <f>SUM(BA$3:BA40)</f>
        <v>0.1169160563839243</v>
      </c>
      <c r="BB171">
        <f>SUM(BB$3:BB40)</f>
        <v>-0.10439136351761327</v>
      </c>
      <c r="BC171">
        <f>SUM(BC$3:BC40)</f>
        <v>0.51683017444174939</v>
      </c>
      <c r="BD171">
        <f>SUM(BD$3:BD40)</f>
        <v>0.6406436964911757</v>
      </c>
      <c r="BE171">
        <f>SUM(BE$3:BE40)</f>
        <v>0.65884216802091977</v>
      </c>
      <c r="BF171">
        <f>SUM(BF$3:BF40)</f>
        <v>0.17685876465700703</v>
      </c>
      <c r="BG171">
        <f>SUM(BG$3:BG40)</f>
        <v>-0.12018275616357116</v>
      </c>
      <c r="BH171">
        <f>SUM(BH$3:BH40)</f>
        <v>1.1116843389694091</v>
      </c>
      <c r="BI171">
        <f>SUM(BI$3:BI40)</f>
        <v>0.19688752948036581</v>
      </c>
      <c r="BJ171">
        <f>SUM(BJ$3:BJ40)</f>
        <v>3.2015777195474063E-2</v>
      </c>
      <c r="BK171">
        <f>SUM(BK$3:BK40)</f>
        <v>0.57951539606507596</v>
      </c>
      <c r="BL171">
        <f>SUM(BL$3:BL40)</f>
        <v>3.2861087299213471E-2</v>
      </c>
      <c r="BM171">
        <f>SUM(BM$3:BM40)</f>
        <v>0.29785476765005808</v>
      </c>
      <c r="BN171">
        <f>SUM(BN$3:BN40)</f>
        <v>-0.28589977894890584</v>
      </c>
      <c r="BO171">
        <f>SUM(BO$3:BO40)</f>
        <v>-0.11229879517460953</v>
      </c>
      <c r="BP171">
        <f>SUM(BP$3:BP40)</f>
        <v>-0.27576776112546131</v>
      </c>
      <c r="BQ171">
        <f>SUM(BQ$3:BQ40)</f>
        <v>5.6322336130989643E-2</v>
      </c>
      <c r="BS171">
        <f t="shared" si="2"/>
        <v>4.0520707847225897E-2</v>
      </c>
      <c r="BT171">
        <v>38</v>
      </c>
    </row>
    <row r="172" spans="1:72" x14ac:dyDescent="0.25">
      <c r="A172">
        <v>39</v>
      </c>
      <c r="B172">
        <f>SUM(B$3:B41)</f>
        <v>-4.5097489023089479E-2</v>
      </c>
      <c r="C172">
        <f>SUM(C$3:C41)</f>
        <v>2.8383500875547335E-2</v>
      </c>
      <c r="D172">
        <f>SUM(D$3:D41)</f>
        <v>0.28610228363148005</v>
      </c>
      <c r="E172">
        <f>SUM(E$3:E41)</f>
        <v>-0.22387124982076761</v>
      </c>
      <c r="F172">
        <f>SUM(F$3:F41)</f>
        <v>-4.5840182385070719E-2</v>
      </c>
      <c r="G172">
        <f>SUM(G$3:G41)</f>
        <v>-0.25963937323906788</v>
      </c>
      <c r="H172">
        <f>SUM(H$3:H41)</f>
        <v>0.48084807911776656</v>
      </c>
      <c r="I172">
        <f>SUM(I$3:I41)</f>
        <v>-0.35780557316925748</v>
      </c>
      <c r="J172">
        <f>SUM(J$3:J41)</f>
        <v>0.22824345316868297</v>
      </c>
      <c r="K172">
        <f>SUM(K$3:K41)</f>
        <v>-0.57265988367227361</v>
      </c>
      <c r="L172">
        <f>SUM(L$3:L41)</f>
        <v>-3.2045732928205076E-2</v>
      </c>
      <c r="M172">
        <f>SUM(M$3:M41)</f>
        <v>-5.4736551995558089E-2</v>
      </c>
      <c r="N172">
        <f>SUM(N$3:N41)</f>
        <v>-0.3298650066668084</v>
      </c>
      <c r="O172">
        <f>SUM(O$3:O41)</f>
        <v>0.75227917432806402</v>
      </c>
      <c r="P172">
        <f>SUM(P$3:P41)</f>
        <v>0.20799251112489853</v>
      </c>
      <c r="Q172">
        <f>SUM(Q$3:Q41)</f>
        <v>-0.24591302174313465</v>
      </c>
      <c r="R172">
        <f>SUM(R$3:R41)</f>
        <v>2.6414416829530954E-2</v>
      </c>
      <c r="S172">
        <f>SUM(S$3:S41)</f>
        <v>0.37955577506731669</v>
      </c>
      <c r="T172">
        <f>SUM(T$3:T41)</f>
        <v>-0.61102149432884501</v>
      </c>
      <c r="U172">
        <f>SUM(U$3:U41)</f>
        <v>0.76640163509160097</v>
      </c>
      <c r="V172">
        <f>SUM(V$3:V41)</f>
        <v>-1.1082224890371327E-2</v>
      </c>
      <c r="W172">
        <f>SUM(W$3:W41)</f>
        <v>-0.20045802072833208</v>
      </c>
      <c r="X172">
        <f>SUM(X$3:X41)</f>
        <v>3.4517754419866153E-2</v>
      </c>
      <c r="Y172">
        <f>SUM(Y$3:Y41)</f>
        <v>-3.8767698574329539E-2</v>
      </c>
      <c r="Z172">
        <f>SUM(Z$3:Z41)</f>
        <v>4.3223155975277885E-2</v>
      </c>
      <c r="AA172">
        <f>SUM(AA$3:AA41)</f>
        <v>-0.39102422728718134</v>
      </c>
      <c r="AB172">
        <f>SUM(AB$3:AB41)</f>
        <v>-0.17239694320412163</v>
      </c>
      <c r="AC172">
        <f>SUM(AC$3:AC41)</f>
        <v>8.2549235932424248E-2</v>
      </c>
      <c r="AD172">
        <f>SUM(AD$3:AD41)</f>
        <v>-0.3915735419434081</v>
      </c>
      <c r="AE172">
        <f>SUM(AE$3:AE41)</f>
        <v>-0.25910078408683368</v>
      </c>
      <c r="AF172">
        <f>SUM(AF$3:AF41)</f>
        <v>-0.19969525685121339</v>
      </c>
      <c r="AG172">
        <f>SUM(AG$3:AG41)</f>
        <v>-8.79116202297308E-2</v>
      </c>
      <c r="AH172">
        <f>SUM(AH$3:AH41)</f>
        <v>-0.23470441174248019</v>
      </c>
      <c r="AI172">
        <f>SUM(AI$3:AI41)</f>
        <v>-5.3891494070905446E-3</v>
      </c>
      <c r="AJ172">
        <f>SUM(AJ$3:AJ41)</f>
        <v>-0.13361791045574783</v>
      </c>
      <c r="AK172">
        <f>SUM(AK$3:AK41)</f>
        <v>0.14631346663350586</v>
      </c>
      <c r="AL172">
        <f>SUM(AL$3:AL41)</f>
        <v>0.15187222583832805</v>
      </c>
      <c r="AM172">
        <f>SUM(AM$3:AM41)</f>
        <v>0.18155514490918334</v>
      </c>
      <c r="AN172">
        <f>SUM(AN$3:AN41)</f>
        <v>0.93715096658849295</v>
      </c>
      <c r="AO172">
        <f>SUM(AO$3:AO41)</f>
        <v>0.15480886366988128</v>
      </c>
      <c r="AP172">
        <f>SUM(AP$3:AP41)</f>
        <v>-7.1665522570434528E-2</v>
      </c>
      <c r="AQ172">
        <f>SUM(AQ$3:AQ41)</f>
        <v>-0.52902530939081271</v>
      </c>
      <c r="AR172">
        <f>SUM(AR$3:AR41)</f>
        <v>0.4265455509321322</v>
      </c>
      <c r="AS172">
        <f>SUM(AS$3:AS41)</f>
        <v>-0.36316473078953926</v>
      </c>
      <c r="AT172">
        <f>SUM(AT$3:AT41)</f>
        <v>-0.88410056794399861</v>
      </c>
      <c r="AU172">
        <f>SUM(AU$3:AU41)</f>
        <v>-9.8802145532415273E-3</v>
      </c>
      <c r="AV172">
        <f>SUM(AV$3:AV41)</f>
        <v>2.2717457239145381E-2</v>
      </c>
      <c r="AW172">
        <f>SUM(AW$3:AW41)</f>
        <v>-0.15345441874956275</v>
      </c>
      <c r="AX172">
        <f>SUM(AX$3:AX41)</f>
        <v>0.13552377961476975</v>
      </c>
      <c r="AY172">
        <f>SUM(AY$3:AY41)</f>
        <v>0.78095859246794597</v>
      </c>
      <c r="AZ172">
        <f>SUM(AZ$3:AZ41)</f>
        <v>-0.13597241709429589</v>
      </c>
      <c r="BA172">
        <f>SUM(BA$3:BA41)</f>
        <v>0.19020758647276037</v>
      </c>
      <c r="BB172">
        <f>SUM(BB$3:BB41)</f>
        <v>-0.12933787663959831</v>
      </c>
      <c r="BC172">
        <f>SUM(BC$3:BC41)</f>
        <v>0.53776482202940623</v>
      </c>
      <c r="BD172">
        <f>SUM(BD$3:BD41)</f>
        <v>0.59081524124265983</v>
      </c>
      <c r="BE172">
        <f>SUM(BE$3:BE41)</f>
        <v>0.66801968583427218</v>
      </c>
      <c r="BF172">
        <f>SUM(BF$3:BF41)</f>
        <v>0.20504486205674025</v>
      </c>
      <c r="BG172">
        <f>SUM(BG$3:BG41)</f>
        <v>-2.0437936075358806E-2</v>
      </c>
      <c r="BH172">
        <f>SUM(BH$3:BH41)</f>
        <v>1.1089497738477669</v>
      </c>
      <c r="BI172">
        <f>SUM(BI$3:BI41)</f>
        <v>0.21330724591253958</v>
      </c>
      <c r="BJ172">
        <f>SUM(BJ$3:BJ41)</f>
        <v>-1.1071309582042992E-2</v>
      </c>
      <c r="BK172">
        <f>SUM(BK$3:BK41)</f>
        <v>0.56636709783162709</v>
      </c>
      <c r="BL172">
        <f>SUM(BL$3:BL41)</f>
        <v>5.3941511857640512E-2</v>
      </c>
      <c r="BM172">
        <f>SUM(BM$3:BM41)</f>
        <v>0.2751175285251497</v>
      </c>
      <c r="BN172">
        <f>SUM(BN$3:BN41)</f>
        <v>-0.26686444341922588</v>
      </c>
      <c r="BO172">
        <f>SUM(BO$3:BO41)</f>
        <v>-0.16376237276524452</v>
      </c>
      <c r="BP172">
        <f>SUM(BP$3:BP41)</f>
        <v>-0.12965462312873458</v>
      </c>
      <c r="BQ172">
        <f>SUM(BQ$3:BQ41)</f>
        <v>1.4300357453337978E-3</v>
      </c>
      <c r="BS172">
        <f t="shared" si="2"/>
        <v>4.2534019466716595E-2</v>
      </c>
      <c r="BT172">
        <v>39</v>
      </c>
    </row>
    <row r="173" spans="1:72" x14ac:dyDescent="0.25">
      <c r="A173">
        <v>40</v>
      </c>
      <c r="B173">
        <f>SUM(B$3:B42)</f>
        <v>-6.4562025856879215E-2</v>
      </c>
      <c r="C173">
        <f>SUM(C$3:C42)</f>
        <v>-4.5604867983086037E-2</v>
      </c>
      <c r="D173">
        <f>SUM(D$3:D42)</f>
        <v>0.11717846260605655</v>
      </c>
      <c r="E173">
        <f>SUM(E$3:E42)</f>
        <v>-0.23270332621039563</v>
      </c>
      <c r="F173">
        <f>SUM(F$3:F42)</f>
        <v>-4.9785194395998961E-2</v>
      </c>
      <c r="G173">
        <f>SUM(G$3:G42)</f>
        <v>-0.26931407420478465</v>
      </c>
      <c r="H173">
        <f>SUM(H$3:H42)</f>
        <v>0.39650787471418292</v>
      </c>
      <c r="I173">
        <f>SUM(I$3:I42)</f>
        <v>-0.36073812563699759</v>
      </c>
      <c r="J173">
        <f>SUM(J$3:J42)</f>
        <v>0.2285032872780797</v>
      </c>
      <c r="K173">
        <f>SUM(K$3:K42)</f>
        <v>-0.55007567881471109</v>
      </c>
      <c r="L173">
        <f>SUM(L$3:L42)</f>
        <v>-5.8975648000385357E-2</v>
      </c>
      <c r="M173">
        <f>SUM(M$3:M42)</f>
        <v>-4.7491535676676369E-2</v>
      </c>
      <c r="N173">
        <f>SUM(N$3:N42)</f>
        <v>-0.33200688335202716</v>
      </c>
      <c r="O173">
        <f>SUM(O$3:O42)</f>
        <v>0.86644234661969644</v>
      </c>
      <c r="P173">
        <f>SUM(P$3:P42)</f>
        <v>0.20531421311169523</v>
      </c>
      <c r="Q173">
        <f>SUM(Q$3:Q42)</f>
        <v>-0.21223039672609634</v>
      </c>
      <c r="R173">
        <f>SUM(R$3:R42)</f>
        <v>4.3210181919394797E-2</v>
      </c>
      <c r="S173">
        <f>SUM(S$3:S42)</f>
        <v>0.31354312639525894</v>
      </c>
      <c r="T173">
        <f>SUM(T$3:T42)</f>
        <v>-0.61861216777396444</v>
      </c>
      <c r="U173">
        <f>SUM(U$3:U42)</f>
        <v>0.77647597490575504</v>
      </c>
      <c r="V173">
        <f>SUM(V$3:V42)</f>
        <v>-9.5555495033891914E-3</v>
      </c>
      <c r="W173">
        <f>SUM(W$3:W42)</f>
        <v>-0.25448685539118993</v>
      </c>
      <c r="X173">
        <f>SUM(X$3:X42)</f>
        <v>8.20168260599142E-2</v>
      </c>
      <c r="Y173">
        <f>SUM(Y$3:Y42)</f>
        <v>-2.2139285860852415E-2</v>
      </c>
      <c r="Z173">
        <f>SUM(Z$3:Z42)</f>
        <v>3.3009434670313281E-2</v>
      </c>
      <c r="AA173">
        <f>SUM(AA$3:AA42)</f>
        <v>-0.38975676387303576</v>
      </c>
      <c r="AB173">
        <f>SUM(AB$3:AB42)</f>
        <v>-0.17200973249733853</v>
      </c>
      <c r="AC173">
        <f>SUM(AC$3:AC42)</f>
        <v>0.13397277918143086</v>
      </c>
      <c r="AD173">
        <f>SUM(AD$3:AD42)</f>
        <v>-0.45862818171511371</v>
      </c>
      <c r="AE173">
        <f>SUM(AE$3:AE42)</f>
        <v>-0.23527278676700103</v>
      </c>
      <c r="AF173">
        <f>SUM(AF$3:AF42)</f>
        <v>-0.22191120887480389</v>
      </c>
      <c r="AG173">
        <f>SUM(AG$3:AG42)</f>
        <v>-9.7446121347638262E-2</v>
      </c>
      <c r="AH173">
        <f>SUM(AH$3:AH42)</f>
        <v>-0.26232918948424028</v>
      </c>
      <c r="AI173">
        <f>SUM(AI$3:AI42)</f>
        <v>-3.1734104464037391E-2</v>
      </c>
      <c r="AJ173">
        <f>SUM(AJ$3:AJ42)</f>
        <v>-2.3196867630764215E-2</v>
      </c>
      <c r="AK173">
        <f>SUM(AK$3:AK42)</f>
        <v>0.14544535942847447</v>
      </c>
      <c r="AL173">
        <f>SUM(AL$3:AL42)</f>
        <v>0.18588589244234682</v>
      </c>
      <c r="AM173">
        <f>SUM(AM$3:AM42)</f>
        <v>0.18894527878161488</v>
      </c>
      <c r="AN173">
        <f>SUM(AN$3:AN42)</f>
        <v>0.89500144239204815</v>
      </c>
      <c r="AO173">
        <f>SUM(AO$3:AO42)</f>
        <v>0.20158938426247255</v>
      </c>
      <c r="AP173">
        <f>SUM(AP$3:AP42)</f>
        <v>-6.3178608260903407E-2</v>
      </c>
      <c r="AQ173">
        <f>SUM(AQ$3:AQ42)</f>
        <v>-0.52910096457522149</v>
      </c>
      <c r="AR173">
        <f>SUM(AR$3:AR42)</f>
        <v>0.44328253300926829</v>
      </c>
      <c r="AS173">
        <f>SUM(AS$3:AS42)</f>
        <v>-0.3285623352148449</v>
      </c>
      <c r="AT173">
        <f>SUM(AT$3:AT42)</f>
        <v>-0.85843237234258163</v>
      </c>
      <c r="AU173">
        <f>SUM(AU$3:AU42)</f>
        <v>4.5086932109611809E-2</v>
      </c>
      <c r="AV173">
        <f>SUM(AV$3:AV42)</f>
        <v>-2.8642379779042458E-2</v>
      </c>
      <c r="AW173">
        <f>SUM(AW$3:AW42)</f>
        <v>-0.20256791477865316</v>
      </c>
      <c r="AX173">
        <f>SUM(AX$3:AX42)</f>
        <v>7.4123975182487478E-2</v>
      </c>
      <c r="AY173">
        <f>SUM(AY$3:AY42)</f>
        <v>0.93827223644126179</v>
      </c>
      <c r="AZ173">
        <f>SUM(AZ$3:AZ42)</f>
        <v>-7.6539048713706162E-2</v>
      </c>
      <c r="BA173">
        <f>SUM(BA$3:BA42)</f>
        <v>2.9011669315285704E-2</v>
      </c>
      <c r="BB173">
        <f>SUM(BB$3:BB42)</f>
        <v>-0.10954206148850561</v>
      </c>
      <c r="BC173">
        <f>SUM(BC$3:BC42)</f>
        <v>0.55036211605341168</v>
      </c>
      <c r="BD173">
        <f>SUM(BD$3:BD42)</f>
        <v>0.56240829695123906</v>
      </c>
      <c r="BE173">
        <f>SUM(BE$3:BE42)</f>
        <v>0.64847354706112192</v>
      </c>
      <c r="BF173">
        <f>SUM(BF$3:BF42)</f>
        <v>0.22115902814628652</v>
      </c>
      <c r="BG173">
        <f>SUM(BG$3:BG42)</f>
        <v>-9.6309602295039515E-2</v>
      </c>
      <c r="BH173">
        <f>SUM(BH$3:BH42)</f>
        <v>1.0779356393350525</v>
      </c>
      <c r="BI173">
        <f>SUM(BI$3:BI42)</f>
        <v>0.24740966231163211</v>
      </c>
      <c r="BJ173">
        <f>SUM(BJ$3:BJ42)</f>
        <v>-2.4058181312570134E-2</v>
      </c>
      <c r="BK173">
        <f>SUM(BK$3:BK42)</f>
        <v>0.61598427419443202</v>
      </c>
      <c r="BL173">
        <f>SUM(BL$3:BL42)</f>
        <v>8.5645581173628083E-2</v>
      </c>
      <c r="BM173">
        <f>SUM(BM$3:BM42)</f>
        <v>0.27072542923613968</v>
      </c>
      <c r="BN173">
        <f>SUM(BN$3:BN42)</f>
        <v>-0.36576102475299099</v>
      </c>
      <c r="BO173">
        <f>SUM(BO$3:BO42)</f>
        <v>-0.17973985428648503</v>
      </c>
      <c r="BP173">
        <f>SUM(BP$3:BP42)</f>
        <v>-0.11940581877220839</v>
      </c>
      <c r="BQ173">
        <f>SUM(BQ$3:BQ42)</f>
        <v>4.6412838645154005E-2</v>
      </c>
      <c r="BS173">
        <f t="shared" si="2"/>
        <v>3.9219542431185112E-2</v>
      </c>
      <c r="BT173">
        <v>40</v>
      </c>
    </row>
    <row r="174" spans="1:72" x14ac:dyDescent="0.25">
      <c r="A174">
        <v>41</v>
      </c>
      <c r="B174">
        <f>SUM(B$3:B43)</f>
        <v>-4.6442475365780597E-2</v>
      </c>
      <c r="C174">
        <f>SUM(C$3:C43)</f>
        <v>-8.3568398838462704E-2</v>
      </c>
      <c r="D174">
        <f>SUM(D$3:D43)</f>
        <v>0.10936585944353457</v>
      </c>
      <c r="E174">
        <f>SUM(E$3:E43)</f>
        <v>-0.20126921693109928</v>
      </c>
      <c r="F174">
        <f>SUM(F$3:F43)</f>
        <v>-6.3569098797876464E-2</v>
      </c>
      <c r="G174">
        <f>SUM(G$3:G43)</f>
        <v>-0.29326168531430069</v>
      </c>
      <c r="H174">
        <f>SUM(H$3:H43)</f>
        <v>0.36186178410131914</v>
      </c>
      <c r="I174">
        <f>SUM(I$3:I43)</f>
        <v>-0.35639031525740011</v>
      </c>
      <c r="J174">
        <f>SUM(J$3:J43)</f>
        <v>0.2307959757305646</v>
      </c>
      <c r="K174">
        <f>SUM(K$3:K43)</f>
        <v>-0.58800457961330255</v>
      </c>
      <c r="L174">
        <f>SUM(L$3:L43)</f>
        <v>-1.4574960018634925E-2</v>
      </c>
      <c r="M174">
        <f>SUM(M$3:M43)</f>
        <v>-4.4738009271070647E-2</v>
      </c>
      <c r="N174">
        <f>SUM(N$3:N43)</f>
        <v>-0.33040673940156112</v>
      </c>
      <c r="O174">
        <f>SUM(O$3:O43)</f>
        <v>0.91369959243115284</v>
      </c>
      <c r="P174">
        <f>SUM(P$3:P43)</f>
        <v>0.20575537107943531</v>
      </c>
      <c r="Q174">
        <f>SUM(Q$3:Q43)</f>
        <v>-5.6572957866521972E-2</v>
      </c>
      <c r="R174">
        <f>SUM(R$3:R43)</f>
        <v>9.8147442410403241E-2</v>
      </c>
      <c r="S174">
        <f>SUM(S$3:S43)</f>
        <v>0.37894844005968653</v>
      </c>
      <c r="T174">
        <f>SUM(T$3:T43)</f>
        <v>-0.62432424663379393</v>
      </c>
      <c r="U174">
        <f>SUM(U$3:U43)</f>
        <v>0.84687183184684522</v>
      </c>
      <c r="V174">
        <f>SUM(V$3:V43)</f>
        <v>1.2454561580991383E-2</v>
      </c>
      <c r="W174">
        <f>SUM(W$3:W43)</f>
        <v>-0.29011748364481399</v>
      </c>
      <c r="X174">
        <f>SUM(X$3:X43)</f>
        <v>6.4448614927267334E-2</v>
      </c>
      <c r="Y174">
        <f>SUM(Y$3:Y43)</f>
        <v>1.0690349918150866E-2</v>
      </c>
      <c r="Z174">
        <f>SUM(Z$3:Z43)</f>
        <v>3.4296481549830754E-2</v>
      </c>
      <c r="AA174">
        <f>SUM(AA$3:AA43)</f>
        <v>-0.40364046272397758</v>
      </c>
      <c r="AB174">
        <f>SUM(AB$3:AB43)</f>
        <v>-0.16101386045151497</v>
      </c>
      <c r="AC174">
        <f>SUM(AC$3:AC43)</f>
        <v>4.6548856466620381E-2</v>
      </c>
      <c r="AD174">
        <f>SUM(AD$3:AD43)</f>
        <v>-0.45608750994006503</v>
      </c>
      <c r="AE174">
        <f>SUM(AE$3:AE43)</f>
        <v>-0.29427911131606038</v>
      </c>
      <c r="AF174">
        <f>SUM(AF$3:AF43)</f>
        <v>-0.21479081554477025</v>
      </c>
      <c r="AG174">
        <f>SUM(AG$3:AG43)</f>
        <v>-8.6011605178191369E-2</v>
      </c>
      <c r="AH174">
        <f>SUM(AH$3:AH43)</f>
        <v>-0.29727931515566475</v>
      </c>
      <c r="AI174">
        <f>SUM(AI$3:AI43)</f>
        <v>-1.3254628416867434E-2</v>
      </c>
      <c r="AJ174">
        <f>SUM(AJ$3:AJ43)</f>
        <v>1.5350287928217202E-2</v>
      </c>
      <c r="AK174">
        <f>SUM(AK$3:AK43)</f>
        <v>0.16952936809801084</v>
      </c>
      <c r="AL174">
        <f>SUM(AL$3:AL43)</f>
        <v>0.26332674383461913</v>
      </c>
      <c r="AM174">
        <f>SUM(AM$3:AM43)</f>
        <v>0.20728844983755204</v>
      </c>
      <c r="AN174">
        <f>SUM(AN$3:AN43)</f>
        <v>1.058205252327034</v>
      </c>
      <c r="AO174">
        <f>SUM(AO$3:AO43)</f>
        <v>0.24011233270741536</v>
      </c>
      <c r="AP174">
        <f>SUM(AP$3:AP43)</f>
        <v>-7.005101133631815E-2</v>
      </c>
      <c r="AQ174">
        <f>SUM(AQ$3:AQ43)</f>
        <v>-0.60522666343612108</v>
      </c>
      <c r="AR174">
        <f>SUM(AR$3:AR43)</f>
        <v>0.48479228001147312</v>
      </c>
      <c r="AS174">
        <f>SUM(AS$3:AS43)</f>
        <v>-0.29081143122381009</v>
      </c>
      <c r="AT174">
        <f>SUM(AT$3:AT43)</f>
        <v>-0.94326029477127216</v>
      </c>
      <c r="AU174">
        <f>SUM(AU$3:AU43)</f>
        <v>0.10194025847403719</v>
      </c>
      <c r="AV174">
        <f>SUM(AV$3:AV43)</f>
        <v>-9.2359631317073115E-2</v>
      </c>
      <c r="AW174">
        <f>SUM(AW$3:AW43)</f>
        <v>-0.18766542826276</v>
      </c>
      <c r="AX174">
        <f>SUM(AX$3:AX43)</f>
        <v>5.7051353657915985E-2</v>
      </c>
      <c r="AY174">
        <f>SUM(AY$3:AY43)</f>
        <v>0.89812471905845426</v>
      </c>
      <c r="AZ174">
        <f>SUM(AZ$3:AZ43)</f>
        <v>-0.12684760584223542</v>
      </c>
      <c r="BA174">
        <f>SUM(BA$3:BA43)</f>
        <v>-0.10381145199399727</v>
      </c>
      <c r="BB174">
        <f>SUM(BB$3:BB43)</f>
        <v>-0.10507212720147248</v>
      </c>
      <c r="BC174">
        <f>SUM(BC$3:BC43)</f>
        <v>0.5613755997675649</v>
      </c>
      <c r="BD174">
        <f>SUM(BD$3:BD43)</f>
        <v>0.67180448222929601</v>
      </c>
      <c r="BE174">
        <f>SUM(BE$3:BE43)</f>
        <v>0.64147191173020512</v>
      </c>
      <c r="BF174">
        <f>SUM(BF$3:BF43)</f>
        <v>0.23506925052760799</v>
      </c>
      <c r="BG174">
        <f>SUM(BG$3:BG43)</f>
        <v>-3.2501324405649082E-2</v>
      </c>
      <c r="BH174">
        <f>SUM(BH$3:BH43)</f>
        <v>1.022024211031771</v>
      </c>
      <c r="BI174">
        <f>SUM(BI$3:BI43)</f>
        <v>0.24269190738846538</v>
      </c>
      <c r="BJ174">
        <f>SUM(BJ$3:BJ43)</f>
        <v>-1.0442504077256817E-2</v>
      </c>
      <c r="BK174">
        <f>SUM(BK$3:BK43)</f>
        <v>0.68017755199595431</v>
      </c>
      <c r="BL174">
        <f>SUM(BL$3:BL43)</f>
        <v>4.2213160979212849E-2</v>
      </c>
      <c r="BM174">
        <f>SUM(BM$3:BM43)</f>
        <v>0.28135218338340595</v>
      </c>
      <c r="BN174">
        <f>SUM(BN$3:BN43)</f>
        <v>-0.42804646479924363</v>
      </c>
      <c r="BO174">
        <f>SUM(BO$3:BO43)</f>
        <v>-0.16841041762875888</v>
      </c>
      <c r="BP174">
        <f>SUM(BP$3:BP43)</f>
        <v>-8.393602072571564E-2</v>
      </c>
      <c r="BQ174">
        <f>SUM(BQ$3:BQ43)</f>
        <v>4.5805780311579239E-2</v>
      </c>
      <c r="BS174">
        <f t="shared" si="2"/>
        <v>4.5081652854737933E-2</v>
      </c>
      <c r="BT174">
        <v>41</v>
      </c>
    </row>
    <row r="175" spans="1:72" x14ac:dyDescent="0.25">
      <c r="A175">
        <v>42</v>
      </c>
      <c r="B175">
        <f>SUM(B$3:B44)</f>
        <v>-2.6545050402338732E-3</v>
      </c>
      <c r="C175">
        <f>SUM(C$3:C44)</f>
        <v>-0.11304533774656658</v>
      </c>
      <c r="D175">
        <f>SUM(D$3:D44)</f>
        <v>0.18698471779943676</v>
      </c>
      <c r="E175">
        <f>SUM(E$3:E44)</f>
        <v>-0.2035437480621308</v>
      </c>
      <c r="F175">
        <f>SUM(F$3:F44)</f>
        <v>-5.7624045492503218E-2</v>
      </c>
      <c r="G175">
        <f>SUM(G$3:G44)</f>
        <v>-0.31049795294636967</v>
      </c>
      <c r="H175">
        <f>SUM(H$3:H44)</f>
        <v>0.32528017311883195</v>
      </c>
      <c r="I175">
        <f>SUM(I$3:I44)</f>
        <v>-0.4347614098939161</v>
      </c>
      <c r="J175">
        <f>SUM(J$3:J44)</f>
        <v>0.25309965903785425</v>
      </c>
      <c r="K175">
        <f>SUM(K$3:K44)</f>
        <v>-0.63983701354185263</v>
      </c>
      <c r="L175">
        <f>SUM(L$3:L44)</f>
        <v>-6.0616484762699645E-2</v>
      </c>
      <c r="M175">
        <f>SUM(M$3:M44)</f>
        <v>-0.11321005412144566</v>
      </c>
      <c r="N175">
        <f>SUM(N$3:N44)</f>
        <v>-0.30234378810162638</v>
      </c>
      <c r="O175">
        <f>SUM(O$3:O44)</f>
        <v>0.9134984791586015</v>
      </c>
      <c r="P175">
        <f>SUM(P$3:P44)</f>
        <v>0.19230605401480375</v>
      </c>
      <c r="Q175">
        <f>SUM(Q$3:Q44)</f>
        <v>-8.3591164134993109E-3</v>
      </c>
      <c r="R175">
        <f>SUM(R$3:R44)</f>
        <v>3.5385776590272311E-2</v>
      </c>
      <c r="S175">
        <f>SUM(S$3:S44)</f>
        <v>0.43454278168986665</v>
      </c>
      <c r="T175">
        <f>SUM(T$3:T44)</f>
        <v>-0.60066195803126798</v>
      </c>
      <c r="U175">
        <f>SUM(U$3:U44)</f>
        <v>0.79724599884223946</v>
      </c>
      <c r="V175">
        <f>SUM(V$3:V44)</f>
        <v>-4.0434339710031957E-2</v>
      </c>
      <c r="W175">
        <f>SUM(W$3:W44)</f>
        <v>-0.24531729749214487</v>
      </c>
      <c r="X175">
        <f>SUM(X$3:X44)</f>
        <v>6.0802089214576832E-2</v>
      </c>
      <c r="Y175">
        <f>SUM(Y$3:Y44)</f>
        <v>4.903845929022721E-2</v>
      </c>
      <c r="Z175">
        <f>SUM(Z$3:Z44)</f>
        <v>1.0473021909277996E-2</v>
      </c>
      <c r="AA175">
        <f>SUM(AA$3:AA44)</f>
        <v>-0.40832570914640065</v>
      </c>
      <c r="AB175">
        <f>SUM(AB$3:AB44)</f>
        <v>-0.18840832880047498</v>
      </c>
      <c r="AC175">
        <f>SUM(AC$3:AC44)</f>
        <v>4.4918853962026717E-2</v>
      </c>
      <c r="AD175">
        <f>SUM(AD$3:AD44)</f>
        <v>-0.44188413896513978</v>
      </c>
      <c r="AE175">
        <f>SUM(AE$3:AE44)</f>
        <v>-0.29749071972119556</v>
      </c>
      <c r="AF175">
        <f>SUM(AF$3:AF44)</f>
        <v>-0.18511147042891421</v>
      </c>
      <c r="AG175">
        <f>SUM(AG$3:AG44)</f>
        <v>-0.12589183813128088</v>
      </c>
      <c r="AH175">
        <f>SUM(AH$3:AH44)</f>
        <v>-0.32963155494723101</v>
      </c>
      <c r="AI175">
        <f>SUM(AI$3:AI44)</f>
        <v>-2.5646397422788601E-2</v>
      </c>
      <c r="AJ175">
        <f>SUM(AJ$3:AJ44)</f>
        <v>8.8147299035692309E-2</v>
      </c>
      <c r="AK175">
        <f>SUM(AK$3:AK44)</f>
        <v>0.22479375189445636</v>
      </c>
      <c r="AL175">
        <f>SUM(AL$3:AL44)</f>
        <v>0.17710816062710621</v>
      </c>
      <c r="AM175">
        <f>SUM(AM$3:AM44)</f>
        <v>0.16458693911619432</v>
      </c>
      <c r="AN175">
        <f>SUM(AN$3:AN44)</f>
        <v>1.0795687780360659</v>
      </c>
      <c r="AO175">
        <f>SUM(AO$3:AO44)</f>
        <v>0.25654166434261511</v>
      </c>
      <c r="AP175">
        <f>SUM(AP$3:AP44)</f>
        <v>-0.11391994760659213</v>
      </c>
      <c r="AQ175">
        <f>SUM(AQ$3:AQ44)</f>
        <v>-0.61066599734471583</v>
      </c>
      <c r="AR175">
        <f>SUM(AR$3:AR44)</f>
        <v>0.54250381767120703</v>
      </c>
      <c r="AS175">
        <f>SUM(AS$3:AS44)</f>
        <v>-0.28070161593578891</v>
      </c>
      <c r="AT175">
        <f>SUM(AT$3:AT44)</f>
        <v>-0.9455086671313363</v>
      </c>
      <c r="AU175">
        <f>SUM(AU$3:AU44)</f>
        <v>7.8832972684612757E-2</v>
      </c>
      <c r="AV175">
        <f>SUM(AV$3:AV44)</f>
        <v>-8.7167678892051181E-2</v>
      </c>
      <c r="AW175">
        <f>SUM(AW$3:AW44)</f>
        <v>-0.19648702133027249</v>
      </c>
      <c r="AX175">
        <f>SUM(AX$3:AX44)</f>
        <v>0.12134911262730394</v>
      </c>
      <c r="AY175">
        <f>SUM(AY$3:AY44)</f>
        <v>0.90301838606042895</v>
      </c>
      <c r="AZ175">
        <f>SUM(AZ$3:AZ44)</f>
        <v>-6.9163972768419568E-2</v>
      </c>
      <c r="BA175">
        <f>SUM(BA$3:BA44)</f>
        <v>-9.9154063523169397E-2</v>
      </c>
      <c r="BB175">
        <f>SUM(BB$3:BB44)</f>
        <v>-0.12310139424971107</v>
      </c>
      <c r="BC175">
        <f>SUM(BC$3:BC44)</f>
        <v>0.66998838452011966</v>
      </c>
      <c r="BD175">
        <f>SUM(BD$3:BD44)</f>
        <v>0.63494075765944835</v>
      </c>
      <c r="BE175">
        <f>SUM(BE$3:BE44)</f>
        <v>0.66466363780382387</v>
      </c>
      <c r="BF175">
        <f>SUM(BF$3:BF44)</f>
        <v>0.2050841221858388</v>
      </c>
      <c r="BG175">
        <f>SUM(BG$3:BG44)</f>
        <v>3.5273687748976865E-2</v>
      </c>
      <c r="BH175">
        <f>SUM(BH$3:BH44)</f>
        <v>1.0069900728818237</v>
      </c>
      <c r="BI175">
        <f>SUM(BI$3:BI44)</f>
        <v>0.26113749170089495</v>
      </c>
      <c r="BJ175">
        <f>SUM(BJ$3:BJ44)</f>
        <v>1.4967545630485378E-3</v>
      </c>
      <c r="BK175">
        <f>SUM(BK$3:BK44)</f>
        <v>0.69471948417373253</v>
      </c>
      <c r="BL175">
        <f>SUM(BL$3:BL44)</f>
        <v>6.9127102828922218E-2</v>
      </c>
      <c r="BM175">
        <f>SUM(BM$3:BM44)</f>
        <v>0.30966436810884168</v>
      </c>
      <c r="BN175">
        <f>SUM(BN$3:BN44)</f>
        <v>-0.39552397307840154</v>
      </c>
      <c r="BO175">
        <f>SUM(BO$3:BO44)</f>
        <v>-0.18937692639242565</v>
      </c>
      <c r="BP175">
        <f>SUM(BP$3:BP44)</f>
        <v>-7.9405922563589998E-2</v>
      </c>
      <c r="BQ175">
        <f>SUM(BQ$3:BQ44)</f>
        <v>3.0153178709235798E-3</v>
      </c>
      <c r="BS175">
        <f t="shared" si="2"/>
        <v>4.6627260868145649E-2</v>
      </c>
      <c r="BT175">
        <v>42</v>
      </c>
    </row>
    <row r="176" spans="1:72" x14ac:dyDescent="0.25">
      <c r="A176">
        <v>43</v>
      </c>
      <c r="B176">
        <f>SUM(B$3:B45)</f>
        <v>3.7093086256145116E-2</v>
      </c>
      <c r="C176">
        <f>SUM(C$3:C45)</f>
        <v>-0.13997384327147105</v>
      </c>
      <c r="D176">
        <f>SUM(D$3:D45)</f>
        <v>0.2050157422279961</v>
      </c>
      <c r="E176">
        <f>SUM(E$3:E45)</f>
        <v>-0.19957268054214791</v>
      </c>
      <c r="F176">
        <f>SUM(F$3:F45)</f>
        <v>-6.4122676445101015E-2</v>
      </c>
      <c r="G176">
        <f>SUM(G$3:G45)</f>
        <v>-0.37623140101458796</v>
      </c>
      <c r="H176">
        <f>SUM(H$3:H45)</f>
        <v>0.31600670935796449</v>
      </c>
      <c r="I176">
        <f>SUM(I$3:I45)</f>
        <v>-0.3844283007820315</v>
      </c>
      <c r="J176">
        <f>SUM(J$3:J45)</f>
        <v>0.25574606190341725</v>
      </c>
      <c r="K176">
        <f>SUM(K$3:K45)</f>
        <v>-0.69430623255608104</v>
      </c>
      <c r="L176">
        <f>SUM(L$3:L45)</f>
        <v>-4.5508264393877812E-2</v>
      </c>
      <c r="M176">
        <f>SUM(M$3:M45)</f>
        <v>-7.4549437101285837E-2</v>
      </c>
      <c r="N176">
        <f>SUM(N$3:N45)</f>
        <v>-0.26392783959731769</v>
      </c>
      <c r="O176">
        <f>SUM(O$3:O45)</f>
        <v>0.87752436164017811</v>
      </c>
      <c r="P176">
        <f>SUM(P$3:P45)</f>
        <v>0.23679774501445128</v>
      </c>
      <c r="Q176">
        <f>SUM(Q$3:Q45)</f>
        <v>5.4954508798323039E-2</v>
      </c>
      <c r="R176">
        <f>SUM(R$3:R45)</f>
        <v>7.3212959599423408E-2</v>
      </c>
      <c r="S176">
        <f>SUM(S$3:S45)</f>
        <v>0.48593288275153579</v>
      </c>
      <c r="T176">
        <f>SUM(T$3:T45)</f>
        <v>-0.61248098773574844</v>
      </c>
      <c r="U176">
        <f>SUM(U$3:U45)</f>
        <v>0.76726341489159156</v>
      </c>
      <c r="V176">
        <f>SUM(V$3:V45)</f>
        <v>-0.1685401562628952</v>
      </c>
      <c r="W176">
        <f>SUM(W$3:W45)</f>
        <v>-0.29003170944005918</v>
      </c>
      <c r="X176">
        <f>SUM(X$3:X45)</f>
        <v>6.4950091506517579E-2</v>
      </c>
      <c r="Y176">
        <f>SUM(Y$3:Y45)</f>
        <v>-3.6404874113025426E-2</v>
      </c>
      <c r="Z176">
        <f>SUM(Z$3:Z45)</f>
        <v>1.3696617681192852E-2</v>
      </c>
      <c r="AA176">
        <f>SUM(AA$3:AA45)</f>
        <v>-0.42922570768250984</v>
      </c>
      <c r="AB176">
        <f>SUM(AB$3:AB45)</f>
        <v>-0.23750100145378847</v>
      </c>
      <c r="AC176">
        <f>SUM(AC$3:AC45)</f>
        <v>1.9884477807710708E-2</v>
      </c>
      <c r="AD176">
        <f>SUM(AD$3:AD45)</f>
        <v>-0.45868825385305634</v>
      </c>
      <c r="AE176">
        <f>SUM(AE$3:AE45)</f>
        <v>-0.2511704536373659</v>
      </c>
      <c r="AF176">
        <f>SUM(AF$3:AF45)</f>
        <v>-0.14218351036775287</v>
      </c>
      <c r="AG176">
        <f>SUM(AG$3:AG45)</f>
        <v>-0.13992556288626928</v>
      </c>
      <c r="AH176">
        <f>SUM(AH$3:AH45)</f>
        <v>-0.32794256959688939</v>
      </c>
      <c r="AI176">
        <f>SUM(AI$3:AI45)</f>
        <v>-1.0057364881617868E-2</v>
      </c>
      <c r="AJ176">
        <f>SUM(AJ$3:AJ45)</f>
        <v>0.12923359578888133</v>
      </c>
      <c r="AK176">
        <f>SUM(AK$3:AK45)</f>
        <v>0.24646462070596034</v>
      </c>
      <c r="AL176">
        <f>SUM(AL$3:AL45)</f>
        <v>0.22267576895712976</v>
      </c>
      <c r="AM176">
        <f>SUM(AM$3:AM45)</f>
        <v>0.17441220192773849</v>
      </c>
      <c r="AN176">
        <f>SUM(AN$3:AN45)</f>
        <v>1.0722507625557316</v>
      </c>
      <c r="AO176">
        <f>SUM(AO$3:AO45)</f>
        <v>0.18554999578781092</v>
      </c>
      <c r="AP176">
        <f>SUM(AP$3:AP45)</f>
        <v>-0.11279047764478005</v>
      </c>
      <c r="AQ176">
        <f>SUM(AQ$3:AQ45)</f>
        <v>-0.6057849593592336</v>
      </c>
      <c r="AR176">
        <f>SUM(AR$3:AR45)</f>
        <v>0.60708938131267121</v>
      </c>
      <c r="AS176">
        <f>SUM(AS$3:AS45)</f>
        <v>-0.29825090747951144</v>
      </c>
      <c r="AT176">
        <f>SUM(AT$3:AT45)</f>
        <v>-0.9017101727985295</v>
      </c>
      <c r="AU176">
        <f>SUM(AU$3:AU45)</f>
        <v>7.8964777516641313E-2</v>
      </c>
      <c r="AV176">
        <f>SUM(AV$3:AV45)</f>
        <v>-3.9807292279864528E-2</v>
      </c>
      <c r="AW176">
        <f>SUM(AW$3:AW45)</f>
        <v>-0.18339152643915152</v>
      </c>
      <c r="AX176">
        <f>SUM(AX$3:AX45)</f>
        <v>0.19709397680698676</v>
      </c>
      <c r="AY176">
        <f>SUM(AY$3:AY45)</f>
        <v>0.92580488865738864</v>
      </c>
      <c r="AZ176">
        <f>SUM(AZ$3:AZ45)</f>
        <v>-7.2685188243151261E-2</v>
      </c>
      <c r="BA176">
        <f>SUM(BA$3:BA45)</f>
        <v>-1.4838296542558221E-2</v>
      </c>
      <c r="BB176">
        <f>SUM(BB$3:BB45)</f>
        <v>-4.8910322196283232E-2</v>
      </c>
      <c r="BC176">
        <f>SUM(BC$3:BC45)</f>
        <v>0.64071025104211465</v>
      </c>
      <c r="BD176">
        <f>SUM(BD$3:BD45)</f>
        <v>0.67478425674085629</v>
      </c>
      <c r="BE176">
        <f>SUM(BE$3:BE45)</f>
        <v>0.65124267584720597</v>
      </c>
      <c r="BF176">
        <f>SUM(BF$3:BF45)</f>
        <v>0.17352227285600641</v>
      </c>
      <c r="BG176">
        <f>SUM(BG$3:BG45)</f>
        <v>1.7284999106087051E-2</v>
      </c>
      <c r="BH176">
        <f>SUM(BH$3:BH45)</f>
        <v>1.0060791092761545</v>
      </c>
      <c r="BI176">
        <f>SUM(BI$3:BI45)</f>
        <v>0.23867150375956603</v>
      </c>
      <c r="BJ176">
        <f>SUM(BJ$3:BJ45)</f>
        <v>8.1031695483296265E-2</v>
      </c>
      <c r="BK176">
        <f>SUM(BK$3:BK45)</f>
        <v>0.74578997948125092</v>
      </c>
      <c r="BL176">
        <f>SUM(BL$3:BL45)</f>
        <v>4.3175475816616141E-2</v>
      </c>
      <c r="BM176">
        <f>SUM(BM$3:BM45)</f>
        <v>0.35839130404721198</v>
      </c>
      <c r="BN176">
        <f>SUM(BN$3:BN45)</f>
        <v>-0.41770704237394113</v>
      </c>
      <c r="BO176">
        <f>SUM(BO$3:BO45)</f>
        <v>-0.21366446248767057</v>
      </c>
      <c r="BP176">
        <f>SUM(BP$3:BP45)</f>
        <v>-0.11381953288908102</v>
      </c>
      <c r="BQ176">
        <f>SUM(BQ$3:BQ45)</f>
        <v>-6.9220193401065055E-2</v>
      </c>
      <c r="BS176">
        <f t="shared" si="2"/>
        <v>5.057277869353019E-2</v>
      </c>
      <c r="BT176">
        <v>43</v>
      </c>
    </row>
    <row r="177" spans="1:72" x14ac:dyDescent="0.25">
      <c r="A177">
        <v>44</v>
      </c>
      <c r="B177">
        <f>SUM(B$3:B46)</f>
        <v>0.12472325600807466</v>
      </c>
      <c r="C177">
        <f>SUM(C$3:C46)</f>
        <v>-6.7383243477340621E-2</v>
      </c>
      <c r="D177">
        <f>SUM(D$3:D46)</f>
        <v>0.18819104463236194</v>
      </c>
      <c r="E177">
        <f>SUM(E$3:E46)</f>
        <v>-0.18599717413463077</v>
      </c>
      <c r="F177">
        <f>SUM(F$3:F46)</f>
        <v>-3.8030083070388465E-2</v>
      </c>
      <c r="G177">
        <f>SUM(G$3:G46)</f>
        <v>-0.40066446877534861</v>
      </c>
      <c r="H177">
        <f>SUM(H$3:H46)</f>
        <v>0.35774825162648677</v>
      </c>
      <c r="I177">
        <f>SUM(I$3:I46)</f>
        <v>-0.34685488241744389</v>
      </c>
      <c r="J177">
        <f>SUM(J$3:J46)</f>
        <v>0.33078448684421424</v>
      </c>
      <c r="K177">
        <f>SUM(K$3:K46)</f>
        <v>-0.70575599692481195</v>
      </c>
      <c r="L177">
        <f>SUM(L$3:L46)</f>
        <v>-1.8383833492039481E-2</v>
      </c>
      <c r="M177">
        <f>SUM(M$3:M46)</f>
        <v>-7.6193112027392179E-2</v>
      </c>
      <c r="N177">
        <f>SUM(N$3:N46)</f>
        <v>-0.22746296005323458</v>
      </c>
      <c r="O177">
        <f>SUM(O$3:O46)</f>
        <v>0.92106208333892381</v>
      </c>
      <c r="P177">
        <f>SUM(P$3:P46)</f>
        <v>0.23242611531823096</v>
      </c>
      <c r="Q177">
        <f>SUM(Q$3:Q46)</f>
        <v>6.8422949632971991E-2</v>
      </c>
      <c r="R177">
        <f>SUM(R$3:R46)</f>
        <v>3.9660557919602435E-3</v>
      </c>
      <c r="S177">
        <f>SUM(S$3:S46)</f>
        <v>0.43089373950306392</v>
      </c>
      <c r="T177">
        <f>SUM(T$3:T46)</f>
        <v>-0.60507183166968825</v>
      </c>
      <c r="U177">
        <f>SUM(U$3:U46)</f>
        <v>0.73441592882216677</v>
      </c>
      <c r="V177">
        <f>SUM(V$3:V46)</f>
        <v>-0.16151158130090421</v>
      </c>
      <c r="W177">
        <f>SUM(W$3:W46)</f>
        <v>-0.35244627721097199</v>
      </c>
      <c r="X177">
        <f>SUM(X$3:X46)</f>
        <v>0.10721786348937967</v>
      </c>
      <c r="Y177">
        <f>SUM(Y$3:Y46)</f>
        <v>-9.0442662022717293E-2</v>
      </c>
      <c r="Z177">
        <f>SUM(Z$3:Z46)</f>
        <v>3.6170054139716398E-2</v>
      </c>
      <c r="AA177">
        <f>SUM(AA$3:AA46)</f>
        <v>-0.38947765959451652</v>
      </c>
      <c r="AB177">
        <f>SUM(AB$3:AB46)</f>
        <v>-0.23170266810375759</v>
      </c>
      <c r="AC177">
        <f>SUM(AC$3:AC46)</f>
        <v>7.1159265421802918E-3</v>
      </c>
      <c r="AD177">
        <f>SUM(AD$3:AD46)</f>
        <v>-0.48809544388290682</v>
      </c>
      <c r="AE177">
        <f>SUM(AE$3:AE46)</f>
        <v>-0.28658789346164976</v>
      </c>
      <c r="AF177">
        <f>SUM(AF$3:AF46)</f>
        <v>-0.10167114819011561</v>
      </c>
      <c r="AG177">
        <f>SUM(AG$3:AG46)</f>
        <v>-0.13657422041549802</v>
      </c>
      <c r="AH177">
        <f>SUM(AH$3:AH46)</f>
        <v>-0.32926579482984297</v>
      </c>
      <c r="AI177">
        <f>SUM(AI$3:AI46)</f>
        <v>-1.039086961288186E-2</v>
      </c>
      <c r="AJ177">
        <f>SUM(AJ$3:AJ46)</f>
        <v>0.15215356739338268</v>
      </c>
      <c r="AK177">
        <f>SUM(AK$3:AK46)</f>
        <v>0.34520241514517352</v>
      </c>
      <c r="AL177">
        <f>SUM(AL$3:AL46)</f>
        <v>0.26841421852503988</v>
      </c>
      <c r="AM177">
        <f>SUM(AM$3:AM46)</f>
        <v>0.16969696690552349</v>
      </c>
      <c r="AN177">
        <f>SUM(AN$3:AN46)</f>
        <v>1.1181110283396016</v>
      </c>
      <c r="AO177">
        <f>SUM(AO$3:AO46)</f>
        <v>0.18749163998274126</v>
      </c>
      <c r="AP177">
        <f>SUM(AP$3:AP46)</f>
        <v>-0.12353670881844256</v>
      </c>
      <c r="AQ177">
        <f>SUM(AQ$3:AQ46)</f>
        <v>-0.62924882629567747</v>
      </c>
      <c r="AR177">
        <f>SUM(AR$3:AR46)</f>
        <v>0.68294286894086842</v>
      </c>
      <c r="AS177">
        <f>SUM(AS$3:AS46)</f>
        <v>-0.29750084643856106</v>
      </c>
      <c r="AT177">
        <f>SUM(AT$3:AT46)</f>
        <v>-0.91731058030387369</v>
      </c>
      <c r="AU177">
        <f>SUM(AU$3:AU46)</f>
        <v>5.5718404073991978E-2</v>
      </c>
      <c r="AV177">
        <f>SUM(AV$3:AV46)</f>
        <v>-3.1556020963135867E-2</v>
      </c>
      <c r="AW177">
        <f>SUM(AW$3:AW46)</f>
        <v>-0.18045706528278313</v>
      </c>
      <c r="AX177">
        <f>SUM(AX$3:AX46)</f>
        <v>0.14985849593458694</v>
      </c>
      <c r="AY177">
        <f>SUM(AY$3:AY46)</f>
        <v>0.87249504528109967</v>
      </c>
      <c r="AZ177">
        <f>SUM(AZ$3:AZ46)</f>
        <v>-6.5930969519922875E-2</v>
      </c>
      <c r="BA177">
        <f>SUM(BA$3:BA46)</f>
        <v>-6.3177014027801681E-2</v>
      </c>
      <c r="BB177">
        <f>SUM(BB$3:BB46)</f>
        <v>-2.7031231255209079E-2</v>
      </c>
      <c r="BC177">
        <f>SUM(BC$3:BC46)</f>
        <v>0.72092056441452712</v>
      </c>
      <c r="BD177">
        <f>SUM(BD$3:BD46)</f>
        <v>0.64878468081993579</v>
      </c>
      <c r="BE177">
        <f>SUM(BE$3:BE46)</f>
        <v>0.64810511586468467</v>
      </c>
      <c r="BF177">
        <f>SUM(BF$3:BF46)</f>
        <v>0.19982816594069872</v>
      </c>
      <c r="BG177">
        <f>SUM(BG$3:BG46)</f>
        <v>-2.6257184018461305E-2</v>
      </c>
      <c r="BH177">
        <f>SUM(BH$3:BH46)</f>
        <v>1.0111414276854094</v>
      </c>
      <c r="BI177">
        <f>SUM(BI$3:BI46)</f>
        <v>0.26802706691054679</v>
      </c>
      <c r="BJ177">
        <f>SUM(BJ$3:BJ46)</f>
        <v>0.13580580263189726</v>
      </c>
      <c r="BK177">
        <f>SUM(BK$3:BK46)</f>
        <v>0.75287289313182015</v>
      </c>
      <c r="BL177">
        <f>SUM(BL$3:BL46)</f>
        <v>5.3976877039871377E-3</v>
      </c>
      <c r="BM177">
        <f>SUM(BM$3:BM46)</f>
        <v>0.38755735273362424</v>
      </c>
      <c r="BN177">
        <f>SUM(BN$3:BN46)</f>
        <v>-0.48776213763342663</v>
      </c>
      <c r="BO177">
        <f>SUM(BO$3:BO46)</f>
        <v>-0.20316313092596741</v>
      </c>
      <c r="BP177">
        <f>SUM(BP$3:BP46)</f>
        <v>-0.10583995800097695</v>
      </c>
      <c r="BQ177">
        <f>SUM(BQ$3:BQ46)</f>
        <v>-0.12210241472261087</v>
      </c>
      <c r="BS177">
        <f t="shared" si="2"/>
        <v>5.5776842223146203E-2</v>
      </c>
      <c r="BT177">
        <v>44</v>
      </c>
    </row>
    <row r="178" spans="1:72" x14ac:dyDescent="0.25">
      <c r="A178">
        <v>45</v>
      </c>
      <c r="B178">
        <f>SUM(B$3:B47)</f>
        <v>0.11533197567643444</v>
      </c>
      <c r="C178">
        <f>SUM(C$3:C47)</f>
        <v>-6.9326871002333562E-2</v>
      </c>
      <c r="D178">
        <f>SUM(D$3:D47)</f>
        <v>0.18473894939091523</v>
      </c>
      <c r="E178">
        <f>SUM(E$3:E47)</f>
        <v>-0.18140803114473245</v>
      </c>
      <c r="F178">
        <f>SUM(F$3:F47)</f>
        <v>-4.4118278083550566E-3</v>
      </c>
      <c r="G178">
        <f>SUM(G$3:G47)</f>
        <v>-0.39218199337772364</v>
      </c>
      <c r="H178">
        <f>SUM(H$3:H47)</f>
        <v>0.34687425959252655</v>
      </c>
      <c r="I178">
        <f>SUM(I$3:I47)</f>
        <v>-0.41300200183261082</v>
      </c>
      <c r="J178">
        <f>SUM(J$3:J47)</f>
        <v>0.37432758248453785</v>
      </c>
      <c r="K178">
        <f>SUM(K$3:K47)</f>
        <v>-0.71880418903546894</v>
      </c>
      <c r="L178">
        <f>SUM(L$3:L47)</f>
        <v>-1.4475859088579283E-2</v>
      </c>
      <c r="M178">
        <f>SUM(M$3:M47)</f>
        <v>-8.8269498462713147E-2</v>
      </c>
      <c r="N178">
        <f>SUM(N$3:N47)</f>
        <v>-0.21001815213519112</v>
      </c>
      <c r="O178">
        <f>SUM(O$3:O47)</f>
        <v>0.95406918261606899</v>
      </c>
      <c r="P178">
        <f>SUM(P$3:P47)</f>
        <v>0.2354747111160776</v>
      </c>
      <c r="Q178">
        <f>SUM(Q$3:Q47)</f>
        <v>8.8749504147292463E-2</v>
      </c>
      <c r="R178">
        <f>SUM(R$3:R47)</f>
        <v>-2.5452089850165345E-2</v>
      </c>
      <c r="S178">
        <f>SUM(S$3:S47)</f>
        <v>0.48420449084497913</v>
      </c>
      <c r="T178">
        <f>SUM(T$3:T47)</f>
        <v>-0.62052680164471674</v>
      </c>
      <c r="U178">
        <f>SUM(U$3:U47)</f>
        <v>0.78752291361235383</v>
      </c>
      <c r="V178">
        <f>SUM(V$3:V47)</f>
        <v>-0.17755079698096468</v>
      </c>
      <c r="W178">
        <f>SUM(W$3:W47)</f>
        <v>-0.3509522162292163</v>
      </c>
      <c r="X178">
        <f>SUM(X$3:X47)</f>
        <v>0.11946407852912723</v>
      </c>
      <c r="Y178">
        <f>SUM(Y$3:Y47)</f>
        <v>-3.2089450366304832E-2</v>
      </c>
      <c r="Z178">
        <f>SUM(Z$3:Z47)</f>
        <v>1.8052032473653213E-2</v>
      </c>
      <c r="AA178">
        <f>SUM(AA$3:AA47)</f>
        <v>-0.42830213757784258</v>
      </c>
      <c r="AB178">
        <f>SUM(AB$3:AB47)</f>
        <v>-0.26277846438076841</v>
      </c>
      <c r="AC178">
        <f>SUM(AC$3:AC47)</f>
        <v>2.1732949890812148E-2</v>
      </c>
      <c r="AD178">
        <f>SUM(AD$3:AD47)</f>
        <v>-0.47902059563999666</v>
      </c>
      <c r="AE178">
        <f>SUM(AE$3:AE47)</f>
        <v>-0.29650635852837026</v>
      </c>
      <c r="AF178">
        <f>SUM(AF$3:AF47)</f>
        <v>-0.11782708150611107</v>
      </c>
      <c r="AG178">
        <f>SUM(AG$3:AG47)</f>
        <v>-0.18323803118630114</v>
      </c>
      <c r="AH178">
        <f>SUM(AH$3:AH47)</f>
        <v>-0.3523981572612655</v>
      </c>
      <c r="AI178">
        <f>SUM(AI$3:AI47)</f>
        <v>-5.7193883451953868E-3</v>
      </c>
      <c r="AJ178">
        <f>SUM(AJ$3:AJ47)</f>
        <v>0.16565114189385358</v>
      </c>
      <c r="AK178">
        <f>SUM(AK$3:AK47)</f>
        <v>0.34870474539172075</v>
      </c>
      <c r="AL178">
        <f>SUM(AL$3:AL47)</f>
        <v>0.37809269405855506</v>
      </c>
      <c r="AM178">
        <f>SUM(AM$3:AM47)</f>
        <v>0.15389712247280718</v>
      </c>
      <c r="AN178">
        <f>SUM(AN$3:AN47)</f>
        <v>1.1299030575136766</v>
      </c>
      <c r="AO178">
        <f>SUM(AO$3:AO47)</f>
        <v>0.19575830010545675</v>
      </c>
      <c r="AP178">
        <f>SUM(AP$3:AP47)</f>
        <v>-0.14286685050980177</v>
      </c>
      <c r="AQ178">
        <f>SUM(AQ$3:AQ47)</f>
        <v>-0.66841189964539383</v>
      </c>
      <c r="AR178">
        <f>SUM(AR$3:AR47)</f>
        <v>0.62715179252901621</v>
      </c>
      <c r="AS178">
        <f>SUM(AS$3:AS47)</f>
        <v>-0.31690050343540976</v>
      </c>
      <c r="AT178">
        <f>SUM(AT$3:AT47)</f>
        <v>-0.95973566276898914</v>
      </c>
      <c r="AU178">
        <f>SUM(AU$3:AU47)</f>
        <v>7.5521775302372363E-2</v>
      </c>
      <c r="AV178">
        <f>SUM(AV$3:AV47)</f>
        <v>-4.8257098219359217E-2</v>
      </c>
      <c r="AW178">
        <f>SUM(AW$3:AW47)</f>
        <v>-0.14438302346274234</v>
      </c>
      <c r="AX178">
        <f>SUM(AX$3:AX47)</f>
        <v>0.17014442246791792</v>
      </c>
      <c r="AY178">
        <f>SUM(AY$3:AY47)</f>
        <v>0.83379152603889284</v>
      </c>
      <c r="AZ178">
        <f>SUM(AZ$3:AZ47)</f>
        <v>-8.4206464795555686E-2</v>
      </c>
      <c r="BA178">
        <f>SUM(BA$3:BA47)</f>
        <v>-7.0858569679506767E-2</v>
      </c>
      <c r="BB178">
        <f>SUM(BB$3:BB47)</f>
        <v>-8.2518061185396452E-2</v>
      </c>
      <c r="BC178">
        <f>SUM(BC$3:BC47)</f>
        <v>0.6899076880769125</v>
      </c>
      <c r="BD178">
        <f>SUM(BD$3:BD47)</f>
        <v>0.62484179257262717</v>
      </c>
      <c r="BE178">
        <f>SUM(BE$3:BE47)</f>
        <v>0.55685516545435476</v>
      </c>
      <c r="BF178">
        <f>SUM(BF$3:BF47)</f>
        <v>0.16738958739200135</v>
      </c>
      <c r="BG178">
        <f>SUM(BG$3:BG47)</f>
        <v>-9.0567873057451065E-4</v>
      </c>
      <c r="BH178">
        <f>SUM(BH$3:BH47)</f>
        <v>1.0500441273212342</v>
      </c>
      <c r="BI178">
        <f>SUM(BI$3:BI47)</f>
        <v>0.26311709963006474</v>
      </c>
      <c r="BJ178">
        <f>SUM(BJ$3:BJ47)</f>
        <v>8.757633392813699E-2</v>
      </c>
      <c r="BK178">
        <f>SUM(BK$3:BK47)</f>
        <v>0.75522280640858841</v>
      </c>
      <c r="BL178">
        <f>SUM(BL$3:BL47)</f>
        <v>7.4386214197264527E-3</v>
      </c>
      <c r="BM178">
        <f>SUM(BM$3:BM47)</f>
        <v>0.39965287546317957</v>
      </c>
      <c r="BN178">
        <f>SUM(BN$3:BN47)</f>
        <v>-0.38528516528523027</v>
      </c>
      <c r="BO178">
        <f>SUM(BO$3:BO47)</f>
        <v>-0.1844843119243168</v>
      </c>
      <c r="BP178">
        <f>SUM(BP$3:BP47)</f>
        <v>-0.10081800641025633</v>
      </c>
      <c r="BQ178">
        <f>SUM(BQ$3:BQ47)</f>
        <v>-0.15378460922951423</v>
      </c>
      <c r="BS178">
        <f t="shared" si="2"/>
        <v>5.3581314811013241E-2</v>
      </c>
      <c r="BT178">
        <v>45</v>
      </c>
    </row>
    <row r="179" spans="1:72" x14ac:dyDescent="0.25">
      <c r="A179">
        <v>46</v>
      </c>
      <c r="B179">
        <f>SUM(B$3:B48)</f>
        <v>4.9578497733834312E-2</v>
      </c>
      <c r="C179">
        <f>SUM(C$3:C48)</f>
        <v>-8.1429496432344664E-2</v>
      </c>
      <c r="D179">
        <f>SUM(D$3:D48)</f>
        <v>0.195893136371457</v>
      </c>
      <c r="E179">
        <f>SUM(E$3:E48)</f>
        <v>-0.14927648453392175</v>
      </c>
      <c r="F179">
        <f>SUM(F$3:F48)</f>
        <v>3.0095316456838434E-3</v>
      </c>
      <c r="G179">
        <f>SUM(G$3:G48)</f>
        <v>-0.42444507388504898</v>
      </c>
      <c r="H179">
        <f>SUM(H$3:H48)</f>
        <v>0.3980204065238771</v>
      </c>
      <c r="I179">
        <f>SUM(I$3:I48)</f>
        <v>-0.37168871659687758</v>
      </c>
      <c r="J179">
        <f>SUM(J$3:J48)</f>
        <v>0.40476199008892105</v>
      </c>
      <c r="K179">
        <f>SUM(K$3:K48)</f>
        <v>-0.69457940239336935</v>
      </c>
      <c r="L179">
        <f>SUM(L$3:L48)</f>
        <v>-3.7737004053643004E-2</v>
      </c>
      <c r="M179">
        <f>SUM(M$3:M48)</f>
        <v>-9.6488977658851532E-2</v>
      </c>
      <c r="N179">
        <f>SUM(N$3:N48)</f>
        <v>-0.16592334833882211</v>
      </c>
      <c r="O179">
        <f>SUM(O$3:O48)</f>
        <v>0.94997566060213023</v>
      </c>
      <c r="P179">
        <f>SUM(P$3:P48)</f>
        <v>0.22301062606162375</v>
      </c>
      <c r="Q179">
        <f>SUM(Q$3:Q48)</f>
        <v>9.2319115745235436E-2</v>
      </c>
      <c r="R179">
        <f>SUM(R$3:R48)</f>
        <v>-5.758240351463851E-2</v>
      </c>
      <c r="S179">
        <f>SUM(S$3:S48)</f>
        <v>0.50181752283860859</v>
      </c>
      <c r="T179">
        <f>SUM(T$3:T48)</f>
        <v>-0.63165315307471159</v>
      </c>
      <c r="U179">
        <f>SUM(U$3:U48)</f>
        <v>0.76979125252869651</v>
      </c>
      <c r="V179">
        <f>SUM(V$3:V48)</f>
        <v>-0.21433028463464299</v>
      </c>
      <c r="W179">
        <f>SUM(W$3:W48)</f>
        <v>-0.33192570737298938</v>
      </c>
      <c r="X179">
        <f>SUM(X$3:X48)</f>
        <v>9.8894700540008901E-2</v>
      </c>
      <c r="Y179">
        <f>SUM(Y$3:Y48)</f>
        <v>1.5972131528883916E-2</v>
      </c>
      <c r="Z179">
        <f>SUM(Z$3:Z48)</f>
        <v>2.8967484091124554E-2</v>
      </c>
      <c r="AA179">
        <f>SUM(AA$3:AA48)</f>
        <v>-0.41501812284882589</v>
      </c>
      <c r="AB179">
        <f>SUM(AB$3:AB48)</f>
        <v>-0.26055946859798762</v>
      </c>
      <c r="AC179">
        <f>SUM(AC$3:AC48)</f>
        <v>3.1666187170375171E-2</v>
      </c>
      <c r="AD179">
        <f>SUM(AD$3:AD48)</f>
        <v>-0.43007841706297284</v>
      </c>
      <c r="AE179">
        <f>SUM(AE$3:AE48)</f>
        <v>-0.28781979736400126</v>
      </c>
      <c r="AF179">
        <f>SUM(AF$3:AF48)</f>
        <v>-8.5276019906911069E-2</v>
      </c>
      <c r="AG179">
        <f>SUM(AG$3:AG48)</f>
        <v>-0.19669997581209897</v>
      </c>
      <c r="AH179">
        <f>SUM(AH$3:AH48)</f>
        <v>-0.3506005090690153</v>
      </c>
      <c r="AI179">
        <f>SUM(AI$3:AI48)</f>
        <v>-1.7451671215738339E-2</v>
      </c>
      <c r="AJ179">
        <f>SUM(AJ$3:AJ48)</f>
        <v>0.11375828500078536</v>
      </c>
      <c r="AK179">
        <f>SUM(AK$3:AK48)</f>
        <v>0.33613726645506325</v>
      </c>
      <c r="AL179">
        <f>SUM(AL$3:AL48)</f>
        <v>0.44356481466183684</v>
      </c>
      <c r="AM179">
        <f>SUM(AM$3:AM48)</f>
        <v>0.13936118137099363</v>
      </c>
      <c r="AN179">
        <f>SUM(AN$3:AN48)</f>
        <v>1.1253808635703473</v>
      </c>
      <c r="AO179">
        <f>SUM(AO$3:AO48)</f>
        <v>0.21057803411173995</v>
      </c>
      <c r="AP179">
        <f>SUM(AP$3:AP48)</f>
        <v>-9.4501443042297961E-2</v>
      </c>
      <c r="AQ179">
        <f>SUM(AQ$3:AQ48)</f>
        <v>-0.67547096877747026</v>
      </c>
      <c r="AR179">
        <f>SUM(AR$3:AR48)</f>
        <v>0.6405028575259476</v>
      </c>
      <c r="AS179">
        <f>SUM(AS$3:AS48)</f>
        <v>-0.25247573769244047</v>
      </c>
      <c r="AT179">
        <f>SUM(AT$3:AT48)</f>
        <v>-0.97182209003402398</v>
      </c>
      <c r="AU179">
        <f>SUM(AU$3:AU48)</f>
        <v>5.0317030973402989E-2</v>
      </c>
      <c r="AV179">
        <f>SUM(AV$3:AV48)</f>
        <v>-4.2450703676136757E-2</v>
      </c>
      <c r="AW179">
        <f>SUM(AW$3:AW48)</f>
        <v>-0.18148181543590947</v>
      </c>
      <c r="AX179">
        <f>SUM(AX$3:AX48)</f>
        <v>0.17455036313954841</v>
      </c>
      <c r="AY179">
        <f>SUM(AY$3:AY48)</f>
        <v>0.83722697606405971</v>
      </c>
      <c r="AZ179">
        <f>SUM(AZ$3:AZ48)</f>
        <v>-2.108550113979589E-2</v>
      </c>
      <c r="BA179">
        <f>SUM(BA$3:BA48)</f>
        <v>-9.5704846075610681E-2</v>
      </c>
      <c r="BB179">
        <f>SUM(BB$3:BB48)</f>
        <v>-2.1373341777401855E-2</v>
      </c>
      <c r="BC179">
        <f>SUM(BC$3:BC48)</f>
        <v>0.65468362662469848</v>
      </c>
      <c r="BD179">
        <f>SUM(BD$3:BD48)</f>
        <v>0.62676628466002016</v>
      </c>
      <c r="BE179">
        <f>SUM(BE$3:BE48)</f>
        <v>0.52223658760329661</v>
      </c>
      <c r="BF179">
        <f>SUM(BF$3:BF48)</f>
        <v>0.15679965590916523</v>
      </c>
      <c r="BG179">
        <f>SUM(BG$3:BG48)</f>
        <v>2.9950391467335542E-2</v>
      </c>
      <c r="BH179">
        <f>SUM(BH$3:BH48)</f>
        <v>1.0569208526826501</v>
      </c>
      <c r="BI179">
        <f>SUM(BI$3:BI48)</f>
        <v>0.27581141464263736</v>
      </c>
      <c r="BJ179">
        <f>SUM(BJ$3:BJ48)</f>
        <v>0.10522327399012459</v>
      </c>
      <c r="BK179">
        <f>SUM(BK$3:BK48)</f>
        <v>0.74088678237064864</v>
      </c>
      <c r="BL179">
        <f>SUM(BL$3:BL48)</f>
        <v>4.3089661203875244E-2</v>
      </c>
      <c r="BM179">
        <f>SUM(BM$3:BM48)</f>
        <v>0.43490469431081913</v>
      </c>
      <c r="BN179">
        <f>SUM(BN$3:BN48)</f>
        <v>-0.39356017953716821</v>
      </c>
      <c r="BO179">
        <f>SUM(BO$3:BO48)</f>
        <v>-0.14036478206763753</v>
      </c>
      <c r="BP179">
        <f>SUM(BP$3:BP48)</f>
        <v>-8.5681611085871912E-2</v>
      </c>
      <c r="BQ179">
        <f>SUM(BQ$3:BQ48)</f>
        <v>-0.1183988048174848</v>
      </c>
      <c r="BS179">
        <f t="shared" si="2"/>
        <v>6.0108724739452855E-2</v>
      </c>
      <c r="BT179">
        <v>46</v>
      </c>
    </row>
    <row r="180" spans="1:72" x14ac:dyDescent="0.25">
      <c r="A180">
        <v>47</v>
      </c>
      <c r="B180">
        <f>SUM(B$3:B49)</f>
        <v>2.9362376968677523E-3</v>
      </c>
      <c r="C180">
        <f>SUM(C$3:C49)</f>
        <v>-4.3220219418392297E-2</v>
      </c>
      <c r="D180">
        <f>SUM(D$3:D49)</f>
        <v>0.22246008477234641</v>
      </c>
      <c r="E180">
        <f>SUM(E$3:E49)</f>
        <v>-0.24576155173295267</v>
      </c>
      <c r="F180">
        <f>SUM(F$3:F49)</f>
        <v>8.6878062867760987E-3</v>
      </c>
      <c r="G180">
        <f>SUM(G$3:G49)</f>
        <v>-0.32251525175966894</v>
      </c>
      <c r="H180">
        <f>SUM(H$3:H49)</f>
        <v>0.38702059224256558</v>
      </c>
      <c r="I180">
        <f>SUM(I$3:I49)</f>
        <v>-0.21977076761645148</v>
      </c>
      <c r="J180">
        <f>SUM(J$3:J49)</f>
        <v>0.46010585035253015</v>
      </c>
      <c r="K180">
        <f>SUM(K$3:K49)</f>
        <v>-0.70632870023828609</v>
      </c>
      <c r="L180">
        <f>SUM(L$3:L49)</f>
        <v>-1.0484913670869039E-2</v>
      </c>
      <c r="M180">
        <f>SUM(M$3:M49)</f>
        <v>-7.8617251623451831E-2</v>
      </c>
      <c r="N180">
        <f>SUM(N$3:N49)</f>
        <v>-0.21475809692669831</v>
      </c>
      <c r="O180">
        <f>SUM(O$3:O49)</f>
        <v>0.96703375636737832</v>
      </c>
      <c r="P180">
        <f>SUM(P$3:P49)</f>
        <v>0.18242319372369917</v>
      </c>
      <c r="Q180">
        <f>SUM(Q$3:Q49)</f>
        <v>0.11690152235648688</v>
      </c>
      <c r="R180">
        <f>SUM(R$3:R49)</f>
        <v>-0.11486348857635183</v>
      </c>
      <c r="S180">
        <f>SUM(S$3:S49)</f>
        <v>0.4530801204593331</v>
      </c>
      <c r="T180">
        <f>SUM(T$3:T49)</f>
        <v>-0.62976086992962133</v>
      </c>
      <c r="U180">
        <f>SUM(U$3:U49)</f>
        <v>0.77292105045527315</v>
      </c>
      <c r="V180">
        <f>SUM(V$3:V49)</f>
        <v>-0.25413330288521757</v>
      </c>
      <c r="W180">
        <f>SUM(W$3:W49)</f>
        <v>-0.32947063195776632</v>
      </c>
      <c r="X180">
        <f>SUM(X$3:X49)</f>
        <v>0.14528825364772471</v>
      </c>
      <c r="Y180">
        <f>SUM(Y$3:Y49)</f>
        <v>-9.3225788947684796E-3</v>
      </c>
      <c r="Z180">
        <f>SUM(Z$3:Z49)</f>
        <v>8.7696070271730583E-2</v>
      </c>
      <c r="AA180">
        <f>SUM(AA$3:AA49)</f>
        <v>-0.41383478879751873</v>
      </c>
      <c r="AB180">
        <f>SUM(AB$3:AB49)</f>
        <v>-0.30192776416963774</v>
      </c>
      <c r="AC180">
        <f>SUM(AC$3:AC49)</f>
        <v>1.3817648312081137E-2</v>
      </c>
      <c r="AD180">
        <f>SUM(AD$3:AD49)</f>
        <v>-0.4801814481654228</v>
      </c>
      <c r="AE180">
        <f>SUM(AE$3:AE49)</f>
        <v>-0.27968473274728489</v>
      </c>
      <c r="AF180">
        <f>SUM(AF$3:AF49)</f>
        <v>-7.8907957735022544E-2</v>
      </c>
      <c r="AG180">
        <f>SUM(AG$3:AG49)</f>
        <v>-0.21984649696960754</v>
      </c>
      <c r="AH180">
        <f>SUM(AH$3:AH49)</f>
        <v>-0.37599921638293732</v>
      </c>
      <c r="AI180">
        <f>SUM(AI$3:AI49)</f>
        <v>-4.981889352749241E-3</v>
      </c>
      <c r="AJ180">
        <f>SUM(AJ$3:AJ49)</f>
        <v>0.11604419518139218</v>
      </c>
      <c r="AK180">
        <f>SUM(AK$3:AK49)</f>
        <v>0.29512182728868447</v>
      </c>
      <c r="AL180">
        <f>SUM(AL$3:AL49)</f>
        <v>0.35251382694145877</v>
      </c>
      <c r="AM180">
        <f>SUM(AM$3:AM49)</f>
        <v>0.15817715845438879</v>
      </c>
      <c r="AN180">
        <f>SUM(AN$3:AN49)</f>
        <v>1.0349430462247076</v>
      </c>
      <c r="AO180">
        <f>SUM(AO$3:AO49)</f>
        <v>0.2016515274652492</v>
      </c>
      <c r="AP180">
        <f>SUM(AP$3:AP49)</f>
        <v>-0.11173873394114284</v>
      </c>
      <c r="AQ180">
        <f>SUM(AQ$3:AQ49)</f>
        <v>-0.68018153726856545</v>
      </c>
      <c r="AR180">
        <f>SUM(AR$3:AR49)</f>
        <v>0.60963122198229902</v>
      </c>
      <c r="AS180">
        <f>SUM(AS$3:AS49)</f>
        <v>-0.3246220068521869</v>
      </c>
      <c r="AT180">
        <f>SUM(AT$3:AT49)</f>
        <v>-1.0148532879856924</v>
      </c>
      <c r="AU180">
        <f>SUM(AU$3:AU49)</f>
        <v>0.10694026412052141</v>
      </c>
      <c r="AV180">
        <f>SUM(AV$3:AV49)</f>
        <v>-4.6992138008204405E-2</v>
      </c>
      <c r="AW180">
        <f>SUM(AW$3:AW49)</f>
        <v>-0.20224968139683849</v>
      </c>
      <c r="AX180">
        <f>SUM(AX$3:AX49)</f>
        <v>0.21154022429105848</v>
      </c>
      <c r="AY180">
        <f>SUM(AY$3:AY49)</f>
        <v>0.88880071038180175</v>
      </c>
      <c r="AZ180">
        <f>SUM(AZ$3:AZ49)</f>
        <v>4.4899540826253512E-2</v>
      </c>
      <c r="BA180">
        <f>SUM(BA$3:BA49)</f>
        <v>-4.6026522329050801E-2</v>
      </c>
      <c r="BB180">
        <f>SUM(BB$3:BB49)</f>
        <v>-4.8021812546951037E-2</v>
      </c>
      <c r="BC180">
        <f>SUM(BC$3:BC49)</f>
        <v>0.65170650127693441</v>
      </c>
      <c r="BD180">
        <f>SUM(BD$3:BD49)</f>
        <v>0.66374564601441199</v>
      </c>
      <c r="BE180">
        <f>SUM(BE$3:BE49)</f>
        <v>0.54234320574122297</v>
      </c>
      <c r="BF180">
        <f>SUM(BF$3:BF49)</f>
        <v>0.16245183836523044</v>
      </c>
      <c r="BG180">
        <f>SUM(BG$3:BG49)</f>
        <v>2.5832059553895434E-2</v>
      </c>
      <c r="BH180">
        <f>SUM(BH$3:BH49)</f>
        <v>1.0933425610763563</v>
      </c>
      <c r="BI180">
        <f>SUM(BI$3:BI49)</f>
        <v>0.27418443453764596</v>
      </c>
      <c r="BJ180">
        <f>SUM(BJ$3:BJ49)</f>
        <v>0.16439741730633803</v>
      </c>
      <c r="BK180">
        <f>SUM(BK$3:BK49)</f>
        <v>0.75826305102751723</v>
      </c>
      <c r="BL180">
        <f>SUM(BL$3:BL49)</f>
        <v>1.4073079239721002E-2</v>
      </c>
      <c r="BM180">
        <f>SUM(BM$3:BM49)</f>
        <v>0.4545828271445938</v>
      </c>
      <c r="BN180">
        <f>SUM(BN$3:BN49)</f>
        <v>-0.39847483639562142</v>
      </c>
      <c r="BO180">
        <f>SUM(BO$3:BO49)</f>
        <v>-0.19011869383723806</v>
      </c>
      <c r="BP180">
        <f>SUM(BP$3:BP49)</f>
        <v>-8.6521893906632216E-2</v>
      </c>
      <c r="BQ180">
        <f>SUM(BQ$3:BQ49)</f>
        <v>-0.17139958168037372</v>
      </c>
      <c r="BS180">
        <f t="shared" si="2"/>
        <v>5.8676260377754412E-2</v>
      </c>
      <c r="BT180">
        <v>47</v>
      </c>
    </row>
    <row r="181" spans="1:72" x14ac:dyDescent="0.25">
      <c r="A181">
        <v>48</v>
      </c>
      <c r="B181">
        <f>SUM(B$3:B50)</f>
        <v>5.6368450330579765E-2</v>
      </c>
      <c r="C181">
        <f>SUM(C$3:C50)</f>
        <v>-3.9295678806030514E-2</v>
      </c>
      <c r="D181">
        <f>SUM(D$3:D50)</f>
        <v>0.23344380422812189</v>
      </c>
      <c r="E181">
        <f>SUM(E$3:E50)</f>
        <v>-0.38038356967748904</v>
      </c>
      <c r="F181">
        <f>SUM(F$3:F50)</f>
        <v>1.3869354205580274E-2</v>
      </c>
      <c r="G181">
        <f>SUM(G$3:G50)</f>
        <v>-0.30980791947220054</v>
      </c>
      <c r="H181">
        <f>SUM(H$3:H50)</f>
        <v>0.42239742748058412</v>
      </c>
      <c r="I181">
        <f>SUM(I$3:I50)</f>
        <v>-0.21314164065834854</v>
      </c>
      <c r="J181">
        <f>SUM(J$3:J50)</f>
        <v>0.39635855824512628</v>
      </c>
      <c r="K181">
        <f>SUM(K$3:K50)</f>
        <v>-0.72844821652381486</v>
      </c>
      <c r="L181">
        <f>SUM(L$3:L50)</f>
        <v>3.0883024360061184E-2</v>
      </c>
      <c r="M181">
        <f>SUM(M$3:M50)</f>
        <v>-8.5691560494855296E-2</v>
      </c>
      <c r="N181">
        <f>SUM(N$3:N50)</f>
        <v>-0.26000313682669129</v>
      </c>
      <c r="O181">
        <f>SUM(O$3:O50)</f>
        <v>0.94703481542836854</v>
      </c>
      <c r="P181">
        <f>SUM(P$3:P50)</f>
        <v>0.19000730236625252</v>
      </c>
      <c r="Q181">
        <f>SUM(Q$3:Q50)</f>
        <v>9.4331819797262767E-2</v>
      </c>
      <c r="R181">
        <f>SUM(R$3:R50)</f>
        <v>-0.11279036897161908</v>
      </c>
      <c r="S181">
        <f>SUM(S$3:S50)</f>
        <v>0.46175661554241554</v>
      </c>
      <c r="T181">
        <f>SUM(T$3:T50)</f>
        <v>-0.579078787960151</v>
      </c>
      <c r="U181">
        <f>SUM(U$3:U50)</f>
        <v>0.77817730942329</v>
      </c>
      <c r="V181">
        <f>SUM(V$3:V50)</f>
        <v>-0.26075986217424307</v>
      </c>
      <c r="W181">
        <f>SUM(W$3:W50)</f>
        <v>-0.3282003615987571</v>
      </c>
      <c r="X181">
        <f>SUM(X$3:X50)</f>
        <v>0.12079807429860956</v>
      </c>
      <c r="Y181">
        <f>SUM(Y$3:Y50)</f>
        <v>2.200894300331107E-2</v>
      </c>
      <c r="Z181">
        <f>SUM(Z$3:Z50)</f>
        <v>8.7648276318502513E-2</v>
      </c>
      <c r="AA181">
        <f>SUM(AA$3:AA50)</f>
        <v>-0.35060029074851151</v>
      </c>
      <c r="AB181">
        <f>SUM(AB$3:AB50)</f>
        <v>-0.35758505629396331</v>
      </c>
      <c r="AC181">
        <f>SUM(AC$3:AC50)</f>
        <v>-6.417236104557314E-3</v>
      </c>
      <c r="AD181">
        <f>SUM(AD$3:AD50)</f>
        <v>-0.46659383946310573</v>
      </c>
      <c r="AE181">
        <f>SUM(AE$3:AE50)</f>
        <v>-0.24864472081179895</v>
      </c>
      <c r="AF181">
        <f>SUM(AF$3:AF50)</f>
        <v>-7.779849220392758E-2</v>
      </c>
      <c r="AG181">
        <f>SUM(AG$3:AG50)</f>
        <v>-0.25161291028211064</v>
      </c>
      <c r="AH181">
        <f>SUM(AH$3:AH50)</f>
        <v>-0.38130877865927654</v>
      </c>
      <c r="AI181">
        <f>SUM(AI$3:AI50)</f>
        <v>-2.9902843507157016E-2</v>
      </c>
      <c r="AJ181">
        <f>SUM(AJ$3:AJ50)</f>
        <v>7.1996345309399551E-2</v>
      </c>
      <c r="AK181">
        <f>SUM(AK$3:AK50)</f>
        <v>0.35332338432347871</v>
      </c>
      <c r="AL181">
        <f>SUM(AL$3:AL50)</f>
        <v>0.28947705962962178</v>
      </c>
      <c r="AM181">
        <f>SUM(AM$3:AM50)</f>
        <v>0.1359148945187702</v>
      </c>
      <c r="AN181">
        <f>SUM(AN$3:AN50)</f>
        <v>1.0597024525472365</v>
      </c>
      <c r="AO181">
        <f>SUM(AO$3:AO50)</f>
        <v>0.17226533791181062</v>
      </c>
      <c r="AP181">
        <f>SUM(AP$3:AP50)</f>
        <v>-0.11607191381887355</v>
      </c>
      <c r="AQ181">
        <f>SUM(AQ$3:AQ50)</f>
        <v>-0.765278627224938</v>
      </c>
      <c r="AR181">
        <f>SUM(AR$3:AR50)</f>
        <v>0.56036147574845885</v>
      </c>
      <c r="AS181">
        <f>SUM(AS$3:AS50)</f>
        <v>-0.31927168058742095</v>
      </c>
      <c r="AT181">
        <f>SUM(AT$3:AT50)</f>
        <v>-1.0345710010634308</v>
      </c>
      <c r="AU181">
        <f>SUM(AU$3:AU50)</f>
        <v>8.5220170441631229E-2</v>
      </c>
      <c r="AV181">
        <f>SUM(AV$3:AV50)</f>
        <v>-2.789020894480124E-2</v>
      </c>
      <c r="AW181">
        <f>SUM(AW$3:AW50)</f>
        <v>-0.13148381800570957</v>
      </c>
      <c r="AX181">
        <f>SUM(AX$3:AX50)</f>
        <v>0.23907778275491789</v>
      </c>
      <c r="AY181">
        <f>SUM(AY$3:AY50)</f>
        <v>0.8509532162056811</v>
      </c>
      <c r="AZ181">
        <f>SUM(AZ$3:AZ50)</f>
        <v>1.4296735760659984E-2</v>
      </c>
      <c r="BA181">
        <f>SUM(BA$3:BA50)</f>
        <v>-5.1751427852866905E-2</v>
      </c>
      <c r="BB181">
        <f>SUM(BB$3:BB50)</f>
        <v>-9.5229928451003296E-2</v>
      </c>
      <c r="BC181">
        <f>SUM(BC$3:BC50)</f>
        <v>0.63137098256394475</v>
      </c>
      <c r="BD181">
        <f>SUM(BD$3:BD50)</f>
        <v>0.75404944362931292</v>
      </c>
      <c r="BE181">
        <f>SUM(BE$3:BE50)</f>
        <v>0.56325730578529298</v>
      </c>
      <c r="BF181">
        <f>SUM(BF$3:BF50)</f>
        <v>0.17863524686253179</v>
      </c>
      <c r="BG181">
        <f>SUM(BG$3:BG50)</f>
        <v>9.5232423088521631E-2</v>
      </c>
      <c r="BH181">
        <f>SUM(BH$3:BH50)</f>
        <v>1.1618069246725757</v>
      </c>
      <c r="BI181">
        <f>SUM(BI$3:BI50)</f>
        <v>0.27524303990095789</v>
      </c>
      <c r="BJ181">
        <f>SUM(BJ$3:BJ50)</f>
        <v>0.24163113041359391</v>
      </c>
      <c r="BK181">
        <f>SUM(BK$3:BK50)</f>
        <v>0.77577771150194053</v>
      </c>
      <c r="BL181">
        <f>SUM(BL$3:BL50)</f>
        <v>-4.6736822399198359E-3</v>
      </c>
      <c r="BM181">
        <f>SUM(BM$3:BM50)</f>
        <v>0.25634127479745811</v>
      </c>
      <c r="BN181">
        <f>SUM(BN$3:BN50)</f>
        <v>-0.36922312734677853</v>
      </c>
      <c r="BO181">
        <f>SUM(BO$3:BO50)</f>
        <v>-0.19223525254941951</v>
      </c>
      <c r="BP181">
        <f>SUM(BP$3:BP50)</f>
        <v>-0.11465954692532003</v>
      </c>
      <c r="BQ181">
        <f>SUM(BQ$3:BQ50)</f>
        <v>-0.18621871949175961</v>
      </c>
      <c r="BS181">
        <f t="shared" si="2"/>
        <v>5.5064616289044292E-2</v>
      </c>
      <c r="BT181">
        <v>48</v>
      </c>
    </row>
    <row r="182" spans="1:72" x14ac:dyDescent="0.25">
      <c r="A182">
        <v>49</v>
      </c>
      <c r="B182">
        <f>SUM(B$3:B51)</f>
        <v>0.10336451336896105</v>
      </c>
      <c r="C182">
        <f>SUM(C$3:C51)</f>
        <v>-3.7508817952985281E-2</v>
      </c>
      <c r="D182">
        <f>SUM(D$3:D51)</f>
        <v>0.23869159709190896</v>
      </c>
      <c r="E182">
        <f>SUM(E$3:E51)</f>
        <v>-0.39950916470188313</v>
      </c>
      <c r="F182">
        <f>SUM(F$3:F51)</f>
        <v>-4.9029794701366831E-3</v>
      </c>
      <c r="G182">
        <f>SUM(G$3:G51)</f>
        <v>-0.30109087109175625</v>
      </c>
      <c r="H182">
        <f>SUM(H$3:H51)</f>
        <v>0.42435820566283761</v>
      </c>
      <c r="I182">
        <f>SUM(I$3:I51)</f>
        <v>-0.24905725284169755</v>
      </c>
      <c r="J182">
        <f>SUM(J$3:J51)</f>
        <v>0.49082694112375158</v>
      </c>
      <c r="K182">
        <f>SUM(K$3:K51)</f>
        <v>-0.77490840431778962</v>
      </c>
      <c r="L182">
        <f>SUM(L$3:L51)</f>
        <v>2.5810743406698217E-2</v>
      </c>
      <c r="M182">
        <f>SUM(M$3:M51)</f>
        <v>-8.6670065536411406E-2</v>
      </c>
      <c r="N182">
        <f>SUM(N$3:N51)</f>
        <v>-0.28693605422051777</v>
      </c>
      <c r="O182">
        <f>SUM(O$3:O51)</f>
        <v>1.0607456402704343</v>
      </c>
      <c r="P182">
        <f>SUM(P$3:P51)</f>
        <v>0.20651827339804382</v>
      </c>
      <c r="Q182">
        <f>SUM(Q$3:Q51)</f>
        <v>8.7554608375928572E-2</v>
      </c>
      <c r="R182">
        <f>SUM(R$3:R51)</f>
        <v>-0.10274959359441964</v>
      </c>
      <c r="S182">
        <f>SUM(S$3:S51)</f>
        <v>0.43046666569846104</v>
      </c>
      <c r="T182">
        <f>SUM(T$3:T51)</f>
        <v>-0.56286169359658689</v>
      </c>
      <c r="U182">
        <f>SUM(U$3:U51)</f>
        <v>0.79635970841249659</v>
      </c>
      <c r="V182">
        <f>SUM(V$3:V51)</f>
        <v>-0.25790221804550378</v>
      </c>
      <c r="W182">
        <f>SUM(W$3:W51)</f>
        <v>-0.30120293640777535</v>
      </c>
      <c r="X182">
        <f>SUM(X$3:X51)</f>
        <v>-7.7416360672902113E-2</v>
      </c>
      <c r="Y182">
        <f>SUM(Y$3:Y51)</f>
        <v>3.8936899108030783E-2</v>
      </c>
      <c r="Z182">
        <f>SUM(Z$3:Z51)</f>
        <v>7.828088273254441E-2</v>
      </c>
      <c r="AA182">
        <f>SUM(AA$3:AA51)</f>
        <v>-0.37000206604824282</v>
      </c>
      <c r="AB182">
        <f>SUM(AB$3:AB51)</f>
        <v>-0.40782176928970454</v>
      </c>
      <c r="AC182">
        <f>SUM(AC$3:AC51)</f>
        <v>-5.5917725832390644E-2</v>
      </c>
      <c r="AD182">
        <f>SUM(AD$3:AD51)</f>
        <v>-0.4684763135527043</v>
      </c>
      <c r="AE182">
        <f>SUM(AE$3:AE51)</f>
        <v>-0.25918099611584261</v>
      </c>
      <c r="AF182">
        <f>SUM(AF$3:AF51)</f>
        <v>-0.11538771416086732</v>
      </c>
      <c r="AG182">
        <f>SUM(AG$3:AG51)</f>
        <v>-0.24420263007123433</v>
      </c>
      <c r="AH182">
        <f>SUM(AH$3:AH51)</f>
        <v>-0.43918548349018105</v>
      </c>
      <c r="AI182">
        <f>SUM(AI$3:AI51)</f>
        <v>-2.9724717358207704E-2</v>
      </c>
      <c r="AJ182">
        <f>SUM(AJ$3:AJ51)</f>
        <v>4.75395379667512E-2</v>
      </c>
      <c r="AK182">
        <f>SUM(AK$3:AK51)</f>
        <v>0.39530262283726852</v>
      </c>
      <c r="AL182">
        <f>SUM(AL$3:AL51)</f>
        <v>0.2245841851470014</v>
      </c>
      <c r="AM182">
        <f>SUM(AM$3:AM51)</f>
        <v>0.10677431662317804</v>
      </c>
      <c r="AN182">
        <f>SUM(AN$3:AN51)</f>
        <v>1.0327530880667273</v>
      </c>
      <c r="AO182">
        <f>SUM(AO$3:AO51)</f>
        <v>0.13450817026073672</v>
      </c>
      <c r="AP182">
        <f>SUM(AP$3:AP51)</f>
        <v>6.5738998420308892E-2</v>
      </c>
      <c r="AQ182">
        <f>SUM(AQ$3:AQ51)</f>
        <v>-0.78549514042403901</v>
      </c>
      <c r="AR182">
        <f>SUM(AR$3:AR51)</f>
        <v>0.5596766163413156</v>
      </c>
      <c r="AS182">
        <f>SUM(AS$3:AS51)</f>
        <v>-0.43546904304995743</v>
      </c>
      <c r="AT182">
        <f>SUM(AT$3:AT51)</f>
        <v>-1.0852786123724925</v>
      </c>
      <c r="AU182">
        <f>SUM(AU$3:AU51)</f>
        <v>0.13142435712763328</v>
      </c>
      <c r="AV182">
        <f>SUM(AV$3:AV51)</f>
        <v>-5.2121426858088821E-2</v>
      </c>
      <c r="AW182">
        <f>SUM(AW$3:AW51)</f>
        <v>-0.14764229754098651</v>
      </c>
      <c r="AX182">
        <f>SUM(AX$3:AX51)</f>
        <v>0.29453107819061819</v>
      </c>
      <c r="AY182">
        <f>SUM(AY$3:AY51)</f>
        <v>0.87689223347598733</v>
      </c>
      <c r="AZ182">
        <f>SUM(AZ$3:AZ51)</f>
        <v>-3.8783356936112713E-2</v>
      </c>
      <c r="BA182">
        <f>SUM(BA$3:BA51)</f>
        <v>-4.4219280029152999E-2</v>
      </c>
      <c r="BB182">
        <f>SUM(BB$3:BB51)</f>
        <v>-0.14578893803299328</v>
      </c>
      <c r="BC182">
        <f>SUM(BC$3:BC51)</f>
        <v>0.64306239298628953</v>
      </c>
      <c r="BD182">
        <f>SUM(BD$3:BD51)</f>
        <v>0.77948263445003585</v>
      </c>
      <c r="BE182">
        <f>SUM(BE$3:BE51)</f>
        <v>0.52298386495764893</v>
      </c>
      <c r="BF182">
        <f>SUM(BF$3:BF51)</f>
        <v>0.15701902989618771</v>
      </c>
      <c r="BG182">
        <f>SUM(BG$3:BG51)</f>
        <v>0.10673594070014157</v>
      </c>
      <c r="BH182">
        <f>SUM(BH$3:BH51)</f>
        <v>1.1046061613036269</v>
      </c>
      <c r="BI182">
        <f>SUM(BI$3:BI51)</f>
        <v>0.29417893332185324</v>
      </c>
      <c r="BJ182">
        <f>SUM(BJ$3:BJ51)</f>
        <v>0.14486834960461992</v>
      </c>
      <c r="BK182">
        <f>SUM(BK$3:BK51)</f>
        <v>0.74112798299670768</v>
      </c>
      <c r="BL182">
        <f>SUM(BL$3:BL51)</f>
        <v>1.6237027410644714E-2</v>
      </c>
      <c r="BM182">
        <f>SUM(BM$3:BM51)</f>
        <v>0.24175585777958186</v>
      </c>
      <c r="BN182">
        <f>SUM(BN$3:BN51)</f>
        <v>-0.39684475874863051</v>
      </c>
      <c r="BO182">
        <f>SUM(BO$3:BO51)</f>
        <v>-0.22300107249108631</v>
      </c>
      <c r="BP182">
        <f>SUM(BP$3:BP51)</f>
        <v>-0.16932648220567953</v>
      </c>
      <c r="BQ182">
        <f>SUM(BQ$3:BQ51)</f>
        <v>-0.18003184585307463</v>
      </c>
      <c r="BS182">
        <f t="shared" si="2"/>
        <v>4.5104117288278317E-2</v>
      </c>
      <c r="BT182">
        <v>49</v>
      </c>
    </row>
    <row r="183" spans="1:72" x14ac:dyDescent="0.25">
      <c r="A183">
        <v>50</v>
      </c>
      <c r="B183">
        <f>SUM(B$3:B52)</f>
        <v>0.17814961581817024</v>
      </c>
      <c r="C183">
        <f>SUM(C$3:C52)</f>
        <v>1.0466668653101932E-2</v>
      </c>
      <c r="D183">
        <f>SUM(D$3:D52)</f>
        <v>0.32427033735663058</v>
      </c>
      <c r="E183">
        <f>SUM(E$3:E52)</f>
        <v>-0.45350399321669477</v>
      </c>
      <c r="F183">
        <f>SUM(F$3:F52)</f>
        <v>-1.5636764750028266E-2</v>
      </c>
      <c r="G183">
        <f>SUM(G$3:G52)</f>
        <v>-0.33839246352016933</v>
      </c>
      <c r="H183">
        <f>SUM(H$3:H52)</f>
        <v>0.41790113373723753</v>
      </c>
      <c r="I183">
        <f>SUM(I$3:I52)</f>
        <v>-0.30871507134209342</v>
      </c>
      <c r="J183">
        <f>SUM(J$3:J52)</f>
        <v>0.56913597494362944</v>
      </c>
      <c r="K183">
        <f>SUM(K$3:K52)</f>
        <v>-0.80884216375251816</v>
      </c>
      <c r="L183">
        <f>SUM(L$3:L52)</f>
        <v>-0.10330208640444531</v>
      </c>
      <c r="M183">
        <f>SUM(M$3:M52)</f>
        <v>-7.6504399490813044E-2</v>
      </c>
      <c r="N183">
        <f>SUM(N$3:N52)</f>
        <v>-0.27537970109890214</v>
      </c>
      <c r="O183">
        <f>SUM(O$3:O52)</f>
        <v>1.0388637979728264</v>
      </c>
      <c r="P183">
        <f>SUM(P$3:P52)</f>
        <v>0.17807723079217264</v>
      </c>
      <c r="Q183">
        <f>SUM(Q$3:Q52)</f>
        <v>9.5677773873196731E-2</v>
      </c>
      <c r="R183">
        <f>SUM(R$3:R52)</f>
        <v>-0.11818284952104818</v>
      </c>
      <c r="S183">
        <f>SUM(S$3:S52)</f>
        <v>0.4728178479250903</v>
      </c>
      <c r="T183">
        <f>SUM(T$3:T52)</f>
        <v>-0.47431205002149862</v>
      </c>
      <c r="U183">
        <f>SUM(U$3:U52)</f>
        <v>0.84170605552703226</v>
      </c>
      <c r="V183">
        <f>SUM(V$3:V52)</f>
        <v>-0.28728811845420205</v>
      </c>
      <c r="W183">
        <f>SUM(W$3:W52)</f>
        <v>-0.29221640618123357</v>
      </c>
      <c r="X183">
        <f>SUM(X$3:X52)</f>
        <v>-4.0239942070211671E-3</v>
      </c>
      <c r="Y183">
        <f>SUM(Y$3:Y52)</f>
        <v>3.499524465356179E-2</v>
      </c>
      <c r="Z183">
        <f>SUM(Z$3:Z52)</f>
        <v>7.6316939933774405E-2</v>
      </c>
      <c r="AA183">
        <f>SUM(AA$3:AA52)</f>
        <v>-0.36668422980338738</v>
      </c>
      <c r="AB183">
        <f>SUM(AB$3:AB52)</f>
        <v>-0.41855379431195078</v>
      </c>
      <c r="AC183">
        <f>SUM(AC$3:AC52)</f>
        <v>-0.10276150420271078</v>
      </c>
      <c r="AD183">
        <f>SUM(AD$3:AD52)</f>
        <v>-0.44158159776490502</v>
      </c>
      <c r="AE183">
        <f>SUM(AE$3:AE52)</f>
        <v>-0.29266207656281451</v>
      </c>
      <c r="AF183">
        <f>SUM(AF$3:AF52)</f>
        <v>-8.0526196838295289E-2</v>
      </c>
      <c r="AG183">
        <f>SUM(AG$3:AG52)</f>
        <v>-0.20630744851510555</v>
      </c>
      <c r="AH183">
        <f>SUM(AH$3:AH52)</f>
        <v>-0.40573270911145426</v>
      </c>
      <c r="AI183">
        <f>SUM(AI$3:AI52)</f>
        <v>-5.6151523638942914E-3</v>
      </c>
      <c r="AJ183">
        <f>SUM(AJ$3:AJ52)</f>
        <v>0.19267165782686613</v>
      </c>
      <c r="AK183">
        <f>SUM(AK$3:AK52)</f>
        <v>0.4430673951113186</v>
      </c>
      <c r="AL183">
        <f>SUM(AL$3:AL52)</f>
        <v>0.16681329925874705</v>
      </c>
      <c r="AM183">
        <f>SUM(AM$3:AM52)</f>
        <v>5.4190900536675503E-2</v>
      </c>
      <c r="AN183">
        <f>SUM(AN$3:AN52)</f>
        <v>1.0229215683454453</v>
      </c>
      <c r="AO183">
        <f>SUM(AO$3:AO52)</f>
        <v>0.16201090259935078</v>
      </c>
      <c r="AP183">
        <f>SUM(AP$3:AP52)</f>
        <v>-4.5773004723952654E-2</v>
      </c>
      <c r="AQ183">
        <f>SUM(AQ$3:AQ52)</f>
        <v>-0.78099554342107924</v>
      </c>
      <c r="AR183">
        <f>SUM(AR$3:AR52)</f>
        <v>0.52583810508764994</v>
      </c>
      <c r="AS183">
        <f>SUM(AS$3:AS52)</f>
        <v>-0.46612293729438148</v>
      </c>
      <c r="AT183">
        <f>SUM(AT$3:AT52)</f>
        <v>-1.104834357873357</v>
      </c>
      <c r="AU183">
        <f>SUM(AU$3:AU52)</f>
        <v>6.9510425653867558E-2</v>
      </c>
      <c r="AV183">
        <f>SUM(AV$3:AV52)</f>
        <v>-9.2554751851760667E-2</v>
      </c>
      <c r="AW183">
        <f>SUM(AW$3:AW52)</f>
        <v>-0.13311028825185578</v>
      </c>
      <c r="AX183">
        <f>SUM(AX$3:AX52)</f>
        <v>0.2490622418464036</v>
      </c>
      <c r="AY183">
        <f>SUM(AY$3:AY52)</f>
        <v>0.85880515834257853</v>
      </c>
      <c r="AZ183">
        <f>SUM(AZ$3:AZ52)</f>
        <v>-6.0166036741575446E-2</v>
      </c>
      <c r="BA183">
        <f>SUM(BA$3:BA52)</f>
        <v>-9.1488760260974855E-2</v>
      </c>
      <c r="BB183">
        <f>SUM(BB$3:BB52)</f>
        <v>-0.1217829895478553</v>
      </c>
      <c r="BC183">
        <f>SUM(BC$3:BC52)</f>
        <v>0.58876990066230872</v>
      </c>
      <c r="BD183">
        <f>SUM(BD$3:BD52)</f>
        <v>0.80835461293786681</v>
      </c>
      <c r="BE183">
        <f>SUM(BE$3:BE52)</f>
        <v>0.49552881968422946</v>
      </c>
      <c r="BF183">
        <f>SUM(BF$3:BF52)</f>
        <v>0.13077684848275128</v>
      </c>
      <c r="BG183">
        <f>SUM(BG$3:BG52)</f>
        <v>2.8782975028222094E-2</v>
      </c>
      <c r="BH183">
        <f>SUM(BH$3:BH52)</f>
        <v>1.1087607916295223</v>
      </c>
      <c r="BI183">
        <f>SUM(BI$3:BI52)</f>
        <v>0.26312936155641087</v>
      </c>
      <c r="BJ183">
        <f>SUM(BJ$3:BJ52)</f>
        <v>0.16170859128961709</v>
      </c>
      <c r="BK183">
        <f>SUM(BK$3:BK52)</f>
        <v>0.70499508955597556</v>
      </c>
      <c r="BL183">
        <f>SUM(BL$3:BL52)</f>
        <v>4.2515139065334467E-2</v>
      </c>
      <c r="BM183">
        <f>SUM(BM$3:BM52)</f>
        <v>0.12859519576693013</v>
      </c>
      <c r="BN183">
        <f>SUM(BN$3:BN52)</f>
        <v>-0.35960456142374447</v>
      </c>
      <c r="BO183">
        <f>SUM(BO$3:BO52)</f>
        <v>-0.22507360155581826</v>
      </c>
      <c r="BP183">
        <f>SUM(BP$3:BP52)</f>
        <v>-0.18132984755083553</v>
      </c>
      <c r="BQ183">
        <f>SUM(BQ$3:BQ52)</f>
        <v>-0.24000336050666762</v>
      </c>
      <c r="BS183">
        <f t="shared" si="2"/>
        <v>3.9200335132580179E-2</v>
      </c>
      <c r="BT183">
        <v>50</v>
      </c>
    </row>
    <row r="184" spans="1:72" x14ac:dyDescent="0.25">
      <c r="A184">
        <v>51</v>
      </c>
      <c r="B184">
        <f>SUM(B$3:B53)</f>
        <v>0.16082592634933335</v>
      </c>
      <c r="C184">
        <f>SUM(C$3:C53)</f>
        <v>2.749276449863975E-2</v>
      </c>
      <c r="D184">
        <f>SUM(D$3:D53)</f>
        <v>0.35819000806356749</v>
      </c>
      <c r="E184">
        <f>SUM(E$3:E53)</f>
        <v>-0.48100756965007607</v>
      </c>
      <c r="F184">
        <f>SUM(F$3:F53)</f>
        <v>-1.5414595092343296E-2</v>
      </c>
      <c r="G184">
        <f>SUM(G$3:G53)</f>
        <v>-0.33533068958000922</v>
      </c>
      <c r="H184">
        <f>SUM(H$3:H53)</f>
        <v>0.44121450988962241</v>
      </c>
      <c r="I184">
        <f>SUM(I$3:I53)</f>
        <v>-0.20827909676820239</v>
      </c>
      <c r="J184">
        <f>SUM(J$3:J53)</f>
        <v>0.59251087293087978</v>
      </c>
      <c r="K184">
        <f>SUM(K$3:K53)</f>
        <v>-0.76326050106870702</v>
      </c>
      <c r="L184">
        <f>SUM(L$3:L53)</f>
        <v>-5.8910757237435704E-2</v>
      </c>
      <c r="M184">
        <f>SUM(M$3:M53)</f>
        <v>-9.5491832292594336E-2</v>
      </c>
      <c r="N184">
        <f>SUM(N$3:N53)</f>
        <v>-0.2962909060177642</v>
      </c>
      <c r="O184">
        <f>SUM(O$3:O53)</f>
        <v>1.1249549293508958</v>
      </c>
      <c r="P184">
        <f>SUM(P$3:P53)</f>
        <v>0.15427902236664112</v>
      </c>
      <c r="Q184">
        <f>SUM(Q$3:Q53)</f>
        <v>7.4301666140293349E-2</v>
      </c>
      <c r="R184">
        <f>SUM(R$3:R53)</f>
        <v>-7.448057685365142E-2</v>
      </c>
      <c r="S184">
        <f>SUM(S$3:S53)</f>
        <v>0.46256786332103944</v>
      </c>
      <c r="T184">
        <f>SUM(T$3:T53)</f>
        <v>-0.45610145017828041</v>
      </c>
      <c r="U184">
        <f>SUM(U$3:U53)</f>
        <v>0.87439731477808236</v>
      </c>
      <c r="V184">
        <f>SUM(V$3:V53)</f>
        <v>-0.33212844086840981</v>
      </c>
      <c r="W184">
        <f>SUM(W$3:W53)</f>
        <v>-0.30611127415636269</v>
      </c>
      <c r="X184">
        <f>SUM(X$3:X53)</f>
        <v>6.8295244341012154E-2</v>
      </c>
      <c r="Y184">
        <f>SUM(Y$3:Y53)</f>
        <v>2.1530970951071107E-2</v>
      </c>
      <c r="Z184">
        <f>SUM(Z$3:Z53)</f>
        <v>7.8081902602228193E-2</v>
      </c>
      <c r="AA184">
        <f>SUM(AA$3:AA53)</f>
        <v>-0.36807012747210854</v>
      </c>
      <c r="AB184">
        <f>SUM(AB$3:AB53)</f>
        <v>-0.4269234103555527</v>
      </c>
      <c r="AC184">
        <f>SUM(AC$3:AC53)</f>
        <v>-0.11789963740266934</v>
      </c>
      <c r="AD184">
        <f>SUM(AD$3:AD53)</f>
        <v>-0.44856754264622001</v>
      </c>
      <c r="AE184">
        <f>SUM(AE$3:AE53)</f>
        <v>-0.30441511121771153</v>
      </c>
      <c r="AF184">
        <f>SUM(AF$3:AF53)</f>
        <v>-0.1194524267934374</v>
      </c>
      <c r="AG184">
        <f>SUM(AG$3:AG53)</f>
        <v>-0.21150833015410475</v>
      </c>
      <c r="AH184">
        <f>SUM(AH$3:AH53)</f>
        <v>-0.4515397681124339</v>
      </c>
      <c r="AI184">
        <f>SUM(AI$3:AI53)</f>
        <v>-1.2102824588399296E-2</v>
      </c>
      <c r="AJ184">
        <f>SUM(AJ$3:AJ53)</f>
        <v>0.16363948950793378</v>
      </c>
      <c r="AK184">
        <f>SUM(AK$3:AK53)</f>
        <v>0.43432079036993071</v>
      </c>
      <c r="AL184">
        <f>SUM(AL$3:AL53)</f>
        <v>0.25168716534268076</v>
      </c>
      <c r="AM184">
        <f>SUM(AM$3:AM53)</f>
        <v>7.6175707695649422E-2</v>
      </c>
      <c r="AN184">
        <f>SUM(AN$3:AN53)</f>
        <v>1.0724537674112467</v>
      </c>
      <c r="AO184">
        <f>SUM(AO$3:AO53)</f>
        <v>0.16518813875521351</v>
      </c>
      <c r="AP184">
        <f>SUM(AP$3:AP53)</f>
        <v>-7.276229319484448E-2</v>
      </c>
      <c r="AQ184">
        <f>SUM(AQ$3:AQ53)</f>
        <v>-0.79706934176869382</v>
      </c>
      <c r="AR184">
        <f>SUM(AR$3:AR53)</f>
        <v>0.5128144550436351</v>
      </c>
      <c r="AS184">
        <f>SUM(AS$3:AS53)</f>
        <v>-0.50202143537855037</v>
      </c>
      <c r="AT184">
        <f>SUM(AT$3:AT53)</f>
        <v>-1.0674842237363449</v>
      </c>
      <c r="AU184">
        <f>SUM(AU$3:AU53)</f>
        <v>1.5400051241347065E-2</v>
      </c>
      <c r="AV184">
        <f>SUM(AV$3:AV53)</f>
        <v>-5.5019930166688019E-3</v>
      </c>
      <c r="AW184">
        <f>SUM(AW$3:AW53)</f>
        <v>-0.14503098362579353</v>
      </c>
      <c r="AX184">
        <f>SUM(AX$3:AX53)</f>
        <v>0.26442902126479007</v>
      </c>
      <c r="AY184">
        <f>SUM(AY$3:AY53)</f>
        <v>0.83428506837600669</v>
      </c>
      <c r="AZ184">
        <f>SUM(AZ$3:AZ53)</f>
        <v>-4.8776258804771919E-2</v>
      </c>
      <c r="BA184">
        <f>SUM(BA$3:BA53)</f>
        <v>-0.14980497213882735</v>
      </c>
      <c r="BB184">
        <f>SUM(BB$3:BB53)</f>
        <v>-0.1108190541091971</v>
      </c>
      <c r="BC184">
        <f>SUM(BC$3:BC53)</f>
        <v>0.5714114749914444</v>
      </c>
      <c r="BD184">
        <f>SUM(BD$3:BD53)</f>
        <v>0.84063282033256148</v>
      </c>
      <c r="BE184">
        <f>SUM(BE$3:BE53)</f>
        <v>0.48413941642155506</v>
      </c>
      <c r="BF184">
        <f>SUM(BF$3:BF53)</f>
        <v>0.14463939248828064</v>
      </c>
      <c r="BG184">
        <f>SUM(BG$3:BG53)</f>
        <v>6.0061837751197375E-3</v>
      </c>
      <c r="BH184">
        <f>SUM(BH$3:BH53)</f>
        <v>1.1442043220157028</v>
      </c>
      <c r="BI184">
        <f>SUM(BI$3:BI53)</f>
        <v>0.23959671325495702</v>
      </c>
      <c r="BJ184">
        <f>SUM(BJ$3:BJ53)</f>
        <v>0.17734362556850139</v>
      </c>
      <c r="BK184">
        <f>SUM(BK$3:BK53)</f>
        <v>0.71595496771014799</v>
      </c>
      <c r="BL184">
        <f>SUM(BL$3:BL53)</f>
        <v>5.7356093798452558E-2</v>
      </c>
      <c r="BM184">
        <f>SUM(BM$3:BM53)</f>
        <v>0.16383936760276346</v>
      </c>
      <c r="BN184">
        <f>SUM(BN$3:BN53)</f>
        <v>-0.39438764898102163</v>
      </c>
      <c r="BO184">
        <f>SUM(BO$3:BO53)</f>
        <v>-0.25503442285569783</v>
      </c>
      <c r="BP184">
        <f>SUM(BP$3:BP53)</f>
        <v>-0.18853462018136433</v>
      </c>
      <c r="BQ184">
        <f>SUM(BQ$3:BQ53)</f>
        <v>-0.18718379753227679</v>
      </c>
      <c r="BS184">
        <f t="shared" si="2"/>
        <v>4.362445756942207E-2</v>
      </c>
      <c r="BT184">
        <v>51</v>
      </c>
    </row>
    <row r="185" spans="1:72" x14ac:dyDescent="0.25">
      <c r="A185">
        <v>52</v>
      </c>
      <c r="B185">
        <f>SUM(B$3:B54)</f>
        <v>0.20949343587579192</v>
      </c>
      <c r="C185">
        <f>SUM(C$3:C54)</f>
        <v>2.3743053706001393E-2</v>
      </c>
      <c r="D185">
        <f>SUM(D$3:D54)</f>
        <v>0.31920130382971856</v>
      </c>
      <c r="E185">
        <f>SUM(E$3:E54)</f>
        <v>-0.51355384509692958</v>
      </c>
      <c r="F185">
        <f>SUM(F$3:F54)</f>
        <v>-2.2502877869326626E-2</v>
      </c>
      <c r="G185">
        <f>SUM(G$3:G54)</f>
        <v>-0.34496475140412769</v>
      </c>
      <c r="H185">
        <f>SUM(H$3:H54)</f>
        <v>0.47011605291962022</v>
      </c>
      <c r="I185">
        <f>SUM(I$3:I54)</f>
        <v>-0.19489466313575265</v>
      </c>
      <c r="J185">
        <f>SUM(J$3:J54)</f>
        <v>0.65178310328108924</v>
      </c>
      <c r="K185">
        <f>SUM(K$3:K54)</f>
        <v>-0.80272581539797072</v>
      </c>
      <c r="L185">
        <f>SUM(L$3:L54)</f>
        <v>-9.3420377317786366E-2</v>
      </c>
      <c r="M185">
        <f>SUM(M$3:M54)</f>
        <v>-0.12023596199443209</v>
      </c>
      <c r="N185">
        <f>SUM(N$3:N54)</f>
        <v>-0.31024628216970801</v>
      </c>
      <c r="O185">
        <f>SUM(O$3:O54)</f>
        <v>1.0800471190210539</v>
      </c>
      <c r="P185">
        <f>SUM(P$3:P54)</f>
        <v>0.10049151460084829</v>
      </c>
      <c r="Q185">
        <f>SUM(Q$3:Q54)</f>
        <v>8.8313956591902804E-2</v>
      </c>
      <c r="R185">
        <f>SUM(R$3:R54)</f>
        <v>-6.162599742863431E-2</v>
      </c>
      <c r="S185">
        <f>SUM(S$3:S54)</f>
        <v>0.48158793349320589</v>
      </c>
      <c r="T185">
        <f>SUM(T$3:T54)</f>
        <v>-0.44761747538265018</v>
      </c>
      <c r="U185">
        <f>SUM(U$3:U54)</f>
        <v>0.82791429473896139</v>
      </c>
      <c r="V185">
        <f>SUM(V$3:V54)</f>
        <v>-0.28675286859907678</v>
      </c>
      <c r="W185">
        <f>SUM(W$3:W54)</f>
        <v>-0.36002990971697746</v>
      </c>
      <c r="X185">
        <f>SUM(X$3:X54)</f>
        <v>7.5238491717531414E-2</v>
      </c>
      <c r="Y185">
        <f>SUM(Y$3:Y54)</f>
        <v>3.2302255973417772E-2</v>
      </c>
      <c r="Z185">
        <f>SUM(Z$3:Z54)</f>
        <v>8.1819305075126497E-2</v>
      </c>
      <c r="AA185">
        <f>SUM(AA$3:AA54)</f>
        <v>-0.38643907364260355</v>
      </c>
      <c r="AB185">
        <f>SUM(AB$3:AB54)</f>
        <v>-0.4607508632920963</v>
      </c>
      <c r="AC185">
        <f>SUM(AC$3:AC54)</f>
        <v>-0.14057834098000632</v>
      </c>
      <c r="AD185">
        <f>SUM(AD$3:AD54)</f>
        <v>-0.45459392088698769</v>
      </c>
      <c r="AE185">
        <f>SUM(AE$3:AE54)</f>
        <v>-0.31527764574121597</v>
      </c>
      <c r="AF185">
        <f>SUM(AF$3:AF54)</f>
        <v>-5.5542332529545602E-2</v>
      </c>
      <c r="AG185">
        <f>SUM(AG$3:AG54)</f>
        <v>-0.14928190380312228</v>
      </c>
      <c r="AH185">
        <f>SUM(AH$3:AH54)</f>
        <v>-0.39794324452990881</v>
      </c>
      <c r="AI185">
        <f>SUM(AI$3:AI54)</f>
        <v>-4.2942103554395886E-2</v>
      </c>
      <c r="AJ185">
        <f>SUM(AJ$3:AJ54)</f>
        <v>0.16913712275266163</v>
      </c>
      <c r="AK185">
        <f>SUM(AK$3:AK54)</f>
        <v>0.46114447581223195</v>
      </c>
      <c r="AL185">
        <f>SUM(AL$3:AL54)</f>
        <v>0.20147729526294755</v>
      </c>
      <c r="AM185">
        <f>SUM(AM$3:AM54)</f>
        <v>0.13123555882019225</v>
      </c>
      <c r="AN185">
        <f>SUM(AN$3:AN54)</f>
        <v>1.0444974405155492</v>
      </c>
      <c r="AO185">
        <f>SUM(AO$3:AO54)</f>
        <v>0.1974612840223644</v>
      </c>
      <c r="AP185">
        <f>SUM(AP$3:AP54)</f>
        <v>-0.13584603520920094</v>
      </c>
      <c r="AQ185">
        <f>SUM(AQ$3:AQ54)</f>
        <v>-0.82760886785848387</v>
      </c>
      <c r="AR185">
        <f>SUM(AR$3:AR54)</f>
        <v>0.50815408379497262</v>
      </c>
      <c r="AS185">
        <f>SUM(AS$3:AS54)</f>
        <v>-0.44178869937509896</v>
      </c>
      <c r="AT185">
        <f>SUM(AT$3:AT54)</f>
        <v>-1.1616363931503562</v>
      </c>
      <c r="AU185">
        <f>SUM(AU$3:AU54)</f>
        <v>9.7321438318612521E-2</v>
      </c>
      <c r="AV185">
        <f>SUM(AV$3:AV54)</f>
        <v>1.2276044534755635E-2</v>
      </c>
      <c r="AW185">
        <f>SUM(AW$3:AW54)</f>
        <v>-0.16203905906129049</v>
      </c>
      <c r="AX185">
        <f>SUM(AX$3:AX54)</f>
        <v>0.26628756478320742</v>
      </c>
      <c r="AY185">
        <f>SUM(AY$3:AY54)</f>
        <v>0.85889095495663803</v>
      </c>
      <c r="AZ185">
        <f>SUM(AZ$3:AZ54)</f>
        <v>4.1247880744154392E-2</v>
      </c>
      <c r="BA185">
        <f>SUM(BA$3:BA54)</f>
        <v>-0.12686135680457664</v>
      </c>
      <c r="BB185">
        <f>SUM(BB$3:BB54)</f>
        <v>-7.1784318392445506E-2</v>
      </c>
      <c r="BC185">
        <f>SUM(BC$3:BC54)</f>
        <v>0.55787095298231038</v>
      </c>
      <c r="BD185">
        <f>SUM(BD$3:BD54)</f>
        <v>0.82872867534430661</v>
      </c>
      <c r="BE185">
        <f>SUM(BE$3:BE54)</f>
        <v>0.52960044576727339</v>
      </c>
      <c r="BF185">
        <f>SUM(BF$3:BF54)</f>
        <v>0.14979738513453797</v>
      </c>
      <c r="BG185">
        <f>SUM(BG$3:BG54)</f>
        <v>3.8250408506447491E-3</v>
      </c>
      <c r="BH185">
        <f>SUM(BH$3:BH54)</f>
        <v>1.1366825216667382</v>
      </c>
      <c r="BI185">
        <f>SUM(BI$3:BI54)</f>
        <v>0.26147798029195907</v>
      </c>
      <c r="BJ185">
        <f>SUM(BJ$3:BJ54)</f>
        <v>0.25316325564961512</v>
      </c>
      <c r="BK185">
        <f>SUM(BK$3:BK54)</f>
        <v>0.70734566260323029</v>
      </c>
      <c r="BL185">
        <f>SUM(BL$3:BL54)</f>
        <v>2.7862078170868901E-2</v>
      </c>
      <c r="BM185">
        <f>SUM(BM$3:BM54)</f>
        <v>0.15043745939532621</v>
      </c>
      <c r="BN185">
        <f>SUM(BN$3:BN54)</f>
        <v>-0.35386470516238555</v>
      </c>
      <c r="BO185">
        <f>SUM(BO$3:BO54)</f>
        <v>-0.27082030407844848</v>
      </c>
      <c r="BP185">
        <f>SUM(BP$3:BP54)</f>
        <v>-0.11642831537745463</v>
      </c>
      <c r="BQ185">
        <f>SUM(BQ$3:BQ54)</f>
        <v>-0.20795466343139574</v>
      </c>
      <c r="BS185">
        <f t="shared" si="2"/>
        <v>4.705031545036728E-2</v>
      </c>
      <c r="BT185">
        <v>52</v>
      </c>
    </row>
    <row r="186" spans="1:72" x14ac:dyDescent="0.25">
      <c r="A186">
        <v>53</v>
      </c>
      <c r="B186">
        <f>SUM(B$3:B55)</f>
        <v>0.18040743305790691</v>
      </c>
      <c r="C186">
        <f>SUM(C$3:C55)</f>
        <v>1.6513330217463054E-2</v>
      </c>
      <c r="D186">
        <f>SUM(D$3:D55)</f>
        <v>0.36697507194954798</v>
      </c>
      <c r="E186">
        <f>SUM(E$3:E55)</f>
        <v>-0.47778413120536972</v>
      </c>
      <c r="F186">
        <f>SUM(F$3:F55)</f>
        <v>-9.0330398729463524E-2</v>
      </c>
      <c r="G186">
        <f>SUM(G$3:G55)</f>
        <v>-0.35247137322307848</v>
      </c>
      <c r="H186">
        <f>SUM(H$3:H55)</f>
        <v>0.42616601369480089</v>
      </c>
      <c r="I186">
        <f>SUM(I$3:I55)</f>
        <v>-0.16652450151849377</v>
      </c>
      <c r="J186">
        <f>SUM(J$3:J55)</f>
        <v>0.63626466404382043</v>
      </c>
      <c r="K186">
        <f>SUM(K$3:K55)</f>
        <v>-0.70893720203673505</v>
      </c>
      <c r="L186">
        <f>SUM(L$3:L55)</f>
        <v>-0.12238066522237981</v>
      </c>
      <c r="M186">
        <f>SUM(M$3:M55)</f>
        <v>-8.0868044027335481E-2</v>
      </c>
      <c r="N186">
        <f>SUM(N$3:N55)</f>
        <v>-0.3166009938441014</v>
      </c>
      <c r="O186">
        <f>SUM(O$3:O55)</f>
        <v>1.072911271060047</v>
      </c>
      <c r="P186">
        <f>SUM(P$3:P55)</f>
        <v>7.0067225043106945E-2</v>
      </c>
      <c r="Q186">
        <f>SUM(Q$3:Q55)</f>
        <v>3.0517398320894208E-2</v>
      </c>
      <c r="R186">
        <f>SUM(R$3:R55)</f>
        <v>-5.47842549414716E-2</v>
      </c>
      <c r="S186">
        <f>SUM(S$3:S55)</f>
        <v>0.46329743580527299</v>
      </c>
      <c r="T186">
        <f>SUM(T$3:T55)</f>
        <v>-0.3819700294400345</v>
      </c>
      <c r="U186">
        <f>SUM(U$3:U55)</f>
        <v>0.85309161691000679</v>
      </c>
      <c r="V186">
        <f>SUM(V$3:V55)</f>
        <v>-0.16001637711541444</v>
      </c>
      <c r="W186">
        <f>SUM(W$3:W55)</f>
        <v>-0.35089087650874212</v>
      </c>
      <c r="X186">
        <f>SUM(X$3:X55)</f>
        <v>7.9276404352622981E-2</v>
      </c>
      <c r="Y186">
        <f>SUM(Y$3:Y55)</f>
        <v>-7.5421095354247653E-3</v>
      </c>
      <c r="Z186">
        <f>SUM(Z$3:Z55)</f>
        <v>0.10878265330419579</v>
      </c>
      <c r="AA186">
        <f>SUM(AA$3:AA55)</f>
        <v>-0.3683495663597216</v>
      </c>
      <c r="AB186">
        <f>SUM(AB$3:AB55)</f>
        <v>-0.43990349544074042</v>
      </c>
      <c r="AC186">
        <f>SUM(AC$3:AC55)</f>
        <v>-0.16909240633361561</v>
      </c>
      <c r="AD186">
        <f>SUM(AD$3:AD55)</f>
        <v>-0.48937146010869315</v>
      </c>
      <c r="AE186">
        <f>SUM(AE$3:AE55)</f>
        <v>-0.32534163552611572</v>
      </c>
      <c r="AF186">
        <f>SUM(AF$3:AF55)</f>
        <v>-6.3474177762881709E-2</v>
      </c>
      <c r="AG186">
        <f>SUM(AG$3:AG55)</f>
        <v>-0.22280239486531483</v>
      </c>
      <c r="AH186">
        <f>SUM(AH$3:AH55)</f>
        <v>-0.34377124603895592</v>
      </c>
      <c r="AI186">
        <f>SUM(AI$3:AI55)</f>
        <v>-6.3958280408877327E-2</v>
      </c>
      <c r="AJ186">
        <f>SUM(AJ$3:AJ55)</f>
        <v>0.27274380665631215</v>
      </c>
      <c r="AK186">
        <f>SUM(AK$3:AK55)</f>
        <v>0.61552602141202473</v>
      </c>
      <c r="AL186">
        <f>SUM(AL$3:AL55)</f>
        <v>0.21988334778270227</v>
      </c>
      <c r="AM186">
        <f>SUM(AM$3:AM55)</f>
        <v>0.1306005830851002</v>
      </c>
      <c r="AN186">
        <f>SUM(AN$3:AN55)</f>
        <v>1.1019166549644206</v>
      </c>
      <c r="AO186">
        <f>SUM(AO$3:AO55)</f>
        <v>0.30393400579475033</v>
      </c>
      <c r="AP186">
        <f>SUM(AP$3:AP55)</f>
        <v>-0.18932982488545574</v>
      </c>
      <c r="AQ186">
        <f>SUM(AQ$3:AQ55)</f>
        <v>-0.86378421219000312</v>
      </c>
      <c r="AR186">
        <f>SUM(AR$3:AR55)</f>
        <v>0.49040363287342925</v>
      </c>
      <c r="AS186">
        <f>SUM(AS$3:AS55)</f>
        <v>-0.47133841497862522</v>
      </c>
      <c r="AT186">
        <f>SUM(AT$3:AT55)</f>
        <v>-1.1827150952413386</v>
      </c>
      <c r="AU186">
        <f>SUM(AU$3:AU55)</f>
        <v>0.11514587598347412</v>
      </c>
      <c r="AV186">
        <f>SUM(AV$3:AV55)</f>
        <v>5.6022712964240981E-2</v>
      </c>
      <c r="AW186">
        <f>SUM(AW$3:AW55)</f>
        <v>-0.17686321492805979</v>
      </c>
      <c r="AX186">
        <f>SUM(AX$3:AX55)</f>
        <v>0.21377204456239918</v>
      </c>
      <c r="AY186">
        <f>SUM(AY$3:AY55)</f>
        <v>0.87442963307204069</v>
      </c>
      <c r="AZ186">
        <f>SUM(AZ$3:AZ55)</f>
        <v>0.1547332190233302</v>
      </c>
      <c r="BA186">
        <f>SUM(BA$3:BA55)</f>
        <v>-0.21067291749870876</v>
      </c>
      <c r="BB186">
        <f>SUM(BB$3:BB55)</f>
        <v>-5.9559470977290321E-2</v>
      </c>
      <c r="BC186">
        <f>SUM(BC$3:BC55)</f>
        <v>0.56322144548962627</v>
      </c>
      <c r="BD186">
        <f>SUM(BD$3:BD55)</f>
        <v>0.81769721154862773</v>
      </c>
      <c r="BE186">
        <f>SUM(BE$3:BE55)</f>
        <v>0.54445928172682978</v>
      </c>
      <c r="BF186">
        <f>SUM(BF$3:BF55)</f>
        <v>0.13928197649819743</v>
      </c>
      <c r="BG186">
        <f>SUM(BG$3:BG55)</f>
        <v>-9.5845494516909966E-3</v>
      </c>
      <c r="BH186">
        <f>SUM(BH$3:BH55)</f>
        <v>1.1358165447247979</v>
      </c>
      <c r="BI186">
        <f>SUM(BI$3:BI55)</f>
        <v>0.26724808250327481</v>
      </c>
      <c r="BJ186">
        <f>SUM(BJ$3:BJ55)</f>
        <v>0.23544307199227482</v>
      </c>
      <c r="BK186">
        <f>SUM(BK$3:BK55)</f>
        <v>0.67727437631569076</v>
      </c>
      <c r="BL186">
        <f>SUM(BL$3:BL55)</f>
        <v>4.2434950855828067E-2</v>
      </c>
      <c r="BM186">
        <f>SUM(BM$3:BM55)</f>
        <v>0.105826611404509</v>
      </c>
      <c r="BN186">
        <f>SUM(BN$3:BN55)</f>
        <v>-0.34745837942874697</v>
      </c>
      <c r="BO186">
        <f>SUM(BO$3:BO55)</f>
        <v>-0.22482015056852209</v>
      </c>
      <c r="BP186">
        <f>SUM(BP$3:BP55)</f>
        <v>-9.1332762068191187E-2</v>
      </c>
      <c r="BQ186">
        <f>SUM(BQ$3:BQ55)</f>
        <v>-0.2426828511543474</v>
      </c>
      <c r="BS186">
        <f t="shared" si="2"/>
        <v>5.2276149197494501E-2</v>
      </c>
      <c r="BT186">
        <v>53</v>
      </c>
    </row>
    <row r="187" spans="1:72" x14ac:dyDescent="0.25">
      <c r="A187">
        <v>54</v>
      </c>
      <c r="B187">
        <f>SUM(B$3:B56)</f>
        <v>0.25012871683337562</v>
      </c>
      <c r="C187">
        <f>SUM(C$3:C56)</f>
        <v>3.2296954712452558E-4</v>
      </c>
      <c r="D187">
        <f>SUM(D$3:D56)</f>
        <v>0.32934640016716632</v>
      </c>
      <c r="E187">
        <f>SUM(E$3:E56)</f>
        <v>-0.44101100998674753</v>
      </c>
      <c r="F187">
        <f>SUM(F$3:F56)</f>
        <v>-0.1061161890804352</v>
      </c>
      <c r="G187">
        <f>SUM(G$3:G56)</f>
        <v>-0.38689109154788298</v>
      </c>
      <c r="H187">
        <f>SUM(H$3:H56)</f>
        <v>0.45754695316480776</v>
      </c>
      <c r="I187">
        <f>SUM(I$3:I56)</f>
        <v>-0.11882603909101208</v>
      </c>
      <c r="J187">
        <f>SUM(J$3:J56)</f>
        <v>0.66493227512824393</v>
      </c>
      <c r="K187">
        <f>SUM(K$3:K56)</f>
        <v>-0.72809695251161854</v>
      </c>
      <c r="L187">
        <f>SUM(L$3:L56)</f>
        <v>-0.1099121142708151</v>
      </c>
      <c r="M187">
        <f>SUM(M$3:M56)</f>
        <v>-7.8061692555751711E-2</v>
      </c>
      <c r="N187">
        <f>SUM(N$3:N56)</f>
        <v>-0.30706435634076906</v>
      </c>
      <c r="O187">
        <f>SUM(O$3:O56)</f>
        <v>1.0347958823490429</v>
      </c>
      <c r="P187">
        <f>SUM(P$3:P56)</f>
        <v>2.9162747403076054E-2</v>
      </c>
      <c r="Q187">
        <f>SUM(Q$3:Q56)</f>
        <v>2.7093845964090063E-2</v>
      </c>
      <c r="R187">
        <f>SUM(R$3:R56)</f>
        <v>-1.7312620182157401E-2</v>
      </c>
      <c r="S187">
        <f>SUM(S$3:S56)</f>
        <v>0.49716317585899999</v>
      </c>
      <c r="T187">
        <f>SUM(T$3:T56)</f>
        <v>-0.37411971753904716</v>
      </c>
      <c r="U187">
        <f>SUM(U$3:U56)</f>
        <v>0.8817042043262231</v>
      </c>
      <c r="V187">
        <f>SUM(V$3:V56)</f>
        <v>-0.14906823977050196</v>
      </c>
      <c r="W187">
        <f>SUM(W$3:W56)</f>
        <v>-0.33936585629261867</v>
      </c>
      <c r="X187">
        <f>SUM(X$3:X56)</f>
        <v>9.9261480973807187E-2</v>
      </c>
      <c r="Y187">
        <f>SUM(Y$3:Y56)</f>
        <v>-2.6960329586597769E-2</v>
      </c>
      <c r="Z187">
        <f>SUM(Z$3:Z56)</f>
        <v>0.16879503388321732</v>
      </c>
      <c r="AA187">
        <f>SUM(AA$3:AA56)</f>
        <v>-0.29444306150781885</v>
      </c>
      <c r="AB187">
        <f>SUM(AB$3:AB56)</f>
        <v>-0.31050856535122551</v>
      </c>
      <c r="AC187">
        <f>SUM(AC$3:AC56)</f>
        <v>-0.15679804103693196</v>
      </c>
      <c r="AD187">
        <f>SUM(AD$3:AD56)</f>
        <v>-0.41190572813593718</v>
      </c>
      <c r="AE187">
        <f>SUM(AE$3:AE56)</f>
        <v>-0.34558572507492596</v>
      </c>
      <c r="AF187">
        <f>SUM(AF$3:AF56)</f>
        <v>-6.0461381072222084E-2</v>
      </c>
      <c r="AG187">
        <f>SUM(AG$3:AG56)</f>
        <v>-0.24454386279432067</v>
      </c>
      <c r="AH187">
        <f>SUM(AH$3:AH56)</f>
        <v>-0.32347294446381775</v>
      </c>
      <c r="AI187">
        <f>SUM(AI$3:AI56)</f>
        <v>-5.816356009382425E-2</v>
      </c>
      <c r="AJ187">
        <f>SUM(AJ$3:AJ56)</f>
        <v>0.28378916586423908</v>
      </c>
      <c r="AK187">
        <f>SUM(AK$3:AK56)</f>
        <v>0.60982839127717037</v>
      </c>
      <c r="AL187">
        <f>SUM(AL$3:AL56)</f>
        <v>0.25686381236964945</v>
      </c>
      <c r="AM187">
        <f>SUM(AM$3:AM56)</f>
        <v>0.14487261000301668</v>
      </c>
      <c r="AN187">
        <f>SUM(AN$3:AN56)</f>
        <v>1.0353446480706594</v>
      </c>
      <c r="AO187">
        <f>SUM(AO$3:AO56)</f>
        <v>0.28354402238382115</v>
      </c>
      <c r="AP187">
        <f>SUM(AP$3:AP56)</f>
        <v>-0.23832019105384175</v>
      </c>
      <c r="AQ187">
        <f>SUM(AQ$3:AQ56)</f>
        <v>-0.85007656653132224</v>
      </c>
      <c r="AR187">
        <f>SUM(AR$3:AR56)</f>
        <v>0.60709861129255283</v>
      </c>
      <c r="AS187">
        <f>SUM(AS$3:AS56)</f>
        <v>-0.40255103768535394</v>
      </c>
      <c r="AT187">
        <f>SUM(AT$3:AT56)</f>
        <v>-1.2263832824282179</v>
      </c>
      <c r="AU187">
        <f>SUM(AU$3:AU56)</f>
        <v>0.19922560269299816</v>
      </c>
      <c r="AV187">
        <f>SUM(AV$3:AV56)</f>
        <v>7.9094376357647128E-2</v>
      </c>
      <c r="AW187">
        <f>SUM(AW$3:AW56)</f>
        <v>-0.16484299659044274</v>
      </c>
      <c r="AX187">
        <f>SUM(AX$3:AX56)</f>
        <v>0.19365635468598197</v>
      </c>
      <c r="AY187">
        <f>SUM(AY$3:AY56)</f>
        <v>0.89312603406288849</v>
      </c>
      <c r="AZ187">
        <f>SUM(AZ$3:AZ56)</f>
        <v>8.5107196450292133E-2</v>
      </c>
      <c r="BA187">
        <f>SUM(BA$3:BA56)</f>
        <v>-0.25412970578814126</v>
      </c>
      <c r="BB187">
        <f>SUM(BB$3:BB56)</f>
        <v>-1.3097419999761009E-2</v>
      </c>
      <c r="BC187">
        <f>SUM(BC$3:BC56)</f>
        <v>0.52621173722893388</v>
      </c>
      <c r="BD187">
        <f>SUM(BD$3:BD56)</f>
        <v>0.80448422822262899</v>
      </c>
      <c r="BE187">
        <f>SUM(BE$3:BE56)</f>
        <v>0.55409354865425231</v>
      </c>
      <c r="BF187">
        <f>SUM(BF$3:BF56)</f>
        <v>0.13777840835167046</v>
      </c>
      <c r="BG187">
        <f>SUM(BG$3:BG56)</f>
        <v>-1.8402056899951488E-2</v>
      </c>
      <c r="BH187">
        <f>SUM(BH$3:BH56)</f>
        <v>1.1774844739393509</v>
      </c>
      <c r="BI187">
        <f>SUM(BI$3:BI56)</f>
        <v>0.26998549947324429</v>
      </c>
      <c r="BJ187">
        <f>SUM(BJ$3:BJ56)</f>
        <v>0.21102169820801658</v>
      </c>
      <c r="BK187">
        <f>SUM(BK$3:BK56)</f>
        <v>0.69535442734582797</v>
      </c>
      <c r="BL187">
        <f>SUM(BL$3:BL56)</f>
        <v>8.0836050825630001E-2</v>
      </c>
      <c r="BM187">
        <f>SUM(BM$3:BM56)</f>
        <v>0.1930643861064375</v>
      </c>
      <c r="BN187">
        <f>SUM(BN$3:BN56)</f>
        <v>-0.36547635893566705</v>
      </c>
      <c r="BO187">
        <f>SUM(BO$3:BO56)</f>
        <v>-0.19859051655806229</v>
      </c>
      <c r="BP187">
        <f>SUM(BP$3:BP56)</f>
        <v>-6.4752406052262818E-2</v>
      </c>
      <c r="BQ187">
        <f>SUM(BQ$3:BQ56)</f>
        <v>-0.23039906130477059</v>
      </c>
      <c r="BS187">
        <f t="shared" si="2"/>
        <v>6.3917768990460436E-2</v>
      </c>
      <c r="BT187">
        <v>54</v>
      </c>
    </row>
    <row r="188" spans="1:72" x14ac:dyDescent="0.25">
      <c r="A188">
        <v>55</v>
      </c>
      <c r="B188">
        <f>SUM(B$3:B57)</f>
        <v>0.17401307290086801</v>
      </c>
      <c r="C188">
        <f>SUM(C$3:C57)</f>
        <v>1.3658688509022715E-3</v>
      </c>
      <c r="D188">
        <f>SUM(D$3:D57)</f>
        <v>0.29980234391412497</v>
      </c>
      <c r="E188">
        <f>SUM(E$3:E57)</f>
        <v>-0.50294007528824114</v>
      </c>
      <c r="F188">
        <f>SUM(F$3:F57)</f>
        <v>-0.12078458620455948</v>
      </c>
      <c r="G188">
        <f>SUM(G$3:G57)</f>
        <v>-0.38586196448906895</v>
      </c>
      <c r="H188">
        <f>SUM(H$3:H57)</f>
        <v>0.4618762958284835</v>
      </c>
      <c r="I188">
        <f>SUM(I$3:I57)</f>
        <v>-0.11670925048750112</v>
      </c>
      <c r="J188">
        <f>SUM(J$3:J57)</f>
        <v>0.64125398660467448</v>
      </c>
      <c r="K188">
        <f>SUM(K$3:K57)</f>
        <v>-0.77098219271516399</v>
      </c>
      <c r="L188">
        <f>SUM(L$3:L57)</f>
        <v>-9.8114177744098419E-2</v>
      </c>
      <c r="M188">
        <f>SUM(M$3:M57)</f>
        <v>-7.2413355345807617E-2</v>
      </c>
      <c r="N188">
        <f>SUM(N$3:N57)</f>
        <v>-0.28295526294223811</v>
      </c>
      <c r="O188">
        <f>SUM(O$3:O57)</f>
        <v>1.0079306818296341</v>
      </c>
      <c r="P188">
        <f>SUM(P$3:P57)</f>
        <v>1.5078127899776647E-2</v>
      </c>
      <c r="Q188">
        <f>SUM(Q$3:Q57)</f>
        <v>4.3345097345915184E-2</v>
      </c>
      <c r="R188">
        <f>SUM(R$3:R57)</f>
        <v>9.0780555826452322E-3</v>
      </c>
      <c r="S188">
        <f>SUM(S$3:S57)</f>
        <v>0.43948601534831522</v>
      </c>
      <c r="T188">
        <f>SUM(T$3:T57)</f>
        <v>-0.36779658213412186</v>
      </c>
      <c r="U188">
        <f>SUM(U$3:U57)</f>
        <v>0.87664458708644588</v>
      </c>
      <c r="V188">
        <f>SUM(V$3:V57)</f>
        <v>-0.16451702650894348</v>
      </c>
      <c r="W188">
        <f>SUM(W$3:W57)</f>
        <v>-0.32743479252432783</v>
      </c>
      <c r="X188">
        <f>SUM(X$3:X57)</f>
        <v>6.7998670330534569E-2</v>
      </c>
      <c r="Y188">
        <f>SUM(Y$3:Y57)</f>
        <v>-5.9824423405113333E-2</v>
      </c>
      <c r="Z188">
        <f>SUM(Z$3:Z57)</f>
        <v>0.18906251888355469</v>
      </c>
      <c r="AA188">
        <f>SUM(AA$3:AA57)</f>
        <v>-0.21762724454149801</v>
      </c>
      <c r="AB188">
        <f>SUM(AB$3:AB57)</f>
        <v>-0.28090669511427763</v>
      </c>
      <c r="AC188">
        <f>SUM(AC$3:AC57)</f>
        <v>-0.16420106980454963</v>
      </c>
      <c r="AD188">
        <f>SUM(AD$3:AD57)</f>
        <v>-0.42824651960525417</v>
      </c>
      <c r="AE188">
        <f>SUM(AE$3:AE57)</f>
        <v>-0.34530153142572895</v>
      </c>
      <c r="AF188">
        <f>SUM(AF$3:AF57)</f>
        <v>-6.5002317007640156E-2</v>
      </c>
      <c r="AG188">
        <f>SUM(AG$3:AG57)</f>
        <v>-0.27337250898309662</v>
      </c>
      <c r="AH188">
        <f>SUM(AH$3:AH57)</f>
        <v>-0.30341694564860916</v>
      </c>
      <c r="AI188">
        <f>SUM(AI$3:AI57)</f>
        <v>-3.6268695273918614E-2</v>
      </c>
      <c r="AJ188">
        <f>SUM(AJ$3:AJ57)</f>
        <v>0.24938947056732111</v>
      </c>
      <c r="AK188">
        <f>SUM(AK$3:AK57)</f>
        <v>0.69512974168850294</v>
      </c>
      <c r="AL188">
        <f>SUM(AL$3:AL57)</f>
        <v>0.21389225825036084</v>
      </c>
      <c r="AM188">
        <f>SUM(AM$3:AM57)</f>
        <v>0.10972545722106489</v>
      </c>
      <c r="AN188">
        <f>SUM(AN$3:AN57)</f>
        <v>1.0090572247381437</v>
      </c>
      <c r="AO188">
        <f>SUM(AO$3:AO57)</f>
        <v>0.2900711407408148</v>
      </c>
      <c r="AP188">
        <f>SUM(AP$3:AP57)</f>
        <v>-0.19686278450732247</v>
      </c>
      <c r="AQ188">
        <f>SUM(AQ$3:AQ57)</f>
        <v>-0.84247809473732505</v>
      </c>
      <c r="AR188">
        <f>SUM(AR$3:AR57)</f>
        <v>0.6502580006065618</v>
      </c>
      <c r="AS188">
        <f>SUM(AS$3:AS57)</f>
        <v>-0.37940321796424209</v>
      </c>
      <c r="AT188">
        <f>SUM(AT$3:AT57)</f>
        <v>-1.2850371432438785</v>
      </c>
      <c r="AU188">
        <f>SUM(AU$3:AU57)</f>
        <v>0.25296868227455654</v>
      </c>
      <c r="AV188">
        <f>SUM(AV$3:AV57)</f>
        <v>9.8307742250733909E-2</v>
      </c>
      <c r="AW188">
        <f>SUM(AW$3:AW57)</f>
        <v>-0.17334516868865715</v>
      </c>
      <c r="AX188">
        <f>SUM(AX$3:AX57)</f>
        <v>0.15577972358967779</v>
      </c>
      <c r="AY188">
        <f>SUM(AY$3:AY57)</f>
        <v>0.88904557974149612</v>
      </c>
      <c r="AZ188">
        <f>SUM(AZ$3:AZ57)</f>
        <v>0.1169299148629476</v>
      </c>
      <c r="BA188">
        <f>SUM(BA$3:BA57)</f>
        <v>-0.24608621380846621</v>
      </c>
      <c r="BB188">
        <f>SUM(BB$3:BB57)</f>
        <v>-2.1472128707561083E-2</v>
      </c>
      <c r="BC188">
        <f>SUM(BC$3:BC57)</f>
        <v>0.50289742532869397</v>
      </c>
      <c r="BD188">
        <f>SUM(BD$3:BD57)</f>
        <v>0.78933028825299745</v>
      </c>
      <c r="BE188">
        <f>SUM(BE$3:BE57)</f>
        <v>0.55798397019656787</v>
      </c>
      <c r="BF188">
        <f>SUM(BF$3:BF57)</f>
        <v>0.13583044790617507</v>
      </c>
      <c r="BG188">
        <f>SUM(BG$3:BG57)</f>
        <v>-4.687506962571119E-2</v>
      </c>
      <c r="BH188">
        <f>SUM(BH$3:BH57)</f>
        <v>1.2766074359613706</v>
      </c>
      <c r="BI188">
        <f>SUM(BI$3:BI57)</f>
        <v>0.22791624531899118</v>
      </c>
      <c r="BJ188">
        <f>SUM(BJ$3:BJ57)</f>
        <v>0.2136635435999073</v>
      </c>
      <c r="BK188">
        <f>SUM(BK$3:BK57)</f>
        <v>0.63146455025657033</v>
      </c>
      <c r="BL188">
        <f>SUM(BL$3:BL57)</f>
        <v>0.11629261208604927</v>
      </c>
      <c r="BM188">
        <f>SUM(BM$3:BM57)</f>
        <v>0.1529844586121876</v>
      </c>
      <c r="BN188">
        <f>SUM(BN$3:BN57)</f>
        <v>-0.31411698287379858</v>
      </c>
      <c r="BO188">
        <f>SUM(BO$3:BO57)</f>
        <v>-0.19746241344985949</v>
      </c>
      <c r="BP188">
        <f>SUM(BP$3:BP57)</f>
        <v>-6.8542572291771853E-2</v>
      </c>
      <c r="BQ188">
        <f>SUM(BQ$3:BQ57)</f>
        <v>-0.22109779938628463</v>
      </c>
      <c r="BS188">
        <f t="shared" si="2"/>
        <v>6.1544182793807807E-2</v>
      </c>
      <c r="BT188">
        <v>55</v>
      </c>
    </row>
    <row r="189" spans="1:72" x14ac:dyDescent="0.25">
      <c r="A189">
        <v>56</v>
      </c>
      <c r="B189">
        <f>SUM(B$3:B58)</f>
        <v>0.16650727579160851</v>
      </c>
      <c r="C189">
        <f>SUM(C$3:C58)</f>
        <v>-3.2495549896805524E-2</v>
      </c>
      <c r="D189">
        <f>SUM(D$3:D58)</f>
        <v>0.29956157918703386</v>
      </c>
      <c r="E189">
        <f>SUM(E$3:E58)</f>
        <v>-0.50137176917664483</v>
      </c>
      <c r="F189">
        <f>SUM(F$3:F58)</f>
        <v>-0.11889046490140914</v>
      </c>
      <c r="G189">
        <f>SUM(G$3:G58)</f>
        <v>-0.36357905975170995</v>
      </c>
      <c r="H189">
        <f>SUM(H$3:H58)</f>
        <v>0.50882266622834116</v>
      </c>
      <c r="I189">
        <f>SUM(I$3:I58)</f>
        <v>-9.3185446508962683E-2</v>
      </c>
      <c r="J189">
        <f>SUM(J$3:J58)</f>
        <v>0.59604480949177452</v>
      </c>
      <c r="K189">
        <f>SUM(K$3:K58)</f>
        <v>-0.76253633829129464</v>
      </c>
      <c r="L189">
        <f>SUM(L$3:L58)</f>
        <v>-0.10880489669625476</v>
      </c>
      <c r="M189">
        <f>SUM(M$3:M58)</f>
        <v>-7.5630905372248744E-2</v>
      </c>
      <c r="N189">
        <f>SUM(N$3:N58)</f>
        <v>-0.27986676720233544</v>
      </c>
      <c r="O189">
        <f>SUM(O$3:O58)</f>
        <v>0.9313364045544088</v>
      </c>
      <c r="P189">
        <f>SUM(P$3:P58)</f>
        <v>2.9359010714518761E-2</v>
      </c>
      <c r="Q189">
        <f>SUM(Q$3:Q58)</f>
        <v>2.6296750099788296E-2</v>
      </c>
      <c r="R189">
        <f>SUM(R$3:R58)</f>
        <v>9.2019285132043261E-3</v>
      </c>
      <c r="S189">
        <f>SUM(S$3:S58)</f>
        <v>0.44425423184961427</v>
      </c>
      <c r="T189">
        <f>SUM(T$3:T58)</f>
        <v>-0.40481717627876529</v>
      </c>
      <c r="U189">
        <f>SUM(U$3:U58)</f>
        <v>0.86372306403495047</v>
      </c>
      <c r="V189">
        <f>SUM(V$3:V58)</f>
        <v>-0.14725252226918015</v>
      </c>
      <c r="W189">
        <f>SUM(W$3:W58)</f>
        <v>-0.32081555675884449</v>
      </c>
      <c r="X189">
        <f>SUM(X$3:X58)</f>
        <v>6.4654906933267808E-2</v>
      </c>
      <c r="Y189">
        <f>SUM(Y$3:Y58)</f>
        <v>-8.694663556760622E-2</v>
      </c>
      <c r="Z189">
        <f>SUM(Z$3:Z58)</f>
        <v>0.20609480574863392</v>
      </c>
      <c r="AA189">
        <f>SUM(AA$3:AA58)</f>
        <v>-0.30628915431572473</v>
      </c>
      <c r="AB189">
        <f>SUM(AB$3:AB58)</f>
        <v>-0.29906595693546256</v>
      </c>
      <c r="AC189">
        <f>SUM(AC$3:AC58)</f>
        <v>-0.18428000668579611</v>
      </c>
      <c r="AD189">
        <f>SUM(AD$3:AD58)</f>
        <v>-0.46238007003476023</v>
      </c>
      <c r="AE189">
        <f>SUM(AE$3:AE58)</f>
        <v>-0.3361228195682342</v>
      </c>
      <c r="AF189">
        <f>SUM(AF$3:AF58)</f>
        <v>-4.1601075105795145E-2</v>
      </c>
      <c r="AG189">
        <f>SUM(AG$3:AG58)</f>
        <v>-0.2748086511729409</v>
      </c>
      <c r="AH189">
        <f>SUM(AH$3:AH58)</f>
        <v>-0.30909891505543136</v>
      </c>
      <c r="AI189">
        <f>SUM(AI$3:AI58)</f>
        <v>7.7578389432979289E-3</v>
      </c>
      <c r="AJ189">
        <f>SUM(AJ$3:AJ58)</f>
        <v>0.32537398202530821</v>
      </c>
      <c r="AK189">
        <f>SUM(AK$3:AK58)</f>
        <v>0.66820529787879002</v>
      </c>
      <c r="AL189">
        <f>SUM(AL$3:AL58)</f>
        <v>0.25707411429847554</v>
      </c>
      <c r="AM189">
        <f>SUM(AM$3:AM58)</f>
        <v>7.8066823732388865E-2</v>
      </c>
      <c r="AN189">
        <f>SUM(AN$3:AN58)</f>
        <v>1.0930627846235097</v>
      </c>
      <c r="AO189">
        <f>SUM(AO$3:AO58)</f>
        <v>0.28081457739981924</v>
      </c>
      <c r="AP189">
        <f>SUM(AP$3:AP58)</f>
        <v>-0.13147590556201058</v>
      </c>
      <c r="AQ189">
        <f>SUM(AQ$3:AQ58)</f>
        <v>-0.87026394841913635</v>
      </c>
      <c r="AR189">
        <f>SUM(AR$3:AR58)</f>
        <v>0.62583393659426589</v>
      </c>
      <c r="AS189">
        <f>SUM(AS$3:AS58)</f>
        <v>-0.42300437942131786</v>
      </c>
      <c r="AT189">
        <f>SUM(AT$3:AT58)</f>
        <v>-1.1435774190749881</v>
      </c>
      <c r="AU189">
        <f>SUM(AU$3:AU58)</f>
        <v>0.24799854212386166</v>
      </c>
      <c r="AV189">
        <f>SUM(AV$3:AV58)</f>
        <v>0.1005918752570258</v>
      </c>
      <c r="AW189">
        <f>SUM(AW$3:AW58)</f>
        <v>-0.24545459217358334</v>
      </c>
      <c r="AX189">
        <f>SUM(AX$3:AX58)</f>
        <v>7.463735926009539E-2</v>
      </c>
      <c r="AY189">
        <f>SUM(AY$3:AY58)</f>
        <v>0.89938432675777125</v>
      </c>
      <c r="AZ189">
        <f>SUM(AZ$3:AZ58)</f>
        <v>8.6111698754047811E-2</v>
      </c>
      <c r="BA189">
        <f>SUM(BA$3:BA58)</f>
        <v>-0.24005119858483068</v>
      </c>
      <c r="BB189">
        <f>SUM(BB$3:BB58)</f>
        <v>-3.7933705889202723E-2</v>
      </c>
      <c r="BC189">
        <f>SUM(BC$3:BC58)</f>
        <v>0.5190369208182869</v>
      </c>
      <c r="BD189">
        <f>SUM(BD$3:BD58)</f>
        <v>0.76837727585396531</v>
      </c>
      <c r="BE189">
        <f>SUM(BE$3:BE58)</f>
        <v>0.58096403500012106</v>
      </c>
      <c r="BF189">
        <f>SUM(BF$3:BF58)</f>
        <v>0.13155487933763185</v>
      </c>
      <c r="BG189">
        <f>SUM(BG$3:BG58)</f>
        <v>-5.434123427389223E-2</v>
      </c>
      <c r="BH189">
        <f>SUM(BH$3:BH58)</f>
        <v>1.2678832565356908</v>
      </c>
      <c r="BI189">
        <f>SUM(BI$3:BI58)</f>
        <v>0.24890359212054913</v>
      </c>
      <c r="BJ189">
        <f>SUM(BJ$3:BJ58)</f>
        <v>0.2056273729442204</v>
      </c>
      <c r="BK189">
        <f>SUM(BK$3:BK58)</f>
        <v>0.59976733833901708</v>
      </c>
      <c r="BL189">
        <f>SUM(BL$3:BL58)</f>
        <v>0.12394428827811045</v>
      </c>
      <c r="BM189">
        <f>SUM(BM$3:BM58)</f>
        <v>0.13272023791290641</v>
      </c>
      <c r="BN189">
        <f>SUM(BN$3:BN58)</f>
        <v>-0.36287948281473426</v>
      </c>
      <c r="BO189">
        <f>SUM(BO$3:BO58)</f>
        <v>-0.18926336558204887</v>
      </c>
      <c r="BP189">
        <f>SUM(BP$3:BP58)</f>
        <v>-9.7614753491702261E-2</v>
      </c>
      <c r="BQ189">
        <f>SUM(BQ$3:BQ58)</f>
        <v>-0.1870814473382803</v>
      </c>
      <c r="BS189">
        <f t="shared" si="2"/>
        <v>5.8481891437711285E-2</v>
      </c>
      <c r="BT189">
        <v>56</v>
      </c>
    </row>
    <row r="190" spans="1:72" x14ac:dyDescent="0.25">
      <c r="A190">
        <v>57</v>
      </c>
      <c r="B190">
        <f>SUM(B$3:B59)</f>
        <v>0.11060937033218884</v>
      </c>
      <c r="C190">
        <f>SUM(C$3:C59)</f>
        <v>7.5955797564088573E-3</v>
      </c>
      <c r="D190">
        <f>SUM(D$3:D59)</f>
        <v>0.30117933582346634</v>
      </c>
      <c r="E190">
        <f>SUM(E$3:E59)</f>
        <v>-0.48736868929192867</v>
      </c>
      <c r="F190">
        <f>SUM(F$3:F59)</f>
        <v>-0.12232534213331218</v>
      </c>
      <c r="G190">
        <f>SUM(G$3:G59)</f>
        <v>-0.31351380226228448</v>
      </c>
      <c r="H190">
        <f>SUM(H$3:H59)</f>
        <v>0.53570202735079953</v>
      </c>
      <c r="I190">
        <f>SUM(I$3:I59)</f>
        <v>-1.8412141950370137E-2</v>
      </c>
      <c r="J190">
        <f>SUM(J$3:J59)</f>
        <v>0.62284832790428324</v>
      </c>
      <c r="K190">
        <f>SUM(K$3:K59)</f>
        <v>-0.74980105493190785</v>
      </c>
      <c r="L190">
        <f>SUM(L$3:L59)</f>
        <v>-7.7783235673136858E-2</v>
      </c>
      <c r="M190">
        <f>SUM(M$3:M59)</f>
        <v>-7.7215702155867538E-2</v>
      </c>
      <c r="N190">
        <f>SUM(N$3:N59)</f>
        <v>-0.26777412360775982</v>
      </c>
      <c r="O190">
        <f>SUM(O$3:O59)</f>
        <v>1.0007758373427973</v>
      </c>
      <c r="P190">
        <f>SUM(P$3:P59)</f>
        <v>4.7853180109319285E-2</v>
      </c>
      <c r="Q190">
        <f>SUM(Q$3:Q59)</f>
        <v>3.1757444227471267E-2</v>
      </c>
      <c r="R190">
        <f>SUM(R$3:R59)</f>
        <v>5.3931582505266584E-2</v>
      </c>
      <c r="S190">
        <f>SUM(S$3:S59)</f>
        <v>0.3732877751719233</v>
      </c>
      <c r="T190">
        <f>SUM(T$3:T59)</f>
        <v>-0.37756202656637217</v>
      </c>
      <c r="U190">
        <f>SUM(U$3:U59)</f>
        <v>0.85583431351573358</v>
      </c>
      <c r="V190">
        <f>SUM(V$3:V59)</f>
        <v>-0.16313062630130823</v>
      </c>
      <c r="W190">
        <f>SUM(W$3:W59)</f>
        <v>-0.30498421915036428</v>
      </c>
      <c r="X190">
        <f>SUM(X$3:X59)</f>
        <v>6.1384351639820367E-2</v>
      </c>
      <c r="Y190">
        <f>SUM(Y$3:Y59)</f>
        <v>-0.10294317675061185</v>
      </c>
      <c r="Z190">
        <f>SUM(Z$3:Z59)</f>
        <v>0.21182553207576099</v>
      </c>
      <c r="AA190">
        <f>SUM(AA$3:AA59)</f>
        <v>-0.33380012957156646</v>
      </c>
      <c r="AB190">
        <f>SUM(AB$3:AB59)</f>
        <v>-0.31865537175128716</v>
      </c>
      <c r="AC190">
        <f>SUM(AC$3:AC59)</f>
        <v>-0.11345090567846211</v>
      </c>
      <c r="AD190">
        <f>SUM(AD$3:AD59)</f>
        <v>-0.47115561889674523</v>
      </c>
      <c r="AE190">
        <f>SUM(AE$3:AE59)</f>
        <v>-0.33947808688589126</v>
      </c>
      <c r="AF190">
        <f>SUM(AF$3:AF59)</f>
        <v>-0.13213312661720447</v>
      </c>
      <c r="AG190">
        <f>SUM(AG$3:AG59)</f>
        <v>-0.23760483546302177</v>
      </c>
      <c r="AH190">
        <f>SUM(AH$3:AH59)</f>
        <v>-8.1305382311041452E-2</v>
      </c>
      <c r="AI190">
        <f>SUM(AI$3:AI59)</f>
        <v>0.14437963640766388</v>
      </c>
      <c r="AJ190">
        <f>SUM(AJ$3:AJ59)</f>
        <v>0.23480626294841631</v>
      </c>
      <c r="AK190">
        <f>SUM(AK$3:AK59)</f>
        <v>0.683421023175382</v>
      </c>
      <c r="AL190">
        <f>SUM(AL$3:AL59)</f>
        <v>0.24393074436979084</v>
      </c>
      <c r="AM190">
        <f>SUM(AM$3:AM59)</f>
        <v>5.0330906892538267E-2</v>
      </c>
      <c r="AN190">
        <f>SUM(AN$3:AN59)</f>
        <v>1.0430917135682205</v>
      </c>
      <c r="AO190">
        <f>SUM(AO$3:AO59)</f>
        <v>0.28935639106233207</v>
      </c>
      <c r="AP190">
        <f>SUM(AP$3:AP59)</f>
        <v>-4.1372232221295463E-2</v>
      </c>
      <c r="AQ190">
        <f>SUM(AQ$3:AQ59)</f>
        <v>-0.88456618245688345</v>
      </c>
      <c r="AR190">
        <f>SUM(AR$3:AR59)</f>
        <v>0.62020062317013525</v>
      </c>
      <c r="AS190">
        <f>SUM(AS$3:AS59)</f>
        <v>-0.50120182052478701</v>
      </c>
      <c r="AT190">
        <f>SUM(AT$3:AT59)</f>
        <v>-1.1483162484327867</v>
      </c>
      <c r="AU190">
        <f>SUM(AU$3:AU59)</f>
        <v>0.26011023048583143</v>
      </c>
      <c r="AV190">
        <f>SUM(AV$3:AV59)</f>
        <v>0.13209733423363831</v>
      </c>
      <c r="AW190">
        <f>SUM(AW$3:AW59)</f>
        <v>-0.24693127674731727</v>
      </c>
      <c r="AX190">
        <f>SUM(AX$3:AX59)</f>
        <v>0.12183772543523044</v>
      </c>
      <c r="AY190">
        <f>SUM(AY$3:AY59)</f>
        <v>0.88259942216556453</v>
      </c>
      <c r="AZ190">
        <f>SUM(AZ$3:AZ59)</f>
        <v>4.5116090388939545E-2</v>
      </c>
      <c r="BA190">
        <f>SUM(BA$3:BA59)</f>
        <v>-0.17841155625473906</v>
      </c>
      <c r="BB190">
        <f>SUM(BB$3:BB59)</f>
        <v>-6.0280381404184812E-2</v>
      </c>
      <c r="BC190">
        <f>SUM(BC$3:BC59)</f>
        <v>0.52112655527746998</v>
      </c>
      <c r="BD190">
        <f>SUM(BD$3:BD59)</f>
        <v>0.82525551463525193</v>
      </c>
      <c r="BE190">
        <f>SUM(BE$3:BE59)</f>
        <v>0.57419641600605842</v>
      </c>
      <c r="BF190">
        <f>SUM(BF$3:BF59)</f>
        <v>0.11787237086900018</v>
      </c>
      <c r="BG190">
        <f>SUM(BG$3:BG59)</f>
        <v>-1.0049368955056981E-2</v>
      </c>
      <c r="BH190">
        <f>SUM(BH$3:BH59)</f>
        <v>1.2858011317794802</v>
      </c>
      <c r="BI190">
        <f>SUM(BI$3:BI59)</f>
        <v>0.27880503937888401</v>
      </c>
      <c r="BJ190">
        <f>SUM(BJ$3:BJ59)</f>
        <v>0.31158898476892011</v>
      </c>
      <c r="BK190">
        <f>SUM(BK$3:BK59)</f>
        <v>0.65870305816857644</v>
      </c>
      <c r="BL190">
        <f>SUM(BL$3:BL59)</f>
        <v>8.2144428144214632E-2</v>
      </c>
      <c r="BM190">
        <f>SUM(BM$3:BM59)</f>
        <v>0.12151243789218411</v>
      </c>
      <c r="BN190">
        <f>SUM(BN$3:BN59)</f>
        <v>-0.32163888051938366</v>
      </c>
      <c r="BO190">
        <f>SUM(BO$3:BO59)</f>
        <v>-0.2229712714060873</v>
      </c>
      <c r="BP190">
        <f>SUM(BP$3:BP59)</f>
        <v>-0.11371097540963482</v>
      </c>
      <c r="BQ190">
        <f>SUM(BQ$3:BQ59)</f>
        <v>-0.19746434518141609</v>
      </c>
      <c r="BS190">
        <f t="shared" si="2"/>
        <v>6.9493478845808032E-2</v>
      </c>
      <c r="BT190">
        <v>57</v>
      </c>
    </row>
    <row r="191" spans="1:72" x14ac:dyDescent="0.25">
      <c r="A191">
        <v>58</v>
      </c>
      <c r="B191">
        <f>SUM(B$3:B60)</f>
        <v>9.5533890508114713E-2</v>
      </c>
      <c r="C191">
        <f>SUM(C$3:C60)</f>
        <v>4.1985767341026379E-3</v>
      </c>
      <c r="D191">
        <f>SUM(D$3:D60)</f>
        <v>0.23629347191375583</v>
      </c>
      <c r="E191">
        <f>SUM(E$3:E60)</f>
        <v>-0.44779989761347705</v>
      </c>
      <c r="F191">
        <f>SUM(F$3:F60)</f>
        <v>-0.11538684063020185</v>
      </c>
      <c r="G191">
        <f>SUM(G$3:G60)</f>
        <v>-0.32696661490981571</v>
      </c>
      <c r="H191">
        <f>SUM(H$3:H60)</f>
        <v>0.61195206258336932</v>
      </c>
      <c r="I191">
        <f>SUM(I$3:I60)</f>
        <v>4.1725433860485585E-2</v>
      </c>
      <c r="J191">
        <f>SUM(J$3:J60)</f>
        <v>0.59949661616297789</v>
      </c>
      <c r="K191">
        <f>SUM(K$3:K60)</f>
        <v>-0.77149397890101779</v>
      </c>
      <c r="L191">
        <f>SUM(L$3:L60)</f>
        <v>-9.1457335682319743E-2</v>
      </c>
      <c r="M191">
        <f>SUM(M$3:M60)</f>
        <v>-4.9082399521113852E-2</v>
      </c>
      <c r="N191">
        <f>SUM(N$3:N60)</f>
        <v>-0.24773402524647065</v>
      </c>
      <c r="O191">
        <f>SUM(O$3:O60)</f>
        <v>0.99563305624089871</v>
      </c>
      <c r="P191">
        <f>SUM(P$3:P60)</f>
        <v>4.3691365535672107E-2</v>
      </c>
      <c r="Q191">
        <f>SUM(Q$3:Q60)</f>
        <v>-5.1596571265380073E-3</v>
      </c>
      <c r="R191">
        <f>SUM(R$3:R60)</f>
        <v>8.1600404984055852E-2</v>
      </c>
      <c r="S191">
        <f>SUM(S$3:S60)</f>
        <v>0.36034392768809059</v>
      </c>
      <c r="T191">
        <f>SUM(T$3:T60)</f>
        <v>-0.41510202473530045</v>
      </c>
      <c r="U191">
        <f>SUM(U$3:U60)</f>
        <v>0.85666005310935056</v>
      </c>
      <c r="V191">
        <f>SUM(V$3:V60)</f>
        <v>-0.13115267514890483</v>
      </c>
      <c r="W191">
        <f>SUM(W$3:W60)</f>
        <v>-0.31235267645842968</v>
      </c>
      <c r="X191">
        <f>SUM(X$3:X60)</f>
        <v>8.3875881351816312E-2</v>
      </c>
      <c r="Y191">
        <f>SUM(Y$3:Y60)</f>
        <v>-0.12844918335575564</v>
      </c>
      <c r="Z191">
        <f>SUM(Z$3:Z60)</f>
        <v>0.1896871679206944</v>
      </c>
      <c r="AA191">
        <f>SUM(AA$3:AA60)</f>
        <v>-0.31845542514000202</v>
      </c>
      <c r="AB191">
        <f>SUM(AB$3:AB60)</f>
        <v>-0.3144309185399386</v>
      </c>
      <c r="AC191">
        <f>SUM(AC$3:AC60)</f>
        <v>-0.12936633431295977</v>
      </c>
      <c r="AD191">
        <f>SUM(AD$3:AD60)</f>
        <v>-0.47449012257599488</v>
      </c>
      <c r="AE191">
        <f>SUM(AE$3:AE60)</f>
        <v>-0.35815136282136928</v>
      </c>
      <c r="AF191">
        <f>SUM(AF$3:AF60)</f>
        <v>-0.13030842896727651</v>
      </c>
      <c r="AG191">
        <f>SUM(AG$3:AG60)</f>
        <v>-0.22564882280493714</v>
      </c>
      <c r="AH191">
        <f>SUM(AH$3:AH60)</f>
        <v>-2.4871223581296321E-2</v>
      </c>
      <c r="AI191">
        <f>SUM(AI$3:AI60)</f>
        <v>0.24621911363109142</v>
      </c>
      <c r="AJ191">
        <f>SUM(AJ$3:AJ60)</f>
        <v>0.17709933504677064</v>
      </c>
      <c r="AK191">
        <f>SUM(AK$3:AK60)</f>
        <v>0.58562693899678175</v>
      </c>
      <c r="AL191">
        <f>SUM(AL$3:AL60)</f>
        <v>0.15823583296522453</v>
      </c>
      <c r="AM191">
        <f>SUM(AM$3:AM60)</f>
        <v>6.6149654964148083E-2</v>
      </c>
      <c r="AN191">
        <f>SUM(AN$3:AN60)</f>
        <v>0.98406193049991819</v>
      </c>
      <c r="AO191">
        <f>SUM(AO$3:AO60)</f>
        <v>0.29756794817152699</v>
      </c>
      <c r="AP191">
        <f>SUM(AP$3:AP60)</f>
        <v>-1.2544251847979616E-2</v>
      </c>
      <c r="AQ191">
        <f>SUM(AQ$3:AQ60)</f>
        <v>-0.8627719622709169</v>
      </c>
      <c r="AR191">
        <f>SUM(AR$3:AR60)</f>
        <v>0.60429535307407511</v>
      </c>
      <c r="AS191">
        <f>SUM(AS$3:AS60)</f>
        <v>-0.54266192136050717</v>
      </c>
      <c r="AT191">
        <f>SUM(AT$3:AT60)</f>
        <v>-1.1267570633090862</v>
      </c>
      <c r="AU191">
        <f>SUM(AU$3:AU60)</f>
        <v>0.27736698967314782</v>
      </c>
      <c r="AV191">
        <f>SUM(AV$3:AV60)</f>
        <v>0.19720638587902761</v>
      </c>
      <c r="AW191">
        <f>SUM(AW$3:AW60)</f>
        <v>-0.20824654271546511</v>
      </c>
      <c r="AX191">
        <f>SUM(AX$3:AX60)</f>
        <v>0.12142220163652237</v>
      </c>
      <c r="AY191">
        <f>SUM(AY$3:AY60)</f>
        <v>0.92106214909396855</v>
      </c>
      <c r="AZ191">
        <f>SUM(AZ$3:AZ60)</f>
        <v>6.626188901268476E-2</v>
      </c>
      <c r="BA191">
        <f>SUM(BA$3:BA60)</f>
        <v>-0.20956140656401917</v>
      </c>
      <c r="BB191">
        <f>SUM(BB$3:BB60)</f>
        <v>-2.2312067386370746E-2</v>
      </c>
      <c r="BC191">
        <f>SUM(BC$3:BC60)</f>
        <v>0.53745880734250273</v>
      </c>
      <c r="BD191">
        <f>SUM(BD$3:BD60)</f>
        <v>0.8539492142272217</v>
      </c>
      <c r="BE191">
        <f>SUM(BE$3:BE60)</f>
        <v>0.57501788864958259</v>
      </c>
      <c r="BF191">
        <f>SUM(BF$3:BF60)</f>
        <v>0.11169870782289668</v>
      </c>
      <c r="BG191">
        <f>SUM(BG$3:BG60)</f>
        <v>-2.80294266195424E-2</v>
      </c>
      <c r="BH191">
        <f>SUM(BH$3:BH60)</f>
        <v>1.3966897248546088</v>
      </c>
      <c r="BI191">
        <f>SUM(BI$3:BI60)</f>
        <v>0.28751763623014109</v>
      </c>
      <c r="BJ191">
        <f>SUM(BJ$3:BJ60)</f>
        <v>0.29652357800476237</v>
      </c>
      <c r="BK191">
        <f>SUM(BK$3:BK60)</f>
        <v>0.65475172561497741</v>
      </c>
      <c r="BL191">
        <f>SUM(BL$3:BL60)</f>
        <v>4.9447830478271379E-2</v>
      </c>
      <c r="BM191">
        <f>SUM(BM$3:BM60)</f>
        <v>0.11244739472726516</v>
      </c>
      <c r="BN191">
        <f>SUM(BN$3:BN60)</f>
        <v>-0.30290997529996089</v>
      </c>
      <c r="BO191">
        <f>SUM(BO$3:BO60)</f>
        <v>-0.20114156431521613</v>
      </c>
      <c r="BP191">
        <f>SUM(BP$3:BP60)</f>
        <v>-0.10148971138114043</v>
      </c>
      <c r="BQ191">
        <f>SUM(BQ$3:BQ60)</f>
        <v>-0.14306928734097443</v>
      </c>
      <c r="BS191">
        <f t="shared" si="2"/>
        <v>7.3520808980973559E-2</v>
      </c>
      <c r="BT191">
        <v>58</v>
      </c>
    </row>
    <row r="192" spans="1:72" x14ac:dyDescent="0.25">
      <c r="A192">
        <v>59</v>
      </c>
      <c r="B192">
        <f>SUM(B$3:B61)</f>
        <v>0.13699846514264535</v>
      </c>
      <c r="C192">
        <f>SUM(C$3:C61)</f>
        <v>2.0446540530678393E-2</v>
      </c>
      <c r="D192">
        <f>SUM(D$3:D61)</f>
        <v>0.25141004559048169</v>
      </c>
      <c r="E192">
        <f>SUM(E$3:E61)</f>
        <v>-0.45328890217487411</v>
      </c>
      <c r="F192">
        <f>SUM(F$3:F61)</f>
        <v>-0.11061776626767236</v>
      </c>
      <c r="G192">
        <f>SUM(G$3:G61)</f>
        <v>-0.31901488534437039</v>
      </c>
      <c r="H192">
        <f>SUM(H$3:H61)</f>
        <v>0.6114259876596414</v>
      </c>
      <c r="I192">
        <f>SUM(I$3:I61)</f>
        <v>0.20741435710286119</v>
      </c>
      <c r="J192">
        <f>SUM(J$3:J61)</f>
        <v>0.62078083894271896</v>
      </c>
      <c r="K192">
        <f>SUM(K$3:K61)</f>
        <v>-0.78441990548496088</v>
      </c>
      <c r="L192">
        <f>SUM(L$3:L61)</f>
        <v>-8.2501529757829623E-2</v>
      </c>
      <c r="M192">
        <f>SUM(M$3:M61)</f>
        <v>-5.316253876623879E-2</v>
      </c>
      <c r="N192">
        <f>SUM(N$3:N61)</f>
        <v>-0.25391310939061695</v>
      </c>
      <c r="O192">
        <f>SUM(O$3:O61)</f>
        <v>1.0133601426549235</v>
      </c>
      <c r="P192">
        <f>SUM(P$3:P61)</f>
        <v>5.6980318227225935E-2</v>
      </c>
      <c r="Q192">
        <f>SUM(Q$3:Q61)</f>
        <v>1.164822234817192E-3</v>
      </c>
      <c r="R192">
        <f>SUM(R$3:R61)</f>
        <v>4.4455670657291051E-2</v>
      </c>
      <c r="S192">
        <f>SUM(S$3:S61)</f>
        <v>0.35249285279982207</v>
      </c>
      <c r="T192">
        <f>SUM(T$3:T61)</f>
        <v>-0.40668671802629247</v>
      </c>
      <c r="U192">
        <f>SUM(U$3:U61)</f>
        <v>0.91913321464069198</v>
      </c>
      <c r="V192">
        <f>SUM(V$3:V61)</f>
        <v>-0.15044150025004563</v>
      </c>
      <c r="W192">
        <f>SUM(W$3:W61)</f>
        <v>-0.3176198273969148</v>
      </c>
      <c r="X192">
        <f>SUM(X$3:X61)</f>
        <v>0.1515231575547144</v>
      </c>
      <c r="Y192">
        <f>SUM(Y$3:Y61)</f>
        <v>-0.15687583950188677</v>
      </c>
      <c r="Z192">
        <f>SUM(Z$3:Z61)</f>
        <v>0.21768882936550965</v>
      </c>
      <c r="AA192">
        <f>SUM(AA$3:AA61)</f>
        <v>-0.3737636282949085</v>
      </c>
      <c r="AB192">
        <f>SUM(AB$3:AB61)</f>
        <v>-0.30634682954822029</v>
      </c>
      <c r="AC192">
        <f>SUM(AC$3:AC61)</f>
        <v>-0.13805642141326149</v>
      </c>
      <c r="AD192">
        <f>SUM(AD$3:AD61)</f>
        <v>-0.48814105143227104</v>
      </c>
      <c r="AE192">
        <f>SUM(AE$3:AE61)</f>
        <v>-0.35494249314397158</v>
      </c>
      <c r="AF192">
        <f>SUM(AF$3:AF61)</f>
        <v>-0.15235174183778274</v>
      </c>
      <c r="AG192">
        <f>SUM(AG$3:AG61)</f>
        <v>-0.16041765521824944</v>
      </c>
      <c r="AH192">
        <f>SUM(AH$3:AH61)</f>
        <v>-1.1017240491705858E-2</v>
      </c>
      <c r="AI192">
        <f>SUM(AI$3:AI61)</f>
        <v>0.30477126865079152</v>
      </c>
      <c r="AJ192">
        <f>SUM(AJ$3:AJ61)</f>
        <v>9.6185885977662297E-2</v>
      </c>
      <c r="AK192">
        <f>SUM(AK$3:AK61)</f>
        <v>0.51264337708238683</v>
      </c>
      <c r="AL192">
        <f>SUM(AL$3:AL61)</f>
        <v>0.11581167955096354</v>
      </c>
      <c r="AM192">
        <f>SUM(AM$3:AM61)</f>
        <v>0.12977136195812045</v>
      </c>
      <c r="AN192">
        <f>SUM(AN$3:AN61)</f>
        <v>0.95788729013122187</v>
      </c>
      <c r="AO192">
        <f>SUM(AO$3:AO61)</f>
        <v>0.35679863169920933</v>
      </c>
      <c r="AP192">
        <f>SUM(AP$3:AP61)</f>
        <v>-3.752364549971253E-2</v>
      </c>
      <c r="AQ192">
        <f>SUM(AQ$3:AQ61)</f>
        <v>-0.84489301087938851</v>
      </c>
      <c r="AR192">
        <f>SUM(AR$3:AR61)</f>
        <v>0.62113347065853475</v>
      </c>
      <c r="AS192">
        <f>SUM(AS$3:AS61)</f>
        <v>-0.57133695649609439</v>
      </c>
      <c r="AT192">
        <f>SUM(AT$3:AT61)</f>
        <v>-1.099791806832235</v>
      </c>
      <c r="AU192">
        <f>SUM(AU$3:AU61)</f>
        <v>0.32513649009983026</v>
      </c>
      <c r="AV192">
        <f>SUM(AV$3:AV61)</f>
        <v>0.13651731017116303</v>
      </c>
      <c r="AW192">
        <f>SUM(AW$3:AW61)</f>
        <v>-0.18492523065018793</v>
      </c>
      <c r="AX192">
        <f>SUM(AX$3:AX61)</f>
        <v>0.1164809185620149</v>
      </c>
      <c r="AY192">
        <f>SUM(AY$3:AY61)</f>
        <v>0.96603240961008563</v>
      </c>
      <c r="AZ192">
        <f>SUM(AZ$3:AZ61)</f>
        <v>6.194813719904721E-2</v>
      </c>
      <c r="BA192">
        <f>SUM(BA$3:BA61)</f>
        <v>-0.24074279731158982</v>
      </c>
      <c r="BB192">
        <f>SUM(BB$3:BB61)</f>
        <v>-1.0751978126955313E-2</v>
      </c>
      <c r="BC192">
        <f>SUM(BC$3:BC61)</f>
        <v>0.5634182898907707</v>
      </c>
      <c r="BD192">
        <f>SUM(BD$3:BD61)</f>
        <v>0.91032768783551965</v>
      </c>
      <c r="BE192">
        <f>SUM(BE$3:BE61)</f>
        <v>0.65637324079989989</v>
      </c>
      <c r="BF192">
        <f>SUM(BF$3:BF61)</f>
        <v>0.12936840128677882</v>
      </c>
      <c r="BG192">
        <f>SUM(BG$3:BG61)</f>
        <v>-3.8020396476391667E-2</v>
      </c>
      <c r="BH192">
        <f>SUM(BH$3:BH61)</f>
        <v>1.4372027294172067</v>
      </c>
      <c r="BI192">
        <f>SUM(BI$3:BI61)</f>
        <v>0.33330418051133059</v>
      </c>
      <c r="BJ192">
        <f>SUM(BJ$3:BJ61)</f>
        <v>0.26568370305808259</v>
      </c>
      <c r="BK192">
        <f>SUM(BK$3:BK61)</f>
        <v>0.64098987586360989</v>
      </c>
      <c r="BL192">
        <f>SUM(BL$3:BL61)</f>
        <v>5.5108048766945403E-2</v>
      </c>
      <c r="BM192">
        <f>SUM(BM$3:BM61)</f>
        <v>0.14929367049485801</v>
      </c>
      <c r="BN192">
        <f>SUM(BN$3:BN61)</f>
        <v>-0.26363567534065252</v>
      </c>
      <c r="BO192">
        <f>SUM(BO$3:BO61)</f>
        <v>-0.20763784177109731</v>
      </c>
      <c r="BP192">
        <f>SUM(BP$3:BP61)</f>
        <v>-7.6909813920885056E-2</v>
      </c>
      <c r="BQ192">
        <f>SUM(BQ$3:BQ61)</f>
        <v>-0.20988137290803013</v>
      </c>
      <c r="BS192">
        <f t="shared" si="2"/>
        <v>8.2174017535658284E-2</v>
      </c>
      <c r="BT192">
        <v>59</v>
      </c>
    </row>
    <row r="193" spans="1:72" x14ac:dyDescent="0.25">
      <c r="A193">
        <v>60</v>
      </c>
      <c r="B193">
        <f>SUM(B$3:B62)</f>
        <v>0.23708600629454649</v>
      </c>
      <c r="C193">
        <f>SUM(C$3:C62)</f>
        <v>8.2134057543278613E-2</v>
      </c>
      <c r="D193">
        <f>SUM(D$3:D62)</f>
        <v>0.21363109200136232</v>
      </c>
      <c r="E193">
        <f>SUM(E$3:E62)</f>
        <v>-0.50600672225074272</v>
      </c>
      <c r="F193">
        <f>SUM(F$3:F62)</f>
        <v>-0.119806780195202</v>
      </c>
      <c r="G193">
        <f>SUM(G$3:G62)</f>
        <v>-0.33243309299381402</v>
      </c>
      <c r="H193">
        <f>SUM(H$3:H62)</f>
        <v>0.61386349867579526</v>
      </c>
      <c r="I193">
        <f>SUM(I$3:I62)</f>
        <v>0.18662336837863214</v>
      </c>
      <c r="J193">
        <f>SUM(J$3:J62)</f>
        <v>0.66084446139278119</v>
      </c>
      <c r="K193">
        <f>SUM(K$3:K62)</f>
        <v>-0.83549839723922736</v>
      </c>
      <c r="L193">
        <f>SUM(L$3:L62)</f>
        <v>-9.1679055438276258E-2</v>
      </c>
      <c r="M193">
        <f>SUM(M$3:M62)</f>
        <v>-7.5644517008609663E-2</v>
      </c>
      <c r="N193">
        <f>SUM(N$3:N62)</f>
        <v>-0.25372126262947858</v>
      </c>
      <c r="O193">
        <f>SUM(O$3:O62)</f>
        <v>0.98002016230383138</v>
      </c>
      <c r="P193">
        <f>SUM(P$3:P62)</f>
        <v>1.2189926369182251E-2</v>
      </c>
      <c r="Q193">
        <f>SUM(Q$3:Q62)</f>
        <v>-1.1069263122696588E-2</v>
      </c>
      <c r="R193">
        <f>SUM(R$3:R62)</f>
        <v>6.5868979635668901E-2</v>
      </c>
      <c r="S193">
        <f>SUM(S$3:S62)</f>
        <v>0.37072848498031002</v>
      </c>
      <c r="T193">
        <f>SUM(T$3:T62)</f>
        <v>-0.38901657137407764</v>
      </c>
      <c r="U193">
        <f>SUM(U$3:U62)</f>
        <v>0.91799186632612029</v>
      </c>
      <c r="V193">
        <f>SUM(V$3:V62)</f>
        <v>-0.15238778654968621</v>
      </c>
      <c r="W193">
        <f>SUM(W$3:W62)</f>
        <v>-0.34512655598959119</v>
      </c>
      <c r="X193">
        <f>SUM(X$3:X62)</f>
        <v>0.12713165232803372</v>
      </c>
      <c r="Y193">
        <f>SUM(Y$3:Y62)</f>
        <v>-0.15597463295479216</v>
      </c>
      <c r="Z193">
        <f>SUM(Z$3:Z62)</f>
        <v>0.21842503780880701</v>
      </c>
      <c r="AA193">
        <f>SUM(AA$3:AA62)</f>
        <v>-0.35644014912098798</v>
      </c>
      <c r="AB193">
        <f>SUM(AB$3:AB62)</f>
        <v>-0.28325696057664906</v>
      </c>
      <c r="AC193">
        <f>SUM(AC$3:AC62)</f>
        <v>-0.13029598161718306</v>
      </c>
      <c r="AD193">
        <f>SUM(AD$3:AD62)</f>
        <v>-0.4431867156541287</v>
      </c>
      <c r="AE193">
        <f>SUM(AE$3:AE62)</f>
        <v>-0.35452241297217046</v>
      </c>
      <c r="AF193">
        <f>SUM(AF$3:AF62)</f>
        <v>-0.14586377320024105</v>
      </c>
      <c r="AG193">
        <f>SUM(AG$3:AG62)</f>
        <v>-0.23628178204704403</v>
      </c>
      <c r="AH193">
        <f>SUM(AH$3:AH62)</f>
        <v>-7.472704376542269E-2</v>
      </c>
      <c r="AI193">
        <f>SUM(AI$3:AI62)</f>
        <v>0.25606973780425046</v>
      </c>
      <c r="AJ193">
        <f>SUM(AJ$3:AJ62)</f>
        <v>0.10321440756615388</v>
      </c>
      <c r="AK193">
        <f>SUM(AK$3:AK62)</f>
        <v>0.46934759337548526</v>
      </c>
      <c r="AL193">
        <f>SUM(AL$3:AL62)</f>
        <v>7.2881096197608825E-2</v>
      </c>
      <c r="AM193">
        <f>SUM(AM$3:AM62)</f>
        <v>0.12504565187049341</v>
      </c>
      <c r="AN193">
        <f>SUM(AN$3:AN62)</f>
        <v>0.98696214547003125</v>
      </c>
      <c r="AO193">
        <f>SUM(AO$3:AO62)</f>
        <v>0.39005124900208238</v>
      </c>
      <c r="AP193">
        <f>SUM(AP$3:AP62)</f>
        <v>-3.525389346169519E-2</v>
      </c>
      <c r="AQ193">
        <f>SUM(AQ$3:AQ62)</f>
        <v>-0.81978631005817348</v>
      </c>
      <c r="AR193">
        <f>SUM(AR$3:AR62)</f>
        <v>0.595015625099791</v>
      </c>
      <c r="AS193">
        <f>SUM(AS$3:AS62)</f>
        <v>-0.56922587356101939</v>
      </c>
      <c r="AT193">
        <f>SUM(AT$3:AT62)</f>
        <v>-1.1467002156356378</v>
      </c>
      <c r="AU193">
        <f>SUM(AU$3:AU62)</f>
        <v>0.33013552056226547</v>
      </c>
      <c r="AV193">
        <f>SUM(AV$3:AV62)</f>
        <v>0.13850457490178164</v>
      </c>
      <c r="AW193">
        <f>SUM(AW$3:AW62)</f>
        <v>-0.14767923151931078</v>
      </c>
      <c r="AX193">
        <f>SUM(AX$3:AX62)</f>
        <v>9.5914536816914989E-2</v>
      </c>
      <c r="AY193">
        <f>SUM(AY$3:AY62)</f>
        <v>1.0113989564300128</v>
      </c>
      <c r="AZ193">
        <f>SUM(AZ$3:AZ62)</f>
        <v>7.7215519454054249E-2</v>
      </c>
      <c r="BA193">
        <f>SUM(BA$3:BA62)</f>
        <v>-0.25792850973938253</v>
      </c>
      <c r="BB193">
        <f>SUM(BB$3:BB62)</f>
        <v>8.6394641742159051E-3</v>
      </c>
      <c r="BC193">
        <f>SUM(BC$3:BC62)</f>
        <v>0.61119389171208227</v>
      </c>
      <c r="BD193">
        <f>SUM(BD$3:BD62)</f>
        <v>0.89209318265266691</v>
      </c>
      <c r="BE193">
        <f>SUM(BE$3:BE62)</f>
        <v>0.63059516699897344</v>
      </c>
      <c r="BF193">
        <f>SUM(BF$3:BF62)</f>
        <v>0.1226830125251808</v>
      </c>
      <c r="BG193">
        <f>SUM(BG$3:BG62)</f>
        <v>-4.562765094784834E-2</v>
      </c>
      <c r="BH193">
        <f>SUM(BH$3:BH62)</f>
        <v>1.3886895135938606</v>
      </c>
      <c r="BI193">
        <f>SUM(BI$3:BI62)</f>
        <v>0.30822310512640022</v>
      </c>
      <c r="BJ193">
        <f>SUM(BJ$3:BJ62)</f>
        <v>0.17043943293326203</v>
      </c>
      <c r="BK193">
        <f>SUM(BK$3:BK62)</f>
        <v>0.52003902359036447</v>
      </c>
      <c r="BL193">
        <f>SUM(BL$3:BL62)</f>
        <v>-4.4843080035545713E-2</v>
      </c>
      <c r="BM193">
        <f>SUM(BM$3:BM62)</f>
        <v>0.15578814439114821</v>
      </c>
      <c r="BN193">
        <f>SUM(BN$3:BN62)</f>
        <v>-0.25336186546057204</v>
      </c>
      <c r="BO193">
        <f>SUM(BO$3:BO62)</f>
        <v>-0.2082487010920922</v>
      </c>
      <c r="BP193">
        <f>SUM(BP$3:BP62)</f>
        <v>-8.3372002993852959E-2</v>
      </c>
      <c r="BQ193">
        <f>SUM(BQ$3:BQ62)</f>
        <v>-0.18754992096246151</v>
      </c>
      <c r="BS193">
        <f t="shared" si="2"/>
        <v>7.4325918148820835E-2</v>
      </c>
      <c r="BT193">
        <v>60</v>
      </c>
    </row>
    <row r="194" spans="1:72" x14ac:dyDescent="0.25">
      <c r="A194">
        <v>61</v>
      </c>
      <c r="B194">
        <f>SUM(B$3:B63)</f>
        <v>0.29002267130921255</v>
      </c>
      <c r="C194">
        <f>SUM(C$3:C63)</f>
        <v>0.14535362749431738</v>
      </c>
      <c r="D194">
        <f>SUM(D$3:D63)</f>
        <v>0.21571143107835572</v>
      </c>
      <c r="E194">
        <f>SUM(E$3:E63)</f>
        <v>-0.46952913434875643</v>
      </c>
      <c r="F194">
        <f>SUM(F$3:F63)</f>
        <v>-0.15212061704554991</v>
      </c>
      <c r="G194">
        <f>SUM(G$3:G63)</f>
        <v>-0.33844913453993569</v>
      </c>
      <c r="H194">
        <f>SUM(H$3:H63)</f>
        <v>0.35169711987495106</v>
      </c>
      <c r="I194">
        <f>SUM(I$3:I63)</f>
        <v>0.12743698693608857</v>
      </c>
      <c r="J194">
        <f>SUM(J$3:J63)</f>
        <v>0.74174686310914195</v>
      </c>
      <c r="K194">
        <f>SUM(K$3:K63)</f>
        <v>-0.82727490119217761</v>
      </c>
      <c r="L194">
        <f>SUM(L$3:L63)</f>
        <v>-0.11136802154361172</v>
      </c>
      <c r="M194">
        <f>SUM(M$3:M63)</f>
        <v>-8.7331263760165118E-2</v>
      </c>
      <c r="N194">
        <f>SUM(N$3:N63)</f>
        <v>-0.23649956630181551</v>
      </c>
      <c r="O194">
        <f>SUM(O$3:O63)</f>
        <v>0.95987754858219243</v>
      </c>
      <c r="P194">
        <f>SUM(P$3:P63)</f>
        <v>-0.15373015012958244</v>
      </c>
      <c r="Q194">
        <f>SUM(Q$3:Q63)</f>
        <v>-6.6360259244827607E-2</v>
      </c>
      <c r="R194">
        <f>SUM(R$3:R63)</f>
        <v>6.7018913025717816E-2</v>
      </c>
      <c r="S194">
        <f>SUM(S$3:S63)</f>
        <v>0.33784538785215329</v>
      </c>
      <c r="T194">
        <f>SUM(T$3:T63)</f>
        <v>-0.38407992635847393</v>
      </c>
      <c r="U194">
        <f>SUM(U$3:U63)</f>
        <v>0.9196505792477242</v>
      </c>
      <c r="V194">
        <f>SUM(V$3:V63)</f>
        <v>-0.17244673944270603</v>
      </c>
      <c r="W194">
        <f>SUM(W$3:W63)</f>
        <v>-0.3859020682568286</v>
      </c>
      <c r="X194">
        <f>SUM(X$3:X63)</f>
        <v>0.14852001472144416</v>
      </c>
      <c r="Y194">
        <f>SUM(Y$3:Y63)</f>
        <v>-0.11330262877655789</v>
      </c>
      <c r="Z194">
        <f>SUM(Z$3:Z63)</f>
        <v>0.21604217062169639</v>
      </c>
      <c r="AA194">
        <f>SUM(AA$3:AA63)</f>
        <v>-0.30098456507089394</v>
      </c>
      <c r="AB194">
        <f>SUM(AB$3:AB63)</f>
        <v>-0.28707031186244425</v>
      </c>
      <c r="AC194">
        <f>SUM(AC$3:AC63)</f>
        <v>-0.14308479404878702</v>
      </c>
      <c r="AD194">
        <f>SUM(AD$3:AD63)</f>
        <v>-0.45991652832987595</v>
      </c>
      <c r="AE194">
        <f>SUM(AE$3:AE63)</f>
        <v>-0.36499724103367093</v>
      </c>
      <c r="AF194">
        <f>SUM(AF$3:AF63)</f>
        <v>-0.18438365977361457</v>
      </c>
      <c r="AG194">
        <f>SUM(AG$3:AG63)</f>
        <v>-0.21079764686074431</v>
      </c>
      <c r="AH194">
        <f>SUM(AH$3:AH63)</f>
        <v>-6.5199926306611838E-2</v>
      </c>
      <c r="AI194">
        <f>SUM(AI$3:AI63)</f>
        <v>0.18421720503644226</v>
      </c>
      <c r="AJ194">
        <f>SUM(AJ$3:AJ63)</f>
        <v>9.0954337438815092E-2</v>
      </c>
      <c r="AK194">
        <f>SUM(AK$3:AK63)</f>
        <v>0.55382263925212172</v>
      </c>
      <c r="AL194">
        <f>SUM(AL$3:AL63)</f>
        <v>2.4245993171973443E-2</v>
      </c>
      <c r="AM194">
        <f>SUM(AM$3:AM63)</f>
        <v>0.13103058768834941</v>
      </c>
      <c r="AN194">
        <f>SUM(AN$3:AN63)</f>
        <v>0.96582443071684532</v>
      </c>
      <c r="AO194">
        <f>SUM(AO$3:AO63)</f>
        <v>0.41371900617610408</v>
      </c>
      <c r="AP194">
        <f>SUM(AP$3:AP63)</f>
        <v>-3.6030593052168082E-2</v>
      </c>
      <c r="AQ194">
        <f>SUM(AQ$3:AQ63)</f>
        <v>-0.74546426323556325</v>
      </c>
      <c r="AR194">
        <f>SUM(AR$3:AR63)</f>
        <v>0.61277137422258454</v>
      </c>
      <c r="AS194">
        <f>SUM(AS$3:AS63)</f>
        <v>-0.49741964007784939</v>
      </c>
      <c r="AT194">
        <f>SUM(AT$3:AT63)</f>
        <v>-1.095355843278558</v>
      </c>
      <c r="AU194">
        <f>SUM(AU$3:AU63)</f>
        <v>0.37697890947782464</v>
      </c>
      <c r="AV194">
        <f>SUM(AV$3:AV63)</f>
        <v>9.3399128123702241E-2</v>
      </c>
      <c r="AW194">
        <f>SUM(AW$3:AW63)</f>
        <v>-0.10108519484939221</v>
      </c>
      <c r="AX194">
        <f>SUM(AX$3:AX63)</f>
        <v>0.11195553667747377</v>
      </c>
      <c r="AY194">
        <f>SUM(AY$3:AY63)</f>
        <v>1.0232910460509153</v>
      </c>
      <c r="AZ194">
        <f>SUM(AZ$3:AZ63)</f>
        <v>0.10000454349698773</v>
      </c>
      <c r="BA194">
        <f>SUM(BA$3:BA63)</f>
        <v>9.966139205962371E-2</v>
      </c>
      <c r="BB194">
        <f>SUM(BB$3:BB63)</f>
        <v>-2.3587684719183384E-3</v>
      </c>
      <c r="BC194">
        <f>SUM(BC$3:BC63)</f>
        <v>0.63444131683376437</v>
      </c>
      <c r="BD194">
        <f>SUM(BD$3:BD63)</f>
        <v>0.85343341350242474</v>
      </c>
      <c r="BE194">
        <f>SUM(BE$3:BE63)</f>
        <v>0.67510820728048637</v>
      </c>
      <c r="BF194">
        <f>SUM(BF$3:BF63)</f>
        <v>0.11256715077238889</v>
      </c>
      <c r="BG194">
        <f>SUM(BG$3:BG63)</f>
        <v>-3.8580302639375841E-2</v>
      </c>
      <c r="BH194">
        <f>SUM(BH$3:BH63)</f>
        <v>1.2558002894723967</v>
      </c>
      <c r="BI194">
        <f>SUM(BI$3:BI63)</f>
        <v>0.3216117227443967</v>
      </c>
      <c r="BJ194">
        <f>SUM(BJ$3:BJ63)</f>
        <v>0.18498774533426587</v>
      </c>
      <c r="BK194">
        <f>SUM(BK$3:BK63)</f>
        <v>0.39000389047434414</v>
      </c>
      <c r="BL194">
        <f>SUM(BL$3:BL63)</f>
        <v>-7.5939757860486984E-2</v>
      </c>
      <c r="BM194">
        <f>SUM(BM$3:BM63)</f>
        <v>0.10203602534397083</v>
      </c>
      <c r="BN194">
        <f>SUM(BN$3:BN63)</f>
        <v>-0.21742878525652329</v>
      </c>
      <c r="BO194">
        <f>SUM(BO$3:BO63)</f>
        <v>-0.19842506354607126</v>
      </c>
      <c r="BP194">
        <f>SUM(BP$3:BP63)</f>
        <v>-9.2562035489552857E-2</v>
      </c>
      <c r="BQ194">
        <f>SUM(BQ$3:BQ63)</f>
        <v>-0.21915895507684213</v>
      </c>
      <c r="BS194">
        <f t="shared" si="2"/>
        <v>7.3502219384400949E-2</v>
      </c>
      <c r="BT194">
        <v>61</v>
      </c>
    </row>
    <row r="195" spans="1:72" x14ac:dyDescent="0.25">
      <c r="A195">
        <v>62</v>
      </c>
      <c r="B195">
        <f>SUM(B$3:B64)</f>
        <v>0.25860871292004806</v>
      </c>
      <c r="C195">
        <f>SUM(C$3:C64)</f>
        <v>0.1808874330485693</v>
      </c>
      <c r="D195">
        <f>SUM(D$3:D64)</f>
        <v>0.22956085444018931</v>
      </c>
      <c r="E195">
        <f>SUM(E$3:E64)</f>
        <v>-0.53898809030276762</v>
      </c>
      <c r="F195">
        <f>SUM(F$3:F64)</f>
        <v>-0.16561218092814431</v>
      </c>
      <c r="G195">
        <f>SUM(G$3:G64)</f>
        <v>-0.36745930214304878</v>
      </c>
      <c r="H195">
        <f>SUM(H$3:H64)</f>
        <v>0.42334664433283559</v>
      </c>
      <c r="I195">
        <f>SUM(I$3:I64)</f>
        <v>0.10646641538894211</v>
      </c>
      <c r="J195">
        <f>SUM(J$3:J64)</f>
        <v>0.80433336339216377</v>
      </c>
      <c r="K195">
        <f>SUM(K$3:K64)</f>
        <v>-0.80071645026795113</v>
      </c>
      <c r="L195">
        <f>SUM(L$3:L64)</f>
        <v>-0.1217464068982415</v>
      </c>
      <c r="M195">
        <f>SUM(M$3:M64)</f>
        <v>-0.1169638220686814</v>
      </c>
      <c r="N195">
        <f>SUM(N$3:N64)</f>
        <v>-0.24461483109581872</v>
      </c>
      <c r="O195">
        <f>SUM(O$3:O64)</f>
        <v>0.91788302240086472</v>
      </c>
      <c r="P195">
        <f>SUM(P$3:P64)</f>
        <v>-0.18087107101344901</v>
      </c>
      <c r="Q195">
        <f>SUM(Q$3:Q64)</f>
        <v>-7.5026276232392108E-2</v>
      </c>
      <c r="R195">
        <f>SUM(R$3:R64)</f>
        <v>8.385037450840635E-2</v>
      </c>
      <c r="S195">
        <f>SUM(S$3:S64)</f>
        <v>0.36761226173751332</v>
      </c>
      <c r="T195">
        <f>SUM(T$3:T64)</f>
        <v>-0.33401496195987002</v>
      </c>
      <c r="U195">
        <f>SUM(U$3:U64)</f>
        <v>0.98717779741610978</v>
      </c>
      <c r="V195">
        <f>SUM(V$3:V64)</f>
        <v>-0.21396171021947136</v>
      </c>
      <c r="W195">
        <f>SUM(W$3:W64)</f>
        <v>-0.38348815984798768</v>
      </c>
      <c r="X195">
        <f>SUM(X$3:X64)</f>
        <v>0.13967299271451145</v>
      </c>
      <c r="Y195">
        <f>SUM(Y$3:Y64)</f>
        <v>-0.10797493003911954</v>
      </c>
      <c r="Z195">
        <f>SUM(Z$3:Z64)</f>
        <v>0.1809957733780877</v>
      </c>
      <c r="AA195">
        <f>SUM(AA$3:AA64)</f>
        <v>-0.25468918572872173</v>
      </c>
      <c r="AB195">
        <f>SUM(AB$3:AB64)</f>
        <v>-0.33398396696172378</v>
      </c>
      <c r="AC195">
        <f>SUM(AC$3:AC64)</f>
        <v>-0.19397392701679855</v>
      </c>
      <c r="AD195">
        <f>SUM(AD$3:AD64)</f>
        <v>-0.43354463432346818</v>
      </c>
      <c r="AE195">
        <f>SUM(AE$3:AE64)</f>
        <v>-0.38604947993196753</v>
      </c>
      <c r="AF195">
        <f>SUM(AF$3:AF64)</f>
        <v>-0.16846590050101717</v>
      </c>
      <c r="AG195">
        <f>SUM(AG$3:AG64)</f>
        <v>-0.26393390521727428</v>
      </c>
      <c r="AH195">
        <f>SUM(AH$3:AH64)</f>
        <v>-5.9811651528946304E-2</v>
      </c>
      <c r="AI195">
        <f>SUM(AI$3:AI64)</f>
        <v>0.16015320971428443</v>
      </c>
      <c r="AJ195">
        <f>SUM(AJ$3:AJ64)</f>
        <v>0.11253175347057356</v>
      </c>
      <c r="AK195">
        <f>SUM(AK$3:AK64)</f>
        <v>0.45946558062539444</v>
      </c>
      <c r="AL195">
        <f>SUM(AL$3:AL64)</f>
        <v>3.0025803170442782E-2</v>
      </c>
      <c r="AM195">
        <f>SUM(AM$3:AM64)</f>
        <v>0.1292364586021944</v>
      </c>
      <c r="AN195">
        <f>SUM(AN$3:AN64)</f>
        <v>0.96913818384894512</v>
      </c>
      <c r="AO195">
        <f>SUM(AO$3:AO64)</f>
        <v>0.41539907753448302</v>
      </c>
      <c r="AP195">
        <f>SUM(AP$3:AP64)</f>
        <v>-1.6298192987574754E-2</v>
      </c>
      <c r="AQ195">
        <f>SUM(AQ$3:AQ64)</f>
        <v>-0.65748115313060096</v>
      </c>
      <c r="AR195">
        <f>SUM(AR$3:AR64)</f>
        <v>0.57583230822913412</v>
      </c>
      <c r="AS195">
        <f>SUM(AS$3:AS64)</f>
        <v>-0.55241126616203529</v>
      </c>
      <c r="AT195">
        <f>SUM(AT$3:AT64)</f>
        <v>-0.90912768562044632</v>
      </c>
      <c r="AU195">
        <f>SUM(AU$3:AU64)</f>
        <v>0.4284486262824222</v>
      </c>
      <c r="AV195">
        <f>SUM(AV$3:AV64)</f>
        <v>9.6020695812202309E-2</v>
      </c>
      <c r="AW195">
        <f>SUM(AW$3:AW64)</f>
        <v>-0.16696493902009485</v>
      </c>
      <c r="AX195">
        <f>SUM(AX$3:AX64)</f>
        <v>4.6031979600388254E-2</v>
      </c>
      <c r="AY195">
        <f>SUM(AY$3:AY64)</f>
        <v>1.033360252690755</v>
      </c>
      <c r="AZ195">
        <f>SUM(AZ$3:AZ64)</f>
        <v>4.8128991191386722E-2</v>
      </c>
      <c r="BA195">
        <f>SUM(BA$3:BA64)</f>
        <v>3.2408865854028537E-2</v>
      </c>
      <c r="BB195">
        <f>SUM(BB$3:BB64)</f>
        <v>1.114308030185001E-2</v>
      </c>
      <c r="BC195">
        <f>SUM(BC$3:BC64)</f>
        <v>0.62339534555214837</v>
      </c>
      <c r="BD195">
        <f>SUM(BD$3:BD64)</f>
        <v>0.8276075899562404</v>
      </c>
      <c r="BE195">
        <f>SUM(BE$3:BE64)</f>
        <v>0.62464766971248131</v>
      </c>
      <c r="BF195">
        <f>SUM(BF$3:BF64)</f>
        <v>0.10178419213820981</v>
      </c>
      <c r="BG195">
        <f>SUM(BG$3:BG64)</f>
        <v>-9.5339252631863949E-3</v>
      </c>
      <c r="BH195">
        <f>SUM(BH$3:BH64)</f>
        <v>1.2781622829755712</v>
      </c>
      <c r="BI195">
        <f>SUM(BI$3:BI64)</f>
        <v>0.35521978659423559</v>
      </c>
      <c r="BJ195">
        <f>SUM(BJ$3:BJ64)</f>
        <v>7.8011536782360724E-2</v>
      </c>
      <c r="BK195">
        <f>SUM(BK$3:BK64)</f>
        <v>0.4486480797100425</v>
      </c>
      <c r="BL195">
        <f>SUM(BL$3:BL64)</f>
        <v>-9.7857922731165031E-2</v>
      </c>
      <c r="BM195">
        <f>SUM(BM$3:BM64)</f>
        <v>1.6525701936447007E-2</v>
      </c>
      <c r="BN195">
        <f>SUM(BN$3:BN64)</f>
        <v>-0.17635088816904429</v>
      </c>
      <c r="BO195">
        <f>SUM(BO$3:BO64)</f>
        <v>-0.29004995465117456</v>
      </c>
      <c r="BP195">
        <f>SUM(BP$3:BP64)</f>
        <v>-0.15048597337035127</v>
      </c>
      <c r="BQ195">
        <f>SUM(BQ$3:BQ64)</f>
        <v>-0.24891658978614192</v>
      </c>
      <c r="BS195">
        <f t="shared" si="2"/>
        <v>6.7064020041849817E-2</v>
      </c>
      <c r="BT195">
        <v>62</v>
      </c>
    </row>
    <row r="196" spans="1:72" x14ac:dyDescent="0.25">
      <c r="A196">
        <v>63</v>
      </c>
      <c r="B196">
        <f>SUM(B$3:B65)</f>
        <v>0.17107070365028057</v>
      </c>
      <c r="C196">
        <f>SUM(C$3:C65)</f>
        <v>0.14969771040028737</v>
      </c>
      <c r="D196">
        <f>SUM(D$3:D65)</f>
        <v>0.25759336962289264</v>
      </c>
      <c r="E196">
        <f>SUM(E$3:E65)</f>
        <v>-0.58276042559448893</v>
      </c>
      <c r="F196">
        <f>SUM(F$3:F65)</f>
        <v>-0.15378530909305385</v>
      </c>
      <c r="G196">
        <f>SUM(G$3:G65)</f>
        <v>-0.32762864909528061</v>
      </c>
      <c r="H196">
        <f>SUM(H$3:H65)</f>
        <v>0.39634384519257598</v>
      </c>
      <c r="I196">
        <f>SUM(I$3:I65)</f>
        <v>8.4227144603782306E-2</v>
      </c>
      <c r="J196">
        <f>SUM(J$3:J65)</f>
        <v>0.86427661393246979</v>
      </c>
      <c r="K196">
        <f>SUM(K$3:K65)</f>
        <v>-0.75548813106970214</v>
      </c>
      <c r="L196">
        <f>SUM(L$3:L65)</f>
        <v>-0.13106161715525211</v>
      </c>
      <c r="M196">
        <f>SUM(M$3:M65)</f>
        <v>-0.13533853716933783</v>
      </c>
      <c r="N196">
        <f>SUM(N$3:N65)</f>
        <v>-0.26557084287612054</v>
      </c>
      <c r="O196">
        <f>SUM(O$3:O65)</f>
        <v>0.893664606301947</v>
      </c>
      <c r="P196">
        <f>SUM(P$3:P65)</f>
        <v>-0.15898477271572969</v>
      </c>
      <c r="Q196">
        <f>SUM(Q$3:Q65)</f>
        <v>-5.30209937994469E-2</v>
      </c>
      <c r="R196">
        <f>SUM(R$3:R65)</f>
        <v>3.8597732364461859E-2</v>
      </c>
      <c r="S196">
        <f>SUM(S$3:S65)</f>
        <v>0.35824357195394635</v>
      </c>
      <c r="T196">
        <f>SUM(T$3:T65)</f>
        <v>-0.33508318456815439</v>
      </c>
      <c r="U196">
        <f>SUM(U$3:U65)</f>
        <v>1.0213286276473916</v>
      </c>
      <c r="V196">
        <f>SUM(V$3:V65)</f>
        <v>-0.18678856243627362</v>
      </c>
      <c r="W196">
        <f>SUM(W$3:W65)</f>
        <v>-0.37760161936121894</v>
      </c>
      <c r="X196">
        <f>SUM(X$3:X65)</f>
        <v>0.1170879384004713</v>
      </c>
      <c r="Y196">
        <f>SUM(Y$3:Y65)</f>
        <v>-0.11204392900652781</v>
      </c>
      <c r="Z196">
        <f>SUM(Z$3:Z65)</f>
        <v>0.2101132604822073</v>
      </c>
      <c r="AA196">
        <f>SUM(AA$3:AA65)</f>
        <v>-0.26804356335215063</v>
      </c>
      <c r="AB196">
        <f>SUM(AB$3:AB65)</f>
        <v>-0.31804714520334115</v>
      </c>
      <c r="AC196">
        <f>SUM(AC$3:AC65)</f>
        <v>-0.17138599073520092</v>
      </c>
      <c r="AD196">
        <f>SUM(AD$3:AD65)</f>
        <v>-0.44305793181378705</v>
      </c>
      <c r="AE196">
        <f>SUM(AE$3:AE65)</f>
        <v>-0.40900982401495711</v>
      </c>
      <c r="AF196">
        <f>SUM(AF$3:AF65)</f>
        <v>-0.144787012660272</v>
      </c>
      <c r="AG196">
        <f>SUM(AG$3:AG65)</f>
        <v>-0.24071552116708447</v>
      </c>
      <c r="AH196">
        <f>SUM(AH$3:AH65)</f>
        <v>-1.8379633563757963E-2</v>
      </c>
      <c r="AI196">
        <f>SUM(AI$3:AI65)</f>
        <v>0.10355917612426963</v>
      </c>
      <c r="AJ196">
        <f>SUM(AJ$3:AJ65)</f>
        <v>4.0675999950437247E-2</v>
      </c>
      <c r="AK196">
        <f>SUM(AK$3:AK65)</f>
        <v>0.46499668965318447</v>
      </c>
      <c r="AL196">
        <f>SUM(AL$3:AL65)</f>
        <v>8.756314531272899E-2</v>
      </c>
      <c r="AM196">
        <f>SUM(AM$3:AM65)</f>
        <v>0.1565240201331807</v>
      </c>
      <c r="AN196">
        <f>SUM(AN$3:AN65)</f>
        <v>1.0306514451099524</v>
      </c>
      <c r="AO196">
        <f>SUM(AO$3:AO65)</f>
        <v>0.46622011742941388</v>
      </c>
      <c r="AP196">
        <f>SUM(AP$3:AP65)</f>
        <v>4.6747117091887759E-2</v>
      </c>
      <c r="AQ196">
        <f>SUM(AQ$3:AQ65)</f>
        <v>-0.6059417562519539</v>
      </c>
      <c r="AR196">
        <f>SUM(AR$3:AR65)</f>
        <v>0.58920521340488863</v>
      </c>
      <c r="AS196">
        <f>SUM(AS$3:AS65)</f>
        <v>-0.54593028301976187</v>
      </c>
      <c r="AT196">
        <f>SUM(AT$3:AT65)</f>
        <v>-0.8923225051431003</v>
      </c>
      <c r="AU196">
        <f>SUM(AU$3:AU65)</f>
        <v>0.32340803058691869</v>
      </c>
      <c r="AV196">
        <f>SUM(AV$3:AV65)</f>
        <v>9.4705785685536559E-2</v>
      </c>
      <c r="AW196">
        <f>SUM(AW$3:AW65)</f>
        <v>-0.19518554982430333</v>
      </c>
      <c r="AX196">
        <f>SUM(AX$3:AX65)</f>
        <v>0.12369076468557462</v>
      </c>
      <c r="AY196">
        <f>SUM(AY$3:AY65)</f>
        <v>1.0237346887697942</v>
      </c>
      <c r="AZ196">
        <f>SUM(AZ$3:AZ65)</f>
        <v>-1.2133409020210616E-2</v>
      </c>
      <c r="BA196">
        <f>SUM(BA$3:BA65)</f>
        <v>4.3057596516327651E-2</v>
      </c>
      <c r="BB196">
        <f>SUM(BB$3:BB65)</f>
        <v>-4.3158141514107184E-3</v>
      </c>
      <c r="BC196">
        <f>SUM(BC$3:BC65)</f>
        <v>0.58916491072627097</v>
      </c>
      <c r="BD196">
        <f>SUM(BD$3:BD65)</f>
        <v>0.8207932958775116</v>
      </c>
      <c r="BE196">
        <f>SUM(BE$3:BE65)</f>
        <v>0.61420202632874121</v>
      </c>
      <c r="BF196">
        <f>SUM(BF$3:BF65)</f>
        <v>9.8525951272135454E-2</v>
      </c>
      <c r="BG196">
        <f>SUM(BG$3:BG65)</f>
        <v>6.4740169715549883E-2</v>
      </c>
      <c r="BH196">
        <f>SUM(BH$3:BH65)</f>
        <v>1.1967758783870479</v>
      </c>
      <c r="BI196">
        <f>SUM(BI$3:BI65)</f>
        <v>0.32505545841715838</v>
      </c>
      <c r="BJ196">
        <f>SUM(BJ$3:BJ65)</f>
        <v>1.756491580745434E-2</v>
      </c>
      <c r="BK196">
        <f>SUM(BK$3:BK65)</f>
        <v>0.38814234232579187</v>
      </c>
      <c r="BL196">
        <f>SUM(BL$3:BL65)</f>
        <v>-9.7997976169255638E-2</v>
      </c>
      <c r="BM196">
        <f>SUM(BM$3:BM65)</f>
        <v>-5.0582927767421376E-2</v>
      </c>
      <c r="BN196">
        <f>SUM(BN$3:BN65)</f>
        <v>-0.11264395412613129</v>
      </c>
      <c r="BO196">
        <f>SUM(BO$3:BO65)</f>
        <v>-0.33405320786090936</v>
      </c>
      <c r="BP196">
        <f>SUM(BP$3:BP65)</f>
        <v>-0.12845186237989187</v>
      </c>
      <c r="BQ196">
        <f>SUM(BQ$3:BQ65)</f>
        <v>-0.23744182287000093</v>
      </c>
      <c r="BS196">
        <f t="shared" si="2"/>
        <v>6.568184704160264E-2</v>
      </c>
      <c r="BT196">
        <v>63</v>
      </c>
    </row>
    <row r="197" spans="1:72" x14ac:dyDescent="0.25">
      <c r="A197">
        <v>64</v>
      </c>
      <c r="B197">
        <f>SUM(B$3:B66)</f>
        <v>0.2138166357492372</v>
      </c>
      <c r="C197">
        <f>SUM(C$3:C66)</f>
        <v>0.20981770390098115</v>
      </c>
      <c r="D197">
        <f>SUM(D$3:D66)</f>
        <v>0.28587086090457514</v>
      </c>
      <c r="E197">
        <f>SUM(E$3:E66)</f>
        <v>-0.52684370346232534</v>
      </c>
      <c r="F197">
        <f>SUM(F$3:F66)</f>
        <v>-0.179330282108878</v>
      </c>
      <c r="G197">
        <f>SUM(G$3:G66)</f>
        <v>-0.38206353259028447</v>
      </c>
      <c r="H197">
        <f>SUM(H$3:H66)</f>
        <v>0.40244627610132727</v>
      </c>
      <c r="I197">
        <f>SUM(I$3:I66)</f>
        <v>9.9842387553246578E-2</v>
      </c>
      <c r="J197">
        <f>SUM(J$3:J66)</f>
        <v>0.8547414041838185</v>
      </c>
      <c r="K197">
        <f>SUM(K$3:K66)</f>
        <v>-0.67842616448124649</v>
      </c>
      <c r="L197">
        <f>SUM(L$3:L66)</f>
        <v>-0.13367502501364142</v>
      </c>
      <c r="M197">
        <f>SUM(M$3:M66)</f>
        <v>-0.13994652121103887</v>
      </c>
      <c r="N197">
        <f>SUM(N$3:N66)</f>
        <v>-0.26132254834846247</v>
      </c>
      <c r="O197">
        <f>SUM(O$3:O66)</f>
        <v>0.87922144559662796</v>
      </c>
      <c r="P197">
        <f>SUM(P$3:P66)</f>
        <v>-0.12958361434368404</v>
      </c>
      <c r="Q197">
        <f>SUM(Q$3:Q66)</f>
        <v>-2.0769520950526289E-2</v>
      </c>
      <c r="R197">
        <f>SUM(R$3:R66)</f>
        <v>4.7132738019326673E-2</v>
      </c>
      <c r="S197">
        <f>SUM(S$3:S66)</f>
        <v>0.35902367067273688</v>
      </c>
      <c r="T197">
        <f>SUM(T$3:T66)</f>
        <v>-0.38203862764511298</v>
      </c>
      <c r="U197">
        <f>SUM(U$3:U66)</f>
        <v>1.0245102567798656</v>
      </c>
      <c r="V197">
        <f>SUM(V$3:V66)</f>
        <v>-0.20662266430601692</v>
      </c>
      <c r="W197">
        <f>SUM(W$3:W66)</f>
        <v>-0.36752017620885069</v>
      </c>
      <c r="X197">
        <f>SUM(X$3:X66)</f>
        <v>0.10456869820906911</v>
      </c>
      <c r="Y197">
        <f>SUM(Y$3:Y66)</f>
        <v>-0.12427886263888728</v>
      </c>
      <c r="Z197">
        <f>SUM(Z$3:Z66)</f>
        <v>0.16610090691374527</v>
      </c>
      <c r="AA197">
        <f>SUM(AA$3:AA66)</f>
        <v>-0.30683951680045862</v>
      </c>
      <c r="AB197">
        <f>SUM(AB$3:AB66)</f>
        <v>-0.28736608440873396</v>
      </c>
      <c r="AC197">
        <f>SUM(AC$3:AC66)</f>
        <v>-0.18493878154038185</v>
      </c>
      <c r="AD197">
        <f>SUM(AD$3:AD66)</f>
        <v>-0.42729447663571041</v>
      </c>
      <c r="AE197">
        <f>SUM(AE$3:AE66)</f>
        <v>-0.41481292470104753</v>
      </c>
      <c r="AF197">
        <f>SUM(AF$3:AF66)</f>
        <v>-0.1467079935028503</v>
      </c>
      <c r="AG197">
        <f>SUM(AG$3:AG66)</f>
        <v>-0.17032924121583476</v>
      </c>
      <c r="AH197">
        <f>SUM(AH$3:AH66)</f>
        <v>-4.0170695887074594E-2</v>
      </c>
      <c r="AI197">
        <f>SUM(AI$3:AI66)</f>
        <v>0.10474979291893365</v>
      </c>
      <c r="AJ197">
        <f>SUM(AJ$3:AJ66)</f>
        <v>6.556912620195679E-2</v>
      </c>
      <c r="AK197">
        <f>SUM(AK$3:AK66)</f>
        <v>0.47016005847165354</v>
      </c>
      <c r="AL197">
        <f>SUM(AL$3:AL66)</f>
        <v>7.961051986564377E-2</v>
      </c>
      <c r="AM197">
        <f>SUM(AM$3:AM66)</f>
        <v>0.11535672771175143</v>
      </c>
      <c r="AN197">
        <f>SUM(AN$3:AN66)</f>
        <v>1.0712799441782819</v>
      </c>
      <c r="AO197">
        <f>SUM(AO$3:AO66)</f>
        <v>0.42148807229151103</v>
      </c>
      <c r="AP197">
        <f>SUM(AP$3:AP66)</f>
        <v>2.211325116070928E-2</v>
      </c>
      <c r="AQ197">
        <f>SUM(AQ$3:AQ66)</f>
        <v>-0.64230862251440379</v>
      </c>
      <c r="AR197">
        <f>SUM(AR$3:AR66)</f>
        <v>0.66317903680428936</v>
      </c>
      <c r="AS197">
        <f>SUM(AS$3:AS66)</f>
        <v>-0.52064783607159248</v>
      </c>
      <c r="AT197">
        <f>SUM(AT$3:AT66)</f>
        <v>-0.82813271921744447</v>
      </c>
      <c r="AU197">
        <f>SUM(AU$3:AU66)</f>
        <v>0.28715166809422871</v>
      </c>
      <c r="AV197">
        <f>SUM(AV$3:AV66)</f>
        <v>0.13478657713045267</v>
      </c>
      <c r="AW197">
        <f>SUM(AW$3:AW66)</f>
        <v>-0.19595072275594955</v>
      </c>
      <c r="AX197">
        <f>SUM(AX$3:AX66)</f>
        <v>9.5948710469938359E-2</v>
      </c>
      <c r="AY197">
        <f>SUM(AY$3:AY66)</f>
        <v>1.0394396828247259</v>
      </c>
      <c r="AZ197">
        <f>SUM(AZ$3:AZ66)</f>
        <v>1.6955835210841867E-2</v>
      </c>
      <c r="BA197">
        <f>SUM(BA$3:BA66)</f>
        <v>3.007863230487285E-2</v>
      </c>
      <c r="BB197">
        <f>SUM(BB$3:BB66)</f>
        <v>-6.531361341201837E-2</v>
      </c>
      <c r="BC197">
        <f>SUM(BC$3:BC66)</f>
        <v>0.62673561986706872</v>
      </c>
      <c r="BD197">
        <f>SUM(BD$3:BD66)</f>
        <v>0.79825486338207086</v>
      </c>
      <c r="BE197">
        <f>SUM(BE$3:BE66)</f>
        <v>0.65315357645524352</v>
      </c>
      <c r="BF197">
        <f>SUM(BF$3:BF66)</f>
        <v>0.12565853780237482</v>
      </c>
      <c r="BG197">
        <f>SUM(BG$3:BG66)</f>
        <v>5.6679996080161846E-2</v>
      </c>
      <c r="BH197">
        <f>SUM(BH$3:BH66)</f>
        <v>1.2158073995964869</v>
      </c>
      <c r="BI197">
        <f>SUM(BI$3:BI66)</f>
        <v>0.29404975923223958</v>
      </c>
      <c r="BJ197">
        <f>SUM(BJ$3:BJ66)</f>
        <v>3.2628380781890787E-2</v>
      </c>
      <c r="BK197">
        <f>SUM(BK$3:BK66)</f>
        <v>0.4009391606393678</v>
      </c>
      <c r="BL197">
        <f>SUM(BL$3:BL66)</f>
        <v>-6.7096837772303811E-2</v>
      </c>
      <c r="BM197">
        <f>SUM(BM$3:BM66)</f>
        <v>-9.296262634875456E-2</v>
      </c>
      <c r="BN197">
        <f>SUM(BN$3:BN66)</f>
        <v>2.2100953754000063E-2</v>
      </c>
      <c r="BO197">
        <f>SUM(BO$3:BO66)</f>
        <v>-0.37782438028432147</v>
      </c>
      <c r="BP197">
        <f>SUM(BP$3:BP66)</f>
        <v>-0.11751139685390785</v>
      </c>
      <c r="BQ197">
        <f>SUM(BQ$3:BQ66)</f>
        <v>-0.19675997788973321</v>
      </c>
      <c r="BS197">
        <f t="shared" si="2"/>
        <v>7.1699693774908493E-2</v>
      </c>
      <c r="BT197">
        <v>64</v>
      </c>
    </row>
    <row r="198" spans="1:72" x14ac:dyDescent="0.25">
      <c r="A198">
        <v>65</v>
      </c>
      <c r="B198">
        <f>SUM(B$3:B67)</f>
        <v>0.2467967368275103</v>
      </c>
      <c r="C198">
        <f>SUM(C$3:C67)</f>
        <v>9.832308423602959E-2</v>
      </c>
      <c r="D198">
        <f>SUM(D$3:D67)</f>
        <v>0.31295239255867435</v>
      </c>
      <c r="E198">
        <f>SUM(E$3:E67)</f>
        <v>-0.56880337807738435</v>
      </c>
      <c r="F198">
        <f>SUM(F$3:F67)</f>
        <v>-0.19583933961563221</v>
      </c>
      <c r="G198">
        <f>SUM(G$3:G67)</f>
        <v>-0.40469796547321446</v>
      </c>
      <c r="H198">
        <f>SUM(H$3:H67)</f>
        <v>0.44926245628376354</v>
      </c>
      <c r="I198">
        <f>SUM(I$3:I67)</f>
        <v>9.715123979707474E-5</v>
      </c>
      <c r="J198">
        <f>SUM(J$3:J67)</f>
        <v>0.96242774981930901</v>
      </c>
      <c r="K198">
        <f>SUM(K$3:K67)</f>
        <v>-0.64098216924796836</v>
      </c>
      <c r="L198">
        <f>SUM(L$3:L67)</f>
        <v>-0.15181587905291372</v>
      </c>
      <c r="M198">
        <f>SUM(M$3:M67)</f>
        <v>-0.12444153843942388</v>
      </c>
      <c r="N198">
        <f>SUM(N$3:N67)</f>
        <v>-0.27022252455476808</v>
      </c>
      <c r="O198">
        <f>SUM(O$3:O67)</f>
        <v>0.87696532178876918</v>
      </c>
      <c r="P198">
        <f>SUM(P$3:P67)</f>
        <v>-8.1944270641086628E-2</v>
      </c>
      <c r="Q198">
        <f>SUM(Q$3:Q67)</f>
        <v>-2.2467757137058838E-2</v>
      </c>
      <c r="R198">
        <f>SUM(R$3:R67)</f>
        <v>6.518816625511295E-2</v>
      </c>
      <c r="S198">
        <f>SUM(S$3:S67)</f>
        <v>0.41231127078209762</v>
      </c>
      <c r="T198">
        <f>SUM(T$3:T67)</f>
        <v>-0.39527538009420177</v>
      </c>
      <c r="U198">
        <f>SUM(U$3:U67)</f>
        <v>1.0392283255358836</v>
      </c>
      <c r="V198">
        <f>SUM(V$3:V67)</f>
        <v>-0.17215794537398948</v>
      </c>
      <c r="W198">
        <f>SUM(W$3:W67)</f>
        <v>-0.3443987697671187</v>
      </c>
      <c r="X198">
        <f>SUM(X$3:X67)</f>
        <v>7.4853987400272826E-2</v>
      </c>
      <c r="Y198">
        <f>SUM(Y$3:Y67)</f>
        <v>-0.12726584210172776</v>
      </c>
      <c r="Z198">
        <f>SUM(Z$3:Z67)</f>
        <v>0.15475186075613379</v>
      </c>
      <c r="AA198">
        <f>SUM(AA$3:AA67)</f>
        <v>-0.33661683834476958</v>
      </c>
      <c r="AB198">
        <f>SUM(AB$3:AB67)</f>
        <v>-0.264911111642266</v>
      </c>
      <c r="AC198">
        <f>SUM(AC$3:AC67)</f>
        <v>-0.18240917367393691</v>
      </c>
      <c r="AD198">
        <f>SUM(AD$3:AD67)</f>
        <v>-0.39271385799716363</v>
      </c>
      <c r="AE198">
        <f>SUM(AE$3:AE67)</f>
        <v>-0.43443965999452933</v>
      </c>
      <c r="AF198">
        <f>SUM(AF$3:AF67)</f>
        <v>-0.14400880395136112</v>
      </c>
      <c r="AG198">
        <f>SUM(AG$3:AG67)</f>
        <v>-0.24171761440890693</v>
      </c>
      <c r="AH198">
        <f>SUM(AH$3:AH67)</f>
        <v>-6.9726194115699289E-2</v>
      </c>
      <c r="AI198">
        <f>SUM(AI$3:AI67)</f>
        <v>0.10857781385447102</v>
      </c>
      <c r="AJ198">
        <f>SUM(AJ$3:AJ67)</f>
        <v>2.6819225201977562E-2</v>
      </c>
      <c r="AK198">
        <f>SUM(AK$3:AK67)</f>
        <v>0.47854746015767274</v>
      </c>
      <c r="AL198">
        <f>SUM(AL$3:AL67)</f>
        <v>4.7260519482705557E-2</v>
      </c>
      <c r="AM198">
        <f>SUM(AM$3:AM67)</f>
        <v>0.12378053925927056</v>
      </c>
      <c r="AN198">
        <f>SUM(AN$3:AN67)</f>
        <v>0.88933951922667553</v>
      </c>
      <c r="AO198">
        <f>SUM(AO$3:AO67)</f>
        <v>0.42661542050008455</v>
      </c>
      <c r="AP198">
        <f>SUM(AP$3:AP67)</f>
        <v>3.7253757724176113E-2</v>
      </c>
      <c r="AQ198">
        <f>SUM(AQ$3:AQ67)</f>
        <v>-0.60549672256820486</v>
      </c>
      <c r="AR198">
        <f>SUM(AR$3:AR67)</f>
        <v>0.61950049020335796</v>
      </c>
      <c r="AS198">
        <f>SUM(AS$3:AS67)</f>
        <v>-0.52087535628348103</v>
      </c>
      <c r="AT198">
        <f>SUM(AT$3:AT67)</f>
        <v>-0.79355313295670393</v>
      </c>
      <c r="AU198">
        <f>SUM(AU$3:AU67)</f>
        <v>0.39880365278909102</v>
      </c>
      <c r="AV198">
        <f>SUM(AV$3:AV67)</f>
        <v>2.2863954965631761E-2</v>
      </c>
      <c r="AW198">
        <f>SUM(AW$3:AW67)</f>
        <v>-0.1300561445580577</v>
      </c>
      <c r="AX198">
        <f>SUM(AX$3:AX67)</f>
        <v>6.7768874323772751E-2</v>
      </c>
      <c r="AY198">
        <f>SUM(AY$3:AY67)</f>
        <v>1.0526729608541185</v>
      </c>
      <c r="AZ198">
        <f>SUM(AZ$3:AZ67)</f>
        <v>6.3301380654210787E-2</v>
      </c>
      <c r="BA198">
        <f>SUM(BA$3:BA67)</f>
        <v>2.2007814145635025E-2</v>
      </c>
      <c r="BB198">
        <f>SUM(BB$3:BB67)</f>
        <v>-8.2608182398213797E-2</v>
      </c>
      <c r="BC198">
        <f>SUM(BC$3:BC67)</f>
        <v>0.6090119706772551</v>
      </c>
      <c r="BD198">
        <f>SUM(BD$3:BD67)</f>
        <v>0.81052662624113214</v>
      </c>
      <c r="BE198">
        <f>SUM(BE$3:BE67)</f>
        <v>0.63981054768752277</v>
      </c>
      <c r="BF198">
        <f>SUM(BF$3:BF67)</f>
        <v>0.12829107423752206</v>
      </c>
      <c r="BG198">
        <f>SUM(BG$3:BG67)</f>
        <v>8.7410747037628911E-2</v>
      </c>
      <c r="BH198">
        <f>SUM(BH$3:BH67)</f>
        <v>1.2474127152134102</v>
      </c>
      <c r="BI198">
        <f>SUM(BI$3:BI67)</f>
        <v>0.25392688995875118</v>
      </c>
      <c r="BJ198">
        <f>SUM(BJ$3:BJ67)</f>
        <v>5.5305234264098321E-2</v>
      </c>
      <c r="BK198">
        <f>SUM(BK$3:BK67)</f>
        <v>0.33418812138156301</v>
      </c>
      <c r="BL198">
        <f>SUM(BL$3:BL67)</f>
        <v>-6.449826054473333E-2</v>
      </c>
      <c r="BM198">
        <f>SUM(BM$3:BM67)</f>
        <v>-8.5051837177543763E-2</v>
      </c>
      <c r="BN198">
        <f>SUM(BN$3:BN67)</f>
        <v>2.026910774136885E-2</v>
      </c>
      <c r="BO198">
        <f>SUM(BO$3:BO67)</f>
        <v>-0.36302287194220373</v>
      </c>
      <c r="BP198">
        <f>SUM(BP$3:BP67)</f>
        <v>-0.20288366117500428</v>
      </c>
      <c r="BQ198">
        <f>SUM(BQ$3:BQ67)</f>
        <v>-0.17211842731848109</v>
      </c>
      <c r="BS198">
        <f t="shared" si="2"/>
        <v>6.8785357509392756E-2</v>
      </c>
      <c r="BT198">
        <v>65</v>
      </c>
    </row>
    <row r="199" spans="1:72" x14ac:dyDescent="0.25">
      <c r="A199">
        <v>66</v>
      </c>
      <c r="B199">
        <f>SUM(B$3:B68)</f>
        <v>0.19226013217081123</v>
      </c>
      <c r="C199">
        <f>SUM(C$3:C68)</f>
        <v>8.982207684359049E-2</v>
      </c>
      <c r="D199">
        <f>SUM(D$3:D68)</f>
        <v>0.27690826368243604</v>
      </c>
      <c r="E199">
        <f>SUM(E$3:E68)</f>
        <v>-0.55027140125289831</v>
      </c>
      <c r="F199">
        <f>SUM(F$3:F68)</f>
        <v>-0.20362402336170621</v>
      </c>
      <c r="G199">
        <f>SUM(G$3:G68)</f>
        <v>-0.41463825958519618</v>
      </c>
      <c r="H199">
        <f>SUM(H$3:H68)</f>
        <v>0.43310099834862426</v>
      </c>
      <c r="I199">
        <f>SUM(I$3:I68)</f>
        <v>4.9174952694826718E-2</v>
      </c>
      <c r="J199">
        <f>SUM(J$3:J68)</f>
        <v>1.0073896368609294</v>
      </c>
      <c r="K199">
        <f>SUM(K$3:K68)</f>
        <v>-0.67091759104815218</v>
      </c>
      <c r="L199">
        <f>SUM(L$3:L68)</f>
        <v>-0.10571301068027675</v>
      </c>
      <c r="M199">
        <f>SUM(M$3:M68)</f>
        <v>-0.12626786157263878</v>
      </c>
      <c r="N199">
        <f>SUM(N$3:N68)</f>
        <v>-0.27639965469523464</v>
      </c>
      <c r="O199">
        <f>SUM(O$3:O68)</f>
        <v>0.90378095108633316</v>
      </c>
      <c r="P199">
        <f>SUM(P$3:P68)</f>
        <v>-0.1098984660026059</v>
      </c>
      <c r="Q199">
        <f>SUM(Q$3:Q68)</f>
        <v>7.029634924218757E-3</v>
      </c>
      <c r="R199">
        <f>SUM(R$3:R68)</f>
        <v>6.4356269019770512E-2</v>
      </c>
      <c r="S199">
        <f>SUM(S$3:S68)</f>
        <v>0.41927985970410675</v>
      </c>
      <c r="T199">
        <f>SUM(T$3:T68)</f>
        <v>-0.39527109150868278</v>
      </c>
      <c r="U199">
        <f>SUM(U$3:U68)</f>
        <v>1.1018714600801471</v>
      </c>
      <c r="V199">
        <f>SUM(V$3:V68)</f>
        <v>-0.20041835152472948</v>
      </c>
      <c r="W199">
        <f>SUM(W$3:W68)</f>
        <v>-0.32116752359214035</v>
      </c>
      <c r="X199">
        <f>SUM(X$3:X68)</f>
        <v>9.322287057070619E-2</v>
      </c>
      <c r="Y199">
        <f>SUM(Y$3:Y68)</f>
        <v>-0.13657247329379507</v>
      </c>
      <c r="Z199">
        <f>SUM(Z$3:Z68)</f>
        <v>0.1771209013433554</v>
      </c>
      <c r="AA199">
        <f>SUM(AA$3:AA68)</f>
        <v>-0.3370661869437318</v>
      </c>
      <c r="AB199">
        <f>SUM(AB$3:AB68)</f>
        <v>-0.26088013717213338</v>
      </c>
      <c r="AC199">
        <f>SUM(AC$3:AC68)</f>
        <v>-0.17784879474689239</v>
      </c>
      <c r="AD199">
        <f>SUM(AD$3:AD68)</f>
        <v>-0.3112124131424121</v>
      </c>
      <c r="AE199">
        <f>SUM(AE$3:AE68)</f>
        <v>-0.44224034838021986</v>
      </c>
      <c r="AF199">
        <f>SUM(AF$3:AF68)</f>
        <v>-0.10603717389132425</v>
      </c>
      <c r="AG199">
        <f>SUM(AG$3:AG68)</f>
        <v>-0.25768838417107154</v>
      </c>
      <c r="AH199">
        <f>SUM(AH$3:AH68)</f>
        <v>-0.11899468703553567</v>
      </c>
      <c r="AI199">
        <f>SUM(AI$3:AI68)</f>
        <v>9.0500857348356556E-2</v>
      </c>
      <c r="AJ199">
        <f>SUM(AJ$3:AJ68)</f>
        <v>-2.3375993575582843E-2</v>
      </c>
      <c r="AK199">
        <f>SUM(AK$3:AK68)</f>
        <v>0.47365402681407304</v>
      </c>
      <c r="AL199">
        <f>SUM(AL$3:AL68)</f>
        <v>0.11956141954265796</v>
      </c>
      <c r="AM199">
        <f>SUM(AM$3:AM68)</f>
        <v>0.16889781919838195</v>
      </c>
      <c r="AN199">
        <f>SUM(AN$3:AN68)</f>
        <v>0.85499676449716755</v>
      </c>
      <c r="AO199">
        <f>SUM(AO$3:AO68)</f>
        <v>0.44151948044333694</v>
      </c>
      <c r="AP199">
        <f>SUM(AP$3:AP68)</f>
        <v>5.7625324850269041E-2</v>
      </c>
      <c r="AQ199">
        <f>SUM(AQ$3:AQ68)</f>
        <v>-0.64493523250646878</v>
      </c>
      <c r="AR199">
        <f>SUM(AR$3:AR68)</f>
        <v>0.59393640677666237</v>
      </c>
      <c r="AS199">
        <f>SUM(AS$3:AS68)</f>
        <v>-0.56580340943815444</v>
      </c>
      <c r="AT199">
        <f>SUM(AT$3:AT68)</f>
        <v>-0.72886941907980252</v>
      </c>
      <c r="AU199">
        <f>SUM(AU$3:AU68)</f>
        <v>0.34321801117977313</v>
      </c>
      <c r="AV199">
        <f>SUM(AV$3:AV68)</f>
        <v>3.420898022319515E-2</v>
      </c>
      <c r="AW199">
        <f>SUM(AW$3:AW68)</f>
        <v>-0.15680324795095951</v>
      </c>
      <c r="AX199">
        <f>SUM(AX$3:AX68)</f>
        <v>6.6912567822534852E-2</v>
      </c>
      <c r="AY199">
        <f>SUM(AY$3:AY68)</f>
        <v>1.0608195451109323</v>
      </c>
      <c r="AZ199">
        <f>SUM(AZ$3:AZ68)</f>
        <v>0.10786114212573164</v>
      </c>
      <c r="BA199">
        <f>SUM(BA$3:BA68)</f>
        <v>8.2582812927180921E-3</v>
      </c>
      <c r="BB199">
        <f>SUM(BB$3:BB68)</f>
        <v>-9.4006737390664952E-2</v>
      </c>
      <c r="BC199">
        <f>SUM(BC$3:BC68)</f>
        <v>0.61306176240024524</v>
      </c>
      <c r="BD199">
        <f>SUM(BD$3:BD68)</f>
        <v>0.78675715938032942</v>
      </c>
      <c r="BE199">
        <f>SUM(BE$3:BE68)</f>
        <v>0.59671792670450974</v>
      </c>
      <c r="BF199">
        <f>SUM(BF$3:BF68)</f>
        <v>0.14234082575540061</v>
      </c>
      <c r="BG199">
        <f>SUM(BG$3:BG68)</f>
        <v>9.2781917372099273E-2</v>
      </c>
      <c r="BH199">
        <f>SUM(BH$3:BH68)</f>
        <v>1.1463855320101397</v>
      </c>
      <c r="BI199">
        <f>SUM(BI$3:BI68)</f>
        <v>0.26819602747168791</v>
      </c>
      <c r="BJ199">
        <f>SUM(BJ$3:BJ68)</f>
        <v>3.6261383739897998E-2</v>
      </c>
      <c r="BK199">
        <f>SUM(BK$3:BK68)</f>
        <v>0.38035538531450053</v>
      </c>
      <c r="BL199">
        <f>SUM(BL$3:BL68)</f>
        <v>-0.11800828040962254</v>
      </c>
      <c r="BM199">
        <f>SUM(BM$3:BM68)</f>
        <v>-7.260996335849812E-2</v>
      </c>
      <c r="BN199">
        <f>SUM(BN$3:BN68)</f>
        <v>-2.3268671298033117E-2</v>
      </c>
      <c r="BO199">
        <f>SUM(BO$3:BO68)</f>
        <v>-0.33691723707467297</v>
      </c>
      <c r="BP199">
        <f>SUM(BP$3:BP68)</f>
        <v>-0.27946075712595408</v>
      </c>
      <c r="BQ199">
        <f>SUM(BQ$3:BQ68)</f>
        <v>-0.17210909042427594</v>
      </c>
      <c r="BS199">
        <f t="shared" ref="BS199:BS258" si="3">AVERAGE(B199:BQ199)</f>
        <v>6.7071333551035131E-2</v>
      </c>
      <c r="BT199">
        <v>66</v>
      </c>
    </row>
    <row r="200" spans="1:72" x14ac:dyDescent="0.25">
      <c r="A200">
        <v>67</v>
      </c>
      <c r="B200">
        <f>SUM(B$3:B69)</f>
        <v>0.11009933314170221</v>
      </c>
      <c r="C200">
        <f>SUM(C$3:C69)</f>
        <v>7.3196772388423953E-2</v>
      </c>
      <c r="D200">
        <f>SUM(D$3:D69)</f>
        <v>0.22620549556068387</v>
      </c>
      <c r="E200">
        <f>SUM(E$3:E69)</f>
        <v>-0.54166770717041646</v>
      </c>
      <c r="F200">
        <f>SUM(F$3:F69)</f>
        <v>-0.17989149775378097</v>
      </c>
      <c r="G200">
        <f>SUM(G$3:G69)</f>
        <v>-0.33900510716125443</v>
      </c>
      <c r="H200">
        <f>SUM(H$3:H69)</f>
        <v>0.44681529925347702</v>
      </c>
      <c r="I200">
        <f>SUM(I$3:I69)</f>
        <v>5.3977414124675827E-2</v>
      </c>
      <c r="J200">
        <f>SUM(J$3:J69)</f>
        <v>1.0120805895249434</v>
      </c>
      <c r="K200">
        <f>SUM(K$3:K69)</f>
        <v>-0.73567486061920773</v>
      </c>
      <c r="L200">
        <f>SUM(L$3:L69)</f>
        <v>-0.11490343068711233</v>
      </c>
      <c r="M200">
        <f>SUM(M$3:M69)</f>
        <v>-0.11833362329392874</v>
      </c>
      <c r="N200">
        <f>SUM(N$3:N69)</f>
        <v>-0.26031730251056429</v>
      </c>
      <c r="O200">
        <f>SUM(O$3:O69)</f>
        <v>0.95097755353278624</v>
      </c>
      <c r="P200">
        <f>SUM(P$3:P69)</f>
        <v>-0.10683457688681754</v>
      </c>
      <c r="Q200">
        <f>SUM(Q$3:Q69)</f>
        <v>2.297128158525296E-4</v>
      </c>
      <c r="R200">
        <f>SUM(R$3:R69)</f>
        <v>8.6851287485983766E-2</v>
      </c>
      <c r="S200">
        <f>SUM(S$3:S69)</f>
        <v>0.40588649207709293</v>
      </c>
      <c r="T200">
        <f>SUM(T$3:T69)</f>
        <v>-0.3738342033967651</v>
      </c>
      <c r="U200">
        <f>SUM(U$3:U69)</f>
        <v>1.1011768228333838</v>
      </c>
      <c r="V200">
        <f>SUM(V$3:V69)</f>
        <v>-0.1591543493033617</v>
      </c>
      <c r="W200">
        <f>SUM(W$3:W69)</f>
        <v>-0.33332499482544642</v>
      </c>
      <c r="X200">
        <f>SUM(X$3:X69)</f>
        <v>5.7253404130742348E-2</v>
      </c>
      <c r="Y200">
        <f>SUM(Y$3:Y69)</f>
        <v>-0.14722868434413816</v>
      </c>
      <c r="Z200">
        <f>SUM(Z$3:Z69)</f>
        <v>0.18774407529213422</v>
      </c>
      <c r="AA200">
        <f>SUM(AA$3:AA69)</f>
        <v>-0.33987304229952114</v>
      </c>
      <c r="AB200">
        <f>SUM(AB$3:AB69)</f>
        <v>-0.27789815147199037</v>
      </c>
      <c r="AC200">
        <f>SUM(AC$3:AC69)</f>
        <v>-0.18124563365872048</v>
      </c>
      <c r="AD200">
        <f>SUM(AD$3:AD69)</f>
        <v>-0.26822081957303223</v>
      </c>
      <c r="AE200">
        <f>SUM(AE$3:AE69)</f>
        <v>-0.44570982492111183</v>
      </c>
      <c r="AF200">
        <f>SUM(AF$3:AF69)</f>
        <v>-0.16768511203546155</v>
      </c>
      <c r="AG200">
        <f>SUM(AG$3:AG69)</f>
        <v>-0.26647813137955345</v>
      </c>
      <c r="AH200">
        <f>SUM(AH$3:AH69)</f>
        <v>-0.17513658080550032</v>
      </c>
      <c r="AI200">
        <f>SUM(AI$3:AI69)</f>
        <v>0.1521924124555139</v>
      </c>
      <c r="AJ200">
        <f>SUM(AJ$3:AJ69)</f>
        <v>3.8783205806588311E-4</v>
      </c>
      <c r="AK200">
        <f>SUM(AK$3:AK69)</f>
        <v>0.38350232775314597</v>
      </c>
      <c r="AL200">
        <f>SUM(AL$3:AL69)</f>
        <v>0.1303917677764789</v>
      </c>
      <c r="AM200">
        <f>SUM(AM$3:AM69)</f>
        <v>0.19441595465609132</v>
      </c>
      <c r="AN200">
        <f>SUM(AN$3:AN69)</f>
        <v>0.85769754944318144</v>
      </c>
      <c r="AO200">
        <f>SUM(AO$3:AO69)</f>
        <v>0.46022771423442965</v>
      </c>
      <c r="AP200">
        <f>SUM(AP$3:AP69)</f>
        <v>8.9343062860797282E-2</v>
      </c>
      <c r="AQ200">
        <f>SUM(AQ$3:AQ69)</f>
        <v>-0.70327964382987718</v>
      </c>
      <c r="AR200">
        <f>SUM(AR$3:AR69)</f>
        <v>0.60148828145814848</v>
      </c>
      <c r="AS200">
        <f>SUM(AS$3:AS69)</f>
        <v>-0.63011036316058577</v>
      </c>
      <c r="AT200">
        <f>SUM(AT$3:AT69)</f>
        <v>-0.71349550087630798</v>
      </c>
      <c r="AU200">
        <f>SUM(AU$3:AU69)</f>
        <v>0.3556948980591742</v>
      </c>
      <c r="AV200">
        <f>SUM(AV$3:AV69)</f>
        <v>4.1415303134089226E-2</v>
      </c>
      <c r="AW200">
        <f>SUM(AW$3:AW69)</f>
        <v>-0.14055543340778717</v>
      </c>
      <c r="AX200">
        <f>SUM(AX$3:AX69)</f>
        <v>7.9456705587284709E-2</v>
      </c>
      <c r="AY200">
        <f>SUM(AY$3:AY69)</f>
        <v>1.0735546302612371</v>
      </c>
      <c r="AZ200">
        <f>SUM(AZ$3:AZ69)</f>
        <v>0.11008371057508293</v>
      </c>
      <c r="BA200">
        <f>SUM(BA$3:BA69)</f>
        <v>4.167919359052033E-2</v>
      </c>
      <c r="BB200">
        <f>SUM(BB$3:BB69)</f>
        <v>-0.11387452554089889</v>
      </c>
      <c r="BC200">
        <f>SUM(BC$3:BC69)</f>
        <v>0.55288892904160092</v>
      </c>
      <c r="BD200">
        <f>SUM(BD$3:BD69)</f>
        <v>0.83277857045156845</v>
      </c>
      <c r="BE200">
        <f>SUM(BE$3:BE69)</f>
        <v>0.63102846193473616</v>
      </c>
      <c r="BF200">
        <f>SUM(BF$3:BF69)</f>
        <v>0.15042271124657344</v>
      </c>
      <c r="BG200">
        <f>SUM(BG$3:BG69)</f>
        <v>9.5085527408488593E-2</v>
      </c>
      <c r="BH200">
        <f>SUM(BH$3:BH69)</f>
        <v>1.1786957292965505</v>
      </c>
      <c r="BI200">
        <f>SUM(BI$3:BI69)</f>
        <v>0.25520710948495218</v>
      </c>
      <c r="BJ200">
        <f>SUM(BJ$3:BJ69)</f>
        <v>8.2499199833635045E-2</v>
      </c>
      <c r="BK200">
        <f>SUM(BK$3:BK69)</f>
        <v>0.43715006735956163</v>
      </c>
      <c r="BL200">
        <f>SUM(BL$3:BL69)</f>
        <v>-0.14620403980995161</v>
      </c>
      <c r="BM200">
        <f>SUM(BM$3:BM69)</f>
        <v>-4.9513879332918349E-2</v>
      </c>
      <c r="BN200">
        <f>SUM(BN$3:BN69)</f>
        <v>-3.7859711033864485E-2</v>
      </c>
      <c r="BO200">
        <f>SUM(BO$3:BO69)</f>
        <v>-0.34625262835390663</v>
      </c>
      <c r="BP200">
        <f>SUM(BP$3:BP69)</f>
        <v>-0.23369661914492615</v>
      </c>
      <c r="BQ200">
        <f>SUM(BQ$3:BQ69)</f>
        <v>-0.17974379223883127</v>
      </c>
      <c r="BS200">
        <f t="shared" si="3"/>
        <v>6.8717325460224243E-2</v>
      </c>
      <c r="BT200">
        <v>67</v>
      </c>
    </row>
    <row r="201" spans="1:72" x14ac:dyDescent="0.25">
      <c r="A201">
        <v>68</v>
      </c>
      <c r="B201">
        <f>SUM(B$3:B70)</f>
        <v>9.031943506744064E-2</v>
      </c>
      <c r="C201">
        <f>SUM(C$3:C70)</f>
        <v>-1.4416719751281878E-2</v>
      </c>
      <c r="D201">
        <f>SUM(D$3:D70)</f>
        <v>0.23097087922279738</v>
      </c>
      <c r="E201">
        <f>SUM(E$3:E70)</f>
        <v>-0.5440876945371167</v>
      </c>
      <c r="F201">
        <f>SUM(F$3:F70)</f>
        <v>-0.16436748422331524</v>
      </c>
      <c r="G201">
        <f>SUM(G$3:G70)</f>
        <v>-0.35318405490751748</v>
      </c>
      <c r="H201">
        <f>SUM(H$3:H70)</f>
        <v>0.45233223929671468</v>
      </c>
      <c r="I201">
        <f>SUM(I$3:I70)</f>
        <v>9.809391368017864E-2</v>
      </c>
      <c r="J201">
        <f>SUM(J$3:J70)</f>
        <v>0.93343841433061536</v>
      </c>
      <c r="K201">
        <f>SUM(K$3:K70)</f>
        <v>-0.75119603265611345</v>
      </c>
      <c r="L201">
        <f>SUM(L$3:L70)</f>
        <v>-7.3806429618367447E-2</v>
      </c>
      <c r="M201">
        <f>SUM(M$3:M70)</f>
        <v>-0.12432900490994576</v>
      </c>
      <c r="N201">
        <f>SUM(N$3:N70)</f>
        <v>-0.25205151564253814</v>
      </c>
      <c r="O201">
        <f>SUM(O$3:O70)</f>
        <v>0.94825161738072172</v>
      </c>
      <c r="P201">
        <f>SUM(P$3:P70)</f>
        <v>-0.17202399052607867</v>
      </c>
      <c r="Q201">
        <f>SUM(Q$3:Q70)</f>
        <v>2.797804697432027E-2</v>
      </c>
      <c r="R201">
        <f>SUM(R$3:R70)</f>
        <v>7.3316179478726304E-2</v>
      </c>
      <c r="S201">
        <f>SUM(S$3:S70)</f>
        <v>0.34607400259143484</v>
      </c>
      <c r="T201">
        <f>SUM(T$3:T70)</f>
        <v>-0.32994865033903953</v>
      </c>
      <c r="U201">
        <f>SUM(U$3:U70)</f>
        <v>1.1197985496202107</v>
      </c>
      <c r="V201">
        <f>SUM(V$3:V70)</f>
        <v>-7.9898859257435825E-2</v>
      </c>
      <c r="W201">
        <f>SUM(W$3:W70)</f>
        <v>-0.32105141216187438</v>
      </c>
      <c r="X201">
        <f>SUM(X$3:X70)</f>
        <v>7.2727239193233831E-3</v>
      </c>
      <c r="Y201">
        <f>SUM(Y$3:Y70)</f>
        <v>-0.12511919929466309</v>
      </c>
      <c r="Z201">
        <f>SUM(Z$3:Z70)</f>
        <v>0.18766502119015849</v>
      </c>
      <c r="AA201">
        <f>SUM(AA$3:AA70)</f>
        <v>-0.34477845398208518</v>
      </c>
      <c r="AB201">
        <f>SUM(AB$3:AB70)</f>
        <v>-0.28146473622945917</v>
      </c>
      <c r="AC201">
        <f>SUM(AC$3:AC70)</f>
        <v>-0.17697209992524138</v>
      </c>
      <c r="AD201">
        <f>SUM(AD$3:AD70)</f>
        <v>-0.34752003811851429</v>
      </c>
      <c r="AE201">
        <f>SUM(AE$3:AE70)</f>
        <v>-0.45071608266982649</v>
      </c>
      <c r="AF201">
        <f>SUM(AF$3:AF70)</f>
        <v>-0.15992957126124174</v>
      </c>
      <c r="AG201">
        <f>SUM(AG$3:AG70)</f>
        <v>-0.26478430472068404</v>
      </c>
      <c r="AH201">
        <f>SUM(AH$3:AH70)</f>
        <v>-0.14129202487468795</v>
      </c>
      <c r="AI201">
        <f>SUM(AI$3:AI70)</f>
        <v>0.122620514463178</v>
      </c>
      <c r="AJ201">
        <f>SUM(AJ$3:AJ70)</f>
        <v>-0.10506459339991817</v>
      </c>
      <c r="AK201">
        <f>SUM(AK$3:AK70)</f>
        <v>0.31090189834585175</v>
      </c>
      <c r="AL201">
        <f>SUM(AL$3:AL70)</f>
        <v>6.6130250364080545E-2</v>
      </c>
      <c r="AM201">
        <f>SUM(AM$3:AM70)</f>
        <v>0.15227672532666547</v>
      </c>
      <c r="AN201">
        <f>SUM(AN$3:AN70)</f>
        <v>0.81927304966171366</v>
      </c>
      <c r="AO201">
        <f>SUM(AO$3:AO70)</f>
        <v>0.44600444073813522</v>
      </c>
      <c r="AP201">
        <f>SUM(AP$3:AP70)</f>
        <v>0.10235151995806988</v>
      </c>
      <c r="AQ201">
        <f>SUM(AQ$3:AQ70)</f>
        <v>-0.67718897578338733</v>
      </c>
      <c r="AR201">
        <f>SUM(AR$3:AR70)</f>
        <v>0.61445188457169186</v>
      </c>
      <c r="AS201">
        <f>SUM(AS$3:AS70)</f>
        <v>-0.62091223256803219</v>
      </c>
      <c r="AT201">
        <f>SUM(AT$3:AT70)</f>
        <v>-0.69396215696206298</v>
      </c>
      <c r="AU201">
        <f>SUM(AU$3:AU70)</f>
        <v>0.32539842594869989</v>
      </c>
      <c r="AV201">
        <f>SUM(AV$3:AV70)</f>
        <v>-2.4893262415518619E-3</v>
      </c>
      <c r="AW201">
        <f>SUM(AW$3:AW70)</f>
        <v>-0.13948484932126748</v>
      </c>
      <c r="AX201">
        <f>SUM(AX$3:AX70)</f>
        <v>0.108424486664641</v>
      </c>
      <c r="AY201">
        <f>SUM(AY$3:AY70)</f>
        <v>1.0617817281092787</v>
      </c>
      <c r="AZ201">
        <f>SUM(AZ$3:AZ70)</f>
        <v>3.8794123347464834E-2</v>
      </c>
      <c r="BA201">
        <f>SUM(BA$3:BA70)</f>
        <v>8.0968455709896164E-2</v>
      </c>
      <c r="BB201">
        <f>SUM(BB$3:BB70)</f>
        <v>-8.4888835449137751E-2</v>
      </c>
      <c r="BC201">
        <f>SUM(BC$3:BC70)</f>
        <v>0.59589365185846244</v>
      </c>
      <c r="BD201">
        <f>SUM(BD$3:BD70)</f>
        <v>0.79538185972054765</v>
      </c>
      <c r="BE201">
        <f>SUM(BE$3:BE70)</f>
        <v>0.66542171775623904</v>
      </c>
      <c r="BF201">
        <f>SUM(BF$3:BF70)</f>
        <v>0.13577367179588895</v>
      </c>
      <c r="BG201">
        <f>SUM(BG$3:BG70)</f>
        <v>3.4093497763268588E-2</v>
      </c>
      <c r="BH201">
        <f>SUM(BH$3:BH70)</f>
        <v>1.1244646524479665</v>
      </c>
      <c r="BI201">
        <f>SUM(BI$3:BI70)</f>
        <v>0.26534684498888345</v>
      </c>
      <c r="BJ201">
        <f>SUM(BJ$3:BJ70)</f>
        <v>6.9802559013473459E-2</v>
      </c>
      <c r="BK201">
        <f>SUM(BK$3:BK70)</f>
        <v>0.44386288869567486</v>
      </c>
      <c r="BL201">
        <f>SUM(BL$3:BL70)</f>
        <v>-0.17719159385132918</v>
      </c>
      <c r="BM201">
        <f>SUM(BM$3:BM70)</f>
        <v>-2.7313281609267111E-2</v>
      </c>
      <c r="BN201">
        <f>SUM(BN$3:BN70)</f>
        <v>-6.1124874945588797E-3</v>
      </c>
      <c r="BO201">
        <f>SUM(BO$3:BO70)</f>
        <v>-0.37659449270331286</v>
      </c>
      <c r="BP201">
        <f>SUM(BP$3:BP70)</f>
        <v>-0.1566000226896363</v>
      </c>
      <c r="BQ201">
        <f>SUM(BQ$3:BQ70)</f>
        <v>-9.9071672528759799E-2</v>
      </c>
      <c r="BS201">
        <f t="shared" si="3"/>
        <v>6.257524984989947E-2</v>
      </c>
      <c r="BT201">
        <v>68</v>
      </c>
    </row>
    <row r="202" spans="1:72" x14ac:dyDescent="0.25">
      <c r="A202">
        <v>69</v>
      </c>
      <c r="B202">
        <f>SUM(B$3:B71)</f>
        <v>0.11968553246433061</v>
      </c>
      <c r="C202">
        <f>SUM(C$3:C71)</f>
        <v>1.6196977594319178E-2</v>
      </c>
      <c r="D202">
        <f>SUM(D$3:D71)</f>
        <v>0.18572934888618392</v>
      </c>
      <c r="E202">
        <f>SUM(E$3:E71)</f>
        <v>-0.55463475131277462</v>
      </c>
      <c r="F202">
        <f>SUM(F$3:F71)</f>
        <v>-0.15579372236890196</v>
      </c>
      <c r="G202">
        <f>SUM(G$3:G71)</f>
        <v>-0.34974368783055548</v>
      </c>
      <c r="H202">
        <f>SUM(H$3:H71)</f>
        <v>0.42137560338834368</v>
      </c>
      <c r="I202">
        <f>SUM(I$3:I71)</f>
        <v>9.9554036057334636E-2</v>
      </c>
      <c r="J202">
        <f>SUM(J$3:J71)</f>
        <v>0.93305662378177645</v>
      </c>
      <c r="K202">
        <f>SUM(K$3:K71)</f>
        <v>-0.70306677636937975</v>
      </c>
      <c r="L202">
        <f>SUM(L$3:L71)</f>
        <v>-8.917641763492043E-2</v>
      </c>
      <c r="M202">
        <f>SUM(M$3:M71)</f>
        <v>-0.13313131196844141</v>
      </c>
      <c r="N202">
        <f>SUM(N$3:N71)</f>
        <v>-0.26371090894078303</v>
      </c>
      <c r="O202">
        <f>SUM(O$3:O71)</f>
        <v>0.91193926505542278</v>
      </c>
      <c r="P202">
        <f>SUM(P$3:P71)</f>
        <v>-0.20079097088902947</v>
      </c>
      <c r="Q202">
        <f>SUM(Q$3:Q71)</f>
        <v>5.120346679549153E-2</v>
      </c>
      <c r="R202">
        <f>SUM(R$3:R71)</f>
        <v>0.1747420268315803</v>
      </c>
      <c r="S202">
        <f>SUM(S$3:S71)</f>
        <v>0.37820946918900977</v>
      </c>
      <c r="T202">
        <f>SUM(T$3:T71)</f>
        <v>-0.27863686767999285</v>
      </c>
      <c r="U202">
        <f>SUM(U$3:U71)</f>
        <v>1.0445972990775643</v>
      </c>
      <c r="V202">
        <f>SUM(V$3:V71)</f>
        <v>-9.8257382978411273E-2</v>
      </c>
      <c r="W202">
        <f>SUM(W$3:W71)</f>
        <v>-0.31544819403664032</v>
      </c>
      <c r="X202">
        <f>SUM(X$3:X71)</f>
        <v>-3.8600386536492573E-2</v>
      </c>
      <c r="Y202">
        <f>SUM(Y$3:Y71)</f>
        <v>-0.12055341726428037</v>
      </c>
      <c r="Z202">
        <f>SUM(Z$3:Z71)</f>
        <v>0.19182791649911382</v>
      </c>
      <c r="AA202">
        <f>SUM(AA$3:AA71)</f>
        <v>-0.34753403347218215</v>
      </c>
      <c r="AB202">
        <f>SUM(AB$3:AB71)</f>
        <v>-0.30603482926019476</v>
      </c>
      <c r="AC202">
        <f>SUM(AC$3:AC71)</f>
        <v>-0.17487781432927443</v>
      </c>
      <c r="AD202">
        <f>SUM(AD$3:AD71)</f>
        <v>-0.29383577274631467</v>
      </c>
      <c r="AE202">
        <f>SUM(AE$3:AE71)</f>
        <v>-0.42782202860902635</v>
      </c>
      <c r="AF202">
        <f>SUM(AF$3:AF71)</f>
        <v>-0.13432917927408083</v>
      </c>
      <c r="AG202">
        <f>SUM(AG$3:AG71)</f>
        <v>-0.25143492639905241</v>
      </c>
      <c r="AH202">
        <f>SUM(AH$3:AH71)</f>
        <v>-0.11612548267940595</v>
      </c>
      <c r="AI202">
        <f>SUM(AI$3:AI71)</f>
        <v>0.13325828618168817</v>
      </c>
      <c r="AJ202">
        <f>SUM(AJ$3:AJ71)</f>
        <v>-0.10942512630965084</v>
      </c>
      <c r="AK202">
        <f>SUM(AK$3:AK71)</f>
        <v>0.33414802417510242</v>
      </c>
      <c r="AL202">
        <f>SUM(AL$3:AL71)</f>
        <v>6.2086005203737478E-2</v>
      </c>
      <c r="AM202">
        <f>SUM(AM$3:AM71)</f>
        <v>0.18697765453866205</v>
      </c>
      <c r="AN202">
        <f>SUM(AN$3:AN71)</f>
        <v>0.84628511345377622</v>
      </c>
      <c r="AO202">
        <f>SUM(AO$3:AO71)</f>
        <v>0.47463743991233043</v>
      </c>
      <c r="AP202">
        <f>SUM(AP$3:AP71)</f>
        <v>9.3894620226200001E-2</v>
      </c>
      <c r="AQ202">
        <f>SUM(AQ$3:AQ71)</f>
        <v>-0.64411722083047929</v>
      </c>
      <c r="AR202">
        <f>SUM(AR$3:AR71)</f>
        <v>0.64775507106527253</v>
      </c>
      <c r="AS202">
        <f>SUM(AS$3:AS71)</f>
        <v>-0.53023399038944663</v>
      </c>
      <c r="AT202">
        <f>SUM(AT$3:AT71)</f>
        <v>-0.61928537388948957</v>
      </c>
      <c r="AU202">
        <f>SUM(AU$3:AU71)</f>
        <v>0.28515383373614372</v>
      </c>
      <c r="AV202">
        <f>SUM(AV$3:AV71)</f>
        <v>-1.6170679013513135E-2</v>
      </c>
      <c r="AW202">
        <f>SUM(AW$3:AW71)</f>
        <v>-0.11084383542601114</v>
      </c>
      <c r="AX202">
        <f>SUM(AX$3:AX71)</f>
        <v>8.597397554556771E-2</v>
      </c>
      <c r="AY202">
        <f>SUM(AY$3:AY71)</f>
        <v>1.0931771615975925</v>
      </c>
      <c r="AZ202">
        <f>SUM(AZ$3:AZ71)</f>
        <v>3.9491241877030889E-2</v>
      </c>
      <c r="BA202">
        <f>SUM(BA$3:BA71)</f>
        <v>8.9577748286568559E-2</v>
      </c>
      <c r="BB202">
        <f>SUM(BB$3:BB71)</f>
        <v>-4.7783123229399316E-2</v>
      </c>
      <c r="BC202">
        <f>SUM(BC$3:BC71)</f>
        <v>0.61086417726140474</v>
      </c>
      <c r="BD202">
        <f>SUM(BD$3:BD71)</f>
        <v>0.76201692252807485</v>
      </c>
      <c r="BE202">
        <f>SUM(BE$3:BE71)</f>
        <v>0.62106912213889764</v>
      </c>
      <c r="BF202">
        <f>SUM(BF$3:BF71)</f>
        <v>0.15157965003161225</v>
      </c>
      <c r="BG202">
        <f>SUM(BG$3:BG71)</f>
        <v>8.1992326211499711E-2</v>
      </c>
      <c r="BH202">
        <f>SUM(BH$3:BH71)</f>
        <v>1.1513561666242238</v>
      </c>
      <c r="BI202">
        <f>SUM(BI$3:BI71)</f>
        <v>0.2262465047318791</v>
      </c>
      <c r="BJ202">
        <f>SUM(BJ$3:BJ71)</f>
        <v>0.1220323357046276</v>
      </c>
      <c r="BK202">
        <f>SUM(BK$3:BK71)</f>
        <v>0.42374854670664153</v>
      </c>
      <c r="BL202">
        <f>SUM(BL$3:BL71)</f>
        <v>-0.13675434969196773</v>
      </c>
      <c r="BM202">
        <f>SUM(BM$3:BM71)</f>
        <v>-2.2249842903887825E-2</v>
      </c>
      <c r="BN202">
        <f>SUM(BN$3:BN71)</f>
        <v>5.1169810268708635E-2</v>
      </c>
      <c r="BO202">
        <f>SUM(BO$3:BO71)</f>
        <v>-0.3125589669959159</v>
      </c>
      <c r="BP202">
        <f>SUM(BP$3:BP71)</f>
        <v>-0.16817578840617703</v>
      </c>
      <c r="BQ202">
        <f>SUM(BQ$3:BQ71)</f>
        <v>-8.710239323424869E-2</v>
      </c>
      <c r="BS202">
        <f t="shared" si="3"/>
        <v>7.2711319863638102E-2</v>
      </c>
      <c r="BT202">
        <v>69</v>
      </c>
    </row>
    <row r="203" spans="1:72" x14ac:dyDescent="0.25">
      <c r="A203">
        <v>70</v>
      </c>
      <c r="B203">
        <f>SUM(B$3:B72)</f>
        <v>0.16274384308150289</v>
      </c>
      <c r="C203">
        <f>SUM(C$3:C72)</f>
        <v>1.8067770340796138E-2</v>
      </c>
      <c r="D203">
        <f>SUM(D$3:D72)</f>
        <v>0.23962748015133448</v>
      </c>
      <c r="E203">
        <f>SUM(E$3:E72)</f>
        <v>-0.54647171071673417</v>
      </c>
      <c r="F203">
        <f>SUM(F$3:F72)</f>
        <v>-0.11634415174499518</v>
      </c>
      <c r="G203">
        <f>SUM(G$3:G72)</f>
        <v>-0.36658492076484994</v>
      </c>
      <c r="H203">
        <f>SUM(H$3:H72)</f>
        <v>0.43229931024838353</v>
      </c>
      <c r="I203">
        <f>SUM(I$3:I72)</f>
        <v>8.7620048487919849E-2</v>
      </c>
      <c r="J203">
        <f>SUM(J$3:J72)</f>
        <v>1.0132210443283547</v>
      </c>
      <c r="K203">
        <f>SUM(K$3:K72)</f>
        <v>-0.68645746339070901</v>
      </c>
      <c r="L203">
        <f>SUM(L$3:L72)</f>
        <v>-8.6786979414886362E-2</v>
      </c>
      <c r="M203">
        <f>SUM(M$3:M72)</f>
        <v>-0.11129970389839304</v>
      </c>
      <c r="N203">
        <f>SUM(N$3:N72)</f>
        <v>-0.23889591668598378</v>
      </c>
      <c r="O203">
        <f>SUM(O$3:O72)</f>
        <v>0.8859224523822834</v>
      </c>
      <c r="P203">
        <f>SUM(P$3:P72)</f>
        <v>-0.22677153512220938</v>
      </c>
      <c r="Q203">
        <f>SUM(Q$3:Q72)</f>
        <v>4.799639014425823E-2</v>
      </c>
      <c r="R203">
        <f>SUM(R$3:R72)</f>
        <v>0.17977064902998943</v>
      </c>
      <c r="S203">
        <f>SUM(S$3:S72)</f>
        <v>0.41257667505410067</v>
      </c>
      <c r="T203">
        <f>SUM(T$3:T72)</f>
        <v>-0.29801518769416058</v>
      </c>
      <c r="U203">
        <f>SUM(U$3:U72)</f>
        <v>1.0690303820808345</v>
      </c>
      <c r="V203">
        <f>SUM(V$3:V72)</f>
        <v>-7.6748361323508402E-2</v>
      </c>
      <c r="W203">
        <f>SUM(W$3:W72)</f>
        <v>-0.31780146949023663</v>
      </c>
      <c r="X203">
        <f>SUM(X$3:X72)</f>
        <v>-3.0628968796708692E-2</v>
      </c>
      <c r="Y203">
        <f>SUM(Y$3:Y72)</f>
        <v>-0.1261986602258037</v>
      </c>
      <c r="Z203">
        <f>SUM(Z$3:Z72)</f>
        <v>0.19860071242089342</v>
      </c>
      <c r="AA203">
        <f>SUM(AA$3:AA72)</f>
        <v>-0.3501585974337843</v>
      </c>
      <c r="AB203">
        <f>SUM(AB$3:AB72)</f>
        <v>-0.27752912203807767</v>
      </c>
      <c r="AC203">
        <f>SUM(AC$3:AC72)</f>
        <v>-0.1750812281747042</v>
      </c>
      <c r="AD203">
        <f>SUM(AD$3:AD72)</f>
        <v>-0.25716436992313085</v>
      </c>
      <c r="AE203">
        <f>SUM(AE$3:AE72)</f>
        <v>-0.4528496574315517</v>
      </c>
      <c r="AF203">
        <f>SUM(AF$3:AF72)</f>
        <v>-0.16212194788548848</v>
      </c>
      <c r="AG203">
        <f>SUM(AG$3:AG72)</f>
        <v>-0.2547621951698949</v>
      </c>
      <c r="AH203">
        <f>SUM(AH$3:AH72)</f>
        <v>-0.13860456121151221</v>
      </c>
      <c r="AI203">
        <f>SUM(AI$3:AI72)</f>
        <v>0.10562894571868002</v>
      </c>
      <c r="AJ203">
        <f>SUM(AJ$3:AJ72)</f>
        <v>-0.11364378445448209</v>
      </c>
      <c r="AK203">
        <f>SUM(AK$3:AK72)</f>
        <v>0.3123397508014884</v>
      </c>
      <c r="AL203">
        <f>SUM(AL$3:AL72)</f>
        <v>0.11206493777054735</v>
      </c>
      <c r="AM203">
        <f>SUM(AM$3:AM72)</f>
        <v>0.17435094509384153</v>
      </c>
      <c r="AN203">
        <f>SUM(AN$3:AN72)</f>
        <v>0.8213180084624524</v>
      </c>
      <c r="AO203">
        <f>SUM(AO$3:AO72)</f>
        <v>0.46715935411141957</v>
      </c>
      <c r="AP203">
        <f>SUM(AP$3:AP72)</f>
        <v>6.7279668590799369E-2</v>
      </c>
      <c r="AQ203">
        <f>SUM(AQ$3:AQ72)</f>
        <v>-0.64734173673242423</v>
      </c>
      <c r="AR203">
        <f>SUM(AR$3:AR72)</f>
        <v>0.61142398776596307</v>
      </c>
      <c r="AS203">
        <f>SUM(AS$3:AS72)</f>
        <v>-0.53869727481720808</v>
      </c>
      <c r="AT203">
        <f>SUM(AT$3:AT72)</f>
        <v>-0.57161363895637352</v>
      </c>
      <c r="AU203">
        <f>SUM(AU$3:AU72)</f>
        <v>0.29213227074868808</v>
      </c>
      <c r="AV203">
        <f>SUM(AV$3:AV72)</f>
        <v>-2.9587263976463666E-2</v>
      </c>
      <c r="AW203">
        <f>SUM(AW$3:AW72)</f>
        <v>-0.13721247115781451</v>
      </c>
      <c r="AX203">
        <f>SUM(AX$3:AX72)</f>
        <v>0.11560218826673588</v>
      </c>
      <c r="AY203">
        <f>SUM(AY$3:AY72)</f>
        <v>1.1045303825527937</v>
      </c>
      <c r="AZ203">
        <f>SUM(AZ$3:AZ72)</f>
        <v>-2.1372467530159277E-2</v>
      </c>
      <c r="BA203">
        <f>SUM(BA$3:BA72)</f>
        <v>0.12676023487050495</v>
      </c>
      <c r="BB203">
        <f>SUM(BB$3:BB72)</f>
        <v>-3.595317336252607E-2</v>
      </c>
      <c r="BC203">
        <f>SUM(BC$3:BC72)</f>
        <v>0.53877792093165378</v>
      </c>
      <c r="BD203">
        <f>SUM(BD$3:BD72)</f>
        <v>0.75152287030388609</v>
      </c>
      <c r="BE203">
        <f>SUM(BE$3:BE72)</f>
        <v>0.59878451576746738</v>
      </c>
      <c r="BF203">
        <f>SUM(BF$3:BF72)</f>
        <v>0.16721703139926564</v>
      </c>
      <c r="BG203">
        <f>SUM(BG$3:BG72)</f>
        <v>0.14703571399068627</v>
      </c>
      <c r="BH203">
        <f>SUM(BH$3:BH72)</f>
        <v>1.2006563232616196</v>
      </c>
      <c r="BI203">
        <f>SUM(BI$3:BI72)</f>
        <v>0.27224006440229837</v>
      </c>
      <c r="BJ203">
        <f>SUM(BJ$3:BJ72)</f>
        <v>0.1769675761818234</v>
      </c>
      <c r="BK203">
        <f>SUM(BK$3:BK72)</f>
        <v>0.40363147544019723</v>
      </c>
      <c r="BL203">
        <f>SUM(BL$3:BL72)</f>
        <v>-0.16543570926190027</v>
      </c>
      <c r="BM203">
        <f>SUM(BM$3:BM72)</f>
        <v>2.6033849740458047E-2</v>
      </c>
      <c r="BN203">
        <f>SUM(BN$3:BN72)</f>
        <v>0.12593835248277646</v>
      </c>
      <c r="BO203">
        <f>SUM(BO$3:BO72)</f>
        <v>-0.32074799304885282</v>
      </c>
      <c r="BP203">
        <f>SUM(BP$3:BP72)</f>
        <v>-0.1373245171456795</v>
      </c>
      <c r="BQ203">
        <f>SUM(BQ$3:BQ72)</f>
        <v>-5.0883859632039778E-2</v>
      </c>
      <c r="BS203">
        <f t="shared" si="3"/>
        <v>7.9408566585197821E-2</v>
      </c>
      <c r="BT203">
        <v>70</v>
      </c>
    </row>
    <row r="204" spans="1:72" x14ac:dyDescent="0.25">
      <c r="A204">
        <v>71</v>
      </c>
      <c r="B204">
        <f>SUM(B$3:B73)</f>
        <v>0.2043186309861254</v>
      </c>
      <c r="C204">
        <f>SUM(C$3:C73)</f>
        <v>5.1390106484152619E-2</v>
      </c>
      <c r="D204">
        <f>SUM(D$3:D73)</f>
        <v>0.2670365468162208</v>
      </c>
      <c r="E204">
        <f>SUM(E$3:E73)</f>
        <v>-0.55798849019249719</v>
      </c>
      <c r="F204">
        <f>SUM(F$3:F73)</f>
        <v>-0.12853268323003764</v>
      </c>
      <c r="G204">
        <f>SUM(G$3:G73)</f>
        <v>-0.39628609146977406</v>
      </c>
      <c r="H204">
        <f>SUM(H$3:H73)</f>
        <v>0.4215996344436877</v>
      </c>
      <c r="I204">
        <f>SUM(I$3:I73)</f>
        <v>8.191162499748407E-2</v>
      </c>
      <c r="J204">
        <f>SUM(J$3:J73)</f>
        <v>1.0408011393535326</v>
      </c>
      <c r="K204">
        <f>SUM(K$3:K73)</f>
        <v>-0.68360319390779556</v>
      </c>
      <c r="L204">
        <f>SUM(L$3:L73)</f>
        <v>-9.3030979144031786E-2</v>
      </c>
      <c r="M204">
        <f>SUM(M$3:M73)</f>
        <v>-0.13001730735134223</v>
      </c>
      <c r="N204">
        <f>SUM(N$3:N73)</f>
        <v>-0.26002670361522928</v>
      </c>
      <c r="O204">
        <f>SUM(O$3:O73)</f>
        <v>0.88362926256917829</v>
      </c>
      <c r="P204">
        <f>SUM(P$3:P73)</f>
        <v>-0.10140534354810665</v>
      </c>
      <c r="Q204">
        <f>SUM(Q$3:Q73)</f>
        <v>7.1584992518075263E-2</v>
      </c>
      <c r="R204">
        <f>SUM(R$3:R73)</f>
        <v>0.1491056420449321</v>
      </c>
      <c r="S204">
        <f>SUM(S$3:S73)</f>
        <v>0.44314180404966291</v>
      </c>
      <c r="T204">
        <f>SUM(T$3:T73)</f>
        <v>-0.27725457353400895</v>
      </c>
      <c r="U204">
        <f>SUM(U$3:U73)</f>
        <v>1.0182053160733786</v>
      </c>
      <c r="V204">
        <f>SUM(V$3:V73)</f>
        <v>-5.4305030471520556E-2</v>
      </c>
      <c r="W204">
        <f>SUM(W$3:W73)</f>
        <v>-0.29079915061604378</v>
      </c>
      <c r="X204">
        <f>SUM(X$3:X73)</f>
        <v>-4.5340308165184022E-2</v>
      </c>
      <c r="Y204">
        <f>SUM(Y$3:Y73)</f>
        <v>-0.13017684322597017</v>
      </c>
      <c r="Z204">
        <f>SUM(Z$3:Z73)</f>
        <v>0.21166411218251904</v>
      </c>
      <c r="AA204">
        <f>SUM(AA$3:AA73)</f>
        <v>-0.36833720043266249</v>
      </c>
      <c r="AB204">
        <f>SUM(AB$3:AB73)</f>
        <v>-0.23844615043292106</v>
      </c>
      <c r="AC204">
        <f>SUM(AC$3:AC73)</f>
        <v>-0.1588358469202191</v>
      </c>
      <c r="AD204">
        <f>SUM(AD$3:AD73)</f>
        <v>-0.24275421595401139</v>
      </c>
      <c r="AE204">
        <f>SUM(AE$3:AE73)</f>
        <v>-0.44593200827479418</v>
      </c>
      <c r="AF204">
        <f>SUM(AF$3:AF73)</f>
        <v>-0.12002157640349338</v>
      </c>
      <c r="AG204">
        <f>SUM(AG$3:AG73)</f>
        <v>-0.29797287087295543</v>
      </c>
      <c r="AH204">
        <f>SUM(AH$3:AH73)</f>
        <v>-0.1489170622150123</v>
      </c>
      <c r="AI204">
        <f>SUM(AI$3:AI73)</f>
        <v>6.8803480182921331E-2</v>
      </c>
      <c r="AJ204">
        <f>SUM(AJ$3:AJ73)</f>
        <v>-0.15444677081731292</v>
      </c>
      <c r="AK204">
        <f>SUM(AK$3:AK73)</f>
        <v>0.35511093555637557</v>
      </c>
      <c r="AL204">
        <f>SUM(AL$3:AL73)</f>
        <v>8.7626703627747826E-2</v>
      </c>
      <c r="AM204">
        <f>SUM(AM$3:AM73)</f>
        <v>0.20744360450362029</v>
      </c>
      <c r="AN204">
        <f>SUM(AN$3:AN73)</f>
        <v>0.85172001553732013</v>
      </c>
      <c r="AO204">
        <f>SUM(AO$3:AO73)</f>
        <v>0.46153288551201527</v>
      </c>
      <c r="AP204">
        <f>SUM(AP$3:AP73)</f>
        <v>5.2084754964792784E-2</v>
      </c>
      <c r="AQ204">
        <f>SUM(AQ$3:AQ73)</f>
        <v>-0.68291644494178605</v>
      </c>
      <c r="AR204">
        <f>SUM(AR$3:AR73)</f>
        <v>0.58396819017920065</v>
      </c>
      <c r="AS204">
        <f>SUM(AS$3:AS73)</f>
        <v>-0.57461309409450445</v>
      </c>
      <c r="AT204">
        <f>SUM(AT$3:AT73)</f>
        <v>-0.61361684314884468</v>
      </c>
      <c r="AU204">
        <f>SUM(AU$3:AU73)</f>
        <v>0.31167635300889884</v>
      </c>
      <c r="AV204">
        <f>SUM(AV$3:AV73)</f>
        <v>-6.2572904583505395E-2</v>
      </c>
      <c r="AW204">
        <f>SUM(AW$3:AW73)</f>
        <v>-0.17450000943662991</v>
      </c>
      <c r="AX204">
        <f>SUM(AX$3:AX73)</f>
        <v>8.1956148254055866E-2</v>
      </c>
      <c r="AY204">
        <f>SUM(AY$3:AY73)</f>
        <v>1.078608994783272</v>
      </c>
      <c r="AZ204">
        <f>SUM(AZ$3:AZ73)</f>
        <v>2.048231581990425E-2</v>
      </c>
      <c r="BA204">
        <f>SUM(BA$3:BA73)</f>
        <v>0.10652778620768333</v>
      </c>
      <c r="BB204">
        <f>SUM(BB$3:BB73)</f>
        <v>-3.488790629865942E-2</v>
      </c>
      <c r="BC204">
        <f>SUM(BC$3:BC73)</f>
        <v>0.53040614509864648</v>
      </c>
      <c r="BD204">
        <f>SUM(BD$3:BD73)</f>
        <v>0.72317607404447148</v>
      </c>
      <c r="BE204">
        <f>SUM(BE$3:BE73)</f>
        <v>0.62226634062424391</v>
      </c>
      <c r="BF204">
        <f>SUM(BF$3:BF73)</f>
        <v>0.19744007470424713</v>
      </c>
      <c r="BG204">
        <f>SUM(BG$3:BG73)</f>
        <v>0.14453205895504762</v>
      </c>
      <c r="BH204">
        <f>SUM(BH$3:BH73)</f>
        <v>1.1736605704293666</v>
      </c>
      <c r="BI204">
        <f>SUM(BI$3:BI73)</f>
        <v>0.25123773307062447</v>
      </c>
      <c r="BJ204">
        <f>SUM(BJ$3:BJ73)</f>
        <v>0.13486008208439343</v>
      </c>
      <c r="BK204">
        <f>SUM(BK$3:BK73)</f>
        <v>0.40234376343686212</v>
      </c>
      <c r="BL204">
        <f>SUM(BL$3:BL73)</f>
        <v>-0.14746014840188504</v>
      </c>
      <c r="BM204">
        <f>SUM(BM$3:BM73)</f>
        <v>-3.541697929172568E-2</v>
      </c>
      <c r="BN204">
        <f>SUM(BN$3:BN73)</f>
        <v>0.11015318538321747</v>
      </c>
      <c r="BO204">
        <f>SUM(BO$3:BO73)</f>
        <v>-0.31298942723855089</v>
      </c>
      <c r="BP204">
        <f>SUM(BP$3:BP73)</f>
        <v>-0.12943774147264761</v>
      </c>
      <c r="BQ204">
        <f>SUM(BQ$3:BQ73)</f>
        <v>-7.8052748105012879E-2</v>
      </c>
      <c r="BS204">
        <f t="shared" si="3"/>
        <v>7.6928122951164732E-2</v>
      </c>
      <c r="BT204">
        <v>71</v>
      </c>
    </row>
    <row r="205" spans="1:72" x14ac:dyDescent="0.25">
      <c r="A205">
        <v>72</v>
      </c>
      <c r="B205">
        <f>SUM(B$3:B74)</f>
        <v>0.18130923696078971</v>
      </c>
      <c r="C205">
        <f>SUM(C$3:C74)</f>
        <v>7.4034082422465203E-2</v>
      </c>
      <c r="D205">
        <f>SUM(D$3:D74)</f>
        <v>0.23901026871559153</v>
      </c>
      <c r="E205">
        <f>SUM(E$3:E74)</f>
        <v>-0.54888435880397335</v>
      </c>
      <c r="F205">
        <f>SUM(F$3:F74)</f>
        <v>-0.16988010767937142</v>
      </c>
      <c r="G205">
        <f>SUM(G$3:G74)</f>
        <v>-2.7847957647686883E-2</v>
      </c>
      <c r="H205">
        <f>SUM(H$3:H74)</f>
        <v>0.41377400150228949</v>
      </c>
      <c r="I205">
        <f>SUM(I$3:I74)</f>
        <v>8.1305240043581681E-2</v>
      </c>
      <c r="J205">
        <f>SUM(J$3:J74)</f>
        <v>0.96470548086487529</v>
      </c>
      <c r="K205">
        <f>SUM(K$3:K74)</f>
        <v>-0.62462343294146372</v>
      </c>
      <c r="L205">
        <f>SUM(L$3:L74)</f>
        <v>-9.5736001790131212E-2</v>
      </c>
      <c r="M205">
        <f>SUM(M$3:M74)</f>
        <v>-0.13529555242478192</v>
      </c>
      <c r="N205">
        <f>SUM(N$3:N74)</f>
        <v>-0.26557198744679417</v>
      </c>
      <c r="O205">
        <f>SUM(O$3:O74)</f>
        <v>0.90650383968633919</v>
      </c>
      <c r="P205">
        <f>SUM(P$3:P74)</f>
        <v>-0.16068787089632558</v>
      </c>
      <c r="Q205">
        <f>SUM(Q$3:Q74)</f>
        <v>2.4198062137954404E-2</v>
      </c>
      <c r="R205">
        <f>SUM(R$3:R74)</f>
        <v>0.16325757377324956</v>
      </c>
      <c r="S205">
        <f>SUM(S$3:S74)</f>
        <v>0.40988866403055363</v>
      </c>
      <c r="T205">
        <f>SUM(T$3:T74)</f>
        <v>-0.25542569549749028</v>
      </c>
      <c r="U205">
        <f>SUM(U$3:U74)</f>
        <v>1.0204741654177238</v>
      </c>
      <c r="V205">
        <f>SUM(V$3:V74)</f>
        <v>-5.4669660968391036E-2</v>
      </c>
      <c r="W205">
        <f>SUM(W$3:W74)</f>
        <v>-0.30974719598615952</v>
      </c>
      <c r="X205">
        <f>SUM(X$3:X74)</f>
        <v>-4.5351509525370953E-2</v>
      </c>
      <c r="Y205">
        <f>SUM(Y$3:Y74)</f>
        <v>-0.11574758896283034</v>
      </c>
      <c r="Z205">
        <f>SUM(Z$3:Z74)</f>
        <v>0.2163682365904844</v>
      </c>
      <c r="AA205">
        <f>SUM(AA$3:AA74)</f>
        <v>-0.37480553843464043</v>
      </c>
      <c r="AB205">
        <f>SUM(AB$3:AB74)</f>
        <v>-0.26741954041397636</v>
      </c>
      <c r="AC205">
        <f>SUM(AC$3:AC74)</f>
        <v>-0.1765246179431324</v>
      </c>
      <c r="AD205">
        <f>SUM(AD$3:AD74)</f>
        <v>-0.2240236155607597</v>
      </c>
      <c r="AE205">
        <f>SUM(AE$3:AE74)</f>
        <v>-0.44458313254691351</v>
      </c>
      <c r="AF205">
        <f>SUM(AF$3:AF74)</f>
        <v>-8.5735245284716627E-2</v>
      </c>
      <c r="AG205">
        <f>SUM(AG$3:AG74)</f>
        <v>-0.30116710549501513</v>
      </c>
      <c r="AH205">
        <f>SUM(AH$3:AH74)</f>
        <v>-0.1420653917205775</v>
      </c>
      <c r="AI205">
        <f>SUM(AI$3:AI74)</f>
        <v>4.8292543494777504E-2</v>
      </c>
      <c r="AJ205">
        <f>SUM(AJ$3:AJ74)</f>
        <v>-0.15342479033784864</v>
      </c>
      <c r="AK205">
        <f>SUM(AK$3:AK74)</f>
        <v>0.44941221769502471</v>
      </c>
      <c r="AL205">
        <f>SUM(AL$3:AL74)</f>
        <v>0.11941344933838929</v>
      </c>
      <c r="AM205">
        <f>SUM(AM$3:AM74)</f>
        <v>0.19603035423303011</v>
      </c>
      <c r="AN205">
        <f>SUM(AN$3:AN74)</f>
        <v>0.8370062737313313</v>
      </c>
      <c r="AO205">
        <f>SUM(AO$3:AO74)</f>
        <v>0.46367747109356111</v>
      </c>
      <c r="AP205">
        <f>SUM(AP$3:AP74)</f>
        <v>8.6091316728054118E-2</v>
      </c>
      <c r="AQ205">
        <f>SUM(AQ$3:AQ74)</f>
        <v>-0.75903045369543698</v>
      </c>
      <c r="AR205">
        <f>SUM(AR$3:AR74)</f>
        <v>0.58335602146083121</v>
      </c>
      <c r="AS205">
        <f>SUM(AS$3:AS74)</f>
        <v>-0.62025464963117094</v>
      </c>
      <c r="AT205">
        <f>SUM(AT$3:AT74)</f>
        <v>-0.60149026136489681</v>
      </c>
      <c r="AU205">
        <f>SUM(AU$3:AU74)</f>
        <v>0.32454264998521642</v>
      </c>
      <c r="AV205">
        <f>SUM(AV$3:AV74)</f>
        <v>-1.6847139391925704E-2</v>
      </c>
      <c r="AW205">
        <f>SUM(AW$3:AW74)</f>
        <v>-0.22936481585342966</v>
      </c>
      <c r="AX205">
        <f>SUM(AX$3:AX74)</f>
        <v>4.3136377506005429E-2</v>
      </c>
      <c r="AY205">
        <f>SUM(AY$3:AY74)</f>
        <v>1.1302049070422286</v>
      </c>
      <c r="AZ205">
        <f>SUM(AZ$3:AZ74)</f>
        <v>3.8202957230092698E-2</v>
      </c>
      <c r="BA205">
        <f>SUM(BA$3:BA74)</f>
        <v>8.0355509672959707E-2</v>
      </c>
      <c r="BB205">
        <f>SUM(BB$3:BB74)</f>
        <v>-1.4479658671435702E-2</v>
      </c>
      <c r="BC205">
        <f>SUM(BC$3:BC74)</f>
        <v>0.52483800645780865</v>
      </c>
      <c r="BD205">
        <f>SUM(BD$3:BD74)</f>
        <v>0.69178324531750102</v>
      </c>
      <c r="BE205">
        <f>SUM(BE$3:BE74)</f>
        <v>0.65568919261456804</v>
      </c>
      <c r="BF205">
        <f>SUM(BF$3:BF74)</f>
        <v>0.20274069712247567</v>
      </c>
      <c r="BG205">
        <f>SUM(BG$3:BG74)</f>
        <v>0.1583981532180517</v>
      </c>
      <c r="BH205">
        <f>SUM(BH$3:BH74)</f>
        <v>1.1873914851050247</v>
      </c>
      <c r="BI205">
        <f>SUM(BI$3:BI74)</f>
        <v>0.22763106044641082</v>
      </c>
      <c r="BJ205">
        <f>SUM(BJ$3:BJ74)</f>
        <v>0.13615666888115613</v>
      </c>
      <c r="BK205">
        <f>SUM(BK$3:BK74)</f>
        <v>0.36322652470392774</v>
      </c>
      <c r="BL205">
        <f>SUM(BL$3:BL74)</f>
        <v>-0.16332564022528118</v>
      </c>
      <c r="BM205">
        <f>SUM(BM$3:BM74)</f>
        <v>-7.1256880674881923E-2</v>
      </c>
      <c r="BN205">
        <f>SUM(BN$3:BN74)</f>
        <v>0.1544023657351318</v>
      </c>
      <c r="BO205">
        <f>SUM(BO$3:BO74)</f>
        <v>-0.32929486136964337</v>
      </c>
      <c r="BP205">
        <f>SUM(BP$3:BP74)</f>
        <v>-9.2712452121122307E-2</v>
      </c>
      <c r="BQ205">
        <f>SUM(BQ$3:BQ74)</f>
        <v>-7.0152007116578569E-2</v>
      </c>
      <c r="BS205">
        <f t="shared" si="3"/>
        <v>8.0137964449048568E-2</v>
      </c>
      <c r="BT205">
        <v>72</v>
      </c>
    </row>
    <row r="206" spans="1:72" x14ac:dyDescent="0.25">
      <c r="A206">
        <v>73</v>
      </c>
      <c r="B206">
        <f>SUM(B$3:B75)</f>
        <v>0.12572041861506411</v>
      </c>
      <c r="C206">
        <f>SUM(C$3:C75)</f>
        <v>4.2019772138355588E-2</v>
      </c>
      <c r="D206">
        <f>SUM(D$3:D75)</f>
        <v>0.19070433630880812</v>
      </c>
      <c r="E206">
        <f>SUM(E$3:E75)</f>
        <v>-0.60550942037760103</v>
      </c>
      <c r="F206">
        <f>SUM(F$3:F75)</f>
        <v>-0.17467327752978512</v>
      </c>
      <c r="G206">
        <f>SUM(G$3:G75)</f>
        <v>1.2607608069363223E-2</v>
      </c>
      <c r="H206">
        <f>SUM(H$3:H75)</f>
        <v>0.40498681030101014</v>
      </c>
      <c r="I206">
        <f>SUM(I$3:I75)</f>
        <v>8.0863793761207031E-2</v>
      </c>
      <c r="J206">
        <f>SUM(J$3:J75)</f>
        <v>1.0014267970991078</v>
      </c>
      <c r="K206">
        <f>SUM(K$3:K75)</f>
        <v>-0.67874660884939431</v>
      </c>
      <c r="L206">
        <f>SUM(L$3:L75)</f>
        <v>-0.12792977990748472</v>
      </c>
      <c r="M206">
        <f>SUM(M$3:M75)</f>
        <v>-0.10769413605502515</v>
      </c>
      <c r="N206">
        <f>SUM(N$3:N75)</f>
        <v>-0.27678069310965425</v>
      </c>
      <c r="O206">
        <f>SUM(O$3:O75)</f>
        <v>0.88296108964555609</v>
      </c>
      <c r="P206">
        <f>SUM(P$3:P75)</f>
        <v>-0.19426726044076234</v>
      </c>
      <c r="Q206">
        <f>SUM(Q$3:Q75)</f>
        <v>1.9016211346229325E-2</v>
      </c>
      <c r="R206">
        <f>SUM(R$3:R75)</f>
        <v>0.1373301369541059</v>
      </c>
      <c r="S206">
        <f>SUM(S$3:S75)</f>
        <v>0.41276155109730456</v>
      </c>
      <c r="T206">
        <f>SUM(T$3:T75)</f>
        <v>-0.11183843465586138</v>
      </c>
      <c r="U206">
        <f>SUM(U$3:U75)</f>
        <v>1.0078472565881076</v>
      </c>
      <c r="V206">
        <f>SUM(V$3:V75)</f>
        <v>-4.405392035052292E-2</v>
      </c>
      <c r="W206">
        <f>SUM(W$3:W75)</f>
        <v>-0.30659431105640622</v>
      </c>
      <c r="X206">
        <f>SUM(X$3:X75)</f>
        <v>-8.157844490694334E-2</v>
      </c>
      <c r="Y206">
        <f>SUM(Y$3:Y75)</f>
        <v>-0.14560933812379684</v>
      </c>
      <c r="Z206">
        <f>SUM(Z$3:Z75)</f>
        <v>0.23078178965556076</v>
      </c>
      <c r="AA206">
        <f>SUM(AA$3:AA75)</f>
        <v>-0.37287555155310753</v>
      </c>
      <c r="AB206">
        <f>SUM(AB$3:AB75)</f>
        <v>-0.30937811345515753</v>
      </c>
      <c r="AC206">
        <f>SUM(AC$3:AC75)</f>
        <v>-0.16846353240143208</v>
      </c>
      <c r="AD206">
        <f>SUM(AD$3:AD75)</f>
        <v>-0.21100249819468403</v>
      </c>
      <c r="AE206">
        <f>SUM(AE$3:AE75)</f>
        <v>-0.4047488083139763</v>
      </c>
      <c r="AF206">
        <f>SUM(AF$3:AF75)</f>
        <v>-0.12526532149488234</v>
      </c>
      <c r="AG206">
        <f>SUM(AG$3:AG75)</f>
        <v>-0.28909340762364494</v>
      </c>
      <c r="AH206">
        <f>SUM(AH$3:AH75)</f>
        <v>-0.13489731704913313</v>
      </c>
      <c r="AI206">
        <f>SUM(AI$3:AI75)</f>
        <v>3.8863916320079024E-2</v>
      </c>
      <c r="AJ206">
        <f>SUM(AJ$3:AJ75)</f>
        <v>-5.0172107528990151E-2</v>
      </c>
      <c r="AK206">
        <f>SUM(AK$3:AK75)</f>
        <v>0.41571843817785931</v>
      </c>
      <c r="AL206">
        <f>SUM(AL$3:AL75)</f>
        <v>9.3021051363396945E-2</v>
      </c>
      <c r="AM206">
        <f>SUM(AM$3:AM75)</f>
        <v>0.1795263918615177</v>
      </c>
      <c r="AN206">
        <f>SUM(AN$3:AN75)</f>
        <v>0.82792442194618066</v>
      </c>
      <c r="AO206">
        <f>SUM(AO$3:AO75)</f>
        <v>0.48104548314158901</v>
      </c>
      <c r="AP206">
        <f>SUM(AP$3:AP75)</f>
        <v>0.12914097494025389</v>
      </c>
      <c r="AQ206">
        <f>SUM(AQ$3:AQ75)</f>
        <v>-0.73236331262766519</v>
      </c>
      <c r="AR206">
        <f>SUM(AR$3:AR75)</f>
        <v>0.32626293369622927</v>
      </c>
      <c r="AS206">
        <f>SUM(AS$3:AS75)</f>
        <v>-0.61363862051277918</v>
      </c>
      <c r="AT206">
        <f>SUM(AT$3:AT75)</f>
        <v>-0.60240419011947843</v>
      </c>
      <c r="AU206">
        <f>SUM(AU$3:AU75)</f>
        <v>0.33607180331160152</v>
      </c>
      <c r="AV206">
        <f>SUM(AV$3:AV75)</f>
        <v>-2.5473468419248878E-2</v>
      </c>
      <c r="AW206">
        <f>SUM(AW$3:AW75)</f>
        <v>-0.21146261720588028</v>
      </c>
      <c r="AX206">
        <f>SUM(AX$3:AX75)</f>
        <v>4.1080587109665931E-2</v>
      </c>
      <c r="AY206">
        <f>SUM(AY$3:AY75)</f>
        <v>1.1166216547537877</v>
      </c>
      <c r="AZ206">
        <f>SUM(AZ$3:AZ75)</f>
        <v>4.3554142176612735E-2</v>
      </c>
      <c r="BA206">
        <f>SUM(BA$3:BA75)</f>
        <v>5.7702058291472604E-2</v>
      </c>
      <c r="BB206">
        <f>SUM(BB$3:BB75)</f>
        <v>6.3167233303976188E-3</v>
      </c>
      <c r="BC206">
        <f>SUM(BC$3:BC75)</f>
        <v>0.55936004122252481</v>
      </c>
      <c r="BD206">
        <f>SUM(BD$3:BD75)</f>
        <v>0.68208695164572397</v>
      </c>
      <c r="BE206">
        <f>SUM(BE$3:BE75)</f>
        <v>0.66316961168193722</v>
      </c>
      <c r="BF206">
        <f>SUM(BF$3:BF75)</f>
        <v>0.40572350328538387</v>
      </c>
      <c r="BG206">
        <f>SUM(BG$3:BG75)</f>
        <v>0.15119862851337504</v>
      </c>
      <c r="BH206">
        <f>SUM(BH$3:BH75)</f>
        <v>1.0741154398527788</v>
      </c>
      <c r="BI206">
        <f>SUM(BI$3:BI75)</f>
        <v>0.28857963912448353</v>
      </c>
      <c r="BJ206">
        <f>SUM(BJ$3:BJ75)</f>
        <v>0.11181500838700131</v>
      </c>
      <c r="BK206">
        <f>SUM(BK$3:BK75)</f>
        <v>0.33488955952012989</v>
      </c>
      <c r="BL206">
        <f>SUM(BL$3:BL75)</f>
        <v>-0.15699213932098113</v>
      </c>
      <c r="BM206">
        <f>SUM(BM$3:BM75)</f>
        <v>-8.7587779047675701E-2</v>
      </c>
      <c r="BN206">
        <f>SUM(BN$3:BN75)</f>
        <v>7.8615121464016488E-2</v>
      </c>
      <c r="BO206">
        <f>SUM(BO$3:BO75)</f>
        <v>-0.34971776495790696</v>
      </c>
      <c r="BP206">
        <f>SUM(BP$3:BP75)</f>
        <v>-9.0055029632967618E-2</v>
      </c>
      <c r="BQ206">
        <f>SUM(BQ$3:BQ75)</f>
        <v>-6.9954785893651006E-2</v>
      </c>
      <c r="BS206">
        <f t="shared" si="3"/>
        <v>7.5450142146783819E-2</v>
      </c>
      <c r="BT206">
        <v>73</v>
      </c>
    </row>
    <row r="207" spans="1:72" x14ac:dyDescent="0.25">
      <c r="A207">
        <v>74</v>
      </c>
      <c r="B207">
        <f>SUM(B$3:B76)</f>
        <v>0.17088405337050647</v>
      </c>
      <c r="C207">
        <f>SUM(C$3:C76)</f>
        <v>3.35066411226854E-2</v>
      </c>
      <c r="D207">
        <f>SUM(D$3:D76)</f>
        <v>0.21531693531799065</v>
      </c>
      <c r="E207">
        <f>SUM(E$3:E76)</f>
        <v>-0.63211396725490265</v>
      </c>
      <c r="F207">
        <f>SUM(F$3:F76)</f>
        <v>-0.1846018511661697</v>
      </c>
      <c r="G207">
        <f>SUM(G$3:G76)</f>
        <v>1.534699740522007E-2</v>
      </c>
      <c r="H207">
        <f>SUM(H$3:H76)</f>
        <v>0.41636268400823129</v>
      </c>
      <c r="I207">
        <f>SUM(I$3:I76)</f>
        <v>8.3719544147268357E-2</v>
      </c>
      <c r="J207">
        <f>SUM(J$3:J76)</f>
        <v>0.98718272649147742</v>
      </c>
      <c r="K207">
        <f>SUM(K$3:K76)</f>
        <v>-0.72903106042494148</v>
      </c>
      <c r="L207">
        <f>SUM(L$3:L76)</f>
        <v>-0.10450538536454176</v>
      </c>
      <c r="M207">
        <f>SUM(M$3:M76)</f>
        <v>-0.16114958473117511</v>
      </c>
      <c r="N207">
        <f>SUM(N$3:N76)</f>
        <v>-0.26272332456716352</v>
      </c>
      <c r="O207">
        <f>SUM(O$3:O76)</f>
        <v>0.89099488906596225</v>
      </c>
      <c r="P207">
        <f>SUM(P$3:P76)</f>
        <v>-0.24318691984871882</v>
      </c>
      <c r="Q207">
        <f>SUM(Q$3:Q76)</f>
        <v>1.2682389433524694E-2</v>
      </c>
      <c r="R207">
        <f>SUM(R$3:R76)</f>
        <v>0.18000231835086208</v>
      </c>
      <c r="S207">
        <f>SUM(S$3:S76)</f>
        <v>0.37644667567312318</v>
      </c>
      <c r="T207">
        <f>SUM(T$3:T76)</f>
        <v>-0.15674890807898972</v>
      </c>
      <c r="U207">
        <f>SUM(U$3:U76)</f>
        <v>1.0203862616860819</v>
      </c>
      <c r="V207">
        <f>SUM(V$3:V76)</f>
        <v>-0.11394089161789103</v>
      </c>
      <c r="W207">
        <f>SUM(W$3:W76)</f>
        <v>-0.3431895614461718</v>
      </c>
      <c r="X207">
        <f>SUM(X$3:X76)</f>
        <v>-4.6933769678613839E-2</v>
      </c>
      <c r="Y207">
        <f>SUM(Y$3:Y76)</f>
        <v>-0.16432505252946522</v>
      </c>
      <c r="Z207">
        <f>SUM(Z$3:Z76)</f>
        <v>0.25815700296996597</v>
      </c>
      <c r="AA207">
        <f>SUM(AA$3:AA76)</f>
        <v>-0.3665201045668538</v>
      </c>
      <c r="AB207">
        <f>SUM(AB$3:AB76)</f>
        <v>-0.28448419725522978</v>
      </c>
      <c r="AC207">
        <f>SUM(AC$3:AC76)</f>
        <v>-0.13314703664047459</v>
      </c>
      <c r="AD207">
        <f>SUM(AD$3:AD76)</f>
        <v>-0.17059253041777983</v>
      </c>
      <c r="AE207">
        <f>SUM(AE$3:AE76)</f>
        <v>-0.42574803619585933</v>
      </c>
      <c r="AF207">
        <f>SUM(AF$3:AF76)</f>
        <v>-0.1188537045786681</v>
      </c>
      <c r="AG207">
        <f>SUM(AG$3:AG76)</f>
        <v>-0.2783004358767272</v>
      </c>
      <c r="AH207">
        <f>SUM(AH$3:AH76)</f>
        <v>-0.10385932678781185</v>
      </c>
      <c r="AI207">
        <f>SUM(AI$3:AI76)</f>
        <v>2.5791119487691028E-2</v>
      </c>
      <c r="AJ207">
        <f>SUM(AJ$3:AJ76)</f>
        <v>-8.2102858277868562E-2</v>
      </c>
      <c r="AK207">
        <f>SUM(AK$3:AK76)</f>
        <v>0.52076631297778397</v>
      </c>
      <c r="AL207">
        <f>SUM(AL$3:AL76)</f>
        <v>9.4287325326562269E-2</v>
      </c>
      <c r="AM207">
        <f>SUM(AM$3:AM76)</f>
        <v>0.16364885730231765</v>
      </c>
      <c r="AN207">
        <f>SUM(AN$3:AN76)</f>
        <v>0.92636443475564401</v>
      </c>
      <c r="AO207">
        <f>SUM(AO$3:AO76)</f>
        <v>0.49067718011709027</v>
      </c>
      <c r="AP207">
        <f>SUM(AP$3:AP76)</f>
        <v>0.14664746448383792</v>
      </c>
      <c r="AQ207">
        <f>SUM(AQ$3:AQ76)</f>
        <v>-0.66327072896542649</v>
      </c>
      <c r="AR207">
        <f>SUM(AR$3:AR76)</f>
        <v>0.3450638927356503</v>
      </c>
      <c r="AS207">
        <f>SUM(AS$3:AS76)</f>
        <v>-0.68102014157683077</v>
      </c>
      <c r="AT207">
        <f>SUM(AT$3:AT76)</f>
        <v>-0.49620753192600703</v>
      </c>
      <c r="AU207">
        <f>SUM(AU$3:AU76)</f>
        <v>0.30309972504648014</v>
      </c>
      <c r="AV207">
        <f>SUM(AV$3:AV76)</f>
        <v>-5.2395719250615772E-2</v>
      </c>
      <c r="AW207">
        <f>SUM(AW$3:AW76)</f>
        <v>-0.20303617342419669</v>
      </c>
      <c r="AX207">
        <f>SUM(AX$3:AX76)</f>
        <v>6.5152750473565127E-2</v>
      </c>
      <c r="AY207">
        <f>SUM(AY$3:AY76)</f>
        <v>1.1032238507523904</v>
      </c>
      <c r="AZ207">
        <f>SUM(AZ$3:AZ76)</f>
        <v>1.4219194367128353E-2</v>
      </c>
      <c r="BA207">
        <f>SUM(BA$3:BA76)</f>
        <v>3.4373842109217678E-2</v>
      </c>
      <c r="BB207">
        <f>SUM(BB$3:BB76)</f>
        <v>8.7363896156944926E-3</v>
      </c>
      <c r="BC207">
        <f>SUM(BC$3:BC76)</f>
        <v>0.53924974378771662</v>
      </c>
      <c r="BD207">
        <f>SUM(BD$3:BD76)</f>
        <v>0.61387489625055591</v>
      </c>
      <c r="BE207">
        <f>SUM(BE$3:BE76)</f>
        <v>0.68219445745651974</v>
      </c>
      <c r="BF207">
        <f>SUM(BF$3:BF76)</f>
        <v>0.45866493557981641</v>
      </c>
      <c r="BG207">
        <f>SUM(BG$3:BG76)</f>
        <v>0.14118028717374473</v>
      </c>
      <c r="BH207">
        <f>SUM(BH$3:BH76)</f>
        <v>1.0487485925621269</v>
      </c>
      <c r="BI207">
        <f>SUM(BI$3:BI76)</f>
        <v>0.26824305648767705</v>
      </c>
      <c r="BJ207">
        <f>SUM(BJ$3:BJ76)</f>
        <v>5.9979662930028863E-2</v>
      </c>
      <c r="BK207">
        <f>SUM(BK$3:BK76)</f>
        <v>0.28900435707629618</v>
      </c>
      <c r="BL207">
        <f>SUM(BL$3:BL76)</f>
        <v>-0.22370941299109709</v>
      </c>
      <c r="BM207">
        <f>SUM(BM$3:BM76)</f>
        <v>-0.1604230911089507</v>
      </c>
      <c r="BN207">
        <f>SUM(BN$3:BN76)</f>
        <v>6.3360795025554709E-2</v>
      </c>
      <c r="BO207">
        <f>SUM(BO$3:BO76)</f>
        <v>-0.3231177053868996</v>
      </c>
      <c r="BP207">
        <f>SUM(BP$3:BP76)</f>
        <v>-8.7577835644525537E-2</v>
      </c>
      <c r="BQ207">
        <f>SUM(BQ$3:BQ76)</f>
        <v>-5.0878636638655952E-2</v>
      </c>
      <c r="BS207">
        <f t="shared" si="3"/>
        <v>7.3821275863305405E-2</v>
      </c>
      <c r="BT207">
        <v>74</v>
      </c>
    </row>
    <row r="208" spans="1:72" x14ac:dyDescent="0.25">
      <c r="A208">
        <v>75</v>
      </c>
      <c r="B208">
        <f>SUM(B$3:B77)</f>
        <v>0.21921681880636967</v>
      </c>
      <c r="C208">
        <f>SUM(C$3:C77)</f>
        <v>2.6995783159727574E-2</v>
      </c>
      <c r="D208">
        <f>SUM(D$3:D77)</f>
        <v>0.20003405464925866</v>
      </c>
      <c r="E208">
        <f>SUM(E$3:E77)</f>
        <v>-0.58051447884005691</v>
      </c>
      <c r="F208">
        <f>SUM(F$3:F77)</f>
        <v>-0.18955089660928953</v>
      </c>
      <c r="G208">
        <f>SUM(G$3:G77)</f>
        <v>-5.2753887154886145E-2</v>
      </c>
      <c r="H208">
        <f>SUM(H$3:H77)</f>
        <v>0.41235450387186234</v>
      </c>
      <c r="I208">
        <f>SUM(I$3:I77)</f>
        <v>5.7546981569020154E-2</v>
      </c>
      <c r="J208">
        <f>SUM(J$3:J77)</f>
        <v>0.91089385807552969</v>
      </c>
      <c r="K208">
        <f>SUM(K$3:K77)</f>
        <v>-0.74595251318080547</v>
      </c>
      <c r="L208">
        <f>SUM(L$3:L77)</f>
        <v>-0.12504745183765401</v>
      </c>
      <c r="M208">
        <f>SUM(M$3:M77)</f>
        <v>-0.19661120234319018</v>
      </c>
      <c r="N208">
        <f>SUM(N$3:N77)</f>
        <v>-0.2621902619111976</v>
      </c>
      <c r="O208">
        <f>SUM(O$3:O77)</f>
        <v>0.90336093652544014</v>
      </c>
      <c r="P208">
        <f>SUM(P$3:P77)</f>
        <v>-0.24743082426058163</v>
      </c>
      <c r="Q208">
        <f>SUM(Q$3:Q77)</f>
        <v>6.6460516092492164E-2</v>
      </c>
      <c r="R208">
        <f>SUM(R$3:R77)</f>
        <v>0.12652057618732721</v>
      </c>
      <c r="S208">
        <f>SUM(S$3:S77)</f>
        <v>0.36350075722646857</v>
      </c>
      <c r="T208">
        <f>SUM(T$3:T77)</f>
        <v>-0.23099437623280228</v>
      </c>
      <c r="U208">
        <f>SUM(U$3:U77)</f>
        <v>0.86817970181596571</v>
      </c>
      <c r="V208">
        <f>SUM(V$3:V77)</f>
        <v>-8.8938907671137865E-2</v>
      </c>
      <c r="W208">
        <f>SUM(W$3:W77)</f>
        <v>-0.30623386726990548</v>
      </c>
      <c r="X208">
        <f>SUM(X$3:X77)</f>
        <v>-3.7282085366322507E-2</v>
      </c>
      <c r="Y208">
        <f>SUM(Y$3:Y77)</f>
        <v>-0.15401033270108067</v>
      </c>
      <c r="Z208">
        <f>SUM(Z$3:Z77)</f>
        <v>0.25752369689412785</v>
      </c>
      <c r="AA208">
        <f>SUM(AA$3:AA77)</f>
        <v>-0.33357882624269736</v>
      </c>
      <c r="AB208">
        <f>SUM(AB$3:AB77)</f>
        <v>-0.2948702729064463</v>
      </c>
      <c r="AC208">
        <f>SUM(AC$3:AC77)</f>
        <v>-0.16351946885374696</v>
      </c>
      <c r="AD208">
        <f>SUM(AD$3:AD77)</f>
        <v>-0.18567814957299741</v>
      </c>
      <c r="AE208">
        <f>SUM(AE$3:AE77)</f>
        <v>-0.403080371736321</v>
      </c>
      <c r="AF208">
        <f>SUM(AF$3:AF77)</f>
        <v>-8.216508359238181E-2</v>
      </c>
      <c r="AG208">
        <f>SUM(AG$3:AG77)</f>
        <v>-0.24943052840884036</v>
      </c>
      <c r="AH208">
        <f>SUM(AH$3:AH77)</f>
        <v>-0.12975750798904456</v>
      </c>
      <c r="AI208">
        <f>SUM(AI$3:AI77)</f>
        <v>3.6638728088042145E-2</v>
      </c>
      <c r="AJ208">
        <f>SUM(AJ$3:AJ77)</f>
        <v>-5.7579138008164651E-2</v>
      </c>
      <c r="AK208">
        <f>SUM(AK$3:AK77)</f>
        <v>0.50171262431219554</v>
      </c>
      <c r="AL208">
        <f>SUM(AL$3:AL77)</f>
        <v>2.1113948580395489E-2</v>
      </c>
      <c r="AM208">
        <f>SUM(AM$3:AM77)</f>
        <v>0.16016290130843555</v>
      </c>
      <c r="AN208">
        <f>SUM(AN$3:AN77)</f>
        <v>0.93598383863454027</v>
      </c>
      <c r="AO208">
        <f>SUM(AO$3:AO77)</f>
        <v>0.51967058215398754</v>
      </c>
      <c r="AP208">
        <f>SUM(AP$3:AP77)</f>
        <v>0.14194076911738374</v>
      </c>
      <c r="AQ208">
        <f>SUM(AQ$3:AQ77)</f>
        <v>-0.67666530166868832</v>
      </c>
      <c r="AR208">
        <f>SUM(AR$3:AR77)</f>
        <v>0.36452121293695749</v>
      </c>
      <c r="AS208">
        <f>SUM(AS$3:AS77)</f>
        <v>-0.71302712059167739</v>
      </c>
      <c r="AT208">
        <f>SUM(AT$3:AT77)</f>
        <v>-0.45671758651343247</v>
      </c>
      <c r="AU208">
        <f>SUM(AU$3:AU77)</f>
        <v>0.31208246202468182</v>
      </c>
      <c r="AV208">
        <f>SUM(AV$3:AV77)</f>
        <v>-9.7661543004869622E-2</v>
      </c>
      <c r="AW208">
        <f>SUM(AW$3:AW77)</f>
        <v>-0.21791133826647513</v>
      </c>
      <c r="AX208">
        <f>SUM(AX$3:AX77)</f>
        <v>3.9932467599834404E-2</v>
      </c>
      <c r="AY208">
        <f>SUM(AY$3:AY77)</f>
        <v>1.0706168067265021</v>
      </c>
      <c r="AZ208">
        <f>SUM(AZ$3:AZ77)</f>
        <v>1.7522800510243693E-2</v>
      </c>
      <c r="BA208">
        <f>SUM(BA$3:BA77)</f>
        <v>6.9207209050031596E-2</v>
      </c>
      <c r="BB208">
        <f>SUM(BB$3:BB77)</f>
        <v>3.2420589142250524E-2</v>
      </c>
      <c r="BC208">
        <f>SUM(BC$3:BC77)</f>
        <v>0.55049426228311116</v>
      </c>
      <c r="BD208">
        <f>SUM(BD$3:BD77)</f>
        <v>0.60214103489765436</v>
      </c>
      <c r="BE208">
        <f>SUM(BE$3:BE77)</f>
        <v>0.66633577765215768</v>
      </c>
      <c r="BF208">
        <f>SUM(BF$3:BF77)</f>
        <v>0.40638484451065759</v>
      </c>
      <c r="BG208">
        <f>SUM(BG$3:BG77)</f>
        <v>0.19187005753421457</v>
      </c>
      <c r="BH208">
        <f>SUM(BH$3:BH77)</f>
        <v>1.0326768838210116</v>
      </c>
      <c r="BI208">
        <f>SUM(BI$3:BI77)</f>
        <v>0.29386163637127344</v>
      </c>
      <c r="BJ208">
        <f>SUM(BJ$3:BJ77)</f>
        <v>4.9086273987670667E-2</v>
      </c>
      <c r="BK208">
        <f>SUM(BK$3:BK77)</f>
        <v>0.22416228166876095</v>
      </c>
      <c r="BL208">
        <f>SUM(BL$3:BL77)</f>
        <v>-0.24301533144128856</v>
      </c>
      <c r="BM208">
        <f>SUM(BM$3:BM77)</f>
        <v>-0.16602241747856439</v>
      </c>
      <c r="BN208">
        <f>SUM(BN$3:BN77)</f>
        <v>2.2764676138613014E-2</v>
      </c>
      <c r="BO208">
        <f>SUM(BO$3:BO77)</f>
        <v>-0.32187425760847982</v>
      </c>
      <c r="BP208">
        <f>SUM(BP$3:BP77)</f>
        <v>-8.2354536024172795E-2</v>
      </c>
      <c r="BQ208">
        <f>SUM(BQ$3:BQ77)</f>
        <v>-2.6354544856529223E-2</v>
      </c>
      <c r="BS208">
        <f t="shared" si="3"/>
        <v>6.7016447702653956E-2</v>
      </c>
      <c r="BT208">
        <v>75</v>
      </c>
    </row>
    <row r="209" spans="1:72" x14ac:dyDescent="0.25">
      <c r="A209">
        <v>76</v>
      </c>
      <c r="B209">
        <f>SUM(B$3:B78)</f>
        <v>0.17937727213194374</v>
      </c>
      <c r="C209">
        <f>SUM(C$3:C78)</f>
        <v>2.6131402364868123E-2</v>
      </c>
      <c r="D209">
        <f>SUM(D$3:D78)</f>
        <v>0.23690181513466857</v>
      </c>
      <c r="E209">
        <f>SUM(E$3:E78)</f>
        <v>-0.57609823918012038</v>
      </c>
      <c r="F209">
        <f>SUM(F$3:F78)</f>
        <v>-0.21331634373906949</v>
      </c>
      <c r="G209">
        <f>SUM(G$3:G78)</f>
        <v>-4.4879577878359042E-2</v>
      </c>
      <c r="H209">
        <f>SUM(H$3:H78)</f>
        <v>0.39589807999985899</v>
      </c>
      <c r="I209">
        <f>SUM(I$3:I78)</f>
        <v>8.7118181549361406E-2</v>
      </c>
      <c r="J209">
        <f>SUM(J$3:J78)</f>
        <v>0.86563775136893051</v>
      </c>
      <c r="K209">
        <f>SUM(K$3:K78)</f>
        <v>-0.80462741107534352</v>
      </c>
      <c r="L209">
        <f>SUM(L$3:L78)</f>
        <v>-0.12008987940276752</v>
      </c>
      <c r="M209">
        <f>SUM(M$3:M78)</f>
        <v>-0.17295707958044326</v>
      </c>
      <c r="N209">
        <f>SUM(N$3:N78)</f>
        <v>-0.26498743222448973</v>
      </c>
      <c r="O209">
        <f>SUM(O$3:O78)</f>
        <v>0.86885996705837487</v>
      </c>
      <c r="P209">
        <f>SUM(P$3:P78)</f>
        <v>-0.22663521932350406</v>
      </c>
      <c r="Q209">
        <f>SUM(Q$3:Q78)</f>
        <v>9.6841989420811125E-3</v>
      </c>
      <c r="R209">
        <f>SUM(R$3:R78)</f>
        <v>7.4371334033411118E-2</v>
      </c>
      <c r="S209">
        <f>SUM(S$3:S78)</f>
        <v>0.42281268908204434</v>
      </c>
      <c r="T209">
        <f>SUM(T$3:T78)</f>
        <v>-0.25151662128649288</v>
      </c>
      <c r="U209">
        <f>SUM(U$3:U78)</f>
        <v>0.90711861942877559</v>
      </c>
      <c r="V209">
        <f>SUM(V$3:V78)</f>
        <v>-9.5267716336782313E-2</v>
      </c>
      <c r="W209">
        <f>SUM(W$3:W78)</f>
        <v>-0.31493680568112742</v>
      </c>
      <c r="X209">
        <f>SUM(X$3:X78)</f>
        <v>-4.3827834836544857E-2</v>
      </c>
      <c r="Y209">
        <f>SUM(Y$3:Y78)</f>
        <v>-0.18366433474719107</v>
      </c>
      <c r="Z209">
        <f>SUM(Z$3:Z78)</f>
        <v>0.27177137420136938</v>
      </c>
      <c r="AA209">
        <f>SUM(AA$3:AA78)</f>
        <v>-0.32415053188922616</v>
      </c>
      <c r="AB209">
        <f>SUM(AB$3:AB78)</f>
        <v>-0.31374972228028597</v>
      </c>
      <c r="AC209">
        <f>SUM(AC$3:AC78)</f>
        <v>-0.17513230753140743</v>
      </c>
      <c r="AD209">
        <f>SUM(AD$3:AD78)</f>
        <v>-0.19469977418017601</v>
      </c>
      <c r="AE209">
        <f>SUM(AE$3:AE78)</f>
        <v>-0.33995729675030711</v>
      </c>
      <c r="AF209">
        <f>SUM(AF$3:AF78)</f>
        <v>-5.829827654880812E-2</v>
      </c>
      <c r="AG209">
        <f>SUM(AG$3:AG78)</f>
        <v>-0.23061571598395031</v>
      </c>
      <c r="AH209">
        <f>SUM(AH$3:AH78)</f>
        <v>-0.1486206295350137</v>
      </c>
      <c r="AI209">
        <f>SUM(AI$3:AI78)</f>
        <v>7.9414155419911286E-2</v>
      </c>
      <c r="AJ209">
        <f>SUM(AJ$3:AJ78)</f>
        <v>-8.7596984926231025E-2</v>
      </c>
      <c r="AK209">
        <f>SUM(AK$3:AK78)</f>
        <v>0.45810048455358887</v>
      </c>
      <c r="AL209">
        <f>SUM(AL$3:AL78)</f>
        <v>5.9375249253096458E-2</v>
      </c>
      <c r="AM209">
        <f>SUM(AM$3:AM78)</f>
        <v>0.16426272224451263</v>
      </c>
      <c r="AN209">
        <f>SUM(AN$3:AN78)</f>
        <v>0.9194375104053043</v>
      </c>
      <c r="AO209">
        <f>SUM(AO$3:AO78)</f>
        <v>0.51767262744398479</v>
      </c>
      <c r="AP209">
        <f>SUM(AP$3:AP78)</f>
        <v>0.14335983104396202</v>
      </c>
      <c r="AQ209">
        <f>SUM(AQ$3:AQ78)</f>
        <v>-0.66082256035120579</v>
      </c>
      <c r="AR209">
        <f>SUM(AR$3:AR78)</f>
        <v>0.4676281424540672</v>
      </c>
      <c r="AS209">
        <f>SUM(AS$3:AS78)</f>
        <v>-0.7390050245896097</v>
      </c>
      <c r="AT209">
        <f>SUM(AT$3:AT78)</f>
        <v>-0.50886558019886263</v>
      </c>
      <c r="AU209">
        <f>SUM(AU$3:AU78)</f>
        <v>0.31979603834476933</v>
      </c>
      <c r="AV209">
        <f>SUM(AV$3:AV78)</f>
        <v>-0.13867398089309455</v>
      </c>
      <c r="AW209">
        <f>SUM(AW$3:AW78)</f>
        <v>-0.24630717703366437</v>
      </c>
      <c r="AX209">
        <f>SUM(AX$3:AX78)</f>
        <v>1.365419190063465E-2</v>
      </c>
      <c r="AY209">
        <f>SUM(AY$3:AY78)</f>
        <v>1.0082205787473599</v>
      </c>
      <c r="AZ209">
        <f>SUM(AZ$3:AZ78)</f>
        <v>4.6112220411376963E-2</v>
      </c>
      <c r="BA209">
        <f>SUM(BA$3:BA78)</f>
        <v>0.15418954229895454</v>
      </c>
      <c r="BB209">
        <f>SUM(BB$3:BB78)</f>
        <v>4.1378297197954966E-2</v>
      </c>
      <c r="BC209">
        <f>SUM(BC$3:BC78)</f>
        <v>0.56127751494871458</v>
      </c>
      <c r="BD209">
        <f>SUM(BD$3:BD78)</f>
        <v>0.6060452192814717</v>
      </c>
      <c r="BE209">
        <f>SUM(BE$3:BE78)</f>
        <v>0.68616144443728744</v>
      </c>
      <c r="BF209">
        <f>SUM(BF$3:BF78)</f>
        <v>0.3848541397823142</v>
      </c>
      <c r="BG209">
        <f>SUM(BG$3:BG78)</f>
        <v>0.23167976924746314</v>
      </c>
      <c r="BH209">
        <f>SUM(BH$3:BH78)</f>
        <v>1.1088021206772958</v>
      </c>
      <c r="BI209">
        <f>SUM(BI$3:BI78)</f>
        <v>0.25776961076433907</v>
      </c>
      <c r="BJ209">
        <f>SUM(BJ$3:BJ78)</f>
        <v>6.9322520931093229E-2</v>
      </c>
      <c r="BK209">
        <f>SUM(BK$3:BK78)</f>
        <v>0.30419136768075944</v>
      </c>
      <c r="BL209">
        <f>SUM(BL$3:BL78)</f>
        <v>-0.17446037180472201</v>
      </c>
      <c r="BM209">
        <f>SUM(BM$3:BM78)</f>
        <v>-7.8564868699562349E-2</v>
      </c>
      <c r="BN209">
        <f>SUM(BN$3:BN78)</f>
        <v>5.910033500677115E-2</v>
      </c>
      <c r="BO209">
        <f>SUM(BO$3:BO78)</f>
        <v>-0.35816646742406499</v>
      </c>
      <c r="BP209">
        <f>SUM(BP$3:BP78)</f>
        <v>-0.10992271207345677</v>
      </c>
      <c r="BQ209">
        <f>SUM(BQ$3:BQ78)</f>
        <v>-3.3354744536638815E-2</v>
      </c>
      <c r="BS209">
        <f t="shared" si="3"/>
        <v>7.0201751430149312E-2</v>
      </c>
      <c r="BT209">
        <v>76</v>
      </c>
    </row>
    <row r="210" spans="1:72" x14ac:dyDescent="0.25">
      <c r="A210">
        <v>77</v>
      </c>
      <c r="B210">
        <f>SUM(B$3:B79)</f>
        <v>0.12826460094929854</v>
      </c>
      <c r="C210">
        <f>SUM(C$3:C79)</f>
        <v>5.3677741221587125E-2</v>
      </c>
      <c r="D210">
        <f>SUM(D$3:D79)</f>
        <v>0.24648936620353845</v>
      </c>
      <c r="E210">
        <f>SUM(E$3:E79)</f>
        <v>-0.57763206537331979</v>
      </c>
      <c r="F210">
        <f>SUM(F$3:F79)</f>
        <v>-0.2219862836451833</v>
      </c>
      <c r="G210">
        <f>SUM(G$3:G79)</f>
        <v>-7.2374798291230641E-2</v>
      </c>
      <c r="H210">
        <f>SUM(H$3:H79)</f>
        <v>0.38836932572797778</v>
      </c>
      <c r="I210">
        <f>SUM(I$3:I79)</f>
        <v>9.5595481138509103E-2</v>
      </c>
      <c r="J210">
        <f>SUM(J$3:J79)</f>
        <v>0.8354349918445928</v>
      </c>
      <c r="K210">
        <f>SUM(K$3:K79)</f>
        <v>-0.80499899973399958</v>
      </c>
      <c r="L210">
        <f>SUM(L$3:L79)</f>
        <v>-0.12527199271208098</v>
      </c>
      <c r="M210">
        <f>SUM(M$3:M79)</f>
        <v>-0.17962347276736559</v>
      </c>
      <c r="N210">
        <f>SUM(N$3:N79)</f>
        <v>-0.28947898433200309</v>
      </c>
      <c r="O210">
        <f>SUM(O$3:O79)</f>
        <v>0.84978338539625531</v>
      </c>
      <c r="P210">
        <f>SUM(P$3:P79)</f>
        <v>-0.24000529649368507</v>
      </c>
      <c r="Q210">
        <f>SUM(Q$3:Q79)</f>
        <v>1.6343028852299601E-2</v>
      </c>
      <c r="R210">
        <f>SUM(R$3:R79)</f>
        <v>0.12921783262808154</v>
      </c>
      <c r="S210">
        <f>SUM(S$3:S79)</f>
        <v>0.35660383486249037</v>
      </c>
      <c r="T210">
        <f>SUM(T$3:T79)</f>
        <v>-0.25220403379464112</v>
      </c>
      <c r="U210">
        <f>SUM(U$3:U79)</f>
        <v>0.87271431102009944</v>
      </c>
      <c r="V210">
        <f>SUM(V$3:V79)</f>
        <v>-2.6664855220695574E-2</v>
      </c>
      <c r="W210">
        <f>SUM(W$3:W79)</f>
        <v>-0.28053915953206615</v>
      </c>
      <c r="X210">
        <f>SUM(X$3:X79)</f>
        <v>-3.0493361286579895E-2</v>
      </c>
      <c r="Y210">
        <f>SUM(Y$3:Y79)</f>
        <v>-0.18845222409065471</v>
      </c>
      <c r="Z210">
        <f>SUM(Z$3:Z79)</f>
        <v>0.2816016616016207</v>
      </c>
      <c r="AA210">
        <f>SUM(AA$3:AA79)</f>
        <v>-0.3043789155692781</v>
      </c>
      <c r="AB210">
        <f>SUM(AB$3:AB79)</f>
        <v>-0.34453659294821654</v>
      </c>
      <c r="AC210">
        <f>SUM(AC$3:AC79)</f>
        <v>-0.16986568901148963</v>
      </c>
      <c r="AD210">
        <f>SUM(AD$3:AD79)</f>
        <v>-0.13109426098754337</v>
      </c>
      <c r="AE210">
        <f>SUM(AE$3:AE79)</f>
        <v>-0.36658995685101992</v>
      </c>
      <c r="AF210">
        <f>SUM(AF$3:AF79)</f>
        <v>-5.9973928544589397E-2</v>
      </c>
      <c r="AG210">
        <f>SUM(AG$3:AG79)</f>
        <v>-0.24895679117851419</v>
      </c>
      <c r="AH210">
        <f>SUM(AH$3:AH79)</f>
        <v>-0.13485329952182196</v>
      </c>
      <c r="AI210">
        <f>SUM(AI$3:AI79)</f>
        <v>7.3572995394081547E-2</v>
      </c>
      <c r="AJ210">
        <f>SUM(AJ$3:AJ79)</f>
        <v>-4.8955068929979098E-2</v>
      </c>
      <c r="AK210">
        <f>SUM(AK$3:AK79)</f>
        <v>0.34817869249524624</v>
      </c>
      <c r="AL210">
        <f>SUM(AL$3:AL79)</f>
        <v>7.1034670960148497E-2</v>
      </c>
      <c r="AM210">
        <f>SUM(AM$3:AM79)</f>
        <v>0.16189854357818245</v>
      </c>
      <c r="AN210">
        <f>SUM(AN$3:AN79)</f>
        <v>0.911702390551835</v>
      </c>
      <c r="AO210">
        <f>SUM(AO$3:AO79)</f>
        <v>0.53538638622608303</v>
      </c>
      <c r="AP210">
        <f>SUM(AP$3:AP79)</f>
        <v>0.13145162460257659</v>
      </c>
      <c r="AQ210">
        <f>SUM(AQ$3:AQ79)</f>
        <v>-0.65375306007386103</v>
      </c>
      <c r="AR210">
        <f>SUM(AR$3:AR79)</f>
        <v>0.52057110524089545</v>
      </c>
      <c r="AS210">
        <f>SUM(AS$3:AS79)</f>
        <v>-0.75224452104137129</v>
      </c>
      <c r="AT210">
        <f>SUM(AT$3:AT79)</f>
        <v>-0.48446750427027474</v>
      </c>
      <c r="AU210">
        <f>SUM(AU$3:AU79)</f>
        <v>0.27152220840322117</v>
      </c>
      <c r="AV210">
        <f>SUM(AV$3:AV79)</f>
        <v>-0.12030282936096412</v>
      </c>
      <c r="AW210">
        <f>SUM(AW$3:AW79)</f>
        <v>-0.28777002405153873</v>
      </c>
      <c r="AX210">
        <f>SUM(AX$3:AX79)</f>
        <v>3.2919147241567387E-2</v>
      </c>
      <c r="AY210">
        <f>SUM(AY$3:AY79)</f>
        <v>1.0595879957935237</v>
      </c>
      <c r="AZ210">
        <f>SUM(AZ$3:AZ79)</f>
        <v>2.9090522575595891E-2</v>
      </c>
      <c r="BA210">
        <f>SUM(BA$3:BA79)</f>
        <v>0.13568803990707207</v>
      </c>
      <c r="BB210">
        <f>SUM(BB$3:BB79)</f>
        <v>7.2706445835453187E-2</v>
      </c>
      <c r="BC210">
        <f>SUM(BC$3:BC79)</f>
        <v>0.54754156712239643</v>
      </c>
      <c r="BD210">
        <f>SUM(BD$3:BD79)</f>
        <v>0.60273739129527004</v>
      </c>
      <c r="BE210">
        <f>SUM(BE$3:BE79)</f>
        <v>0.68106018663469048</v>
      </c>
      <c r="BF210">
        <f>SUM(BF$3:BF79)</f>
        <v>0.38978540906202674</v>
      </c>
      <c r="BG210">
        <f>SUM(BG$3:BG79)</f>
        <v>0.18114682047927189</v>
      </c>
      <c r="BH210">
        <f>SUM(BH$3:BH79)</f>
        <v>1.0872795097243111</v>
      </c>
      <c r="BI210">
        <f>SUM(BI$3:BI79)</f>
        <v>0.22856437384344638</v>
      </c>
      <c r="BJ210">
        <f>SUM(BJ$3:BJ79)</f>
        <v>9.5868391664587521E-2</v>
      </c>
      <c r="BK210">
        <f>SUM(BK$3:BK79)</f>
        <v>0.33784064927194657</v>
      </c>
      <c r="BL210">
        <f>SUM(BL$3:BL79)</f>
        <v>-0.16906478263967151</v>
      </c>
      <c r="BM210">
        <f>SUM(BM$3:BM79)</f>
        <v>-6.7053032516457389E-2</v>
      </c>
      <c r="BN210">
        <f>SUM(BN$3:BN79)</f>
        <v>7.3694784349286335E-2</v>
      </c>
      <c r="BO210">
        <f>SUM(BO$3:BO79)</f>
        <v>-0.30501586491841953</v>
      </c>
      <c r="BP210">
        <f>SUM(BP$3:BP79)</f>
        <v>-0.12303986167770777</v>
      </c>
      <c r="BQ210">
        <f>SUM(BQ$3:BQ79)</f>
        <v>-6.3860761801992835E-2</v>
      </c>
      <c r="BS210">
        <f t="shared" si="3"/>
        <v>6.9256222654865418E-2</v>
      </c>
      <c r="BT210">
        <v>77</v>
      </c>
    </row>
    <row r="211" spans="1:72" x14ac:dyDescent="0.25">
      <c r="A211">
        <v>78</v>
      </c>
      <c r="B211">
        <f>SUM(B$3:B80)</f>
        <v>0.12095119915620572</v>
      </c>
      <c r="C211">
        <f>SUM(C$3:C80)</f>
        <v>8.7004430997099563E-2</v>
      </c>
      <c r="D211">
        <f>SUM(D$3:D80)</f>
        <v>0.22625573001309812</v>
      </c>
      <c r="E211">
        <f>SUM(E$3:E80)</f>
        <v>-0.58064539325409914</v>
      </c>
      <c r="F211">
        <f>SUM(F$3:F80)</f>
        <v>-0.23886292764946748</v>
      </c>
      <c r="G211">
        <f>SUM(G$3:G80)</f>
        <v>-7.1654203769515035E-2</v>
      </c>
      <c r="H211">
        <f>SUM(H$3:H80)</f>
        <v>0.3735351302193663</v>
      </c>
      <c r="I211">
        <f>SUM(I$3:I80)</f>
        <v>6.9206128840814785E-2</v>
      </c>
      <c r="J211">
        <f>SUM(J$3:J80)</f>
        <v>0.80874358924732004</v>
      </c>
      <c r="K211">
        <f>SUM(K$3:K80)</f>
        <v>-0.83838629997630298</v>
      </c>
      <c r="L211">
        <f>SUM(L$3:L80)</f>
        <v>-0.12215248727508256</v>
      </c>
      <c r="M211">
        <f>SUM(M$3:M80)</f>
        <v>-0.16014709064064814</v>
      </c>
      <c r="N211">
        <f>SUM(N$3:N80)</f>
        <v>-0.29541190300513503</v>
      </c>
      <c r="O211">
        <f>SUM(O$3:O80)</f>
        <v>0.83812887764518829</v>
      </c>
      <c r="P211">
        <f>SUM(P$3:P80)</f>
        <v>-0.22540093833331937</v>
      </c>
      <c r="Q211">
        <f>SUM(Q$3:Q80)</f>
        <v>-1.7843881225113642E-2</v>
      </c>
      <c r="R211">
        <f>SUM(R$3:R80)</f>
        <v>0.17393050809935023</v>
      </c>
      <c r="S211">
        <f>SUM(S$3:S80)</f>
        <v>0.39948437118656155</v>
      </c>
      <c r="T211">
        <f>SUM(T$3:T80)</f>
        <v>-0.25549503123567036</v>
      </c>
      <c r="U211">
        <f>SUM(U$3:U80)</f>
        <v>0.81272862665369039</v>
      </c>
      <c r="V211">
        <f>SUM(V$3:V80)</f>
        <v>-5.5775002048277095E-2</v>
      </c>
      <c r="W211">
        <f>SUM(W$3:W80)</f>
        <v>-0.26309853199602029</v>
      </c>
      <c r="X211">
        <f>SUM(X$3:X80)</f>
        <v>-7.8177392005949024E-3</v>
      </c>
      <c r="Y211">
        <f>SUM(Y$3:Y80)</f>
        <v>-0.20643368746543109</v>
      </c>
      <c r="Z211">
        <f>SUM(Z$3:Z80)</f>
        <v>0.28415997517726455</v>
      </c>
      <c r="AA211">
        <f>SUM(AA$3:AA80)</f>
        <v>-0.32951415747727597</v>
      </c>
      <c r="AB211">
        <f>SUM(AB$3:AB80)</f>
        <v>-0.29335280174359196</v>
      </c>
      <c r="AC211">
        <f>SUM(AC$3:AC80)</f>
        <v>-0.19221960442350419</v>
      </c>
      <c r="AD211">
        <f>SUM(AD$3:AD80)</f>
        <v>-0.14200442225239263</v>
      </c>
      <c r="AE211">
        <f>SUM(AE$3:AE80)</f>
        <v>-0.35898437725639026</v>
      </c>
      <c r="AF211">
        <f>SUM(AF$3:AF80)</f>
        <v>-5.1994506398443843E-2</v>
      </c>
      <c r="AG211">
        <f>SUM(AG$3:AG80)</f>
        <v>-0.23739483490683017</v>
      </c>
      <c r="AH211">
        <f>SUM(AH$3:AH80)</f>
        <v>-0.11430465864846232</v>
      </c>
      <c r="AI211">
        <f>SUM(AI$3:AI80)</f>
        <v>9.1568159808926658E-2</v>
      </c>
      <c r="AJ211">
        <f>SUM(AJ$3:AJ80)</f>
        <v>-0.10259938572123746</v>
      </c>
      <c r="AK211">
        <f>SUM(AK$3:AK80)</f>
        <v>0.38376994380698592</v>
      </c>
      <c r="AL211">
        <f>SUM(AL$3:AL80)</f>
        <v>9.2915457321781331E-2</v>
      </c>
      <c r="AM211">
        <f>SUM(AM$3:AM80)</f>
        <v>0.1606090818471558</v>
      </c>
      <c r="AN211">
        <f>SUM(AN$3:AN80)</f>
        <v>0.90896964691894366</v>
      </c>
      <c r="AO211">
        <f>SUM(AO$3:AO80)</f>
        <v>0.55515782810630487</v>
      </c>
      <c r="AP211">
        <f>SUM(AP$3:AP80)</f>
        <v>0.13624241092587658</v>
      </c>
      <c r="AQ211">
        <f>SUM(AQ$3:AQ80)</f>
        <v>-0.6840188331234065</v>
      </c>
      <c r="AR211">
        <f>SUM(AR$3:AR80)</f>
        <v>0.46617433423276661</v>
      </c>
      <c r="AS211">
        <f>SUM(AS$3:AS80)</f>
        <v>-0.62909486405257875</v>
      </c>
      <c r="AT211">
        <f>SUM(AT$3:AT80)</f>
        <v>-0.46712815066788127</v>
      </c>
      <c r="AU211">
        <f>SUM(AU$3:AU80)</f>
        <v>0.28297274743925133</v>
      </c>
      <c r="AV211">
        <f>SUM(AV$3:AV80)</f>
        <v>-0.11668814994129031</v>
      </c>
      <c r="AW211">
        <f>SUM(AW$3:AW80)</f>
        <v>-0.30006935104437682</v>
      </c>
      <c r="AX211">
        <f>SUM(AX$3:AX80)</f>
        <v>1.5808303934316672E-2</v>
      </c>
      <c r="AY211">
        <f>SUM(AY$3:AY80)</f>
        <v>1.0686045936297666</v>
      </c>
      <c r="AZ211">
        <f>SUM(AZ$3:AZ80)</f>
        <v>-5.8425685935259777E-3</v>
      </c>
      <c r="BA211">
        <f>SUM(BA$3:BA80)</f>
        <v>8.5447240762052984E-2</v>
      </c>
      <c r="BB211">
        <f>SUM(BB$3:BB80)</f>
        <v>5.5850540396121931E-2</v>
      </c>
      <c r="BC211">
        <f>SUM(BC$3:BC80)</f>
        <v>0.52011092619970034</v>
      </c>
      <c r="BD211">
        <f>SUM(BD$3:BD80)</f>
        <v>0.60762643523439475</v>
      </c>
      <c r="BE211">
        <f>SUM(BE$3:BE80)</f>
        <v>0.69293126254847293</v>
      </c>
      <c r="BF211">
        <f>SUM(BF$3:BF80)</f>
        <v>0.41235939930606097</v>
      </c>
      <c r="BG211">
        <f>SUM(BG$3:BG80)</f>
        <v>0.19971220075735877</v>
      </c>
      <c r="BH211">
        <f>SUM(BH$3:BH80)</f>
        <v>1.0791750510233109</v>
      </c>
      <c r="BI211">
        <f>SUM(BI$3:BI80)</f>
        <v>0.22183223687440409</v>
      </c>
      <c r="BJ211">
        <f>SUM(BJ$3:BJ80)</f>
        <v>4.5347371995271904E-2</v>
      </c>
      <c r="BK211">
        <f>SUM(BK$3:BK80)</f>
        <v>0.34756421544740829</v>
      </c>
      <c r="BL211">
        <f>SUM(BL$3:BL80)</f>
        <v>-0.12902862202397691</v>
      </c>
      <c r="BM211">
        <f>SUM(BM$3:BM80)</f>
        <v>-5.2675197664412129E-2</v>
      </c>
      <c r="BN211">
        <f>SUM(BN$3:BN80)</f>
        <v>5.2731157277930485E-2</v>
      </c>
      <c r="BO211">
        <f>SUM(BO$3:BO80)</f>
        <v>-0.31326551452347623</v>
      </c>
      <c r="BP211">
        <f>SUM(BP$3:BP80)</f>
        <v>-0.15902465461189619</v>
      </c>
      <c r="BQ211">
        <f>SUM(BQ$3:BQ80)</f>
        <v>-6.1093803872181301E-3</v>
      </c>
      <c r="BS211">
        <f t="shared" si="3"/>
        <v>6.8428970007259976E-2</v>
      </c>
      <c r="BT211">
        <v>78</v>
      </c>
    </row>
    <row r="212" spans="1:72" x14ac:dyDescent="0.25">
      <c r="A212">
        <v>79</v>
      </c>
      <c r="B212">
        <f>SUM(B$3:B81)</f>
        <v>0.1158019330471452</v>
      </c>
      <c r="C212">
        <f>SUM(C$3:C81)</f>
        <v>7.0068189297257791E-2</v>
      </c>
      <c r="D212">
        <f>SUM(D$3:D81)</f>
        <v>0.24410840269199752</v>
      </c>
      <c r="E212">
        <f>SUM(E$3:E81)</f>
        <v>-0.54676889825200325</v>
      </c>
      <c r="F212">
        <f>SUM(F$3:F81)</f>
        <v>-0.25315916786437892</v>
      </c>
      <c r="G212">
        <f>SUM(G$3:G81)</f>
        <v>-5.5842174418868427E-2</v>
      </c>
      <c r="H212">
        <f>SUM(H$3:H81)</f>
        <v>0.38298987955501573</v>
      </c>
      <c r="I212">
        <f>SUM(I$3:I81)</f>
        <v>5.8186168994144305E-2</v>
      </c>
      <c r="J212">
        <f>SUM(J$3:J81)</f>
        <v>0.81367931843116181</v>
      </c>
      <c r="K212">
        <f>SUM(K$3:K81)</f>
        <v>-0.83828839709742731</v>
      </c>
      <c r="L212">
        <f>SUM(L$3:L81)</f>
        <v>-0.1330052835056004</v>
      </c>
      <c r="M212">
        <f>SUM(M$3:M81)</f>
        <v>-0.16448991395930382</v>
      </c>
      <c r="N212">
        <f>SUM(N$3:N81)</f>
        <v>-0.31322515348086433</v>
      </c>
      <c r="O212">
        <f>SUM(O$3:O81)</f>
        <v>0.850908382310681</v>
      </c>
      <c r="P212">
        <f>SUM(P$3:P81)</f>
        <v>-0.22783626162370083</v>
      </c>
      <c r="Q212">
        <f>SUM(Q$3:Q81)</f>
        <v>-7.8615550002114676E-2</v>
      </c>
      <c r="R212">
        <f>SUM(R$3:R81)</f>
        <v>0.14931946449312178</v>
      </c>
      <c r="S212">
        <f>SUM(S$3:S81)</f>
        <v>0.40163495067739025</v>
      </c>
      <c r="T212">
        <f>SUM(T$3:T81)</f>
        <v>-0.26531201854276482</v>
      </c>
      <c r="U212">
        <f>SUM(U$3:U81)</f>
        <v>0.79124171196828941</v>
      </c>
      <c r="V212">
        <f>SUM(V$3:V81)</f>
        <v>-2.2250156867923233E-2</v>
      </c>
      <c r="W212">
        <f>SUM(W$3:W81)</f>
        <v>-0.27751512272230067</v>
      </c>
      <c r="X212">
        <f>SUM(X$3:X81)</f>
        <v>-1.9480408148937964E-2</v>
      </c>
      <c r="Y212">
        <f>SUM(Y$3:Y81)</f>
        <v>-0.17877051274059261</v>
      </c>
      <c r="Z212">
        <f>SUM(Z$3:Z81)</f>
        <v>0.27351313922287124</v>
      </c>
      <c r="AA212">
        <f>SUM(AA$3:AA81)</f>
        <v>-0.33333126864923479</v>
      </c>
      <c r="AB212">
        <f>SUM(AB$3:AB81)</f>
        <v>-0.27321086059170419</v>
      </c>
      <c r="AC212">
        <f>SUM(AC$3:AC81)</f>
        <v>-0.1864766404116539</v>
      </c>
      <c r="AD212">
        <f>SUM(AD$3:AD81)</f>
        <v>-0.13516659827360644</v>
      </c>
      <c r="AE212">
        <f>SUM(AE$3:AE81)</f>
        <v>-0.329673960714439</v>
      </c>
      <c r="AF212">
        <f>SUM(AF$3:AF81)</f>
        <v>-7.3079498082592523E-2</v>
      </c>
      <c r="AG212">
        <f>SUM(AG$3:AG81)</f>
        <v>-0.23387377602481899</v>
      </c>
      <c r="AH212">
        <f>SUM(AH$3:AH81)</f>
        <v>-0.15000092398917553</v>
      </c>
      <c r="AI212">
        <f>SUM(AI$3:AI81)</f>
        <v>6.2189199383959171E-2</v>
      </c>
      <c r="AJ212">
        <f>SUM(AJ$3:AJ81)</f>
        <v>-4.3690555467053749E-2</v>
      </c>
      <c r="AK212">
        <f>SUM(AK$3:AK81)</f>
        <v>0.35617925860359434</v>
      </c>
      <c r="AL212">
        <f>SUM(AL$3:AL81)</f>
        <v>5.834871350308414E-2</v>
      </c>
      <c r="AM212">
        <f>SUM(AM$3:AM81)</f>
        <v>0.1884168880951485</v>
      </c>
      <c r="AN212">
        <f>SUM(AN$3:AN81)</f>
        <v>0.8818567855868239</v>
      </c>
      <c r="AO212">
        <f>SUM(AO$3:AO81)</f>
        <v>0.5793911081762444</v>
      </c>
      <c r="AP212">
        <f>SUM(AP$3:AP81)</f>
        <v>0.15227468001304412</v>
      </c>
      <c r="AQ212">
        <f>SUM(AQ$3:AQ81)</f>
        <v>-0.7358418180769225</v>
      </c>
      <c r="AR212">
        <f>SUM(AR$3:AR81)</f>
        <v>0.41880103425874166</v>
      </c>
      <c r="AS212">
        <f>SUM(AS$3:AS81)</f>
        <v>-0.60442106890006908</v>
      </c>
      <c r="AT212">
        <f>SUM(AT$3:AT81)</f>
        <v>-0.45508431219331913</v>
      </c>
      <c r="AU212">
        <f>SUM(AU$3:AU81)</f>
        <v>0.28129830445363485</v>
      </c>
      <c r="AV212">
        <f>SUM(AV$3:AV81)</f>
        <v>-0.10391245690476317</v>
      </c>
      <c r="AW212">
        <f>SUM(AW$3:AW81)</f>
        <v>-0.31695782056571364</v>
      </c>
      <c r="AX212">
        <f>SUM(AX$3:AX81)</f>
        <v>1.8843246164069731E-2</v>
      </c>
      <c r="AY212">
        <f>SUM(AY$3:AY81)</f>
        <v>1.104781894893865</v>
      </c>
      <c r="AZ212">
        <f>SUM(AZ$3:AZ81)</f>
        <v>6.6895182746918858E-2</v>
      </c>
      <c r="BA212">
        <f>SUM(BA$3:BA81)</f>
        <v>9.1183362431290216E-2</v>
      </c>
      <c r="BB212">
        <f>SUM(BB$3:BB81)</f>
        <v>2.0440888846677094E-2</v>
      </c>
      <c r="BC212">
        <f>SUM(BC$3:BC81)</f>
        <v>0.54161471556538265</v>
      </c>
      <c r="BD212">
        <f>SUM(BD$3:BD81)</f>
        <v>0.53847588304121174</v>
      </c>
      <c r="BE212">
        <f>SUM(BE$3:BE81)</f>
        <v>0.70543015557388999</v>
      </c>
      <c r="BF212">
        <f>SUM(BF$3:BF81)</f>
        <v>0.44423404747828393</v>
      </c>
      <c r="BG212">
        <f>SUM(BG$3:BG81)</f>
        <v>0.22316427600851474</v>
      </c>
      <c r="BH212">
        <f>SUM(BH$3:BH81)</f>
        <v>1.0891912400395471</v>
      </c>
      <c r="BI212">
        <f>SUM(BI$3:BI81)</f>
        <v>0.20181115718349052</v>
      </c>
      <c r="BJ212">
        <f>SUM(BJ$3:BJ81)</f>
        <v>-3.043505645959968E-3</v>
      </c>
      <c r="BK212">
        <f>SUM(BK$3:BK81)</f>
        <v>0.43595112207278236</v>
      </c>
      <c r="BL212">
        <f>SUM(BL$3:BL81)</f>
        <v>-8.3690026649309343E-2</v>
      </c>
      <c r="BM212">
        <f>SUM(BM$3:BM81)</f>
        <v>-0.1056428939746244</v>
      </c>
      <c r="BN212">
        <f>SUM(BN$3:BN81)</f>
        <v>1.6840810145981849E-2</v>
      </c>
      <c r="BO212">
        <f>SUM(BO$3:BO81)</f>
        <v>-0.3560623189102487</v>
      </c>
      <c r="BP212">
        <f>SUM(BP$3:BP81)</f>
        <v>-0.15036506646549316</v>
      </c>
      <c r="BQ212">
        <f>SUM(BQ$3:BQ81)</f>
        <v>-5.3164549305235793E-2</v>
      </c>
      <c r="BS212">
        <f t="shared" si="3"/>
        <v>6.6585537587243185E-2</v>
      </c>
      <c r="BT212">
        <v>79</v>
      </c>
    </row>
    <row r="213" spans="1:72" x14ac:dyDescent="0.25">
      <c r="A213">
        <v>80</v>
      </c>
      <c r="B213">
        <f>SUM(B$3:B82)</f>
        <v>0.12740336255371693</v>
      </c>
      <c r="C213">
        <f>SUM(C$3:C82)</f>
        <v>7.9825661643759163E-2</v>
      </c>
      <c r="D213">
        <f>SUM(D$3:D82)</f>
        <v>0.25011464630520097</v>
      </c>
      <c r="E213">
        <f>SUM(E$3:E82)</f>
        <v>-0.47070846611236672</v>
      </c>
      <c r="F213">
        <f>SUM(F$3:F82)</f>
        <v>-0.25189807679655779</v>
      </c>
      <c r="G213">
        <f>SUM(G$3:G82)</f>
        <v>3.3414244469830386E-2</v>
      </c>
      <c r="H213">
        <f>SUM(H$3:H82)</f>
        <v>0.39313061895940266</v>
      </c>
      <c r="I213">
        <f>SUM(I$3:I82)</f>
        <v>-2.4568186268691963E-2</v>
      </c>
      <c r="J213">
        <f>SUM(J$3:J82)</f>
        <v>0.80637326321833536</v>
      </c>
      <c r="K213">
        <f>SUM(K$3:K82)</f>
        <v>-0.85837338675528774</v>
      </c>
      <c r="L213">
        <f>SUM(L$3:L82)</f>
        <v>-0.16552199467396719</v>
      </c>
      <c r="M213">
        <f>SUM(M$3:M82)</f>
        <v>-0.17608314128309022</v>
      </c>
      <c r="N213">
        <f>SUM(N$3:N82)</f>
        <v>-0.31175509897417591</v>
      </c>
      <c r="O213">
        <f>SUM(O$3:O82)</f>
        <v>0.89327906832420334</v>
      </c>
      <c r="P213">
        <f>SUM(P$3:P82)</f>
        <v>-0.16160985719415005</v>
      </c>
      <c r="Q213">
        <f>SUM(Q$3:Q82)</f>
        <v>-7.7993502153197405E-2</v>
      </c>
      <c r="R213">
        <f>SUM(R$3:R82)</f>
        <v>0.1377372896286099</v>
      </c>
      <c r="S213">
        <f>SUM(S$3:S82)</f>
        <v>0.38371890393361452</v>
      </c>
      <c r="T213">
        <f>SUM(T$3:T82)</f>
        <v>-0.29604345993323472</v>
      </c>
      <c r="U213">
        <f>SUM(U$3:U82)</f>
        <v>0.75980720654797618</v>
      </c>
      <c r="V213">
        <f>SUM(V$3:V82)</f>
        <v>-5.5871143204725006E-2</v>
      </c>
      <c r="W213">
        <f>SUM(W$3:W82)</f>
        <v>-0.28716851062948273</v>
      </c>
      <c r="X213">
        <f>SUM(X$3:X82)</f>
        <v>-3.8813453006475172E-2</v>
      </c>
      <c r="Y213">
        <f>SUM(Y$3:Y82)</f>
        <v>-0.18726968127411711</v>
      </c>
      <c r="Z213">
        <f>SUM(Z$3:Z82)</f>
        <v>0.28766720196690193</v>
      </c>
      <c r="AA213">
        <f>SUM(AA$3:AA82)</f>
        <v>-0.35114794422334616</v>
      </c>
      <c r="AB213">
        <f>SUM(AB$3:AB82)</f>
        <v>-0.28317483674813809</v>
      </c>
      <c r="AC213">
        <f>SUM(AC$3:AC82)</f>
        <v>-0.1909637849838241</v>
      </c>
      <c r="AD213">
        <f>SUM(AD$3:AD82)</f>
        <v>-8.4747575135105363E-2</v>
      </c>
      <c r="AE213">
        <f>SUM(AE$3:AE82)</f>
        <v>-0.2968259583014774</v>
      </c>
      <c r="AF213">
        <f>SUM(AF$3:AF82)</f>
        <v>-3.348988296192093E-2</v>
      </c>
      <c r="AG213">
        <f>SUM(AG$3:AG82)</f>
        <v>-0.20593418272330752</v>
      </c>
      <c r="AH213">
        <f>SUM(AH$3:AH82)</f>
        <v>-0.1178093887800306</v>
      </c>
      <c r="AI213">
        <f>SUM(AI$3:AI82)</f>
        <v>4.2638085625024608E-2</v>
      </c>
      <c r="AJ213">
        <f>SUM(AJ$3:AJ82)</f>
        <v>-5.9393564524842582E-2</v>
      </c>
      <c r="AK213">
        <f>SUM(AK$3:AK82)</f>
        <v>0.35506489272089686</v>
      </c>
      <c r="AL213">
        <f>SUM(AL$3:AL82)</f>
        <v>0.15371070977836762</v>
      </c>
      <c r="AM213">
        <f>SUM(AM$3:AM82)</f>
        <v>0.17957808753359952</v>
      </c>
      <c r="AN213">
        <f>SUM(AN$3:AN82)</f>
        <v>0.86910363033480043</v>
      </c>
      <c r="AO213">
        <f>SUM(AO$3:AO82)</f>
        <v>0.60171811920774321</v>
      </c>
      <c r="AP213">
        <f>SUM(AP$3:AP82)</f>
        <v>0.18941025489183963</v>
      </c>
      <c r="AQ213">
        <f>SUM(AQ$3:AQ82)</f>
        <v>-0.79216754351857366</v>
      </c>
      <c r="AR213">
        <f>SUM(AR$3:AR82)</f>
        <v>0.29473581222304057</v>
      </c>
      <c r="AS213">
        <f>SUM(AS$3:AS82)</f>
        <v>-0.59458590512783538</v>
      </c>
      <c r="AT213">
        <f>SUM(AT$3:AT82)</f>
        <v>-0.42717138479428762</v>
      </c>
      <c r="AU213">
        <f>SUM(AU$3:AU82)</f>
        <v>0.27978388281413774</v>
      </c>
      <c r="AV213">
        <f>SUM(AV$3:AV82)</f>
        <v>-0.11214246828164567</v>
      </c>
      <c r="AW213">
        <f>SUM(AW$3:AW82)</f>
        <v>-0.32178538342413149</v>
      </c>
      <c r="AX213">
        <f>SUM(AX$3:AX82)</f>
        <v>2.9823406350322629E-2</v>
      </c>
      <c r="AY213">
        <f>SUM(AY$3:AY82)</f>
        <v>1.1235193795246843</v>
      </c>
      <c r="AZ213">
        <f>SUM(AZ$3:AZ82)</f>
        <v>0.13817646296853681</v>
      </c>
      <c r="BA213">
        <f>SUM(BA$3:BA82)</f>
        <v>9.9074751216193607E-2</v>
      </c>
      <c r="BB213">
        <f>SUM(BB$3:BB82)</f>
        <v>-1.3462267854062598E-3</v>
      </c>
      <c r="BC213">
        <f>SUM(BC$3:BC82)</f>
        <v>0.50076324895348878</v>
      </c>
      <c r="BD213">
        <f>SUM(BD$3:BD82)</f>
        <v>0.51924579456561948</v>
      </c>
      <c r="BE213">
        <f>SUM(BE$3:BE82)</f>
        <v>0.71892774248991143</v>
      </c>
      <c r="BF213">
        <f>SUM(BF$3:BF82)</f>
        <v>0.44815141738884018</v>
      </c>
      <c r="BG213">
        <f>SUM(BG$3:BG82)</f>
        <v>0.25350745692208532</v>
      </c>
      <c r="BH213">
        <f>SUM(BH$3:BH82)</f>
        <v>1.133777758193109</v>
      </c>
      <c r="BI213">
        <f>SUM(BI$3:BI82)</f>
        <v>0.21582605626812684</v>
      </c>
      <c r="BJ213">
        <f>SUM(BJ$3:BJ82)</f>
        <v>2.2498126899892206E-2</v>
      </c>
      <c r="BK213">
        <f>SUM(BK$3:BK82)</f>
        <v>0.44528926904954869</v>
      </c>
      <c r="BL213">
        <f>SUM(BL$3:BL82)</f>
        <v>-6.5523656839979044E-2</v>
      </c>
      <c r="BM213">
        <f>SUM(BM$3:BM82)</f>
        <v>-0.21396381536614179</v>
      </c>
      <c r="BN213">
        <f>SUM(BN$3:BN82)</f>
        <v>-1.2397022269551881E-2</v>
      </c>
      <c r="BO213">
        <f>SUM(BO$3:BO82)</f>
        <v>-0.3352104204517945</v>
      </c>
      <c r="BP213">
        <f>SUM(BP$3:BP82)</f>
        <v>-0.14528877927318304</v>
      </c>
      <c r="BQ213">
        <f>SUM(BQ$3:BQ82)</f>
        <v>-4.0202506683062654E-2</v>
      </c>
      <c r="BS213">
        <f t="shared" si="3"/>
        <v>6.9380082706092014E-2</v>
      </c>
      <c r="BT213">
        <v>80</v>
      </c>
    </row>
    <row r="214" spans="1:72" x14ac:dyDescent="0.25">
      <c r="A214">
        <v>81</v>
      </c>
      <c r="B214">
        <f>SUM(B$3:B83)</f>
        <v>0.14232410444401686</v>
      </c>
      <c r="C214">
        <f>SUM(C$3:C83)</f>
        <v>6.8431901907555201E-2</v>
      </c>
      <c r="D214">
        <f>SUM(D$3:D83)</f>
        <v>0.17429124556796899</v>
      </c>
      <c r="E214">
        <f>SUM(E$3:E83)</f>
        <v>-0.48870174405377736</v>
      </c>
      <c r="F214">
        <f>SUM(F$3:F83)</f>
        <v>-0.24650725618190569</v>
      </c>
      <c r="G214">
        <f>SUM(G$3:G83)</f>
        <v>0.11665187423430426</v>
      </c>
      <c r="H214">
        <f>SUM(H$3:H83)</f>
        <v>0.36960665410118798</v>
      </c>
      <c r="I214">
        <f>SUM(I$3:I83)</f>
        <v>-9.8152868110691266E-2</v>
      </c>
      <c r="J214">
        <f>SUM(J$3:J83)</f>
        <v>0.81853721227872756</v>
      </c>
      <c r="K214">
        <f>SUM(K$3:K83)</f>
        <v>-0.88176956041942678</v>
      </c>
      <c r="L214">
        <f>SUM(L$3:L83)</f>
        <v>-0.17928119957879515</v>
      </c>
      <c r="M214">
        <f>SUM(M$3:M83)</f>
        <v>-0.17751438861826996</v>
      </c>
      <c r="N214">
        <f>SUM(N$3:N83)</f>
        <v>-0.30955972450992691</v>
      </c>
      <c r="O214">
        <f>SUM(O$3:O83)</f>
        <v>0.90469207081719971</v>
      </c>
      <c r="P214">
        <f>SUM(P$3:P83)</f>
        <v>-0.23191759912332149</v>
      </c>
      <c r="Q214">
        <f>SUM(Q$3:Q83)</f>
        <v>-8.5910344816194029E-2</v>
      </c>
      <c r="R214">
        <f>SUM(R$3:R83)</f>
        <v>0.13604753429689309</v>
      </c>
      <c r="S214">
        <f>SUM(S$3:S83)</f>
        <v>0.39683148088132236</v>
      </c>
      <c r="T214">
        <f>SUM(T$3:T83)</f>
        <v>-0.3028682296933925</v>
      </c>
      <c r="U214">
        <f>SUM(U$3:U83)</f>
        <v>0.82682083306134013</v>
      </c>
      <c r="V214">
        <f>SUM(V$3:V83)</f>
        <v>-3.9353980292133404E-2</v>
      </c>
      <c r="W214">
        <f>SUM(W$3:W83)</f>
        <v>-0.2825345549456228</v>
      </c>
      <c r="X214">
        <f>SUM(X$3:X83)</f>
        <v>-1.5933010539918982E-2</v>
      </c>
      <c r="Y214">
        <f>SUM(Y$3:Y83)</f>
        <v>-0.15359067624098202</v>
      </c>
      <c r="Z214">
        <f>SUM(Z$3:Z83)</f>
        <v>0.29090201878022204</v>
      </c>
      <c r="AA214">
        <f>SUM(AA$3:AA83)</f>
        <v>-0.34679675004709315</v>
      </c>
      <c r="AB214">
        <f>SUM(AB$3:AB83)</f>
        <v>-0.27511521752861734</v>
      </c>
      <c r="AC214">
        <f>SUM(AC$3:AC83)</f>
        <v>-0.18802828488597456</v>
      </c>
      <c r="AD214">
        <f>SUM(AD$3:AD83)</f>
        <v>-6.8682371533827877E-2</v>
      </c>
      <c r="AE214">
        <f>SUM(AE$3:AE83)</f>
        <v>-0.32599984295930828</v>
      </c>
      <c r="AF214">
        <f>SUM(AF$3:AF83)</f>
        <v>-3.8500892585173634E-2</v>
      </c>
      <c r="AG214">
        <f>SUM(AG$3:AG83)</f>
        <v>-0.26082644750122647</v>
      </c>
      <c r="AH214">
        <f>SUM(AH$3:AH83)</f>
        <v>-9.1739528855524832E-2</v>
      </c>
      <c r="AI214">
        <f>SUM(AI$3:AI83)</f>
        <v>3.6407522689467703E-2</v>
      </c>
      <c r="AJ214">
        <f>SUM(AJ$3:AJ83)</f>
        <v>-4.405760272995126E-2</v>
      </c>
      <c r="AK214">
        <f>SUM(AK$3:AK83)</f>
        <v>0.40237510455690051</v>
      </c>
      <c r="AL214">
        <f>SUM(AL$3:AL83)</f>
        <v>0.12204586263429196</v>
      </c>
      <c r="AM214">
        <f>SUM(AM$3:AM83)</f>
        <v>0.1687364197158378</v>
      </c>
      <c r="AN214">
        <f>SUM(AN$3:AN83)</f>
        <v>0.87493698933010933</v>
      </c>
      <c r="AO214">
        <f>SUM(AO$3:AO83)</f>
        <v>0.57659206486478964</v>
      </c>
      <c r="AP214">
        <f>SUM(AP$3:AP83)</f>
        <v>0.1577539539449927</v>
      </c>
      <c r="AQ214">
        <f>SUM(AQ$3:AQ83)</f>
        <v>-0.79101358504324248</v>
      </c>
      <c r="AR214">
        <f>SUM(AR$3:AR83)</f>
        <v>0.33581202948857658</v>
      </c>
      <c r="AS214">
        <f>SUM(AS$3:AS83)</f>
        <v>-0.61367186618309733</v>
      </c>
      <c r="AT214">
        <f>SUM(AT$3:AT83)</f>
        <v>-0.49050669890985832</v>
      </c>
      <c r="AU214">
        <f>SUM(AU$3:AU83)</f>
        <v>0.24794074829482637</v>
      </c>
      <c r="AV214">
        <f>SUM(AV$3:AV83)</f>
        <v>-0.11117070960671227</v>
      </c>
      <c r="AW214">
        <f>SUM(AW$3:AW83)</f>
        <v>-0.30637695660789516</v>
      </c>
      <c r="AX214">
        <f>SUM(AX$3:AX83)</f>
        <v>-6.5330162313901666E-3</v>
      </c>
      <c r="AY214">
        <f>SUM(AY$3:AY83)</f>
        <v>1.0910532856128183</v>
      </c>
      <c r="AZ214">
        <f>SUM(AZ$3:AZ83)</f>
        <v>0.24792159756105592</v>
      </c>
      <c r="BA214">
        <f>SUM(BA$3:BA83)</f>
        <v>8.9378004834300515E-2</v>
      </c>
      <c r="BB214">
        <f>SUM(BB$3:BB83)</f>
        <v>1.7815010610369629E-2</v>
      </c>
      <c r="BC214">
        <f>SUM(BC$3:BC83)</f>
        <v>0.52012493759648304</v>
      </c>
      <c r="BD214">
        <f>SUM(BD$3:BD83)</f>
        <v>0.4685741461668963</v>
      </c>
      <c r="BE214">
        <f>SUM(BE$3:BE83)</f>
        <v>0.7537103332557552</v>
      </c>
      <c r="BF214">
        <f>SUM(BF$3:BF83)</f>
        <v>0.43521008369514025</v>
      </c>
      <c r="BG214">
        <f>SUM(BG$3:BG83)</f>
        <v>0.28752672344818436</v>
      </c>
      <c r="BH214">
        <f>SUM(BH$3:BH83)</f>
        <v>1.1593739072331992</v>
      </c>
      <c r="BI214">
        <f>SUM(BI$3:BI83)</f>
        <v>0.19204943691314566</v>
      </c>
      <c r="BJ214">
        <f>SUM(BJ$3:BJ83)</f>
        <v>6.6567247743698613E-2</v>
      </c>
      <c r="BK214">
        <f>SUM(BK$3:BK83)</f>
        <v>0.53623854684036443</v>
      </c>
      <c r="BL214">
        <f>SUM(BL$3:BL83)</f>
        <v>-0.10920204782030508</v>
      </c>
      <c r="BM214">
        <f>SUM(BM$3:BM83)</f>
        <v>-0.24483218047510105</v>
      </c>
      <c r="BN214">
        <f>SUM(BN$3:BN83)</f>
        <v>-0.10360093355544639</v>
      </c>
      <c r="BO214">
        <f>SUM(BO$3:BO83)</f>
        <v>-0.3354669653089129</v>
      </c>
      <c r="BP214">
        <f>SUM(BP$3:BP83)</f>
        <v>-9.1796454909437109E-2</v>
      </c>
      <c r="BQ214">
        <f>SUM(BQ$3:BQ83)</f>
        <v>-3.7474728666555601E-2</v>
      </c>
      <c r="BS214">
        <f t="shared" si="3"/>
        <v>6.8504303946072528E-2</v>
      </c>
      <c r="BT214">
        <v>81</v>
      </c>
    </row>
    <row r="215" spans="1:72" x14ac:dyDescent="0.25">
      <c r="A215">
        <v>82</v>
      </c>
      <c r="B215">
        <f>SUM(B$3:B84)</f>
        <v>0.13859322971558971</v>
      </c>
      <c r="C215">
        <f>SUM(C$3:C84)</f>
        <v>3.7321540808803511E-2</v>
      </c>
      <c r="D215">
        <f>SUM(D$3:D84)</f>
        <v>8.4879714828436814E-2</v>
      </c>
      <c r="E215">
        <f>SUM(E$3:E84)</f>
        <v>-0.4349512354285896</v>
      </c>
      <c r="F215">
        <f>SUM(F$3:F84)</f>
        <v>-0.25211580082813612</v>
      </c>
      <c r="G215">
        <f>SUM(G$3:G84)</f>
        <v>0.15734628188612054</v>
      </c>
      <c r="H215">
        <f>SUM(H$3:H84)</f>
        <v>0.38778819926407582</v>
      </c>
      <c r="I215">
        <f>SUM(I$3:I84)</f>
        <v>-6.0658241538171599E-2</v>
      </c>
      <c r="J215">
        <f>SUM(J$3:J84)</f>
        <v>0.8262977603885705</v>
      </c>
      <c r="K215">
        <f>SUM(K$3:K84)</f>
        <v>-0.84367752046572042</v>
      </c>
      <c r="L215">
        <f>SUM(L$3:L84)</f>
        <v>-0.17982849118736727</v>
      </c>
      <c r="M215">
        <f>SUM(M$3:M84)</f>
        <v>-0.1487335094526562</v>
      </c>
      <c r="N215">
        <f>SUM(N$3:N84)</f>
        <v>-0.30908611271952147</v>
      </c>
      <c r="O215">
        <f>SUM(O$3:O84)</f>
        <v>0.91557163818067178</v>
      </c>
      <c r="P215">
        <f>SUM(P$3:P84)</f>
        <v>-0.18188186713183394</v>
      </c>
      <c r="Q215">
        <f>SUM(Q$3:Q84)</f>
        <v>-9.7367468278527963E-2</v>
      </c>
      <c r="R215">
        <f>SUM(R$3:R84)</f>
        <v>0.25124252041047818</v>
      </c>
      <c r="S215">
        <f>SUM(S$3:S84)</f>
        <v>0.39201386771379837</v>
      </c>
      <c r="T215">
        <f>SUM(T$3:T84)</f>
        <v>-0.24418880434975496</v>
      </c>
      <c r="U215">
        <f>SUM(U$3:U84)</f>
        <v>0.79526082813836718</v>
      </c>
      <c r="V215">
        <f>SUM(V$3:V84)</f>
        <v>-5.2135969013171468E-2</v>
      </c>
      <c r="W215">
        <f>SUM(W$3:W84)</f>
        <v>-0.29883808524711347</v>
      </c>
      <c r="X215">
        <f>SUM(X$3:X84)</f>
        <v>-1.1763720890768058E-2</v>
      </c>
      <c r="Y215">
        <f>SUM(Y$3:Y84)</f>
        <v>-0.15177055264801018</v>
      </c>
      <c r="Z215">
        <f>SUM(Z$3:Z84)</f>
        <v>0.32952419844634856</v>
      </c>
      <c r="AA215">
        <f>SUM(AA$3:AA84)</f>
        <v>-0.34489076049528178</v>
      </c>
      <c r="AB215">
        <f>SUM(AB$3:AB84)</f>
        <v>-0.28277651195629205</v>
      </c>
      <c r="AC215">
        <f>SUM(AC$3:AC84)</f>
        <v>-0.18507499062445884</v>
      </c>
      <c r="AD215">
        <f>SUM(AD$3:AD84)</f>
        <v>-0.11950359934152788</v>
      </c>
      <c r="AE215">
        <f>SUM(AE$3:AE84)</f>
        <v>-0.33018334755405659</v>
      </c>
      <c r="AF215">
        <f>SUM(AF$3:AF84)</f>
        <v>-2.2545978208954071E-2</v>
      </c>
      <c r="AG215">
        <f>SUM(AG$3:AG84)</f>
        <v>-0.28173438959710867</v>
      </c>
      <c r="AH215">
        <f>SUM(AH$3:AH84)</f>
        <v>-0.11461879500185918</v>
      </c>
      <c r="AI215">
        <f>SUM(AI$3:AI84)</f>
        <v>4.1270516277062248E-2</v>
      </c>
      <c r="AJ215">
        <f>SUM(AJ$3:AJ84)</f>
        <v>-9.7581584012448791E-2</v>
      </c>
      <c r="AK215">
        <f>SUM(AK$3:AK84)</f>
        <v>0.36746401370559323</v>
      </c>
      <c r="AL215">
        <f>SUM(AL$3:AL84)</f>
        <v>0.10530131762896985</v>
      </c>
      <c r="AM215">
        <f>SUM(AM$3:AM84)</f>
        <v>0.21494983899007863</v>
      </c>
      <c r="AN215">
        <f>SUM(AN$3:AN84)</f>
        <v>0.88353356821226514</v>
      </c>
      <c r="AO215">
        <f>SUM(AO$3:AO84)</f>
        <v>0.5602953290040682</v>
      </c>
      <c r="AP215">
        <f>SUM(AP$3:AP84)</f>
        <v>0.18713744676160796</v>
      </c>
      <c r="AQ215">
        <f>SUM(AQ$3:AQ84)</f>
        <v>-0.82465974424236921</v>
      </c>
      <c r="AR215">
        <f>SUM(AR$3:AR84)</f>
        <v>0.27581500797171754</v>
      </c>
      <c r="AS215">
        <f>SUM(AS$3:AS84)</f>
        <v>-0.41165097203526479</v>
      </c>
      <c r="AT215">
        <f>SUM(AT$3:AT84)</f>
        <v>-0.52896422937045384</v>
      </c>
      <c r="AU215">
        <f>SUM(AU$3:AU84)</f>
        <v>0.23885655906995892</v>
      </c>
      <c r="AV215">
        <f>SUM(AV$3:AV84)</f>
        <v>-0.1025610871742315</v>
      </c>
      <c r="AW215">
        <f>SUM(AW$3:AW84)</f>
        <v>-0.33188049368813194</v>
      </c>
      <c r="AX215">
        <f>SUM(AX$3:AX84)</f>
        <v>9.9422412586121049E-3</v>
      </c>
      <c r="AY215">
        <f>SUM(AY$3:AY84)</f>
        <v>1.0951314574887443</v>
      </c>
      <c r="AZ215">
        <f>SUM(AZ$3:AZ84)</f>
        <v>0.29669291994017422</v>
      </c>
      <c r="BA215">
        <f>SUM(BA$3:BA84)</f>
        <v>7.9479139435147547E-2</v>
      </c>
      <c r="BB215">
        <f>SUM(BB$3:BB84)</f>
        <v>9.1560723632190463E-3</v>
      </c>
      <c r="BC215">
        <f>SUM(BC$3:BC84)</f>
        <v>0.54641009611221492</v>
      </c>
      <c r="BD215">
        <f>SUM(BD$3:BD84)</f>
        <v>0.43968490698632634</v>
      </c>
      <c r="BE215">
        <f>SUM(BE$3:BE84)</f>
        <v>0.73707680578076062</v>
      </c>
      <c r="BF215">
        <f>SUM(BF$3:BF84)</f>
        <v>0.43079202979180309</v>
      </c>
      <c r="BG215">
        <f>SUM(BG$3:BG84)</f>
        <v>0.33224279663362277</v>
      </c>
      <c r="BH215">
        <f>SUM(BH$3:BH84)</f>
        <v>1.1666320367136562</v>
      </c>
      <c r="BI215">
        <f>SUM(BI$3:BI84)</f>
        <v>0.17832313919767095</v>
      </c>
      <c r="BJ215">
        <f>SUM(BJ$3:BJ84)</f>
        <v>8.5439866642608886E-2</v>
      </c>
      <c r="BK215">
        <f>SUM(BK$3:BK84)</f>
        <v>0.52484652639225704</v>
      </c>
      <c r="BL215">
        <f>SUM(BL$3:BL84)</f>
        <v>-0.11873653337558217</v>
      </c>
      <c r="BM215">
        <f>SUM(BM$3:BM84)</f>
        <v>-0.2822015807917263</v>
      </c>
      <c r="BN215">
        <f>SUM(BN$3:BN84)</f>
        <v>-6.4851449662632177E-2</v>
      </c>
      <c r="BO215">
        <f>SUM(BO$3:BO84)</f>
        <v>-0.36110493405046951</v>
      </c>
      <c r="BP215">
        <f>SUM(BP$3:BP84)</f>
        <v>-3.5728038986383576E-2</v>
      </c>
      <c r="BQ215">
        <f>SUM(BQ$3:BQ84)</f>
        <v>1.1218027736973515E-2</v>
      </c>
      <c r="BS215">
        <f t="shared" si="3"/>
        <v>7.3901250595997017E-2</v>
      </c>
      <c r="BT215">
        <v>82</v>
      </c>
    </row>
    <row r="216" spans="1:72" x14ac:dyDescent="0.25">
      <c r="A216">
        <v>83</v>
      </c>
      <c r="B216">
        <f>SUM(B$3:B85)</f>
        <v>0.18832660989883962</v>
      </c>
      <c r="C216">
        <f>SUM(C$3:C85)</f>
        <v>5.8269628711850749E-2</v>
      </c>
      <c r="D216">
        <f>SUM(D$3:D85)</f>
        <v>6.8578641306639404E-2</v>
      </c>
      <c r="E216">
        <f>SUM(E$3:E85)</f>
        <v>-0.44458189161685463</v>
      </c>
      <c r="F216">
        <f>SUM(F$3:F85)</f>
        <v>-0.26750024792785543</v>
      </c>
      <c r="G216">
        <f>SUM(G$3:G85)</f>
        <v>8.4465494518693701E-2</v>
      </c>
      <c r="H216">
        <f>SUM(H$3:H85)</f>
        <v>0.40479329219436477</v>
      </c>
      <c r="I216">
        <f>SUM(I$3:I85)</f>
        <v>-1.7364260879517722E-2</v>
      </c>
      <c r="J216">
        <f>SUM(J$3:J85)</f>
        <v>0.77945085760735711</v>
      </c>
      <c r="K216">
        <f>SUM(K$3:K85)</f>
        <v>-0.82990528585125534</v>
      </c>
      <c r="L216">
        <f>SUM(L$3:L85)</f>
        <v>-0.137064522236583</v>
      </c>
      <c r="M216">
        <f>SUM(M$3:M85)</f>
        <v>-0.1669448768172393</v>
      </c>
      <c r="N216">
        <f>SUM(N$3:N85)</f>
        <v>-0.29971970917283897</v>
      </c>
      <c r="O216">
        <f>SUM(O$3:O85)</f>
        <v>1.1477823357617825</v>
      </c>
      <c r="P216">
        <f>SUM(P$3:P85)</f>
        <v>-0.11507796046112388</v>
      </c>
      <c r="Q216">
        <f>SUM(Q$3:Q85)</f>
        <v>-5.5234084137437148E-2</v>
      </c>
      <c r="R216">
        <f>SUM(R$3:R85)</f>
        <v>0.22754999732364159</v>
      </c>
      <c r="S216">
        <f>SUM(S$3:S85)</f>
        <v>0.39833611779066191</v>
      </c>
      <c r="T216">
        <f>SUM(T$3:T85)</f>
        <v>-0.24392369388369059</v>
      </c>
      <c r="U216">
        <f>SUM(U$3:U85)</f>
        <v>0.7539700858878251</v>
      </c>
      <c r="V216">
        <f>SUM(V$3:V85)</f>
        <v>-1.9739029958178916E-2</v>
      </c>
      <c r="W216">
        <f>SUM(W$3:W85)</f>
        <v>-0.28557323931388834</v>
      </c>
      <c r="X216">
        <f>SUM(X$3:X85)</f>
        <v>1.2626972291341229E-2</v>
      </c>
      <c r="Y216">
        <f>SUM(Y$3:Y85)</f>
        <v>-0.13606152306685163</v>
      </c>
      <c r="Z216">
        <f>SUM(Z$3:Z85)</f>
        <v>0.33136666674908333</v>
      </c>
      <c r="AA216">
        <f>SUM(AA$3:AA85)</f>
        <v>-0.35971452411803573</v>
      </c>
      <c r="AB216">
        <f>SUM(AB$3:AB85)</f>
        <v>-0.29082678547077156</v>
      </c>
      <c r="AC216">
        <f>SUM(AC$3:AC85)</f>
        <v>-0.21560151080586457</v>
      </c>
      <c r="AD216">
        <f>SUM(AD$3:AD85)</f>
        <v>-0.10953023684496323</v>
      </c>
      <c r="AE216">
        <f>SUM(AE$3:AE85)</f>
        <v>-0.3096266661397053</v>
      </c>
      <c r="AF216">
        <f>SUM(AF$3:AF85)</f>
        <v>2.0918604888876119E-4</v>
      </c>
      <c r="AG216">
        <f>SUM(AG$3:AG85)</f>
        <v>-0.26366851063192887</v>
      </c>
      <c r="AH216">
        <f>SUM(AH$3:AH85)</f>
        <v>-6.9733178221390274E-2</v>
      </c>
      <c r="AI216">
        <f>SUM(AI$3:AI85)</f>
        <v>6.8909847402164881E-2</v>
      </c>
      <c r="AJ216">
        <f>SUM(AJ$3:AJ85)</f>
        <v>-0.16263244307921351</v>
      </c>
      <c r="AK216">
        <f>SUM(AK$3:AK85)</f>
        <v>0.37912781720774036</v>
      </c>
      <c r="AL216">
        <f>SUM(AL$3:AL85)</f>
        <v>0.16298323591885128</v>
      </c>
      <c r="AM216">
        <f>SUM(AM$3:AM85)</f>
        <v>0.22536720079646638</v>
      </c>
      <c r="AN216">
        <f>SUM(AN$3:AN85)</f>
        <v>0.86418063035302484</v>
      </c>
      <c r="AO216">
        <f>SUM(AO$3:AO85)</f>
        <v>0.56825173652441729</v>
      </c>
      <c r="AP216">
        <f>SUM(AP$3:AP85)</f>
        <v>0.1873628025735862</v>
      </c>
      <c r="AQ216">
        <f>SUM(AQ$3:AQ85)</f>
        <v>-0.86612689087869876</v>
      </c>
      <c r="AR216">
        <f>SUM(AR$3:AR85)</f>
        <v>0.32105801352770202</v>
      </c>
      <c r="AS216">
        <f>SUM(AS$3:AS85)</f>
        <v>-0.42717626014936483</v>
      </c>
      <c r="AT216">
        <f>SUM(AT$3:AT85)</f>
        <v>-0.49802996828882962</v>
      </c>
      <c r="AU216">
        <f>SUM(AU$3:AU85)</f>
        <v>0.23816463834607654</v>
      </c>
      <c r="AV216">
        <f>SUM(AV$3:AV85)</f>
        <v>-0.13040593984250914</v>
      </c>
      <c r="AW216">
        <f>SUM(AW$3:AW85)</f>
        <v>-0.35813612794557881</v>
      </c>
      <c r="AX216">
        <f>SUM(AX$3:AX85)</f>
        <v>-1.407193234652639E-2</v>
      </c>
      <c r="AY216">
        <f>SUM(AY$3:AY85)</f>
        <v>1.0630285560523152</v>
      </c>
      <c r="AZ216">
        <f>SUM(AZ$3:AZ85)</f>
        <v>0.30609345607082805</v>
      </c>
      <c r="BA216">
        <f>SUM(BA$3:BA85)</f>
        <v>6.9289844707996623E-2</v>
      </c>
      <c r="BB216">
        <f>SUM(BB$3:BB85)</f>
        <v>-1.167781425787294E-3</v>
      </c>
      <c r="BC216">
        <f>SUM(BC$3:BC85)</f>
        <v>0.51768734563591445</v>
      </c>
      <c r="BD216">
        <f>SUM(BD$3:BD85)</f>
        <v>0.4145757148996343</v>
      </c>
      <c r="BE216">
        <f>SUM(BE$3:BE85)</f>
        <v>0.71563026570691002</v>
      </c>
      <c r="BF216">
        <f>SUM(BF$3:BF85)</f>
        <v>0.40104587793771673</v>
      </c>
      <c r="BG216">
        <f>SUM(BG$3:BG85)</f>
        <v>-3.3363141353588865E-2</v>
      </c>
      <c r="BH216">
        <f>SUM(BH$3:BH85)</f>
        <v>1.1778725567458621</v>
      </c>
      <c r="BI216">
        <f>SUM(BI$3:BI85)</f>
        <v>0.17419205126471327</v>
      </c>
      <c r="BJ216">
        <f>SUM(BJ$3:BJ85)</f>
        <v>0.10521692403724818</v>
      </c>
      <c r="BK216">
        <f>SUM(BK$3:BK85)</f>
        <v>0.47949029547088962</v>
      </c>
      <c r="BL216">
        <f>SUM(BL$3:BL85)</f>
        <v>-0.1263173663239161</v>
      </c>
      <c r="BM216">
        <f>SUM(BM$3:BM85)</f>
        <v>-0.22294779473929482</v>
      </c>
      <c r="BN216">
        <f>SUM(BN$3:BN85)</f>
        <v>4.0801219598409794E-2</v>
      </c>
      <c r="BO216">
        <f>SUM(BO$3:BO85)</f>
        <v>-0.40629991471788063</v>
      </c>
      <c r="BP216">
        <f>SUM(BP$3:BP85)</f>
        <v>-7.1301175528679095E-2</v>
      </c>
      <c r="BQ216">
        <f>SUM(BQ$3:BQ85)</f>
        <v>4.8980046984417762E-2</v>
      </c>
      <c r="BS216">
        <f t="shared" si="3"/>
        <v>7.3965698377617836E-2</v>
      </c>
      <c r="BT216">
        <v>83</v>
      </c>
    </row>
    <row r="217" spans="1:72" x14ac:dyDescent="0.25">
      <c r="A217">
        <v>84</v>
      </c>
      <c r="B217">
        <f>SUM(B$3:B86)</f>
        <v>0.17375327519288566</v>
      </c>
      <c r="C217">
        <f>SUM(C$3:C86)</f>
        <v>-2.9560191817067094E-4</v>
      </c>
      <c r="D217">
        <f>SUM(D$3:D86)</f>
        <v>3.369503807166075E-2</v>
      </c>
      <c r="E217">
        <f>SUM(E$3:E86)</f>
        <v>-0.42038901332379264</v>
      </c>
      <c r="F217">
        <f>SUM(F$3:F86)</f>
        <v>-0.27831080273992581</v>
      </c>
      <c r="G217">
        <f>SUM(G$3:G86)</f>
        <v>0.12651327059981221</v>
      </c>
      <c r="H217">
        <f>SUM(H$3:H86)</f>
        <v>0.41424402690509382</v>
      </c>
      <c r="I217">
        <f>SUM(I$3:I86)</f>
        <v>4.2881322474188167E-2</v>
      </c>
      <c r="J217">
        <f>SUM(J$3:J86)</f>
        <v>0.67616904270201417</v>
      </c>
      <c r="K217">
        <f>SUM(K$3:K86)</f>
        <v>-0.79479550434951762</v>
      </c>
      <c r="L217">
        <f>SUM(L$3:L86)</f>
        <v>-0.11121509254017946</v>
      </c>
      <c r="M217">
        <f>SUM(M$3:M86)</f>
        <v>-0.1784468975709487</v>
      </c>
      <c r="N217">
        <f>SUM(N$3:N86)</f>
        <v>-0.27928469319979721</v>
      </c>
      <c r="O217">
        <f>SUM(O$3:O86)</f>
        <v>1.1838285405205107</v>
      </c>
      <c r="P217">
        <f>SUM(P$3:P86)</f>
        <v>-1.3078248358826941E-2</v>
      </c>
      <c r="Q217">
        <f>SUM(Q$3:Q86)</f>
        <v>-8.5728056344486367E-2</v>
      </c>
      <c r="R217">
        <f>SUM(R$3:R86)</f>
        <v>0.2178243402919133</v>
      </c>
      <c r="S217">
        <f>SUM(S$3:S86)</f>
        <v>0.37024964979901698</v>
      </c>
      <c r="T217">
        <f>SUM(T$3:T86)</f>
        <v>-0.27898887355359747</v>
      </c>
      <c r="U217">
        <f>SUM(U$3:U86)</f>
        <v>0.68820959813877436</v>
      </c>
      <c r="V217">
        <f>SUM(V$3:V86)</f>
        <v>-5.2978519290822174E-2</v>
      </c>
      <c r="W217">
        <f>SUM(W$3:W86)</f>
        <v>-0.27787950993081367</v>
      </c>
      <c r="X217">
        <f>SUM(X$3:X86)</f>
        <v>5.849772866372227E-3</v>
      </c>
      <c r="Y217">
        <f>SUM(Y$3:Y86)</f>
        <v>-0.12617147396804587</v>
      </c>
      <c r="Z217">
        <f>SUM(Z$3:Z86)</f>
        <v>0.3495370327325783</v>
      </c>
      <c r="AA217">
        <f>SUM(AA$3:AA86)</f>
        <v>-0.35123250753114899</v>
      </c>
      <c r="AB217">
        <f>SUM(AB$3:AB86)</f>
        <v>-0.26967557713567103</v>
      </c>
      <c r="AC217">
        <f>SUM(AC$3:AC86)</f>
        <v>-0.22218952319284349</v>
      </c>
      <c r="AD217">
        <f>SUM(AD$3:AD86)</f>
        <v>-9.7293534392091249E-2</v>
      </c>
      <c r="AE217">
        <f>SUM(AE$3:AE86)</f>
        <v>-0.28216065483750336</v>
      </c>
      <c r="AF217">
        <f>SUM(AF$3:AF86)</f>
        <v>-3.863865048705234E-2</v>
      </c>
      <c r="AG217">
        <f>SUM(AG$3:AG86)</f>
        <v>-0.24824713331888235</v>
      </c>
      <c r="AH217">
        <f>SUM(AH$3:AH86)</f>
        <v>-6.6699939374419911E-2</v>
      </c>
      <c r="AI217">
        <f>SUM(AI$3:AI86)</f>
        <v>5.5698763390798406E-2</v>
      </c>
      <c r="AJ217">
        <f>SUM(AJ$3:AJ86)</f>
        <v>-0.16259668588746842</v>
      </c>
      <c r="AK217">
        <f>SUM(AK$3:AK86)</f>
        <v>0.34865377903269401</v>
      </c>
      <c r="AL217">
        <f>SUM(AL$3:AL86)</f>
        <v>0.18988739457122455</v>
      </c>
      <c r="AM217">
        <f>SUM(AM$3:AM86)</f>
        <v>0.20865417685612606</v>
      </c>
      <c r="AN217">
        <f>SUM(AN$3:AN86)</f>
        <v>0.84884358008654848</v>
      </c>
      <c r="AO217">
        <f>SUM(AO$3:AO86)</f>
        <v>0.51067291649501545</v>
      </c>
      <c r="AP217">
        <f>SUM(AP$3:AP86)</f>
        <v>0.18798288676161731</v>
      </c>
      <c r="AQ217">
        <f>SUM(AQ$3:AQ86)</f>
        <v>-0.86554013804786856</v>
      </c>
      <c r="AR217">
        <f>SUM(AR$3:AR86)</f>
        <v>0.31232503337425727</v>
      </c>
      <c r="AS217">
        <f>SUM(AS$3:AS86)</f>
        <v>-0.48077906027423772</v>
      </c>
      <c r="AT217">
        <f>SUM(AT$3:AT86)</f>
        <v>-0.69438216375984008</v>
      </c>
      <c r="AU217">
        <f>SUM(AU$3:AU86)</f>
        <v>0.2411134381136858</v>
      </c>
      <c r="AV217">
        <f>SUM(AV$3:AV86)</f>
        <v>-0.14031783873023085</v>
      </c>
      <c r="AW217">
        <f>SUM(AW$3:AW86)</f>
        <v>-0.38272421987580152</v>
      </c>
      <c r="AX217">
        <f>SUM(AX$3:AX86)</f>
        <v>-2.7728992004368187E-3</v>
      </c>
      <c r="AY217">
        <f>SUM(AY$3:AY86)</f>
        <v>1.0780513602263537</v>
      </c>
      <c r="AZ217">
        <f>SUM(AZ$3:AZ86)</f>
        <v>0.28556881251392419</v>
      </c>
      <c r="BA217">
        <f>SUM(BA$3:BA86)</f>
        <v>0.10011353287884162</v>
      </c>
      <c r="BB217">
        <f>SUM(BB$3:BB86)</f>
        <v>-3.6457285173529731E-2</v>
      </c>
      <c r="BC217">
        <f>SUM(BC$3:BC86)</f>
        <v>0.52912094828430667</v>
      </c>
      <c r="BD217">
        <f>SUM(BD$3:BD86)</f>
        <v>0.54335652563740133</v>
      </c>
      <c r="BE217">
        <f>SUM(BE$3:BE86)</f>
        <v>0.70335246703960541</v>
      </c>
      <c r="BF217">
        <f>SUM(BF$3:BF86)</f>
        <v>0.4180764391370233</v>
      </c>
      <c r="BG217">
        <f>SUM(BG$3:BG86)</f>
        <v>5.1468896438825282E-2</v>
      </c>
      <c r="BH217">
        <f>SUM(BH$3:BH86)</f>
        <v>1.1873101463743918</v>
      </c>
      <c r="BI217">
        <f>SUM(BI$3:BI86)</f>
        <v>0.20266328871167502</v>
      </c>
      <c r="BJ217">
        <f>SUM(BJ$3:BJ86)</f>
        <v>4.5234181782074917E-2</v>
      </c>
      <c r="BK217">
        <f>SUM(BK$3:BK86)</f>
        <v>0.44456762200717392</v>
      </c>
      <c r="BL217">
        <f>SUM(BL$3:BL86)</f>
        <v>-0.12661732103806819</v>
      </c>
      <c r="BM217">
        <f>SUM(BM$3:BM86)</f>
        <v>-0.24577907134083726</v>
      </c>
      <c r="BN217">
        <f>SUM(BN$3:BN86)</f>
        <v>7.3461539183639402E-2</v>
      </c>
      <c r="BO217">
        <f>SUM(BO$3:BO86)</f>
        <v>-0.41086563001547116</v>
      </c>
      <c r="BP217">
        <f>SUM(BP$3:BP86)</f>
        <v>-7.1876034790292073E-2</v>
      </c>
      <c r="BQ217">
        <f>SUM(BQ$3:BQ86)</f>
        <v>5.7662416041235079E-2</v>
      </c>
      <c r="BS217">
        <f t="shared" si="3"/>
        <v>7.076745440795057E-2</v>
      </c>
      <c r="BT217">
        <v>84</v>
      </c>
    </row>
    <row r="218" spans="1:72" x14ac:dyDescent="0.25">
      <c r="A218">
        <v>85</v>
      </c>
      <c r="B218">
        <f>SUM(B$3:B87)</f>
        <v>0.15508416850156928</v>
      </c>
      <c r="C218">
        <f>SUM(C$3:C87)</f>
        <v>-3.8728642027086591E-2</v>
      </c>
      <c r="D218">
        <f>SUM(D$3:D87)</f>
        <v>-6.6582830898444662E-3</v>
      </c>
      <c r="E218">
        <f>SUM(E$3:E87)</f>
        <v>-0.35646383500870704</v>
      </c>
      <c r="F218">
        <f>SUM(F$3:F87)</f>
        <v>-0.27194573835596225</v>
      </c>
      <c r="G218">
        <f>SUM(G$3:G87)</f>
        <v>0.13949085827272123</v>
      </c>
      <c r="H218">
        <f>SUM(H$3:H87)</f>
        <v>0.41906934565838028</v>
      </c>
      <c r="I218">
        <f>SUM(I$3:I87)</f>
        <v>3.9348864601028578E-2</v>
      </c>
      <c r="J218">
        <f>SUM(J$3:J87)</f>
        <v>0.57612126113641793</v>
      </c>
      <c r="K218">
        <f>SUM(K$3:K87)</f>
        <v>-0.80493366927142951</v>
      </c>
      <c r="L218">
        <f>SUM(L$3:L87)</f>
        <v>-9.9189319016296518E-2</v>
      </c>
      <c r="M218">
        <f>SUM(M$3:M87)</f>
        <v>-0.17372829407997603</v>
      </c>
      <c r="N218">
        <f>SUM(N$3:N87)</f>
        <v>-0.24961738720262985</v>
      </c>
      <c r="O218">
        <f>SUM(O$3:O87)</f>
        <v>1.1516100470130879</v>
      </c>
      <c r="P218">
        <f>SUM(P$3:P87)</f>
        <v>-4.2245599570209014E-2</v>
      </c>
      <c r="Q218">
        <f>SUM(Q$3:Q87)</f>
        <v>-1.0132862519732319E-2</v>
      </c>
      <c r="R218">
        <f>SUM(R$3:R87)</f>
        <v>0.24051078878717444</v>
      </c>
      <c r="S218">
        <f>SUM(S$3:S87)</f>
        <v>0.35177133971978275</v>
      </c>
      <c r="T218">
        <f>SUM(T$3:T87)</f>
        <v>-0.26033251503464677</v>
      </c>
      <c r="U218">
        <f>SUM(U$3:U87)</f>
        <v>0.67370150640126725</v>
      </c>
      <c r="V218">
        <f>SUM(V$3:V87)</f>
        <v>-4.1444341996969697E-2</v>
      </c>
      <c r="W218">
        <f>SUM(W$3:W87)</f>
        <v>-0.28671056431503927</v>
      </c>
      <c r="X218">
        <f>SUM(X$3:X87)</f>
        <v>-1.4839949725621374E-2</v>
      </c>
      <c r="Y218">
        <f>SUM(Y$3:Y87)</f>
        <v>-0.10787432658438798</v>
      </c>
      <c r="Z218">
        <f>SUM(Z$3:Z87)</f>
        <v>0.35164043546042212</v>
      </c>
      <c r="AA218">
        <f>SUM(AA$3:AA87)</f>
        <v>-0.33186996673646041</v>
      </c>
      <c r="AB218">
        <f>SUM(AB$3:AB87)</f>
        <v>-0.2766616336288078</v>
      </c>
      <c r="AC218">
        <f>SUM(AC$3:AC87)</f>
        <v>-0.21554766818234261</v>
      </c>
      <c r="AD218">
        <f>SUM(AD$3:AD87)</f>
        <v>-8.9922970311276773E-2</v>
      </c>
      <c r="AE218">
        <f>SUM(AE$3:AE87)</f>
        <v>-0.31315096314144397</v>
      </c>
      <c r="AF218">
        <f>SUM(AF$3:AF87)</f>
        <v>-4.1858610337266663E-2</v>
      </c>
      <c r="AG218">
        <f>SUM(AG$3:AG87)</f>
        <v>-0.24256926664978248</v>
      </c>
      <c r="AH218">
        <f>SUM(AH$3:AH87)</f>
        <v>-8.3276375822953469E-2</v>
      </c>
      <c r="AI218">
        <f>SUM(AI$3:AI87)</f>
        <v>6.8452588801790851E-2</v>
      </c>
      <c r="AJ218">
        <f>SUM(AJ$3:AJ87)</f>
        <v>-0.18732905347441575</v>
      </c>
      <c r="AK218">
        <f>SUM(AK$3:AK87)</f>
        <v>0.35260820945318677</v>
      </c>
      <c r="AL218">
        <f>SUM(AL$3:AL87)</f>
        <v>0.24094786409923946</v>
      </c>
      <c r="AM218">
        <f>SUM(AM$3:AM87)</f>
        <v>0.22001516144894798</v>
      </c>
      <c r="AN218">
        <f>SUM(AN$3:AN87)</f>
        <v>0.91393356185895258</v>
      </c>
      <c r="AO218">
        <f>SUM(AO$3:AO87)</f>
        <v>0.49111030899157099</v>
      </c>
      <c r="AP218">
        <f>SUM(AP$3:AP87)</f>
        <v>0.17109582719437033</v>
      </c>
      <c r="AQ218">
        <f>SUM(AQ$3:AQ87)</f>
        <v>-0.86498222699343208</v>
      </c>
      <c r="AR218">
        <f>SUM(AR$3:AR87)</f>
        <v>0.34381639526253743</v>
      </c>
      <c r="AS218">
        <f>SUM(AS$3:AS87)</f>
        <v>-0.57964447929098284</v>
      </c>
      <c r="AT218">
        <f>SUM(AT$3:AT87)</f>
        <v>-0.62049278266211749</v>
      </c>
      <c r="AU218">
        <f>SUM(AU$3:AU87)</f>
        <v>0.25161962981198638</v>
      </c>
      <c r="AV218">
        <f>SUM(AV$3:AV87)</f>
        <v>-0.13350262766519266</v>
      </c>
      <c r="AW218">
        <f>SUM(AW$3:AW87)</f>
        <v>-0.3990769438341496</v>
      </c>
      <c r="AX218">
        <f>SUM(AX$3:AX87)</f>
        <v>-4.613204268460281E-3</v>
      </c>
      <c r="AY218">
        <f>SUM(AY$3:AY87)</f>
        <v>1.0621665955702124</v>
      </c>
      <c r="AZ218">
        <f>SUM(AZ$3:AZ87)</f>
        <v>0.24030530148465115</v>
      </c>
      <c r="BA218">
        <f>SUM(BA$3:BA87)</f>
        <v>3.2671485932308231E-2</v>
      </c>
      <c r="BB218">
        <f>SUM(BB$3:BB87)</f>
        <v>-3.8254413474599014E-2</v>
      </c>
      <c r="BC218">
        <f>SUM(BC$3:BC87)</f>
        <v>0.49930054585580375</v>
      </c>
      <c r="BD218">
        <f>SUM(BD$3:BD87)</f>
        <v>0.59560994016018365</v>
      </c>
      <c r="BE218">
        <f>SUM(BE$3:BE87)</f>
        <v>0.70356668944582423</v>
      </c>
      <c r="BF218">
        <f>SUM(BF$3:BF87)</f>
        <v>0.46286737265427208</v>
      </c>
      <c r="BG218">
        <f>SUM(BG$3:BG87)</f>
        <v>2.8419292426243997E-3</v>
      </c>
      <c r="BH218">
        <f>SUM(BH$3:BH87)</f>
        <v>1.1770051795599892</v>
      </c>
      <c r="BI218">
        <f>SUM(BI$3:BI87)</f>
        <v>0.18594055127130193</v>
      </c>
      <c r="BJ218">
        <f>SUM(BJ$3:BJ87)</f>
        <v>6.170307071917281E-2</v>
      </c>
      <c r="BK218">
        <f>SUM(BK$3:BK87)</f>
        <v>0.39347147521209258</v>
      </c>
      <c r="BL218">
        <f>SUM(BL$3:BL87)</f>
        <v>-0.10197388432970583</v>
      </c>
      <c r="BM218">
        <f>SUM(BM$3:BM87)</f>
        <v>-0.23738533259461089</v>
      </c>
      <c r="BN218">
        <f>SUM(BN$3:BN87)</f>
        <v>7.8463157349280027E-2</v>
      </c>
      <c r="BO218">
        <f>SUM(BO$3:BO87)</f>
        <v>-0.42878688373856683</v>
      </c>
      <c r="BP218">
        <f>SUM(BP$3:BP87)</f>
        <v>-4.6241799246175816E-2</v>
      </c>
      <c r="BQ218">
        <f>SUM(BQ$3:BQ87)</f>
        <v>5.9595052537168722E-2</v>
      </c>
      <c r="BS218">
        <f t="shared" si="3"/>
        <v>6.9198089636588814E-2</v>
      </c>
      <c r="BT218">
        <v>85</v>
      </c>
    </row>
    <row r="219" spans="1:72" x14ac:dyDescent="0.25">
      <c r="A219">
        <v>86</v>
      </c>
      <c r="B219">
        <f>SUM(B$3:B88)</f>
        <v>9.7955020474026863E-2</v>
      </c>
      <c r="C219">
        <f>SUM(C$3:C88)</f>
        <v>-2.0518659816812855E-2</v>
      </c>
      <c r="D219">
        <f>SUM(D$3:D88)</f>
        <v>-5.3031124284340439E-3</v>
      </c>
      <c r="E219">
        <f>SUM(E$3:E88)</f>
        <v>-0.37831424391634283</v>
      </c>
      <c r="F219">
        <f>SUM(F$3:F88)</f>
        <v>-0.19082362723684138</v>
      </c>
      <c r="G219">
        <f>SUM(G$3:G88)</f>
        <v>0.13026691044538596</v>
      </c>
      <c r="H219">
        <f>SUM(H$3:H88)</f>
        <v>0.38589374871955323</v>
      </c>
      <c r="I219">
        <f>SUM(I$3:I88)</f>
        <v>4.1873950070904262E-2</v>
      </c>
      <c r="J219">
        <f>SUM(J$3:J88)</f>
        <v>0.60331724238654638</v>
      </c>
      <c r="K219">
        <f>SUM(K$3:K88)</f>
        <v>-0.78074782805760945</v>
      </c>
      <c r="L219">
        <f>SUM(L$3:L88)</f>
        <v>-9.1219323508756889E-2</v>
      </c>
      <c r="M219">
        <f>SUM(M$3:M88)</f>
        <v>-0.16167627704234633</v>
      </c>
      <c r="N219">
        <f>SUM(N$3:N88)</f>
        <v>-0.25240038765434925</v>
      </c>
      <c r="O219">
        <f>SUM(O$3:O88)</f>
        <v>1.1461410376399566</v>
      </c>
      <c r="P219">
        <f>SUM(P$3:P88)</f>
        <v>-1.820932112576093E-2</v>
      </c>
      <c r="Q219">
        <f>SUM(Q$3:Q88)</f>
        <v>-6.6026076194887012E-2</v>
      </c>
      <c r="R219">
        <f>SUM(R$3:R88)</f>
        <v>0.27675734462614354</v>
      </c>
      <c r="S219">
        <f>SUM(S$3:S88)</f>
        <v>0.3355377571546666</v>
      </c>
      <c r="T219">
        <f>SUM(T$3:T88)</f>
        <v>-0.26155952742793714</v>
      </c>
      <c r="U219">
        <f>SUM(U$3:U88)</f>
        <v>0.63788443884207502</v>
      </c>
      <c r="V219">
        <f>SUM(V$3:V88)</f>
        <v>5.8687565199408015E-3</v>
      </c>
      <c r="W219">
        <f>SUM(W$3:W88)</f>
        <v>-0.29896568174744642</v>
      </c>
      <c r="X219">
        <f>SUM(X$3:X88)</f>
        <v>-1.986610895247435E-2</v>
      </c>
      <c r="Y219">
        <f>SUM(Y$3:Y88)</f>
        <v>-0.10425160032484188</v>
      </c>
      <c r="Z219">
        <f>SUM(Z$3:Z88)</f>
        <v>0.34685884123278332</v>
      </c>
      <c r="AA219">
        <f>SUM(AA$3:AA88)</f>
        <v>-0.34911900788448408</v>
      </c>
      <c r="AB219">
        <f>SUM(AB$3:AB88)</f>
        <v>-0.27150388905963402</v>
      </c>
      <c r="AC219">
        <f>SUM(AC$3:AC88)</f>
        <v>-0.21924751359498529</v>
      </c>
      <c r="AD219">
        <f>SUM(AD$3:AD88)</f>
        <v>-8.1127274634469129E-2</v>
      </c>
      <c r="AE219">
        <f>SUM(AE$3:AE88)</f>
        <v>-0.28723427023481346</v>
      </c>
      <c r="AF219">
        <f>SUM(AF$3:AF88)</f>
        <v>-5.0188146182243168E-2</v>
      </c>
      <c r="AG219">
        <f>SUM(AG$3:AG88)</f>
        <v>-0.22258683393850681</v>
      </c>
      <c r="AH219">
        <f>SUM(AH$3:AH88)</f>
        <v>-0.12785598256398056</v>
      </c>
      <c r="AI219">
        <f>SUM(AI$3:AI88)</f>
        <v>3.9746071570539651E-2</v>
      </c>
      <c r="AJ219">
        <f>SUM(AJ$3:AJ88)</f>
        <v>-0.21941417679838912</v>
      </c>
      <c r="AK219">
        <f>SUM(AK$3:AK88)</f>
        <v>0.36325602512400101</v>
      </c>
      <c r="AL219">
        <f>SUM(AL$3:AL88)</f>
        <v>0.24991905320821345</v>
      </c>
      <c r="AM219">
        <f>SUM(AM$3:AM88)</f>
        <v>0.23193881399229571</v>
      </c>
      <c r="AN219">
        <f>SUM(AN$3:AN88)</f>
        <v>0.93375468564639896</v>
      </c>
      <c r="AO219">
        <f>SUM(AO$3:AO88)</f>
        <v>0.46500637779203702</v>
      </c>
      <c r="AP219">
        <f>SUM(AP$3:AP88)</f>
        <v>0.16365194176541528</v>
      </c>
      <c r="AQ219">
        <f>SUM(AQ$3:AQ88)</f>
        <v>-0.86665264549649901</v>
      </c>
      <c r="AR219">
        <f>SUM(AR$3:AR88)</f>
        <v>0.30431581191637941</v>
      </c>
      <c r="AS219">
        <f>SUM(AS$3:AS88)</f>
        <v>-0.50959902594754913</v>
      </c>
      <c r="AT219">
        <f>SUM(AT$3:AT88)</f>
        <v>-0.66265748359051913</v>
      </c>
      <c r="AU219">
        <f>SUM(AU$3:AU88)</f>
        <v>0.22946662097153608</v>
      </c>
      <c r="AV219">
        <f>SUM(AV$3:AV88)</f>
        <v>-0.13262783980675211</v>
      </c>
      <c r="AW219">
        <f>SUM(AW$3:AW88)</f>
        <v>-0.38706756964763023</v>
      </c>
      <c r="AX219">
        <f>SUM(AX$3:AX88)</f>
        <v>-4.2303196863932635E-2</v>
      </c>
      <c r="AY219">
        <f>SUM(AY$3:AY88)</f>
        <v>1.0018191955254592</v>
      </c>
      <c r="AZ219">
        <f>SUM(AZ$3:AZ88)</f>
        <v>0.18119386316108688</v>
      </c>
      <c r="BA219">
        <f>SUM(BA$3:BA88)</f>
        <v>2.9101516200624317E-2</v>
      </c>
      <c r="BB219">
        <f>SUM(BB$3:BB88)</f>
        <v>-1.8618769547092705E-2</v>
      </c>
      <c r="BC219">
        <f>SUM(BC$3:BC88)</f>
        <v>0.55736624774471122</v>
      </c>
      <c r="BD219">
        <f>SUM(BD$3:BD88)</f>
        <v>0.64654341323293774</v>
      </c>
      <c r="BE219">
        <f>SUM(BE$3:BE88)</f>
        <v>0.71089448784716558</v>
      </c>
      <c r="BF219">
        <f>SUM(BF$3:BF88)</f>
        <v>0.5168476966363611</v>
      </c>
      <c r="BG219">
        <f>SUM(BG$3:BG88)</f>
        <v>2.1988558728272482E-2</v>
      </c>
      <c r="BH219">
        <f>SUM(BH$3:BH88)</f>
        <v>1.1625887195527445</v>
      </c>
      <c r="BI219">
        <f>SUM(BI$3:BI88)</f>
        <v>0.19507792551984252</v>
      </c>
      <c r="BJ219">
        <f>SUM(BJ$3:BJ88)</f>
        <v>6.2453856730922776E-2</v>
      </c>
      <c r="BK219">
        <f>SUM(BK$3:BK88)</f>
        <v>0.30919348818724079</v>
      </c>
      <c r="BL219">
        <f>SUM(BL$3:BL88)</f>
        <v>-0.10945483452191579</v>
      </c>
      <c r="BM219">
        <f>SUM(BM$3:BM88)</f>
        <v>-0.23628324795758793</v>
      </c>
      <c r="BN219">
        <f>SUM(BN$3:BN88)</f>
        <v>0.10107351764012992</v>
      </c>
      <c r="BO219">
        <f>SUM(BO$3:BO88)</f>
        <v>-0.39799054756775487</v>
      </c>
      <c r="BP219">
        <f>SUM(BP$3:BP88)</f>
        <v>-5.155144662665366E-2</v>
      </c>
      <c r="BQ219">
        <f>SUM(BQ$3:BQ88)</f>
        <v>5.6830524792740179E-2</v>
      </c>
      <c r="BS219">
        <f t="shared" si="3"/>
        <v>6.8373793877923597E-2</v>
      </c>
      <c r="BT219">
        <v>86</v>
      </c>
    </row>
    <row r="220" spans="1:72" x14ac:dyDescent="0.25">
      <c r="A220">
        <v>87</v>
      </c>
      <c r="B220">
        <f>SUM(B$3:B89)</f>
        <v>0.11648094496656484</v>
      </c>
      <c r="C220">
        <f>SUM(C$3:C89)</f>
        <v>-6.8878799362670926E-2</v>
      </c>
      <c r="D220">
        <f>SUM(D$3:D89)</f>
        <v>-5.3053041082025333E-2</v>
      </c>
      <c r="E220">
        <f>SUM(E$3:E89)</f>
        <v>-0.36427700297255577</v>
      </c>
      <c r="F220">
        <f>SUM(F$3:F89)</f>
        <v>-0.16284395287994949</v>
      </c>
      <c r="G220">
        <f>SUM(G$3:G89)</f>
        <v>0.16635968688789365</v>
      </c>
      <c r="H220">
        <f>SUM(H$3:H89)</f>
        <v>0.37916857768437462</v>
      </c>
      <c r="I220">
        <f>SUM(I$3:I89)</f>
        <v>6.3812784384413707E-2</v>
      </c>
      <c r="J220">
        <f>SUM(J$3:J89)</f>
        <v>0.58267336995101571</v>
      </c>
      <c r="K220">
        <f>SUM(K$3:K89)</f>
        <v>-0.80043234328075841</v>
      </c>
      <c r="L220">
        <f>SUM(L$3:L89)</f>
        <v>-9.5349478427244755E-2</v>
      </c>
      <c r="M220">
        <f>SUM(M$3:M89)</f>
        <v>-0.11285958969858323</v>
      </c>
      <c r="N220">
        <f>SUM(N$3:N89)</f>
        <v>-0.23941346527928903</v>
      </c>
      <c r="O220">
        <f>SUM(O$3:O89)</f>
        <v>1.1472729228605398</v>
      </c>
      <c r="P220">
        <f>SUM(P$3:P89)</f>
        <v>-2.3968436292068566E-2</v>
      </c>
      <c r="Q220">
        <f>SUM(Q$3:Q89)</f>
        <v>-6.9842966775124346E-2</v>
      </c>
      <c r="R220">
        <f>SUM(R$3:R89)</f>
        <v>0.26978781891107151</v>
      </c>
      <c r="S220">
        <f>SUM(S$3:S89)</f>
        <v>0.31458587526017373</v>
      </c>
      <c r="T220">
        <f>SUM(T$3:T89)</f>
        <v>-0.2683994933028987</v>
      </c>
      <c r="U220">
        <f>SUM(U$3:U89)</f>
        <v>0.66612780774932967</v>
      </c>
      <c r="V220">
        <f>SUM(V$3:V89)</f>
        <v>3.8844056426025793E-3</v>
      </c>
      <c r="W220">
        <f>SUM(W$3:W89)</f>
        <v>-0.30099665040217533</v>
      </c>
      <c r="X220">
        <f>SUM(X$3:X89)</f>
        <v>7.9092320639353453E-3</v>
      </c>
      <c r="Y220">
        <f>SUM(Y$3:Y89)</f>
        <v>-7.382888606421667E-2</v>
      </c>
      <c r="Z220">
        <f>SUM(Z$3:Z89)</f>
        <v>0.38367778753443499</v>
      </c>
      <c r="AA220">
        <f>SUM(AA$3:AA89)</f>
        <v>-0.39057557197275578</v>
      </c>
      <c r="AB220">
        <f>SUM(AB$3:AB89)</f>
        <v>-0.27028137702802008</v>
      </c>
      <c r="AC220">
        <f>SUM(AC$3:AC89)</f>
        <v>-0.21486829615985151</v>
      </c>
      <c r="AD220">
        <f>SUM(AD$3:AD89)</f>
        <v>-8.5341060412057634E-2</v>
      </c>
      <c r="AE220">
        <f>SUM(AE$3:AE89)</f>
        <v>-0.32393958521397009</v>
      </c>
      <c r="AF220">
        <f>SUM(AF$3:AF89)</f>
        <v>-1.0665581663655985E-2</v>
      </c>
      <c r="AG220">
        <f>SUM(AG$3:AG89)</f>
        <v>-0.22205654969257313</v>
      </c>
      <c r="AH220">
        <f>SUM(AH$3:AH89)</f>
        <v>-0.132755941379328</v>
      </c>
      <c r="AI220">
        <f>SUM(AI$3:AI89)</f>
        <v>4.6277547644921362E-2</v>
      </c>
      <c r="AJ220">
        <f>SUM(AJ$3:AJ89)</f>
        <v>-0.23807605885812014</v>
      </c>
      <c r="AK220">
        <f>SUM(AK$3:AK89)</f>
        <v>0.27638215756074991</v>
      </c>
      <c r="AL220">
        <f>SUM(AL$3:AL89)</f>
        <v>0.26176714919938698</v>
      </c>
      <c r="AM220">
        <f>SUM(AM$3:AM89)</f>
        <v>0.20803650912609969</v>
      </c>
      <c r="AN220">
        <f>SUM(AN$3:AN89)</f>
        <v>0.88533777523820711</v>
      </c>
      <c r="AO220">
        <f>SUM(AO$3:AO89)</f>
        <v>0.46427399025319971</v>
      </c>
      <c r="AP220">
        <f>SUM(AP$3:AP89)</f>
        <v>0.12959426194575863</v>
      </c>
      <c r="AQ220">
        <f>SUM(AQ$3:AQ89)</f>
        <v>-0.88461620095813431</v>
      </c>
      <c r="AR220">
        <f>SUM(AR$3:AR89)</f>
        <v>0.31367383462236847</v>
      </c>
      <c r="AS220">
        <f>SUM(AS$3:AS89)</f>
        <v>-0.55007559297199149</v>
      </c>
      <c r="AT220">
        <f>SUM(AT$3:AT89)</f>
        <v>-0.65735640341874069</v>
      </c>
      <c r="AU220">
        <f>SUM(AU$3:AU89)</f>
        <v>0.26653025076787518</v>
      </c>
      <c r="AV220">
        <f>SUM(AV$3:AV89)</f>
        <v>-0.17529414011019173</v>
      </c>
      <c r="AW220">
        <f>SUM(AW$3:AW89)</f>
        <v>-0.41541155464077617</v>
      </c>
      <c r="AX220">
        <f>SUM(AX$3:AX89)</f>
        <v>-6.2852020659270091E-2</v>
      </c>
      <c r="AY220">
        <f>SUM(AY$3:AY89)</f>
        <v>0.86697272823997062</v>
      </c>
      <c r="AZ220">
        <f>SUM(AZ$3:AZ89)</f>
        <v>0.23516486203995091</v>
      </c>
      <c r="BA220">
        <f>SUM(BA$3:BA89)</f>
        <v>-2.4984297637338504E-3</v>
      </c>
      <c r="BB220">
        <f>SUM(BB$3:BB89)</f>
        <v>-1.4999541836775083E-2</v>
      </c>
      <c r="BC220">
        <f>SUM(BC$3:BC89)</f>
        <v>0.51002208184611997</v>
      </c>
      <c r="BD220">
        <f>SUM(BD$3:BD89)</f>
        <v>0.59502665561053703</v>
      </c>
      <c r="BE220">
        <f>SUM(BE$3:BE89)</f>
        <v>0.72023378514671732</v>
      </c>
      <c r="BF220">
        <f>SUM(BF$3:BF89)</f>
        <v>0.48419844153152169</v>
      </c>
      <c r="BG220">
        <f>SUM(BG$3:BG89)</f>
        <v>-3.7722399144294497E-2</v>
      </c>
      <c r="BH220">
        <f>SUM(BH$3:BH89)</f>
        <v>1.1220985823564091</v>
      </c>
      <c r="BI220">
        <f>SUM(BI$3:BI89)</f>
        <v>0.17463940377737885</v>
      </c>
      <c r="BJ220">
        <f>SUM(BJ$3:BJ89)</f>
        <v>6.0117956882611484E-2</v>
      </c>
      <c r="BK220">
        <f>SUM(BK$3:BK89)</f>
        <v>0.30830891995074328</v>
      </c>
      <c r="BL220">
        <f>SUM(BL$3:BL89)</f>
        <v>-0.11546220205893398</v>
      </c>
      <c r="BM220">
        <f>SUM(BM$3:BM89)</f>
        <v>-0.23404408480844929</v>
      </c>
      <c r="BN220">
        <f>SUM(BN$3:BN89)</f>
        <v>0.10269492208789176</v>
      </c>
      <c r="BO220">
        <f>SUM(BO$3:BO89)</f>
        <v>-0.37673626708422364</v>
      </c>
      <c r="BP220">
        <f>SUM(BP$3:BP89)</f>
        <v>-1.1076357985081574E-2</v>
      </c>
      <c r="BQ220">
        <f>SUM(BQ$3:BQ89)</f>
        <v>5.5436545598635936E-2</v>
      </c>
      <c r="BS220">
        <f t="shared" si="3"/>
        <v>6.0701180171807589E-2</v>
      </c>
      <c r="BT220">
        <v>87</v>
      </c>
    </row>
    <row r="221" spans="1:72" x14ac:dyDescent="0.25">
      <c r="A221">
        <v>88</v>
      </c>
      <c r="B221">
        <f>SUM(B$3:B90)</f>
        <v>5.6270080030000995E-2</v>
      </c>
      <c r="C221">
        <f>SUM(C$3:C90)</f>
        <v>-2.8289155640402144E-2</v>
      </c>
      <c r="D221">
        <f>SUM(D$3:D90)</f>
        <v>-2.6933217802199146E-2</v>
      </c>
      <c r="E221">
        <f>SUM(E$3:E90)</f>
        <v>-0.45050026432525248</v>
      </c>
      <c r="F221">
        <f>SUM(F$3:F90)</f>
        <v>-0.1763941880023972</v>
      </c>
      <c r="G221">
        <f>SUM(G$3:G90)</f>
        <v>0.15645408167886524</v>
      </c>
      <c r="H221">
        <f>SUM(H$3:H90)</f>
        <v>0.3482919076848271</v>
      </c>
      <c r="I221">
        <f>SUM(I$3:I90)</f>
        <v>5.5217268395092362E-2</v>
      </c>
      <c r="J221">
        <f>SUM(J$3:J90)</f>
        <v>0.57794822809891666</v>
      </c>
      <c r="K221">
        <f>SUM(K$3:K90)</f>
        <v>-0.80739550080956513</v>
      </c>
      <c r="L221">
        <f>SUM(L$3:L90)</f>
        <v>-9.5573905683198429E-2</v>
      </c>
      <c r="M221">
        <f>SUM(M$3:M90)</f>
        <v>-0.16092022700050779</v>
      </c>
      <c r="N221">
        <f>SUM(N$3:N90)</f>
        <v>-0.24901271139594994</v>
      </c>
      <c r="O221">
        <f>SUM(O$3:O90)</f>
        <v>1.1565595434873612</v>
      </c>
      <c r="P221">
        <f>SUM(P$3:P90)</f>
        <v>-1.3190800941919149E-2</v>
      </c>
      <c r="Q221">
        <f>SUM(Q$3:Q90)</f>
        <v>-7.5800037344331078E-2</v>
      </c>
      <c r="R221">
        <f>SUM(R$3:R90)</f>
        <v>0.36480569493026277</v>
      </c>
      <c r="S221">
        <f>SUM(S$3:S90)</f>
        <v>0.33747323842660792</v>
      </c>
      <c r="T221">
        <f>SUM(T$3:T90)</f>
        <v>-0.27198693913631078</v>
      </c>
      <c r="U221">
        <f>SUM(U$3:U90)</f>
        <v>0.63432957137240209</v>
      </c>
      <c r="V221">
        <f>SUM(V$3:V90)</f>
        <v>-5.8556468970837553E-3</v>
      </c>
      <c r="W221">
        <f>SUM(W$3:W90)</f>
        <v>-0.31705440610678221</v>
      </c>
      <c r="X221">
        <f>SUM(X$3:X90)</f>
        <v>-1.6590653464952594E-2</v>
      </c>
      <c r="Y221">
        <f>SUM(Y$3:Y90)</f>
        <v>-8.9530895644727382E-2</v>
      </c>
      <c r="Z221">
        <f>SUM(Z$3:Z90)</f>
        <v>0.37189848900260492</v>
      </c>
      <c r="AA221">
        <f>SUM(AA$3:AA90)</f>
        <v>-0.38526998775663096</v>
      </c>
      <c r="AB221">
        <f>SUM(AB$3:AB90)</f>
        <v>-0.25749742018167532</v>
      </c>
      <c r="AC221">
        <f>SUM(AC$3:AC90)</f>
        <v>-0.21964310763140141</v>
      </c>
      <c r="AD221">
        <f>SUM(AD$3:AD90)</f>
        <v>-8.464745717748956E-2</v>
      </c>
      <c r="AE221">
        <f>SUM(AE$3:AE90)</f>
        <v>-0.28221198434491968</v>
      </c>
      <c r="AF221">
        <f>SUM(AF$3:AF90)</f>
        <v>-9.0957843026345075E-2</v>
      </c>
      <c r="AG221">
        <f>SUM(AG$3:AG90)</f>
        <v>-0.23686548949044539</v>
      </c>
      <c r="AH221">
        <f>SUM(AH$3:AH90)</f>
        <v>-9.597989321894454E-2</v>
      </c>
      <c r="AI221">
        <f>SUM(AI$3:AI90)</f>
        <v>-1.6642950733606089E-2</v>
      </c>
      <c r="AJ221">
        <f>SUM(AJ$3:AJ90)</f>
        <v>-0.26115239121052991</v>
      </c>
      <c r="AK221">
        <f>SUM(AK$3:AK90)</f>
        <v>0.20038763288467179</v>
      </c>
      <c r="AL221">
        <f>SUM(AL$3:AL90)</f>
        <v>0.24538969191381749</v>
      </c>
      <c r="AM221">
        <f>SUM(AM$3:AM90)</f>
        <v>0.15879044297007999</v>
      </c>
      <c r="AN221">
        <f>SUM(AN$3:AN90)</f>
        <v>0.86957079499016454</v>
      </c>
      <c r="AO221">
        <f>SUM(AO$3:AO90)</f>
        <v>0.4786182836703361</v>
      </c>
      <c r="AP221">
        <f>SUM(AP$3:AP90)</f>
        <v>0.15676592532535266</v>
      </c>
      <c r="AQ221">
        <f>SUM(AQ$3:AQ90)</f>
        <v>-0.83375121574323185</v>
      </c>
      <c r="AR221">
        <f>SUM(AR$3:AR90)</f>
        <v>0.34424507645678104</v>
      </c>
      <c r="AS221">
        <f>SUM(AS$3:AS90)</f>
        <v>-0.57591943917685939</v>
      </c>
      <c r="AT221">
        <f>SUM(AT$3:AT90)</f>
        <v>-0.63553072997081839</v>
      </c>
      <c r="AU221">
        <f>SUM(AU$3:AU90)</f>
        <v>0.2466590909999711</v>
      </c>
      <c r="AV221">
        <f>SUM(AV$3:AV90)</f>
        <v>-0.2015602838162884</v>
      </c>
      <c r="AW221">
        <f>SUM(AW$3:AW90)</f>
        <v>-0.37329762477459505</v>
      </c>
      <c r="AX221">
        <f>SUM(AX$3:AX90)</f>
        <v>-6.5151167735232426E-2</v>
      </c>
      <c r="AY221">
        <f>SUM(AY$3:AY90)</f>
        <v>0.82477024439376467</v>
      </c>
      <c r="AZ221">
        <f>SUM(AZ$3:AZ90)</f>
        <v>0.15415842835776339</v>
      </c>
      <c r="BA221">
        <f>SUM(BA$3:BA90)</f>
        <v>9.825297266684253E-3</v>
      </c>
      <c r="BB221">
        <f>SUM(BB$3:BB90)</f>
        <v>6.1110716910023163E-2</v>
      </c>
      <c r="BC221">
        <f>SUM(BC$3:BC90)</f>
        <v>0.49654026232189541</v>
      </c>
      <c r="BD221">
        <f>SUM(BD$3:BD90)</f>
        <v>0.76233140081568018</v>
      </c>
      <c r="BE221">
        <f>SUM(BE$3:BE90)</f>
        <v>0.75648726218643758</v>
      </c>
      <c r="BF221">
        <f>SUM(BF$3:BF90)</f>
        <v>0.50544822381067378</v>
      </c>
      <c r="BG221">
        <f>SUM(BG$3:BG90)</f>
        <v>-0.11008718271983081</v>
      </c>
      <c r="BH221">
        <f>SUM(BH$3:BH90)</f>
        <v>1.0851464479334318</v>
      </c>
      <c r="BI221">
        <f>SUM(BI$3:BI90)</f>
        <v>0.2108768554953579</v>
      </c>
      <c r="BJ221">
        <f>SUM(BJ$3:BJ90)</f>
        <v>2.7499839738752183E-2</v>
      </c>
      <c r="BK221">
        <f>SUM(BK$3:BK90)</f>
        <v>0.25575901573051907</v>
      </c>
      <c r="BL221">
        <f>SUM(BL$3:BL90)</f>
        <v>-0.1001876712075073</v>
      </c>
      <c r="BM221">
        <f>SUM(BM$3:BM90)</f>
        <v>-0.21849772566338874</v>
      </c>
      <c r="BN221">
        <f>SUM(BN$3:BN90)</f>
        <v>4.6767904986687342E-2</v>
      </c>
      <c r="BO221">
        <f>SUM(BO$3:BO90)</f>
        <v>-0.37906878823515128</v>
      </c>
      <c r="BP221">
        <f>SUM(BP$3:BP90)</f>
        <v>2.0859202269123321E-2</v>
      </c>
      <c r="BQ221">
        <f>SUM(BQ$3:BQ90)</f>
        <v>3.2377348147184584E-2</v>
      </c>
      <c r="BS221">
        <f t="shared" si="3"/>
        <v>5.5892420421641525E-2</v>
      </c>
      <c r="BT221">
        <v>88</v>
      </c>
    </row>
    <row r="222" spans="1:72" x14ac:dyDescent="0.25">
      <c r="A222">
        <v>89</v>
      </c>
      <c r="B222">
        <f>SUM(B$3:B91)</f>
        <v>2.4017662659091714E-2</v>
      </c>
      <c r="C222">
        <f>SUM(C$3:C91)</f>
        <v>-4.330254456024641E-2</v>
      </c>
      <c r="D222">
        <f>SUM(D$3:D91)</f>
        <v>-9.9877725823339231E-3</v>
      </c>
      <c r="E222">
        <f>SUM(E$3:E91)</f>
        <v>-0.45836456473607079</v>
      </c>
      <c r="F222">
        <f>SUM(F$3:F91)</f>
        <v>-0.1354997111566402</v>
      </c>
      <c r="G222">
        <f>SUM(G$3:G91)</f>
        <v>0.16076641243486756</v>
      </c>
      <c r="H222">
        <f>SUM(H$3:H91)</f>
        <v>0.36559274897713423</v>
      </c>
      <c r="I222">
        <f>SUM(I$3:I91)</f>
        <v>3.9512581695240342E-2</v>
      </c>
      <c r="J222">
        <f>SUM(J$3:J91)</f>
        <v>0.67809833756658056</v>
      </c>
      <c r="K222">
        <f>SUM(K$3:K91)</f>
        <v>-0.80593974594852147</v>
      </c>
      <c r="L222">
        <f>SUM(L$3:L91)</f>
        <v>-0.1154860620538038</v>
      </c>
      <c r="M222">
        <f>SUM(M$3:M91)</f>
        <v>-0.17181289867009478</v>
      </c>
      <c r="N222">
        <f>SUM(N$3:N91)</f>
        <v>-0.25687339034790496</v>
      </c>
      <c r="O222">
        <f>SUM(O$3:O91)</f>
        <v>1.174101215291163</v>
      </c>
      <c r="P222">
        <f>SUM(P$3:P91)</f>
        <v>-3.3678956281060671E-2</v>
      </c>
      <c r="Q222">
        <f>SUM(Q$3:Q91)</f>
        <v>-7.8381169792771446E-2</v>
      </c>
      <c r="R222">
        <f>SUM(R$3:R91)</f>
        <v>0.38199552912698104</v>
      </c>
      <c r="S222">
        <f>SUM(S$3:S91)</f>
        <v>0.33474130821060394</v>
      </c>
      <c r="T222">
        <f>SUM(T$3:T91)</f>
        <v>-0.23245122937490997</v>
      </c>
      <c r="U222">
        <f>SUM(U$3:U91)</f>
        <v>0.5891982914359204</v>
      </c>
      <c r="V222">
        <f>SUM(V$3:V91)</f>
        <v>3.6566631126613694E-2</v>
      </c>
      <c r="W222">
        <f>SUM(W$3:W91)</f>
        <v>-0.32224571817147224</v>
      </c>
      <c r="X222">
        <f>SUM(X$3:X91)</f>
        <v>-1.9447506771607413E-2</v>
      </c>
      <c r="Y222">
        <f>SUM(Y$3:Y91)</f>
        <v>-9.6914766433119651E-2</v>
      </c>
      <c r="Z222">
        <f>SUM(Z$3:Z91)</f>
        <v>0.43421532077700487</v>
      </c>
      <c r="AA222">
        <f>SUM(AA$3:AA91)</f>
        <v>-0.58352588515782833</v>
      </c>
      <c r="AB222">
        <f>SUM(AB$3:AB91)</f>
        <v>-0.235264203247808</v>
      </c>
      <c r="AC222">
        <f>SUM(AC$3:AC91)</f>
        <v>-0.21161112492655423</v>
      </c>
      <c r="AD222">
        <f>SUM(AD$3:AD91)</f>
        <v>-7.6498539555306055E-2</v>
      </c>
      <c r="AE222">
        <f>SUM(AE$3:AE91)</f>
        <v>-0.23652875760227698</v>
      </c>
      <c r="AF222">
        <f>SUM(AF$3:AF91)</f>
        <v>-7.4850636538828202E-2</v>
      </c>
      <c r="AG222">
        <f>SUM(AG$3:AG91)</f>
        <v>-0.25827052189918187</v>
      </c>
      <c r="AH222">
        <f>SUM(AH$3:AH91)</f>
        <v>-0.11873047985729569</v>
      </c>
      <c r="AI222">
        <f>SUM(AI$3:AI91)</f>
        <v>-7.3789027527035145E-2</v>
      </c>
      <c r="AJ222">
        <f>SUM(AJ$3:AJ91)</f>
        <v>-0.31246148156719195</v>
      </c>
      <c r="AK222">
        <f>SUM(AK$3:AK91)</f>
        <v>0.20080324521772147</v>
      </c>
      <c r="AL222">
        <f>SUM(AL$3:AL91)</f>
        <v>0.18888821529215674</v>
      </c>
      <c r="AM222">
        <f>SUM(AM$3:AM91)</f>
        <v>0.20430107896515856</v>
      </c>
      <c r="AN222">
        <f>SUM(AN$3:AN91)</f>
        <v>0.86273322215799531</v>
      </c>
      <c r="AO222">
        <f>SUM(AO$3:AO91)</f>
        <v>0.48335490577218798</v>
      </c>
      <c r="AP222">
        <f>SUM(AP$3:AP91)</f>
        <v>0.16066063337341754</v>
      </c>
      <c r="AQ222">
        <f>SUM(AQ$3:AQ91)</f>
        <v>-0.7475910304799176</v>
      </c>
      <c r="AR222">
        <f>SUM(AR$3:AR91)</f>
        <v>0.47013280338928876</v>
      </c>
      <c r="AS222">
        <f>SUM(AS$3:AS91)</f>
        <v>-0.57846588421283673</v>
      </c>
      <c r="AT222">
        <f>SUM(AT$3:AT91)</f>
        <v>-0.68512018814394349</v>
      </c>
      <c r="AU222">
        <f>SUM(AU$3:AU91)</f>
        <v>0.22958394494271522</v>
      </c>
      <c r="AV222">
        <f>SUM(AV$3:AV91)</f>
        <v>-0.19161730431638335</v>
      </c>
      <c r="AW222">
        <f>SUM(AW$3:AW91)</f>
        <v>-0.38514963582611739</v>
      </c>
      <c r="AX222">
        <f>SUM(AX$3:AX91)</f>
        <v>-6.2592730112613598E-2</v>
      </c>
      <c r="AY222">
        <f>SUM(AY$3:AY91)</f>
        <v>0.74762907903779541</v>
      </c>
      <c r="AZ222">
        <f>SUM(AZ$3:AZ91)</f>
        <v>0.15873861297503528</v>
      </c>
      <c r="BA222">
        <f>SUM(BA$3:BA91)</f>
        <v>-2.2828041307174418E-2</v>
      </c>
      <c r="BB222">
        <f>SUM(BB$3:BB91)</f>
        <v>2.5074710485576905E-2</v>
      </c>
      <c r="BC222">
        <f>SUM(BC$3:BC91)</f>
        <v>0.50105585080768755</v>
      </c>
      <c r="BD222">
        <f>SUM(BD$3:BD91)</f>
        <v>0.7487388065994286</v>
      </c>
      <c r="BE222">
        <f>SUM(BE$3:BE91)</f>
        <v>0.74251741559715601</v>
      </c>
      <c r="BF222">
        <f>SUM(BF$3:BF91)</f>
        <v>0.51664650244821864</v>
      </c>
      <c r="BG222">
        <f>SUM(BG$3:BG91)</f>
        <v>-0.12221835576916765</v>
      </c>
      <c r="BH222">
        <f>SUM(BH$3:BH91)</f>
        <v>1.038479755231976</v>
      </c>
      <c r="BI222">
        <f>SUM(BI$3:BI91)</f>
        <v>0.2204380532123385</v>
      </c>
      <c r="BJ222">
        <f>SUM(BJ$3:BJ91)</f>
        <v>5.6811961234539826E-3</v>
      </c>
      <c r="BK222">
        <f>SUM(BK$3:BK91)</f>
        <v>0.21073176435381363</v>
      </c>
      <c r="BL222">
        <f>SUM(BL$3:BL91)</f>
        <v>-7.995685306783637E-2</v>
      </c>
      <c r="BM222">
        <f>SUM(BM$3:BM91)</f>
        <v>-0.16729500408374981</v>
      </c>
      <c r="BN222">
        <f>SUM(BN$3:BN91)</f>
        <v>-2.3637207265125082E-2</v>
      </c>
      <c r="BO222">
        <f>SUM(BO$3:BO91)</f>
        <v>-0.41655633608770193</v>
      </c>
      <c r="BP222">
        <f>SUM(BP$3:BP91)</f>
        <v>-1.8948717963093692E-2</v>
      </c>
      <c r="BQ222">
        <f>SUM(BQ$3:BQ91)</f>
        <v>0.10691946833774184</v>
      </c>
      <c r="BS222">
        <f t="shared" si="3"/>
        <v>5.261796059156678E-2</v>
      </c>
      <c r="BT222">
        <v>89</v>
      </c>
    </row>
    <row r="223" spans="1:72" x14ac:dyDescent="0.25">
      <c r="A223">
        <v>90</v>
      </c>
      <c r="B223">
        <f>SUM(B$3:B92)</f>
        <v>-1.0268594497827917E-2</v>
      </c>
      <c r="C223">
        <f>SUM(C$3:C92)</f>
        <v>1.2721688892709221E-2</v>
      </c>
      <c r="D223">
        <f>SUM(D$3:D92)</f>
        <v>-0.11265115864972311</v>
      </c>
      <c r="E223">
        <f>SUM(E$3:E92)</f>
        <v>-0.43326849822777758</v>
      </c>
      <c r="F223">
        <f>SUM(F$3:F92)</f>
        <v>-0.15174444222463912</v>
      </c>
      <c r="G223">
        <f>SUM(G$3:G92)</f>
        <v>0.12814935521241283</v>
      </c>
      <c r="H223">
        <f>SUM(H$3:H92)</f>
        <v>0.3414675481313541</v>
      </c>
      <c r="I223">
        <f>SUM(I$3:I92)</f>
        <v>4.4240265659481699E-2</v>
      </c>
      <c r="J223">
        <f>SUM(J$3:J92)</f>
        <v>0.76471540691334072</v>
      </c>
      <c r="K223">
        <f>SUM(K$3:K92)</f>
        <v>-0.78296805109243484</v>
      </c>
      <c r="L223">
        <f>SUM(L$3:L92)</f>
        <v>-0.13144304099281273</v>
      </c>
      <c r="M223">
        <f>SUM(M$3:M92)</f>
        <v>-0.17255271900989858</v>
      </c>
      <c r="N223">
        <f>SUM(N$3:N92)</f>
        <v>-0.26634258068770472</v>
      </c>
      <c r="O223">
        <f>SUM(O$3:O92)</f>
        <v>1.2002451017942288</v>
      </c>
      <c r="P223">
        <f>SUM(P$3:P92)</f>
        <v>2.9387270417765413E-2</v>
      </c>
      <c r="Q223">
        <f>SUM(Q$3:Q92)</f>
        <v>-6.0963117842312661E-2</v>
      </c>
      <c r="R223">
        <f>SUM(R$3:R92)</f>
        <v>0.30606209536174972</v>
      </c>
      <c r="S223">
        <f>SUM(S$3:S92)</f>
        <v>0.34516428033600977</v>
      </c>
      <c r="T223">
        <f>SUM(T$3:T92)</f>
        <v>-0.25243643162077478</v>
      </c>
      <c r="U223">
        <f>SUM(U$3:U92)</f>
        <v>0.54379165899910242</v>
      </c>
      <c r="V223">
        <f>SUM(V$3:V92)</f>
        <v>2.773698526114729E-2</v>
      </c>
      <c r="W223">
        <f>SUM(W$3:W92)</f>
        <v>-0.31581748368297852</v>
      </c>
      <c r="X223">
        <f>SUM(X$3:X92)</f>
        <v>-0.10857554003239905</v>
      </c>
      <c r="Y223">
        <f>SUM(Y$3:Y92)</f>
        <v>-6.1677999321419888E-2</v>
      </c>
      <c r="Z223">
        <f>SUM(Z$3:Z92)</f>
        <v>0.4865173486991568</v>
      </c>
      <c r="AA223">
        <f>SUM(AA$3:AA92)</f>
        <v>-0.59682750654000805</v>
      </c>
      <c r="AB223">
        <f>SUM(AB$3:AB92)</f>
        <v>-0.23866033642570761</v>
      </c>
      <c r="AC223">
        <f>SUM(AC$3:AC92)</f>
        <v>-0.23249470816314677</v>
      </c>
      <c r="AD223">
        <f>SUM(AD$3:AD92)</f>
        <v>-6.4203870114231398E-2</v>
      </c>
      <c r="AE223">
        <f>SUM(AE$3:AE92)</f>
        <v>-0.20981924509265107</v>
      </c>
      <c r="AF223">
        <f>SUM(AF$3:AF92)</f>
        <v>-0.12524753548218015</v>
      </c>
      <c r="AG223">
        <f>SUM(AG$3:AG92)</f>
        <v>-0.23676158221626495</v>
      </c>
      <c r="AH223">
        <f>SUM(AH$3:AH92)</f>
        <v>-9.3948390483234293E-2</v>
      </c>
      <c r="AI223">
        <f>SUM(AI$3:AI92)</f>
        <v>-2.5827738525999948E-2</v>
      </c>
      <c r="AJ223">
        <f>SUM(AJ$3:AJ92)</f>
        <v>-0.31556820561076299</v>
      </c>
      <c r="AK223">
        <f>SUM(AK$3:AK92)</f>
        <v>0.22237241682755077</v>
      </c>
      <c r="AL223">
        <f>SUM(AL$3:AL92)</f>
        <v>0.14518341498018825</v>
      </c>
      <c r="AM223">
        <f>SUM(AM$3:AM92)</f>
        <v>0.18010595144775621</v>
      </c>
      <c r="AN223">
        <f>SUM(AN$3:AN92)</f>
        <v>0.89164940162871364</v>
      </c>
      <c r="AO223">
        <f>SUM(AO$3:AO92)</f>
        <v>0.4516531269608734</v>
      </c>
      <c r="AP223">
        <f>SUM(AP$3:AP92)</f>
        <v>0.15635957154118379</v>
      </c>
      <c r="AQ223">
        <f>SUM(AQ$3:AQ92)</f>
        <v>-0.76106146276134656</v>
      </c>
      <c r="AR223">
        <f>SUM(AR$3:AR92)</f>
        <v>0.41601638538354646</v>
      </c>
      <c r="AS223">
        <f>SUM(AS$3:AS92)</f>
        <v>-0.56677223121435916</v>
      </c>
      <c r="AT223">
        <f>SUM(AT$3:AT92)</f>
        <v>-0.61307504906626864</v>
      </c>
      <c r="AU223">
        <f>SUM(AU$3:AU92)</f>
        <v>0.19132804477776222</v>
      </c>
      <c r="AV223">
        <f>SUM(AV$3:AV92)</f>
        <v>-0.20640386323536425</v>
      </c>
      <c r="AW223">
        <f>SUM(AW$3:AW92)</f>
        <v>-0.38539117608885276</v>
      </c>
      <c r="AX223">
        <f>SUM(AX$3:AX92)</f>
        <v>3.7118977377459991E-2</v>
      </c>
      <c r="AY223">
        <f>SUM(AY$3:AY92)</f>
        <v>0.79510209423486888</v>
      </c>
      <c r="AZ223">
        <f>SUM(AZ$3:AZ92)</f>
        <v>0.11171443155305531</v>
      </c>
      <c r="BA223">
        <f>SUM(BA$3:BA92)</f>
        <v>2.5231754404167528E-2</v>
      </c>
      <c r="BB223">
        <f>SUM(BB$3:BB92)</f>
        <v>5.0742518902312878E-2</v>
      </c>
      <c r="BC223">
        <f>SUM(BC$3:BC92)</f>
        <v>0.4984005483385307</v>
      </c>
      <c r="BD223">
        <f>SUM(BD$3:BD92)</f>
        <v>0.57851926280348542</v>
      </c>
      <c r="BE223">
        <f>SUM(BE$3:BE92)</f>
        <v>0.76551849500398628</v>
      </c>
      <c r="BF223">
        <f>SUM(BF$3:BF92)</f>
        <v>0.49102494399212759</v>
      </c>
      <c r="BG223">
        <f>SUM(BG$3:BG92)</f>
        <v>-4.6565972122308424E-2</v>
      </c>
      <c r="BH223">
        <f>SUM(BH$3:BH92)</f>
        <v>1.0121304238818682</v>
      </c>
      <c r="BI223">
        <f>SUM(BI$3:BI92)</f>
        <v>0.23248856387283182</v>
      </c>
      <c r="BJ223">
        <f>SUM(BJ$3:BJ92)</f>
        <v>7.744752381490607E-3</v>
      </c>
      <c r="BK223">
        <f>SUM(BK$3:BK92)</f>
        <v>0.1483368325617912</v>
      </c>
      <c r="BL223">
        <f>SUM(BL$3:BL92)</f>
        <v>-7.0470314220531835E-2</v>
      </c>
      <c r="BM223">
        <f>SUM(BM$3:BM92)</f>
        <v>-9.3329010041363597E-2</v>
      </c>
      <c r="BN223">
        <f>SUM(BN$3:BN92)</f>
        <v>-0.13718619911736968</v>
      </c>
      <c r="BO223">
        <f>SUM(BO$3:BO92)</f>
        <v>-0.39339995107704978</v>
      </c>
      <c r="BP223">
        <f>SUM(BP$3:BP92)</f>
        <v>-9.1740763260146942E-3</v>
      </c>
      <c r="BQ223">
        <f>SUM(BQ$3:BQ92)</f>
        <v>7.3454199499288136E-2</v>
      </c>
      <c r="BS223">
        <f t="shared" si="3"/>
        <v>5.0433779944493794E-2</v>
      </c>
      <c r="BT223">
        <v>90</v>
      </c>
    </row>
    <row r="224" spans="1:72" x14ac:dyDescent="0.25">
      <c r="A224">
        <v>91</v>
      </c>
      <c r="B224">
        <f>SUM(B$3:B93)</f>
        <v>1.4266747724152859E-2</v>
      </c>
      <c r="C224">
        <f>SUM(C$3:C93)</f>
        <v>1.7049592318381865E-2</v>
      </c>
      <c r="D224">
        <f>SUM(D$3:D93)</f>
        <v>-0.11480403847372063</v>
      </c>
      <c r="E224">
        <f>SUM(E$3:E93)</f>
        <v>-0.45604586125417151</v>
      </c>
      <c r="F224">
        <f>SUM(F$3:F93)</f>
        <v>-0.1697366926136398</v>
      </c>
      <c r="G224">
        <f>SUM(G$3:G93)</f>
        <v>0.18904325441231254</v>
      </c>
      <c r="H224">
        <f>SUM(H$3:H93)</f>
        <v>0.36283744567384268</v>
      </c>
      <c r="I224">
        <f>SUM(I$3:I93)</f>
        <v>4.9086345205603919E-2</v>
      </c>
      <c r="J224">
        <f>SUM(J$3:J93)</f>
        <v>0.74478180138319106</v>
      </c>
      <c r="K224">
        <f>SUM(K$3:K93)</f>
        <v>-0.75416058179164125</v>
      </c>
      <c r="L224">
        <f>SUM(L$3:L93)</f>
        <v>-0.15204892366378273</v>
      </c>
      <c r="M224">
        <f>SUM(M$3:M93)</f>
        <v>-0.17049314027931475</v>
      </c>
      <c r="N224">
        <f>SUM(N$3:N93)</f>
        <v>-0.25000419476101304</v>
      </c>
      <c r="O224">
        <f>SUM(O$3:O93)</f>
        <v>1.2207716400719022</v>
      </c>
      <c r="P224">
        <f>SUM(P$3:P93)</f>
        <v>0.1962896906489095</v>
      </c>
      <c r="Q224">
        <f>SUM(Q$3:Q93)</f>
        <v>-5.3333119469273257E-2</v>
      </c>
      <c r="R224">
        <f>SUM(R$3:R93)</f>
        <v>0.33062399771900264</v>
      </c>
      <c r="S224">
        <f>SUM(S$3:S93)</f>
        <v>0.39738320806071487</v>
      </c>
      <c r="T224">
        <f>SUM(T$3:T93)</f>
        <v>-0.19540097151107422</v>
      </c>
      <c r="U224">
        <f>SUM(U$3:U93)</f>
        <v>0.6159958207923798</v>
      </c>
      <c r="V224">
        <f>SUM(V$3:V93)</f>
        <v>2.1639411383165594E-2</v>
      </c>
      <c r="W224">
        <f>SUM(W$3:W93)</f>
        <v>-0.31962066351565355</v>
      </c>
      <c r="X224">
        <f>SUM(X$3:X93)</f>
        <v>-0.13473201646085514</v>
      </c>
      <c r="Y224">
        <f>SUM(Y$3:Y93)</f>
        <v>-3.9711671104651097E-2</v>
      </c>
      <c r="Z224">
        <f>SUM(Z$3:Z93)</f>
        <v>0.51211918204390894</v>
      </c>
      <c r="AA224">
        <f>SUM(AA$3:AA93)</f>
        <v>-0.56201946410257875</v>
      </c>
      <c r="AB224">
        <f>SUM(AB$3:AB93)</f>
        <v>-0.22372727949902124</v>
      </c>
      <c r="AC224">
        <f>SUM(AC$3:AC93)</f>
        <v>-0.19235281346151328</v>
      </c>
      <c r="AD224">
        <f>SUM(AD$3:AD93)</f>
        <v>-3.1152742578182506E-2</v>
      </c>
      <c r="AE224">
        <f>SUM(AE$3:AE93)</f>
        <v>-0.16281292500406414</v>
      </c>
      <c r="AF224">
        <f>SUM(AF$3:AF93)</f>
        <v>-0.13100023412376327</v>
      </c>
      <c r="AG224">
        <f>SUM(AG$3:AG93)</f>
        <v>-0.25483128976614289</v>
      </c>
      <c r="AH224">
        <f>SUM(AH$3:AH93)</f>
        <v>-0.14636427317244477</v>
      </c>
      <c r="AI224">
        <f>SUM(AI$3:AI93)</f>
        <v>2.6822506296093403E-2</v>
      </c>
      <c r="AJ224">
        <f>SUM(AJ$3:AJ93)</f>
        <v>-0.31738583944492549</v>
      </c>
      <c r="AK224">
        <f>SUM(AK$3:AK93)</f>
        <v>0.19418239457535558</v>
      </c>
      <c r="AL224">
        <f>SUM(AL$3:AL93)</f>
        <v>0.13518064499157226</v>
      </c>
      <c r="AM224">
        <f>SUM(AM$3:AM93)</f>
        <v>0.10876603859765573</v>
      </c>
      <c r="AN224">
        <f>SUM(AN$3:AN93)</f>
        <v>0.87262291187244156</v>
      </c>
      <c r="AO224">
        <f>SUM(AO$3:AO93)</f>
        <v>0.49553041597505204</v>
      </c>
      <c r="AP224">
        <f>SUM(AP$3:AP93)</f>
        <v>0.16923873605731943</v>
      </c>
      <c r="AQ224">
        <f>SUM(AQ$3:AQ93)</f>
        <v>-0.78301156386175919</v>
      </c>
      <c r="AR224">
        <f>SUM(AR$3:AR93)</f>
        <v>0.40662297999884878</v>
      </c>
      <c r="AS224">
        <f>SUM(AS$3:AS93)</f>
        <v>-0.50716641449853683</v>
      </c>
      <c r="AT224">
        <f>SUM(AT$3:AT93)</f>
        <v>-0.6479842238663015</v>
      </c>
      <c r="AU224">
        <f>SUM(AU$3:AU93)</f>
        <v>0.18040458107459825</v>
      </c>
      <c r="AV224">
        <f>SUM(AV$3:AV93)</f>
        <v>-0.24975536905357298</v>
      </c>
      <c r="AW224">
        <f>SUM(AW$3:AW93)</f>
        <v>-0.35691764935967979</v>
      </c>
      <c r="AX224">
        <f>SUM(AX$3:AX93)</f>
        <v>8.7609362927726073E-2</v>
      </c>
      <c r="AY224">
        <f>SUM(AY$3:AY93)</f>
        <v>0.78052502269404955</v>
      </c>
      <c r="AZ224">
        <f>SUM(AZ$3:AZ93)</f>
        <v>0.16959280532225213</v>
      </c>
      <c r="BA224">
        <f>SUM(BA$3:BA93)</f>
        <v>1.6531579774191799E-2</v>
      </c>
      <c r="BB224">
        <f>SUM(BB$3:BB93)</f>
        <v>4.189877390431207E-2</v>
      </c>
      <c r="BC224">
        <f>SUM(BC$3:BC93)</f>
        <v>0.50639306121423966</v>
      </c>
      <c r="BD224">
        <f>SUM(BD$3:BD93)</f>
        <v>0.67206430130576789</v>
      </c>
      <c r="BE224">
        <f>SUM(BE$3:BE93)</f>
        <v>0.7301010433434848</v>
      </c>
      <c r="BF224">
        <f>SUM(BF$3:BF93)</f>
        <v>0.47610628329485327</v>
      </c>
      <c r="BG224">
        <f>SUM(BG$3:BG93)</f>
        <v>-9.9323550538289535E-2</v>
      </c>
      <c r="BH224">
        <f>SUM(BH$3:BH93)</f>
        <v>1.0261483842562602</v>
      </c>
      <c r="BI224">
        <f>SUM(BI$3:BI93)</f>
        <v>0.22948341795298013</v>
      </c>
      <c r="BJ224">
        <f>SUM(BJ$3:BJ93)</f>
        <v>-3.1994281731090701E-2</v>
      </c>
      <c r="BK224">
        <f>SUM(BK$3:BK93)</f>
        <v>0.14735895820167019</v>
      </c>
      <c r="BL224">
        <f>SUM(BL$3:BL93)</f>
        <v>-0.11572508742194687</v>
      </c>
      <c r="BM224">
        <f>SUM(BM$3:BM93)</f>
        <v>-0.17658797541893018</v>
      </c>
      <c r="BN224">
        <f>SUM(BN$3:BN93)</f>
        <v>-0.19318811053132881</v>
      </c>
      <c r="BO224">
        <f>SUM(BO$3:BO93)</f>
        <v>-0.36550612344618594</v>
      </c>
      <c r="BP224">
        <f>SUM(BP$3:BP93)</f>
        <v>-6.0312887893993763E-2</v>
      </c>
      <c r="BQ224">
        <f>SUM(BQ$3:BQ93)</f>
        <v>0.11961865557161259</v>
      </c>
      <c r="BS224">
        <f t="shared" si="3"/>
        <v>5.6551162102452396E-2</v>
      </c>
      <c r="BT224">
        <v>91</v>
      </c>
    </row>
    <row r="225" spans="1:72" x14ac:dyDescent="0.25">
      <c r="A225">
        <v>92</v>
      </c>
      <c r="B225">
        <f>SUM(B$3:B94)</f>
        <v>-7.7231868653149752E-2</v>
      </c>
      <c r="C225">
        <f>SUM(C$3:C94)</f>
        <v>3.8853885066433731E-2</v>
      </c>
      <c r="D225">
        <f>SUM(D$3:D94)</f>
        <v>-0.10570316771344222</v>
      </c>
      <c r="E225">
        <f>SUM(E$3:E94)</f>
        <v>-0.38509021232687773</v>
      </c>
      <c r="F225">
        <f>SUM(F$3:F94)</f>
        <v>-0.18103926386850716</v>
      </c>
      <c r="G225">
        <f>SUM(G$3:G94)</f>
        <v>0.20505473941321628</v>
      </c>
      <c r="H225">
        <f>SUM(H$3:H94)</f>
        <v>0.33677679656636023</v>
      </c>
      <c r="I225">
        <f>SUM(I$3:I94)</f>
        <v>5.1845111824414425E-2</v>
      </c>
      <c r="J225">
        <f>SUM(J$3:J94)</f>
        <v>0.65569717653649373</v>
      </c>
      <c r="K225">
        <f>SUM(K$3:K94)</f>
        <v>-0.80748840182956116</v>
      </c>
      <c r="L225">
        <f>SUM(L$3:L94)</f>
        <v>-0.14859830408150451</v>
      </c>
      <c r="M225">
        <f>SUM(M$3:M94)</f>
        <v>-0.18197601444304026</v>
      </c>
      <c r="N225">
        <f>SUM(N$3:N94)</f>
        <v>-0.24349520979408101</v>
      </c>
      <c r="O225">
        <f>SUM(O$3:O94)</f>
        <v>1.242779893009855</v>
      </c>
      <c r="P225">
        <f>SUM(P$3:P94)</f>
        <v>0.22491806852551141</v>
      </c>
      <c r="Q225">
        <f>SUM(Q$3:Q94)</f>
        <v>-6.5390800529651932E-2</v>
      </c>
      <c r="R225">
        <f>SUM(R$3:R94)</f>
        <v>0.35140285021758538</v>
      </c>
      <c r="S225">
        <f>SUM(S$3:S94)</f>
        <v>0.36047024675159456</v>
      </c>
      <c r="T225">
        <f>SUM(T$3:T94)</f>
        <v>-0.23386078899442653</v>
      </c>
      <c r="U225">
        <f>SUM(U$3:U94)</f>
        <v>0.58771862574586042</v>
      </c>
      <c r="V225">
        <f>SUM(V$3:V94)</f>
        <v>2.0162132844763946E-2</v>
      </c>
      <c r="W225">
        <f>SUM(W$3:W94)</f>
        <v>-0.2761981770517658</v>
      </c>
      <c r="X225">
        <f>SUM(X$3:X94)</f>
        <v>-0.10456043855473954</v>
      </c>
      <c r="Y225">
        <f>SUM(Y$3:Y94)</f>
        <v>-1.0917831362870466E-2</v>
      </c>
      <c r="Z225">
        <f>SUM(Z$3:Z94)</f>
        <v>0.49067306574210257</v>
      </c>
      <c r="AA225">
        <f>SUM(AA$3:AA94)</f>
        <v>-0.7585574945459258</v>
      </c>
      <c r="AB225">
        <f>SUM(AB$3:AB94)</f>
        <v>-0.23371543137869366</v>
      </c>
      <c r="AC225">
        <f>SUM(AC$3:AC94)</f>
        <v>-0.19392536701906285</v>
      </c>
      <c r="AD225">
        <f>SUM(AD$3:AD94)</f>
        <v>-1.7401143309571186E-2</v>
      </c>
      <c r="AE225">
        <f>SUM(AE$3:AE94)</f>
        <v>-0.16269651802675011</v>
      </c>
      <c r="AF225">
        <f>SUM(AF$3:AF94)</f>
        <v>-0.13321378701041595</v>
      </c>
      <c r="AG225">
        <f>SUM(AG$3:AG94)</f>
        <v>-0.30956129793789322</v>
      </c>
      <c r="AH225">
        <f>SUM(AH$3:AH94)</f>
        <v>-0.17983673140711862</v>
      </c>
      <c r="AI225">
        <f>SUM(AI$3:AI94)</f>
        <v>2.7314072665046683E-2</v>
      </c>
      <c r="AJ225">
        <f>SUM(AJ$3:AJ94)</f>
        <v>-0.30708894291058036</v>
      </c>
      <c r="AK225">
        <f>SUM(AK$3:AK94)</f>
        <v>0.19727160962312898</v>
      </c>
      <c r="AL225">
        <f>SUM(AL$3:AL94)</f>
        <v>0.16655791009503451</v>
      </c>
      <c r="AM225">
        <f>SUM(AM$3:AM94)</f>
        <v>0.10008729770113388</v>
      </c>
      <c r="AN225">
        <f>SUM(AN$3:AN94)</f>
        <v>0.85942559270385022</v>
      </c>
      <c r="AO225">
        <f>SUM(AO$3:AO94)</f>
        <v>0.49480320703896097</v>
      </c>
      <c r="AP225">
        <f>SUM(AP$3:AP94)</f>
        <v>0.14503870579783568</v>
      </c>
      <c r="AQ225">
        <f>SUM(AQ$3:AQ94)</f>
        <v>-0.80001138893014989</v>
      </c>
      <c r="AR225">
        <f>SUM(AR$3:AR94)</f>
        <v>0.42185001913090381</v>
      </c>
      <c r="AS225">
        <f>SUM(AS$3:AS94)</f>
        <v>-0.53630482820283243</v>
      </c>
      <c r="AT225">
        <f>SUM(AT$3:AT94)</f>
        <v>-0.60478454319149955</v>
      </c>
      <c r="AU225">
        <f>SUM(AU$3:AU94)</f>
        <v>0.2181834894657369</v>
      </c>
      <c r="AV225">
        <f>SUM(AV$3:AV94)</f>
        <v>-0.28443057369142061</v>
      </c>
      <c r="AW225">
        <f>SUM(AW$3:AW94)</f>
        <v>-0.35399158581520496</v>
      </c>
      <c r="AX225">
        <f>SUM(AX$3:AX94)</f>
        <v>0.10925696994846193</v>
      </c>
      <c r="AY225">
        <f>SUM(AY$3:AY94)</f>
        <v>0.77093109764081369</v>
      </c>
      <c r="AZ225">
        <f>SUM(AZ$3:AZ94)</f>
        <v>0.18854976657735012</v>
      </c>
      <c r="BA225">
        <f>SUM(BA$3:BA94)</f>
        <v>2.7700051134612796E-2</v>
      </c>
      <c r="BB225">
        <f>SUM(BB$3:BB94)</f>
        <v>2.2426303440217843E-2</v>
      </c>
      <c r="BC225">
        <f>SUM(BC$3:BC94)</f>
        <v>0.53222541346943086</v>
      </c>
      <c r="BD225">
        <f>SUM(BD$3:BD94)</f>
        <v>0.70471138116282195</v>
      </c>
      <c r="BE225">
        <f>SUM(BE$3:BE94)</f>
        <v>0.70844008287999816</v>
      </c>
      <c r="BF225">
        <f>SUM(BF$3:BF94)</f>
        <v>0.47499659036394087</v>
      </c>
      <c r="BG225">
        <f>SUM(BG$3:BG94)</f>
        <v>-7.5615986740168173E-2</v>
      </c>
      <c r="BH225">
        <f>SUM(BH$3:BH94)</f>
        <v>1.0343440633641012</v>
      </c>
      <c r="BI225">
        <f>SUM(BI$3:BI94)</f>
        <v>0.20496039759235155</v>
      </c>
      <c r="BJ225">
        <f>SUM(BJ$3:BJ94)</f>
        <v>-5.0100928029395302E-2</v>
      </c>
      <c r="BK225">
        <f>SUM(BK$3:BK94)</f>
        <v>0.12565535817901827</v>
      </c>
      <c r="BL225">
        <f>SUM(BL$3:BL94)</f>
        <v>-0.11718766754870488</v>
      </c>
      <c r="BM225">
        <f>SUM(BM$3:BM94)</f>
        <v>-0.20994168636835756</v>
      </c>
      <c r="BN225">
        <f>SUM(BN$3:BN94)</f>
        <v>-0.21479507810753284</v>
      </c>
      <c r="BO225">
        <f>SUM(BO$3:BO94)</f>
        <v>-0.38010851489912245</v>
      </c>
      <c r="BP225">
        <f>SUM(BP$3:BP94)</f>
        <v>-6.7951158490280009E-2</v>
      </c>
      <c r="BQ225">
        <f>SUM(BQ$3:BQ94)</f>
        <v>0.11145190878389484</v>
      </c>
      <c r="BS225">
        <f t="shared" si="3"/>
        <v>4.9996511003507937E-2</v>
      </c>
      <c r="BT225">
        <v>92</v>
      </c>
    </row>
    <row r="226" spans="1:72" x14ac:dyDescent="0.25">
      <c r="A226">
        <v>93</v>
      </c>
      <c r="B226">
        <f>SUM(B$3:B95)</f>
        <v>-6.3076157559896096E-2</v>
      </c>
      <c r="C226">
        <f>SUM(C$3:C95)</f>
        <v>4.2724079754102549E-2</v>
      </c>
      <c r="D226">
        <f>SUM(D$3:D95)</f>
        <v>-4.8016830309790863E-2</v>
      </c>
      <c r="E226">
        <f>SUM(E$3:E95)</f>
        <v>-0.36321583049620593</v>
      </c>
      <c r="F226">
        <f>SUM(F$3:F95)</f>
        <v>-0.13457439156066203</v>
      </c>
      <c r="G226">
        <f>SUM(G$3:G95)</f>
        <v>0.16886604875562192</v>
      </c>
      <c r="H226">
        <f>SUM(H$3:H95)</f>
        <v>0.31883801908418902</v>
      </c>
      <c r="I226">
        <f>SUM(I$3:I95)</f>
        <v>4.3428253734922817E-2</v>
      </c>
      <c r="J226">
        <f>SUM(J$3:J95)</f>
        <v>0.67521401677837189</v>
      </c>
      <c r="K226">
        <f>SUM(K$3:K95)</f>
        <v>-0.80000615698844446</v>
      </c>
      <c r="L226">
        <f>SUM(L$3:L95)</f>
        <v>-0.15409328345986259</v>
      </c>
      <c r="M226">
        <f>SUM(M$3:M95)</f>
        <v>-0.1536102578156166</v>
      </c>
      <c r="N226">
        <f>SUM(N$3:N95)</f>
        <v>-0.22565790075752712</v>
      </c>
      <c r="O226">
        <f>SUM(O$3:O95)</f>
        <v>1.243623725248759</v>
      </c>
      <c r="P226">
        <f>SUM(P$3:P95)</f>
        <v>0.4361502761396705</v>
      </c>
      <c r="Q226">
        <f>SUM(Q$3:Q95)</f>
        <v>-6.5698815116175313E-2</v>
      </c>
      <c r="R226">
        <f>SUM(R$3:R95)</f>
        <v>0.38446913033965147</v>
      </c>
      <c r="S226">
        <f>SUM(S$3:S95)</f>
        <v>0.37960856972916718</v>
      </c>
      <c r="T226">
        <f>SUM(T$3:T95)</f>
        <v>-0.25372675292597824</v>
      </c>
      <c r="U226">
        <f>SUM(U$3:U95)</f>
        <v>0.54812096223859952</v>
      </c>
      <c r="V226">
        <f>SUM(V$3:V95)</f>
        <v>1.597531024570846E-2</v>
      </c>
      <c r="W226">
        <f>SUM(W$3:W95)</f>
        <v>-0.22482611299284139</v>
      </c>
      <c r="X226">
        <f>SUM(X$3:X95)</f>
        <v>-0.13531563494164475</v>
      </c>
      <c r="Y226">
        <f>SUM(Y$3:Y95)</f>
        <v>-2.9028403330212185E-3</v>
      </c>
      <c r="Z226">
        <f>SUM(Z$3:Z95)</f>
        <v>0.37170192264661273</v>
      </c>
      <c r="AA226">
        <f>SUM(AA$3:AA95)</f>
        <v>-0.72657324176315663</v>
      </c>
      <c r="AB226">
        <f>SUM(AB$3:AB95)</f>
        <v>-0.20126766555778031</v>
      </c>
      <c r="AC226">
        <f>SUM(AC$3:AC95)</f>
        <v>-0.18931919322483967</v>
      </c>
      <c r="AD226">
        <f>SUM(AD$3:AD95)</f>
        <v>7.0182420433210109E-3</v>
      </c>
      <c r="AE226">
        <f>SUM(AE$3:AE95)</f>
        <v>-0.22558316051728811</v>
      </c>
      <c r="AF226">
        <f>SUM(AF$3:AF95)</f>
        <v>-7.3098926952781029E-2</v>
      </c>
      <c r="AG226">
        <f>SUM(AG$3:AG95)</f>
        <v>-0.28214089451594354</v>
      </c>
      <c r="AH226">
        <f>SUM(AH$3:AH95)</f>
        <v>-0.20331503069349677</v>
      </c>
      <c r="AI226">
        <f>SUM(AI$3:AI95)</f>
        <v>2.7466338299775461E-2</v>
      </c>
      <c r="AJ226">
        <f>SUM(AJ$3:AJ95)</f>
        <v>-0.31506852631336935</v>
      </c>
      <c r="AK226">
        <f>SUM(AK$3:AK95)</f>
        <v>0.22385653316887077</v>
      </c>
      <c r="AL226">
        <f>SUM(AL$3:AL95)</f>
        <v>0.19325861942913247</v>
      </c>
      <c r="AM226">
        <f>SUM(AM$3:AM95)</f>
        <v>3.852296813151488E-2</v>
      </c>
      <c r="AN226">
        <f>SUM(AN$3:AN95)</f>
        <v>0.80973444508414083</v>
      </c>
      <c r="AO226">
        <f>SUM(AO$3:AO95)</f>
        <v>0.48570255016137925</v>
      </c>
      <c r="AP226">
        <f>SUM(AP$3:AP95)</f>
        <v>0.11861370576488714</v>
      </c>
      <c r="AQ226">
        <f>SUM(AQ$3:AQ95)</f>
        <v>-0.80936051969225853</v>
      </c>
      <c r="AR226">
        <f>SUM(AR$3:AR95)</f>
        <v>0.45355914536618996</v>
      </c>
      <c r="AS226">
        <f>SUM(AS$3:AS95)</f>
        <v>-0.57778773052829935</v>
      </c>
      <c r="AT226">
        <f>SUM(AT$3:AT95)</f>
        <v>-0.59052311807583735</v>
      </c>
      <c r="AU226">
        <f>SUM(AU$3:AU95)</f>
        <v>0.20525116590619882</v>
      </c>
      <c r="AV226">
        <f>SUM(AV$3:AV95)</f>
        <v>-0.28007704502956271</v>
      </c>
      <c r="AW226">
        <f>SUM(AW$3:AW95)</f>
        <v>-0.35733577899783026</v>
      </c>
      <c r="AX226">
        <f>SUM(AX$3:AX95)</f>
        <v>7.4570581582266315E-2</v>
      </c>
      <c r="AY226">
        <f>SUM(AY$3:AY95)</f>
        <v>0.73122072931257998</v>
      </c>
      <c r="AZ226">
        <f>SUM(AZ$3:AZ95)</f>
        <v>0.22450011015074753</v>
      </c>
      <c r="BA226">
        <f>SUM(BA$3:BA95)</f>
        <v>6.8625262321653446E-2</v>
      </c>
      <c r="BB226">
        <f>SUM(BB$3:BB95)</f>
        <v>6.940628777035978E-3</v>
      </c>
      <c r="BC226">
        <f>SUM(BC$3:BC95)</f>
        <v>0.57183696992130428</v>
      </c>
      <c r="BD226">
        <f>SUM(BD$3:BD95)</f>
        <v>0.62344119127957043</v>
      </c>
      <c r="BE226">
        <f>SUM(BE$3:BE95)</f>
        <v>0.71451363251946343</v>
      </c>
      <c r="BF226">
        <f>SUM(BF$3:BF95)</f>
        <v>0.46125410727080945</v>
      </c>
      <c r="BG226">
        <f>SUM(BG$3:BG95)</f>
        <v>-8.1845300476965838E-2</v>
      </c>
      <c r="BH226">
        <f>SUM(BH$3:BH95)</f>
        <v>1.0529104670371179</v>
      </c>
      <c r="BI226">
        <f>SUM(BI$3:BI95)</f>
        <v>0.21758629316187811</v>
      </c>
      <c r="BJ226">
        <f>SUM(BJ$3:BJ95)</f>
        <v>-1.7501419291729915E-2</v>
      </c>
      <c r="BK226">
        <f>SUM(BK$3:BK95)</f>
        <v>0.16307027732085302</v>
      </c>
      <c r="BL226">
        <f>SUM(BL$3:BL95)</f>
        <v>-8.5838460178747994E-2</v>
      </c>
      <c r="BM226">
        <f>SUM(BM$3:BM95)</f>
        <v>-0.216290629617574</v>
      </c>
      <c r="BN226">
        <f>SUM(BN$3:BN95)</f>
        <v>-0.21731164621521321</v>
      </c>
      <c r="BO226">
        <f>SUM(BO$3:BO95)</f>
        <v>-0.39623083970073369</v>
      </c>
      <c r="BP226">
        <f>SUM(BP$3:BP95)</f>
        <v>-5.7300052665528317E-2</v>
      </c>
      <c r="BQ226">
        <f>SUM(BQ$3:BQ95)</f>
        <v>0.13802216334783776</v>
      </c>
      <c r="BS226">
        <f t="shared" si="3"/>
        <v>5.4583916129225002E-2</v>
      </c>
      <c r="BT226">
        <v>93</v>
      </c>
    </row>
    <row r="227" spans="1:72" x14ac:dyDescent="0.25">
      <c r="A227">
        <v>94</v>
      </c>
      <c r="B227">
        <f>SUM(B$3:B96)</f>
        <v>-9.6970723788256052E-2</v>
      </c>
      <c r="C227">
        <f>SUM(C$3:C96)</f>
        <v>2.3419108785963344E-2</v>
      </c>
      <c r="D227">
        <f>SUM(D$3:D96)</f>
        <v>-4.6486198576347643E-2</v>
      </c>
      <c r="E227">
        <f>SUM(E$3:E96)</f>
        <v>-0.35163193181036256</v>
      </c>
      <c r="F227">
        <f>SUM(F$3:F96)</f>
        <v>-7.0102723433676434E-2</v>
      </c>
      <c r="G227">
        <f>SUM(G$3:G96)</f>
        <v>0.16095460189992392</v>
      </c>
      <c r="H227">
        <f>SUM(H$3:H96)</f>
        <v>0.27157097251577156</v>
      </c>
      <c r="I227">
        <f>SUM(I$3:I96)</f>
        <v>4.2208414741686844E-2</v>
      </c>
      <c r="J227">
        <f>SUM(J$3:J96)</f>
        <v>0.6740617701235786</v>
      </c>
      <c r="K227">
        <f>SUM(K$3:K96)</f>
        <v>-0.80254369115239432</v>
      </c>
      <c r="L227">
        <f>SUM(L$3:L96)</f>
        <v>-0.16202288444524851</v>
      </c>
      <c r="M227">
        <f>SUM(M$3:M96)</f>
        <v>-0.13672606217100478</v>
      </c>
      <c r="N227">
        <f>SUM(N$3:N96)</f>
        <v>-0.26081575611355379</v>
      </c>
      <c r="O227">
        <f>SUM(O$3:O96)</f>
        <v>1.2371956981886107</v>
      </c>
      <c r="P227">
        <f>SUM(P$3:P96)</f>
        <v>0.54858697540913193</v>
      </c>
      <c r="Q227">
        <f>SUM(Q$3:Q96)</f>
        <v>-9.7473178632788787E-2</v>
      </c>
      <c r="R227">
        <f>SUM(R$3:R96)</f>
        <v>0.40078019620754934</v>
      </c>
      <c r="S227">
        <f>SUM(S$3:S96)</f>
        <v>0.36892536006016557</v>
      </c>
      <c r="T227">
        <f>SUM(T$3:T96)</f>
        <v>-0.25709466982238138</v>
      </c>
      <c r="U227">
        <f>SUM(U$3:U96)</f>
        <v>0.51666207422176247</v>
      </c>
      <c r="V227">
        <f>SUM(V$3:V96)</f>
        <v>4.205567242913609E-2</v>
      </c>
      <c r="W227">
        <f>SUM(W$3:W96)</f>
        <v>-0.24434423741210573</v>
      </c>
      <c r="X227">
        <f>SUM(X$3:X96)</f>
        <v>-0.14476442038255596</v>
      </c>
      <c r="Y227">
        <f>SUM(Y$3:Y96)</f>
        <v>1.4381804728961414E-3</v>
      </c>
      <c r="Z227">
        <f>SUM(Z$3:Z96)</f>
        <v>0.36829310052235076</v>
      </c>
      <c r="AA227">
        <f>SUM(AA$3:AA96)</f>
        <v>-0.74775540697973564</v>
      </c>
      <c r="AB227">
        <f>SUM(AB$3:AB96)</f>
        <v>-0.16061161884545883</v>
      </c>
      <c r="AC227">
        <f>SUM(AC$3:AC96)</f>
        <v>-0.15239362093605416</v>
      </c>
      <c r="AD227">
        <f>SUM(AD$3:AD96)</f>
        <v>2.3991526693480932E-2</v>
      </c>
      <c r="AE227">
        <f>SUM(AE$3:AE96)</f>
        <v>-0.13002323404122773</v>
      </c>
      <c r="AF227">
        <f>SUM(AF$3:AF96)</f>
        <v>-0.1017537349801374</v>
      </c>
      <c r="AG227">
        <f>SUM(AG$3:AG96)</f>
        <v>-0.29080492538536096</v>
      </c>
      <c r="AH227">
        <f>SUM(AH$3:AH96)</f>
        <v>-0.25510221345096751</v>
      </c>
      <c r="AI227">
        <f>SUM(AI$3:AI96)</f>
        <v>6.292838596241504E-2</v>
      </c>
      <c r="AJ227">
        <f>SUM(AJ$3:AJ96)</f>
        <v>-0.29858220730404439</v>
      </c>
      <c r="AK227">
        <f>SUM(AK$3:AK96)</f>
        <v>0.20968656752328765</v>
      </c>
      <c r="AL227">
        <f>SUM(AL$3:AL96)</f>
        <v>0.28532214902587599</v>
      </c>
      <c r="AM227">
        <f>SUM(AM$3:AM96)</f>
        <v>3.3000270887426804E-2</v>
      </c>
      <c r="AN227">
        <f>SUM(AN$3:AN96)</f>
        <v>0.8598755396402803</v>
      </c>
      <c r="AO227">
        <f>SUM(AO$3:AO96)</f>
        <v>0.4824488792069615</v>
      </c>
      <c r="AP227">
        <f>SUM(AP$3:AP96)</f>
        <v>0.14913437798776502</v>
      </c>
      <c r="AQ227">
        <f>SUM(AQ$3:AQ96)</f>
        <v>-0.84270387827286675</v>
      </c>
      <c r="AR227">
        <f>SUM(AR$3:AR96)</f>
        <v>0.51810081388767326</v>
      </c>
      <c r="AS227">
        <f>SUM(AS$3:AS96)</f>
        <v>-0.59403801418044788</v>
      </c>
      <c r="AT227">
        <f>SUM(AT$3:AT96)</f>
        <v>-0.48691055200477945</v>
      </c>
      <c r="AU227">
        <f>SUM(AU$3:AU96)</f>
        <v>0.19413844393121654</v>
      </c>
      <c r="AV227">
        <f>SUM(AV$3:AV96)</f>
        <v>-0.25769737411529015</v>
      </c>
      <c r="AW227">
        <f>SUM(AW$3:AW96)</f>
        <v>-0.40082166726427176</v>
      </c>
      <c r="AX227">
        <f>SUM(AX$3:AX96)</f>
        <v>0.11260211999831254</v>
      </c>
      <c r="AY227">
        <f>SUM(AY$3:AY96)</f>
        <v>0.6982101762363927</v>
      </c>
      <c r="AZ227">
        <f>SUM(AZ$3:AZ96)</f>
        <v>0.24805966673316998</v>
      </c>
      <c r="BA227">
        <f>SUM(BA$3:BA96)</f>
        <v>7.0665833968586389E-2</v>
      </c>
      <c r="BB227">
        <f>SUM(BB$3:BB96)</f>
        <v>2.0191552096592128E-2</v>
      </c>
      <c r="BC227">
        <f>SUM(BC$3:BC96)</f>
        <v>0.58023122071402411</v>
      </c>
      <c r="BD227">
        <f>SUM(BD$3:BD96)</f>
        <v>0.59210717594916806</v>
      </c>
      <c r="BE227">
        <f>SUM(BE$3:BE96)</f>
        <v>0.75107872846614687</v>
      </c>
      <c r="BF227">
        <f>SUM(BF$3:BF96)</f>
        <v>0.46464855148799844</v>
      </c>
      <c r="BG227">
        <f>SUM(BG$3:BG96)</f>
        <v>-9.6861055730773901E-2</v>
      </c>
      <c r="BH227">
        <f>SUM(BH$3:BH96)</f>
        <v>1.0694008795892145</v>
      </c>
      <c r="BI227">
        <f>SUM(BI$3:BI96)</f>
        <v>0.2009834211650329</v>
      </c>
      <c r="BJ227">
        <f>SUM(BJ$3:BJ96)</f>
        <v>-1.3945761022408028E-2</v>
      </c>
      <c r="BK227">
        <f>SUM(BK$3:BK96)</f>
        <v>0.24805706832752489</v>
      </c>
      <c r="BL227">
        <f>SUM(BL$3:BL96)</f>
        <v>-0.11536022930282602</v>
      </c>
      <c r="BM227">
        <f>SUM(BM$3:BM96)</f>
        <v>-0.18441326427562157</v>
      </c>
      <c r="BN227">
        <f>SUM(BN$3:BN96)</f>
        <v>-0.17728560588579775</v>
      </c>
      <c r="BO227">
        <f>SUM(BO$3:BO96)</f>
        <v>-0.38642987477729318</v>
      </c>
      <c r="BP227">
        <f>SUM(BP$3:BP96)</f>
        <v>-3.0059421784433965E-2</v>
      </c>
      <c r="BQ227">
        <f>SUM(BQ$3:BQ96)</f>
        <v>0.12611471772439092</v>
      </c>
      <c r="BS227">
        <f t="shared" si="3"/>
        <v>6.2685294919132217E-2</v>
      </c>
      <c r="BT227">
        <v>94</v>
      </c>
    </row>
    <row r="228" spans="1:72" x14ac:dyDescent="0.25">
      <c r="A228">
        <v>95</v>
      </c>
      <c r="B228">
        <f>SUM(B$3:B97)</f>
        <v>-8.0414542790752691E-2</v>
      </c>
      <c r="C228">
        <f>SUM(C$3:C97)</f>
        <v>2.720888503278087E-3</v>
      </c>
      <c r="D228">
        <f>SUM(D$3:D97)</f>
        <v>-4.9338014951617923E-2</v>
      </c>
      <c r="E228">
        <f>SUM(E$3:E97)</f>
        <v>-0.36955061123999522</v>
      </c>
      <c r="F228">
        <f>SUM(F$3:F97)</f>
        <v>-5.5400602593046272E-2</v>
      </c>
      <c r="G228">
        <f>SUM(G$3:G97)</f>
        <v>0.11591536088201833</v>
      </c>
      <c r="H228">
        <f>SUM(H$3:H97)</f>
        <v>0.32121060568456261</v>
      </c>
      <c r="I228">
        <f>SUM(I$3:I97)</f>
        <v>4.1682817782741653E-2</v>
      </c>
      <c r="J228">
        <f>SUM(J$3:J97)</f>
        <v>0.62114687825958115</v>
      </c>
      <c r="K228">
        <f>SUM(K$3:K97)</f>
        <v>-0.75045004771645918</v>
      </c>
      <c r="L228">
        <f>SUM(L$3:L97)</f>
        <v>-0.15146968116344628</v>
      </c>
      <c r="M228">
        <f>SUM(M$3:M97)</f>
        <v>-0.13822565875549345</v>
      </c>
      <c r="N228">
        <f>SUM(N$3:N97)</f>
        <v>-0.22841534841834565</v>
      </c>
      <c r="O228">
        <f>SUM(O$3:O97)</f>
        <v>1.2258171169879679</v>
      </c>
      <c r="P228">
        <f>SUM(P$3:P97)</f>
        <v>0.6508622566336757</v>
      </c>
      <c r="Q228">
        <f>SUM(Q$3:Q97)</f>
        <v>-7.3498358381258233E-2</v>
      </c>
      <c r="R228">
        <f>SUM(R$3:R97)</f>
        <v>0.41226323267444048</v>
      </c>
      <c r="S228">
        <f>SUM(S$3:S97)</f>
        <v>0.34315854019645864</v>
      </c>
      <c r="T228">
        <f>SUM(T$3:T97)</f>
        <v>-0.24955159964048051</v>
      </c>
      <c r="U228">
        <f>SUM(U$3:U97)</f>
        <v>0.44939510654815351</v>
      </c>
      <c r="V228">
        <f>SUM(V$3:V97)</f>
        <v>1.2617500669537981E-2</v>
      </c>
      <c r="W228">
        <f>SUM(W$3:W97)</f>
        <v>-0.26810321850742624</v>
      </c>
      <c r="X228">
        <f>SUM(X$3:X97)</f>
        <v>-0.1620904579209444</v>
      </c>
      <c r="Y228">
        <f>SUM(Y$3:Y97)</f>
        <v>-4.9190570939737152E-3</v>
      </c>
      <c r="Z228">
        <f>SUM(Z$3:Z97)</f>
        <v>0.384390403416838</v>
      </c>
      <c r="AA228">
        <f>SUM(AA$3:AA97)</f>
        <v>-0.72290369785516495</v>
      </c>
      <c r="AB228">
        <f>SUM(AB$3:AB97)</f>
        <v>-0.1756590680681713</v>
      </c>
      <c r="AC228">
        <f>SUM(AC$3:AC97)</f>
        <v>-0.16490467108390405</v>
      </c>
      <c r="AD228">
        <f>SUM(AD$3:AD97)</f>
        <v>6.799620130560502E-2</v>
      </c>
      <c r="AE228">
        <f>SUM(AE$3:AE97)</f>
        <v>-0.11559319586460662</v>
      </c>
      <c r="AF228">
        <f>SUM(AF$3:AF97)</f>
        <v>-0.13944653353934894</v>
      </c>
      <c r="AG228">
        <f>SUM(AG$3:AG97)</f>
        <v>-0.31120023994264695</v>
      </c>
      <c r="AH228">
        <f>SUM(AH$3:AH97)</f>
        <v>-0.22960484010417681</v>
      </c>
      <c r="AI228">
        <f>SUM(AI$3:AI97)</f>
        <v>7.1585296781068855E-2</v>
      </c>
      <c r="AJ228">
        <f>SUM(AJ$3:AJ97)</f>
        <v>-0.30344879569099681</v>
      </c>
      <c r="AK228">
        <f>SUM(AK$3:AK97)</f>
        <v>0.11648618013945283</v>
      </c>
      <c r="AL228">
        <f>SUM(AL$3:AL97)</f>
        <v>0.32130886321115382</v>
      </c>
      <c r="AM228">
        <f>SUM(AM$3:AM97)</f>
        <v>8.968492453042895E-2</v>
      </c>
      <c r="AN228">
        <f>SUM(AN$3:AN97)</f>
        <v>0.85806382318780872</v>
      </c>
      <c r="AO228">
        <f>SUM(AO$3:AO97)</f>
        <v>0.4345238109200838</v>
      </c>
      <c r="AP228">
        <f>SUM(AP$3:AP97)</f>
        <v>0.17172898889899135</v>
      </c>
      <c r="AQ228">
        <f>SUM(AQ$3:AQ97)</f>
        <v>-0.88050626531028331</v>
      </c>
      <c r="AR228">
        <f>SUM(AR$3:AR97)</f>
        <v>0.61973239553896209</v>
      </c>
      <c r="AS228">
        <f>SUM(AS$3:AS97)</f>
        <v>-0.55905588149571483</v>
      </c>
      <c r="AT228">
        <f>SUM(AT$3:AT97)</f>
        <v>-0.39275626521428031</v>
      </c>
      <c r="AU228">
        <f>SUM(AU$3:AU97)</f>
        <v>0.19004288703717698</v>
      </c>
      <c r="AV228">
        <f>SUM(AV$3:AV97)</f>
        <v>-0.26539706184025524</v>
      </c>
      <c r="AW228">
        <f>SUM(AW$3:AW97)</f>
        <v>-0.4191630556269455</v>
      </c>
      <c r="AX228">
        <f>SUM(AX$3:AX97)</f>
        <v>8.3886413694110554E-2</v>
      </c>
      <c r="AY228">
        <f>SUM(AY$3:AY97)</f>
        <v>0.74539990826282077</v>
      </c>
      <c r="AZ228">
        <f>SUM(AZ$3:AZ97)</f>
        <v>0.24836230507912746</v>
      </c>
      <c r="BA228">
        <f>SUM(BA$3:BA97)</f>
        <v>0.15876250988668672</v>
      </c>
      <c r="BB228">
        <f>SUM(BB$3:BB97)</f>
        <v>2.1765794801206165E-2</v>
      </c>
      <c r="BC228">
        <f>SUM(BC$3:BC97)</f>
        <v>0.60572955805676409</v>
      </c>
      <c r="BD228">
        <f>SUM(BD$3:BD97)</f>
        <v>0.53341017161307247</v>
      </c>
      <c r="BE228">
        <f>SUM(BE$3:BE97)</f>
        <v>0.7382517346742109</v>
      </c>
      <c r="BF228">
        <f>SUM(BF$3:BF97)</f>
        <v>0.40777668998172162</v>
      </c>
      <c r="BG228">
        <f>SUM(BG$3:BG97)</f>
        <v>-8.4760111881084566E-2</v>
      </c>
      <c r="BH228">
        <f>SUM(BH$3:BH97)</f>
        <v>1.0818637431644358</v>
      </c>
      <c r="BI228">
        <f>SUM(BI$3:BI97)</f>
        <v>0.18784048570606005</v>
      </c>
      <c r="BJ228">
        <f>SUM(BJ$3:BJ97)</f>
        <v>9.0670252381129836E-3</v>
      </c>
      <c r="BK228">
        <f>SUM(BK$3:BK97)</f>
        <v>0.20748737911098511</v>
      </c>
      <c r="BL228">
        <f>SUM(BL$3:BL97)</f>
        <v>-0.17273499513762042</v>
      </c>
      <c r="BM228">
        <f>SUM(BM$3:BM97)</f>
        <v>-0.15254950979184109</v>
      </c>
      <c r="BN228">
        <f>SUM(BN$3:BN97)</f>
        <v>-0.16149310192237787</v>
      </c>
      <c r="BO228">
        <f>SUM(BO$3:BO97)</f>
        <v>-0.4091147724377362</v>
      </c>
      <c r="BP228">
        <f>SUM(BP$3:BP97)</f>
        <v>5.2618402175801729E-3</v>
      </c>
      <c r="BQ228">
        <f>SUM(BQ$3:BQ97)</f>
        <v>0.12926373790429138</v>
      </c>
      <c r="BS228">
        <f t="shared" si="3"/>
        <v>6.5363884047070234E-2</v>
      </c>
      <c r="BT228">
        <v>95</v>
      </c>
    </row>
    <row r="229" spans="1:72" x14ac:dyDescent="0.25">
      <c r="A229">
        <v>96</v>
      </c>
      <c r="B229">
        <f>SUM(B$3:B98)</f>
        <v>-6.3325971424628896E-2</v>
      </c>
      <c r="C229">
        <f>SUM(C$3:C98)</f>
        <v>-4.1300773354610472E-3</v>
      </c>
      <c r="D229">
        <f>SUM(D$3:D98)</f>
        <v>-5.3361308943314804E-2</v>
      </c>
      <c r="E229">
        <f>SUM(E$3:E98)</f>
        <v>-0.36988281001750417</v>
      </c>
      <c r="F229">
        <f>SUM(F$3:F98)</f>
        <v>-5.009331988406765E-2</v>
      </c>
      <c r="G229">
        <f>SUM(G$3:G98)</f>
        <v>0.14619237130774659</v>
      </c>
      <c r="H229">
        <f>SUM(H$3:H98)</f>
        <v>0.33630521590727303</v>
      </c>
      <c r="I229">
        <f>SUM(I$3:I98)</f>
        <v>2.9254874439979706E-2</v>
      </c>
      <c r="J229">
        <f>SUM(J$3:J98)</f>
        <v>0.6067385794304494</v>
      </c>
      <c r="K229">
        <f>SUM(K$3:K98)</f>
        <v>-0.7167289328080747</v>
      </c>
      <c r="L229">
        <f>SUM(L$3:L98)</f>
        <v>-0.14085575591068822</v>
      </c>
      <c r="M229">
        <f>SUM(M$3:M98)</f>
        <v>-0.15980151514936425</v>
      </c>
      <c r="N229">
        <f>SUM(N$3:N98)</f>
        <v>-0.20760823963644184</v>
      </c>
      <c r="O229">
        <f>SUM(O$3:O98)</f>
        <v>1.2205112040629074</v>
      </c>
      <c r="P229">
        <f>SUM(P$3:P98)</f>
        <v>0.61816062893864565</v>
      </c>
      <c r="Q229">
        <f>SUM(Q$3:Q98)</f>
        <v>-0.11794038005333343</v>
      </c>
      <c r="R229">
        <f>SUM(R$3:R98)</f>
        <v>0.43279531745716737</v>
      </c>
      <c r="S229">
        <f>SUM(S$3:S98)</f>
        <v>0.35668625757599215</v>
      </c>
      <c r="T229">
        <f>SUM(T$3:T98)</f>
        <v>-0.19468069144245881</v>
      </c>
      <c r="U229">
        <f>SUM(U$3:U98)</f>
        <v>0.4771352515302994</v>
      </c>
      <c r="V229">
        <f>SUM(V$3:V98)</f>
        <v>-1.8419106950144561E-3</v>
      </c>
      <c r="W229">
        <f>SUM(W$3:W98)</f>
        <v>-0.29669978544035813</v>
      </c>
      <c r="X229">
        <f>SUM(X$3:X98)</f>
        <v>-0.16336800883226643</v>
      </c>
      <c r="Y229">
        <f>SUM(Y$3:Y98)</f>
        <v>-5.2972184971629664E-3</v>
      </c>
      <c r="Z229">
        <f>SUM(Z$3:Z98)</f>
        <v>0.37962494163481614</v>
      </c>
      <c r="AA229">
        <f>SUM(AA$3:AA98)</f>
        <v>-0.73371415601681</v>
      </c>
      <c r="AB229">
        <f>SUM(AB$3:AB98)</f>
        <v>-0.16433669738008741</v>
      </c>
      <c r="AC229">
        <f>SUM(AC$3:AC98)</f>
        <v>-0.18036779726495494</v>
      </c>
      <c r="AD229">
        <f>SUM(AD$3:AD98)</f>
        <v>0.13581486990681618</v>
      </c>
      <c r="AE229">
        <f>SUM(AE$3:AE98)</f>
        <v>-0.16867251450011073</v>
      </c>
      <c r="AF229">
        <f>SUM(AF$3:AF98)</f>
        <v>-0.10415212539122827</v>
      </c>
      <c r="AG229">
        <f>SUM(AG$3:AG98)</f>
        <v>-0.27693010029228377</v>
      </c>
      <c r="AH229">
        <f>SUM(AH$3:AH98)</f>
        <v>-0.22745702983599564</v>
      </c>
      <c r="AI229">
        <f>SUM(AI$3:AI98)</f>
        <v>0.16688265101938488</v>
      </c>
      <c r="AJ229">
        <f>SUM(AJ$3:AJ98)</f>
        <v>-0.35978594232524114</v>
      </c>
      <c r="AK229">
        <f>SUM(AK$3:AK98)</f>
        <v>0.12009893349858609</v>
      </c>
      <c r="AL229">
        <f>SUM(AL$3:AL98)</f>
        <v>0.24201014166424839</v>
      </c>
      <c r="AM229">
        <f>SUM(AM$3:AM98)</f>
        <v>5.2016625918469638E-2</v>
      </c>
      <c r="AN229">
        <f>SUM(AN$3:AN98)</f>
        <v>0.85955269781963817</v>
      </c>
      <c r="AO229">
        <f>SUM(AO$3:AO98)</f>
        <v>0.41583403243921163</v>
      </c>
      <c r="AP229">
        <f>SUM(AP$3:AP98)</f>
        <v>0.24139706978909037</v>
      </c>
      <c r="AQ229">
        <f>SUM(AQ$3:AQ98)</f>
        <v>-0.90780744766874111</v>
      </c>
      <c r="AR229">
        <f>SUM(AR$3:AR98)</f>
        <v>0.54467163113742578</v>
      </c>
      <c r="AS229">
        <f>SUM(AS$3:AS98)</f>
        <v>-0.50016892870515428</v>
      </c>
      <c r="AT229">
        <f>SUM(AT$3:AT98)</f>
        <v>-0.47098730682035406</v>
      </c>
      <c r="AU229">
        <f>SUM(AU$3:AU98)</f>
        <v>0.20548480929439034</v>
      </c>
      <c r="AV229">
        <f>SUM(AV$3:AV98)</f>
        <v>-0.30420485070795461</v>
      </c>
      <c r="AW229">
        <f>SUM(AW$3:AW98)</f>
        <v>-0.57886899559458804</v>
      </c>
      <c r="AX229">
        <f>SUM(AX$3:AX98)</f>
        <v>0.10143588496042574</v>
      </c>
      <c r="AY229">
        <f>SUM(AY$3:AY98)</f>
        <v>0.787387629097825</v>
      </c>
      <c r="AZ229">
        <f>SUM(AZ$3:AZ98)</f>
        <v>0.20602685270977594</v>
      </c>
      <c r="BA229">
        <f>SUM(BA$3:BA98)</f>
        <v>0.14965890849819871</v>
      </c>
      <c r="BB229">
        <f>SUM(BB$3:BB98)</f>
        <v>-3.3025170314055254E-3</v>
      </c>
      <c r="BC229">
        <f>SUM(BC$3:BC98)</f>
        <v>0.60194851539673377</v>
      </c>
      <c r="BD229">
        <f>SUM(BD$3:BD98)</f>
        <v>0.53625789448136385</v>
      </c>
      <c r="BE229">
        <f>SUM(BE$3:BE98)</f>
        <v>0.69524432918163992</v>
      </c>
      <c r="BF229">
        <f>SUM(BF$3:BF98)</f>
        <v>0.33653980895930602</v>
      </c>
      <c r="BG229">
        <f>SUM(BG$3:BG98)</f>
        <v>-0.10045922009409429</v>
      </c>
      <c r="BH229">
        <f>SUM(BH$3:BH98)</f>
        <v>1.0461079574798038</v>
      </c>
      <c r="BI229">
        <f>SUM(BI$3:BI98)</f>
        <v>0.20334516969788324</v>
      </c>
      <c r="BJ229">
        <f>SUM(BJ$3:BJ98)</f>
        <v>2.1998013805905221E-3</v>
      </c>
      <c r="BK229">
        <f>SUM(BK$3:BK98)</f>
        <v>0.15536781742983566</v>
      </c>
      <c r="BL229">
        <f>SUM(BL$3:BL98)</f>
        <v>-0.18033372554061788</v>
      </c>
      <c r="BM229">
        <f>SUM(BM$3:BM98)</f>
        <v>-0.1465329543638198</v>
      </c>
      <c r="BN229">
        <f>SUM(BN$3:BN98)</f>
        <v>-0.14332005630605363</v>
      </c>
      <c r="BO229">
        <f>SUM(BO$3:BO98)</f>
        <v>-0.38418109264444067</v>
      </c>
      <c r="BP229">
        <f>SUM(BP$3:BP98)</f>
        <v>-8.1800925191530621E-2</v>
      </c>
      <c r="BQ229">
        <f>SUM(BQ$3:BQ98)</f>
        <v>0.10090495371757081</v>
      </c>
      <c r="BS229">
        <f t="shared" si="3"/>
        <v>5.8038137029674787E-2</v>
      </c>
      <c r="BT229">
        <v>96</v>
      </c>
    </row>
    <row r="230" spans="1:72" x14ac:dyDescent="0.25">
      <c r="A230">
        <v>97</v>
      </c>
      <c r="B230">
        <f>SUM(B$3:B99)</f>
        <v>6.2315437199047141E-2</v>
      </c>
      <c r="C230">
        <f>SUM(C$3:C99)</f>
        <v>3.3935376876846585E-2</v>
      </c>
      <c r="D230">
        <f>SUM(D$3:D99)</f>
        <v>-9.6045603223586296E-2</v>
      </c>
      <c r="E230">
        <f>SUM(E$3:E99)</f>
        <v>-0.41540364574009853</v>
      </c>
      <c r="F230">
        <f>SUM(F$3:F99)</f>
        <v>-0.10048123579480087</v>
      </c>
      <c r="G230">
        <f>SUM(G$3:G99)</f>
        <v>0.22071297899392356</v>
      </c>
      <c r="H230">
        <f>SUM(H$3:H99)</f>
        <v>0.3006762131253608</v>
      </c>
      <c r="I230">
        <f>SUM(I$3:I99)</f>
        <v>1.8273338660749996E-2</v>
      </c>
      <c r="J230">
        <f>SUM(J$3:J99)</f>
        <v>0.62260696487919709</v>
      </c>
      <c r="K230">
        <f>SUM(K$3:K99)</f>
        <v>-0.72239520827638859</v>
      </c>
      <c r="L230">
        <f>SUM(L$3:L99)</f>
        <v>-0.11102391820877358</v>
      </c>
      <c r="M230">
        <f>SUM(M$3:M99)</f>
        <v>-0.13950249557514724</v>
      </c>
      <c r="N230">
        <f>SUM(N$3:N99)</f>
        <v>-0.25609286575036272</v>
      </c>
      <c r="O230">
        <f>SUM(O$3:O99)</f>
        <v>1.2277926317068408</v>
      </c>
      <c r="P230">
        <f>SUM(P$3:P99)</f>
        <v>0.47138576296016921</v>
      </c>
      <c r="Q230">
        <f>SUM(Q$3:Q99)</f>
        <v>-6.8054435215790354E-2</v>
      </c>
      <c r="R230">
        <f>SUM(R$3:R99)</f>
        <v>0.42227049701741048</v>
      </c>
      <c r="S230">
        <f>SUM(S$3:S99)</f>
        <v>0.37156373297072226</v>
      </c>
      <c r="T230">
        <f>SUM(T$3:T99)</f>
        <v>-0.20757371489348755</v>
      </c>
      <c r="U230">
        <f>SUM(U$3:U99)</f>
        <v>0.46096010872139986</v>
      </c>
      <c r="V230">
        <f>SUM(V$3:V99)</f>
        <v>-7.9973683838943481E-3</v>
      </c>
      <c r="W230">
        <f>SUM(W$3:W99)</f>
        <v>-0.31682440377100995</v>
      </c>
      <c r="X230">
        <f>SUM(X$3:X99)</f>
        <v>-0.16348132001540072</v>
      </c>
      <c r="Y230">
        <f>SUM(Y$3:Y99)</f>
        <v>-3.4908179097131287E-2</v>
      </c>
      <c r="Z230">
        <f>SUM(Z$3:Z99)</f>
        <v>0.34886165208578107</v>
      </c>
      <c r="AA230">
        <f>SUM(AA$3:AA99)</f>
        <v>-0.74111591073820327</v>
      </c>
      <c r="AB230">
        <f>SUM(AB$3:AB99)</f>
        <v>-0.12467418648392257</v>
      </c>
      <c r="AC230">
        <f>SUM(AC$3:AC99)</f>
        <v>-0.1335320327115177</v>
      </c>
      <c r="AD230">
        <f>SUM(AD$3:AD99)</f>
        <v>5.1815835093224225E-2</v>
      </c>
      <c r="AE230">
        <f>SUM(AE$3:AE99)</f>
        <v>-0.12799966081409678</v>
      </c>
      <c r="AF230">
        <f>SUM(AF$3:AF99)</f>
        <v>-0.10457049760033894</v>
      </c>
      <c r="AG230">
        <f>SUM(AG$3:AG99)</f>
        <v>-0.301325827155766</v>
      </c>
      <c r="AH230">
        <f>SUM(AH$3:AH99)</f>
        <v>-0.22939686672318527</v>
      </c>
      <c r="AI230">
        <f>SUM(AI$3:AI99)</f>
        <v>8.4535275102855731E-2</v>
      </c>
      <c r="AJ230">
        <f>SUM(AJ$3:AJ99)</f>
        <v>-0.35452194279710841</v>
      </c>
      <c r="AK230">
        <f>SUM(AK$3:AK99)</f>
        <v>8.2473063068104466E-2</v>
      </c>
      <c r="AL230">
        <f>SUM(AL$3:AL99)</f>
        <v>0.26366465705485936</v>
      </c>
      <c r="AM230">
        <f>SUM(AM$3:AM99)</f>
        <v>9.8504327349674958E-3</v>
      </c>
      <c r="AN230">
        <f>SUM(AN$3:AN99)</f>
        <v>0.85369173475232174</v>
      </c>
      <c r="AO230">
        <f>SUM(AO$3:AO99)</f>
        <v>0.37614759295382644</v>
      </c>
      <c r="AP230">
        <f>SUM(AP$3:AP99)</f>
        <v>0.23764277164051756</v>
      </c>
      <c r="AQ230">
        <f>SUM(AQ$3:AQ99)</f>
        <v>-0.90326388984571537</v>
      </c>
      <c r="AR230">
        <f>SUM(AR$3:AR99)</f>
        <v>0.52102469646934046</v>
      </c>
      <c r="AS230">
        <f>SUM(AS$3:AS99)</f>
        <v>-0.48449847847809041</v>
      </c>
      <c r="AT230">
        <f>SUM(AT$3:AT99)</f>
        <v>-0.44665565132606666</v>
      </c>
      <c r="AU230">
        <f>SUM(AU$3:AU99)</f>
        <v>0.21319614342263019</v>
      </c>
      <c r="AV230">
        <f>SUM(AV$3:AV99)</f>
        <v>-0.32878160934195066</v>
      </c>
      <c r="AW230">
        <f>SUM(AW$3:AW99)</f>
        <v>-0.56843153960000425</v>
      </c>
      <c r="AX230">
        <f>SUM(AX$3:AX99)</f>
        <v>9.3790414106567702E-2</v>
      </c>
      <c r="AY230">
        <f>SUM(AY$3:AY99)</f>
        <v>0.82398059212053065</v>
      </c>
      <c r="AZ230">
        <f>SUM(AZ$3:AZ99)</f>
        <v>0.24518005609849253</v>
      </c>
      <c r="BA230">
        <f>SUM(BA$3:BA99)</f>
        <v>0.20979761265916644</v>
      </c>
      <c r="BB230">
        <f>SUM(BB$3:BB99)</f>
        <v>-4.9668225894473589E-2</v>
      </c>
      <c r="BC230">
        <f>SUM(BC$3:BC99)</f>
        <v>0.64271577025327464</v>
      </c>
      <c r="BD230">
        <f>SUM(BD$3:BD99)</f>
        <v>0.57454580210697581</v>
      </c>
      <c r="BE230">
        <f>SUM(BE$3:BE99)</f>
        <v>0.61973581653924459</v>
      </c>
      <c r="BF230">
        <f>SUM(BF$3:BF99)</f>
        <v>0.30849900316614931</v>
      </c>
      <c r="BG230">
        <f>SUM(BG$3:BG99)</f>
        <v>-6.1776683193920046E-2</v>
      </c>
      <c r="BH230">
        <f>SUM(BH$3:BH99)</f>
        <v>1.0542057283591779</v>
      </c>
      <c r="BI230">
        <f>SUM(BI$3:BI99)</f>
        <v>0.18702315568529332</v>
      </c>
      <c r="BJ230">
        <f>SUM(BJ$3:BJ99)</f>
        <v>1.8603776110852982E-2</v>
      </c>
      <c r="BK230">
        <f>SUM(BK$3:BK99)</f>
        <v>0.15038243956592248</v>
      </c>
      <c r="BL230">
        <f>SUM(BL$3:BL99)</f>
        <v>-0.19198313097148231</v>
      </c>
      <c r="BM230">
        <f>SUM(BM$3:BM99)</f>
        <v>-0.17861409012895813</v>
      </c>
      <c r="BN230">
        <f>SUM(BN$3:BN99)</f>
        <v>-0.17998041025346062</v>
      </c>
      <c r="BO230">
        <f>SUM(BO$3:BO99)</f>
        <v>-0.41001833474042576</v>
      </c>
      <c r="BP230">
        <f>SUM(BP$3:BP99)</f>
        <v>-5.9581365977324621E-2</v>
      </c>
      <c r="BQ230">
        <f>SUM(BQ$3:BQ99)</f>
        <v>4.826063107862405E-3</v>
      </c>
      <c r="BS230">
        <f t="shared" si="3"/>
        <v>5.2478064685995945E-2</v>
      </c>
      <c r="BT230">
        <v>97</v>
      </c>
    </row>
    <row r="231" spans="1:72" x14ac:dyDescent="0.25">
      <c r="A231">
        <v>98</v>
      </c>
      <c r="B231">
        <f>SUM(B$3:B100)</f>
        <v>8.4105390827397264E-3</v>
      </c>
      <c r="C231">
        <f>SUM(C$3:C100)</f>
        <v>8.7427140587064453E-2</v>
      </c>
      <c r="D231">
        <f>SUM(D$3:D100)</f>
        <v>-7.5812558831366228E-2</v>
      </c>
      <c r="E231">
        <f>SUM(E$3:E100)</f>
        <v>-0.43451368842474936</v>
      </c>
      <c r="F231">
        <f>SUM(F$3:F100)</f>
        <v>-0.10068762648854712</v>
      </c>
      <c r="G231">
        <f>SUM(G$3:G100)</f>
        <v>0.19948558089634461</v>
      </c>
      <c r="H231">
        <f>SUM(H$3:H100)</f>
        <v>0.29550349848422558</v>
      </c>
      <c r="I231">
        <f>SUM(I$3:I100)</f>
        <v>7.9652837134250309E-5</v>
      </c>
      <c r="J231">
        <f>SUM(J$3:J100)</f>
        <v>0.62351865368903148</v>
      </c>
      <c r="K231">
        <f>SUM(K$3:K100)</f>
        <v>-0.73945845254494691</v>
      </c>
      <c r="L231">
        <f>SUM(L$3:L100)</f>
        <v>-0.13603670894290487</v>
      </c>
      <c r="M231">
        <f>SUM(M$3:M100)</f>
        <v>-0.13814729306748719</v>
      </c>
      <c r="N231">
        <f>SUM(N$3:N100)</f>
        <v>-0.25254518536060394</v>
      </c>
      <c r="O231">
        <f>SUM(O$3:O100)</f>
        <v>1.2314799264083236</v>
      </c>
      <c r="P231">
        <f>SUM(P$3:P100)</f>
        <v>0.477135626627256</v>
      </c>
      <c r="Q231">
        <f>SUM(Q$3:Q100)</f>
        <v>-7.142990842140802E-2</v>
      </c>
      <c r="R231">
        <f>SUM(R$3:R100)</f>
        <v>0.36123849782033796</v>
      </c>
      <c r="S231">
        <f>SUM(S$3:S100)</f>
        <v>0.39733226249083975</v>
      </c>
      <c r="T231">
        <f>SUM(T$3:T100)</f>
        <v>-0.19475565698305153</v>
      </c>
      <c r="U231">
        <f>SUM(U$3:U100)</f>
        <v>0.44594072329712608</v>
      </c>
      <c r="V231">
        <f>SUM(V$3:V100)</f>
        <v>-2.6349381105701109E-2</v>
      </c>
      <c r="W231">
        <f>SUM(W$3:W100)</f>
        <v>-0.27998536744573904</v>
      </c>
      <c r="X231">
        <f>SUM(X$3:X100)</f>
        <v>-0.18243425077878317</v>
      </c>
      <c r="Y231">
        <f>SUM(Y$3:Y100)</f>
        <v>-5.3760331664959277E-2</v>
      </c>
      <c r="Z231">
        <f>SUM(Z$3:Z100)</f>
        <v>0.28703395599778636</v>
      </c>
      <c r="AA231">
        <f>SUM(AA$3:AA100)</f>
        <v>-0.73431370800549334</v>
      </c>
      <c r="AB231">
        <f>SUM(AB$3:AB100)</f>
        <v>-0.19151766211064716</v>
      </c>
      <c r="AC231">
        <f>SUM(AC$3:AC100)</f>
        <v>-0.17747056550677456</v>
      </c>
      <c r="AD231">
        <f>SUM(AD$3:AD100)</f>
        <v>9.7493198358613697E-2</v>
      </c>
      <c r="AE231">
        <f>SUM(AE$3:AE100)</f>
        <v>-0.16169340091109133</v>
      </c>
      <c r="AF231">
        <f>SUM(AF$3:AF100)</f>
        <v>-0.10383473754314013</v>
      </c>
      <c r="AG231">
        <f>SUM(AG$3:AG100)</f>
        <v>-0.26134505810098818</v>
      </c>
      <c r="AH231">
        <f>SUM(AH$3:AH100)</f>
        <v>-0.26469539202390874</v>
      </c>
      <c r="AI231">
        <f>SUM(AI$3:AI100)</f>
        <v>3.8677521981269662E-2</v>
      </c>
      <c r="AJ231">
        <f>SUM(AJ$3:AJ100)</f>
        <v>-0.36302086994697885</v>
      </c>
      <c r="AK231">
        <f>SUM(AK$3:AK100)</f>
        <v>7.4594057835361841E-2</v>
      </c>
      <c r="AL231">
        <f>SUM(AL$3:AL100)</f>
        <v>0.29853071874147624</v>
      </c>
      <c r="AM231">
        <f>SUM(AM$3:AM100)</f>
        <v>1.1319553916200153E-2</v>
      </c>
      <c r="AN231">
        <f>SUM(AN$3:AN100)</f>
        <v>0.83273169987488793</v>
      </c>
      <c r="AO231">
        <f>SUM(AO$3:AO100)</f>
        <v>0.38715062276061402</v>
      </c>
      <c r="AP231">
        <f>SUM(AP$3:AP100)</f>
        <v>0.24260919095633421</v>
      </c>
      <c r="AQ231">
        <f>SUM(AQ$3:AQ100)</f>
        <v>-0.9067514882886607</v>
      </c>
      <c r="AR231">
        <f>SUM(AR$3:AR100)</f>
        <v>0.48195862266451578</v>
      </c>
      <c r="AS231">
        <f>SUM(AS$3:AS100)</f>
        <v>-0.43164600310932405</v>
      </c>
      <c r="AT231">
        <f>SUM(AT$3:AT100)</f>
        <v>-0.50855558417330249</v>
      </c>
      <c r="AU231">
        <f>SUM(AU$3:AU100)</f>
        <v>0.18479906332413121</v>
      </c>
      <c r="AV231">
        <f>SUM(AV$3:AV100)</f>
        <v>-0.35703130824678175</v>
      </c>
      <c r="AW231">
        <f>SUM(AW$3:AW100)</f>
        <v>-0.52464035167466383</v>
      </c>
      <c r="AX231">
        <f>SUM(AX$3:AX100)</f>
        <v>9.1115870760427306E-2</v>
      </c>
      <c r="AY231">
        <f>SUM(AY$3:AY100)</f>
        <v>0.81624676580778965</v>
      </c>
      <c r="AZ231">
        <f>SUM(AZ$3:AZ100)</f>
        <v>0.28310917169550465</v>
      </c>
      <c r="BA231">
        <f>SUM(BA$3:BA100)</f>
        <v>0.17568454155827001</v>
      </c>
      <c r="BB231">
        <f>SUM(BB$3:BB100)</f>
        <v>-8.2369126554724961E-2</v>
      </c>
      <c r="BC231">
        <f>SUM(BC$3:BC100)</f>
        <v>0.66553967548697157</v>
      </c>
      <c r="BD231">
        <f>SUM(BD$3:BD100)</f>
        <v>0.51458696654377534</v>
      </c>
      <c r="BE231">
        <f>SUM(BE$3:BE100)</f>
        <v>0.52575077949074123</v>
      </c>
      <c r="BF231">
        <f>SUM(BF$3:BF100)</f>
        <v>0.22349441160219924</v>
      </c>
      <c r="BG231">
        <f>SUM(BG$3:BG100)</f>
        <v>-7.0395003508127788E-2</v>
      </c>
      <c r="BH231">
        <f>SUM(BH$3:BH100)</f>
        <v>1.0593514645668693</v>
      </c>
      <c r="BI231">
        <f>SUM(BI$3:BI100)</f>
        <v>0.18008111889805556</v>
      </c>
      <c r="BJ231">
        <f>SUM(BJ$3:BJ100)</f>
        <v>1.8467190649075951E-2</v>
      </c>
      <c r="BK231">
        <f>SUM(BK$3:BK100)</f>
        <v>0.23517927785507756</v>
      </c>
      <c r="BL231">
        <f>SUM(BL$3:BL100)</f>
        <v>-0.25027104145890527</v>
      </c>
      <c r="BM231">
        <f>SUM(BM$3:BM100)</f>
        <v>-0.18132540283688064</v>
      </c>
      <c r="BN231">
        <f>SUM(BN$3:BN100)</f>
        <v>-0.20480471064466801</v>
      </c>
      <c r="BO231">
        <f>SUM(BO$3:BO100)</f>
        <v>-0.41499211849674911</v>
      </c>
      <c r="BP231">
        <f>SUM(BP$3:BP100)</f>
        <v>-0.13509638902814583</v>
      </c>
      <c r="BQ231">
        <f>SUM(BQ$3:BQ100)</f>
        <v>-4.6153699526079964E-2</v>
      </c>
      <c r="BS231">
        <f t="shared" si="3"/>
        <v>4.1106139879265979E-2</v>
      </c>
      <c r="BT231">
        <v>98</v>
      </c>
    </row>
    <row r="232" spans="1:72" x14ac:dyDescent="0.25">
      <c r="A232">
        <v>99</v>
      </c>
      <c r="B232">
        <f>SUM(B$3:B101)</f>
        <v>3.5380790056460804E-2</v>
      </c>
      <c r="C232">
        <f>SUM(C$3:C101)</f>
        <v>7.1942131728650466E-2</v>
      </c>
      <c r="D232">
        <f>SUM(D$3:D101)</f>
        <v>-9.8275033787388055E-2</v>
      </c>
      <c r="E232">
        <f>SUM(E$3:E101)</f>
        <v>-0.43124736681285325</v>
      </c>
      <c r="F232">
        <f>SUM(F$3:F101)</f>
        <v>-0.11273099181363225</v>
      </c>
      <c r="G232">
        <f>SUM(G$3:G101)</f>
        <v>6.3595143320071962E-2</v>
      </c>
      <c r="H232">
        <f>SUM(H$3:H101)</f>
        <v>0.26704738212356482</v>
      </c>
      <c r="I232">
        <f>SUM(I$3:I101)</f>
        <v>-3.7197211003995714E-2</v>
      </c>
      <c r="J232">
        <f>SUM(J$3:J101)</f>
        <v>0.65516526868704883</v>
      </c>
      <c r="K232">
        <f>SUM(K$3:K101)</f>
        <v>-0.75948756865091804</v>
      </c>
      <c r="L232">
        <f>SUM(L$3:L101)</f>
        <v>-9.217846447254463E-2</v>
      </c>
      <c r="M232">
        <f>SUM(M$3:M101)</f>
        <v>-0.14288153848917903</v>
      </c>
      <c r="N232">
        <f>SUM(N$3:N101)</f>
        <v>-0.21773640312274375</v>
      </c>
      <c r="O232">
        <f>SUM(O$3:O101)</f>
        <v>1.1972745603632498</v>
      </c>
      <c r="P232">
        <f>SUM(P$3:P101)</f>
        <v>0.50393044126306585</v>
      </c>
      <c r="Q232">
        <f>SUM(Q$3:Q101)</f>
        <v>2.2683423107061937E-2</v>
      </c>
      <c r="R232">
        <f>SUM(R$3:R101)</f>
        <v>0.35689601377734154</v>
      </c>
      <c r="S232">
        <f>SUM(S$3:S101)</f>
        <v>0.41585462902315645</v>
      </c>
      <c r="T232">
        <f>SUM(T$3:T101)</f>
        <v>-0.20931517381215661</v>
      </c>
      <c r="U232">
        <f>SUM(U$3:U101)</f>
        <v>0.43314248009477085</v>
      </c>
      <c r="V232">
        <f>SUM(V$3:V101)</f>
        <v>-3.4222759511553971E-2</v>
      </c>
      <c r="W232">
        <f>SUM(W$3:W101)</f>
        <v>-0.29391722945047616</v>
      </c>
      <c r="X232">
        <f>SUM(X$3:X101)</f>
        <v>-0.21038162661611887</v>
      </c>
      <c r="Y232">
        <f>SUM(Y$3:Y101)</f>
        <v>-5.2116626921653551E-2</v>
      </c>
      <c r="Z232">
        <f>SUM(Z$3:Z101)</f>
        <v>0.2797572397053531</v>
      </c>
      <c r="AA232">
        <f>SUM(AA$3:AA101)</f>
        <v>-0.73929554362462924</v>
      </c>
      <c r="AB232">
        <f>SUM(AB$3:AB101)</f>
        <v>-0.20092641817214846</v>
      </c>
      <c r="AC232">
        <f>SUM(AC$3:AC101)</f>
        <v>-0.1664339303975656</v>
      </c>
      <c r="AD232">
        <f>SUM(AD$3:AD101)</f>
        <v>3.6228913773175303E-2</v>
      </c>
      <c r="AE232">
        <f>SUM(AE$3:AE101)</f>
        <v>-7.9185884943617391E-2</v>
      </c>
      <c r="AF232">
        <f>SUM(AF$3:AF101)</f>
        <v>-9.3826512360746933E-2</v>
      </c>
      <c r="AG232">
        <f>SUM(AG$3:AG101)</f>
        <v>-0.31641058762908164</v>
      </c>
      <c r="AH232">
        <f>SUM(AH$3:AH101)</f>
        <v>-0.2573260399930456</v>
      </c>
      <c r="AI232">
        <f>SUM(AI$3:AI101)</f>
        <v>1.1013760365841771E-2</v>
      </c>
      <c r="AJ232">
        <f>SUM(AJ$3:AJ101)</f>
        <v>-0.37274262539491632</v>
      </c>
      <c r="AK232">
        <f>SUM(AK$3:AK101)</f>
        <v>0.12076846745681509</v>
      </c>
      <c r="AL232">
        <f>SUM(AL$3:AL101)</f>
        <v>0.10008967301093127</v>
      </c>
      <c r="AM232">
        <f>SUM(AM$3:AM101)</f>
        <v>1.2283557997574371E-2</v>
      </c>
      <c r="AN232">
        <f>SUM(AN$3:AN101)</f>
        <v>0.78625500840141727</v>
      </c>
      <c r="AO232">
        <f>SUM(AO$3:AO101)</f>
        <v>0.3672410435588786</v>
      </c>
      <c r="AP232">
        <f>SUM(AP$3:AP101)</f>
        <v>0.22709409389849702</v>
      </c>
      <c r="AQ232">
        <f>SUM(AQ$3:AQ101)</f>
        <v>-0.91795224485966709</v>
      </c>
      <c r="AR232">
        <f>SUM(AR$3:AR101)</f>
        <v>0.49962919090461683</v>
      </c>
      <c r="AS232">
        <f>SUM(AS$3:AS101)</f>
        <v>-0.42175529798902134</v>
      </c>
      <c r="AT232">
        <f>SUM(AT$3:AT101)</f>
        <v>-0.52444266007335261</v>
      </c>
      <c r="AU232">
        <f>SUM(AU$3:AU101)</f>
        <v>0.16828292406909323</v>
      </c>
      <c r="AV232">
        <f>SUM(AV$3:AV101)</f>
        <v>-0.35923603544695604</v>
      </c>
      <c r="AW232">
        <f>SUM(AW$3:AW101)</f>
        <v>-0.52361383604641187</v>
      </c>
      <c r="AX232">
        <f>SUM(AX$3:AX101)</f>
        <v>0.11297556018873624</v>
      </c>
      <c r="AY232">
        <f>SUM(AY$3:AY101)</f>
        <v>0.81630063815188092</v>
      </c>
      <c r="AZ232">
        <f>SUM(AZ$3:AZ101)</f>
        <v>0.35260636358441388</v>
      </c>
      <c r="BA232">
        <f>SUM(BA$3:BA101)</f>
        <v>0.19119024250461414</v>
      </c>
      <c r="BB232">
        <f>SUM(BB$3:BB101)</f>
        <v>-2.4644564092406729E-2</v>
      </c>
      <c r="BC232">
        <f>SUM(BC$3:BC101)</f>
        <v>0.65483649323591031</v>
      </c>
      <c r="BD232">
        <f>SUM(BD$3:BD101)</f>
        <v>0.62266102854306438</v>
      </c>
      <c r="BE232">
        <f>SUM(BE$3:BE101)</f>
        <v>0.53664039509308226</v>
      </c>
      <c r="BF232">
        <f>SUM(BF$3:BF101)</f>
        <v>0.23427424899028973</v>
      </c>
      <c r="BG232">
        <f>SUM(BG$3:BG101)</f>
        <v>-6.2247165755703077E-2</v>
      </c>
      <c r="BH232">
        <f>SUM(BH$3:BH101)</f>
        <v>1.0111247165649935</v>
      </c>
      <c r="BI232">
        <f>SUM(BI$3:BI101)</f>
        <v>0.19012808343294335</v>
      </c>
      <c r="BJ232">
        <f>SUM(BJ$3:BJ101)</f>
        <v>1.6802009213185806E-2</v>
      </c>
      <c r="BK232">
        <f>SUM(BK$3:BK101)</f>
        <v>0.22362090768078119</v>
      </c>
      <c r="BL232">
        <f>SUM(BL$3:BL101)</f>
        <v>-0.2671234628194441</v>
      </c>
      <c r="BM232">
        <f>SUM(BM$3:BM101)</f>
        <v>-0.1441658418819903</v>
      </c>
      <c r="BN232">
        <f>SUM(BN$3:BN101)</f>
        <v>-0.22406788309814546</v>
      </c>
      <c r="BO232">
        <f>SUM(BO$3:BO101)</f>
        <v>-0.43784365157223909</v>
      </c>
      <c r="BP232">
        <f>SUM(BP$3:BP101)</f>
        <v>-9.9024167542504982E-2</v>
      </c>
      <c r="BQ232">
        <f>SUM(BQ$3:BQ101)</f>
        <v>-6.1486295396538812E-2</v>
      </c>
      <c r="BS232">
        <f t="shared" si="3"/>
        <v>3.8371737945811557E-2</v>
      </c>
      <c r="BT232">
        <v>99</v>
      </c>
    </row>
    <row r="233" spans="1:72" x14ac:dyDescent="0.25">
      <c r="A233">
        <v>100</v>
      </c>
      <c r="B233">
        <f>SUM(B$3:B102)</f>
        <v>-4.0849158552299647E-3</v>
      </c>
      <c r="C233">
        <f>SUM(C$3:C102)</f>
        <v>8.0563199973406302E-2</v>
      </c>
      <c r="D233">
        <f>SUM(D$3:D102)</f>
        <v>-0.14029905860298475</v>
      </c>
      <c r="E233">
        <f>SUM(E$3:E102)</f>
        <v>-0.4540300864949614</v>
      </c>
      <c r="F233">
        <f>SUM(F$3:F102)</f>
        <v>-0.10691997623100175</v>
      </c>
      <c r="G233">
        <f>SUM(G$3:G102)</f>
        <v>7.8312308299524652E-2</v>
      </c>
      <c r="H233">
        <f>SUM(H$3:H102)</f>
        <v>0.24014947596339103</v>
      </c>
      <c r="I233">
        <f>SUM(I$3:I102)</f>
        <v>-6.721634887935149E-2</v>
      </c>
      <c r="J233">
        <f>SUM(J$3:J102)</f>
        <v>0.68368808987231078</v>
      </c>
      <c r="K233">
        <f>SUM(K$3:K102)</f>
        <v>-0.76606175551014843</v>
      </c>
      <c r="L233">
        <f>SUM(L$3:L102)</f>
        <v>-0.15180254201222193</v>
      </c>
      <c r="M233">
        <f>SUM(M$3:M102)</f>
        <v>-0.15260134734884212</v>
      </c>
      <c r="N233">
        <f>SUM(N$3:N102)</f>
        <v>-0.24613132889833486</v>
      </c>
      <c r="O233">
        <f>SUM(O$3:O102)</f>
        <v>1.1258970860620847</v>
      </c>
      <c r="P233">
        <f>SUM(P$3:P102)</f>
        <v>0.46501393913933753</v>
      </c>
      <c r="Q233">
        <f>SUM(Q$3:Q102)</f>
        <v>2.8115253011549865E-2</v>
      </c>
      <c r="R233">
        <f>SUM(R$3:R102)</f>
        <v>0.31853962242025002</v>
      </c>
      <c r="S233">
        <f>SUM(S$3:S102)</f>
        <v>0.40780646169308543</v>
      </c>
      <c r="T233">
        <f>SUM(T$3:T102)</f>
        <v>-0.23336877387594743</v>
      </c>
      <c r="U233">
        <f>SUM(U$3:U102)</f>
        <v>0.40227121361260282</v>
      </c>
      <c r="V233">
        <f>SUM(V$3:V102)</f>
        <v>-4.5197854436061849E-2</v>
      </c>
      <c r="W233">
        <f>SUM(W$3:W102)</f>
        <v>-0.26721011776791437</v>
      </c>
      <c r="X233">
        <f>SUM(X$3:X102)</f>
        <v>-0.23860477241843422</v>
      </c>
      <c r="Y233">
        <f>SUM(Y$3:Y102)</f>
        <v>8.3674482494104085E-3</v>
      </c>
      <c r="Z233">
        <f>SUM(Z$3:Z102)</f>
        <v>0.28044915605607595</v>
      </c>
      <c r="AA233">
        <f>SUM(AA$3:AA102)</f>
        <v>-0.73570614812593471</v>
      </c>
      <c r="AB233">
        <f>SUM(AB$3:AB102)</f>
        <v>-0.20051971796199486</v>
      </c>
      <c r="AC233">
        <f>SUM(AC$3:AC102)</f>
        <v>-0.11345597625790407</v>
      </c>
      <c r="AD233">
        <f>SUM(AD$3:AD102)</f>
        <v>-1.4681226119869238E-2</v>
      </c>
      <c r="AE233">
        <f>SUM(AE$3:AE102)</f>
        <v>-9.7968342596848154E-2</v>
      </c>
      <c r="AF233">
        <f>SUM(AF$3:AF102)</f>
        <v>-0.10031103249792941</v>
      </c>
      <c r="AG233">
        <f>SUM(AG$3:AG102)</f>
        <v>-0.28704199418265375</v>
      </c>
      <c r="AH233">
        <f>SUM(AH$3:AH102)</f>
        <v>-0.26014461952587054</v>
      </c>
      <c r="AI233">
        <f>SUM(AI$3:AI102)</f>
        <v>3.5473050298040501E-2</v>
      </c>
      <c r="AJ233">
        <f>SUM(AJ$3:AJ102)</f>
        <v>-0.33591016818381381</v>
      </c>
      <c r="AK233">
        <f>SUM(AK$3:AK102)</f>
        <v>0.11979321764280501</v>
      </c>
      <c r="AL233">
        <f>SUM(AL$3:AL102)</f>
        <v>0.1162933208606152</v>
      </c>
      <c r="AM233">
        <f>SUM(AM$3:AM102)</f>
        <v>-1.3194009970716528E-3</v>
      </c>
      <c r="AN233">
        <f>SUM(AN$3:AN102)</f>
        <v>0.80729647945506899</v>
      </c>
      <c r="AO233">
        <f>SUM(AO$3:AO102)</f>
        <v>0.36695419548045405</v>
      </c>
      <c r="AP233">
        <f>SUM(AP$3:AP102)</f>
        <v>0.2379553757220674</v>
      </c>
      <c r="AQ233">
        <f>SUM(AQ$3:AQ102)</f>
        <v>-0.93139799253031696</v>
      </c>
      <c r="AR233">
        <f>SUM(AR$3:AR102)</f>
        <v>0.45558692695369235</v>
      </c>
      <c r="AS233">
        <f>SUM(AS$3:AS102)</f>
        <v>-0.39439091083084971</v>
      </c>
      <c r="AT233">
        <f>SUM(AT$3:AT102)</f>
        <v>-0.53586984890145795</v>
      </c>
      <c r="AU233">
        <f>SUM(AU$3:AU102)</f>
        <v>0.19546185481542955</v>
      </c>
      <c r="AV233">
        <f>SUM(AV$3:AV102)</f>
        <v>-0.36311049679410967</v>
      </c>
      <c r="AW233">
        <f>SUM(AW$3:AW102)</f>
        <v>-0.52304127749120632</v>
      </c>
      <c r="AX233">
        <f>SUM(AX$3:AX102)</f>
        <v>0.11486161273040092</v>
      </c>
      <c r="AY233">
        <f>SUM(AY$3:AY102)</f>
        <v>0.85341826483786121</v>
      </c>
      <c r="AZ233">
        <f>SUM(AZ$3:AZ102)</f>
        <v>0.28255472267479809</v>
      </c>
      <c r="BA233">
        <f>SUM(BA$3:BA102)</f>
        <v>0.22528678962146526</v>
      </c>
      <c r="BB233">
        <f>SUM(BB$3:BB102)</f>
        <v>-2.4197812944061439E-2</v>
      </c>
      <c r="BC233">
        <f>SUM(BC$3:BC102)</f>
        <v>0.64506873642696849</v>
      </c>
      <c r="BD233">
        <f>SUM(BD$3:BD102)</f>
        <v>0.55881314224742917</v>
      </c>
      <c r="BE233">
        <f>SUM(BE$3:BE102)</f>
        <v>0.51404725224124459</v>
      </c>
      <c r="BF233">
        <f>SUM(BF$3:BF102)</f>
        <v>0.23819105158880124</v>
      </c>
      <c r="BG233">
        <f>SUM(BG$3:BG102)</f>
        <v>-0.117458632734602</v>
      </c>
      <c r="BH233">
        <f>SUM(BH$3:BH102)</f>
        <v>0.99096668599781024</v>
      </c>
      <c r="BI233">
        <f>SUM(BI$3:BI102)</f>
        <v>0.22631562164062263</v>
      </c>
      <c r="BJ233">
        <f>SUM(BJ$3:BJ102)</f>
        <v>-1.8755933779669897E-2</v>
      </c>
      <c r="BK233">
        <f>SUM(BK$3:BK102)</f>
        <v>0.1686432863141516</v>
      </c>
      <c r="BL233">
        <f>SUM(BL$3:BL102)</f>
        <v>-0.23687888413993513</v>
      </c>
      <c r="BM233">
        <f>SUM(BM$3:BM102)</f>
        <v>-8.2805963536868116E-2</v>
      </c>
      <c r="BN233">
        <f>SUM(BN$3:BN102)</f>
        <v>-0.20962689239250154</v>
      </c>
      <c r="BO233">
        <f>SUM(BO$3:BO102)</f>
        <v>-0.45789437256238902</v>
      </c>
      <c r="BP233">
        <f>SUM(BP$3:BP102)</f>
        <v>-0.11618663003746893</v>
      </c>
      <c r="BQ233">
        <f>SUM(BQ$3:BQ102)</f>
        <v>-9.232903936330128E-2</v>
      </c>
      <c r="BS233">
        <f t="shared" si="3"/>
        <v>3.1582686015921964E-2</v>
      </c>
      <c r="BT233">
        <v>100</v>
      </c>
    </row>
    <row r="234" spans="1:72" x14ac:dyDescent="0.25">
      <c r="A234">
        <v>101</v>
      </c>
      <c r="B234">
        <f>SUM(B$3:B103)</f>
        <v>6.70092595049947E-2</v>
      </c>
      <c r="C234">
        <f>SUM(C$3:C103)</f>
        <v>6.1311633818547928E-3</v>
      </c>
      <c r="D234">
        <f>SUM(D$3:D103)</f>
        <v>-5.1105312528500493E-2</v>
      </c>
      <c r="E234">
        <f>SUM(E$3:E103)</f>
        <v>-0.45067923385585451</v>
      </c>
      <c r="F234">
        <f>SUM(F$3:F103)</f>
        <v>-0.10606173073246883</v>
      </c>
      <c r="G234">
        <f>SUM(G$3:G103)</f>
        <v>9.3852691004810695E-2</v>
      </c>
      <c r="H234">
        <f>SUM(H$3:H103)</f>
        <v>0.24960146708510156</v>
      </c>
      <c r="I234">
        <f>SUM(I$3:I103)</f>
        <v>-7.2413329519285988E-2</v>
      </c>
      <c r="J234">
        <f>SUM(J$3:J103)</f>
        <v>0.70060613188357657</v>
      </c>
      <c r="K234">
        <f>SUM(K$3:K103)</f>
        <v>-0.77012198325115189</v>
      </c>
      <c r="L234">
        <f>SUM(L$3:L103)</f>
        <v>-0.22730919162164953</v>
      </c>
      <c r="M234">
        <f>SUM(M$3:M103)</f>
        <v>-0.15618257118503903</v>
      </c>
      <c r="N234">
        <f>SUM(N$3:N103)</f>
        <v>-0.25076597044560212</v>
      </c>
      <c r="O234">
        <f>SUM(O$3:O103)</f>
        <v>1.1115847898294327</v>
      </c>
      <c r="P234">
        <f>SUM(P$3:P103)</f>
        <v>0.45787769083549218</v>
      </c>
      <c r="Q234">
        <f>SUM(Q$3:Q103)</f>
        <v>6.2329849668755391E-2</v>
      </c>
      <c r="R234">
        <f>SUM(R$3:R103)</f>
        <v>0.32495946816015225</v>
      </c>
      <c r="S234">
        <f>SUM(S$3:S103)</f>
        <v>0.40205214933564282</v>
      </c>
      <c r="T234">
        <f>SUM(T$3:T103)</f>
        <v>-0.22582920605361687</v>
      </c>
      <c r="U234">
        <f>SUM(U$3:U103)</f>
        <v>0.50307587789055019</v>
      </c>
      <c r="V234">
        <f>SUM(V$3:V103)</f>
        <v>-4.8034169779646849E-2</v>
      </c>
      <c r="W234">
        <f>SUM(W$3:W103)</f>
        <v>-0.28310108160447084</v>
      </c>
      <c r="X234">
        <f>SUM(X$3:X103)</f>
        <v>-0.25303385514153259</v>
      </c>
      <c r="Y234">
        <f>SUM(Y$3:Y103)</f>
        <v>1.516370904429514E-2</v>
      </c>
      <c r="Z234">
        <f>SUM(Z$3:Z103)</f>
        <v>0.29410585956718521</v>
      </c>
      <c r="AA234">
        <f>SUM(AA$3:AA103)</f>
        <v>-0.75448500399290308</v>
      </c>
      <c r="AB234">
        <f>SUM(AB$3:AB103)</f>
        <v>-0.20876891291685637</v>
      </c>
      <c r="AC234">
        <f>SUM(AC$3:AC103)</f>
        <v>-8.9532345341295283E-2</v>
      </c>
      <c r="AD234">
        <f>SUM(AD$3:AD103)</f>
        <v>1.5039086729273409E-2</v>
      </c>
      <c r="AE234">
        <f>SUM(AE$3:AE103)</f>
        <v>-0.12481664525271997</v>
      </c>
      <c r="AF234">
        <f>SUM(AF$3:AF103)</f>
        <v>-0.11797387355577649</v>
      </c>
      <c r="AG234">
        <f>SUM(AG$3:AG103)</f>
        <v>-0.26079902065340527</v>
      </c>
      <c r="AH234">
        <f>SUM(AH$3:AH103)</f>
        <v>-0.22735187974783766</v>
      </c>
      <c r="AI234">
        <f>SUM(AI$3:AI103)</f>
        <v>-8.4084130879763935E-3</v>
      </c>
      <c r="AJ234">
        <f>SUM(AJ$3:AJ103)</f>
        <v>-0.32442004750490283</v>
      </c>
      <c r="AK234">
        <f>SUM(AK$3:AK103)</f>
        <v>0.11027417883944098</v>
      </c>
      <c r="AL234">
        <f>SUM(AL$3:AL103)</f>
        <v>4.6046378230021986E-2</v>
      </c>
      <c r="AM234">
        <f>SUM(AM$3:AM103)</f>
        <v>-1.8927865688879546E-2</v>
      </c>
      <c r="AN234">
        <f>SUM(AN$3:AN103)</f>
        <v>0.80866302536974288</v>
      </c>
      <c r="AO234">
        <f>SUM(AO$3:AO103)</f>
        <v>0.38378865713788118</v>
      </c>
      <c r="AP234">
        <f>SUM(AP$3:AP103)</f>
        <v>0.24346422958179953</v>
      </c>
      <c r="AQ234">
        <f>SUM(AQ$3:AQ103)</f>
        <v>-0.95980876430122253</v>
      </c>
      <c r="AR234">
        <f>SUM(AR$3:AR103)</f>
        <v>0.40242871527829926</v>
      </c>
      <c r="AS234">
        <f>SUM(AS$3:AS103)</f>
        <v>-0.38763135274462268</v>
      </c>
      <c r="AT234">
        <f>SUM(AT$3:AT103)</f>
        <v>-0.50362922160467849</v>
      </c>
      <c r="AU234">
        <f>SUM(AU$3:AU103)</f>
        <v>0.14999638365447632</v>
      </c>
      <c r="AV234">
        <f>SUM(AV$3:AV103)</f>
        <v>-0.37093657871032576</v>
      </c>
      <c r="AW234">
        <f>SUM(AW$3:AW103)</f>
        <v>-0.51863513392640992</v>
      </c>
      <c r="AX234">
        <f>SUM(AX$3:AX103)</f>
        <v>0.11841989696716919</v>
      </c>
      <c r="AY234">
        <f>SUM(AY$3:AY103)</f>
        <v>0.83331799588139766</v>
      </c>
      <c r="AZ234">
        <f>SUM(AZ$3:AZ103)</f>
        <v>0.283479233127651</v>
      </c>
      <c r="BA234">
        <f>SUM(BA$3:BA103)</f>
        <v>0.20607126694145159</v>
      </c>
      <c r="BB234">
        <f>SUM(BB$3:BB103)</f>
        <v>-7.4711307111621328E-2</v>
      </c>
      <c r="BC234">
        <f>SUM(BC$3:BC103)</f>
        <v>0.57484616598186422</v>
      </c>
      <c r="BD234">
        <f>SUM(BD$3:BD103)</f>
        <v>0.58461976714645303</v>
      </c>
      <c r="BE234">
        <f>SUM(BE$3:BE103)</f>
        <v>0.52788914460696046</v>
      </c>
      <c r="BF234">
        <f>SUM(BF$3:BF103)</f>
        <v>0.24521496123234118</v>
      </c>
      <c r="BG234">
        <f>SUM(BG$3:BG103)</f>
        <v>-0.1046225262192521</v>
      </c>
      <c r="BH234">
        <f>SUM(BH$3:BH103)</f>
        <v>0.94206029818647075</v>
      </c>
      <c r="BI234">
        <f>SUM(BI$3:BI103)</f>
        <v>0.24054870082426269</v>
      </c>
      <c r="BJ234">
        <f>SUM(BJ$3:BJ103)</f>
        <v>-3.726599743354559E-2</v>
      </c>
      <c r="BK234">
        <f>SUM(BK$3:BK103)</f>
        <v>0.18326859631914633</v>
      </c>
      <c r="BL234">
        <f>SUM(BL$3:BL103)</f>
        <v>-0.26234553362355623</v>
      </c>
      <c r="BM234">
        <f>SUM(BM$3:BM103)</f>
        <v>-0.12748128101606493</v>
      </c>
      <c r="BN234">
        <f>SUM(BN$3:BN103)</f>
        <v>-0.22979787236032606</v>
      </c>
      <c r="BO234">
        <f>SUM(BO$3:BO103)</f>
        <v>-0.45521479976006579</v>
      </c>
      <c r="BP234">
        <f>SUM(BP$3:BP103)</f>
        <v>-0.10845342528383128</v>
      </c>
      <c r="BQ234">
        <f>SUM(BQ$3:BQ103)</f>
        <v>-0.13687236766120359</v>
      </c>
      <c r="BS234">
        <f t="shared" si="3"/>
        <v>2.765086741190954E-2</v>
      </c>
      <c r="BT234">
        <v>101</v>
      </c>
    </row>
    <row r="235" spans="1:72" x14ac:dyDescent="0.25">
      <c r="A235">
        <v>102</v>
      </c>
      <c r="B235">
        <f>SUM(B$3:B104)</f>
        <v>9.1881480259514287E-3</v>
      </c>
      <c r="C235">
        <f>SUM(C$3:C104)</f>
        <v>-6.646234080507378E-2</v>
      </c>
      <c r="D235">
        <f>SUM(D$3:D104)</f>
        <v>3.7159508756849938E-2</v>
      </c>
      <c r="E235">
        <f>SUM(E$3:E104)</f>
        <v>-0.45339914845619833</v>
      </c>
      <c r="F235">
        <f>SUM(F$3:F104)</f>
        <v>-0.1107469066397027</v>
      </c>
      <c r="G235">
        <f>SUM(G$3:G104)</f>
        <v>3.6973887673261041E-2</v>
      </c>
      <c r="H235">
        <f>SUM(H$3:H104)</f>
        <v>0.26554633138342459</v>
      </c>
      <c r="I235">
        <f>SUM(I$3:I104)</f>
        <v>-9.9895225432083248E-2</v>
      </c>
      <c r="J235">
        <f>SUM(J$3:J104)</f>
        <v>0.6447535635436612</v>
      </c>
      <c r="K235">
        <f>SUM(K$3:K104)</f>
        <v>-0.77308361696915773</v>
      </c>
      <c r="L235">
        <f>SUM(L$3:L104)</f>
        <v>-0.1868578527206099</v>
      </c>
      <c r="M235">
        <f>SUM(M$3:M104)</f>
        <v>-0.1466328922541523</v>
      </c>
      <c r="N235">
        <f>SUM(N$3:N104)</f>
        <v>-0.25173511063082521</v>
      </c>
      <c r="O235">
        <f>SUM(O$3:O104)</f>
        <v>1.1421843322321441</v>
      </c>
      <c r="P235">
        <f>SUM(P$3:P104)</f>
        <v>0.47277917164397498</v>
      </c>
      <c r="Q235">
        <f>SUM(Q$3:Q104)</f>
        <v>-4.0237597073119691E-2</v>
      </c>
      <c r="R235">
        <f>SUM(R$3:R104)</f>
        <v>0.29035620995671579</v>
      </c>
      <c r="S235">
        <f>SUM(S$3:S104)</f>
        <v>0.34249692817193877</v>
      </c>
      <c r="T235">
        <f>SUM(T$3:T104)</f>
        <v>-0.22361028843375011</v>
      </c>
      <c r="U235">
        <f>SUM(U$3:U104)</f>
        <v>0.57267381978485632</v>
      </c>
      <c r="V235">
        <f>SUM(V$3:V104)</f>
        <v>-2.321041424913077E-2</v>
      </c>
      <c r="W235">
        <f>SUM(W$3:W104)</f>
        <v>-0.26589622631476179</v>
      </c>
      <c r="X235">
        <f>SUM(X$3:X104)</f>
        <v>-0.19851650257576769</v>
      </c>
      <c r="Y235">
        <f>SUM(Y$3:Y104)</f>
        <v>-9.4825478317011481E-3</v>
      </c>
      <c r="Z235">
        <f>SUM(Z$3:Z104)</f>
        <v>0.27016712561812595</v>
      </c>
      <c r="AA235">
        <f>SUM(AA$3:AA104)</f>
        <v>-0.7566294521850444</v>
      </c>
      <c r="AB235">
        <f>SUM(AB$3:AB104)</f>
        <v>-0.23884703538116736</v>
      </c>
      <c r="AC235">
        <f>SUM(AC$3:AC104)</f>
        <v>-7.0701559742373091E-2</v>
      </c>
      <c r="AD235">
        <f>SUM(AD$3:AD104)</f>
        <v>4.2911818464738571E-2</v>
      </c>
      <c r="AE235">
        <f>SUM(AE$3:AE104)</f>
        <v>-0.10119652176835875</v>
      </c>
      <c r="AF235">
        <f>SUM(AF$3:AF104)</f>
        <v>-0.11973239111050894</v>
      </c>
      <c r="AG235">
        <f>SUM(AG$3:AG104)</f>
        <v>-0.24738851504619286</v>
      </c>
      <c r="AH235">
        <f>SUM(AH$3:AH104)</f>
        <v>-0.21884656508351394</v>
      </c>
      <c r="AI235">
        <f>SUM(AI$3:AI104)</f>
        <v>-4.4580903274615509E-2</v>
      </c>
      <c r="AJ235">
        <f>SUM(AJ$3:AJ104)</f>
        <v>-0.39544280497989492</v>
      </c>
      <c r="AK235">
        <f>SUM(AK$3:AK104)</f>
        <v>0.11396812784062041</v>
      </c>
      <c r="AL235">
        <f>SUM(AL$3:AL104)</f>
        <v>2.5689148745610822E-2</v>
      </c>
      <c r="AM235">
        <f>SUM(AM$3:AM104)</f>
        <v>-6.789728143590322E-3</v>
      </c>
      <c r="AN235">
        <f>SUM(AN$3:AN104)</f>
        <v>0.86834240852402711</v>
      </c>
      <c r="AO235">
        <f>SUM(AO$3:AO104)</f>
        <v>0.41900888243607304</v>
      </c>
      <c r="AP235">
        <f>SUM(AP$3:AP104)</f>
        <v>0.25815958249024501</v>
      </c>
      <c r="AQ235">
        <f>SUM(AQ$3:AQ104)</f>
        <v>-1.0675540799221079</v>
      </c>
      <c r="AR235">
        <f>SUM(AR$3:AR104)</f>
        <v>0.37389618654967038</v>
      </c>
      <c r="AS235">
        <f>SUM(AS$3:AS104)</f>
        <v>-0.39983469512691999</v>
      </c>
      <c r="AT235">
        <f>SUM(AT$3:AT104)</f>
        <v>-0.35201255531796477</v>
      </c>
      <c r="AU235">
        <f>SUM(AU$3:AU104)</f>
        <v>0.13807146976342821</v>
      </c>
      <c r="AV235">
        <f>SUM(AV$3:AV104)</f>
        <v>-0.37404222451418123</v>
      </c>
      <c r="AW235">
        <f>SUM(AW$3:AW104)</f>
        <v>-0.55276379621769023</v>
      </c>
      <c r="AX235">
        <f>SUM(AX$3:AX104)</f>
        <v>9.7004628638736615E-2</v>
      </c>
      <c r="AY235">
        <f>SUM(AY$3:AY104)</f>
        <v>0.78498464477939012</v>
      </c>
      <c r="AZ235">
        <f>SUM(AZ$3:AZ104)</f>
        <v>0.23042881503667306</v>
      </c>
      <c r="BA235">
        <f>SUM(BA$3:BA104)</f>
        <v>0.27115576402787644</v>
      </c>
      <c r="BB235">
        <f>SUM(BB$3:BB104)</f>
        <v>-5.8924485539815323E-2</v>
      </c>
      <c r="BC235">
        <f>SUM(BC$3:BC104)</f>
        <v>0.46847883078323638</v>
      </c>
      <c r="BD235">
        <f>SUM(BD$3:BD104)</f>
        <v>0.55220992771611532</v>
      </c>
      <c r="BE235">
        <f>SUM(BE$3:BE104)</f>
        <v>0.49593919089744387</v>
      </c>
      <c r="BF235">
        <f>SUM(BF$3:BF104)</f>
        <v>0.21971757963314051</v>
      </c>
      <c r="BG235">
        <f>SUM(BG$3:BG104)</f>
        <v>-0.12138807987516995</v>
      </c>
      <c r="BH235">
        <f>SUM(BH$3:BH104)</f>
        <v>1.0647003942841005</v>
      </c>
      <c r="BI235">
        <f>SUM(BI$3:BI104)</f>
        <v>0.21656489331803336</v>
      </c>
      <c r="BJ235">
        <f>SUM(BJ$3:BJ104)</f>
        <v>-1.5802988297525713E-2</v>
      </c>
      <c r="BK235">
        <f>SUM(BK$3:BK104)</f>
        <v>0.16275143081910903</v>
      </c>
      <c r="BL235">
        <f>SUM(BL$3:BL104)</f>
        <v>-0.29131784384845028</v>
      </c>
      <c r="BM235">
        <f>SUM(BM$3:BM104)</f>
        <v>-0.12234325808669023</v>
      </c>
      <c r="BN235">
        <f>SUM(BN$3:BN104)</f>
        <v>-0.24910076771392498</v>
      </c>
      <c r="BO235">
        <f>SUM(BO$3:BO104)</f>
        <v>-0.42437234982649175</v>
      </c>
      <c r="BP235">
        <f>SUM(BP$3:BP104)</f>
        <v>-1.640832019454988E-3</v>
      </c>
      <c r="BQ235">
        <f>SUM(BQ$3:BQ104)</f>
        <v>-0.14432757401591864</v>
      </c>
      <c r="BS235">
        <f t="shared" si="3"/>
        <v>2.4454633442876048E-2</v>
      </c>
      <c r="BT235">
        <v>102</v>
      </c>
    </row>
    <row r="236" spans="1:72" x14ac:dyDescent="0.25">
      <c r="A236">
        <v>103</v>
      </c>
      <c r="B236">
        <f>SUM(B$3:B105)</f>
        <v>6.3951938949860385E-2</v>
      </c>
      <c r="C236">
        <f>SUM(C$3:C105)</f>
        <v>-7.3845843812182024E-2</v>
      </c>
      <c r="D236">
        <f>SUM(D$3:D105)</f>
        <v>1.7266962738122834E-2</v>
      </c>
      <c r="E236">
        <f>SUM(E$3:E105)</f>
        <v>-0.45924075197340153</v>
      </c>
      <c r="F236">
        <f>SUM(F$3:F105)</f>
        <v>-0.1118033338104782</v>
      </c>
      <c r="G236">
        <f>SUM(G$3:G105)</f>
        <v>4.1782974557995942E-2</v>
      </c>
      <c r="H236">
        <f>SUM(H$3:H105)</f>
        <v>0.24293113586286078</v>
      </c>
      <c r="I236">
        <f>SUM(I$3:I105)</f>
        <v>-0.1272560287712107</v>
      </c>
      <c r="J236">
        <f>SUM(J$3:J105)</f>
        <v>0.53721748137709102</v>
      </c>
      <c r="K236">
        <f>SUM(K$3:K105)</f>
        <v>-0.69737031254058401</v>
      </c>
      <c r="L236">
        <f>SUM(L$3:L105)</f>
        <v>-0.16218563013560561</v>
      </c>
      <c r="M236">
        <f>SUM(M$3:M105)</f>
        <v>-0.16119016311137849</v>
      </c>
      <c r="N236">
        <f>SUM(N$3:N105)</f>
        <v>-0.25136899202277235</v>
      </c>
      <c r="O236">
        <f>SUM(O$3:O105)</f>
        <v>1.1355818622960145</v>
      </c>
      <c r="P236">
        <f>SUM(P$3:P105)</f>
        <v>0.49370460930096066</v>
      </c>
      <c r="Q236">
        <f>SUM(Q$3:Q105)</f>
        <v>-8.5998431742541626E-2</v>
      </c>
      <c r="R236">
        <f>SUM(R$3:R105)</f>
        <v>0.25880892487785306</v>
      </c>
      <c r="S236">
        <f>SUM(S$3:S105)</f>
        <v>0.31054753512880057</v>
      </c>
      <c r="T236">
        <f>SUM(T$3:T105)</f>
        <v>-0.213831562681467</v>
      </c>
      <c r="U236">
        <f>SUM(U$3:U105)</f>
        <v>0.5150350528197617</v>
      </c>
      <c r="V236">
        <f>SUM(V$3:V105)</f>
        <v>-3.5762317764563248E-2</v>
      </c>
      <c r="W236">
        <f>SUM(W$3:W105)</f>
        <v>-0.24429588298594473</v>
      </c>
      <c r="X236">
        <f>SUM(X$3:X105)</f>
        <v>-0.19877257508249893</v>
      </c>
      <c r="Y236">
        <f>SUM(Y$3:Y105)</f>
        <v>4.3474102669076378E-3</v>
      </c>
      <c r="Z236">
        <f>SUM(Z$3:Z105)</f>
        <v>0.22140422373190768</v>
      </c>
      <c r="AA236">
        <f>SUM(AA$3:AA105)</f>
        <v>-0.76340742500056602</v>
      </c>
      <c r="AB236">
        <f>SUM(AB$3:AB105)</f>
        <v>-0.23193691880025183</v>
      </c>
      <c r="AC236">
        <f>SUM(AC$3:AC105)</f>
        <v>-7.2949937841610829E-2</v>
      </c>
      <c r="AD236">
        <f>SUM(AD$3:AD105)</f>
        <v>4.5465056357098008E-2</v>
      </c>
      <c r="AE236">
        <f>SUM(AE$3:AE105)</f>
        <v>-9.5737693146266067E-2</v>
      </c>
      <c r="AF236">
        <f>SUM(AF$3:AF105)</f>
        <v>-0.112219466906032</v>
      </c>
      <c r="AG236">
        <f>SUM(AG$3:AG105)</f>
        <v>-0.26315647766749856</v>
      </c>
      <c r="AH236">
        <f>SUM(AH$3:AH105)</f>
        <v>-0.21196262165327026</v>
      </c>
      <c r="AI236">
        <f>SUM(AI$3:AI105)</f>
        <v>-4.9239693448625145E-2</v>
      </c>
      <c r="AJ236">
        <f>SUM(AJ$3:AJ105)</f>
        <v>-0.42260131315936766</v>
      </c>
      <c r="AK236">
        <f>SUM(AK$3:AK105)</f>
        <v>9.6956173396498313E-2</v>
      </c>
      <c r="AL236">
        <f>SUM(AL$3:AL105)</f>
        <v>5.1436086305199379E-2</v>
      </c>
      <c r="AM236">
        <f>SUM(AM$3:AM105)</f>
        <v>-4.588447286511756E-3</v>
      </c>
      <c r="AN236">
        <f>SUM(AN$3:AN105)</f>
        <v>0.86592528054975981</v>
      </c>
      <c r="AO236">
        <f>SUM(AO$3:AO105)</f>
        <v>0.45988301104278295</v>
      </c>
      <c r="AP236">
        <f>SUM(AP$3:AP105)</f>
        <v>0.26195378175392242</v>
      </c>
      <c r="AQ236">
        <f>SUM(AQ$3:AQ105)</f>
        <v>-1.1053395038645972</v>
      </c>
      <c r="AR236">
        <f>SUM(AR$3:AR105)</f>
        <v>0.32374244921917866</v>
      </c>
      <c r="AS236">
        <f>SUM(AS$3:AS105)</f>
        <v>-0.3725706655159356</v>
      </c>
      <c r="AT236">
        <f>SUM(AT$3:AT105)</f>
        <v>-0.47747032078363721</v>
      </c>
      <c r="AU236">
        <f>SUM(AU$3:AU105)</f>
        <v>0.12826515909123237</v>
      </c>
      <c r="AV236">
        <f>SUM(AV$3:AV105)</f>
        <v>-0.36724160208199907</v>
      </c>
      <c r="AW236">
        <f>SUM(AW$3:AW105)</f>
        <v>-0.53780547973144699</v>
      </c>
      <c r="AX236">
        <f>SUM(AX$3:AX105)</f>
        <v>0.14331472203125264</v>
      </c>
      <c r="AY236">
        <f>SUM(AY$3:AY105)</f>
        <v>0.82989234744909846</v>
      </c>
      <c r="AZ236">
        <f>SUM(AZ$3:AZ105)</f>
        <v>0.19666633127967817</v>
      </c>
      <c r="BA236">
        <f>SUM(BA$3:BA105)</f>
        <v>0.32626328382284397</v>
      </c>
      <c r="BB236">
        <f>SUM(BB$3:BB105)</f>
        <v>-3.0106449216497046E-2</v>
      </c>
      <c r="BC236">
        <f>SUM(BC$3:BC105)</f>
        <v>0.32625704052389648</v>
      </c>
      <c r="BD236">
        <f>SUM(BD$3:BD105)</f>
        <v>0.55975190055744795</v>
      </c>
      <c r="BE236">
        <f>SUM(BE$3:BE105)</f>
        <v>0.5176364725741619</v>
      </c>
      <c r="BF236">
        <f>SUM(BF$3:BF105)</f>
        <v>0.2244322102377109</v>
      </c>
      <c r="BG236">
        <f>SUM(BG$3:BG105)</f>
        <v>-0.16537720478066026</v>
      </c>
      <c r="BH236">
        <f>SUM(BH$3:BH105)</f>
        <v>1.0568921236180693</v>
      </c>
      <c r="BI236">
        <f>SUM(BI$3:BI105)</f>
        <v>0.25845715776967404</v>
      </c>
      <c r="BJ236">
        <f>SUM(BJ$3:BJ105)</f>
        <v>-1.4393493398523322E-2</v>
      </c>
      <c r="BK236">
        <f>SUM(BK$3:BK105)</f>
        <v>0.15716475263493676</v>
      </c>
      <c r="BL236">
        <f>SUM(BL$3:BL105)</f>
        <v>-0.29459750392555445</v>
      </c>
      <c r="BM236">
        <f>SUM(BM$3:BM105)</f>
        <v>-0.13818689301838008</v>
      </c>
      <c r="BN236">
        <f>SUM(BN$3:BN105)</f>
        <v>-0.2432302292851645</v>
      </c>
      <c r="BO236">
        <f>SUM(BO$3:BO105)</f>
        <v>-0.375393531041818</v>
      </c>
      <c r="BP236">
        <f>SUM(BP$3:BP105)</f>
        <v>-1.8324745536875877E-3</v>
      </c>
      <c r="BQ236">
        <f>SUM(BQ$3:BQ105)</f>
        <v>-0.17553887256073758</v>
      </c>
      <c r="BS236">
        <f t="shared" si="3"/>
        <v>1.945778539734281E-2</v>
      </c>
      <c r="BT236">
        <v>103</v>
      </c>
    </row>
    <row r="237" spans="1:72" x14ac:dyDescent="0.25">
      <c r="A237">
        <v>104</v>
      </c>
      <c r="B237">
        <f>SUM(B$3:B106)</f>
        <v>7.0765828599956795E-2</v>
      </c>
      <c r="C237">
        <f>SUM(C$3:C106)</f>
        <v>-8.5248796030344395E-2</v>
      </c>
      <c r="D237">
        <f>SUM(D$3:D106)</f>
        <v>7.9707442217377342E-2</v>
      </c>
      <c r="E237">
        <f>SUM(E$3:E106)</f>
        <v>-0.46906384320180738</v>
      </c>
      <c r="F237">
        <f>SUM(F$3:F106)</f>
        <v>-0.11872654963715447</v>
      </c>
      <c r="G237">
        <f>SUM(G$3:G106)</f>
        <v>4.0185016948654687E-2</v>
      </c>
      <c r="H237">
        <f>SUM(H$3:H106)</f>
        <v>0.2463048437605799</v>
      </c>
      <c r="I237">
        <f>SUM(I$3:I106)</f>
        <v>-0.10753477524485416</v>
      </c>
      <c r="J237">
        <f>SUM(J$3:J106)</f>
        <v>0.50956545286168764</v>
      </c>
      <c r="K237">
        <f>SUM(K$3:K106)</f>
        <v>-0.550054848005332</v>
      </c>
      <c r="L237">
        <f>SUM(L$3:L106)</f>
        <v>-0.16798534838252835</v>
      </c>
      <c r="M237">
        <f>SUM(M$3:M106)</f>
        <v>-0.20388864159439696</v>
      </c>
      <c r="N237">
        <f>SUM(N$3:N106)</f>
        <v>-0.25220914459902827</v>
      </c>
      <c r="O237">
        <f>SUM(O$3:O106)</f>
        <v>1.1412229136570939</v>
      </c>
      <c r="P237">
        <f>SUM(P$3:P106)</f>
        <v>0.46811366394571685</v>
      </c>
      <c r="Q237">
        <f>SUM(Q$3:Q106)</f>
        <v>-0.12703707864048083</v>
      </c>
      <c r="R237">
        <f>SUM(R$3:R106)</f>
        <v>0.24848055130611735</v>
      </c>
      <c r="S237">
        <f>SUM(S$3:S106)</f>
        <v>0.31946275780922412</v>
      </c>
      <c r="T237">
        <f>SUM(T$3:T106)</f>
        <v>-0.20435711685051847</v>
      </c>
      <c r="U237">
        <f>SUM(U$3:U106)</f>
        <v>0.56439873631070936</v>
      </c>
      <c r="V237">
        <f>SUM(V$3:V106)</f>
        <v>7.2500737806396667E-3</v>
      </c>
      <c r="W237">
        <f>SUM(W$3:W106)</f>
        <v>-0.22417462704498478</v>
      </c>
      <c r="X237">
        <f>SUM(X$3:X106)</f>
        <v>-0.20387080724498599</v>
      </c>
      <c r="Y237">
        <f>SUM(Y$3:Y106)</f>
        <v>2.687484624034173E-2</v>
      </c>
      <c r="Z237">
        <f>SUM(Z$3:Z106)</f>
        <v>0.24651750056894012</v>
      </c>
      <c r="AA237">
        <f>SUM(AA$3:AA106)</f>
        <v>-0.71086768715780813</v>
      </c>
      <c r="AB237">
        <f>SUM(AB$3:AB106)</f>
        <v>-0.23699880185027913</v>
      </c>
      <c r="AC237">
        <f>SUM(AC$3:AC106)</f>
        <v>-0.1092858827817737</v>
      </c>
      <c r="AD237">
        <f>SUM(AD$3:AD106)</f>
        <v>9.4266962946588165E-3</v>
      </c>
      <c r="AE237">
        <f>SUM(AE$3:AE106)</f>
        <v>-0.1005172578202929</v>
      </c>
      <c r="AF237">
        <f>SUM(AF$3:AF106)</f>
        <v>-6.3008147723936425E-2</v>
      </c>
      <c r="AG237">
        <f>SUM(AG$3:AG106)</f>
        <v>-0.25469343506917752</v>
      </c>
      <c r="AH237">
        <f>SUM(AH$3:AH106)</f>
        <v>-0.25282593826341015</v>
      </c>
      <c r="AI237">
        <f>SUM(AI$3:AI106)</f>
        <v>-4.4014349889327876E-2</v>
      </c>
      <c r="AJ237">
        <f>SUM(AJ$3:AJ106)</f>
        <v>-0.40546695046084691</v>
      </c>
      <c r="AK237">
        <f>SUM(AK$3:AK106)</f>
        <v>0.16340458779410835</v>
      </c>
      <c r="AL237">
        <f>SUM(AL$3:AL106)</f>
        <v>9.4379240828247404E-3</v>
      </c>
      <c r="AM237">
        <f>SUM(AM$3:AM106)</f>
        <v>2.7865108646624774E-2</v>
      </c>
      <c r="AN237">
        <f>SUM(AN$3:AN106)</f>
        <v>0.88117349826774261</v>
      </c>
      <c r="AO237">
        <f>SUM(AO$3:AO106)</f>
        <v>0.42365094212027432</v>
      </c>
      <c r="AP237">
        <f>SUM(AP$3:AP106)</f>
        <v>0.25288609950461588</v>
      </c>
      <c r="AQ237">
        <f>SUM(AQ$3:AQ106)</f>
        <v>-1.0825793681795692</v>
      </c>
      <c r="AR237">
        <f>SUM(AR$3:AR106)</f>
        <v>0.35847939073353319</v>
      </c>
      <c r="AS237">
        <f>SUM(AS$3:AS106)</f>
        <v>-0.30146835273122596</v>
      </c>
      <c r="AT237">
        <f>SUM(AT$3:AT106)</f>
        <v>-0.50059267645306937</v>
      </c>
      <c r="AU237">
        <f>SUM(AU$3:AU106)</f>
        <v>9.878302651008003E-2</v>
      </c>
      <c r="AV237">
        <f>SUM(AV$3:AV106)</f>
        <v>-0.37135314277136672</v>
      </c>
      <c r="AW237">
        <f>SUM(AW$3:AW106)</f>
        <v>-0.45407810285836292</v>
      </c>
      <c r="AX237">
        <f>SUM(AX$3:AX106)</f>
        <v>0.13001473653386014</v>
      </c>
      <c r="AY237">
        <f>SUM(AY$3:AY106)</f>
        <v>0.77139469566674801</v>
      </c>
      <c r="AZ237">
        <f>SUM(AZ$3:AZ106)</f>
        <v>0.18990537861788245</v>
      </c>
      <c r="BA237">
        <f>SUM(BA$3:BA106)</f>
        <v>0.32840197647860636</v>
      </c>
      <c r="BB237">
        <f>SUM(BB$3:BB106)</f>
        <v>-3.7636997510109287E-2</v>
      </c>
      <c r="BC237">
        <f>SUM(BC$3:BC106)</f>
        <v>0.28999294412677762</v>
      </c>
      <c r="BD237">
        <f>SUM(BD$3:BD106)</f>
        <v>0.52764395486414095</v>
      </c>
      <c r="BE237">
        <f>SUM(BE$3:BE106)</f>
        <v>0.57577327894297181</v>
      </c>
      <c r="BF237">
        <f>SUM(BF$3:BF106)</f>
        <v>0.25904787617287767</v>
      </c>
      <c r="BG237">
        <f>SUM(BG$3:BG106)</f>
        <v>-0.20303127173137603</v>
      </c>
      <c r="BH237">
        <f>SUM(BH$3:BH106)</f>
        <v>1.0270628244550579</v>
      </c>
      <c r="BI237">
        <f>SUM(BI$3:BI106)</f>
        <v>0.27381626021579325</v>
      </c>
      <c r="BJ237">
        <f>SUM(BJ$3:BJ106)</f>
        <v>-1.8054855327445222E-2</v>
      </c>
      <c r="BK237">
        <f>SUM(BK$3:BK106)</f>
        <v>0.1090707138644334</v>
      </c>
      <c r="BL237">
        <f>SUM(BL$3:BL106)</f>
        <v>-0.29064404255415754</v>
      </c>
      <c r="BM237">
        <f>SUM(BM$3:BM106)</f>
        <v>-0.11407829826257132</v>
      </c>
      <c r="BN237">
        <f>SUM(BN$3:BN106)</f>
        <v>-0.25362521857386711</v>
      </c>
      <c r="BO237">
        <f>SUM(BO$3:BO106)</f>
        <v>-0.35113697077421957</v>
      </c>
      <c r="BP237">
        <f>SUM(BP$3:BP106)</f>
        <v>-2.3824871230366119E-2</v>
      </c>
      <c r="BQ237">
        <f>SUM(BQ$3:BQ106)</f>
        <v>-4.561730701993541E-2</v>
      </c>
      <c r="BS237">
        <f t="shared" si="3"/>
        <v>2.5537206447496196E-2</v>
      </c>
      <c r="BT237">
        <v>104</v>
      </c>
    </row>
    <row r="238" spans="1:72" x14ac:dyDescent="0.25">
      <c r="A238">
        <v>105</v>
      </c>
      <c r="B238">
        <f>SUM(B$3:B107)</f>
        <v>8.036340844222728E-2</v>
      </c>
      <c r="C238">
        <f>SUM(C$3:C107)</f>
        <v>-8.7170827419115207E-2</v>
      </c>
      <c r="D238">
        <f>SUM(D$3:D107)</f>
        <v>-2.8221882584839528E-2</v>
      </c>
      <c r="E238">
        <f>SUM(E$3:E107)</f>
        <v>-0.45363050743411648</v>
      </c>
      <c r="F238">
        <f>SUM(F$3:F107)</f>
        <v>-0.1505900414905596</v>
      </c>
      <c r="G238">
        <f>SUM(G$3:G107)</f>
        <v>2.9269996194431516E-2</v>
      </c>
      <c r="H238">
        <f>SUM(H$3:H107)</f>
        <v>0.25924691962364682</v>
      </c>
      <c r="I238">
        <f>SUM(I$3:I107)</f>
        <v>-0.11637076961902137</v>
      </c>
      <c r="J238">
        <f>SUM(J$3:J107)</f>
        <v>0.51738437771474344</v>
      </c>
      <c r="K238">
        <f>SUM(K$3:K107)</f>
        <v>-0.59266464261532237</v>
      </c>
      <c r="L238">
        <f>SUM(L$3:L107)</f>
        <v>-0.18091108267272712</v>
      </c>
      <c r="M238">
        <f>SUM(M$3:M107)</f>
        <v>-0.23054078545320456</v>
      </c>
      <c r="N238">
        <f>SUM(N$3:N107)</f>
        <v>-0.17856644126829638</v>
      </c>
      <c r="O238">
        <f>SUM(O$3:O107)</f>
        <v>1.1086907670735964</v>
      </c>
      <c r="P238">
        <f>SUM(P$3:P107)</f>
        <v>0.32556036071296424</v>
      </c>
      <c r="Q238">
        <f>SUM(Q$3:Q107)</f>
        <v>-0.11447980625568378</v>
      </c>
      <c r="R238">
        <f>SUM(R$3:R107)</f>
        <v>0.24229103797206469</v>
      </c>
      <c r="S238">
        <f>SUM(S$3:S107)</f>
        <v>0.35558212387211352</v>
      </c>
      <c r="T238">
        <f>SUM(T$3:T107)</f>
        <v>-0.20675230200775294</v>
      </c>
      <c r="U238">
        <f>SUM(U$3:U107)</f>
        <v>0.55318763815147509</v>
      </c>
      <c r="V238">
        <f>SUM(V$3:V107)</f>
        <v>-0.2520472680184806</v>
      </c>
      <c r="W238">
        <f>SUM(W$3:W107)</f>
        <v>-0.2173733216123494</v>
      </c>
      <c r="X238">
        <f>SUM(X$3:X107)</f>
        <v>-0.24717489659732164</v>
      </c>
      <c r="Y238">
        <f>SUM(Y$3:Y107)</f>
        <v>3.6964533122877154E-2</v>
      </c>
      <c r="Z238">
        <f>SUM(Z$3:Z107)</f>
        <v>0.24332464640683701</v>
      </c>
      <c r="AA238">
        <f>SUM(AA$3:AA107)</f>
        <v>-0.73936617068345822</v>
      </c>
      <c r="AB238">
        <f>SUM(AB$3:AB107)</f>
        <v>-0.21862104609224609</v>
      </c>
      <c r="AC238">
        <f>SUM(AC$3:AC107)</f>
        <v>-0.10645694847480411</v>
      </c>
      <c r="AD238">
        <f>SUM(AD$3:AD107)</f>
        <v>-7.2943883669005921E-3</v>
      </c>
      <c r="AE238">
        <f>SUM(AE$3:AE107)</f>
        <v>-5.3609142464727089E-2</v>
      </c>
      <c r="AF238">
        <f>SUM(AF$3:AF107)</f>
        <v>-2.6009940184672634E-2</v>
      </c>
      <c r="AG238">
        <f>SUM(AG$3:AG107)</f>
        <v>-0.23179548178313922</v>
      </c>
      <c r="AH238">
        <f>SUM(AH$3:AH107)</f>
        <v>-0.26406403466199607</v>
      </c>
      <c r="AI238">
        <f>SUM(AI$3:AI107)</f>
        <v>-4.9114732493767674E-2</v>
      </c>
      <c r="AJ238">
        <f>SUM(AJ$3:AJ107)</f>
        <v>-0.36924176289226596</v>
      </c>
      <c r="AK238">
        <f>SUM(AK$3:AK107)</f>
        <v>0.14040321267401146</v>
      </c>
      <c r="AL238">
        <f>SUM(AL$3:AL107)</f>
        <v>3.7587607946775015E-2</v>
      </c>
      <c r="AM238">
        <f>SUM(AM$3:AM107)</f>
        <v>4.414345817271411E-2</v>
      </c>
      <c r="AN238">
        <f>SUM(AN$3:AN107)</f>
        <v>0.93551312500675088</v>
      </c>
      <c r="AO238">
        <f>SUM(AO$3:AO107)</f>
        <v>0.44016446081188576</v>
      </c>
      <c r="AP238">
        <f>SUM(AP$3:AP107)</f>
        <v>0.27456947073850613</v>
      </c>
      <c r="AQ238">
        <f>SUM(AQ$3:AQ107)</f>
        <v>-1.1693000409642031</v>
      </c>
      <c r="AR238">
        <f>SUM(AR$3:AR107)</f>
        <v>0.40424528566477491</v>
      </c>
      <c r="AS238">
        <f>SUM(AS$3:AS107)</f>
        <v>-0.42230829950887067</v>
      </c>
      <c r="AT238">
        <f>SUM(AT$3:AT107)</f>
        <v>-0.50858696315591179</v>
      </c>
      <c r="AU238">
        <f>SUM(AU$3:AU107)</f>
        <v>0.11240111287065691</v>
      </c>
      <c r="AV238">
        <f>SUM(AV$3:AV107)</f>
        <v>-0.29129541860214142</v>
      </c>
      <c r="AW238">
        <f>SUM(AW$3:AW107)</f>
        <v>-0.38654409474280893</v>
      </c>
      <c r="AX238">
        <f>SUM(AX$3:AX107)</f>
        <v>7.4178874334582048E-2</v>
      </c>
      <c r="AY238">
        <f>SUM(AY$3:AY107)</f>
        <v>0.74152715538390934</v>
      </c>
      <c r="AZ238">
        <f>SUM(AZ$3:AZ107)</f>
        <v>0.25539054133014916</v>
      </c>
      <c r="BA238">
        <f>SUM(BA$3:BA107)</f>
        <v>0.36681777038772362</v>
      </c>
      <c r="BB238">
        <f>SUM(BB$3:BB107)</f>
        <v>-6.993473313521123E-2</v>
      </c>
      <c r="BC238">
        <f>SUM(BC$3:BC107)</f>
        <v>0.41136058380047247</v>
      </c>
      <c r="BD238">
        <f>SUM(BD$3:BD107)</f>
        <v>0.55712776583450041</v>
      </c>
      <c r="BE238">
        <f>SUM(BE$3:BE107)</f>
        <v>0.58307212643504835</v>
      </c>
      <c r="BF238">
        <f>SUM(BF$3:BF107)</f>
        <v>0.24389525639800452</v>
      </c>
      <c r="BG238">
        <f>SUM(BG$3:BG107)</f>
        <v>-0.19137966751961791</v>
      </c>
      <c r="BH238">
        <f>SUM(BH$3:BH107)</f>
        <v>1.0370065552742591</v>
      </c>
      <c r="BI238">
        <f>SUM(BI$3:BI107)</f>
        <v>0.25290316219465353</v>
      </c>
      <c r="BJ238">
        <f>SUM(BJ$3:BJ107)</f>
        <v>-3.1991874539967192E-2</v>
      </c>
      <c r="BK238">
        <f>SUM(BK$3:BK107)</f>
        <v>0.14368836758665088</v>
      </c>
      <c r="BL238">
        <f>SUM(BL$3:BL107)</f>
        <v>-0.2819250187114451</v>
      </c>
      <c r="BM238">
        <f>SUM(BM$3:BM107)</f>
        <v>-9.8530158116609451E-2</v>
      </c>
      <c r="BN238">
        <f>SUM(BN$3:BN107)</f>
        <v>-0.2775579015601064</v>
      </c>
      <c r="BO238">
        <f>SUM(BO$3:BO107)</f>
        <v>-0.34344545160478218</v>
      </c>
      <c r="BP238">
        <f>SUM(BP$3:BP107)</f>
        <v>-2.6601455329777826E-3</v>
      </c>
      <c r="BQ238">
        <f>SUM(BQ$3:BQ107)</f>
        <v>1.9396179620639012E-2</v>
      </c>
      <c r="BS238">
        <f t="shared" si="3"/>
        <v>2.3966616042826808E-2</v>
      </c>
      <c r="BT238">
        <v>105</v>
      </c>
    </row>
    <row r="239" spans="1:72" x14ac:dyDescent="0.25">
      <c r="A239">
        <v>106</v>
      </c>
      <c r="B239">
        <f>SUM(B$3:B108)</f>
        <v>6.4556862972012449E-2</v>
      </c>
      <c r="C239">
        <f>SUM(C$3:C108)</f>
        <v>-5.4299399590236108E-2</v>
      </c>
      <c r="D239">
        <f>SUM(D$3:D108)</f>
        <v>-8.1211154498086635E-2</v>
      </c>
      <c r="E239">
        <f>SUM(E$3:E108)</f>
        <v>-0.49631233165960859</v>
      </c>
      <c r="F239">
        <f>SUM(F$3:F108)</f>
        <v>-0.16727690306741388</v>
      </c>
      <c r="G239">
        <f>SUM(G$3:G108)</f>
        <v>5.8939202360995521E-2</v>
      </c>
      <c r="H239">
        <f>SUM(H$3:H108)</f>
        <v>0.25282905763273361</v>
      </c>
      <c r="I239">
        <f>SUM(I$3:I108)</f>
        <v>-0.34418121027807475</v>
      </c>
      <c r="J239">
        <f>SUM(J$3:J108)</f>
        <v>0.54344253490861405</v>
      </c>
      <c r="K239">
        <f>SUM(K$3:K108)</f>
        <v>-0.54282188372260631</v>
      </c>
      <c r="L239">
        <f>SUM(L$3:L108)</f>
        <v>-0.17229842927089964</v>
      </c>
      <c r="M239">
        <f>SUM(M$3:M108)</f>
        <v>-0.20324349407376099</v>
      </c>
      <c r="N239">
        <f>SUM(N$3:N108)</f>
        <v>-0.12901904464312025</v>
      </c>
      <c r="O239">
        <f>SUM(O$3:O108)</f>
        <v>1.0536064340307205</v>
      </c>
      <c r="P239">
        <f>SUM(P$3:P108)</f>
        <v>0.40930124743948249</v>
      </c>
      <c r="Q239">
        <f>SUM(Q$3:Q108)</f>
        <v>-0.11507507190818995</v>
      </c>
      <c r="R239">
        <f>SUM(R$3:R108)</f>
        <v>0.27322757251859958</v>
      </c>
      <c r="S239">
        <f>SUM(S$3:S108)</f>
        <v>0.34084319534640062</v>
      </c>
      <c r="T239">
        <f>SUM(T$3:T108)</f>
        <v>-0.20695690218510829</v>
      </c>
      <c r="U239">
        <f>SUM(U$3:U108)</f>
        <v>0.55906422308831927</v>
      </c>
      <c r="V239">
        <f>SUM(V$3:V108)</f>
        <v>-0.30704021901096168</v>
      </c>
      <c r="W239">
        <f>SUM(W$3:W108)</f>
        <v>-0.24785497300339568</v>
      </c>
      <c r="X239">
        <f>SUM(X$3:X108)</f>
        <v>-0.26411060544689169</v>
      </c>
      <c r="Y239">
        <f>SUM(Y$3:Y108)</f>
        <v>0.14606685640900413</v>
      </c>
      <c r="Z239">
        <f>SUM(Z$3:Z108)</f>
        <v>0.26936701764862875</v>
      </c>
      <c r="AA239">
        <f>SUM(AA$3:AA108)</f>
        <v>-0.74339418930205969</v>
      </c>
      <c r="AB239">
        <f>SUM(AB$3:AB108)</f>
        <v>-0.21663298897264971</v>
      </c>
      <c r="AC239">
        <f>SUM(AC$3:AC108)</f>
        <v>-0.10797931002209954</v>
      </c>
      <c r="AD239">
        <f>SUM(AD$3:AD108)</f>
        <v>-6.6758716990412414E-3</v>
      </c>
      <c r="AE239">
        <f>SUM(AE$3:AE108)</f>
        <v>-5.6667502588370611E-2</v>
      </c>
      <c r="AF239">
        <f>SUM(AF$3:AF108)</f>
        <v>-4.3574860541401944E-2</v>
      </c>
      <c r="AG239">
        <f>SUM(AG$3:AG108)</f>
        <v>-0.27387438858964919</v>
      </c>
      <c r="AH239">
        <f>SUM(AH$3:AH108)</f>
        <v>-0.21221327395298573</v>
      </c>
      <c r="AI239">
        <f>SUM(AI$3:AI108)</f>
        <v>-2.9318460875946792E-2</v>
      </c>
      <c r="AJ239">
        <f>SUM(AJ$3:AJ108)</f>
        <v>-0.23508200089916648</v>
      </c>
      <c r="AK239">
        <f>SUM(AK$3:AK108)</f>
        <v>0.12198892530924954</v>
      </c>
      <c r="AL239">
        <f>SUM(AL$3:AL108)</f>
        <v>5.4130083940973593E-2</v>
      </c>
      <c r="AM239">
        <f>SUM(AM$3:AM108)</f>
        <v>4.7879698476234953E-2</v>
      </c>
      <c r="AN239">
        <f>SUM(AN$3:AN108)</f>
        <v>1.0484620843262022</v>
      </c>
      <c r="AO239">
        <f>SUM(AO$3:AO108)</f>
        <v>0.45934430211215238</v>
      </c>
      <c r="AP239">
        <f>SUM(AP$3:AP108)</f>
        <v>0.24382141992131096</v>
      </c>
      <c r="AQ239">
        <f>SUM(AQ$3:AQ108)</f>
        <v>-1.1815209559941955</v>
      </c>
      <c r="AR239">
        <f>SUM(AR$3:AR108)</f>
        <v>0.40221227877653365</v>
      </c>
      <c r="AS239">
        <f>SUM(AS$3:AS108)</f>
        <v>-0.42506728359085905</v>
      </c>
      <c r="AT239">
        <f>SUM(AT$3:AT108)</f>
        <v>-0.55660497406551657</v>
      </c>
      <c r="AU239">
        <f>SUM(AU$3:AU108)</f>
        <v>0.11185053000468377</v>
      </c>
      <c r="AV239">
        <f>SUM(AV$3:AV108)</f>
        <v>-0.16178719431711108</v>
      </c>
      <c r="AW239">
        <f>SUM(AW$3:AW108)</f>
        <v>-0.4203755741046602</v>
      </c>
      <c r="AX239">
        <f>SUM(AX$3:AX108)</f>
        <v>7.3591064850591914E-2</v>
      </c>
      <c r="AY239">
        <f>SUM(AY$3:AY108)</f>
        <v>0.68293808191240124</v>
      </c>
      <c r="AZ239">
        <f>SUM(AZ$3:AZ108)</f>
        <v>0.29801900388641911</v>
      </c>
      <c r="BA239">
        <f>SUM(BA$3:BA108)</f>
        <v>0.43220630585472547</v>
      </c>
      <c r="BB239">
        <f>SUM(BB$3:BB108)</f>
        <v>-7.9414794361759258E-2</v>
      </c>
      <c r="BC239">
        <f>SUM(BC$3:BC108)</f>
        <v>0.41470202844186982</v>
      </c>
      <c r="BD239">
        <f>SUM(BD$3:BD108)</f>
        <v>0.58338276325107163</v>
      </c>
      <c r="BE239">
        <f>SUM(BE$3:BE108)</f>
        <v>0.58979065602542147</v>
      </c>
      <c r="BF239">
        <f>SUM(BF$3:BF108)</f>
        <v>0.26867622450546519</v>
      </c>
      <c r="BG239">
        <f>SUM(BG$3:BG108)</f>
        <v>-0.19219677337703636</v>
      </c>
      <c r="BH239">
        <f>SUM(BH$3:BH108)</f>
        <v>1.0341719951212387</v>
      </c>
      <c r="BI239">
        <f>SUM(BI$3:BI108)</f>
        <v>0.23602386783007762</v>
      </c>
      <c r="BJ239">
        <f>SUM(BJ$3:BJ108)</f>
        <v>-6.0096836727233524E-2</v>
      </c>
      <c r="BK239">
        <f>SUM(BK$3:BK108)</f>
        <v>0.12935552275207035</v>
      </c>
      <c r="BL239">
        <f>SUM(BL$3:BL108)</f>
        <v>-0.23999986042215357</v>
      </c>
      <c r="BM239">
        <f>SUM(BM$3:BM108)</f>
        <v>-0.15800450683366274</v>
      </c>
      <c r="BN239">
        <f>SUM(BN$3:BN108)</f>
        <v>-0.24742203749219543</v>
      </c>
      <c r="BO239">
        <f>SUM(BO$3:BO108)</f>
        <v>-0.40944120811502022</v>
      </c>
      <c r="BP239">
        <f>SUM(BP$3:BP108)</f>
        <v>-1.9995554909226779E-2</v>
      </c>
      <c r="BQ239">
        <f>SUM(BQ$3:BQ108)</f>
        <v>-6.0000321017048552E-2</v>
      </c>
      <c r="BS239">
        <f t="shared" si="3"/>
        <v>2.5511010243011771E-2</v>
      </c>
      <c r="BT239">
        <v>106</v>
      </c>
    </row>
    <row r="240" spans="1:72" x14ac:dyDescent="0.25">
      <c r="A240">
        <v>107</v>
      </c>
      <c r="B240">
        <f>SUM(B$3:B109)</f>
        <v>3.0583420425542157E-2</v>
      </c>
      <c r="C240">
        <f>SUM(C$3:C109)</f>
        <v>-4.8034825072265433E-2</v>
      </c>
      <c r="D240">
        <f>SUM(D$3:D109)</f>
        <v>-0.1236697649643739</v>
      </c>
      <c r="E240">
        <f>SUM(E$3:E109)</f>
        <v>-0.48024990895846398</v>
      </c>
      <c r="F240">
        <f>SUM(F$3:F109)</f>
        <v>-0.14310046828645376</v>
      </c>
      <c r="G240">
        <f>SUM(G$3:G109)</f>
        <v>0.10708695426547432</v>
      </c>
      <c r="H240">
        <f>SUM(H$3:H109)</f>
        <v>0.26855065938991141</v>
      </c>
      <c r="I240">
        <f>SUM(I$3:I109)</f>
        <v>-0.35385142686527615</v>
      </c>
      <c r="J240">
        <f>SUM(J$3:J109)</f>
        <v>0.59667231991452874</v>
      </c>
      <c r="K240">
        <f>SUM(K$3:K109)</f>
        <v>-0.54231738997038659</v>
      </c>
      <c r="L240">
        <f>SUM(L$3:L109)</f>
        <v>-0.17560154210840243</v>
      </c>
      <c r="M240">
        <f>SUM(M$3:M109)</f>
        <v>-0.18720534345619208</v>
      </c>
      <c r="N240">
        <f>SUM(N$3:N109)</f>
        <v>-0.14356952858424207</v>
      </c>
      <c r="O240">
        <f>SUM(O$3:O109)</f>
        <v>1.0910805592225088</v>
      </c>
      <c r="P240">
        <f>SUM(P$3:P109)</f>
        <v>0.35110158547595233</v>
      </c>
      <c r="Q240">
        <f>SUM(Q$3:Q109)</f>
        <v>-0.14049352586686181</v>
      </c>
      <c r="R240">
        <f>SUM(R$3:R109)</f>
        <v>0.301727164658664</v>
      </c>
      <c r="S240">
        <f>SUM(S$3:S109)</f>
        <v>0.38179652820170018</v>
      </c>
      <c r="T240">
        <f>SUM(T$3:T109)</f>
        <v>-0.21844622182302809</v>
      </c>
      <c r="U240">
        <f>SUM(U$3:U109)</f>
        <v>0.50844280029389721</v>
      </c>
      <c r="V240">
        <f>SUM(V$3:V109)</f>
        <v>-0.2863901546346258</v>
      </c>
      <c r="W240">
        <f>SUM(W$3:W109)</f>
        <v>-0.21730540220591049</v>
      </c>
      <c r="X240">
        <f>SUM(X$3:X109)</f>
        <v>-0.23257216753211929</v>
      </c>
      <c r="Y240">
        <f>SUM(Y$3:Y109)</f>
        <v>0.1162506223163995</v>
      </c>
      <c r="Z240">
        <f>SUM(Z$3:Z109)</f>
        <v>0.24698282715272371</v>
      </c>
      <c r="AA240">
        <f>SUM(AA$3:AA109)</f>
        <v>-0.75812536221004612</v>
      </c>
      <c r="AB240">
        <f>SUM(AB$3:AB109)</f>
        <v>-0.21634924797684962</v>
      </c>
      <c r="AC240">
        <f>SUM(AC$3:AC109)</f>
        <v>-9.5870977918208589E-2</v>
      </c>
      <c r="AD240">
        <f>SUM(AD$3:AD109)</f>
        <v>1.1436800252521768E-2</v>
      </c>
      <c r="AE240">
        <f>SUM(AE$3:AE109)</f>
        <v>5.7251110068605643E-2</v>
      </c>
      <c r="AF240">
        <f>SUM(AF$3:AF109)</f>
        <v>-2.4417869309383746E-2</v>
      </c>
      <c r="AG240">
        <f>SUM(AG$3:AG109)</f>
        <v>-0.28910300762899915</v>
      </c>
      <c r="AH240">
        <f>SUM(AH$3:AH109)</f>
        <v>-0.19774049726533502</v>
      </c>
      <c r="AI240">
        <f>SUM(AI$3:AI109)</f>
        <v>-8.4044585294575286E-2</v>
      </c>
      <c r="AJ240">
        <f>SUM(AJ$3:AJ109)</f>
        <v>-0.19765795089287522</v>
      </c>
      <c r="AK240">
        <f>SUM(AK$3:AK109)</f>
        <v>0.10702210710204825</v>
      </c>
      <c r="AL240">
        <f>SUM(AL$3:AL109)</f>
        <v>3.1758092652771575E-2</v>
      </c>
      <c r="AM240">
        <f>SUM(AM$3:AM109)</f>
        <v>3.0190266443121522E-2</v>
      </c>
      <c r="AN240">
        <f>SUM(AN$3:AN109)</f>
        <v>1.0741424704862221</v>
      </c>
      <c r="AO240">
        <f>SUM(AO$3:AO109)</f>
        <v>0.45425288025285893</v>
      </c>
      <c r="AP240">
        <f>SUM(AP$3:AP109)</f>
        <v>0.22228487979693332</v>
      </c>
      <c r="AQ240">
        <f>SUM(AQ$3:AQ109)</f>
        <v>-1.2445794285248162</v>
      </c>
      <c r="AR240">
        <f>SUM(AR$3:AR109)</f>
        <v>0.41557458462660046</v>
      </c>
      <c r="AS240">
        <f>SUM(AS$3:AS109)</f>
        <v>-0.42545014600930064</v>
      </c>
      <c r="AT240">
        <f>SUM(AT$3:AT109)</f>
        <v>-0.61712664867372768</v>
      </c>
      <c r="AU240">
        <f>SUM(AU$3:AU109)</f>
        <v>0.12070200083380625</v>
      </c>
      <c r="AV240">
        <f>SUM(AV$3:AV109)</f>
        <v>-0.13859937853931706</v>
      </c>
      <c r="AW240">
        <f>SUM(AW$3:AW109)</f>
        <v>-0.43425055506567989</v>
      </c>
      <c r="AX240">
        <f>SUM(AX$3:AX109)</f>
        <v>7.9581436881932727E-2</v>
      </c>
      <c r="AY240">
        <f>SUM(AY$3:AY109)</f>
        <v>0.6361501764590981</v>
      </c>
      <c r="AZ240">
        <f>SUM(AZ$3:AZ109)</f>
        <v>0.24337107287679538</v>
      </c>
      <c r="BA240">
        <f>SUM(BA$3:BA109)</f>
        <v>0.43423734843658629</v>
      </c>
      <c r="BB240">
        <f>SUM(BB$3:BB109)</f>
        <v>-9.6328559860158536E-2</v>
      </c>
      <c r="BC240">
        <f>SUM(BC$3:BC109)</f>
        <v>0.37430607923680359</v>
      </c>
      <c r="BD240">
        <f>SUM(BD$3:BD109)</f>
        <v>0.58440207636674124</v>
      </c>
      <c r="BE240">
        <f>SUM(BE$3:BE109)</f>
        <v>0.57353512592453904</v>
      </c>
      <c r="BF240">
        <f>SUM(BF$3:BF109)</f>
        <v>0.27553719203698379</v>
      </c>
      <c r="BG240">
        <f>SUM(BG$3:BG109)</f>
        <v>-0.1410709904281692</v>
      </c>
      <c r="BH240">
        <f>SUM(BH$3:BH109)</f>
        <v>1.0405148669394368</v>
      </c>
      <c r="BI240">
        <f>SUM(BI$3:BI109)</f>
        <v>0.23871226888304659</v>
      </c>
      <c r="BJ240">
        <f>SUM(BJ$3:BJ109)</f>
        <v>-2.5919510663464949E-2</v>
      </c>
      <c r="BK240">
        <f>SUM(BK$3:BK109)</f>
        <v>0.15434601033996309</v>
      </c>
      <c r="BL240">
        <f>SUM(BL$3:BL109)</f>
        <v>-0.26227045462446036</v>
      </c>
      <c r="BM240">
        <f>SUM(BM$3:BM109)</f>
        <v>-0.18032905256896492</v>
      </c>
      <c r="BN240">
        <f>SUM(BN$3:BN109)</f>
        <v>-0.2245799086424598</v>
      </c>
      <c r="BO240">
        <f>SUM(BO$3:BO109)</f>
        <v>-0.41818258071913272</v>
      </c>
      <c r="BP240">
        <f>SUM(BP$3:BP109)</f>
        <v>-2.5913100699382619E-2</v>
      </c>
      <c r="BQ240">
        <f>SUM(BQ$3:BQ109)</f>
        <v>-8.4178731252278982E-2</v>
      </c>
      <c r="BS240">
        <f t="shared" si="3"/>
        <v>2.4774824604684272E-2</v>
      </c>
      <c r="BT240">
        <v>107</v>
      </c>
    </row>
    <row r="241" spans="1:72" x14ac:dyDescent="0.25">
      <c r="A241">
        <v>108</v>
      </c>
      <c r="B241">
        <f>SUM(B$3:B110)</f>
        <v>3.180346295264877E-2</v>
      </c>
      <c r="C241">
        <f>SUM(C$3:C110)</f>
        <v>-5.932405595771674E-2</v>
      </c>
      <c r="D241">
        <f>SUM(D$3:D110)</f>
        <v>-9.426189362711912E-2</v>
      </c>
      <c r="E241">
        <f>SUM(E$3:E110)</f>
        <v>-0.45951126186050117</v>
      </c>
      <c r="F241">
        <f>SUM(F$3:F110)</f>
        <v>-0.12696994535595066</v>
      </c>
      <c r="G241">
        <f>SUM(G$3:G110)</f>
        <v>0.13868705054615083</v>
      </c>
      <c r="H241">
        <f>SUM(H$3:H110)</f>
        <v>0.37441143848061548</v>
      </c>
      <c r="I241">
        <f>SUM(I$3:I110)</f>
        <v>-0.36084543742366626</v>
      </c>
      <c r="J241">
        <f>SUM(J$3:J110)</f>
        <v>0.59550302985108206</v>
      </c>
      <c r="K241">
        <f>SUM(K$3:K110)</f>
        <v>-0.55485918006455215</v>
      </c>
      <c r="L241">
        <f>SUM(L$3:L110)</f>
        <v>-0.15569135434654816</v>
      </c>
      <c r="M241">
        <f>SUM(M$3:M110)</f>
        <v>-0.18613082681924661</v>
      </c>
      <c r="N241">
        <f>SUM(N$3:N110)</f>
        <v>-0.15824345509182541</v>
      </c>
      <c r="O241">
        <f>SUM(O$3:O110)</f>
        <v>1.079229466143939</v>
      </c>
      <c r="P241">
        <f>SUM(P$3:P110)</f>
        <v>0.43128471801964324</v>
      </c>
      <c r="Q241">
        <f>SUM(Q$3:Q110)</f>
        <v>-0.15763844237207128</v>
      </c>
      <c r="R241">
        <f>SUM(R$3:R110)</f>
        <v>0.33164817860764439</v>
      </c>
      <c r="S241">
        <f>SUM(S$3:S110)</f>
        <v>0.36500157622932866</v>
      </c>
      <c r="T241">
        <f>SUM(T$3:T110)</f>
        <v>-0.32742164725603912</v>
      </c>
      <c r="U241">
        <f>SUM(U$3:U110)</f>
        <v>0.48841981985815053</v>
      </c>
      <c r="V241">
        <f>SUM(V$3:V110)</f>
        <v>-0.2805284511522958</v>
      </c>
      <c r="W241">
        <f>SUM(W$3:W110)</f>
        <v>-0.3229672524751338</v>
      </c>
      <c r="X241">
        <f>SUM(X$3:X110)</f>
        <v>-0.18899174854982093</v>
      </c>
      <c r="Y241">
        <f>SUM(Y$3:Y110)</f>
        <v>7.3713016763415823E-2</v>
      </c>
      <c r="Z241">
        <f>SUM(Z$3:Z110)</f>
        <v>0.23242857548387605</v>
      </c>
      <c r="AA241">
        <f>SUM(AA$3:AA110)</f>
        <v>-0.705279974998547</v>
      </c>
      <c r="AB241">
        <f>SUM(AB$3:AB110)</f>
        <v>-0.23152446311630498</v>
      </c>
      <c r="AC241">
        <f>SUM(AC$3:AC110)</f>
        <v>-0.10296233293570901</v>
      </c>
      <c r="AD241">
        <f>SUM(AD$3:AD110)</f>
        <v>-6.0129353684040876E-2</v>
      </c>
      <c r="AE241">
        <f>SUM(AE$3:AE110)</f>
        <v>1.8471044090365957E-2</v>
      </c>
      <c r="AF241">
        <f>SUM(AF$3:AF110)</f>
        <v>-1.7857800667959098E-2</v>
      </c>
      <c r="AG241">
        <f>SUM(AG$3:AG110)</f>
        <v>-0.29767192124189212</v>
      </c>
      <c r="AH241">
        <f>SUM(AH$3:AH110)</f>
        <v>-0.22331303276501055</v>
      </c>
      <c r="AI241">
        <f>SUM(AI$3:AI110)</f>
        <v>-8.0485662492151042E-2</v>
      </c>
      <c r="AJ241">
        <f>SUM(AJ$3:AJ110)</f>
        <v>-0.2193844661553635</v>
      </c>
      <c r="AK241">
        <f>SUM(AK$3:AK110)</f>
        <v>7.582750163561805E-2</v>
      </c>
      <c r="AL241">
        <f>SUM(AL$3:AL110)</f>
        <v>-1.8226719640266745E-2</v>
      </c>
      <c r="AM241">
        <f>SUM(AM$3:AM110)</f>
        <v>-1.3607828335451846E-2</v>
      </c>
      <c r="AN241">
        <f>SUM(AN$3:AN110)</f>
        <v>1.0340422679517047</v>
      </c>
      <c r="AO241">
        <f>SUM(AO$3:AO110)</f>
        <v>0.43690722183774322</v>
      </c>
      <c r="AP241">
        <f>SUM(AP$3:AP110)</f>
        <v>0.19214017238576178</v>
      </c>
      <c r="AQ241">
        <f>SUM(AQ$3:AQ110)</f>
        <v>-1.3190829978993841</v>
      </c>
      <c r="AR241">
        <f>SUM(AR$3:AR110)</f>
        <v>0.41090772093732819</v>
      </c>
      <c r="AS241">
        <f>SUM(AS$3:AS110)</f>
        <v>-0.44362849216644251</v>
      </c>
      <c r="AT241">
        <f>SUM(AT$3:AT110)</f>
        <v>-0.63943253274452339</v>
      </c>
      <c r="AU241">
        <f>SUM(AU$3:AU110)</f>
        <v>0.12352209015885882</v>
      </c>
      <c r="AV241">
        <f>SUM(AV$3:AV110)</f>
        <v>-0.14541862740723324</v>
      </c>
      <c r="AW241">
        <f>SUM(AW$3:AW110)</f>
        <v>-0.42755910300912481</v>
      </c>
      <c r="AX241">
        <f>SUM(AX$3:AX110)</f>
        <v>9.7742246222252527E-2</v>
      </c>
      <c r="AY241">
        <f>SUM(AY$3:AY110)</f>
        <v>0.70105634656203353</v>
      </c>
      <c r="AZ241">
        <f>SUM(AZ$3:AZ110)</f>
        <v>0.21815827306371754</v>
      </c>
      <c r="BA241">
        <f>SUM(BA$3:BA110)</f>
        <v>0.4614757123162857</v>
      </c>
      <c r="BB241">
        <f>SUM(BB$3:BB110)</f>
        <v>-0.14061596352552166</v>
      </c>
      <c r="BC241">
        <f>SUM(BC$3:BC110)</f>
        <v>0.40085821367653263</v>
      </c>
      <c r="BD241">
        <f>SUM(BD$3:BD110)</f>
        <v>0.58644456190600358</v>
      </c>
      <c r="BE241">
        <f>SUM(BE$3:BE110)</f>
        <v>0.5717152201905743</v>
      </c>
      <c r="BF241">
        <f>SUM(BF$3:BF110)</f>
        <v>0.21715763991016074</v>
      </c>
      <c r="BG241">
        <f>SUM(BG$3:BG110)</f>
        <v>-0.17015081191112674</v>
      </c>
      <c r="BH241">
        <f>SUM(BH$3:BH110)</f>
        <v>1.0277475326619574</v>
      </c>
      <c r="BI241">
        <f>SUM(BI$3:BI110)</f>
        <v>0.28673014260050567</v>
      </c>
      <c r="BJ241">
        <f>SUM(BJ$3:BJ110)</f>
        <v>3.1728640103399479E-2</v>
      </c>
      <c r="BK241">
        <f>SUM(BK$3:BK110)</f>
        <v>0.26725188474587858</v>
      </c>
      <c r="BL241">
        <f>SUM(BL$3:BL110)</f>
        <v>-0.26988792925012861</v>
      </c>
      <c r="BM241">
        <f>SUM(BM$3:BM110)</f>
        <v>-0.18175175121524648</v>
      </c>
      <c r="BN241">
        <f>SUM(BN$3:BN110)</f>
        <v>-0.26679004611573398</v>
      </c>
      <c r="BO241">
        <f>SUM(BO$3:BO110)</f>
        <v>-0.40834308176329248</v>
      </c>
      <c r="BP241">
        <f>SUM(BP$3:BP110)</f>
        <v>-5.547642646084542E-3</v>
      </c>
      <c r="BQ241">
        <f>SUM(BQ$3:BQ110)</f>
        <v>-4.4840347304960365E-2</v>
      </c>
      <c r="BS241">
        <f t="shared" si="3"/>
        <v>2.1104954861017499E-2</v>
      </c>
      <c r="BT241">
        <v>108</v>
      </c>
    </row>
    <row r="242" spans="1:72" x14ac:dyDescent="0.25">
      <c r="A242">
        <v>109</v>
      </c>
      <c r="B242">
        <f>SUM(B$3:B111)</f>
        <v>2.0650103281677927E-2</v>
      </c>
      <c r="C242">
        <f>SUM(C$3:C111)</f>
        <v>-8.6848980474171375E-2</v>
      </c>
      <c r="D242">
        <f>SUM(D$3:D111)</f>
        <v>-0.13595708361073686</v>
      </c>
      <c r="E242">
        <f>SUM(E$3:E111)</f>
        <v>-0.44198096757836192</v>
      </c>
      <c r="F242">
        <f>SUM(F$3:F111)</f>
        <v>-0.12601543983505711</v>
      </c>
      <c r="G242">
        <f>SUM(G$3:G111)</f>
        <v>0.15842550363879482</v>
      </c>
      <c r="H242">
        <f>SUM(H$3:H111)</f>
        <v>0.33400582240409143</v>
      </c>
      <c r="I242">
        <f>SUM(I$3:I111)</f>
        <v>-0.38363988501458046</v>
      </c>
      <c r="J242">
        <f>SUM(J$3:J111)</f>
        <v>0.56063930963348152</v>
      </c>
      <c r="K242">
        <f>SUM(K$3:K111)</f>
        <v>-0.55578480317386969</v>
      </c>
      <c r="L242">
        <f>SUM(L$3:L111)</f>
        <v>-0.15191982628975337</v>
      </c>
      <c r="M242">
        <f>SUM(M$3:M111)</f>
        <v>-0.18504048481497254</v>
      </c>
      <c r="N242">
        <f>SUM(N$3:N111)</f>
        <v>-0.12992868677273312</v>
      </c>
      <c r="O242">
        <f>SUM(O$3:O111)</f>
        <v>1.059461334591582</v>
      </c>
      <c r="P242">
        <f>SUM(P$3:P111)</f>
        <v>0.3926327844026492</v>
      </c>
      <c r="Q242">
        <f>SUM(Q$3:Q111)</f>
        <v>-0.15055952839896972</v>
      </c>
      <c r="R242">
        <f>SUM(R$3:R111)</f>
        <v>0.4031555110595969</v>
      </c>
      <c r="S242">
        <f>SUM(S$3:S111)</f>
        <v>0.38077753012435533</v>
      </c>
      <c r="T242">
        <f>SUM(T$3:T111)</f>
        <v>-0.32487573406801318</v>
      </c>
      <c r="U242">
        <f>SUM(U$3:U111)</f>
        <v>0.4692726813050126</v>
      </c>
      <c r="V242">
        <f>SUM(V$3:V111)</f>
        <v>-0.25455833098368214</v>
      </c>
      <c r="W242">
        <f>SUM(W$3:W111)</f>
        <v>-0.34463697075624999</v>
      </c>
      <c r="X242">
        <f>SUM(X$3:X111)</f>
        <v>-0.19723130822813587</v>
      </c>
      <c r="Y242">
        <f>SUM(Y$3:Y111)</f>
        <v>8.132600914255253E-2</v>
      </c>
      <c r="Z242">
        <f>SUM(Z$3:Z111)</f>
        <v>0.2698396277458055</v>
      </c>
      <c r="AA242">
        <f>SUM(AA$3:AA111)</f>
        <v>-0.6090591582371927</v>
      </c>
      <c r="AB242">
        <f>SUM(AB$3:AB111)</f>
        <v>-0.21899717040752031</v>
      </c>
      <c r="AC242">
        <f>SUM(AC$3:AC111)</f>
        <v>-9.3599539773144863E-2</v>
      </c>
      <c r="AD242">
        <f>SUM(AD$3:AD111)</f>
        <v>-6.9219188854280661E-2</v>
      </c>
      <c r="AE242">
        <f>SUM(AE$3:AE111)</f>
        <v>8.4512686262262389E-3</v>
      </c>
      <c r="AF242">
        <f>SUM(AF$3:AF111)</f>
        <v>-9.114856104554963E-3</v>
      </c>
      <c r="AG242">
        <f>SUM(AG$3:AG111)</f>
        <v>-0.2912762666892566</v>
      </c>
      <c r="AH242">
        <f>SUM(AH$3:AH111)</f>
        <v>-0.2568795227383624</v>
      </c>
      <c r="AI242">
        <f>SUM(AI$3:AI111)</f>
        <v>-8.6973043385037613E-2</v>
      </c>
      <c r="AJ242">
        <f>SUM(AJ$3:AJ111)</f>
        <v>-0.25515755683013103</v>
      </c>
      <c r="AK242">
        <f>SUM(AK$3:AK111)</f>
        <v>6.7135880908734347E-2</v>
      </c>
      <c r="AL242">
        <f>SUM(AL$3:AL111)</f>
        <v>-1.0763831202207171E-2</v>
      </c>
      <c r="AM242">
        <f>SUM(AM$3:AM111)</f>
        <v>-5.0547113491075227E-2</v>
      </c>
      <c r="AN242">
        <f>SUM(AN$3:AN111)</f>
        <v>1.0235997951568978</v>
      </c>
      <c r="AO242">
        <f>SUM(AO$3:AO111)</f>
        <v>0.44439907186489186</v>
      </c>
      <c r="AP242">
        <f>SUM(AP$3:AP111)</f>
        <v>0.18945830711445938</v>
      </c>
      <c r="AQ242">
        <f>SUM(AQ$3:AQ111)</f>
        <v>-1.4354554594538942</v>
      </c>
      <c r="AR242">
        <f>SUM(AR$3:AR111)</f>
        <v>0.31750992093699115</v>
      </c>
      <c r="AS242">
        <f>SUM(AS$3:AS111)</f>
        <v>-0.45466278728853227</v>
      </c>
      <c r="AT242">
        <f>SUM(AT$3:AT111)</f>
        <v>-0.59555908164200599</v>
      </c>
      <c r="AU242">
        <f>SUM(AU$3:AU111)</f>
        <v>0.12112249307692287</v>
      </c>
      <c r="AV242">
        <f>SUM(AV$3:AV111)</f>
        <v>6.4961572035726334E-3</v>
      </c>
      <c r="AW242">
        <f>SUM(AW$3:AW111)</f>
        <v>-0.3818939042530401</v>
      </c>
      <c r="AX242">
        <f>SUM(AX$3:AX111)</f>
        <v>0.12749204428963781</v>
      </c>
      <c r="AY242">
        <f>SUM(AY$3:AY111)</f>
        <v>0.67969450273138687</v>
      </c>
      <c r="AZ242">
        <f>SUM(AZ$3:AZ111)</f>
        <v>0.22052678342041368</v>
      </c>
      <c r="BA242">
        <f>SUM(BA$3:BA111)</f>
        <v>0.56354393152773818</v>
      </c>
      <c r="BB242">
        <f>SUM(BB$3:BB111)</f>
        <v>-0.14284761807291005</v>
      </c>
      <c r="BC242">
        <f>SUM(BC$3:BC111)</f>
        <v>0.41155170351407971</v>
      </c>
      <c r="BD242">
        <f>SUM(BD$3:BD111)</f>
        <v>0.61155690005612284</v>
      </c>
      <c r="BE242">
        <f>SUM(BE$3:BE111)</f>
        <v>0.56620681649673155</v>
      </c>
      <c r="BF242">
        <f>SUM(BF$3:BF111)</f>
        <v>0.18621286483069152</v>
      </c>
      <c r="BG242">
        <f>SUM(BG$3:BG111)</f>
        <v>-0.16470489499938584</v>
      </c>
      <c r="BH242">
        <f>SUM(BH$3:BH111)</f>
        <v>1.0296869382659073</v>
      </c>
      <c r="BI242">
        <f>SUM(BI$3:BI111)</f>
        <v>0.29846327270951517</v>
      </c>
      <c r="BJ242">
        <f>SUM(BJ$3:BJ111)</f>
        <v>2.4823850400995454E-2</v>
      </c>
      <c r="BK242">
        <f>SUM(BK$3:BK111)</f>
        <v>0.27908715793062122</v>
      </c>
      <c r="BL242">
        <f>SUM(BL$3:BL111)</f>
        <v>-0.31971997211807079</v>
      </c>
      <c r="BM242">
        <f>SUM(BM$3:BM111)</f>
        <v>-0.15479591891988348</v>
      </c>
      <c r="BN242">
        <f>SUM(BN$3:BN111)</f>
        <v>-0.22445007871751599</v>
      </c>
      <c r="BO242">
        <f>SUM(BO$3:BO111)</f>
        <v>-0.41240073303010005</v>
      </c>
      <c r="BP242">
        <f>SUM(BP$3:BP111)</f>
        <v>-2.5814828664092491E-2</v>
      </c>
      <c r="BQ242">
        <f>SUM(BQ$3:BQ111)</f>
        <v>-4.3404030876914156E-2</v>
      </c>
      <c r="BS242">
        <f t="shared" si="3"/>
        <v>2.2513695480055024E-2</v>
      </c>
      <c r="BT242">
        <v>109</v>
      </c>
    </row>
    <row r="243" spans="1:72" x14ac:dyDescent="0.25">
      <c r="A243">
        <v>110</v>
      </c>
      <c r="B243">
        <f>SUM(B$3:B112)</f>
        <v>4.181559333226044E-2</v>
      </c>
      <c r="C243">
        <f>SUM(C$3:C112)</f>
        <v>-0.11027747498039217</v>
      </c>
      <c r="D243">
        <f>SUM(D$3:D112)</f>
        <v>-0.15808630647565713</v>
      </c>
      <c r="E243">
        <f>SUM(E$3:E112)</f>
        <v>-0.24561991073113129</v>
      </c>
      <c r="F243">
        <f>SUM(F$3:F112)</f>
        <v>-0.15561355119032416</v>
      </c>
      <c r="G243">
        <f>SUM(G$3:G112)</f>
        <v>0.12983385383908996</v>
      </c>
      <c r="H243">
        <f>SUM(H$3:H112)</f>
        <v>0.34654521280356193</v>
      </c>
      <c r="I243">
        <f>SUM(I$3:I112)</f>
        <v>-0.39621102864562863</v>
      </c>
      <c r="J243">
        <f>SUM(J$3:J112)</f>
        <v>0.54949037720395666</v>
      </c>
      <c r="K243">
        <f>SUM(K$3:K112)</f>
        <v>-0.52799996009899486</v>
      </c>
      <c r="L243">
        <f>SUM(L$3:L112)</f>
        <v>-0.13795496485077505</v>
      </c>
      <c r="M243">
        <f>SUM(M$3:M112)</f>
        <v>-0.18751165011298351</v>
      </c>
      <c r="N243">
        <f>SUM(N$3:N112)</f>
        <v>-0.13000705235040091</v>
      </c>
      <c r="O243">
        <f>SUM(O$3:O112)</f>
        <v>1.0455031116806286</v>
      </c>
      <c r="P243">
        <f>SUM(P$3:P112)</f>
        <v>0.31894049769789878</v>
      </c>
      <c r="Q243">
        <f>SUM(Q$3:Q112)</f>
        <v>-0.188566015947148</v>
      </c>
      <c r="R243">
        <f>SUM(R$3:R112)</f>
        <v>0.38568706112138634</v>
      </c>
      <c r="S243">
        <f>SUM(S$3:S112)</f>
        <v>0.40586822416552126</v>
      </c>
      <c r="T243">
        <f>SUM(T$3:T112)</f>
        <v>-0.35777999462539029</v>
      </c>
      <c r="U243">
        <f>SUM(U$3:U112)</f>
        <v>0.46225562530062042</v>
      </c>
      <c r="V243">
        <f>SUM(V$3:V112)</f>
        <v>-0.27043540586436166</v>
      </c>
      <c r="W243">
        <f>SUM(W$3:W112)</f>
        <v>-0.35742255375045401</v>
      </c>
      <c r="X243">
        <f>SUM(X$3:X112)</f>
        <v>-0.215962119369324</v>
      </c>
      <c r="Y243">
        <f>SUM(Y$3:Y112)</f>
        <v>6.2361027066861988E-2</v>
      </c>
      <c r="Z243">
        <f>SUM(Z$3:Z112)</f>
        <v>0.28679969251743526</v>
      </c>
      <c r="AA243">
        <f>SUM(AA$3:AA112)</f>
        <v>-0.47801405100620009</v>
      </c>
      <c r="AB243">
        <f>SUM(AB$3:AB112)</f>
        <v>-0.20634333332886245</v>
      </c>
      <c r="AC243">
        <f>SUM(AC$3:AC112)</f>
        <v>-2.9812475218968057E-2</v>
      </c>
      <c r="AD243">
        <f>SUM(AD$3:AD112)</f>
        <v>-8.7250197730671608E-2</v>
      </c>
      <c r="AE243">
        <f>SUM(AE$3:AE112)</f>
        <v>2.1294820585749337E-2</v>
      </c>
      <c r="AF243">
        <f>SUM(AF$3:AF112)</f>
        <v>3.5938779097734963E-2</v>
      </c>
      <c r="AG243">
        <f>SUM(AG$3:AG112)</f>
        <v>-0.27459218589922185</v>
      </c>
      <c r="AH243">
        <f>SUM(AH$3:AH112)</f>
        <v>-0.20220273865645741</v>
      </c>
      <c r="AI243">
        <f>SUM(AI$3:AI112)</f>
        <v>-9.8636389595743598E-2</v>
      </c>
      <c r="AJ243">
        <f>SUM(AJ$3:AJ112)</f>
        <v>-0.27196883558458379</v>
      </c>
      <c r="AK243">
        <f>SUM(AK$3:AK112)</f>
        <v>1.9652503526149376E-2</v>
      </c>
      <c r="AL243">
        <f>SUM(AL$3:AL112)</f>
        <v>-5.8350517713883915E-2</v>
      </c>
      <c r="AM243">
        <f>SUM(AM$3:AM112)</f>
        <v>-4.9481487234703025E-2</v>
      </c>
      <c r="AN243">
        <f>SUM(AN$3:AN112)</f>
        <v>0.99816470531129597</v>
      </c>
      <c r="AO243">
        <f>SUM(AO$3:AO112)</f>
        <v>0.52216963174541697</v>
      </c>
      <c r="AP243">
        <f>SUM(AP$3:AP112)</f>
        <v>0.23422931670761404</v>
      </c>
      <c r="AQ243">
        <f>SUM(AQ$3:AQ112)</f>
        <v>-1.4419442198697774</v>
      </c>
      <c r="AR243">
        <f>SUM(AR$3:AR112)</f>
        <v>0.34423932060979301</v>
      </c>
      <c r="AS243">
        <f>SUM(AS$3:AS112)</f>
        <v>-0.45266438835648931</v>
      </c>
      <c r="AT243">
        <f>SUM(AT$3:AT112)</f>
        <v>-0.63418386491389256</v>
      </c>
      <c r="AU243">
        <f>SUM(AU$3:AU112)</f>
        <v>0.14191898414790324</v>
      </c>
      <c r="AV243">
        <f>SUM(AV$3:AV112)</f>
        <v>4.7842236502424078E-2</v>
      </c>
      <c r="AW243">
        <f>SUM(AW$3:AW112)</f>
        <v>-0.33815082473669539</v>
      </c>
      <c r="AX243">
        <f>SUM(AX$3:AX112)</f>
        <v>0.157519393361083</v>
      </c>
      <c r="AY243">
        <f>SUM(AY$3:AY112)</f>
        <v>0.63465530201051057</v>
      </c>
      <c r="AZ243">
        <f>SUM(AZ$3:AZ112)</f>
        <v>0.22892381473001194</v>
      </c>
      <c r="BA243">
        <f>SUM(BA$3:BA112)</f>
        <v>0.43474652699849575</v>
      </c>
      <c r="BB243">
        <f>SUM(BB$3:BB112)</f>
        <v>-0.17383916078599285</v>
      </c>
      <c r="BC243">
        <f>SUM(BC$3:BC112)</f>
        <v>0.4174084425503774</v>
      </c>
      <c r="BD243">
        <f>SUM(BD$3:BD112)</f>
        <v>0.59101000604229814</v>
      </c>
      <c r="BE243">
        <f>SUM(BE$3:BE112)</f>
        <v>0.53873660053663186</v>
      </c>
      <c r="BF243">
        <f>SUM(BF$3:BF112)</f>
        <v>0.16631821110524081</v>
      </c>
      <c r="BG243">
        <f>SUM(BG$3:BG112)</f>
        <v>-0.14460301305455509</v>
      </c>
      <c r="BH243">
        <f>SUM(BH$3:BH112)</f>
        <v>1.037267032222273</v>
      </c>
      <c r="BI243">
        <f>SUM(BI$3:BI112)</f>
        <v>0.30174915943106306</v>
      </c>
      <c r="BJ243">
        <f>SUM(BJ$3:BJ112)</f>
        <v>4.0181539106560922E-2</v>
      </c>
      <c r="BK243">
        <f>SUM(BK$3:BK112)</f>
        <v>0.40572231717196861</v>
      </c>
      <c r="BL243">
        <f>SUM(BL$3:BL112)</f>
        <v>-0.27677353310120562</v>
      </c>
      <c r="BM243">
        <f>SUM(BM$3:BM112)</f>
        <v>-0.16073767654746504</v>
      </c>
      <c r="BN243">
        <f>SUM(BN$3:BN112)</f>
        <v>-0.18583183787453253</v>
      </c>
      <c r="BO243">
        <f>SUM(BO$3:BO112)</f>
        <v>-0.408603718764108</v>
      </c>
      <c r="BP243">
        <f>SUM(BP$3:BP112)</f>
        <v>-3.3139749439134648E-2</v>
      </c>
      <c r="BQ243">
        <f>SUM(BQ$3:BQ112)</f>
        <v>-2.7347751802380783E-2</v>
      </c>
      <c r="BS243">
        <f t="shared" si="3"/>
        <v>2.7659837941490097E-2</v>
      </c>
      <c r="BT243">
        <v>110</v>
      </c>
    </row>
    <row r="244" spans="1:72" x14ac:dyDescent="0.25">
      <c r="A244">
        <v>111</v>
      </c>
      <c r="B244">
        <f>SUM(B$3:B113)</f>
        <v>7.3254179002841743E-2</v>
      </c>
      <c r="C244">
        <f>SUM(C$3:C113)</f>
        <v>-0.16842854796029383</v>
      </c>
      <c r="D244">
        <f>SUM(D$3:D113)</f>
        <v>-0.25979658259644189</v>
      </c>
      <c r="E244">
        <f>SUM(E$3:E113)</f>
        <v>-0.2739595363401956</v>
      </c>
      <c r="F244">
        <f>SUM(F$3:F113)</f>
        <v>-0.15389522312514683</v>
      </c>
      <c r="G244">
        <f>SUM(G$3:G113)</f>
        <v>0.13157271731966777</v>
      </c>
      <c r="H244">
        <f>SUM(H$3:H113)</f>
        <v>0.36982591162528361</v>
      </c>
      <c r="I244">
        <f>SUM(I$3:I113)</f>
        <v>-0.36922347845791825</v>
      </c>
      <c r="J244">
        <f>SUM(J$3:J113)</f>
        <v>0.52397312922844352</v>
      </c>
      <c r="K244">
        <f>SUM(K$3:K113)</f>
        <v>-0.4360284241115211</v>
      </c>
      <c r="L244">
        <f>SUM(L$3:L113)</f>
        <v>-0.1049982090961963</v>
      </c>
      <c r="M244">
        <f>SUM(M$3:M113)</f>
        <v>-0.17873775535939723</v>
      </c>
      <c r="N244">
        <f>SUM(N$3:N113)</f>
        <v>-0.13656259655734287</v>
      </c>
      <c r="O244">
        <f>SUM(O$3:O113)</f>
        <v>1.0627243409447755</v>
      </c>
      <c r="P244">
        <f>SUM(P$3:P113)</f>
        <v>0.31179828629095507</v>
      </c>
      <c r="Q244">
        <f>SUM(Q$3:Q113)</f>
        <v>-0.205451103420831</v>
      </c>
      <c r="R244">
        <f>SUM(R$3:R113)</f>
        <v>0.31198891953763119</v>
      </c>
      <c r="S244">
        <f>SUM(S$3:S113)</f>
        <v>0.4026093407250424</v>
      </c>
      <c r="T244">
        <f>SUM(T$3:T113)</f>
        <v>-0.4581445609871328</v>
      </c>
      <c r="U244">
        <f>SUM(U$3:U113)</f>
        <v>0.47802256492123796</v>
      </c>
      <c r="V244">
        <f>SUM(V$3:V113)</f>
        <v>-0.29817097117163255</v>
      </c>
      <c r="W244">
        <f>SUM(W$3:W113)</f>
        <v>-0.34871365882563882</v>
      </c>
      <c r="X244">
        <f>SUM(X$3:X113)</f>
        <v>-0.15698345230473987</v>
      </c>
      <c r="Y244">
        <f>SUM(Y$3:Y113)</f>
        <v>4.0124773602717378E-2</v>
      </c>
      <c r="Z244">
        <f>SUM(Z$3:Z113)</f>
        <v>0.29136653737266327</v>
      </c>
      <c r="AA244">
        <f>SUM(AA$3:AA113)</f>
        <v>-0.51656219826174266</v>
      </c>
      <c r="AB244">
        <f>SUM(AB$3:AB113)</f>
        <v>-0.20111707658687075</v>
      </c>
      <c r="AC244">
        <f>SUM(AC$3:AC113)</f>
        <v>4.6778018741560123E-2</v>
      </c>
      <c r="AD244">
        <f>SUM(AD$3:AD113)</f>
        <v>-8.8593376766502863E-2</v>
      </c>
      <c r="AE244">
        <f>SUM(AE$3:AE113)</f>
        <v>8.0460270145905621E-2</v>
      </c>
      <c r="AF244">
        <f>SUM(AF$3:AF113)</f>
        <v>8.0182686968326838E-4</v>
      </c>
      <c r="AG244">
        <f>SUM(AG$3:AG113)</f>
        <v>-0.28478458766036041</v>
      </c>
      <c r="AH244">
        <f>SUM(AH$3:AH113)</f>
        <v>-0.17659451332918055</v>
      </c>
      <c r="AI244">
        <f>SUM(AI$3:AI113)</f>
        <v>-9.5868256824904241E-2</v>
      </c>
      <c r="AJ244">
        <f>SUM(AJ$3:AJ113)</f>
        <v>-0.35704332929498434</v>
      </c>
      <c r="AK244">
        <f>SUM(AK$3:AK113)</f>
        <v>2.3324010079999128E-2</v>
      </c>
      <c r="AL244">
        <f>SUM(AL$3:AL113)</f>
        <v>-6.5781774941903237E-2</v>
      </c>
      <c r="AM244">
        <f>SUM(AM$3:AM113)</f>
        <v>-3.8156188080997792E-2</v>
      </c>
      <c r="AN244">
        <f>SUM(AN$3:AN113)</f>
        <v>1.0340505510455793</v>
      </c>
      <c r="AO244">
        <f>SUM(AO$3:AO113)</f>
        <v>0.57580303554795342</v>
      </c>
      <c r="AP244">
        <f>SUM(AP$3:AP113)</f>
        <v>0.24576564495738581</v>
      </c>
      <c r="AQ244">
        <f>SUM(AQ$3:AQ113)</f>
        <v>-1.5511277586457088</v>
      </c>
      <c r="AR244">
        <f>SUM(AR$3:AR113)</f>
        <v>0.4185253750165463</v>
      </c>
      <c r="AS244">
        <f>SUM(AS$3:AS113)</f>
        <v>-0.4925172154061766</v>
      </c>
      <c r="AT244">
        <f>SUM(AT$3:AT113)</f>
        <v>-0.57391375975451087</v>
      </c>
      <c r="AU244">
        <f>SUM(AU$3:AU113)</f>
        <v>0.19112438858957592</v>
      </c>
      <c r="AV244">
        <f>SUM(AV$3:AV113)</f>
        <v>1.6142096982881424E-2</v>
      </c>
      <c r="AW244">
        <f>SUM(AW$3:AW113)</f>
        <v>-0.34976958022389781</v>
      </c>
      <c r="AX244">
        <f>SUM(AX$3:AX113)</f>
        <v>0.13264224602588526</v>
      </c>
      <c r="AY244">
        <f>SUM(AY$3:AY113)</f>
        <v>0.64498226891507815</v>
      </c>
      <c r="AZ244">
        <f>SUM(AZ$3:AZ113)</f>
        <v>0.22374954794301682</v>
      </c>
      <c r="BA244">
        <f>SUM(BA$3:BA113)</f>
        <v>0.47373064888020766</v>
      </c>
      <c r="BB244">
        <f>SUM(BB$3:BB113)</f>
        <v>-0.21081354223334484</v>
      </c>
      <c r="BC244">
        <f>SUM(BC$3:BC113)</f>
        <v>0.38877004563232004</v>
      </c>
      <c r="BD244">
        <f>SUM(BD$3:BD113)</f>
        <v>0.59146471998581107</v>
      </c>
      <c r="BE244">
        <f>SUM(BE$3:BE113)</f>
        <v>0.55382691315072241</v>
      </c>
      <c r="BF244">
        <f>SUM(BF$3:BF113)</f>
        <v>0.18534361690297294</v>
      </c>
      <c r="BG244">
        <f>SUM(BG$3:BG113)</f>
        <v>-0.18494753471696526</v>
      </c>
      <c r="BH244">
        <f>SUM(BH$3:BH113)</f>
        <v>1.0033552624870499</v>
      </c>
      <c r="BI244">
        <f>SUM(BI$3:BI113)</f>
        <v>0.30754557775609404</v>
      </c>
      <c r="BJ244">
        <f>SUM(BJ$3:BJ113)</f>
        <v>-1.1214794894391852E-3</v>
      </c>
      <c r="BK244">
        <f>SUM(BK$3:BK113)</f>
        <v>0.36665471169759128</v>
      </c>
      <c r="BL244">
        <f>SUM(BL$3:BL113)</f>
        <v>-0.26433163401090121</v>
      </c>
      <c r="BM244">
        <f>SUM(BM$3:BM113)</f>
        <v>-0.16732875605537331</v>
      </c>
      <c r="BN244">
        <f>SUM(BN$3:BN113)</f>
        <v>-0.21940866791294603</v>
      </c>
      <c r="BO244">
        <f>SUM(BO$3:BO113)</f>
        <v>-0.38117475062718714</v>
      </c>
      <c r="BP244">
        <f>SUM(BP$3:BP113)</f>
        <v>-1.9411038042752789E-2</v>
      </c>
      <c r="BQ244">
        <f>SUM(BQ$3:BQ113)</f>
        <v>-4.520508574265146E-2</v>
      </c>
      <c r="BS244">
        <f t="shared" si="3"/>
        <v>2.4521106955902181E-2</v>
      </c>
      <c r="BT244">
        <v>111</v>
      </c>
    </row>
    <row r="245" spans="1:72" x14ac:dyDescent="0.25">
      <c r="A245">
        <v>112</v>
      </c>
      <c r="B245">
        <f>SUM(B$3:B114)</f>
        <v>0.11304871516386282</v>
      </c>
      <c r="C245">
        <f>SUM(C$3:C114)</f>
        <v>-0.17748749598836422</v>
      </c>
      <c r="D245">
        <f>SUM(D$3:D114)</f>
        <v>-0.25397100631191227</v>
      </c>
      <c r="E245">
        <f>SUM(E$3:E114)</f>
        <v>-0.29675078776780439</v>
      </c>
      <c r="F245">
        <f>SUM(F$3:F114)</f>
        <v>-0.16501112656657363</v>
      </c>
      <c r="G245">
        <f>SUM(G$3:G114)</f>
        <v>0.11877342427216656</v>
      </c>
      <c r="H245">
        <f>SUM(H$3:H114)</f>
        <v>0.35801797711312022</v>
      </c>
      <c r="I245">
        <f>SUM(I$3:I114)</f>
        <v>-0.39513276919884988</v>
      </c>
      <c r="J245">
        <f>SUM(J$3:J114)</f>
        <v>0.50205163785572804</v>
      </c>
      <c r="K245">
        <f>SUM(K$3:K114)</f>
        <v>-0.45288598411720216</v>
      </c>
      <c r="L245">
        <f>SUM(L$3:L114)</f>
        <v>-8.2414911540866276E-2</v>
      </c>
      <c r="M245">
        <f>SUM(M$3:M114)</f>
        <v>-0.1858368238971925</v>
      </c>
      <c r="N245">
        <f>SUM(N$3:N114)</f>
        <v>-0.16073130616360115</v>
      </c>
      <c r="O245">
        <f>SUM(O$3:O114)</f>
        <v>1.0260258683777392</v>
      </c>
      <c r="P245">
        <f>SUM(P$3:P114)</f>
        <v>0.26586659643253546</v>
      </c>
      <c r="Q245">
        <f>SUM(Q$3:Q114)</f>
        <v>-0.16928874953807266</v>
      </c>
      <c r="R245">
        <f>SUM(R$3:R114)</f>
        <v>0.30029147748277435</v>
      </c>
      <c r="S245">
        <f>SUM(S$3:S114)</f>
        <v>0.41369463842277454</v>
      </c>
      <c r="T245">
        <f>SUM(T$3:T114)</f>
        <v>-0.49080538965289633</v>
      </c>
      <c r="U245">
        <f>SUM(U$3:U114)</f>
        <v>0.42483823449366198</v>
      </c>
      <c r="V245">
        <f>SUM(V$3:V114)</f>
        <v>-0.29386058573784263</v>
      </c>
      <c r="W245">
        <f>SUM(W$3:W114)</f>
        <v>-0.34194299004744577</v>
      </c>
      <c r="X245">
        <f>SUM(X$3:X114)</f>
        <v>-0.10457837323222363</v>
      </c>
      <c r="Y245">
        <f>SUM(Y$3:Y114)</f>
        <v>5.0706306036453083E-2</v>
      </c>
      <c r="Z245">
        <f>SUM(Z$3:Z114)</f>
        <v>0.25573763145008865</v>
      </c>
      <c r="AA245">
        <f>SUM(AA$3:AA114)</f>
        <v>-0.48667884773439907</v>
      </c>
      <c r="AB245">
        <f>SUM(AB$3:AB114)</f>
        <v>-0.21250555493557657</v>
      </c>
      <c r="AC245">
        <f>SUM(AC$3:AC114)</f>
        <v>2.0573076553830692E-2</v>
      </c>
      <c r="AD245">
        <f>SUM(AD$3:AD114)</f>
        <v>-2.3646576593652213E-2</v>
      </c>
      <c r="AE245">
        <f>SUM(AE$3:AE114)</f>
        <v>2.0560757583259696E-2</v>
      </c>
      <c r="AF245">
        <f>SUM(AF$3:AF114)</f>
        <v>-1.4556309471464066E-2</v>
      </c>
      <c r="AG245">
        <f>SUM(AG$3:AG114)</f>
        <v>-0.24416422471432236</v>
      </c>
      <c r="AH245">
        <f>SUM(AH$3:AH114)</f>
        <v>-0.14615917213361282</v>
      </c>
      <c r="AI245">
        <f>SUM(AI$3:AI114)</f>
        <v>-9.5109052609875969E-2</v>
      </c>
      <c r="AJ245">
        <f>SUM(AJ$3:AJ114)</f>
        <v>-0.34103502471613412</v>
      </c>
      <c r="AK245">
        <f>SUM(AK$3:AK114)</f>
        <v>3.3849480378415508E-2</v>
      </c>
      <c r="AL245">
        <f>SUM(AL$3:AL114)</f>
        <v>-8.7685743861659018E-2</v>
      </c>
      <c r="AM245">
        <f>SUM(AM$3:AM114)</f>
        <v>-2.4546814892224746E-2</v>
      </c>
      <c r="AN245">
        <f>SUM(AN$3:AN114)</f>
        <v>1.0611073629809236</v>
      </c>
      <c r="AO245">
        <f>SUM(AO$3:AO114)</f>
        <v>0.49544148920497888</v>
      </c>
      <c r="AP245">
        <f>SUM(AP$3:AP114)</f>
        <v>0.2830991417282428</v>
      </c>
      <c r="AQ245">
        <f>SUM(AQ$3:AQ114)</f>
        <v>-1.2369121880337937</v>
      </c>
      <c r="AR245">
        <f>SUM(AR$3:AR114)</f>
        <v>0.48659443097981803</v>
      </c>
      <c r="AS245">
        <f>SUM(AS$3:AS114)</f>
        <v>-0.50743049572897569</v>
      </c>
      <c r="AT245">
        <f>SUM(AT$3:AT114)</f>
        <v>-0.53297676274775474</v>
      </c>
      <c r="AU245">
        <f>SUM(AU$3:AU114)</f>
        <v>0.20337025607744558</v>
      </c>
      <c r="AV245">
        <f>SUM(AV$3:AV114)</f>
        <v>3.4198040525456219E-2</v>
      </c>
      <c r="AW245">
        <f>SUM(AW$3:AW114)</f>
        <v>-0.36883782180778663</v>
      </c>
      <c r="AX245">
        <f>SUM(AX$3:AX114)</f>
        <v>0.11541233993815761</v>
      </c>
      <c r="AY245">
        <f>SUM(AY$3:AY114)</f>
        <v>0.6181930514803563</v>
      </c>
      <c r="AZ245">
        <f>SUM(AZ$3:AZ114)</f>
        <v>0.20149883891082052</v>
      </c>
      <c r="BA245">
        <f>SUM(BA$3:BA114)</f>
        <v>0.42496026314741353</v>
      </c>
      <c r="BB245">
        <f>SUM(BB$3:BB114)</f>
        <v>-0.22691704247137379</v>
      </c>
      <c r="BC245">
        <f>SUM(BC$3:BC114)</f>
        <v>0.41572803576715656</v>
      </c>
      <c r="BD245">
        <f>SUM(BD$3:BD114)</f>
        <v>0.50692615422447895</v>
      </c>
      <c r="BE245">
        <f>SUM(BE$3:BE114)</f>
        <v>0.52471136759125514</v>
      </c>
      <c r="BF245">
        <f>SUM(BF$3:BF114)</f>
        <v>0.16570196148970845</v>
      </c>
      <c r="BG245">
        <f>SUM(BG$3:BG114)</f>
        <v>-0.15386382219965711</v>
      </c>
      <c r="BH245">
        <f>SUM(BH$3:BH114)</f>
        <v>0.97103436799495058</v>
      </c>
      <c r="BI245">
        <f>SUM(BI$3:BI114)</f>
        <v>0.29767968691265123</v>
      </c>
      <c r="BJ245">
        <f>SUM(BJ$3:BJ114)</f>
        <v>-4.2548240423416518E-2</v>
      </c>
      <c r="BK245">
        <f>SUM(BK$3:BK114)</f>
        <v>0.34734579785235836</v>
      </c>
      <c r="BL245">
        <f>SUM(BL$3:BL114)</f>
        <v>-0.27107398851679804</v>
      </c>
      <c r="BM245">
        <f>SUM(BM$3:BM114)</f>
        <v>-8.8995174614844519E-2</v>
      </c>
      <c r="BN245">
        <f>SUM(BN$3:BN114)</f>
        <v>-0.20090912204385306</v>
      </c>
      <c r="BO245">
        <f>SUM(BO$3:BO114)</f>
        <v>-0.3756324125548316</v>
      </c>
      <c r="BP245">
        <f>SUM(BP$3:BP114)</f>
        <v>-1.7276360027214006E-2</v>
      </c>
      <c r="BQ245">
        <f>SUM(BQ$3:BQ114)</f>
        <v>-2.8918669277140228E-2</v>
      </c>
      <c r="BS245">
        <f t="shared" si="3"/>
        <v>2.5852363037520226E-2</v>
      </c>
      <c r="BT245">
        <v>112</v>
      </c>
    </row>
    <row r="246" spans="1:72" x14ac:dyDescent="0.25">
      <c r="A246">
        <v>113</v>
      </c>
      <c r="B246">
        <f>SUM(B$3:B115)</f>
        <v>4.5594033065715439E-2</v>
      </c>
      <c r="C246">
        <f>SUM(C$3:C115)</f>
        <v>-0.20069586248878249</v>
      </c>
      <c r="D246">
        <f>SUM(D$3:D115)</f>
        <v>-0.17993710724004228</v>
      </c>
      <c r="E246">
        <f>SUM(E$3:E115)</f>
        <v>-0.337999698318662</v>
      </c>
      <c r="F246">
        <f>SUM(F$3:F115)</f>
        <v>-0.158036762049725</v>
      </c>
      <c r="G246">
        <f>SUM(G$3:G115)</f>
        <v>0.20596363123047995</v>
      </c>
      <c r="H246">
        <f>SUM(H$3:H115)</f>
        <v>0.36264337084943182</v>
      </c>
      <c r="I246">
        <f>SUM(I$3:I115)</f>
        <v>-0.4269940009724289</v>
      </c>
      <c r="J246">
        <f>SUM(J$3:J115)</f>
        <v>0.4969073648988323</v>
      </c>
      <c r="K246">
        <f>SUM(K$3:K115)</f>
        <v>-0.50713230153677091</v>
      </c>
      <c r="L246">
        <f>SUM(L$3:L115)</f>
        <v>-6.5925282995665219E-2</v>
      </c>
      <c r="M246">
        <f>SUM(M$3:M115)</f>
        <v>-0.18123405730100689</v>
      </c>
      <c r="N246">
        <f>SUM(N$3:N115)</f>
        <v>-0.19072761163103441</v>
      </c>
      <c r="O246">
        <f>SUM(O$3:O115)</f>
        <v>1.0527116047593426</v>
      </c>
      <c r="P246">
        <f>SUM(P$3:P115)</f>
        <v>0.25806755809648119</v>
      </c>
      <c r="Q246">
        <f>SUM(Q$3:Q115)</f>
        <v>-0.22473594847290485</v>
      </c>
      <c r="R246">
        <f>SUM(R$3:R115)</f>
        <v>0.30612643729613676</v>
      </c>
      <c r="S246">
        <f>SUM(S$3:S115)</f>
        <v>0.40839717617828653</v>
      </c>
      <c r="T246">
        <f>SUM(T$3:T115)</f>
        <v>-0.45907989126632387</v>
      </c>
      <c r="U246">
        <f>SUM(U$3:U115)</f>
        <v>0.37914297413033959</v>
      </c>
      <c r="V246">
        <f>SUM(V$3:V115)</f>
        <v>-0.33615470558403154</v>
      </c>
      <c r="W246">
        <f>SUM(W$3:W115)</f>
        <v>-0.30989391080696249</v>
      </c>
      <c r="X246">
        <f>SUM(X$3:X115)</f>
        <v>-0.24633499815355608</v>
      </c>
      <c r="Y246">
        <f>SUM(Y$3:Y115)</f>
        <v>5.7507123301234045E-2</v>
      </c>
      <c r="Z246">
        <f>SUM(Z$3:Z115)</f>
        <v>0.26324548384396185</v>
      </c>
      <c r="AA246">
        <f>SUM(AA$3:AA115)</f>
        <v>-0.48014753801247056</v>
      </c>
      <c r="AB246">
        <f>SUM(AB$3:AB115)</f>
        <v>-0.21736674841531173</v>
      </c>
      <c r="AC246">
        <f>SUM(AC$3:AC115)</f>
        <v>2.1704937133832241E-2</v>
      </c>
      <c r="AD246">
        <f>SUM(AD$3:AD115)</f>
        <v>-4.1019073830594915E-2</v>
      </c>
      <c r="AE246">
        <f>SUM(AE$3:AE115)</f>
        <v>-6.5870027216241613E-3</v>
      </c>
      <c r="AF246">
        <f>SUM(AF$3:AF115)</f>
        <v>-3.3299076987838752E-2</v>
      </c>
      <c r="AG246">
        <f>SUM(AG$3:AG115)</f>
        <v>-0.27959046430244328</v>
      </c>
      <c r="AH246">
        <f>SUM(AH$3:AH115)</f>
        <v>-9.7119074550269802E-2</v>
      </c>
      <c r="AI246">
        <f>SUM(AI$3:AI115)</f>
        <v>-8.4525227371007677E-2</v>
      </c>
      <c r="AJ246">
        <f>SUM(AJ$3:AJ115)</f>
        <v>-0.30475887532162221</v>
      </c>
      <c r="AK246">
        <f>SUM(AK$3:AK115)</f>
        <v>1.4093880943455636E-2</v>
      </c>
      <c r="AL246">
        <f>SUM(AL$3:AL115)</f>
        <v>-6.6194211601967631E-2</v>
      </c>
      <c r="AM246">
        <f>SUM(AM$3:AM115)</f>
        <v>-7.0101797336751759E-2</v>
      </c>
      <c r="AN246">
        <f>SUM(AN$3:AN115)</f>
        <v>1.0982126677870141</v>
      </c>
      <c r="AO246">
        <f>SUM(AO$3:AO115)</f>
        <v>0.51786241348788975</v>
      </c>
      <c r="AP246">
        <f>SUM(AP$3:AP115)</f>
        <v>0.29130492013076609</v>
      </c>
      <c r="AQ246">
        <f>SUM(AQ$3:AQ115)</f>
        <v>-0.97953608079099141</v>
      </c>
      <c r="AR246">
        <f>SUM(AR$3:AR115)</f>
        <v>0.51877470133606551</v>
      </c>
      <c r="AS246">
        <f>SUM(AS$3:AS115)</f>
        <v>-0.52691218717743527</v>
      </c>
      <c r="AT246">
        <f>SUM(AT$3:AT115)</f>
        <v>-0.50140804619561929</v>
      </c>
      <c r="AU246">
        <f>SUM(AU$3:AU115)</f>
        <v>0.21819409264407991</v>
      </c>
      <c r="AV246">
        <f>SUM(AV$3:AV115)</f>
        <v>2.2781713862833688E-2</v>
      </c>
      <c r="AW246">
        <f>SUM(AW$3:AW115)</f>
        <v>-0.35497491570635326</v>
      </c>
      <c r="AX246">
        <f>SUM(AX$3:AX115)</f>
        <v>8.1987186984897958E-2</v>
      </c>
      <c r="AY246">
        <f>SUM(AY$3:AY115)</f>
        <v>0.64344029656953727</v>
      </c>
      <c r="AZ246">
        <f>SUM(AZ$3:AZ115)</f>
        <v>0.18716617695869073</v>
      </c>
      <c r="BA246">
        <f>SUM(BA$3:BA115)</f>
        <v>0.38133547468806317</v>
      </c>
      <c r="BB246">
        <f>SUM(BB$3:BB115)</f>
        <v>-0.2122142998944431</v>
      </c>
      <c r="BC246">
        <f>SUM(BC$3:BC115)</f>
        <v>0.4854780910215169</v>
      </c>
      <c r="BD246">
        <f>SUM(BD$3:BD115)</f>
        <v>0.44805735096415061</v>
      </c>
      <c r="BE246">
        <f>SUM(BE$3:BE115)</f>
        <v>0.51451847948511198</v>
      </c>
      <c r="BF246">
        <f>SUM(BF$3:BF115)</f>
        <v>0.15203353726293067</v>
      </c>
      <c r="BG246">
        <f>SUM(BG$3:BG115)</f>
        <v>-0.18335711262398507</v>
      </c>
      <c r="BH246">
        <f>SUM(BH$3:BH115)</f>
        <v>0.91272232088958727</v>
      </c>
      <c r="BI246">
        <f>SUM(BI$3:BI115)</f>
        <v>0.26717104363718941</v>
      </c>
      <c r="BJ246">
        <f>SUM(BJ$3:BJ115)</f>
        <v>-8.3883769051366519E-2</v>
      </c>
      <c r="BK246">
        <f>SUM(BK$3:BK115)</f>
        <v>0.33775585989230467</v>
      </c>
      <c r="BL246">
        <f>SUM(BL$3:BL115)</f>
        <v>-0.26567349824051789</v>
      </c>
      <c r="BM246">
        <f>SUM(BM$3:BM115)</f>
        <v>-0.11605558672553161</v>
      </c>
      <c r="BN246">
        <f>SUM(BN$3:BN115)</f>
        <v>-0.1937807060063084</v>
      </c>
      <c r="BO246">
        <f>SUM(BO$3:BO115)</f>
        <v>-0.33020046094151911</v>
      </c>
      <c r="BP246">
        <f>SUM(BP$3:BP115)</f>
        <v>-7.7199593094530936E-3</v>
      </c>
      <c r="BQ246">
        <f>SUM(BQ$3:BQ115)</f>
        <v>-5.2510544635724458E-3</v>
      </c>
      <c r="BS246">
        <f t="shared" si="3"/>
        <v>2.4769749954900937E-2</v>
      </c>
      <c r="BT246">
        <v>113</v>
      </c>
    </row>
    <row r="247" spans="1:72" x14ac:dyDescent="0.25">
      <c r="A247">
        <v>114</v>
      </c>
      <c r="B247">
        <f>SUM(B$3:B116)</f>
        <v>9.6946843759792484E-2</v>
      </c>
      <c r="C247">
        <f>SUM(C$3:C116)</f>
        <v>-0.21071862419993675</v>
      </c>
      <c r="D247">
        <f>SUM(D$3:D116)</f>
        <v>-0.15262904935814586</v>
      </c>
      <c r="E247">
        <f>SUM(E$3:E116)</f>
        <v>-0.35327521561680997</v>
      </c>
      <c r="F247">
        <f>SUM(F$3:F116)</f>
        <v>-0.14858159682359803</v>
      </c>
      <c r="G247">
        <f>SUM(G$3:G116)</f>
        <v>0.13494775024587369</v>
      </c>
      <c r="H247">
        <f>SUM(H$3:H116)</f>
        <v>0.34042045528361331</v>
      </c>
      <c r="I247">
        <f>SUM(I$3:I116)</f>
        <v>-0.50875019240227881</v>
      </c>
      <c r="J247">
        <f>SUM(J$3:J116)</f>
        <v>0.44476053679289967</v>
      </c>
      <c r="K247">
        <f>SUM(K$3:K116)</f>
        <v>-0.51003104641299446</v>
      </c>
      <c r="L247">
        <f>SUM(L$3:L116)</f>
        <v>-6.0291568564266297E-2</v>
      </c>
      <c r="M247">
        <f>SUM(M$3:M116)</f>
        <v>-0.15761830580749442</v>
      </c>
      <c r="N247">
        <f>SUM(N$3:N116)</f>
        <v>-0.21235015968414542</v>
      </c>
      <c r="O247">
        <f>SUM(O$3:O116)</f>
        <v>1.0749998130562586</v>
      </c>
      <c r="P247">
        <f>SUM(P$3:P116)</f>
        <v>0.22212121054106659</v>
      </c>
      <c r="Q247">
        <f>SUM(Q$3:Q116)</f>
        <v>-0.18151562542048608</v>
      </c>
      <c r="R247">
        <f>SUM(R$3:R116)</f>
        <v>0.28499730516479582</v>
      </c>
      <c r="S247">
        <f>SUM(S$3:S116)</f>
        <v>0.3889381021899897</v>
      </c>
      <c r="T247">
        <f>SUM(T$3:T116)</f>
        <v>-0.42581143923289194</v>
      </c>
      <c r="U247">
        <f>SUM(U$3:U116)</f>
        <v>0.37393961058031272</v>
      </c>
      <c r="V247">
        <f>SUM(V$3:V116)</f>
        <v>-0.31528410596909295</v>
      </c>
      <c r="W247">
        <f>SUM(W$3:W116)</f>
        <v>-0.29808159462512196</v>
      </c>
      <c r="X247">
        <f>SUM(X$3:X116)</f>
        <v>-0.20243735302502147</v>
      </c>
      <c r="Y247">
        <f>SUM(Y$3:Y116)</f>
        <v>3.9431352604605688E-2</v>
      </c>
      <c r="Z247">
        <f>SUM(Z$3:Z116)</f>
        <v>0.2326040653665013</v>
      </c>
      <c r="AA247">
        <f>SUM(AA$3:AA116)</f>
        <v>-0.46435519094502764</v>
      </c>
      <c r="AB247">
        <f>SUM(AB$3:AB116)</f>
        <v>-0.24521397197198458</v>
      </c>
      <c r="AC247">
        <f>SUM(AC$3:AC116)</f>
        <v>6.65978122355321E-2</v>
      </c>
      <c r="AD247">
        <f>SUM(AD$3:AD116)</f>
        <v>-6.8802428174020852E-2</v>
      </c>
      <c r="AE247">
        <f>SUM(AE$3:AE116)</f>
        <v>-1.0354255795763738E-2</v>
      </c>
      <c r="AF247">
        <f>SUM(AF$3:AF116)</f>
        <v>-2.4765305892967195E-2</v>
      </c>
      <c r="AG247">
        <f>SUM(AG$3:AG116)</f>
        <v>-0.25525612470099573</v>
      </c>
      <c r="AH247">
        <f>SUM(AH$3:AH116)</f>
        <v>-0.10609585789860207</v>
      </c>
      <c r="AI247">
        <f>SUM(AI$3:AI116)</f>
        <v>-9.4180114951454647E-2</v>
      </c>
      <c r="AJ247">
        <f>SUM(AJ$3:AJ116)</f>
        <v>-0.34964060210928144</v>
      </c>
      <c r="AK247">
        <f>SUM(AK$3:AK116)</f>
        <v>-4.1352218305837074E-3</v>
      </c>
      <c r="AL247">
        <f>SUM(AL$3:AL116)</f>
        <v>-7.0454768571147949E-2</v>
      </c>
      <c r="AM247">
        <f>SUM(AM$3:AM116)</f>
        <v>-9.0084150470077382E-2</v>
      </c>
      <c r="AN247">
        <f>SUM(AN$3:AN116)</f>
        <v>1.0773703969973074</v>
      </c>
      <c r="AO247">
        <f>SUM(AO$3:AO116)</f>
        <v>0.48672170702786316</v>
      </c>
      <c r="AP247">
        <f>SUM(AP$3:AP116)</f>
        <v>-8.7242072334887732E-2</v>
      </c>
      <c r="AQ247">
        <f>SUM(AQ$3:AQ116)</f>
        <v>-0.83348364095611271</v>
      </c>
      <c r="AR247">
        <f>SUM(AR$3:AR116)</f>
        <v>0.51519955910069248</v>
      </c>
      <c r="AS247">
        <f>SUM(AS$3:AS116)</f>
        <v>-0.49570353618794205</v>
      </c>
      <c r="AT247">
        <f>SUM(AT$3:AT116)</f>
        <v>-0.50876810164154107</v>
      </c>
      <c r="AU247">
        <f>SUM(AU$3:AU116)</f>
        <v>0.26790690416626139</v>
      </c>
      <c r="AV247">
        <f>SUM(AV$3:AV116)</f>
        <v>5.3295611823034439E-2</v>
      </c>
      <c r="AW247">
        <f>SUM(AW$3:AW116)</f>
        <v>-0.38355412198169503</v>
      </c>
      <c r="AX247">
        <f>SUM(AX$3:AX116)</f>
        <v>6.2425309212392199E-2</v>
      </c>
      <c r="AY247">
        <f>SUM(AY$3:AY116)</f>
        <v>0.65217774523380356</v>
      </c>
      <c r="AZ247">
        <f>SUM(AZ$3:AZ116)</f>
        <v>0.19462267159023966</v>
      </c>
      <c r="BA247">
        <f>SUM(BA$3:BA116)</f>
        <v>0.39164393503672029</v>
      </c>
      <c r="BB247">
        <f>SUM(BB$3:BB116)</f>
        <v>-0.21375994423071532</v>
      </c>
      <c r="BC247">
        <f>SUM(BC$3:BC116)</f>
        <v>0.42850681892316322</v>
      </c>
      <c r="BD247">
        <f>SUM(BD$3:BD116)</f>
        <v>0.36509278478289031</v>
      </c>
      <c r="BE247">
        <f>SUM(BE$3:BE116)</f>
        <v>0.55013410828685427</v>
      </c>
      <c r="BF247">
        <f>SUM(BF$3:BF116)</f>
        <v>0.18284650875217948</v>
      </c>
      <c r="BG247">
        <f>SUM(BG$3:BG116)</f>
        <v>-0.20190027005233788</v>
      </c>
      <c r="BH247">
        <f>SUM(BH$3:BH116)</f>
        <v>0.87889130694292528</v>
      </c>
      <c r="BI247">
        <f>SUM(BI$3:BI116)</f>
        <v>0.30833172756517679</v>
      </c>
      <c r="BJ247">
        <f>SUM(BJ$3:BJ116)</f>
        <v>-5.8863820148210406E-2</v>
      </c>
      <c r="BK247">
        <f>SUM(BK$3:BK116)</f>
        <v>0.33475335956038654</v>
      </c>
      <c r="BL247">
        <f>SUM(BL$3:BL116)</f>
        <v>-0.26647013732239627</v>
      </c>
      <c r="BM247">
        <f>SUM(BM$3:BM116)</f>
        <v>-9.8320289964094421E-2</v>
      </c>
      <c r="BN247">
        <f>SUM(BN$3:BN116)</f>
        <v>-0.21685259060559128</v>
      </c>
      <c r="BO247">
        <f>SUM(BO$3:BO116)</f>
        <v>-0.36542093755397553</v>
      </c>
      <c r="BP247">
        <f>SUM(BP$3:BP116)</f>
        <v>-3.2031770645432105E-2</v>
      </c>
      <c r="BQ247">
        <f>SUM(BQ$3:BQ116)</f>
        <v>1.5886363357693833E-2</v>
      </c>
      <c r="BS247">
        <f t="shared" si="3"/>
        <v>1.7403331942672101E-2</v>
      </c>
      <c r="BT247">
        <v>114</v>
      </c>
    </row>
    <row r="248" spans="1:72" x14ac:dyDescent="0.25">
      <c r="A248">
        <v>115</v>
      </c>
      <c r="B248">
        <f>SUM(B$3:B117)</f>
        <v>9.3860591348991343E-2</v>
      </c>
      <c r="C248">
        <f>SUM(C$3:C117)</f>
        <v>-0.21784055536549032</v>
      </c>
      <c r="D248">
        <f>SUM(D$3:D117)</f>
        <v>-0.18902908046034317</v>
      </c>
      <c r="E248">
        <f>SUM(E$3:E117)</f>
        <v>-0.33791028260542505</v>
      </c>
      <c r="F248">
        <f>SUM(F$3:F117)</f>
        <v>-0.1677373379966309</v>
      </c>
      <c r="G248">
        <f>SUM(G$3:G117)</f>
        <v>2.9478964012080985E-2</v>
      </c>
      <c r="H248">
        <f>SUM(H$3:H117)</f>
        <v>0.29202217374833978</v>
      </c>
      <c r="I248">
        <f>SUM(I$3:I117)</f>
        <v>-0.52495196251212428</v>
      </c>
      <c r="J248">
        <f>SUM(J$3:J117)</f>
        <v>0.43709264917543744</v>
      </c>
      <c r="K248">
        <f>SUM(K$3:K117)</f>
        <v>-0.45106910610516721</v>
      </c>
      <c r="L248">
        <f>SUM(L$3:L117)</f>
        <v>-3.6286521916239586E-2</v>
      </c>
      <c r="M248">
        <f>SUM(M$3:M117)</f>
        <v>-0.18354494074672936</v>
      </c>
      <c r="N248">
        <f>SUM(N$3:N117)</f>
        <v>-0.20958260188247438</v>
      </c>
      <c r="O248">
        <f>SUM(O$3:O117)</f>
        <v>1.0077693601579485</v>
      </c>
      <c r="P248">
        <f>SUM(P$3:P117)</f>
        <v>0.38721829720592749</v>
      </c>
      <c r="Q248">
        <f>SUM(Q$3:Q117)</f>
        <v>-0.11272479374371933</v>
      </c>
      <c r="R248">
        <f>SUM(R$3:R117)</f>
        <v>6.1813584140799127E-2</v>
      </c>
      <c r="S248">
        <f>SUM(S$3:S117)</f>
        <v>0.38425540157950849</v>
      </c>
      <c r="T248">
        <f>SUM(T$3:T117)</f>
        <v>-0.40953271754032117</v>
      </c>
      <c r="U248">
        <f>SUM(U$3:U117)</f>
        <v>0.40598878218635331</v>
      </c>
      <c r="V248">
        <f>SUM(V$3:V117)</f>
        <v>-0.3254694244203008</v>
      </c>
      <c r="W248">
        <f>SUM(W$3:W117)</f>
        <v>-0.2994695995443391</v>
      </c>
      <c r="X248">
        <f>SUM(X$3:X117)</f>
        <v>-0.17725429254755731</v>
      </c>
      <c r="Y248">
        <f>SUM(Y$3:Y117)</f>
        <v>5.1471122098357282E-2</v>
      </c>
      <c r="Z248">
        <f>SUM(Z$3:Z117)</f>
        <v>0.20221980254583982</v>
      </c>
      <c r="AA248">
        <f>SUM(AA$3:AA117)</f>
        <v>-0.43095185251752827</v>
      </c>
      <c r="AB248">
        <f>SUM(AB$3:AB117)</f>
        <v>-0.22735846927688608</v>
      </c>
      <c r="AC248">
        <f>SUM(AC$3:AC117)</f>
        <v>6.0349502311031214E-2</v>
      </c>
      <c r="AD248">
        <f>SUM(AD$3:AD117)</f>
        <v>-9.3215287984905776E-2</v>
      </c>
      <c r="AE248">
        <f>SUM(AE$3:AE117)</f>
        <v>-2.7913764830388876E-2</v>
      </c>
      <c r="AF248">
        <f>SUM(AF$3:AF117)</f>
        <v>-9.9168567563952051E-3</v>
      </c>
      <c r="AG248">
        <f>SUM(AG$3:AG117)</f>
        <v>-0.2133194032837194</v>
      </c>
      <c r="AH248">
        <f>SUM(AH$3:AH117)</f>
        <v>-0.11402591727775414</v>
      </c>
      <c r="AI248">
        <f>SUM(AI$3:AI117)</f>
        <v>-0.11667750561594908</v>
      </c>
      <c r="AJ248">
        <f>SUM(AJ$3:AJ117)</f>
        <v>-0.31020483611433769</v>
      </c>
      <c r="AK248">
        <f>SUM(AK$3:AK117)</f>
        <v>6.1291398171220257E-2</v>
      </c>
      <c r="AL248">
        <f>SUM(AL$3:AL117)</f>
        <v>-9.7993321650192325E-2</v>
      </c>
      <c r="AM248">
        <f>SUM(AM$3:AM117)</f>
        <v>-1.7367522876394037E-2</v>
      </c>
      <c r="AN248">
        <f>SUM(AN$3:AN117)</f>
        <v>1.0781410187702767</v>
      </c>
      <c r="AO248">
        <f>SUM(AO$3:AO117)</f>
        <v>0.47660727852025181</v>
      </c>
      <c r="AP248">
        <f>SUM(AP$3:AP117)</f>
        <v>-0.13607182487131375</v>
      </c>
      <c r="AQ248">
        <f>SUM(AQ$3:AQ117)</f>
        <v>-0.73830526358745452</v>
      </c>
      <c r="AR248">
        <f>SUM(AR$3:AR117)</f>
        <v>0.45589133226271872</v>
      </c>
      <c r="AS248">
        <f>SUM(AS$3:AS117)</f>
        <v>-0.49279190357442326</v>
      </c>
      <c r="AT248">
        <f>SUM(AT$3:AT117)</f>
        <v>-0.51854277309133356</v>
      </c>
      <c r="AU248">
        <f>SUM(AU$3:AU117)</f>
        <v>2.9207125784177584E-2</v>
      </c>
      <c r="AV248">
        <f>SUM(AV$3:AV117)</f>
        <v>-1.4831438551022008E-2</v>
      </c>
      <c r="AW248">
        <f>SUM(AW$3:AW117)</f>
        <v>-0.41128699405245461</v>
      </c>
      <c r="AX248">
        <f>SUM(AX$3:AX117)</f>
        <v>-9.6906010155048683E-3</v>
      </c>
      <c r="AY248">
        <f>SUM(AY$3:AY117)</f>
        <v>0.6717107004701296</v>
      </c>
      <c r="AZ248">
        <f>SUM(AZ$3:AZ117)</f>
        <v>0.20548218762130011</v>
      </c>
      <c r="BA248">
        <f>SUM(BA$3:BA117)</f>
        <v>0.43663311827756673</v>
      </c>
      <c r="BB248">
        <f>SUM(BB$3:BB117)</f>
        <v>-0.1992684059268047</v>
      </c>
      <c r="BC248">
        <f>SUM(BC$3:BC117)</f>
        <v>0.37920149620700949</v>
      </c>
      <c r="BD248">
        <f>SUM(BD$3:BD117)</f>
        <v>0.40059856565179713</v>
      </c>
      <c r="BE248">
        <f>SUM(BE$3:BE117)</f>
        <v>0.55538062824031109</v>
      </c>
      <c r="BF248">
        <f>SUM(BF$3:BF117)</f>
        <v>0.20956779365611894</v>
      </c>
      <c r="BG248">
        <f>SUM(BG$3:BG117)</f>
        <v>-0.17705422795593284</v>
      </c>
      <c r="BH248">
        <f>SUM(BH$3:BH117)</f>
        <v>0.83347283152567453</v>
      </c>
      <c r="BI248">
        <f>SUM(BI$3:BI117)</f>
        <v>0.32680602019253202</v>
      </c>
      <c r="BJ248">
        <f>SUM(BJ$3:BJ117)</f>
        <v>-6.2924569294031674E-2</v>
      </c>
      <c r="BK248">
        <f>SUM(BK$3:BK117)</f>
        <v>0.34008273074637702</v>
      </c>
      <c r="BL248">
        <f>SUM(BL$3:BL117)</f>
        <v>-0.25136097930302204</v>
      </c>
      <c r="BM248">
        <f>SUM(BM$3:BM117)</f>
        <v>-0.11558596716932278</v>
      </c>
      <c r="BN248">
        <f>SUM(BN$3:BN117)</f>
        <v>-0.21484955618887516</v>
      </c>
      <c r="BO248">
        <f>SUM(BO$3:BO117)</f>
        <v>-0.33643628619776839</v>
      </c>
      <c r="BP248">
        <f>SUM(BP$3:BP117)</f>
        <v>-3.5610387284028398E-2</v>
      </c>
      <c r="BQ248">
        <f>SUM(BQ$3:BQ117)</f>
        <v>2.7201194847451184E-2</v>
      </c>
      <c r="BS248">
        <f t="shared" si="3"/>
        <v>1.3012595850307673E-2</v>
      </c>
      <c r="BT248">
        <v>115</v>
      </c>
    </row>
    <row r="249" spans="1:72" x14ac:dyDescent="0.25">
      <c r="A249">
        <v>116</v>
      </c>
      <c r="B249">
        <f>SUM(B$3:B118)</f>
        <v>6.4554929552860685E-2</v>
      </c>
      <c r="C249">
        <f>SUM(C$3:C118)</f>
        <v>-0.18424404515202308</v>
      </c>
      <c r="D249">
        <f>SUM(D$3:D118)</f>
        <v>-0.20891757261823235</v>
      </c>
      <c r="E249">
        <f>SUM(E$3:E118)</f>
        <v>-0.33782799977308592</v>
      </c>
      <c r="F249">
        <f>SUM(F$3:F118)</f>
        <v>-0.18543946210996409</v>
      </c>
      <c r="G249">
        <f>SUM(G$3:G118)</f>
        <v>3.0374021527469739E-2</v>
      </c>
      <c r="H249">
        <f>SUM(H$3:H118)</f>
        <v>0.28012870233769516</v>
      </c>
      <c r="I249">
        <f>SUM(I$3:I118)</f>
        <v>-0.58794938614519887</v>
      </c>
      <c r="J249">
        <f>SUM(J$3:J118)</f>
        <v>0.39323792678534492</v>
      </c>
      <c r="K249">
        <f>SUM(K$3:K118)</f>
        <v>-0.50226715732647986</v>
      </c>
      <c r="L249">
        <f>SUM(L$3:L118)</f>
        <v>-4.3630251221531476E-2</v>
      </c>
      <c r="M249">
        <f>SUM(M$3:M118)</f>
        <v>-0.1861751819852277</v>
      </c>
      <c r="N249">
        <f>SUM(N$3:N118)</f>
        <v>-0.23321870796243005</v>
      </c>
      <c r="O249">
        <f>SUM(O$3:O118)</f>
        <v>1.0225707345307868</v>
      </c>
      <c r="P249">
        <f>SUM(P$3:P118)</f>
        <v>0.43670282917418235</v>
      </c>
      <c r="Q249">
        <f>SUM(Q$3:Q118)</f>
        <v>-0.1484795762346357</v>
      </c>
      <c r="R249">
        <f>SUM(R$3:R118)</f>
        <v>2.7109122996155616E-2</v>
      </c>
      <c r="S249">
        <f>SUM(S$3:S118)</f>
        <v>0.38301877267024259</v>
      </c>
      <c r="T249">
        <f>SUM(T$3:T118)</f>
        <v>-0.40044915201297254</v>
      </c>
      <c r="U249">
        <f>SUM(U$3:U118)</f>
        <v>0.35321364370333308</v>
      </c>
      <c r="V249">
        <f>SUM(V$3:V118)</f>
        <v>-0.31421663429829033</v>
      </c>
      <c r="W249">
        <f>SUM(W$3:W118)</f>
        <v>-0.29003137799807444</v>
      </c>
      <c r="X249">
        <f>SUM(X$3:X118)</f>
        <v>-0.14924876153918118</v>
      </c>
      <c r="Y249">
        <f>SUM(Y$3:Y118)</f>
        <v>3.6328989845725121E-2</v>
      </c>
      <c r="Z249">
        <f>SUM(Z$3:Z118)</f>
        <v>0.23256398427009731</v>
      </c>
      <c r="AA249">
        <f>SUM(AA$3:AA118)</f>
        <v>-0.42950072378840082</v>
      </c>
      <c r="AB249">
        <f>SUM(AB$3:AB118)</f>
        <v>-0.17583136170428748</v>
      </c>
      <c r="AC249">
        <f>SUM(AC$3:AC118)</f>
        <v>4.8630487044275653E-2</v>
      </c>
      <c r="AD249">
        <f>SUM(AD$3:AD118)</f>
        <v>-0.10037059806574813</v>
      </c>
      <c r="AE249">
        <f>SUM(AE$3:AE118)</f>
        <v>-4.7778953649843248E-2</v>
      </c>
      <c r="AF249">
        <f>SUM(AF$3:AF118)</f>
        <v>-4.5757803203890925E-2</v>
      </c>
      <c r="AG249">
        <f>SUM(AG$3:AG118)</f>
        <v>-0.21283467544637144</v>
      </c>
      <c r="AH249">
        <f>SUM(AH$3:AH118)</f>
        <v>-0.173647813226326</v>
      </c>
      <c r="AI249">
        <f>SUM(AI$3:AI118)</f>
        <v>-7.0470114421006869E-2</v>
      </c>
      <c r="AJ249">
        <f>SUM(AJ$3:AJ118)</f>
        <v>-0.21323884932990694</v>
      </c>
      <c r="AK249">
        <f>SUM(AK$3:AK118)</f>
        <v>0.11187073374435416</v>
      </c>
      <c r="AL249">
        <f>SUM(AL$3:AL118)</f>
        <v>-6.0876934626276427E-2</v>
      </c>
      <c r="AM249">
        <f>SUM(AM$3:AM118)</f>
        <v>4.7025215703865836E-2</v>
      </c>
      <c r="AN249">
        <f>SUM(AN$3:AN118)</f>
        <v>1.047174721793344</v>
      </c>
      <c r="AO249">
        <f>SUM(AO$3:AO118)</f>
        <v>0.48215497298697246</v>
      </c>
      <c r="AP249">
        <f>SUM(AP$3:AP118)</f>
        <v>-9.1670724223161443E-2</v>
      </c>
      <c r="AQ249">
        <f>SUM(AQ$3:AQ118)</f>
        <v>-0.5152657449738165</v>
      </c>
      <c r="AR249">
        <f>SUM(AR$3:AR118)</f>
        <v>0.43542271204874256</v>
      </c>
      <c r="AS249">
        <f>SUM(AS$3:AS118)</f>
        <v>-0.5133458173987504</v>
      </c>
      <c r="AT249">
        <f>SUM(AT$3:AT118)</f>
        <v>-0.37010981139911381</v>
      </c>
      <c r="AU249">
        <f>SUM(AU$3:AU118)</f>
        <v>-6.0944978520348761E-2</v>
      </c>
      <c r="AV249">
        <f>SUM(AV$3:AV118)</f>
        <v>-2.0990217490504733E-2</v>
      </c>
      <c r="AW249">
        <f>SUM(AW$3:AW118)</f>
        <v>-0.40342983689918877</v>
      </c>
      <c r="AX249">
        <f>SUM(AX$3:AX118)</f>
        <v>6.2106104045296789E-3</v>
      </c>
      <c r="AY249">
        <f>SUM(AY$3:AY118)</f>
        <v>0.63929682784858788</v>
      </c>
      <c r="AZ249">
        <f>SUM(AZ$3:AZ118)</f>
        <v>0.21363653270802149</v>
      </c>
      <c r="BA249">
        <f>SUM(BA$3:BA118)</f>
        <v>0.46966598250020031</v>
      </c>
      <c r="BB249">
        <f>SUM(BB$3:BB118)</f>
        <v>-0.21628837535588236</v>
      </c>
      <c r="BC249">
        <f>SUM(BC$3:BC118)</f>
        <v>0.43683532872519898</v>
      </c>
      <c r="BD249">
        <f>SUM(BD$3:BD118)</f>
        <v>0.45037756566630571</v>
      </c>
      <c r="BE249">
        <f>SUM(BE$3:BE118)</f>
        <v>0.58526878544128902</v>
      </c>
      <c r="BF249">
        <f>SUM(BF$3:BF118)</f>
        <v>0.23172518898558733</v>
      </c>
      <c r="BG249">
        <f>SUM(BG$3:BG118)</f>
        <v>-0.20862566752217476</v>
      </c>
      <c r="BH249">
        <f>SUM(BH$3:BH118)</f>
        <v>0.84955536322820335</v>
      </c>
      <c r="BI249">
        <f>SUM(BI$3:BI118)</f>
        <v>0.33726455476534567</v>
      </c>
      <c r="BJ249">
        <f>SUM(BJ$3:BJ118)</f>
        <v>-0.11775521444615479</v>
      </c>
      <c r="BK249">
        <f>SUM(BK$3:BK118)</f>
        <v>0.34854473268580216</v>
      </c>
      <c r="BL249">
        <f>SUM(BL$3:BL118)</f>
        <v>-0.24240122155887558</v>
      </c>
      <c r="BM249">
        <f>SUM(BM$3:BM118)</f>
        <v>-6.117296933200999E-2</v>
      </c>
      <c r="BN249">
        <f>SUM(BN$3:BN118)</f>
        <v>-0.16156779707580815</v>
      </c>
      <c r="BO249">
        <f>SUM(BO$3:BO118)</f>
        <v>-0.32541813736312708</v>
      </c>
      <c r="BP249">
        <f>SUM(BP$3:BP118)</f>
        <v>-6.096654654154586E-2</v>
      </c>
      <c r="BQ249">
        <f>SUM(BQ$3:BQ118)</f>
        <v>5.1527539549808439E-2</v>
      </c>
      <c r="BS249">
        <f t="shared" si="3"/>
        <v>2.0288755283595274E-2</v>
      </c>
      <c r="BT249">
        <v>116</v>
      </c>
    </row>
    <row r="250" spans="1:72" x14ac:dyDescent="0.25">
      <c r="A250">
        <v>117</v>
      </c>
      <c r="B250">
        <f>SUM(B$3:B119)</f>
        <v>4.659589892445342E-2</v>
      </c>
      <c r="C250">
        <f>SUM(C$3:C119)</f>
        <v>-0.18747708281075651</v>
      </c>
      <c r="D250">
        <f>SUM(D$3:D119)</f>
        <v>-0.17427951470289116</v>
      </c>
      <c r="E250">
        <f>SUM(E$3:E119)</f>
        <v>-0.34850870186995031</v>
      </c>
      <c r="F250">
        <f>SUM(F$3:F119)</f>
        <v>-0.19420141515689338</v>
      </c>
      <c r="G250">
        <f>SUM(G$3:G119)</f>
        <v>1.1961703989999604E-2</v>
      </c>
      <c r="H250">
        <f>SUM(H$3:H119)</f>
        <v>0.32218501743477496</v>
      </c>
      <c r="I250">
        <f>SUM(I$3:I119)</f>
        <v>-0.5499533737511787</v>
      </c>
      <c r="J250">
        <f>SUM(J$3:J119)</f>
        <v>0.33509490687224486</v>
      </c>
      <c r="K250">
        <f>SUM(K$3:K119)</f>
        <v>-0.49406485248291154</v>
      </c>
      <c r="L250">
        <f>SUM(L$3:L119)</f>
        <v>-4.8215843704048272E-2</v>
      </c>
      <c r="M250">
        <f>SUM(M$3:M119)</f>
        <v>-0.19324556370945337</v>
      </c>
      <c r="N250">
        <f>SUM(N$3:N119)</f>
        <v>-0.23274762035881361</v>
      </c>
      <c r="O250">
        <f>SUM(O$3:O119)</f>
        <v>1.0370522454539488</v>
      </c>
      <c r="P250">
        <f>SUM(P$3:P119)</f>
        <v>0.38149077533710973</v>
      </c>
      <c r="Q250">
        <f>SUM(Q$3:Q119)</f>
        <v>-0.15016895871618516</v>
      </c>
      <c r="R250">
        <f>SUM(R$3:R119)</f>
        <v>2.2163043263652468E-2</v>
      </c>
      <c r="S250">
        <f>SUM(S$3:S119)</f>
        <v>0.36118209834218989</v>
      </c>
      <c r="T250">
        <f>SUM(T$3:T119)</f>
        <v>-0.39782457067416205</v>
      </c>
      <c r="U250">
        <f>SUM(U$3:U119)</f>
        <v>0.32321845825728512</v>
      </c>
      <c r="V250">
        <f>SUM(V$3:V119)</f>
        <v>-0.2897441220063795</v>
      </c>
      <c r="W250">
        <f>SUM(W$3:W119)</f>
        <v>-0.27933553741552164</v>
      </c>
      <c r="X250">
        <f>SUM(X$3:X119)</f>
        <v>-9.2688037151885727E-2</v>
      </c>
      <c r="Y250">
        <f>SUM(Y$3:Y119)</f>
        <v>1.750269199354524E-2</v>
      </c>
      <c r="Z250">
        <f>SUM(Z$3:Z119)</f>
        <v>0.20618639467648056</v>
      </c>
      <c r="AA250">
        <f>SUM(AA$3:AA119)</f>
        <v>-0.36352656034387243</v>
      </c>
      <c r="AB250">
        <f>SUM(AB$3:AB119)</f>
        <v>-0.12404082812290036</v>
      </c>
      <c r="AC250">
        <f>SUM(AC$3:AC119)</f>
        <v>9.8640503717792802E-3</v>
      </c>
      <c r="AD250">
        <f>SUM(AD$3:AD119)</f>
        <v>-0.18064374896323054</v>
      </c>
      <c r="AE250">
        <f>SUM(AE$3:AE119)</f>
        <v>-6.830531014805305E-2</v>
      </c>
      <c r="AF250">
        <f>SUM(AF$3:AF119)</f>
        <v>-5.8850386474156004E-2</v>
      </c>
      <c r="AG250">
        <f>SUM(AG$3:AG119)</f>
        <v>-0.23157068631816288</v>
      </c>
      <c r="AH250">
        <f>SUM(AH$3:AH119)</f>
        <v>-0.20895662751359972</v>
      </c>
      <c r="AI250">
        <f>SUM(AI$3:AI119)</f>
        <v>-7.0060186570546398E-2</v>
      </c>
      <c r="AJ250">
        <f>SUM(AJ$3:AJ119)</f>
        <v>-0.19602371082637465</v>
      </c>
      <c r="AK250">
        <f>SUM(AK$3:AK119)</f>
        <v>3.8014379063730883E-2</v>
      </c>
      <c r="AL250">
        <f>SUM(AL$3:AL119)</f>
        <v>-4.2142142586430113E-2</v>
      </c>
      <c r="AM250">
        <f>SUM(AM$3:AM119)</f>
        <v>0.14671480820965568</v>
      </c>
      <c r="AN250">
        <f>SUM(AN$3:AN119)</f>
        <v>1.04665918260748</v>
      </c>
      <c r="AO250">
        <f>SUM(AO$3:AO119)</f>
        <v>0.42121140194675927</v>
      </c>
      <c r="AP250">
        <f>SUM(AP$3:AP119)</f>
        <v>-2.5686368255610423E-2</v>
      </c>
      <c r="AQ250">
        <f>SUM(AQ$3:AQ119)</f>
        <v>-0.52473327705987971</v>
      </c>
      <c r="AR250">
        <f>SUM(AR$3:AR119)</f>
        <v>0.45731029458240252</v>
      </c>
      <c r="AS250">
        <f>SUM(AS$3:AS119)</f>
        <v>-0.57503089635500693</v>
      </c>
      <c r="AT250">
        <f>SUM(AT$3:AT119)</f>
        <v>-0.5325576122134148</v>
      </c>
      <c r="AU250">
        <f>SUM(AU$3:AU119)</f>
        <v>-6.2989650539403558E-2</v>
      </c>
      <c r="AV250">
        <f>SUM(AV$3:AV119)</f>
        <v>-4.3862852624742169E-2</v>
      </c>
      <c r="AW250">
        <f>SUM(AW$3:AW119)</f>
        <v>-0.41937850668217203</v>
      </c>
      <c r="AX250">
        <f>SUM(AX$3:AX119)</f>
        <v>-3.2068873060378533E-4</v>
      </c>
      <c r="AY250">
        <f>SUM(AY$3:AY119)</f>
        <v>0.70155238752429261</v>
      </c>
      <c r="AZ250">
        <f>SUM(AZ$3:AZ119)</f>
        <v>0.23442357066821146</v>
      </c>
      <c r="BA250">
        <f>SUM(BA$3:BA119)</f>
        <v>0.43288329681505172</v>
      </c>
      <c r="BB250">
        <f>SUM(BB$3:BB119)</f>
        <v>-0.1799513234492478</v>
      </c>
      <c r="BC250">
        <f>SUM(BC$3:BC119)</f>
        <v>0.42252426410715122</v>
      </c>
      <c r="BD250">
        <f>SUM(BD$3:BD119)</f>
        <v>0.4095725183317187</v>
      </c>
      <c r="BE250">
        <f>SUM(BE$3:BE119)</f>
        <v>0.56152942105683989</v>
      </c>
      <c r="BF250">
        <f>SUM(BF$3:BF119)</f>
        <v>0.21158952373892276</v>
      </c>
      <c r="BG250">
        <f>SUM(BG$3:BG119)</f>
        <v>-0.20210972490867679</v>
      </c>
      <c r="BH250">
        <f>SUM(BH$3:BH119)</f>
        <v>0.78422396862266652</v>
      </c>
      <c r="BI250">
        <f>SUM(BI$3:BI119)</f>
        <v>0.31174511399055321</v>
      </c>
      <c r="BJ250">
        <f>SUM(BJ$3:BJ119)</f>
        <v>-0.13391415314647417</v>
      </c>
      <c r="BK250">
        <f>SUM(BK$3:BK119)</f>
        <v>0.33833216802377608</v>
      </c>
      <c r="BL250">
        <f>SUM(BL$3:BL119)</f>
        <v>-0.20450212943629353</v>
      </c>
      <c r="BM250">
        <f>SUM(BM$3:BM119)</f>
        <v>-3.5569677784670697E-2</v>
      </c>
      <c r="BN250">
        <f>SUM(BN$3:BN119)</f>
        <v>-0.13683570024903435</v>
      </c>
      <c r="BO250">
        <f>SUM(BO$3:BO119)</f>
        <v>-0.28253435350365796</v>
      </c>
      <c r="BP250">
        <f>SUM(BP$3:BP119)</f>
        <v>-3.3499230413406092E-2</v>
      </c>
      <c r="BQ250">
        <f>SUM(BQ$3:BQ119)</f>
        <v>4.4349963273108181E-2</v>
      </c>
      <c r="BS250">
        <f t="shared" si="3"/>
        <v>1.5692382643369602E-2</v>
      </c>
      <c r="BT250">
        <v>117</v>
      </c>
    </row>
    <row r="251" spans="1:72" x14ac:dyDescent="0.25">
      <c r="A251">
        <v>118</v>
      </c>
      <c r="B251">
        <f>SUM(B$3:B120)</f>
        <v>5.8034705529634453E-2</v>
      </c>
      <c r="C251">
        <f>SUM(C$3:C120)</f>
        <v>-0.19187677767086617</v>
      </c>
      <c r="D251">
        <f>SUM(D$3:D120)</f>
        <v>-0.18469324867913253</v>
      </c>
      <c r="E251">
        <f>SUM(E$3:E120)</f>
        <v>-0.35934266404566784</v>
      </c>
      <c r="F251">
        <f>SUM(F$3:F120)</f>
        <v>-0.17997551231825831</v>
      </c>
      <c r="G251">
        <f>SUM(G$3:G120)</f>
        <v>2.7166477139216796E-3</v>
      </c>
      <c r="H251">
        <f>SUM(H$3:H120)</f>
        <v>0.22993383962315866</v>
      </c>
      <c r="I251">
        <f>SUM(I$3:I120)</f>
        <v>-0.54922385142614327</v>
      </c>
      <c r="J251">
        <f>SUM(J$3:J120)</f>
        <v>0.36698598717724701</v>
      </c>
      <c r="K251">
        <f>SUM(K$3:K120)</f>
        <v>-0.51688280419862043</v>
      </c>
      <c r="L251">
        <f>SUM(L$3:L120)</f>
        <v>-3.6437327871905172E-2</v>
      </c>
      <c r="M251">
        <f>SUM(M$3:M120)</f>
        <v>-0.19185338474004457</v>
      </c>
      <c r="N251">
        <f>SUM(N$3:N120)</f>
        <v>-0.17436589277021103</v>
      </c>
      <c r="O251">
        <f>SUM(O$3:O120)</f>
        <v>1.0333226534196653</v>
      </c>
      <c r="P251">
        <f>SUM(P$3:P120)</f>
        <v>0.37007878517266118</v>
      </c>
      <c r="Q251">
        <f>SUM(Q$3:Q120)</f>
        <v>-0.1283064650588927</v>
      </c>
      <c r="R251">
        <f>SUM(R$3:R120)</f>
        <v>1.1602665163330281E-2</v>
      </c>
      <c r="S251">
        <f>SUM(S$3:S120)</f>
        <v>0.35299924993081266</v>
      </c>
      <c r="T251">
        <f>SUM(T$3:T120)</f>
        <v>-0.39080752901837129</v>
      </c>
      <c r="U251">
        <f>SUM(U$3:U120)</f>
        <v>0.28797293744453145</v>
      </c>
      <c r="V251">
        <f>SUM(V$3:V120)</f>
        <v>-0.29782508529746615</v>
      </c>
      <c r="W251">
        <f>SUM(W$3:W120)</f>
        <v>-0.2763355268049511</v>
      </c>
      <c r="X251">
        <f>SUM(X$3:X120)</f>
        <v>-3.5447000681077867E-2</v>
      </c>
      <c r="Y251">
        <f>SUM(Y$3:Y120)</f>
        <v>4.982099256867642E-3</v>
      </c>
      <c r="Z251">
        <f>SUM(Z$3:Z120)</f>
        <v>0.18710615163608335</v>
      </c>
      <c r="AA251">
        <f>SUM(AA$3:AA120)</f>
        <v>-0.35579224958938782</v>
      </c>
      <c r="AB251">
        <f>SUM(AB$3:AB120)</f>
        <v>-0.1374172064267461</v>
      </c>
      <c r="AC251">
        <f>SUM(AC$3:AC120)</f>
        <v>-3.1223827994381011E-2</v>
      </c>
      <c r="AD251">
        <f>SUM(AD$3:AD120)</f>
        <v>-0.17938409955063889</v>
      </c>
      <c r="AE251">
        <f>SUM(AE$3:AE120)</f>
        <v>-6.5376283043811323E-2</v>
      </c>
      <c r="AF251">
        <f>SUM(AF$3:AF120)</f>
        <v>-6.6538078669740333E-2</v>
      </c>
      <c r="AG251">
        <f>SUM(AG$3:AG120)</f>
        <v>-0.22404043409949237</v>
      </c>
      <c r="AH251">
        <f>SUM(AH$3:AH120)</f>
        <v>-0.17302910081083561</v>
      </c>
      <c r="AI251">
        <f>SUM(AI$3:AI120)</f>
        <v>-6.9012434231173633E-2</v>
      </c>
      <c r="AJ251">
        <f>SUM(AJ$3:AJ120)</f>
        <v>-0.20020988288465835</v>
      </c>
      <c r="AK251">
        <f>SUM(AK$3:AK120)</f>
        <v>7.5141933064711702E-3</v>
      </c>
      <c r="AL251">
        <f>SUM(AL$3:AL120)</f>
        <v>-4.4756780363294751E-2</v>
      </c>
      <c r="AM251">
        <f>SUM(AM$3:AM120)</f>
        <v>0.1126846656127809</v>
      </c>
      <c r="AN251">
        <f>SUM(AN$3:AN120)</f>
        <v>0.97815288363718422</v>
      </c>
      <c r="AO251">
        <f>SUM(AO$3:AO120)</f>
        <v>0.39354426650094554</v>
      </c>
      <c r="AP251">
        <f>SUM(AP$3:AP120)</f>
        <v>4.6052418150253571E-2</v>
      </c>
      <c r="AQ251">
        <f>SUM(AQ$3:AQ120)</f>
        <v>-0.46928456955677111</v>
      </c>
      <c r="AR251">
        <f>SUM(AR$3:AR120)</f>
        <v>0.46866052602470587</v>
      </c>
      <c r="AS251">
        <f>SUM(AS$3:AS120)</f>
        <v>-0.59842354992302216</v>
      </c>
      <c r="AT251">
        <f>SUM(AT$3:AT120)</f>
        <v>-0.51604210936551753</v>
      </c>
      <c r="AU251">
        <f>SUM(AU$3:AU120)</f>
        <v>-5.4756608587470626E-2</v>
      </c>
      <c r="AV251">
        <f>SUM(AV$3:AV120)</f>
        <v>-2.1199525034713541E-2</v>
      </c>
      <c r="AW251">
        <f>SUM(AW$3:AW120)</f>
        <v>-0.42684506852609871</v>
      </c>
      <c r="AX251">
        <f>SUM(AX$3:AX120)</f>
        <v>-6.2193362463018119E-2</v>
      </c>
      <c r="AY251">
        <f>SUM(AY$3:AY120)</f>
        <v>0.70409676777958141</v>
      </c>
      <c r="AZ251">
        <f>SUM(AZ$3:AZ120)</f>
        <v>0.22979506396272287</v>
      </c>
      <c r="BA251">
        <f>SUM(BA$3:BA120)</f>
        <v>0.44579494012223919</v>
      </c>
      <c r="BB251">
        <f>SUM(BB$3:BB120)</f>
        <v>-0.16459788994915681</v>
      </c>
      <c r="BC251">
        <f>SUM(BC$3:BC120)</f>
        <v>0.41328530698923532</v>
      </c>
      <c r="BD251">
        <f>SUM(BD$3:BD120)</f>
        <v>0.39385018255142845</v>
      </c>
      <c r="BE251">
        <f>SUM(BE$3:BE120)</f>
        <v>0.58020367243011317</v>
      </c>
      <c r="BF251">
        <f>SUM(BF$3:BF120)</f>
        <v>0.19091899068942622</v>
      </c>
      <c r="BG251">
        <f>SUM(BG$3:BG120)</f>
        <v>-0.18599338798314782</v>
      </c>
      <c r="BH251">
        <f>SUM(BH$3:BH120)</f>
        <v>0.72224212982162816</v>
      </c>
      <c r="BI251">
        <f>SUM(BI$3:BI120)</f>
        <v>0.31660976568842908</v>
      </c>
      <c r="BJ251">
        <f>SUM(BJ$3:BJ120)</f>
        <v>-0.14700888794764996</v>
      </c>
      <c r="BK251">
        <f>SUM(BK$3:BK120)</f>
        <v>0.34103943459440117</v>
      </c>
      <c r="BL251">
        <f>SUM(BL$3:BL120)</f>
        <v>-0.22593716689842561</v>
      </c>
      <c r="BM251">
        <f>SUM(BM$3:BM120)</f>
        <v>-6.8920162229090642E-2</v>
      </c>
      <c r="BN251">
        <f>SUM(BN$3:BN120)</f>
        <v>-0.17433950672062623</v>
      </c>
      <c r="BO251">
        <f>SUM(BO$3:BO120)</f>
        <v>-0.27840241410833216</v>
      </c>
      <c r="BP251">
        <f>SUM(BP$3:BP120)</f>
        <v>-2.0725491166132492E-2</v>
      </c>
      <c r="BQ251">
        <f>SUM(BQ$3:BQ120)</f>
        <v>5.5478719575891913E-2</v>
      </c>
      <c r="BS251">
        <f t="shared" si="3"/>
        <v>1.2218183835300152E-2</v>
      </c>
      <c r="BT251">
        <v>118</v>
      </c>
    </row>
    <row r="252" spans="1:72" x14ac:dyDescent="0.25">
      <c r="A252">
        <v>119</v>
      </c>
      <c r="B252">
        <f>SUM(B$3:B121)</f>
        <v>3.3886678509823895E-2</v>
      </c>
      <c r="C252">
        <f>SUM(C$3:C121)</f>
        <v>-0.1968547981318684</v>
      </c>
      <c r="D252">
        <f>SUM(D$3:D121)</f>
        <v>-0.19641406798060998</v>
      </c>
      <c r="E252">
        <f>SUM(E$3:E121)</f>
        <v>-0.36845506202970552</v>
      </c>
      <c r="F252">
        <f>SUM(F$3:F121)</f>
        <v>-0.2009549494405205</v>
      </c>
      <c r="G252">
        <f>SUM(G$3:G121)</f>
        <v>6.0274347991010301E-2</v>
      </c>
      <c r="H252">
        <f>SUM(H$3:H121)</f>
        <v>0.23285652426350334</v>
      </c>
      <c r="I252">
        <f>SUM(I$3:I121)</f>
        <v>-0.53034748524003472</v>
      </c>
      <c r="J252">
        <f>SUM(J$3:J121)</f>
        <v>0.31969883021092149</v>
      </c>
      <c r="K252">
        <f>SUM(K$3:K121)</f>
        <v>-0.51515174625555693</v>
      </c>
      <c r="L252">
        <f>SUM(L$3:L121)</f>
        <v>-7.0666988761711069E-2</v>
      </c>
      <c r="M252">
        <f>SUM(M$3:M121)</f>
        <v>-0.186443285674217</v>
      </c>
      <c r="N252">
        <f>SUM(N$3:N121)</f>
        <v>-0.17479102240113073</v>
      </c>
      <c r="O252">
        <f>SUM(O$3:O121)</f>
        <v>1.0339316249920714</v>
      </c>
      <c r="P252">
        <f>SUM(P$3:P121)</f>
        <v>0.37609306903703754</v>
      </c>
      <c r="Q252">
        <f>SUM(Q$3:Q121)</f>
        <v>-0.16438555651609671</v>
      </c>
      <c r="R252">
        <f>SUM(R$3:R121)</f>
        <v>-2.5948401114889556E-2</v>
      </c>
      <c r="S252">
        <f>SUM(S$3:S121)</f>
        <v>0.4069633502089573</v>
      </c>
      <c r="T252">
        <f>SUM(T$3:T121)</f>
        <v>-0.41252897955553769</v>
      </c>
      <c r="U252">
        <f>SUM(U$3:U121)</f>
        <v>0.29774702887094651</v>
      </c>
      <c r="V252">
        <f>SUM(V$3:V121)</f>
        <v>-0.31649231047262472</v>
      </c>
      <c r="W252">
        <f>SUM(W$3:W121)</f>
        <v>-0.27765205614280747</v>
      </c>
      <c r="X252">
        <f>SUM(X$3:X121)</f>
        <v>-6.2290642106618381E-2</v>
      </c>
      <c r="Y252">
        <f>SUM(Y$3:Y121)</f>
        <v>4.4599863493082169E-3</v>
      </c>
      <c r="Z252">
        <f>SUM(Z$3:Z121)</f>
        <v>0.20126610379499291</v>
      </c>
      <c r="AA252">
        <f>SUM(AA$3:AA121)</f>
        <v>-0.34530160079608435</v>
      </c>
      <c r="AB252">
        <f>SUM(AB$3:AB121)</f>
        <v>-0.12836172699699155</v>
      </c>
      <c r="AC252">
        <f>SUM(AC$3:AC121)</f>
        <v>-5.136798334301123E-3</v>
      </c>
      <c r="AD252">
        <f>SUM(AD$3:AD121)</f>
        <v>-0.16208238494866239</v>
      </c>
      <c r="AE252">
        <f>SUM(AE$3:AE121)</f>
        <v>-8.7512719207330184E-2</v>
      </c>
      <c r="AF252">
        <f>SUM(AF$3:AF121)</f>
        <v>-6.8747799162847373E-2</v>
      </c>
      <c r="AG252">
        <f>SUM(AG$3:AG121)</f>
        <v>-0.2052705010859481</v>
      </c>
      <c r="AH252">
        <f>SUM(AH$3:AH121)</f>
        <v>-0.17859889026612649</v>
      </c>
      <c r="AI252">
        <f>SUM(AI$3:AI121)</f>
        <v>-9.999808102822183E-2</v>
      </c>
      <c r="AJ252">
        <f>SUM(AJ$3:AJ121)</f>
        <v>-0.18196351472351463</v>
      </c>
      <c r="AK252">
        <f>SUM(AK$3:AK121)</f>
        <v>-2.9977833545718785E-2</v>
      </c>
      <c r="AL252">
        <f>SUM(AL$3:AL121)</f>
        <v>-9.1226608665916697E-2</v>
      </c>
      <c r="AM252">
        <f>SUM(AM$3:AM121)</f>
        <v>0.12512779779464578</v>
      </c>
      <c r="AN252">
        <f>SUM(AN$3:AN121)</f>
        <v>0.95871055720467802</v>
      </c>
      <c r="AO252">
        <f>SUM(AO$3:AO121)</f>
        <v>0.36376902777038345</v>
      </c>
      <c r="AP252">
        <f>SUM(AP$3:AP121)</f>
        <v>3.9210331539384274E-2</v>
      </c>
      <c r="AQ252">
        <f>SUM(AQ$3:AQ121)</f>
        <v>-0.33474680242409965</v>
      </c>
      <c r="AR252">
        <f>SUM(AR$3:AR121)</f>
        <v>0.49823396011540277</v>
      </c>
      <c r="AS252">
        <f>SUM(AS$3:AS121)</f>
        <v>-0.59535281701303733</v>
      </c>
      <c r="AT252">
        <f>SUM(AT$3:AT121)</f>
        <v>-0.51059800006088785</v>
      </c>
      <c r="AU252">
        <f>SUM(AU$3:AU121)</f>
        <v>-5.9356523788130132E-2</v>
      </c>
      <c r="AV252">
        <f>SUM(AV$3:AV121)</f>
        <v>-3.4968677844599609E-2</v>
      </c>
      <c r="AW252">
        <f>SUM(AW$3:AW121)</f>
        <v>-0.4180233694944186</v>
      </c>
      <c r="AX252">
        <f>SUM(AX$3:AX121)</f>
        <v>-0.13474258881377169</v>
      </c>
      <c r="AY252">
        <f>SUM(AY$3:AY121)</f>
        <v>0.66944208994075549</v>
      </c>
      <c r="AZ252">
        <f>SUM(AZ$3:AZ121)</f>
        <v>0.21802511608695646</v>
      </c>
      <c r="BA252">
        <f>SUM(BA$3:BA121)</f>
        <v>0.39240323078189726</v>
      </c>
      <c r="BB252">
        <f>SUM(BB$3:BB121)</f>
        <v>-0.18540319884426373</v>
      </c>
      <c r="BC252">
        <f>SUM(BC$3:BC121)</f>
        <v>0.45927369990202754</v>
      </c>
      <c r="BD252">
        <f>SUM(BD$3:BD121)</f>
        <v>0.46162965651707255</v>
      </c>
      <c r="BE252">
        <f>SUM(BE$3:BE121)</f>
        <v>0.57508012043356238</v>
      </c>
      <c r="BF252">
        <f>SUM(BF$3:BF121)</f>
        <v>0.18790693085604959</v>
      </c>
      <c r="BG252">
        <f>SUM(BG$3:BG121)</f>
        <v>-0.20048492436898471</v>
      </c>
      <c r="BH252">
        <f>SUM(BH$3:BH121)</f>
        <v>0.7151119493948177</v>
      </c>
      <c r="BI252">
        <f>SUM(BI$3:BI121)</f>
        <v>0.29100036473380197</v>
      </c>
      <c r="BJ252">
        <f>SUM(BJ$3:BJ121)</f>
        <v>-0.15359513738572245</v>
      </c>
      <c r="BK252">
        <f>SUM(BK$3:BK121)</f>
        <v>0.39540503282792083</v>
      </c>
      <c r="BL252">
        <f>SUM(BL$3:BL121)</f>
        <v>-0.19195449369553877</v>
      </c>
      <c r="BM252">
        <f>SUM(BM$3:BM121)</f>
        <v>-8.0459993242980934E-2</v>
      </c>
      <c r="BN252">
        <f>SUM(BN$3:BN121)</f>
        <v>-0.23081121317964845</v>
      </c>
      <c r="BO252">
        <f>SUM(BO$3:BO121)</f>
        <v>-0.25317950480384632</v>
      </c>
      <c r="BP252">
        <f>SUM(BP$3:BP121)</f>
        <v>-5.0615981407880345E-3</v>
      </c>
      <c r="BQ252">
        <f>SUM(BQ$3:BQ121)</f>
        <v>-8.0591407083532851E-3</v>
      </c>
      <c r="BS252">
        <f t="shared" si="3"/>
        <v>9.3699061137244768E-3</v>
      </c>
      <c r="BT252">
        <v>119</v>
      </c>
    </row>
    <row r="253" spans="1:72" x14ac:dyDescent="0.25">
      <c r="A253">
        <v>120</v>
      </c>
      <c r="B253">
        <f>SUM(B$3:B122)</f>
        <v>1.0130452924268171E-2</v>
      </c>
      <c r="C253">
        <f>SUM(C$3:C122)</f>
        <v>-0.18578903382477596</v>
      </c>
      <c r="D253">
        <f>SUM(D$3:D122)</f>
        <v>-0.23538612785730628</v>
      </c>
      <c r="E253">
        <f>SUM(E$3:E122)</f>
        <v>-0.40673276256120156</v>
      </c>
      <c r="F253">
        <f>SUM(F$3:F122)</f>
        <v>-0.21746533835512774</v>
      </c>
      <c r="G253">
        <f>SUM(G$3:G122)</f>
        <v>-5.5314619214996627E-3</v>
      </c>
      <c r="H253">
        <f>SUM(H$3:H122)</f>
        <v>0.23042709514170687</v>
      </c>
      <c r="I253">
        <f>SUM(I$3:I122)</f>
        <v>-0.51631645024546147</v>
      </c>
      <c r="J253">
        <f>SUM(J$3:J122)</f>
        <v>0.34245389649617142</v>
      </c>
      <c r="K253">
        <f>SUM(K$3:K122)</f>
        <v>-0.50255702309298067</v>
      </c>
      <c r="L253">
        <f>SUM(L$3:L122)</f>
        <v>-5.2781796001438563E-2</v>
      </c>
      <c r="M253">
        <f>SUM(M$3:M122)</f>
        <v>-0.17836417349259942</v>
      </c>
      <c r="N253">
        <f>SUM(N$3:N122)</f>
        <v>-0.14944339792030059</v>
      </c>
      <c r="O253">
        <f>SUM(O$3:O122)</f>
        <v>1.0109528671756025</v>
      </c>
      <c r="P253">
        <f>SUM(P$3:P122)</f>
        <v>0.34800756931277382</v>
      </c>
      <c r="Q253">
        <f>SUM(Q$3:Q122)</f>
        <v>-0.164917429051466</v>
      </c>
      <c r="R253">
        <f>SUM(R$3:R122)</f>
        <v>2.3455151752438917E-3</v>
      </c>
      <c r="S253">
        <f>SUM(S$3:S122)</f>
        <v>0.43828517557169061</v>
      </c>
      <c r="T253">
        <f>SUM(T$3:T122)</f>
        <v>-0.40233168795796898</v>
      </c>
      <c r="U253">
        <f>SUM(U$3:U122)</f>
        <v>0.2981160066107465</v>
      </c>
      <c r="V253">
        <f>SUM(V$3:V122)</f>
        <v>-0.30381165547901617</v>
      </c>
      <c r="W253">
        <f>SUM(W$3:W122)</f>
        <v>-0.27161464879044178</v>
      </c>
      <c r="X253">
        <f>SUM(X$3:X122)</f>
        <v>-8.2559108749707122E-3</v>
      </c>
      <c r="Y253">
        <f>SUM(Y$3:Y122)</f>
        <v>-5.7514733768260946E-3</v>
      </c>
      <c r="Z253">
        <f>SUM(Z$3:Z122)</f>
        <v>0.1977471392398345</v>
      </c>
      <c r="AA253">
        <f>SUM(AA$3:AA122)</f>
        <v>-0.33236641867171379</v>
      </c>
      <c r="AB253">
        <f>SUM(AB$3:AB122)</f>
        <v>-0.13696652412767482</v>
      </c>
      <c r="AC253">
        <f>SUM(AC$3:AC122)</f>
        <v>-2.4112999846984968E-2</v>
      </c>
      <c r="AD253">
        <f>SUM(AD$3:AD122)</f>
        <v>-0.16469398972730692</v>
      </c>
      <c r="AE253">
        <f>SUM(AE$3:AE122)</f>
        <v>-9.7608566358379736E-2</v>
      </c>
      <c r="AF253">
        <f>SUM(AF$3:AF122)</f>
        <v>-6.7294746289267585E-2</v>
      </c>
      <c r="AG253">
        <f>SUM(AG$3:AG122)</f>
        <v>-0.24413868766070096</v>
      </c>
      <c r="AH253">
        <f>SUM(AH$3:AH122)</f>
        <v>-0.22352496231590543</v>
      </c>
      <c r="AI253">
        <f>SUM(AI$3:AI122)</f>
        <v>-0.11793925024072219</v>
      </c>
      <c r="AJ253">
        <f>SUM(AJ$3:AJ122)</f>
        <v>-0.16095414412468861</v>
      </c>
      <c r="AK253">
        <f>SUM(AK$3:AK122)</f>
        <v>3.1395978273679459E-2</v>
      </c>
      <c r="AL253">
        <f>SUM(AL$3:AL122)</f>
        <v>-9.6147244669500448E-2</v>
      </c>
      <c r="AM253">
        <f>SUM(AM$3:AM122)</f>
        <v>0.12972432559499031</v>
      </c>
      <c r="AN253">
        <f>SUM(AN$3:AN122)</f>
        <v>0.92780865903362797</v>
      </c>
      <c r="AO253">
        <f>SUM(AO$3:AO122)</f>
        <v>0.29743555722758919</v>
      </c>
      <c r="AP253">
        <f>SUM(AP$3:AP122)</f>
        <v>2.4219386904428354E-2</v>
      </c>
      <c r="AQ253">
        <f>SUM(AQ$3:AQ122)</f>
        <v>-0.35291073901014841</v>
      </c>
      <c r="AR253">
        <f>SUM(AR$3:AR122)</f>
        <v>0.50842532218174596</v>
      </c>
      <c r="AS253">
        <f>SUM(AS$3:AS122)</f>
        <v>-0.65231964924381602</v>
      </c>
      <c r="AT253">
        <f>SUM(AT$3:AT122)</f>
        <v>-0.59685323812812774</v>
      </c>
      <c r="AU253">
        <f>SUM(AU$3:AU122)</f>
        <v>-8.227510116766254E-2</v>
      </c>
      <c r="AV253">
        <f>SUM(AV$3:AV122)</f>
        <v>-5.5334241230392753E-2</v>
      </c>
      <c r="AW253">
        <f>SUM(AW$3:AW122)</f>
        <v>-0.44877804116302056</v>
      </c>
      <c r="AX253">
        <f>SUM(AX$3:AX122)</f>
        <v>-0.14423855599033117</v>
      </c>
      <c r="AY253">
        <f>SUM(AY$3:AY122)</f>
        <v>0.75210326366926905</v>
      </c>
      <c r="AZ253">
        <f>SUM(AZ$3:AZ122)</f>
        <v>0.15913175902151475</v>
      </c>
      <c r="BA253">
        <f>SUM(BA$3:BA122)</f>
        <v>0.40586139216783662</v>
      </c>
      <c r="BB253">
        <f>SUM(BB$3:BB122)</f>
        <v>-0.16449273191646996</v>
      </c>
      <c r="BC253">
        <f>SUM(BC$3:BC122)</f>
        <v>0.45976742100259627</v>
      </c>
      <c r="BD253">
        <f>SUM(BD$3:BD122)</f>
        <v>0.50673079365120421</v>
      </c>
      <c r="BE253">
        <f>SUM(BE$3:BE122)</f>
        <v>0.55217787637409677</v>
      </c>
      <c r="BF253">
        <f>SUM(BF$3:BF122)</f>
        <v>0.17634526753840779</v>
      </c>
      <c r="BG253">
        <f>SUM(BG$3:BG122)</f>
        <v>-0.18374651231632774</v>
      </c>
      <c r="BH253">
        <f>SUM(BH$3:BH122)</f>
        <v>0.68104226036892157</v>
      </c>
      <c r="BI253">
        <f>SUM(BI$3:BI122)</f>
        <v>0.34386280652148848</v>
      </c>
      <c r="BJ253">
        <f>SUM(BJ$3:BJ122)</f>
        <v>-0.15963635175059446</v>
      </c>
      <c r="BK253">
        <f>SUM(BK$3:BK122)</f>
        <v>0.36153919402980739</v>
      </c>
      <c r="BL253">
        <f>SUM(BL$3:BL122)</f>
        <v>-0.26462533819808221</v>
      </c>
      <c r="BM253">
        <f>SUM(BM$3:BM122)</f>
        <v>-0.11382364922780894</v>
      </c>
      <c r="BN253">
        <f>SUM(BN$3:BN122)</f>
        <v>-0.21462308889634102</v>
      </c>
      <c r="BO253">
        <f>SUM(BO$3:BO122)</f>
        <v>-0.24563008234972677</v>
      </c>
      <c r="BP253">
        <f>SUM(BP$3:BP122)</f>
        <v>6.2518418691753008E-2</v>
      </c>
      <c r="BQ253">
        <f>SUM(BQ$3:BQ122)</f>
        <v>1.6243472502884035E-2</v>
      </c>
      <c r="BS253">
        <f t="shared" si="3"/>
        <v>4.7457889261588518E-3</v>
      </c>
      <c r="BT253">
        <v>120</v>
      </c>
    </row>
    <row r="254" spans="1:72" x14ac:dyDescent="0.25">
      <c r="A254">
        <v>121</v>
      </c>
      <c r="B254">
        <f>SUM(B$3:B123)</f>
        <v>3.7745880182330327E-2</v>
      </c>
      <c r="C254">
        <f>SUM(C$3:C123)</f>
        <v>-0.26707721798222983</v>
      </c>
      <c r="D254">
        <f>SUM(D$3:D123)</f>
        <v>-0.35710222557614851</v>
      </c>
      <c r="E254">
        <f>SUM(E$3:E123)</f>
        <v>-0.35901940458351089</v>
      </c>
      <c r="F254">
        <f>SUM(F$3:F123)</f>
        <v>-0.20379280442555561</v>
      </c>
      <c r="G254">
        <f>SUM(G$3:G123)</f>
        <v>-3.0413070646585612E-2</v>
      </c>
      <c r="H254">
        <f>SUM(H$3:H123)</f>
        <v>0.22647571775100064</v>
      </c>
      <c r="I254">
        <f>SUM(I$3:I123)</f>
        <v>-0.44892511967585536</v>
      </c>
      <c r="J254">
        <f>SUM(J$3:J123)</f>
        <v>0.31157528265460516</v>
      </c>
      <c r="K254">
        <f>SUM(K$3:K123)</f>
        <v>-0.47628166372181713</v>
      </c>
      <c r="L254">
        <f>SUM(L$3:L123)</f>
        <v>-0.10628487737306697</v>
      </c>
      <c r="M254">
        <f>SUM(M$3:M123)</f>
        <v>-0.18980128032974078</v>
      </c>
      <c r="N254">
        <f>SUM(N$3:N123)</f>
        <v>-0.11622537738028871</v>
      </c>
      <c r="O254">
        <f>SUM(O$3:O123)</f>
        <v>0.94821889489661049</v>
      </c>
      <c r="P254">
        <f>SUM(P$3:P123)</f>
        <v>0.55449448753630648</v>
      </c>
      <c r="Q254">
        <f>SUM(Q$3:Q123)</f>
        <v>-0.13708691683896457</v>
      </c>
      <c r="R254">
        <f>SUM(R$3:R123)</f>
        <v>-3.6110411797968159E-2</v>
      </c>
      <c r="S254">
        <f>SUM(S$3:S123)</f>
        <v>0.41886887129447475</v>
      </c>
      <c r="T254">
        <f>SUM(T$3:T123)</f>
        <v>-0.41553363886959915</v>
      </c>
      <c r="U254">
        <f>SUM(U$3:U123)</f>
        <v>0.33157468636932186</v>
      </c>
      <c r="V254">
        <f>SUM(V$3:V123)</f>
        <v>-0.28264035892905087</v>
      </c>
      <c r="W254">
        <f>SUM(W$3:W123)</f>
        <v>-0.25484448871987453</v>
      </c>
      <c r="X254">
        <f>SUM(X$3:X123)</f>
        <v>3.8204739867358367E-2</v>
      </c>
      <c r="Y254">
        <f>SUM(Y$3:Y123)</f>
        <v>-3.6662713151313781E-2</v>
      </c>
      <c r="Z254">
        <f>SUM(Z$3:Z123)</f>
        <v>0.20758676097145945</v>
      </c>
      <c r="AA254">
        <f>SUM(AA$3:AA123)</f>
        <v>-0.28595901792829292</v>
      </c>
      <c r="AB254">
        <f>SUM(AB$3:AB123)</f>
        <v>-0.12016850045127939</v>
      </c>
      <c r="AC254">
        <f>SUM(AC$3:AC123)</f>
        <v>-4.5864528729996058E-2</v>
      </c>
      <c r="AD254">
        <f>SUM(AD$3:AD123)</f>
        <v>-0.14002786745088608</v>
      </c>
      <c r="AE254">
        <f>SUM(AE$3:AE123)</f>
        <v>-0.12397295528353756</v>
      </c>
      <c r="AF254">
        <f>SUM(AF$3:AF123)</f>
        <v>-4.6304814582945934E-2</v>
      </c>
      <c r="AG254">
        <f>SUM(AG$3:AG123)</f>
        <v>-0.23372614838213443</v>
      </c>
      <c r="AH254">
        <f>SUM(AH$3:AH123)</f>
        <v>-0.12202297074130321</v>
      </c>
      <c r="AI254">
        <f>SUM(AI$3:AI123)</f>
        <v>-0.11174467233364743</v>
      </c>
      <c r="AJ254">
        <f>SUM(AJ$3:AJ123)</f>
        <v>-0.1862622780486308</v>
      </c>
      <c r="AK254">
        <f>SUM(AK$3:AK123)</f>
        <v>-9.8851509280132865E-3</v>
      </c>
      <c r="AL254">
        <f>SUM(AL$3:AL123)</f>
        <v>-0.11002403179396747</v>
      </c>
      <c r="AM254">
        <f>SUM(AM$3:AM123)</f>
        <v>0.15679788023280875</v>
      </c>
      <c r="AN254">
        <f>SUM(AN$3:AN123)</f>
        <v>1.0065805066651297</v>
      </c>
      <c r="AO254">
        <f>SUM(AO$3:AO123)</f>
        <v>0.35246704986306931</v>
      </c>
      <c r="AP254">
        <f>SUM(AP$3:AP123)</f>
        <v>2.5120495539689223E-2</v>
      </c>
      <c r="AQ254">
        <f>SUM(AQ$3:AQ123)</f>
        <v>-0.19080895076967463</v>
      </c>
      <c r="AR254">
        <f>SUM(AR$3:AR123)</f>
        <v>0.51797154569965276</v>
      </c>
      <c r="AS254">
        <f>SUM(AS$3:AS123)</f>
        <v>-0.67974127873386525</v>
      </c>
      <c r="AT254">
        <f>SUM(AT$3:AT123)</f>
        <v>-0.6030341212873146</v>
      </c>
      <c r="AU254">
        <f>SUM(AU$3:AU123)</f>
        <v>-0.11418699865470505</v>
      </c>
      <c r="AV254">
        <f>SUM(AV$3:AV123)</f>
        <v>-6.1108167807324081E-2</v>
      </c>
      <c r="AW254">
        <f>SUM(AW$3:AW123)</f>
        <v>-0.40039186267298743</v>
      </c>
      <c r="AX254">
        <f>SUM(AX$3:AX123)</f>
        <v>-9.9054102376655517E-2</v>
      </c>
      <c r="AY254">
        <f>SUM(AY$3:AY123)</f>
        <v>0.70746904988510739</v>
      </c>
      <c r="AZ254">
        <f>SUM(AZ$3:AZ123)</f>
        <v>8.7303208259928017E-2</v>
      </c>
      <c r="BA254">
        <f>SUM(BA$3:BA123)</f>
        <v>0.43120925809822291</v>
      </c>
      <c r="BB254">
        <f>SUM(BB$3:BB123)</f>
        <v>-0.17438398088249057</v>
      </c>
      <c r="BC254">
        <f>SUM(BC$3:BC123)</f>
        <v>0.47668270769901194</v>
      </c>
      <c r="BD254">
        <f>SUM(BD$3:BD123)</f>
        <v>0.51068762492607256</v>
      </c>
      <c r="BE254">
        <f>SUM(BE$3:BE123)</f>
        <v>0.51679909333670282</v>
      </c>
      <c r="BF254">
        <f>SUM(BF$3:BF123)</f>
        <v>0.17190954665723765</v>
      </c>
      <c r="BG254">
        <f>SUM(BG$3:BG123)</f>
        <v>-0.16865353564262875</v>
      </c>
      <c r="BH254">
        <f>SUM(BH$3:BH123)</f>
        <v>0.59938335401201059</v>
      </c>
      <c r="BI254">
        <f>SUM(BI$3:BI123)</f>
        <v>0.30155069611228602</v>
      </c>
      <c r="BJ254">
        <f>SUM(BJ$3:BJ123)</f>
        <v>-0.17695482094201384</v>
      </c>
      <c r="BK254">
        <f>SUM(BK$3:BK123)</f>
        <v>0.41979868033742401</v>
      </c>
      <c r="BL254">
        <f>SUM(BL$3:BL123)</f>
        <v>-0.20353266770840317</v>
      </c>
      <c r="BM254">
        <f>SUM(BM$3:BM123)</f>
        <v>-5.8808942361081376E-2</v>
      </c>
      <c r="BN254">
        <f>SUM(BN$3:BN123)</f>
        <v>-0.19676567284624288</v>
      </c>
      <c r="BO254">
        <f>SUM(BO$3:BO123)</f>
        <v>-0.20818709712596675</v>
      </c>
      <c r="BP254">
        <f>SUM(BP$3:BP123)</f>
        <v>6.2058864810137934E-2</v>
      </c>
      <c r="BQ254">
        <f>SUM(BQ$3:BQ123)</f>
        <v>-3.4511265405463572E-2</v>
      </c>
      <c r="BS254">
        <f t="shared" si="3"/>
        <v>1.1685983996837299E-2</v>
      </c>
      <c r="BT254">
        <v>121</v>
      </c>
    </row>
    <row r="255" spans="1:72" x14ac:dyDescent="0.25">
      <c r="A255">
        <v>122</v>
      </c>
      <c r="B255">
        <f>SUM(B$3:B124)</f>
        <v>-1.2887463374216257E-2</v>
      </c>
      <c r="C255">
        <f>SUM(C$3:C124)</f>
        <v>-0.2825137672676693</v>
      </c>
      <c r="D255">
        <f>SUM(D$3:D124)</f>
        <v>-0.3119409587080193</v>
      </c>
      <c r="E255">
        <f>SUM(E$3:E124)</f>
        <v>-0.36487493031477641</v>
      </c>
      <c r="F255">
        <f>SUM(F$3:F124)</f>
        <v>-0.17946456725149826</v>
      </c>
      <c r="G255">
        <f>SUM(G$3:G124)</f>
        <v>-4.2408627939811899E-2</v>
      </c>
      <c r="H255">
        <f>SUM(H$3:H124)</f>
        <v>6.4185448509350623E-2</v>
      </c>
      <c r="I255">
        <f>SUM(I$3:I124)</f>
        <v>-0.36141822853568395</v>
      </c>
      <c r="J255">
        <f>SUM(J$3:J124)</f>
        <v>0.23183413416445425</v>
      </c>
      <c r="K255">
        <f>SUM(K$3:K124)</f>
        <v>-0.46183631981916917</v>
      </c>
      <c r="L255">
        <f>SUM(L$3:L124)</f>
        <v>-0.12868644129648674</v>
      </c>
      <c r="M255">
        <f>SUM(M$3:M124)</f>
        <v>-0.18399888225033975</v>
      </c>
      <c r="N255">
        <f>SUM(N$3:N124)</f>
        <v>-0.17847199630979993</v>
      </c>
      <c r="O255">
        <f>SUM(O$3:O124)</f>
        <v>0.9459921266117417</v>
      </c>
      <c r="P255">
        <f>SUM(P$3:P124)</f>
        <v>0.4552201288139982</v>
      </c>
      <c r="Q255">
        <f>SUM(Q$3:Q124)</f>
        <v>-8.790551971036481E-2</v>
      </c>
      <c r="R255">
        <f>SUM(R$3:R124)</f>
        <v>-1.0537556937128788E-2</v>
      </c>
      <c r="S255">
        <f>SUM(S$3:S124)</f>
        <v>0.41084387832029451</v>
      </c>
      <c r="T255">
        <f>SUM(T$3:T124)</f>
        <v>-0.40128752627593073</v>
      </c>
      <c r="U255">
        <f>SUM(U$3:U124)</f>
        <v>0.3322576044307719</v>
      </c>
      <c r="V255">
        <f>SUM(V$3:V124)</f>
        <v>-0.29137811855542656</v>
      </c>
      <c r="W255">
        <f>SUM(W$3:W124)</f>
        <v>-0.2514911388192172</v>
      </c>
      <c r="X255">
        <f>SUM(X$3:X124)</f>
        <v>6.1406474764123947E-3</v>
      </c>
      <c r="Y255">
        <f>SUM(Y$3:Y124)</f>
        <v>-7.5807667322845884E-2</v>
      </c>
      <c r="Z255">
        <f>SUM(Z$3:Z124)</f>
        <v>0.24292216963605273</v>
      </c>
      <c r="AA255">
        <f>SUM(AA$3:AA124)</f>
        <v>-0.30707344697538708</v>
      </c>
      <c r="AB255">
        <f>SUM(AB$3:AB124)</f>
        <v>-0.12899510578937184</v>
      </c>
      <c r="AC255">
        <f>SUM(AC$3:AC124)</f>
        <v>-2.5415006749665063E-2</v>
      </c>
      <c r="AD255">
        <f>SUM(AD$3:AD124)</f>
        <v>-0.17544361037528133</v>
      </c>
      <c r="AE255">
        <f>SUM(AE$3:AE124)</f>
        <v>-0.16883742967194798</v>
      </c>
      <c r="AF255">
        <f>SUM(AF$3:AF124)</f>
        <v>4.7121440800522919E-2</v>
      </c>
      <c r="AG255">
        <f>SUM(AG$3:AG124)</f>
        <v>-0.22672989430670515</v>
      </c>
      <c r="AH255">
        <f>SUM(AH$3:AH124)</f>
        <v>-0.13754272716687177</v>
      </c>
      <c r="AI255">
        <f>SUM(AI$3:AI124)</f>
        <v>-8.40948060070527E-2</v>
      </c>
      <c r="AJ255">
        <f>SUM(AJ$3:AJ124)</f>
        <v>-0.20369411606151627</v>
      </c>
      <c r="AK255">
        <f>SUM(AK$3:AK124)</f>
        <v>-4.9179980760196113E-2</v>
      </c>
      <c r="AL255">
        <f>SUM(AL$3:AL124)</f>
        <v>-6.3909773140147313E-2</v>
      </c>
      <c r="AM255">
        <f>SUM(AM$3:AM124)</f>
        <v>8.8494671397762972E-2</v>
      </c>
      <c r="AN255">
        <f>SUM(AN$3:AN124)</f>
        <v>1.0191294472411709</v>
      </c>
      <c r="AO255">
        <f>SUM(AO$3:AO124)</f>
        <v>0.36024245184309628</v>
      </c>
      <c r="AP255">
        <f>SUM(AP$3:AP124)</f>
        <v>5.5017697105810628E-3</v>
      </c>
      <c r="AQ255">
        <f>SUM(AQ$3:AQ124)</f>
        <v>-0.36664492519765723</v>
      </c>
      <c r="AR255">
        <f>SUM(AR$3:AR124)</f>
        <v>0.46123799636107859</v>
      </c>
      <c r="AS255">
        <f>SUM(AS$3:AS124)</f>
        <v>-0.64103202241958401</v>
      </c>
      <c r="AT255">
        <f>SUM(AT$3:AT124)</f>
        <v>-0.52628741751460306</v>
      </c>
      <c r="AU255">
        <f>SUM(AU$3:AU124)</f>
        <v>-0.16411305890743244</v>
      </c>
      <c r="AV255">
        <f>SUM(AV$3:AV124)</f>
        <v>-4.1470251458920845E-2</v>
      </c>
      <c r="AW255">
        <f>SUM(AW$3:AW124)</f>
        <v>-0.39425881190204032</v>
      </c>
      <c r="AX255">
        <f>SUM(AX$3:AX124)</f>
        <v>-0.14276522233797861</v>
      </c>
      <c r="AY255">
        <f>SUM(AY$3:AY124)</f>
        <v>0.73853208146926552</v>
      </c>
      <c r="AZ255">
        <f>SUM(AZ$3:AZ124)</f>
        <v>-9.9092240019253014E-3</v>
      </c>
      <c r="BA255">
        <f>SUM(BA$3:BA124)</f>
        <v>0.40277947551475096</v>
      </c>
      <c r="BB255">
        <f>SUM(BB$3:BB124)</f>
        <v>-0.1991345708986933</v>
      </c>
      <c r="BC255">
        <f>SUM(BC$3:BC124)</f>
        <v>0.45130985930605416</v>
      </c>
      <c r="BD255">
        <f>SUM(BD$3:BD124)</f>
        <v>0.56897024235580262</v>
      </c>
      <c r="BE255">
        <f>SUM(BE$3:BE124)</f>
        <v>0.48682128535928809</v>
      </c>
      <c r="BF255">
        <f>SUM(BF$3:BF124)</f>
        <v>0.18441248768093813</v>
      </c>
      <c r="BG255">
        <f>SUM(BG$3:BG124)</f>
        <v>-0.13880134647942616</v>
      </c>
      <c r="BH255">
        <f>SUM(BH$3:BH124)</f>
        <v>0.63695331623466445</v>
      </c>
      <c r="BI255">
        <f>SUM(BI$3:BI124)</f>
        <v>0.26393045961755512</v>
      </c>
      <c r="BJ255">
        <f>SUM(BJ$3:BJ124)</f>
        <v>-0.16230635814701583</v>
      </c>
      <c r="BK255">
        <f>SUM(BK$3:BK124)</f>
        <v>0.36487948241781787</v>
      </c>
      <c r="BL255">
        <f>SUM(BL$3:BL124)</f>
        <v>-0.1955695295674573</v>
      </c>
      <c r="BM255">
        <f>SUM(BM$3:BM124)</f>
        <v>-8.8097265987030271E-2</v>
      </c>
      <c r="BN255">
        <f>SUM(BN$3:BN124)</f>
        <v>-0.19385500714092857</v>
      </c>
      <c r="BO255">
        <f>SUM(BO$3:BO124)</f>
        <v>-0.22976515870440856</v>
      </c>
      <c r="BP255">
        <f>SUM(BP$3:BP124)</f>
        <v>-3.5494756285478768E-3</v>
      </c>
      <c r="BQ255">
        <f>SUM(BQ$3:BQ124)</f>
        <v>-5.4267264700731913E-2</v>
      </c>
      <c r="BS255">
        <f t="shared" si="3"/>
        <v>2.9500127333114529E-4</v>
      </c>
      <c r="BT255">
        <v>122</v>
      </c>
    </row>
    <row r="256" spans="1:72" x14ac:dyDescent="0.25">
      <c r="A256">
        <v>123</v>
      </c>
      <c r="B256">
        <f>SUM(B$3:B125)</f>
        <v>-3.3898799989379801E-2</v>
      </c>
      <c r="C256">
        <f>SUM(C$3:C125)</f>
        <v>-0.27107610919446973</v>
      </c>
      <c r="D256">
        <f>SUM(D$3:D125)</f>
        <v>-0.32876030093896008</v>
      </c>
      <c r="E256">
        <f>SUM(E$3:E125)</f>
        <v>-0.22086179770160327</v>
      </c>
      <c r="F256">
        <f>SUM(F$3:F125)</f>
        <v>-0.16361037277286866</v>
      </c>
      <c r="G256">
        <f>SUM(G$3:G125)</f>
        <v>-0.10650539827395505</v>
      </c>
      <c r="H256">
        <f>SUM(H$3:H125)</f>
        <v>2.2514376374242279E-2</v>
      </c>
      <c r="I256">
        <f>SUM(I$3:I125)</f>
        <v>-0.29936595376149322</v>
      </c>
      <c r="J256">
        <f>SUM(J$3:J125)</f>
        <v>0.16486513102557976</v>
      </c>
      <c r="K256">
        <f>SUM(K$3:K125)</f>
        <v>-0.49975034544609132</v>
      </c>
      <c r="L256">
        <f>SUM(L$3:L125)</f>
        <v>-0.12011879052170847</v>
      </c>
      <c r="M256">
        <f>SUM(M$3:M125)</f>
        <v>-0.18966518794390594</v>
      </c>
      <c r="N256">
        <f>SUM(N$3:N125)</f>
        <v>-0.19279101128768419</v>
      </c>
      <c r="O256">
        <f>SUM(O$3:O125)</f>
        <v>1.0128446662662749</v>
      </c>
      <c r="P256">
        <f>SUM(P$3:P125)</f>
        <v>0.39657878913210426</v>
      </c>
      <c r="Q256">
        <f>SUM(Q$3:Q125)</f>
        <v>-7.6540337008455805E-2</v>
      </c>
      <c r="R256">
        <f>SUM(R$3:R125)</f>
        <v>1.9069604737949174E-2</v>
      </c>
      <c r="S256">
        <f>SUM(S$3:S125)</f>
        <v>0.36699665812288157</v>
      </c>
      <c r="T256">
        <f>SUM(T$3:T125)</f>
        <v>-0.38209639567931919</v>
      </c>
      <c r="U256">
        <f>SUM(U$3:U125)</f>
        <v>0.32461076309003362</v>
      </c>
      <c r="V256">
        <f>SUM(V$3:V125)</f>
        <v>-0.35234653709938862</v>
      </c>
      <c r="W256">
        <f>SUM(W$3:W125)</f>
        <v>-0.2696016904321501</v>
      </c>
      <c r="X256">
        <f>SUM(X$3:X125)</f>
        <v>1.7203129135730327E-2</v>
      </c>
      <c r="Y256">
        <f>SUM(Y$3:Y125)</f>
        <v>-6.9321752876204221E-2</v>
      </c>
      <c r="Z256">
        <f>SUM(Z$3:Z125)</f>
        <v>0.25813291019259715</v>
      </c>
      <c r="AA256">
        <f>SUM(AA$3:AA125)</f>
        <v>-0.38468800456845725</v>
      </c>
      <c r="AB256">
        <f>SUM(AB$3:AB125)</f>
        <v>-0.10675306931282119</v>
      </c>
      <c r="AC256">
        <f>SUM(AC$3:AC125)</f>
        <v>-2.1416549228294876E-2</v>
      </c>
      <c r="AD256">
        <f>SUM(AD$3:AD125)</f>
        <v>-0.14816763665670887</v>
      </c>
      <c r="AE256">
        <f>SUM(AE$3:AE125)</f>
        <v>-0.17349687405937375</v>
      </c>
      <c r="AF256">
        <f>SUM(AF$3:AF125)</f>
        <v>3.2388066873122699E-2</v>
      </c>
      <c r="AG256">
        <f>SUM(AG$3:AG125)</f>
        <v>-0.17980062574112726</v>
      </c>
      <c r="AH256">
        <f>SUM(AH$3:AH125)</f>
        <v>-0.20635895115329994</v>
      </c>
      <c r="AI256">
        <f>SUM(AI$3:AI125)</f>
        <v>-8.6542446270711171E-2</v>
      </c>
      <c r="AJ256">
        <f>SUM(AJ$3:AJ125)</f>
        <v>-0.27082686043439669</v>
      </c>
      <c r="AK256">
        <f>SUM(AK$3:AK125)</f>
        <v>-4.9355625978121855E-2</v>
      </c>
      <c r="AL256">
        <f>SUM(AL$3:AL125)</f>
        <v>-4.8559641552831337E-2</v>
      </c>
      <c r="AM256">
        <f>SUM(AM$3:AM125)</f>
        <v>0.11618707537005799</v>
      </c>
      <c r="AN256">
        <f>SUM(AN$3:AN125)</f>
        <v>1.0006408788576893</v>
      </c>
      <c r="AO256">
        <f>SUM(AO$3:AO125)</f>
        <v>0.34187453288455061</v>
      </c>
      <c r="AP256">
        <f>SUM(AP$3:AP125)</f>
        <v>-3.3173457986768878E-4</v>
      </c>
      <c r="AQ256">
        <f>SUM(AQ$3:AQ125)</f>
        <v>-0.27332569565999887</v>
      </c>
      <c r="AR256">
        <f>SUM(AR$3:AR125)</f>
        <v>0.44839322854608854</v>
      </c>
      <c r="AS256">
        <f>SUM(AS$3:AS125)</f>
        <v>-0.5862289621909309</v>
      </c>
      <c r="AT256">
        <f>SUM(AT$3:AT125)</f>
        <v>-0.50098208892281415</v>
      </c>
      <c r="AU256">
        <f>SUM(AU$3:AU125)</f>
        <v>-0.17891899600622838</v>
      </c>
      <c r="AV256">
        <f>SUM(AV$3:AV125)</f>
        <v>-8.5063091899950469E-2</v>
      </c>
      <c r="AW256">
        <f>SUM(AW$3:AW125)</f>
        <v>-0.31781535955835688</v>
      </c>
      <c r="AX256">
        <f>SUM(AX$3:AX125)</f>
        <v>-0.14453673320874841</v>
      </c>
      <c r="AY256">
        <f>SUM(AY$3:AY125)</f>
        <v>0.68247880697405083</v>
      </c>
      <c r="AZ256">
        <f>SUM(AZ$3:AZ125)</f>
        <v>-3.6663674437294475E-3</v>
      </c>
      <c r="BA256">
        <f>SUM(BA$3:BA125)</f>
        <v>0.44151148965796455</v>
      </c>
      <c r="BB256">
        <f>SUM(BB$3:BB125)</f>
        <v>-0.24856105649394183</v>
      </c>
      <c r="BC256">
        <f>SUM(BC$3:BC125)</f>
        <v>0.43322084530952015</v>
      </c>
      <c r="BD256">
        <f>SUM(BD$3:BD125)</f>
        <v>0.52144377409738518</v>
      </c>
      <c r="BE256">
        <f>SUM(BE$3:BE125)</f>
        <v>0.48926372521777384</v>
      </c>
      <c r="BF256">
        <f>SUM(BF$3:BF125)</f>
        <v>0.15490831682361761</v>
      </c>
      <c r="BG256">
        <f>SUM(BG$3:BG125)</f>
        <v>-0.1398994474341628</v>
      </c>
      <c r="BH256">
        <f>SUM(BH$3:BH125)</f>
        <v>0.62075918098876581</v>
      </c>
      <c r="BI256">
        <f>SUM(BI$3:BI125)</f>
        <v>0.24386682525061837</v>
      </c>
      <c r="BJ256">
        <f>SUM(BJ$3:BJ125)</f>
        <v>-0.14727300031165291</v>
      </c>
      <c r="BK256">
        <f>SUM(BK$3:BK125)</f>
        <v>0.32736882648052823</v>
      </c>
      <c r="BL256">
        <f>SUM(BL$3:BL125)</f>
        <v>-0.21619940304549973</v>
      </c>
      <c r="BM256">
        <f>SUM(BM$3:BM125)</f>
        <v>-2.5341076486576172E-2</v>
      </c>
      <c r="BN256">
        <f>SUM(BN$3:BN125)</f>
        <v>-0.21069014983519596</v>
      </c>
      <c r="BO256">
        <f>SUM(BO$3:BO125)</f>
        <v>-0.20590095011078552</v>
      </c>
      <c r="BP256">
        <f>SUM(BP$3:BP125)</f>
        <v>2.0909148705541284E-2</v>
      </c>
      <c r="BQ256">
        <f>SUM(BQ$3:BQ125)</f>
        <v>3.8981796491825135E-2</v>
      </c>
      <c r="BS256">
        <f t="shared" si="3"/>
        <v>-5.8821518331954911E-4</v>
      </c>
      <c r="BT256">
        <v>123</v>
      </c>
    </row>
    <row r="257" spans="1:126" x14ac:dyDescent="0.25">
      <c r="A257">
        <v>124</v>
      </c>
      <c r="B257">
        <f>SUM(B$3:B126)</f>
        <v>-5.801977691910408E-2</v>
      </c>
      <c r="C257">
        <f>SUM(C$3:C126)</f>
        <v>-0.26632562546262439</v>
      </c>
      <c r="D257">
        <f>SUM(D$3:D126)</f>
        <v>-0.24205413786223856</v>
      </c>
      <c r="E257">
        <f>SUM(E$3:E126)</f>
        <v>-0.22360556631346173</v>
      </c>
      <c r="F257">
        <f>SUM(F$3:F126)</f>
        <v>-0.18004565485298119</v>
      </c>
      <c r="G257">
        <f>SUM(G$3:G126)</f>
        <v>-0.18146466037616982</v>
      </c>
      <c r="H257">
        <f>SUM(H$3:H126)</f>
        <v>7.6718110215406116E-2</v>
      </c>
      <c r="I257">
        <f>SUM(I$3:I126)</f>
        <v>-0.37478940761544433</v>
      </c>
      <c r="J257">
        <f>SUM(J$3:J126)</f>
        <v>0.22875367482033004</v>
      </c>
      <c r="K257">
        <f>SUM(K$3:K126)</f>
        <v>-0.52163537320742459</v>
      </c>
      <c r="L257">
        <f>SUM(L$3:L126)</f>
        <v>-0.12805899714263705</v>
      </c>
      <c r="M257">
        <f>SUM(M$3:M126)</f>
        <v>-0.1594732688608789</v>
      </c>
      <c r="N257">
        <f>SUM(N$3:N126)</f>
        <v>-0.22099356490047983</v>
      </c>
      <c r="O257">
        <f>SUM(O$3:O126)</f>
        <v>1.0128371653726904</v>
      </c>
      <c r="P257">
        <f>SUM(P$3:P126)</f>
        <v>0.36224415705053387</v>
      </c>
      <c r="Q257">
        <f>SUM(Q$3:Q126)</f>
        <v>-3.9287455976963342E-2</v>
      </c>
      <c r="R257">
        <f>SUM(R$3:R126)</f>
        <v>4.9230231239988022E-2</v>
      </c>
      <c r="S257">
        <f>SUM(S$3:S126)</f>
        <v>0.37342877568681704</v>
      </c>
      <c r="T257">
        <f>SUM(T$3:T126)</f>
        <v>-0.33128367071961257</v>
      </c>
      <c r="U257">
        <f>SUM(U$3:U126)</f>
        <v>0.313173036679673</v>
      </c>
      <c r="V257">
        <f>SUM(V$3:V126)</f>
        <v>-0.34168356407769546</v>
      </c>
      <c r="W257">
        <f>SUM(W$3:W126)</f>
        <v>-0.26632170115858178</v>
      </c>
      <c r="X257">
        <f>SUM(X$3:X126)</f>
        <v>4.9212512866807015E-2</v>
      </c>
      <c r="Y257">
        <f>SUM(Y$3:Y126)</f>
        <v>-0.10369194867340834</v>
      </c>
      <c r="Z257">
        <f>SUM(Z$3:Z126)</f>
        <v>0.24554209141398314</v>
      </c>
      <c r="AA257">
        <f>SUM(AA$3:AA126)</f>
        <v>-0.38141317446917816</v>
      </c>
      <c r="AB257">
        <f>SUM(AB$3:AB126)</f>
        <v>-0.14349812514802912</v>
      </c>
      <c r="AC257">
        <f>SUM(AC$3:AC126)</f>
        <v>-2.2488663676405934E-2</v>
      </c>
      <c r="AD257">
        <f>SUM(AD$3:AD126)</f>
        <v>-0.12366728550879275</v>
      </c>
      <c r="AE257">
        <f>SUM(AE$3:AE126)</f>
        <v>-0.1839603970284758</v>
      </c>
      <c r="AF257">
        <f>SUM(AF$3:AF126)</f>
        <v>3.0338079946486185E-2</v>
      </c>
      <c r="AG257">
        <f>SUM(AG$3:AG126)</f>
        <v>-0.17046641727165945</v>
      </c>
      <c r="AH257">
        <f>SUM(AH$3:AH126)</f>
        <v>-0.21791811873585154</v>
      </c>
      <c r="AI257">
        <f>SUM(AI$3:AI126)</f>
        <v>-0.10390690313447859</v>
      </c>
      <c r="AJ257">
        <f>SUM(AJ$3:AJ126)</f>
        <v>-0.2854454699165429</v>
      </c>
      <c r="AK257">
        <f>SUM(AK$3:AK126)</f>
        <v>-2.6239915936306143E-2</v>
      </c>
      <c r="AL257">
        <f>SUM(AL$3:AL126)</f>
        <v>-0.10697622643985029</v>
      </c>
      <c r="AM257">
        <f>SUM(AM$3:AM126)</f>
        <v>0.12480542870351687</v>
      </c>
      <c r="AN257">
        <f>SUM(AN$3:AN126)</f>
        <v>0.97377259807253147</v>
      </c>
      <c r="AO257">
        <f>SUM(AO$3:AO126)</f>
        <v>0.34606338264662229</v>
      </c>
      <c r="AP257">
        <f>SUM(AP$3:AP126)</f>
        <v>4.6474938834038339E-2</v>
      </c>
      <c r="AQ257">
        <f>SUM(AQ$3:AQ126)</f>
        <v>-0.14655935495905631</v>
      </c>
      <c r="AR257">
        <f>SUM(AR$3:AR126)</f>
        <v>0.45623455482719161</v>
      </c>
      <c r="AS257">
        <f>SUM(AS$3:AS126)</f>
        <v>-0.53609128931689243</v>
      </c>
      <c r="AT257">
        <f>SUM(AT$3:AT126)</f>
        <v>-0.37612431048989331</v>
      </c>
      <c r="AU257">
        <f>SUM(AU$3:AU126)</f>
        <v>-0.16393058993753079</v>
      </c>
      <c r="AV257">
        <f>SUM(AV$3:AV126)</f>
        <v>-1.4945713610437852E-2</v>
      </c>
      <c r="AW257">
        <f>SUM(AW$3:AW126)</f>
        <v>-0.3094341748497037</v>
      </c>
      <c r="AX257">
        <f>SUM(AX$3:AX126)</f>
        <v>-0.16366188925001313</v>
      </c>
      <c r="AY257">
        <f>SUM(AY$3:AY126)</f>
        <v>0.52724159507926271</v>
      </c>
      <c r="AZ257">
        <f>SUM(AZ$3:AZ126)</f>
        <v>-3.8475652826354782E-2</v>
      </c>
      <c r="BA257">
        <f>SUM(BA$3:BA126)</f>
        <v>0.50615938052083931</v>
      </c>
      <c r="BB257">
        <f>SUM(BB$3:BB126)</f>
        <v>-0.27153771670086613</v>
      </c>
      <c r="BC257">
        <f>SUM(BC$3:BC126)</f>
        <v>0.46434296341221015</v>
      </c>
      <c r="BD257">
        <f>SUM(BD$3:BD126)</f>
        <v>0.51635746379589231</v>
      </c>
      <c r="BE257">
        <f>SUM(BE$3:BE126)</f>
        <v>0.47841570494047397</v>
      </c>
      <c r="BF257">
        <f>SUM(BF$3:BF126)</f>
        <v>0.1272287675263645</v>
      </c>
      <c r="BG257">
        <f>SUM(BG$3:BG126)</f>
        <v>-5.0895068822308084E-2</v>
      </c>
      <c r="BH257">
        <f>SUM(BH$3:BH126)</f>
        <v>0.65772974997052502</v>
      </c>
      <c r="BI257">
        <f>SUM(BI$3:BI126)</f>
        <v>0.14449287362218929</v>
      </c>
      <c r="BJ257">
        <f>SUM(BJ$3:BJ126)</f>
        <v>-1.1966029023720792E-2</v>
      </c>
      <c r="BK257">
        <f>SUM(BK$3:BK126)</f>
        <v>0.27188290312181684</v>
      </c>
      <c r="BL257">
        <f>SUM(BL$3:BL126)</f>
        <v>-0.15816213062510193</v>
      </c>
      <c r="BM257">
        <f>SUM(BM$3:BM126)</f>
        <v>-3.0332924500366905E-2</v>
      </c>
      <c r="BN257">
        <f>SUM(BN$3:BN126)</f>
        <v>-0.22343589203683903</v>
      </c>
      <c r="BO257">
        <f>SUM(BO$3:BO126)</f>
        <v>-0.22444152615594198</v>
      </c>
      <c r="BP257">
        <f>SUM(BP$3:BP126)</f>
        <v>-2.1080601162395556E-2</v>
      </c>
      <c r="BQ257">
        <f>SUM(BQ$3:BQ126)</f>
        <v>1.9568364841169875E-2</v>
      </c>
      <c r="BS257">
        <f t="shared" si="3"/>
        <v>3.7714495522744203E-3</v>
      </c>
      <c r="BT257">
        <v>124</v>
      </c>
    </row>
    <row r="258" spans="1:126" x14ac:dyDescent="0.25">
      <c r="A258">
        <v>125</v>
      </c>
      <c r="B258">
        <f>SUM(B$3:B127)</f>
        <v>-6.9784852739218764E-2</v>
      </c>
      <c r="C258">
        <f>SUM(C$3:C127)</f>
        <v>-0.28689703913513709</v>
      </c>
      <c r="D258">
        <f>SUM(D$3:D127)</f>
        <v>-0.21712784228648124</v>
      </c>
      <c r="E258">
        <f>SUM(E$3:E127)</f>
        <v>-0.16574069171232125</v>
      </c>
      <c r="F258">
        <f>SUM(F$3:F127)</f>
        <v>-0.17470673696426883</v>
      </c>
      <c r="G258">
        <f>SUM(G$3:G127)</f>
        <v>-0.14596742131732876</v>
      </c>
      <c r="H258">
        <f>SUM(H$3:H127)</f>
        <v>7.8545537867692847E-2</v>
      </c>
      <c r="I258">
        <f>SUM(I$3:I127)</f>
        <v>-0.32387440118267041</v>
      </c>
      <c r="J258">
        <f>SUM(J$3:J127)</f>
        <v>0.27781306687212859</v>
      </c>
      <c r="K258">
        <f>SUM(K$3:K127)</f>
        <v>-0.54611413904522876</v>
      </c>
      <c r="L258">
        <f>SUM(L$3:L127)</f>
        <v>-0.1249105036688927</v>
      </c>
      <c r="M258">
        <f>SUM(M$3:M127)</f>
        <v>-0.16789718554736677</v>
      </c>
      <c r="N258">
        <f>SUM(N$3:N127)</f>
        <v>-0.22430298808824572</v>
      </c>
      <c r="O258">
        <f>SUM(O$3:O127)</f>
        <v>0.95481772952211574</v>
      </c>
      <c r="P258">
        <f>SUM(P$3:P127)</f>
        <v>0.3251163788869435</v>
      </c>
      <c r="Q258">
        <f>SUM(Q$3:Q127)</f>
        <v>-3.2645675750851817E-2</v>
      </c>
      <c r="R258">
        <f>SUM(R$3:R127)</f>
        <v>3.5784254277795163E-3</v>
      </c>
      <c r="S258">
        <f>SUM(S$3:S127)</f>
        <v>0.39112089941373984</v>
      </c>
      <c r="T258">
        <f>SUM(T$3:T127)</f>
        <v>-0.41416295299072059</v>
      </c>
      <c r="U258">
        <f>SUM(U$3:U127)</f>
        <v>0.33276210728777461</v>
      </c>
      <c r="V258">
        <f>SUM(V$3:V127)</f>
        <v>-0.35991608717561169</v>
      </c>
      <c r="W258">
        <f>SUM(W$3:W127)</f>
        <v>-0.26083502618249177</v>
      </c>
      <c r="X258">
        <f>SUM(X$3:X127)</f>
        <v>4.0719644967228075E-2</v>
      </c>
      <c r="Y258">
        <f>SUM(Y$3:Y127)</f>
        <v>-8.5489663921797313E-2</v>
      </c>
      <c r="Z258">
        <f>SUM(Z$3:Z127)</f>
        <v>0.1999333033299811</v>
      </c>
      <c r="AA258">
        <f>SUM(AA$3:AA127)</f>
        <v>-0.35266408713261782</v>
      </c>
      <c r="AB258">
        <f>SUM(AB$3:AB127)</f>
        <v>-0.14905398146420856</v>
      </c>
      <c r="AC258">
        <f>SUM(AC$3:AC127)</f>
        <v>1.3827115753632106E-2</v>
      </c>
      <c r="AD258">
        <f>SUM(AD$3:AD127)</f>
        <v>-7.4611241002747797E-2</v>
      </c>
      <c r="AE258">
        <f>SUM(AE$3:AE127)</f>
        <v>-0.17496006017812532</v>
      </c>
      <c r="AF258">
        <f>SUM(AF$3:AF127)</f>
        <v>-1.8852562969834216E-2</v>
      </c>
      <c r="AG258">
        <f>SUM(AG$3:AG127)</f>
        <v>-0.167519367617847</v>
      </c>
      <c r="AH258">
        <f>SUM(AH$3:AH127)</f>
        <v>-0.23090532141451339</v>
      </c>
      <c r="AI258">
        <f>SUM(AI$3:AI127)</f>
        <v>-8.7806844375800733E-2</v>
      </c>
      <c r="AJ258">
        <f>SUM(AJ$3:AJ127)</f>
        <v>-0.23667619899394443</v>
      </c>
      <c r="AK258">
        <f>SUM(AK$3:AK127)</f>
        <v>2.3366069560300986E-2</v>
      </c>
      <c r="AL258">
        <f>SUM(AL$3:AL127)</f>
        <v>-0.10361063911809466</v>
      </c>
      <c r="AM258">
        <f>SUM(AM$3:AM127)</f>
        <v>0.18139983694478617</v>
      </c>
      <c r="AN258">
        <f>SUM(AN$3:AN127)</f>
        <v>0.92410793944041381</v>
      </c>
      <c r="AO258">
        <f>SUM(AO$3:AO127)</f>
        <v>0.37170810798998188</v>
      </c>
      <c r="AP258">
        <f>SUM(AP$3:AP127)</f>
        <v>5.0487908706533732E-2</v>
      </c>
      <c r="AQ258">
        <f>SUM(AQ$3:AQ127)</f>
        <v>-0.30287949963011895</v>
      </c>
      <c r="AR258">
        <f>SUM(AR$3:AR127)</f>
        <v>0.41264487693670682</v>
      </c>
      <c r="AS258">
        <f>SUM(AS$3:AS127)</f>
        <v>-0.54689085486809941</v>
      </c>
      <c r="AT258">
        <f>SUM(AT$3:AT127)</f>
        <v>-0.53803811418011205</v>
      </c>
      <c r="AU258">
        <f>SUM(AU$3:AU127)</f>
        <v>-8.756333359097003E-2</v>
      </c>
      <c r="AV258">
        <f>SUM(AV$3:AV127)</f>
        <v>-2.91204991481624E-2</v>
      </c>
      <c r="AW258">
        <f>SUM(AW$3:AW127)</f>
        <v>-0.28578763888018666</v>
      </c>
      <c r="AX258">
        <f>SUM(AX$3:AX127)</f>
        <v>-0.16816135492266587</v>
      </c>
      <c r="AY258">
        <f>SUM(AY$3:AY127)</f>
        <v>0.64090545616009031</v>
      </c>
      <c r="AZ258">
        <f>SUM(AZ$3:AZ127)</f>
        <v>-0.15507917486034292</v>
      </c>
      <c r="BA258">
        <f>SUM(BA$3:BA127)</f>
        <v>0.51641905999892157</v>
      </c>
      <c r="BB258">
        <f>SUM(BB$3:BB127)</f>
        <v>-0.25479708869407747</v>
      </c>
      <c r="BC258">
        <f>SUM(BC$3:BC127)</f>
        <v>0.45933654840972366</v>
      </c>
      <c r="BD258">
        <f>SUM(BD$3:BD127)</f>
        <v>0.46805562245247956</v>
      </c>
      <c r="BE258">
        <f>SUM(BE$3:BE127)</f>
        <v>0.43421923885366076</v>
      </c>
      <c r="BF258">
        <f>SUM(BF$3:BF127)</f>
        <v>0.13533438997751437</v>
      </c>
      <c r="BG258">
        <f>SUM(BG$3:BG127)</f>
        <v>2.4568592673938988E-2</v>
      </c>
      <c r="BH258">
        <f>SUM(BH$3:BH127)</f>
        <v>0.43168456130632149</v>
      </c>
      <c r="BI258">
        <f>SUM(BI$3:BI127)</f>
        <v>0.12258958312150714</v>
      </c>
      <c r="BJ258">
        <f>SUM(BJ$3:BJ127)</f>
        <v>-1.5559903195832761E-2</v>
      </c>
      <c r="BK258">
        <f>SUM(BK$3:BK127)</f>
        <v>0.24642734078756307</v>
      </c>
      <c r="BL258">
        <f>SUM(BL$3:BL127)</f>
        <v>-0.1063745754385348</v>
      </c>
      <c r="BM258">
        <f>SUM(BM$3:BM127)</f>
        <v>-9.3451699463143495E-2</v>
      </c>
      <c r="BN258">
        <f>SUM(BN$3:BN127)</f>
        <v>-0.21595177021322026</v>
      </c>
      <c r="BO258">
        <f>SUM(BO$3:BO127)</f>
        <v>-0.27664571939205068</v>
      </c>
      <c r="BP258">
        <f>SUM(BP$3:BP127)</f>
        <v>-1.3703320098973558E-2</v>
      </c>
      <c r="BQ258">
        <f>SUM(BQ$3:BQ127)</f>
        <v>-1.1114589756585788E-2</v>
      </c>
      <c r="BS258">
        <f t="shared" si="3"/>
        <v>-3.4803427302939035E-3</v>
      </c>
      <c r="BT258">
        <v>125</v>
      </c>
    </row>
    <row r="271" spans="1:126" x14ac:dyDescent="0.25">
      <c r="B271">
        <v>1</v>
      </c>
      <c r="C271">
        <v>2</v>
      </c>
      <c r="D271">
        <v>3</v>
      </c>
      <c r="E271">
        <v>4</v>
      </c>
      <c r="F271">
        <v>5</v>
      </c>
      <c r="G271">
        <v>6</v>
      </c>
      <c r="H271">
        <v>7</v>
      </c>
      <c r="I271">
        <v>8</v>
      </c>
      <c r="J271">
        <v>9</v>
      </c>
      <c r="K271">
        <v>10</v>
      </c>
      <c r="L271">
        <v>11</v>
      </c>
      <c r="M271">
        <v>12</v>
      </c>
      <c r="N271">
        <v>13</v>
      </c>
      <c r="O271">
        <v>14</v>
      </c>
      <c r="P271">
        <v>15</v>
      </c>
      <c r="Q271">
        <v>16</v>
      </c>
      <c r="R271">
        <v>17</v>
      </c>
      <c r="S271">
        <v>18</v>
      </c>
      <c r="T271">
        <v>19</v>
      </c>
      <c r="U271">
        <v>20</v>
      </c>
      <c r="V271">
        <v>21</v>
      </c>
      <c r="W271">
        <v>22</v>
      </c>
      <c r="X271">
        <v>23</v>
      </c>
      <c r="Y271">
        <v>24</v>
      </c>
      <c r="Z271">
        <v>25</v>
      </c>
      <c r="AA271">
        <v>26</v>
      </c>
      <c r="AB271">
        <v>27</v>
      </c>
      <c r="AC271">
        <v>28</v>
      </c>
      <c r="AD271">
        <v>29</v>
      </c>
      <c r="AE271">
        <v>30</v>
      </c>
      <c r="AF271">
        <v>31</v>
      </c>
      <c r="AG271">
        <v>32</v>
      </c>
      <c r="AH271">
        <v>33</v>
      </c>
      <c r="AI271">
        <v>34</v>
      </c>
      <c r="AJ271">
        <v>35</v>
      </c>
      <c r="AK271">
        <v>36</v>
      </c>
      <c r="AL271">
        <v>37</v>
      </c>
      <c r="AM271">
        <v>38</v>
      </c>
      <c r="AN271">
        <v>39</v>
      </c>
      <c r="AO271">
        <v>40</v>
      </c>
      <c r="AP271">
        <v>41</v>
      </c>
      <c r="AQ271">
        <v>42</v>
      </c>
      <c r="AR271">
        <v>43</v>
      </c>
      <c r="AS271">
        <v>44</v>
      </c>
      <c r="AT271">
        <v>45</v>
      </c>
      <c r="AU271">
        <v>46</v>
      </c>
      <c r="AV271">
        <v>47</v>
      </c>
      <c r="AW271">
        <v>48</v>
      </c>
      <c r="AX271">
        <v>49</v>
      </c>
      <c r="AY271">
        <v>50</v>
      </c>
      <c r="AZ271">
        <v>51</v>
      </c>
      <c r="BA271">
        <v>52</v>
      </c>
      <c r="BB271">
        <v>53</v>
      </c>
      <c r="BC271">
        <v>54</v>
      </c>
      <c r="BD271">
        <v>55</v>
      </c>
      <c r="BE271">
        <v>56</v>
      </c>
      <c r="BF271">
        <v>57</v>
      </c>
      <c r="BG271">
        <v>58</v>
      </c>
      <c r="BH271">
        <v>59</v>
      </c>
      <c r="BI271">
        <v>60</v>
      </c>
      <c r="BJ271">
        <v>61</v>
      </c>
      <c r="BK271">
        <v>62</v>
      </c>
      <c r="BL271">
        <v>63</v>
      </c>
      <c r="BM271">
        <v>64</v>
      </c>
      <c r="BN271">
        <v>65</v>
      </c>
      <c r="BO271">
        <v>66</v>
      </c>
      <c r="BP271">
        <v>67</v>
      </c>
      <c r="BQ271">
        <v>68</v>
      </c>
      <c r="BR271">
        <v>69</v>
      </c>
      <c r="BS271">
        <v>70</v>
      </c>
      <c r="BT271">
        <v>71</v>
      </c>
      <c r="BU271">
        <v>72</v>
      </c>
      <c r="BV271">
        <v>73</v>
      </c>
      <c r="BW271">
        <v>74</v>
      </c>
      <c r="BX271">
        <v>75</v>
      </c>
      <c r="BY271">
        <v>76</v>
      </c>
      <c r="BZ271">
        <v>77</v>
      </c>
      <c r="CA271">
        <v>78</v>
      </c>
      <c r="CB271">
        <v>79</v>
      </c>
      <c r="CC271">
        <v>80</v>
      </c>
      <c r="CD271">
        <v>81</v>
      </c>
      <c r="CE271">
        <v>82</v>
      </c>
      <c r="CF271">
        <v>83</v>
      </c>
      <c r="CG271">
        <v>84</v>
      </c>
      <c r="CH271">
        <v>85</v>
      </c>
      <c r="CI271">
        <v>86</v>
      </c>
      <c r="CJ271">
        <v>87</v>
      </c>
      <c r="CK271">
        <v>88</v>
      </c>
      <c r="CL271">
        <v>89</v>
      </c>
      <c r="CM271">
        <v>90</v>
      </c>
      <c r="CN271">
        <v>91</v>
      </c>
      <c r="CO271">
        <v>92</v>
      </c>
      <c r="CP271">
        <v>93</v>
      </c>
      <c r="CQ271">
        <v>94</v>
      </c>
      <c r="CR271">
        <v>95</v>
      </c>
      <c r="CS271">
        <v>96</v>
      </c>
      <c r="CT271">
        <v>97</v>
      </c>
      <c r="CU271">
        <v>98</v>
      </c>
      <c r="CV271">
        <v>99</v>
      </c>
      <c r="CW271">
        <v>100</v>
      </c>
      <c r="CX271">
        <v>101</v>
      </c>
      <c r="CY271">
        <v>102</v>
      </c>
      <c r="CZ271">
        <v>103</v>
      </c>
      <c r="DA271">
        <v>104</v>
      </c>
      <c r="DB271">
        <v>105</v>
      </c>
      <c r="DC271">
        <v>106</v>
      </c>
      <c r="DD271">
        <v>107</v>
      </c>
      <c r="DE271">
        <v>108</v>
      </c>
      <c r="DF271">
        <v>109</v>
      </c>
      <c r="DG271">
        <v>110</v>
      </c>
      <c r="DH271">
        <v>111</v>
      </c>
      <c r="DI271">
        <v>112</v>
      </c>
      <c r="DJ271">
        <v>113</v>
      </c>
      <c r="DK271">
        <v>114</v>
      </c>
      <c r="DL271">
        <v>115</v>
      </c>
      <c r="DM271">
        <v>116</v>
      </c>
      <c r="DN271">
        <v>117</v>
      </c>
      <c r="DO271">
        <v>118</v>
      </c>
      <c r="DP271">
        <v>119</v>
      </c>
      <c r="DQ271">
        <v>120</v>
      </c>
      <c r="DR271">
        <v>121</v>
      </c>
      <c r="DS271">
        <v>122</v>
      </c>
      <c r="DT271">
        <v>123</v>
      </c>
      <c r="DU271">
        <v>124</v>
      </c>
      <c r="DV271">
        <v>125</v>
      </c>
    </row>
    <row r="273" spans="1:126" x14ac:dyDescent="0.25">
      <c r="A273" t="s">
        <v>118</v>
      </c>
      <c r="B273">
        <f t="array" ref="B273:DV273">TRANSPOSE(BS134:BS258)</f>
        <v>5.3182378363793642E-3</v>
      </c>
      <c r="C273">
        <v>5.3366616353259415E-3</v>
      </c>
      <c r="D273">
        <v>1.5675907883331109E-2</v>
      </c>
      <c r="E273">
        <v>1.5094817447307474E-2</v>
      </c>
      <c r="F273">
        <v>1.2930445082698919E-2</v>
      </c>
      <c r="G273">
        <v>7.7150837693507812E-3</v>
      </c>
      <c r="H273">
        <v>9.9753112384322797E-3</v>
      </c>
      <c r="I273">
        <v>1.1964501640192396E-2</v>
      </c>
      <c r="J273">
        <v>2.0490084162649632E-2</v>
      </c>
      <c r="K273">
        <v>2.5366541459479901E-2</v>
      </c>
      <c r="L273">
        <v>1.9956904193161956E-2</v>
      </c>
      <c r="M273">
        <v>2.3601747483789834E-2</v>
      </c>
      <c r="N273">
        <v>2.449084078439883E-2</v>
      </c>
      <c r="O273">
        <v>2.2026541669452272E-2</v>
      </c>
      <c r="P273">
        <v>2.641439807119823E-2</v>
      </c>
      <c r="Q273">
        <v>2.3337784127946876E-2</v>
      </c>
      <c r="R273">
        <v>3.4250880257840406E-2</v>
      </c>
      <c r="S273">
        <v>4.6640443427052043E-2</v>
      </c>
      <c r="T273">
        <v>5.439653437125426E-2</v>
      </c>
      <c r="U273">
        <v>4.0848034551803053E-2</v>
      </c>
      <c r="V273">
        <v>3.1676578293069725E-2</v>
      </c>
      <c r="W273">
        <v>2.7127575963916434E-2</v>
      </c>
      <c r="X273">
        <v>3.2444988948014092E-2</v>
      </c>
      <c r="Y273">
        <v>3.3043095491745958E-2</v>
      </c>
      <c r="Z273">
        <v>3.64132618707717E-2</v>
      </c>
      <c r="AA273">
        <v>3.0095681955241958E-2</v>
      </c>
      <c r="AB273">
        <v>3.0995787612493515E-2</v>
      </c>
      <c r="AC273">
        <v>3.0276824055284292E-2</v>
      </c>
      <c r="AD273">
        <v>2.0452566207878577E-2</v>
      </c>
      <c r="AE273">
        <v>2.2451906944191104E-2</v>
      </c>
      <c r="AF273">
        <v>2.789979733662154E-2</v>
      </c>
      <c r="AG273">
        <v>3.3039207057957529E-2</v>
      </c>
      <c r="AH273">
        <v>3.0543822533250675E-2</v>
      </c>
      <c r="AI273">
        <v>4.1588530856593565E-2</v>
      </c>
      <c r="AJ273">
        <v>3.779825622790825E-2</v>
      </c>
      <c r="AK273">
        <v>3.6203107936193725E-2</v>
      </c>
      <c r="AL273">
        <v>4.2535732511840993E-2</v>
      </c>
      <c r="AM273">
        <v>4.0520707847225897E-2</v>
      </c>
      <c r="AN273">
        <v>4.2534019466716595E-2</v>
      </c>
      <c r="AO273">
        <v>3.9219542431185112E-2</v>
      </c>
      <c r="AP273">
        <v>4.5081652854737933E-2</v>
      </c>
      <c r="AQ273">
        <v>4.6627260868145649E-2</v>
      </c>
      <c r="AR273">
        <v>5.057277869353019E-2</v>
      </c>
      <c r="AS273">
        <v>5.5776842223146203E-2</v>
      </c>
      <c r="AT273">
        <v>5.3581314811013241E-2</v>
      </c>
      <c r="AU273">
        <v>6.0108724739452855E-2</v>
      </c>
      <c r="AV273">
        <v>5.8676260377754412E-2</v>
      </c>
      <c r="AW273">
        <v>5.5064616289044292E-2</v>
      </c>
      <c r="AX273">
        <v>4.5104117288278317E-2</v>
      </c>
      <c r="AY273">
        <v>3.9200335132580179E-2</v>
      </c>
      <c r="AZ273">
        <v>4.362445756942207E-2</v>
      </c>
      <c r="BA273">
        <v>4.705031545036728E-2</v>
      </c>
      <c r="BB273">
        <v>5.2276149197494501E-2</v>
      </c>
      <c r="BC273">
        <v>6.3917768990460436E-2</v>
      </c>
      <c r="BD273">
        <v>6.1544182793807807E-2</v>
      </c>
      <c r="BE273">
        <v>5.8481891437711285E-2</v>
      </c>
      <c r="BF273">
        <v>6.9493478845808032E-2</v>
      </c>
      <c r="BG273">
        <v>7.3520808980973559E-2</v>
      </c>
      <c r="BH273">
        <v>8.2174017535658284E-2</v>
      </c>
      <c r="BI273">
        <v>7.4325918148820835E-2</v>
      </c>
      <c r="BJ273">
        <v>7.3502219384400949E-2</v>
      </c>
      <c r="BK273">
        <v>6.7064020041849817E-2</v>
      </c>
      <c r="BL273">
        <v>6.568184704160264E-2</v>
      </c>
      <c r="BM273">
        <v>7.1699693774908493E-2</v>
      </c>
      <c r="BN273">
        <v>6.8785357509392756E-2</v>
      </c>
      <c r="BO273">
        <v>6.7071333551035131E-2</v>
      </c>
      <c r="BP273">
        <v>6.8717325460224243E-2</v>
      </c>
      <c r="BQ273">
        <v>6.257524984989947E-2</v>
      </c>
      <c r="BR273">
        <v>7.2711319863638102E-2</v>
      </c>
      <c r="BS273">
        <v>7.9408566585197821E-2</v>
      </c>
      <c r="BT273">
        <v>7.6928122951164732E-2</v>
      </c>
      <c r="BU273">
        <v>8.0137964449048568E-2</v>
      </c>
      <c r="BV273">
        <v>7.5450142146783819E-2</v>
      </c>
      <c r="BW273">
        <v>7.3821275863305405E-2</v>
      </c>
      <c r="BX273">
        <v>6.7016447702653956E-2</v>
      </c>
      <c r="BY273">
        <v>7.0201751430149312E-2</v>
      </c>
      <c r="BZ273">
        <v>6.9256222654865418E-2</v>
      </c>
      <c r="CA273">
        <v>6.8428970007259976E-2</v>
      </c>
      <c r="CB273">
        <v>6.6585537587243185E-2</v>
      </c>
      <c r="CC273">
        <v>6.9380082706092014E-2</v>
      </c>
      <c r="CD273">
        <v>6.8504303946072528E-2</v>
      </c>
      <c r="CE273">
        <v>7.3901250595997017E-2</v>
      </c>
      <c r="CF273">
        <v>7.3965698377617836E-2</v>
      </c>
      <c r="CG273">
        <v>7.076745440795057E-2</v>
      </c>
      <c r="CH273">
        <v>6.9198089636588814E-2</v>
      </c>
      <c r="CI273">
        <v>6.8373793877923597E-2</v>
      </c>
      <c r="CJ273">
        <v>6.0701180171807589E-2</v>
      </c>
      <c r="CK273">
        <v>5.5892420421641525E-2</v>
      </c>
      <c r="CL273">
        <v>5.261796059156678E-2</v>
      </c>
      <c r="CM273">
        <v>5.0433779944493794E-2</v>
      </c>
      <c r="CN273">
        <v>5.6551162102452396E-2</v>
      </c>
      <c r="CO273">
        <v>4.9996511003507937E-2</v>
      </c>
      <c r="CP273">
        <v>5.4583916129225002E-2</v>
      </c>
      <c r="CQ273">
        <v>6.2685294919132217E-2</v>
      </c>
      <c r="CR273">
        <v>6.5363884047070234E-2</v>
      </c>
      <c r="CS273">
        <v>5.8038137029674787E-2</v>
      </c>
      <c r="CT273">
        <v>5.2478064685995945E-2</v>
      </c>
      <c r="CU273">
        <v>4.1106139879265979E-2</v>
      </c>
      <c r="CV273">
        <v>3.8371737945811557E-2</v>
      </c>
      <c r="CW273">
        <v>3.1582686015921964E-2</v>
      </c>
      <c r="CX273">
        <v>2.765086741190954E-2</v>
      </c>
      <c r="CY273">
        <v>2.4454633442876048E-2</v>
      </c>
      <c r="CZ273">
        <v>1.945778539734281E-2</v>
      </c>
      <c r="DA273">
        <v>2.5537206447496196E-2</v>
      </c>
      <c r="DB273">
        <v>2.3966616042826808E-2</v>
      </c>
      <c r="DC273">
        <v>2.5511010243011771E-2</v>
      </c>
      <c r="DD273">
        <v>2.4774824604684272E-2</v>
      </c>
      <c r="DE273">
        <v>2.1104954861017499E-2</v>
      </c>
      <c r="DF273">
        <v>2.2513695480055024E-2</v>
      </c>
      <c r="DG273">
        <v>2.7659837941490097E-2</v>
      </c>
      <c r="DH273">
        <v>2.4521106955902181E-2</v>
      </c>
      <c r="DI273">
        <v>2.5852363037520226E-2</v>
      </c>
      <c r="DJ273">
        <v>2.4769749954900937E-2</v>
      </c>
      <c r="DK273">
        <v>1.7403331942672101E-2</v>
      </c>
      <c r="DL273">
        <v>1.3012595850307673E-2</v>
      </c>
      <c r="DM273">
        <v>2.0288755283595274E-2</v>
      </c>
      <c r="DN273">
        <v>1.5692382643369602E-2</v>
      </c>
      <c r="DO273">
        <v>1.2218183835300152E-2</v>
      </c>
      <c r="DP273">
        <v>9.3699061137244768E-3</v>
      </c>
      <c r="DQ273">
        <v>4.7457889261588518E-3</v>
      </c>
      <c r="DR273">
        <v>1.1685983996837299E-2</v>
      </c>
      <c r="DS273">
        <v>2.9500127333114529E-4</v>
      </c>
      <c r="DT273">
        <v>-5.8821518331954911E-4</v>
      </c>
      <c r="DU273">
        <v>3.7714495522744203E-3</v>
      </c>
      <c r="DV273">
        <v>-3.4803427302939035E-3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1A727-E593-456D-9FEE-03337BA1B5F3}">
  <dimension ref="A1:J27"/>
  <sheetViews>
    <sheetView workbookViewId="0">
      <selection activeCell="M35" sqref="M35"/>
    </sheetView>
  </sheetViews>
  <sheetFormatPr defaultRowHeight="15" x14ac:dyDescent="0.25"/>
  <cols>
    <col min="1" max="1" width="5.5703125" customWidth="1"/>
    <col min="2" max="2" width="7" customWidth="1"/>
    <col min="3" max="3" width="5.42578125" customWidth="1"/>
    <col min="4" max="4" width="7.5703125" customWidth="1"/>
    <col min="5" max="5" width="6.140625" customWidth="1"/>
    <col min="6" max="6" width="6" customWidth="1"/>
    <col min="7" max="7" width="6.7109375" customWidth="1"/>
    <col min="8" max="8" width="7" customWidth="1"/>
    <col min="9" max="9" width="5.85546875" customWidth="1"/>
    <col min="10" max="10" width="6.42578125" customWidth="1"/>
  </cols>
  <sheetData>
    <row r="1" spans="1:10" ht="15.75" thickBot="1" x14ac:dyDescent="0.3"/>
    <row r="2" spans="1:10" ht="15.75" thickBot="1" x14ac:dyDescent="0.3">
      <c r="A2" s="6" t="s">
        <v>131</v>
      </c>
      <c r="B2" s="7" t="s">
        <v>118</v>
      </c>
      <c r="C2" s="7" t="s">
        <v>131</v>
      </c>
      <c r="D2" s="7" t="s">
        <v>118</v>
      </c>
      <c r="E2" s="7" t="s">
        <v>131</v>
      </c>
      <c r="F2" s="7" t="s">
        <v>118</v>
      </c>
      <c r="G2" s="7" t="s">
        <v>131</v>
      </c>
      <c r="H2" s="7" t="s">
        <v>118</v>
      </c>
      <c r="I2" s="7" t="s">
        <v>131</v>
      </c>
      <c r="J2" s="8" t="s">
        <v>118</v>
      </c>
    </row>
    <row r="3" spans="1:10" x14ac:dyDescent="0.25">
      <c r="A3" s="9">
        <v>1</v>
      </c>
      <c r="B3" s="11">
        <v>5.3182378363793642E-3</v>
      </c>
      <c r="C3" s="9">
        <v>26</v>
      </c>
      <c r="D3" s="11">
        <v>3.0095681955241958E-2</v>
      </c>
      <c r="E3" s="9">
        <v>51</v>
      </c>
      <c r="F3" s="11">
        <v>4.362445756942207E-2</v>
      </c>
      <c r="G3" s="9">
        <v>76</v>
      </c>
      <c r="H3" s="11">
        <v>7.0201751430149312E-2</v>
      </c>
      <c r="I3" s="9">
        <v>101</v>
      </c>
      <c r="J3" s="11">
        <v>2.765086741190954E-2</v>
      </c>
    </row>
    <row r="4" spans="1:10" x14ac:dyDescent="0.25">
      <c r="A4" s="10">
        <v>2</v>
      </c>
      <c r="B4" s="12">
        <v>5.3366616353259415E-3</v>
      </c>
      <c r="C4" s="10">
        <v>27</v>
      </c>
      <c r="D4" s="12">
        <v>3.0995787612493515E-2</v>
      </c>
      <c r="E4" s="10">
        <v>52</v>
      </c>
      <c r="F4" s="12">
        <v>4.705031545036728E-2</v>
      </c>
      <c r="G4" s="10">
        <v>77</v>
      </c>
      <c r="H4" s="12">
        <v>6.9256222654865418E-2</v>
      </c>
      <c r="I4" s="10">
        <v>102</v>
      </c>
      <c r="J4" s="12">
        <v>2.4454633442876048E-2</v>
      </c>
    </row>
    <row r="5" spans="1:10" x14ac:dyDescent="0.25">
      <c r="A5" s="10">
        <v>3</v>
      </c>
      <c r="B5" s="12">
        <v>1.5675907883331109E-2</v>
      </c>
      <c r="C5" s="10">
        <v>28</v>
      </c>
      <c r="D5" s="12">
        <v>3.0276824055284292E-2</v>
      </c>
      <c r="E5" s="10">
        <v>53</v>
      </c>
      <c r="F5" s="12">
        <v>5.2276149197494501E-2</v>
      </c>
      <c r="G5" s="10">
        <v>78</v>
      </c>
      <c r="H5" s="12">
        <v>6.8428970007259976E-2</v>
      </c>
      <c r="I5" s="10">
        <v>103</v>
      </c>
      <c r="J5" s="12">
        <v>1.945778539734281E-2</v>
      </c>
    </row>
    <row r="6" spans="1:10" x14ac:dyDescent="0.25">
      <c r="A6" s="10">
        <v>4</v>
      </c>
      <c r="B6" s="12">
        <v>1.5094817447307474E-2</v>
      </c>
      <c r="C6" s="10">
        <v>29</v>
      </c>
      <c r="D6" s="12">
        <v>2.0452566207878577E-2</v>
      </c>
      <c r="E6" s="10">
        <v>54</v>
      </c>
      <c r="F6" s="12">
        <v>6.3917768990460436E-2</v>
      </c>
      <c r="G6" s="10">
        <v>79</v>
      </c>
      <c r="H6" s="12">
        <v>6.6585537587243185E-2</v>
      </c>
      <c r="I6" s="10">
        <v>104</v>
      </c>
      <c r="J6" s="12">
        <v>2.5537206447496196E-2</v>
      </c>
    </row>
    <row r="7" spans="1:10" x14ac:dyDescent="0.25">
      <c r="A7" s="10">
        <v>5</v>
      </c>
      <c r="B7" s="12">
        <v>1.2930445082698919E-2</v>
      </c>
      <c r="C7" s="10">
        <v>30</v>
      </c>
      <c r="D7" s="12">
        <v>2.2451906944191104E-2</v>
      </c>
      <c r="E7" s="10">
        <v>55</v>
      </c>
      <c r="F7" s="12">
        <v>6.1544182793807807E-2</v>
      </c>
      <c r="G7" s="10">
        <v>80</v>
      </c>
      <c r="H7" s="12">
        <v>6.9380082706092014E-2</v>
      </c>
      <c r="I7" s="10">
        <v>105</v>
      </c>
      <c r="J7" s="12">
        <v>2.3966616042826808E-2</v>
      </c>
    </row>
    <row r="8" spans="1:10" x14ac:dyDescent="0.25">
      <c r="A8" s="10">
        <v>6</v>
      </c>
      <c r="B8" s="12">
        <v>7.7150837693507812E-3</v>
      </c>
      <c r="C8" s="10">
        <v>31</v>
      </c>
      <c r="D8" s="12">
        <v>2.789979733662154E-2</v>
      </c>
      <c r="E8" s="10">
        <v>56</v>
      </c>
      <c r="F8" s="12">
        <v>5.8481891437711285E-2</v>
      </c>
      <c r="G8" s="10">
        <v>81</v>
      </c>
      <c r="H8" s="12">
        <v>6.8504303946072528E-2</v>
      </c>
      <c r="I8" s="10">
        <v>106</v>
      </c>
      <c r="J8" s="12">
        <v>2.5511010243011771E-2</v>
      </c>
    </row>
    <row r="9" spans="1:10" x14ac:dyDescent="0.25">
      <c r="A9" s="10">
        <v>7</v>
      </c>
      <c r="B9" s="12">
        <v>9.9753112384322797E-3</v>
      </c>
      <c r="C9" s="10">
        <v>32</v>
      </c>
      <c r="D9" s="12">
        <v>3.3039207057957529E-2</v>
      </c>
      <c r="E9" s="10">
        <v>57</v>
      </c>
      <c r="F9" s="12">
        <v>6.9493478845808032E-2</v>
      </c>
      <c r="G9" s="10">
        <v>82</v>
      </c>
      <c r="H9" s="12">
        <v>7.3901250595997017E-2</v>
      </c>
      <c r="I9" s="10">
        <v>107</v>
      </c>
      <c r="J9" s="12">
        <v>2.4774824604684272E-2</v>
      </c>
    </row>
    <row r="10" spans="1:10" x14ac:dyDescent="0.25">
      <c r="A10" s="10">
        <v>8</v>
      </c>
      <c r="B10" s="12">
        <v>1.1964501640192396E-2</v>
      </c>
      <c r="C10" s="10">
        <v>33</v>
      </c>
      <c r="D10" s="12">
        <v>3.0543822533250675E-2</v>
      </c>
      <c r="E10" s="10">
        <v>58</v>
      </c>
      <c r="F10" s="12">
        <v>7.3520808980973559E-2</v>
      </c>
      <c r="G10" s="10">
        <v>83</v>
      </c>
      <c r="H10" s="12">
        <v>7.3965698377617836E-2</v>
      </c>
      <c r="I10" s="10">
        <v>108</v>
      </c>
      <c r="J10" s="12">
        <v>2.1104954861017499E-2</v>
      </c>
    </row>
    <row r="11" spans="1:10" x14ac:dyDescent="0.25">
      <c r="A11" s="10">
        <v>9</v>
      </c>
      <c r="B11" s="12">
        <v>2.0490084162649632E-2</v>
      </c>
      <c r="C11" s="10">
        <v>34</v>
      </c>
      <c r="D11" s="12">
        <v>4.1588530856593565E-2</v>
      </c>
      <c r="E11" s="10">
        <v>59</v>
      </c>
      <c r="F11" s="12">
        <v>8.2174017535658284E-2</v>
      </c>
      <c r="G11" s="10">
        <v>84</v>
      </c>
      <c r="H11" s="12">
        <v>7.076745440795057E-2</v>
      </c>
      <c r="I11" s="10">
        <v>109</v>
      </c>
      <c r="J11" s="12">
        <v>2.2513695480055024E-2</v>
      </c>
    </row>
    <row r="12" spans="1:10" x14ac:dyDescent="0.25">
      <c r="A12" s="10">
        <v>10</v>
      </c>
      <c r="B12" s="12">
        <v>2.5366541459479901E-2</v>
      </c>
      <c r="C12" s="10">
        <v>35</v>
      </c>
      <c r="D12" s="12">
        <v>3.779825622790825E-2</v>
      </c>
      <c r="E12" s="10">
        <v>60</v>
      </c>
      <c r="F12" s="12">
        <v>7.4325918148820835E-2</v>
      </c>
      <c r="G12" s="10">
        <v>85</v>
      </c>
      <c r="H12" s="12">
        <v>6.9198089636588814E-2</v>
      </c>
      <c r="I12" s="10">
        <v>110</v>
      </c>
      <c r="J12" s="12">
        <v>2.7659837941490097E-2</v>
      </c>
    </row>
    <row r="13" spans="1:10" x14ac:dyDescent="0.25">
      <c r="A13" s="10">
        <v>11</v>
      </c>
      <c r="B13" s="12">
        <v>1.9956904193161956E-2</v>
      </c>
      <c r="C13" s="10">
        <v>36</v>
      </c>
      <c r="D13" s="12">
        <v>3.6203107936193725E-2</v>
      </c>
      <c r="E13" s="10">
        <v>61</v>
      </c>
      <c r="F13" s="12">
        <v>7.3502219384400949E-2</v>
      </c>
      <c r="G13" s="10">
        <v>86</v>
      </c>
      <c r="H13" s="12">
        <v>6.8373793877923597E-2</v>
      </c>
      <c r="I13" s="10">
        <v>111</v>
      </c>
      <c r="J13" s="12">
        <v>2.4521106955902181E-2</v>
      </c>
    </row>
    <row r="14" spans="1:10" x14ac:dyDescent="0.25">
      <c r="A14" s="10">
        <v>12</v>
      </c>
      <c r="B14" s="12">
        <v>2.3601747483789834E-2</v>
      </c>
      <c r="C14" s="10">
        <v>37</v>
      </c>
      <c r="D14" s="12">
        <v>4.2535732511840993E-2</v>
      </c>
      <c r="E14" s="10">
        <v>62</v>
      </c>
      <c r="F14" s="12">
        <v>6.7064020041849817E-2</v>
      </c>
      <c r="G14" s="10">
        <v>87</v>
      </c>
      <c r="H14" s="12">
        <v>6.0701180171807589E-2</v>
      </c>
      <c r="I14" s="10">
        <v>112</v>
      </c>
      <c r="J14" s="12">
        <v>2.5852363037520226E-2</v>
      </c>
    </row>
    <row r="15" spans="1:10" x14ac:dyDescent="0.25">
      <c r="A15" s="10">
        <v>13</v>
      </c>
      <c r="B15" s="12">
        <v>2.449084078439883E-2</v>
      </c>
      <c r="C15" s="10">
        <v>38</v>
      </c>
      <c r="D15" s="12">
        <v>4.0520707847225897E-2</v>
      </c>
      <c r="E15" s="10">
        <v>63</v>
      </c>
      <c r="F15" s="12">
        <v>6.568184704160264E-2</v>
      </c>
      <c r="G15" s="10">
        <v>88</v>
      </c>
      <c r="H15" s="12">
        <v>5.5892420421641525E-2</v>
      </c>
      <c r="I15" s="10">
        <v>113</v>
      </c>
      <c r="J15" s="12">
        <v>2.4769749954900937E-2</v>
      </c>
    </row>
    <row r="16" spans="1:10" x14ac:dyDescent="0.25">
      <c r="A16" s="10">
        <v>14</v>
      </c>
      <c r="B16" s="12">
        <v>2.2026541669452272E-2</v>
      </c>
      <c r="C16" s="10">
        <v>39</v>
      </c>
      <c r="D16" s="12">
        <v>4.2534019466716595E-2</v>
      </c>
      <c r="E16" s="10">
        <v>64</v>
      </c>
      <c r="F16" s="12">
        <v>7.1699693774908493E-2</v>
      </c>
      <c r="G16" s="10">
        <v>89</v>
      </c>
      <c r="H16" s="12">
        <v>5.261796059156678E-2</v>
      </c>
      <c r="I16" s="10">
        <v>114</v>
      </c>
      <c r="J16" s="12">
        <v>1.7403331942672101E-2</v>
      </c>
    </row>
    <row r="17" spans="1:10" x14ac:dyDescent="0.25">
      <c r="A17" s="10">
        <v>15</v>
      </c>
      <c r="B17" s="12">
        <v>2.641439807119823E-2</v>
      </c>
      <c r="C17" s="10">
        <v>40</v>
      </c>
      <c r="D17" s="12">
        <v>3.9219542431185112E-2</v>
      </c>
      <c r="E17" s="10">
        <v>65</v>
      </c>
      <c r="F17" s="12">
        <v>6.8785357509392756E-2</v>
      </c>
      <c r="G17" s="10">
        <v>90</v>
      </c>
      <c r="H17" s="12">
        <v>5.0433779944493794E-2</v>
      </c>
      <c r="I17" s="10">
        <v>115</v>
      </c>
      <c r="J17" s="12">
        <v>1.3012595850307673E-2</v>
      </c>
    </row>
    <row r="18" spans="1:10" x14ac:dyDescent="0.25">
      <c r="A18" s="10">
        <v>16</v>
      </c>
      <c r="B18" s="12">
        <v>2.3337784127946876E-2</v>
      </c>
      <c r="C18" s="10">
        <v>41</v>
      </c>
      <c r="D18" s="12">
        <v>4.5081652854737933E-2</v>
      </c>
      <c r="E18" s="10">
        <v>66</v>
      </c>
      <c r="F18" s="12">
        <v>6.7071333551035131E-2</v>
      </c>
      <c r="G18" s="10">
        <v>91</v>
      </c>
      <c r="H18" s="12">
        <v>5.6551162102452396E-2</v>
      </c>
      <c r="I18" s="10">
        <v>116</v>
      </c>
      <c r="J18" s="12">
        <v>2.0288755283595274E-2</v>
      </c>
    </row>
    <row r="19" spans="1:10" x14ac:dyDescent="0.25">
      <c r="A19" s="10">
        <v>17</v>
      </c>
      <c r="B19" s="12">
        <v>3.4250880257840406E-2</v>
      </c>
      <c r="C19" s="10">
        <v>42</v>
      </c>
      <c r="D19" s="12">
        <v>4.6627260868145649E-2</v>
      </c>
      <c r="E19" s="10">
        <v>67</v>
      </c>
      <c r="F19" s="12">
        <v>6.8717325460224243E-2</v>
      </c>
      <c r="G19" s="10">
        <v>92</v>
      </c>
      <c r="H19" s="12">
        <v>4.9996511003507937E-2</v>
      </c>
      <c r="I19" s="10">
        <v>117</v>
      </c>
      <c r="J19" s="12">
        <v>1.5692382643369602E-2</v>
      </c>
    </row>
    <row r="20" spans="1:10" x14ac:dyDescent="0.25">
      <c r="A20" s="10">
        <v>18</v>
      </c>
      <c r="B20" s="12">
        <v>4.6640443427052043E-2</v>
      </c>
      <c r="C20" s="10">
        <v>43</v>
      </c>
      <c r="D20" s="12">
        <v>5.057277869353019E-2</v>
      </c>
      <c r="E20" s="10">
        <v>68</v>
      </c>
      <c r="F20" s="12">
        <v>6.257524984989947E-2</v>
      </c>
      <c r="G20" s="10">
        <v>93</v>
      </c>
      <c r="H20" s="12">
        <v>5.4583916129225002E-2</v>
      </c>
      <c r="I20" s="10">
        <v>118</v>
      </c>
      <c r="J20" s="12">
        <v>1.2218183835300152E-2</v>
      </c>
    </row>
    <row r="21" spans="1:10" x14ac:dyDescent="0.25">
      <c r="A21" s="10">
        <v>19</v>
      </c>
      <c r="B21" s="12">
        <v>5.439653437125426E-2</v>
      </c>
      <c r="C21" s="10">
        <v>44</v>
      </c>
      <c r="D21" s="12">
        <v>5.5776842223146203E-2</v>
      </c>
      <c r="E21" s="10">
        <v>69</v>
      </c>
      <c r="F21" s="12">
        <v>7.2711319863638102E-2</v>
      </c>
      <c r="G21" s="10">
        <v>94</v>
      </c>
      <c r="H21" s="12">
        <v>6.2685294919132217E-2</v>
      </c>
      <c r="I21" s="10">
        <v>119</v>
      </c>
      <c r="J21" s="12">
        <v>9.3699061137244768E-3</v>
      </c>
    </row>
    <row r="22" spans="1:10" x14ac:dyDescent="0.25">
      <c r="A22" s="10">
        <v>20</v>
      </c>
      <c r="B22" s="12">
        <v>4.0848034551803053E-2</v>
      </c>
      <c r="C22" s="10">
        <v>45</v>
      </c>
      <c r="D22" s="12">
        <v>5.3581314811013241E-2</v>
      </c>
      <c r="E22" s="10">
        <v>70</v>
      </c>
      <c r="F22" s="12">
        <v>7.9408566585197821E-2</v>
      </c>
      <c r="G22" s="10">
        <v>95</v>
      </c>
      <c r="H22" s="12">
        <v>6.5363884047070234E-2</v>
      </c>
      <c r="I22" s="10">
        <v>120</v>
      </c>
      <c r="J22" s="12">
        <v>4.7457889261588518E-3</v>
      </c>
    </row>
    <row r="23" spans="1:10" x14ac:dyDescent="0.25">
      <c r="A23" s="10">
        <v>21</v>
      </c>
      <c r="B23" s="12">
        <v>3.1676578293069725E-2</v>
      </c>
      <c r="C23" s="10">
        <v>46</v>
      </c>
      <c r="D23" s="12">
        <v>6.0108724739452855E-2</v>
      </c>
      <c r="E23" s="10">
        <v>71</v>
      </c>
      <c r="F23" s="12">
        <v>7.6928122951164732E-2</v>
      </c>
      <c r="G23" s="10">
        <v>96</v>
      </c>
      <c r="H23" s="12">
        <v>5.8038137029674787E-2</v>
      </c>
      <c r="I23" s="10">
        <v>121</v>
      </c>
      <c r="J23" s="12">
        <v>1.1685983996837299E-2</v>
      </c>
    </row>
    <row r="24" spans="1:10" x14ac:dyDescent="0.25">
      <c r="A24" s="10">
        <v>22</v>
      </c>
      <c r="B24" s="12">
        <v>2.7127575963916434E-2</v>
      </c>
      <c r="C24" s="10">
        <v>47</v>
      </c>
      <c r="D24" s="12">
        <v>5.8676260377754412E-2</v>
      </c>
      <c r="E24" s="10">
        <v>72</v>
      </c>
      <c r="F24" s="12">
        <v>8.0137964449048568E-2</v>
      </c>
      <c r="G24" s="10">
        <v>97</v>
      </c>
      <c r="H24" s="12">
        <v>5.2478064685995945E-2</v>
      </c>
      <c r="I24" s="10">
        <v>122</v>
      </c>
      <c r="J24" s="12">
        <v>2.9500127333114529E-4</v>
      </c>
    </row>
    <row r="25" spans="1:10" x14ac:dyDescent="0.25">
      <c r="A25" s="10">
        <v>23</v>
      </c>
      <c r="B25" s="12">
        <v>3.2444988948014092E-2</v>
      </c>
      <c r="C25" s="10">
        <v>48</v>
      </c>
      <c r="D25" s="12">
        <v>5.5064616289044292E-2</v>
      </c>
      <c r="E25" s="10">
        <v>73</v>
      </c>
      <c r="F25" s="12">
        <v>7.5450142146783819E-2</v>
      </c>
      <c r="G25" s="10">
        <v>98</v>
      </c>
      <c r="H25" s="12">
        <v>4.1106139879265979E-2</v>
      </c>
      <c r="I25" s="10">
        <v>123</v>
      </c>
      <c r="J25" s="12">
        <v>-5.8821518331954911E-4</v>
      </c>
    </row>
    <row r="26" spans="1:10" x14ac:dyDescent="0.25">
      <c r="A26" s="10">
        <v>24</v>
      </c>
      <c r="B26" s="12">
        <v>3.3043095491745958E-2</v>
      </c>
      <c r="C26" s="10">
        <v>49</v>
      </c>
      <c r="D26" s="12">
        <v>4.5104117288278317E-2</v>
      </c>
      <c r="E26" s="10">
        <v>74</v>
      </c>
      <c r="F26" s="12">
        <v>7.3821275863305405E-2</v>
      </c>
      <c r="G26" s="10">
        <v>99</v>
      </c>
      <c r="H26" s="12">
        <v>3.8371737945811557E-2</v>
      </c>
      <c r="I26" s="10">
        <v>124</v>
      </c>
      <c r="J26" s="12">
        <v>3.7714495522744203E-3</v>
      </c>
    </row>
    <row r="27" spans="1:10" x14ac:dyDescent="0.25">
      <c r="A27" s="10">
        <v>25</v>
      </c>
      <c r="B27" s="12">
        <v>3.64132618707717E-2</v>
      </c>
      <c r="C27" s="10">
        <v>50</v>
      </c>
      <c r="D27" s="12">
        <v>3.9200335132580179E-2</v>
      </c>
      <c r="E27" s="10">
        <v>75</v>
      </c>
      <c r="F27" s="12">
        <v>6.7016447702653956E-2</v>
      </c>
      <c r="G27" s="10">
        <v>100</v>
      </c>
      <c r="H27" s="12">
        <v>3.1582686015921964E-2</v>
      </c>
      <c r="I27" s="10">
        <v>125</v>
      </c>
      <c r="J27" s="12">
        <v>-3.4803427302939035E-3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D2D63-DF80-4F4C-9034-3B4EED2EB8B9}">
  <dimension ref="A1:A8"/>
  <sheetViews>
    <sheetView workbookViewId="0">
      <selection activeCell="A8" sqref="A8"/>
    </sheetView>
  </sheetViews>
  <sheetFormatPr defaultRowHeight="15" x14ac:dyDescent="0.25"/>
  <sheetData>
    <row r="1" spans="1:1" x14ac:dyDescent="0.25">
      <c r="A1" t="s">
        <v>113</v>
      </c>
    </row>
    <row r="2" spans="1:1" x14ac:dyDescent="0.25">
      <c r="A2">
        <v>5.3182378363793642E-3</v>
      </c>
    </row>
    <row r="3" spans="1:1" x14ac:dyDescent="0.25">
      <c r="A3">
        <v>5.3366616353259415E-3</v>
      </c>
    </row>
    <row r="4" spans="1:1" x14ac:dyDescent="0.25">
      <c r="A4">
        <v>1.5675907883331109E-2</v>
      </c>
    </row>
    <row r="5" spans="1:1" x14ac:dyDescent="0.25">
      <c r="A5">
        <v>1.5094817447307474E-2</v>
      </c>
    </row>
    <row r="6" spans="1:1" x14ac:dyDescent="0.25">
      <c r="A6">
        <v>1.2930445082698919E-2</v>
      </c>
    </row>
    <row r="7" spans="1:1" x14ac:dyDescent="0.25">
      <c r="A7">
        <v>7.7150837693507812E-3</v>
      </c>
    </row>
    <row r="8" spans="1:1" x14ac:dyDescent="0.25">
      <c r="A8">
        <v>9.9753112384322797E-3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B2495-E62B-4EBD-871B-064EE83E45A9}">
  <dimension ref="A1:A15"/>
  <sheetViews>
    <sheetView workbookViewId="0">
      <selection activeCell="H38" sqref="H38"/>
    </sheetView>
  </sheetViews>
  <sheetFormatPr defaultRowHeight="15" x14ac:dyDescent="0.25"/>
  <sheetData>
    <row r="1" spans="1:1" x14ac:dyDescent="0.25">
      <c r="A1" t="s">
        <v>114</v>
      </c>
    </row>
    <row r="2" spans="1:1" x14ac:dyDescent="0.25">
      <c r="A2">
        <v>5.3182378363793642E-3</v>
      </c>
    </row>
    <row r="3" spans="1:1" x14ac:dyDescent="0.25">
      <c r="A3">
        <v>5.3366616353259415E-3</v>
      </c>
    </row>
    <row r="4" spans="1:1" x14ac:dyDescent="0.25">
      <c r="A4">
        <v>1.5675907883331109E-2</v>
      </c>
    </row>
    <row r="5" spans="1:1" x14ac:dyDescent="0.25">
      <c r="A5">
        <v>1.5094817447307474E-2</v>
      </c>
    </row>
    <row r="6" spans="1:1" x14ac:dyDescent="0.25">
      <c r="A6">
        <v>1.2930445082698919E-2</v>
      </c>
    </row>
    <row r="7" spans="1:1" x14ac:dyDescent="0.25">
      <c r="A7">
        <v>7.7150837693507812E-3</v>
      </c>
    </row>
    <row r="8" spans="1:1" x14ac:dyDescent="0.25">
      <c r="A8">
        <v>9.9753112384322797E-3</v>
      </c>
    </row>
    <row r="9" spans="1:1" x14ac:dyDescent="0.25">
      <c r="A9">
        <v>1.1964501640192396E-2</v>
      </c>
    </row>
    <row r="10" spans="1:1" x14ac:dyDescent="0.25">
      <c r="A10">
        <v>2.0490084162649632E-2</v>
      </c>
    </row>
    <row r="11" spans="1:1" x14ac:dyDescent="0.25">
      <c r="A11">
        <v>2.5366541459479901E-2</v>
      </c>
    </row>
    <row r="12" spans="1:1" x14ac:dyDescent="0.25">
      <c r="A12">
        <v>1.9956904193161956E-2</v>
      </c>
    </row>
    <row r="13" spans="1:1" x14ac:dyDescent="0.25">
      <c r="A13">
        <v>2.3601747483789834E-2</v>
      </c>
    </row>
    <row r="14" spans="1:1" x14ac:dyDescent="0.25">
      <c r="A14">
        <v>2.449084078439883E-2</v>
      </c>
    </row>
    <row r="15" spans="1:1" x14ac:dyDescent="0.25">
      <c r="A15">
        <v>2.2026541669452299E-2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636E5-3B96-4E6D-AB3D-40DDA798CBE6}">
  <dimension ref="A1:A22"/>
  <sheetViews>
    <sheetView workbookViewId="0">
      <selection activeCell="A22" sqref="A22"/>
    </sheetView>
  </sheetViews>
  <sheetFormatPr defaultRowHeight="15" x14ac:dyDescent="0.25"/>
  <sheetData>
    <row r="1" spans="1:1" x14ac:dyDescent="0.25">
      <c r="A1" t="s">
        <v>115</v>
      </c>
    </row>
    <row r="2" spans="1:1" x14ac:dyDescent="0.25">
      <c r="A2">
        <v>5.3182378363793642E-3</v>
      </c>
    </row>
    <row r="3" spans="1:1" x14ac:dyDescent="0.25">
      <c r="A3">
        <v>5.3366616353259415E-3</v>
      </c>
    </row>
    <row r="4" spans="1:1" x14ac:dyDescent="0.25">
      <c r="A4">
        <v>1.5675907883331109E-2</v>
      </c>
    </row>
    <row r="5" spans="1:1" x14ac:dyDescent="0.25">
      <c r="A5">
        <v>1.5094817447307474E-2</v>
      </c>
    </row>
    <row r="6" spans="1:1" x14ac:dyDescent="0.25">
      <c r="A6">
        <v>1.2930445082698919E-2</v>
      </c>
    </row>
    <row r="7" spans="1:1" x14ac:dyDescent="0.25">
      <c r="A7">
        <v>7.7150837693507812E-3</v>
      </c>
    </row>
    <row r="8" spans="1:1" x14ac:dyDescent="0.25">
      <c r="A8">
        <v>9.9753112384322797E-3</v>
      </c>
    </row>
    <row r="9" spans="1:1" x14ac:dyDescent="0.25">
      <c r="A9">
        <v>1.1964501640192396E-2</v>
      </c>
    </row>
    <row r="10" spans="1:1" x14ac:dyDescent="0.25">
      <c r="A10">
        <v>2.0490084162649632E-2</v>
      </c>
    </row>
    <row r="11" spans="1:1" x14ac:dyDescent="0.25">
      <c r="A11">
        <v>2.5366541459479901E-2</v>
      </c>
    </row>
    <row r="12" spans="1:1" x14ac:dyDescent="0.25">
      <c r="A12">
        <v>1.9956904193161956E-2</v>
      </c>
    </row>
    <row r="13" spans="1:1" x14ac:dyDescent="0.25">
      <c r="A13">
        <v>2.3601747483789834E-2</v>
      </c>
    </row>
    <row r="14" spans="1:1" x14ac:dyDescent="0.25">
      <c r="A14">
        <v>2.449084078439883E-2</v>
      </c>
    </row>
    <row r="15" spans="1:1" x14ac:dyDescent="0.25">
      <c r="A15">
        <v>2.2026541669452272E-2</v>
      </c>
    </row>
    <row r="16" spans="1:1" x14ac:dyDescent="0.25">
      <c r="A16">
        <v>2.641439807119823E-2</v>
      </c>
    </row>
    <row r="17" spans="1:1" x14ac:dyDescent="0.25">
      <c r="A17">
        <v>2.3337784127946876E-2</v>
      </c>
    </row>
    <row r="18" spans="1:1" x14ac:dyDescent="0.25">
      <c r="A18">
        <v>3.4250880257840406E-2</v>
      </c>
    </row>
    <row r="19" spans="1:1" x14ac:dyDescent="0.25">
      <c r="A19">
        <v>4.6640443427052043E-2</v>
      </c>
    </row>
    <row r="20" spans="1:1" x14ac:dyDescent="0.25">
      <c r="A20">
        <v>5.439653437125426E-2</v>
      </c>
    </row>
    <row r="21" spans="1:1" x14ac:dyDescent="0.25">
      <c r="A21">
        <v>4.0848034551803053E-2</v>
      </c>
    </row>
    <row r="22" spans="1:1" x14ac:dyDescent="0.25">
      <c r="A22">
        <v>3.1676578293069697E-2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AD784-C0E1-46CA-A979-446D26125EF0}">
  <dimension ref="A1:A43"/>
  <sheetViews>
    <sheetView topLeftCell="A13" workbookViewId="0">
      <selection activeCell="A43" sqref="A43"/>
    </sheetView>
  </sheetViews>
  <sheetFormatPr defaultRowHeight="15" x14ac:dyDescent="0.25"/>
  <sheetData>
    <row r="1" spans="1:1" x14ac:dyDescent="0.25">
      <c r="A1" t="s">
        <v>116</v>
      </c>
    </row>
    <row r="2" spans="1:1" x14ac:dyDescent="0.25">
      <c r="A2">
        <v>5.3182378363793642E-3</v>
      </c>
    </row>
    <row r="3" spans="1:1" x14ac:dyDescent="0.25">
      <c r="A3">
        <v>5.3366616353259415E-3</v>
      </c>
    </row>
    <row r="4" spans="1:1" x14ac:dyDescent="0.25">
      <c r="A4">
        <v>1.5675907883331109E-2</v>
      </c>
    </row>
    <row r="5" spans="1:1" x14ac:dyDescent="0.25">
      <c r="A5">
        <v>1.5094817447307474E-2</v>
      </c>
    </row>
    <row r="6" spans="1:1" x14ac:dyDescent="0.25">
      <c r="A6">
        <v>1.2930445082698919E-2</v>
      </c>
    </row>
    <row r="7" spans="1:1" x14ac:dyDescent="0.25">
      <c r="A7">
        <v>7.7150837693507812E-3</v>
      </c>
    </row>
    <row r="8" spans="1:1" x14ac:dyDescent="0.25">
      <c r="A8">
        <v>9.9753112384322797E-3</v>
      </c>
    </row>
    <row r="9" spans="1:1" x14ac:dyDescent="0.25">
      <c r="A9">
        <v>1.1964501640192396E-2</v>
      </c>
    </row>
    <row r="10" spans="1:1" x14ac:dyDescent="0.25">
      <c r="A10">
        <v>2.0490084162649632E-2</v>
      </c>
    </row>
    <row r="11" spans="1:1" x14ac:dyDescent="0.25">
      <c r="A11">
        <v>2.5366541459479901E-2</v>
      </c>
    </row>
    <row r="12" spans="1:1" x14ac:dyDescent="0.25">
      <c r="A12">
        <v>1.9956904193161956E-2</v>
      </c>
    </row>
    <row r="13" spans="1:1" x14ac:dyDescent="0.25">
      <c r="A13">
        <v>2.3601747483789834E-2</v>
      </c>
    </row>
    <row r="14" spans="1:1" x14ac:dyDescent="0.25">
      <c r="A14">
        <v>2.449084078439883E-2</v>
      </c>
    </row>
    <row r="15" spans="1:1" x14ac:dyDescent="0.25">
      <c r="A15">
        <v>2.2026541669452272E-2</v>
      </c>
    </row>
    <row r="16" spans="1:1" x14ac:dyDescent="0.25">
      <c r="A16">
        <v>2.641439807119823E-2</v>
      </c>
    </row>
    <row r="17" spans="1:1" x14ac:dyDescent="0.25">
      <c r="A17">
        <v>2.3337784127946876E-2</v>
      </c>
    </row>
    <row r="18" spans="1:1" x14ac:dyDescent="0.25">
      <c r="A18">
        <v>3.4250880257840406E-2</v>
      </c>
    </row>
    <row r="19" spans="1:1" x14ac:dyDescent="0.25">
      <c r="A19">
        <v>4.6640443427052043E-2</v>
      </c>
    </row>
    <row r="20" spans="1:1" x14ac:dyDescent="0.25">
      <c r="A20">
        <v>5.439653437125426E-2</v>
      </c>
    </row>
    <row r="21" spans="1:1" x14ac:dyDescent="0.25">
      <c r="A21">
        <v>4.0848034551803053E-2</v>
      </c>
    </row>
    <row r="22" spans="1:1" x14ac:dyDescent="0.25">
      <c r="A22">
        <v>3.1676578293069725E-2</v>
      </c>
    </row>
    <row r="23" spans="1:1" x14ac:dyDescent="0.25">
      <c r="A23">
        <v>2.7127575963916434E-2</v>
      </c>
    </row>
    <row r="24" spans="1:1" x14ac:dyDescent="0.25">
      <c r="A24">
        <v>3.2444988948014092E-2</v>
      </c>
    </row>
    <row r="25" spans="1:1" x14ac:dyDescent="0.25">
      <c r="A25">
        <v>3.3043095491745958E-2</v>
      </c>
    </row>
    <row r="26" spans="1:1" x14ac:dyDescent="0.25">
      <c r="A26">
        <v>3.64132618707717E-2</v>
      </c>
    </row>
    <row r="27" spans="1:1" x14ac:dyDescent="0.25">
      <c r="A27">
        <v>3.0095681955241958E-2</v>
      </c>
    </row>
    <row r="28" spans="1:1" x14ac:dyDescent="0.25">
      <c r="A28">
        <v>3.0995787612493515E-2</v>
      </c>
    </row>
    <row r="29" spans="1:1" x14ac:dyDescent="0.25">
      <c r="A29">
        <v>3.0276824055284292E-2</v>
      </c>
    </row>
    <row r="30" spans="1:1" x14ac:dyDescent="0.25">
      <c r="A30">
        <v>2.0452566207878577E-2</v>
      </c>
    </row>
    <row r="31" spans="1:1" x14ac:dyDescent="0.25">
      <c r="A31">
        <v>2.2451906944191104E-2</v>
      </c>
    </row>
    <row r="32" spans="1:1" x14ac:dyDescent="0.25">
      <c r="A32">
        <v>2.789979733662154E-2</v>
      </c>
    </row>
    <row r="33" spans="1:1" x14ac:dyDescent="0.25">
      <c r="A33">
        <v>3.3039207057957529E-2</v>
      </c>
    </row>
    <row r="34" spans="1:1" x14ac:dyDescent="0.25">
      <c r="A34">
        <v>3.0543822533250675E-2</v>
      </c>
    </row>
    <row r="35" spans="1:1" x14ac:dyDescent="0.25">
      <c r="A35">
        <v>4.1588530856593565E-2</v>
      </c>
    </row>
    <row r="36" spans="1:1" x14ac:dyDescent="0.25">
      <c r="A36">
        <v>3.779825622790825E-2</v>
      </c>
    </row>
    <row r="37" spans="1:1" x14ac:dyDescent="0.25">
      <c r="A37">
        <v>3.6203107936193725E-2</v>
      </c>
    </row>
    <row r="38" spans="1:1" x14ac:dyDescent="0.25">
      <c r="A38">
        <v>4.2535732511840993E-2</v>
      </c>
    </row>
    <row r="39" spans="1:1" x14ac:dyDescent="0.25">
      <c r="A39">
        <v>4.0520707847225897E-2</v>
      </c>
    </row>
    <row r="40" spans="1:1" x14ac:dyDescent="0.25">
      <c r="A40">
        <v>4.2534019466716595E-2</v>
      </c>
    </row>
    <row r="41" spans="1:1" x14ac:dyDescent="0.25">
      <c r="A41">
        <v>3.9219542431185112E-2</v>
      </c>
    </row>
    <row r="42" spans="1:1" x14ac:dyDescent="0.25">
      <c r="A42">
        <v>4.5081652854737933E-2</v>
      </c>
    </row>
    <row r="43" spans="1:1" x14ac:dyDescent="0.25">
      <c r="A43">
        <v>4.6627260868145601E-2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21B27-B8DB-495C-898B-4A46AACCED41}">
  <dimension ref="A1:A64"/>
  <sheetViews>
    <sheetView topLeftCell="A31" workbookViewId="0">
      <selection activeCell="A64" sqref="A64"/>
    </sheetView>
  </sheetViews>
  <sheetFormatPr defaultRowHeight="15" x14ac:dyDescent="0.25"/>
  <sheetData>
    <row r="1" spans="1:1" x14ac:dyDescent="0.25">
      <c r="A1" t="s">
        <v>117</v>
      </c>
    </row>
    <row r="2" spans="1:1" x14ac:dyDescent="0.25">
      <c r="A2">
        <v>5.3182378363793642E-3</v>
      </c>
    </row>
    <row r="3" spans="1:1" x14ac:dyDescent="0.25">
      <c r="A3">
        <v>5.3366616353259415E-3</v>
      </c>
    </row>
    <row r="4" spans="1:1" x14ac:dyDescent="0.25">
      <c r="A4">
        <v>1.5675907883331109E-2</v>
      </c>
    </row>
    <row r="5" spans="1:1" x14ac:dyDescent="0.25">
      <c r="A5">
        <v>1.5094817447307474E-2</v>
      </c>
    </row>
    <row r="6" spans="1:1" x14ac:dyDescent="0.25">
      <c r="A6">
        <v>1.2930445082698919E-2</v>
      </c>
    </row>
    <row r="7" spans="1:1" x14ac:dyDescent="0.25">
      <c r="A7">
        <v>7.7150837693507812E-3</v>
      </c>
    </row>
    <row r="8" spans="1:1" x14ac:dyDescent="0.25">
      <c r="A8">
        <v>9.9753112384322797E-3</v>
      </c>
    </row>
    <row r="9" spans="1:1" x14ac:dyDescent="0.25">
      <c r="A9">
        <v>1.1964501640192396E-2</v>
      </c>
    </row>
    <row r="10" spans="1:1" x14ac:dyDescent="0.25">
      <c r="A10">
        <v>2.0490084162649632E-2</v>
      </c>
    </row>
    <row r="11" spans="1:1" x14ac:dyDescent="0.25">
      <c r="A11">
        <v>2.5366541459479901E-2</v>
      </c>
    </row>
    <row r="12" spans="1:1" x14ac:dyDescent="0.25">
      <c r="A12">
        <v>1.9956904193161956E-2</v>
      </c>
    </row>
    <row r="13" spans="1:1" x14ac:dyDescent="0.25">
      <c r="A13">
        <v>2.3601747483789834E-2</v>
      </c>
    </row>
    <row r="14" spans="1:1" x14ac:dyDescent="0.25">
      <c r="A14">
        <v>2.449084078439883E-2</v>
      </c>
    </row>
    <row r="15" spans="1:1" x14ac:dyDescent="0.25">
      <c r="A15">
        <v>2.2026541669452272E-2</v>
      </c>
    </row>
    <row r="16" spans="1:1" x14ac:dyDescent="0.25">
      <c r="A16">
        <v>2.641439807119823E-2</v>
      </c>
    </row>
    <row r="17" spans="1:1" x14ac:dyDescent="0.25">
      <c r="A17">
        <v>2.3337784127946876E-2</v>
      </c>
    </row>
    <row r="18" spans="1:1" x14ac:dyDescent="0.25">
      <c r="A18">
        <v>3.4250880257840406E-2</v>
      </c>
    </row>
    <row r="19" spans="1:1" x14ac:dyDescent="0.25">
      <c r="A19">
        <v>4.6640443427052043E-2</v>
      </c>
    </row>
    <row r="20" spans="1:1" x14ac:dyDescent="0.25">
      <c r="A20">
        <v>5.439653437125426E-2</v>
      </c>
    </row>
    <row r="21" spans="1:1" x14ac:dyDescent="0.25">
      <c r="A21">
        <v>4.0848034551803053E-2</v>
      </c>
    </row>
    <row r="22" spans="1:1" x14ac:dyDescent="0.25">
      <c r="A22">
        <v>3.1676578293069725E-2</v>
      </c>
    </row>
    <row r="23" spans="1:1" x14ac:dyDescent="0.25">
      <c r="A23">
        <v>2.7127575963916434E-2</v>
      </c>
    </row>
    <row r="24" spans="1:1" x14ac:dyDescent="0.25">
      <c r="A24">
        <v>3.2444988948014092E-2</v>
      </c>
    </row>
    <row r="25" spans="1:1" x14ac:dyDescent="0.25">
      <c r="A25">
        <v>3.3043095491745958E-2</v>
      </c>
    </row>
    <row r="26" spans="1:1" x14ac:dyDescent="0.25">
      <c r="A26">
        <v>3.64132618707717E-2</v>
      </c>
    </row>
    <row r="27" spans="1:1" x14ac:dyDescent="0.25">
      <c r="A27">
        <v>3.0095681955241958E-2</v>
      </c>
    </row>
    <row r="28" spans="1:1" x14ac:dyDescent="0.25">
      <c r="A28">
        <v>3.0995787612493515E-2</v>
      </c>
    </row>
    <row r="29" spans="1:1" x14ac:dyDescent="0.25">
      <c r="A29">
        <v>3.0276824055284292E-2</v>
      </c>
    </row>
    <row r="30" spans="1:1" x14ac:dyDescent="0.25">
      <c r="A30">
        <v>2.0452566207878577E-2</v>
      </c>
    </row>
    <row r="31" spans="1:1" x14ac:dyDescent="0.25">
      <c r="A31">
        <v>2.2451906944191104E-2</v>
      </c>
    </row>
    <row r="32" spans="1:1" x14ac:dyDescent="0.25">
      <c r="A32">
        <v>2.789979733662154E-2</v>
      </c>
    </row>
    <row r="33" spans="1:1" x14ac:dyDescent="0.25">
      <c r="A33">
        <v>3.3039207057957529E-2</v>
      </c>
    </row>
    <row r="34" spans="1:1" x14ac:dyDescent="0.25">
      <c r="A34">
        <v>3.0543822533250675E-2</v>
      </c>
    </row>
    <row r="35" spans="1:1" x14ac:dyDescent="0.25">
      <c r="A35">
        <v>4.1588530856593565E-2</v>
      </c>
    </row>
    <row r="36" spans="1:1" x14ac:dyDescent="0.25">
      <c r="A36">
        <v>3.779825622790825E-2</v>
      </c>
    </row>
    <row r="37" spans="1:1" x14ac:dyDescent="0.25">
      <c r="A37">
        <v>3.6203107936193725E-2</v>
      </c>
    </row>
    <row r="38" spans="1:1" x14ac:dyDescent="0.25">
      <c r="A38">
        <v>4.2535732511840993E-2</v>
      </c>
    </row>
    <row r="39" spans="1:1" x14ac:dyDescent="0.25">
      <c r="A39">
        <v>4.0520707847225897E-2</v>
      </c>
    </row>
    <row r="40" spans="1:1" x14ac:dyDescent="0.25">
      <c r="A40">
        <v>4.2534019466716595E-2</v>
      </c>
    </row>
    <row r="41" spans="1:1" x14ac:dyDescent="0.25">
      <c r="A41">
        <v>3.9219542431185112E-2</v>
      </c>
    </row>
    <row r="42" spans="1:1" x14ac:dyDescent="0.25">
      <c r="A42">
        <v>4.5081652854737933E-2</v>
      </c>
    </row>
    <row r="43" spans="1:1" x14ac:dyDescent="0.25">
      <c r="A43">
        <v>4.6627260868145649E-2</v>
      </c>
    </row>
    <row r="44" spans="1:1" x14ac:dyDescent="0.25">
      <c r="A44">
        <v>5.057277869353019E-2</v>
      </c>
    </row>
    <row r="45" spans="1:1" x14ac:dyDescent="0.25">
      <c r="A45">
        <v>5.5776842223146203E-2</v>
      </c>
    </row>
    <row r="46" spans="1:1" x14ac:dyDescent="0.25">
      <c r="A46">
        <v>5.3581314811013241E-2</v>
      </c>
    </row>
    <row r="47" spans="1:1" x14ac:dyDescent="0.25">
      <c r="A47">
        <v>6.0108724739452855E-2</v>
      </c>
    </row>
    <row r="48" spans="1:1" x14ac:dyDescent="0.25">
      <c r="A48">
        <v>5.8676260377754412E-2</v>
      </c>
    </row>
    <row r="49" spans="1:1" x14ac:dyDescent="0.25">
      <c r="A49">
        <v>5.5064616289044292E-2</v>
      </c>
    </row>
    <row r="50" spans="1:1" x14ac:dyDescent="0.25">
      <c r="A50">
        <v>4.5104117288278317E-2</v>
      </c>
    </row>
    <row r="51" spans="1:1" x14ac:dyDescent="0.25">
      <c r="A51">
        <v>3.9200335132580179E-2</v>
      </c>
    </row>
    <row r="52" spans="1:1" x14ac:dyDescent="0.25">
      <c r="A52">
        <v>4.362445756942207E-2</v>
      </c>
    </row>
    <row r="53" spans="1:1" x14ac:dyDescent="0.25">
      <c r="A53">
        <v>4.705031545036728E-2</v>
      </c>
    </row>
    <row r="54" spans="1:1" x14ac:dyDescent="0.25">
      <c r="A54">
        <v>5.2276149197494501E-2</v>
      </c>
    </row>
    <row r="55" spans="1:1" x14ac:dyDescent="0.25">
      <c r="A55">
        <v>6.3917768990460436E-2</v>
      </c>
    </row>
    <row r="56" spans="1:1" x14ac:dyDescent="0.25">
      <c r="A56">
        <v>6.1544182793807807E-2</v>
      </c>
    </row>
    <row r="57" spans="1:1" x14ac:dyDescent="0.25">
      <c r="A57">
        <v>5.8481891437711285E-2</v>
      </c>
    </row>
    <row r="58" spans="1:1" x14ac:dyDescent="0.25">
      <c r="A58">
        <v>6.9493478845808032E-2</v>
      </c>
    </row>
    <row r="59" spans="1:1" x14ac:dyDescent="0.25">
      <c r="A59">
        <v>7.3520808980973559E-2</v>
      </c>
    </row>
    <row r="60" spans="1:1" x14ac:dyDescent="0.25">
      <c r="A60">
        <v>8.2174017535658284E-2</v>
      </c>
    </row>
    <row r="61" spans="1:1" x14ac:dyDescent="0.25">
      <c r="A61">
        <v>7.4325918148820835E-2</v>
      </c>
    </row>
    <row r="62" spans="1:1" x14ac:dyDescent="0.25">
      <c r="A62">
        <v>7.3502219384400949E-2</v>
      </c>
    </row>
    <row r="63" spans="1:1" x14ac:dyDescent="0.25">
      <c r="A63">
        <v>6.7064020041849817E-2</v>
      </c>
    </row>
    <row r="64" spans="1:1" x14ac:dyDescent="0.25">
      <c r="A64">
        <v>6.5681847041602598E-2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8D714-E091-47F4-B665-ACA7B4A92EFF}">
  <dimension ref="A1:E69"/>
  <sheetViews>
    <sheetView workbookViewId="0">
      <selection activeCell="I16" sqref="I16"/>
    </sheetView>
  </sheetViews>
  <sheetFormatPr defaultRowHeight="15" x14ac:dyDescent="0.25"/>
  <cols>
    <col min="1" max="1" width="28.85546875" customWidth="1"/>
    <col min="2" max="2" width="15.5703125" customWidth="1"/>
    <col min="3" max="3" width="16" customWidth="1"/>
  </cols>
  <sheetData>
    <row r="1" spans="1:5" x14ac:dyDescent="0.25">
      <c r="A1" s="3" t="s">
        <v>119</v>
      </c>
      <c r="B1" s="4" t="s">
        <v>128</v>
      </c>
      <c r="C1" s="4" t="s">
        <v>129</v>
      </c>
      <c r="D1" s="4" t="s">
        <v>110</v>
      </c>
      <c r="E1" s="4" t="s">
        <v>130</v>
      </c>
    </row>
    <row r="2" spans="1:5" x14ac:dyDescent="0.25">
      <c r="A2" t="s">
        <v>0</v>
      </c>
      <c r="B2" s="5">
        <v>663</v>
      </c>
      <c r="C2" s="5" t="str">
        <f>IF(B2&lt;100,"No hype",IF(B2&lt;850,"Hype",IF(B2&gt;850,"Abnormal hype")))</f>
        <v>Hype</v>
      </c>
      <c r="D2" s="2">
        <v>0.17107070365028057</v>
      </c>
      <c r="E2">
        <v>0.13699846514264535</v>
      </c>
    </row>
    <row r="3" spans="1:5" x14ac:dyDescent="0.25">
      <c r="A3" t="s">
        <v>2</v>
      </c>
      <c r="B3" s="2">
        <v>2473</v>
      </c>
      <c r="C3" s="5" t="str">
        <f>IF(B3&lt;100,"No hype",IF(B3&lt;850,"Hype",IF(B3&gt;850,"Abnormal hype")))</f>
        <v>Abnormal hype</v>
      </c>
      <c r="D3" s="2">
        <v>0.14969771040028737</v>
      </c>
      <c r="E3">
        <v>2.0446540530678393E-2</v>
      </c>
    </row>
    <row r="4" spans="1:5" x14ac:dyDescent="0.25">
      <c r="A4" t="s">
        <v>1</v>
      </c>
      <c r="B4" s="2">
        <v>2631</v>
      </c>
      <c r="C4" s="5" t="str">
        <f>IF(B4&lt;100,"No hype",IF(B4&lt;850,"Hype",IF(B4&gt;850,"Abnormal hype")))</f>
        <v>Abnormal hype</v>
      </c>
      <c r="D4" s="2">
        <v>0.25759336962289264</v>
      </c>
      <c r="E4">
        <v>0.25141004559048169</v>
      </c>
    </row>
    <row r="5" spans="1:5" x14ac:dyDescent="0.25">
      <c r="A5" t="s">
        <v>3</v>
      </c>
      <c r="B5" s="2">
        <v>13906</v>
      </c>
      <c r="C5" s="5" t="str">
        <f>IF(B5&lt;100,"No hype",IF(B5&lt;850,"Hype",IF(B5&gt;850,"Abnormal hype")))</f>
        <v>Abnormal hype</v>
      </c>
      <c r="D5" s="2">
        <v>-0.58276042559448893</v>
      </c>
      <c r="E5">
        <v>-0.45328890217487411</v>
      </c>
    </row>
    <row r="6" spans="1:5" x14ac:dyDescent="0.25">
      <c r="A6" t="s">
        <v>4</v>
      </c>
      <c r="B6" s="2">
        <v>719</v>
      </c>
      <c r="C6" s="5" t="str">
        <f>IF(B6&lt;100,"No hype",IF(B6&lt;850,"Hype",IF(B6&gt;850,"Abnormal hype")))</f>
        <v>Hype</v>
      </c>
      <c r="D6" s="2">
        <v>-0.15378530909305385</v>
      </c>
      <c r="E6">
        <v>-0.11061776626767236</v>
      </c>
    </row>
    <row r="7" spans="1:5" x14ac:dyDescent="0.25">
      <c r="A7" t="s">
        <v>5</v>
      </c>
      <c r="B7" s="2">
        <v>547</v>
      </c>
      <c r="C7" s="5" t="str">
        <f>IF(B7&lt;100,"No hype",IF(B7&lt;850,"Hype",IF(B7&gt;850,"Abnormal hype")))</f>
        <v>Hype</v>
      </c>
      <c r="D7" s="2">
        <v>-0.32762864909528061</v>
      </c>
      <c r="E7">
        <v>-0.31901488534437039</v>
      </c>
    </row>
    <row r="8" spans="1:5" x14ac:dyDescent="0.25">
      <c r="A8" t="s">
        <v>6</v>
      </c>
      <c r="B8" s="2">
        <v>12486</v>
      </c>
      <c r="C8" s="5" t="str">
        <f>IF(B8&lt;100,"No hype",IF(B8&lt;850,"Hype",IF(B8&gt;850,"Abnormal hype")))</f>
        <v>Abnormal hype</v>
      </c>
      <c r="D8" s="2">
        <v>0.39634384519257598</v>
      </c>
      <c r="E8">
        <v>0.6114259876596414</v>
      </c>
    </row>
    <row r="9" spans="1:5" x14ac:dyDescent="0.25">
      <c r="A9" t="s">
        <v>7</v>
      </c>
      <c r="B9" s="2">
        <v>73</v>
      </c>
      <c r="C9" s="5" t="str">
        <f>IF(B9&lt;100,"No hype",IF(B9&lt;850,"Hype",IF(B9&gt;850,"Abnormal hype")))</f>
        <v>No hype</v>
      </c>
      <c r="D9" s="2">
        <v>8.4227144603782306E-2</v>
      </c>
      <c r="E9">
        <v>0.20741435710286119</v>
      </c>
    </row>
    <row r="10" spans="1:5" x14ac:dyDescent="0.25">
      <c r="A10" t="s">
        <v>8</v>
      </c>
      <c r="B10" s="2">
        <v>1049</v>
      </c>
      <c r="C10" s="5" t="str">
        <f>IF(B10&lt;100,"No hype",IF(B10&lt;850,"Hype",IF(B10&gt;850,"Abnormal hype")))</f>
        <v>Abnormal hype</v>
      </c>
      <c r="D10" s="2">
        <v>0.86427661393246979</v>
      </c>
      <c r="E10">
        <v>0.62078083894271896</v>
      </c>
    </row>
    <row r="11" spans="1:5" x14ac:dyDescent="0.25">
      <c r="A11" t="s">
        <v>120</v>
      </c>
      <c r="B11" s="2">
        <v>481</v>
      </c>
      <c r="C11" s="5" t="str">
        <f>IF(B11&lt;100,"No hype",IF(B11&lt;850,"Hype",IF(B11&gt;850,"Abnormal hype")))</f>
        <v>Hype</v>
      </c>
      <c r="D11" s="2">
        <v>-0.75548813106970214</v>
      </c>
      <c r="E11">
        <v>-0.78441990548496088</v>
      </c>
    </row>
    <row r="12" spans="1:5" x14ac:dyDescent="0.25">
      <c r="A12" t="s">
        <v>10</v>
      </c>
      <c r="B12" s="2">
        <v>279</v>
      </c>
      <c r="C12" s="5" t="str">
        <f>IF(B12&lt;100,"No hype",IF(B12&lt;850,"Hype",IF(B12&gt;850,"Abnormal hype")))</f>
        <v>Hype</v>
      </c>
      <c r="D12" s="2">
        <v>-0.13106161715525211</v>
      </c>
      <c r="E12">
        <v>-8.2501529757829623E-2</v>
      </c>
    </row>
    <row r="13" spans="1:5" x14ac:dyDescent="0.25">
      <c r="A13" t="s">
        <v>11</v>
      </c>
      <c r="B13" s="2">
        <v>305</v>
      </c>
      <c r="C13" s="5" t="str">
        <f>IF(B13&lt;100,"No hype",IF(B13&lt;850,"Hype",IF(B13&gt;850,"Abnormal hype")))</f>
        <v>Hype</v>
      </c>
      <c r="D13" s="2">
        <v>-0.13533853716933783</v>
      </c>
      <c r="E13">
        <v>-5.316253876623879E-2</v>
      </c>
    </row>
    <row r="14" spans="1:5" x14ac:dyDescent="0.25">
      <c r="A14" t="s">
        <v>121</v>
      </c>
      <c r="B14" s="2">
        <v>944</v>
      </c>
      <c r="C14" s="5" t="str">
        <f>IF(B14&lt;100,"No hype",IF(B14&lt;850,"Hype",IF(B14&gt;850,"Abnormal hype")))</f>
        <v>Abnormal hype</v>
      </c>
      <c r="D14" s="2">
        <v>-0.26557084287612054</v>
      </c>
      <c r="E14">
        <v>-0.25391310939061695</v>
      </c>
    </row>
    <row r="15" spans="1:5" x14ac:dyDescent="0.25">
      <c r="A15" t="s">
        <v>13</v>
      </c>
      <c r="B15" s="2">
        <v>835</v>
      </c>
      <c r="C15" s="5" t="str">
        <f>IF(B15&lt;100,"No hype",IF(B15&lt;850,"Hype",IF(B15&gt;850,"Abnormal hype")))</f>
        <v>Hype</v>
      </c>
      <c r="D15" s="2">
        <v>0.893664606301947</v>
      </c>
      <c r="E15">
        <v>1.0133601426549235</v>
      </c>
    </row>
    <row r="16" spans="1:5" x14ac:dyDescent="0.25">
      <c r="A16" t="s">
        <v>14</v>
      </c>
      <c r="B16" s="2">
        <v>188</v>
      </c>
      <c r="C16" s="5" t="str">
        <f>IF(B16&lt;100,"No hype",IF(B16&lt;850,"Hype",IF(B16&gt;850,"Abnormal hype")))</f>
        <v>Hype</v>
      </c>
      <c r="D16" s="2">
        <v>-0.15898477271572969</v>
      </c>
      <c r="E16">
        <v>5.6980318227225935E-2</v>
      </c>
    </row>
    <row r="17" spans="1:5" x14ac:dyDescent="0.25">
      <c r="A17" t="s">
        <v>15</v>
      </c>
      <c r="B17" s="2">
        <v>313</v>
      </c>
      <c r="C17" s="5" t="str">
        <f>IF(B17&lt;100,"No hype",IF(B17&lt;850,"Hype",IF(B17&gt;850,"Abnormal hype")))</f>
        <v>Hype</v>
      </c>
      <c r="D17" s="2">
        <v>-5.30209937994469E-2</v>
      </c>
      <c r="E17">
        <v>1.164822234817192E-3</v>
      </c>
    </row>
    <row r="18" spans="1:5" x14ac:dyDescent="0.25">
      <c r="A18" t="s">
        <v>16</v>
      </c>
      <c r="B18" s="2">
        <v>1505</v>
      </c>
      <c r="C18" s="5" t="str">
        <f>IF(B18&lt;100,"No hype",IF(B18&lt;850,"Hype",IF(B18&gt;850,"Abnormal hype")))</f>
        <v>Abnormal hype</v>
      </c>
      <c r="D18" s="2">
        <v>3.8597732364461859E-2</v>
      </c>
      <c r="E18">
        <v>4.4455670657291051E-2</v>
      </c>
    </row>
    <row r="19" spans="1:5" x14ac:dyDescent="0.25">
      <c r="A19" t="s">
        <v>17</v>
      </c>
      <c r="B19" s="2">
        <v>910</v>
      </c>
      <c r="C19" s="5" t="str">
        <f>IF(B19&lt;100,"No hype",IF(B19&lt;850,"Hype",IF(B19&gt;850,"Abnormal hype")))</f>
        <v>Abnormal hype</v>
      </c>
      <c r="D19" s="2">
        <v>0.35824357195394635</v>
      </c>
      <c r="E19">
        <v>0.35249285279982207</v>
      </c>
    </row>
    <row r="20" spans="1:5" x14ac:dyDescent="0.25">
      <c r="A20" t="s">
        <v>18</v>
      </c>
      <c r="B20" s="2">
        <v>70</v>
      </c>
      <c r="C20" s="5" t="str">
        <f>IF(B20&lt;100,"No hype",IF(B20&lt;850,"Hype",IF(B20&gt;850,"Abnormal hype")))</f>
        <v>No hype</v>
      </c>
      <c r="D20" s="2">
        <v>-0.33508318456815439</v>
      </c>
      <c r="E20">
        <v>-0.40668671802629247</v>
      </c>
    </row>
    <row r="21" spans="1:5" x14ac:dyDescent="0.25">
      <c r="A21" t="s">
        <v>19</v>
      </c>
      <c r="B21" s="2">
        <v>1551</v>
      </c>
      <c r="C21" s="5" t="str">
        <f>IF(B21&lt;100,"No hype",IF(B21&lt;850,"Hype",IF(B21&gt;850,"Abnormal hype")))</f>
        <v>Abnormal hype</v>
      </c>
      <c r="D21" s="2">
        <v>1.0213286276473916</v>
      </c>
      <c r="E21">
        <v>0.91913321464069198</v>
      </c>
    </row>
    <row r="22" spans="1:5" x14ac:dyDescent="0.25">
      <c r="A22" t="s">
        <v>20</v>
      </c>
      <c r="B22" s="2">
        <v>882</v>
      </c>
      <c r="C22" s="5" t="str">
        <f>IF(B22&lt;100,"No hype",IF(B22&lt;850,"Hype",IF(B22&gt;850,"Abnormal hype")))</f>
        <v>Abnormal hype</v>
      </c>
      <c r="D22" s="2">
        <v>-0.18678856243627362</v>
      </c>
      <c r="E22">
        <v>-0.15044150025004563</v>
      </c>
    </row>
    <row r="23" spans="1:5" x14ac:dyDescent="0.25">
      <c r="A23" t="s">
        <v>90</v>
      </c>
      <c r="B23" s="2">
        <v>163</v>
      </c>
      <c r="C23" s="5" t="str">
        <f>IF(B23&lt;100,"No hype",IF(B23&lt;850,"Hype",IF(B23&gt;850,"Abnormal hype")))</f>
        <v>Hype</v>
      </c>
      <c r="D23" s="2">
        <v>-0.37760161936121894</v>
      </c>
      <c r="E23">
        <v>-0.3176198273969148</v>
      </c>
    </row>
    <row r="24" spans="1:5" x14ac:dyDescent="0.25">
      <c r="A24" t="s">
        <v>22</v>
      </c>
      <c r="B24" s="2">
        <v>853</v>
      </c>
      <c r="C24" s="5" t="str">
        <f>IF(B24&lt;100,"No hype",IF(B24&lt;850,"Hype",IF(B24&gt;850,"Abnormal hype")))</f>
        <v>Abnormal hype</v>
      </c>
      <c r="D24" s="2">
        <v>0.1170879384004713</v>
      </c>
      <c r="E24">
        <v>0.1515231575547144</v>
      </c>
    </row>
    <row r="25" spans="1:5" x14ac:dyDescent="0.25">
      <c r="A25" t="s">
        <v>23</v>
      </c>
      <c r="B25" s="2">
        <v>706</v>
      </c>
      <c r="C25" s="5" t="str">
        <f>IF(B25&lt;100,"No hype",IF(B25&lt;850,"Hype",IF(B25&gt;850,"Abnormal hype")))</f>
        <v>Hype</v>
      </c>
      <c r="D25" s="2">
        <v>-0.11204392900652781</v>
      </c>
      <c r="E25">
        <v>-0.15687583950188677</v>
      </c>
    </row>
    <row r="26" spans="1:5" x14ac:dyDescent="0.25">
      <c r="A26" t="s">
        <v>24</v>
      </c>
      <c r="B26" s="2">
        <v>2305</v>
      </c>
      <c r="C26" s="5" t="str">
        <f>IF(B26&lt;100,"No hype",IF(B26&lt;850,"Hype",IF(B26&gt;850,"Abnormal hype")))</f>
        <v>Abnormal hype</v>
      </c>
      <c r="D26" s="2">
        <v>0.2101132604822073</v>
      </c>
      <c r="E26">
        <v>0.21768882936550965</v>
      </c>
    </row>
    <row r="27" spans="1:5" x14ac:dyDescent="0.25">
      <c r="A27" t="s">
        <v>91</v>
      </c>
      <c r="B27" s="2">
        <v>636</v>
      </c>
      <c r="C27" s="5" t="str">
        <f>IF(B27&lt;100,"No hype",IF(B27&lt;850,"Hype",IF(B27&gt;850,"Abnormal hype")))</f>
        <v>Hype</v>
      </c>
      <c r="D27" s="2">
        <v>-0.26804356335215063</v>
      </c>
      <c r="E27">
        <v>-0.3737636282949085</v>
      </c>
    </row>
    <row r="28" spans="1:5" x14ac:dyDescent="0.25">
      <c r="A28" t="s">
        <v>26</v>
      </c>
      <c r="B28" s="2">
        <v>10</v>
      </c>
      <c r="C28" s="5" t="str">
        <f>IF(B28&lt;100,"No hype",IF(B28&lt;850,"Hype",IF(B28&gt;850,"Abnormal hype")))</f>
        <v>No hype</v>
      </c>
      <c r="D28" s="2">
        <v>-0.31804714520334115</v>
      </c>
      <c r="E28">
        <v>-0.30634682954822029</v>
      </c>
    </row>
    <row r="29" spans="1:5" x14ac:dyDescent="0.25">
      <c r="A29" t="s">
        <v>122</v>
      </c>
      <c r="B29" s="2">
        <v>1</v>
      </c>
      <c r="C29" s="5" t="str">
        <f>IF(B29&lt;100,"No hype",IF(B29&lt;850,"Hype",IF(B29&gt;850,"Abnormal hype")))</f>
        <v>No hype</v>
      </c>
      <c r="D29" s="2">
        <v>-0.17138599073520092</v>
      </c>
      <c r="E29">
        <v>-0.13805642141326149</v>
      </c>
    </row>
    <row r="30" spans="1:5" x14ac:dyDescent="0.25">
      <c r="A30" t="s">
        <v>28</v>
      </c>
      <c r="B30" s="2">
        <v>44</v>
      </c>
      <c r="C30" s="5" t="str">
        <f>IF(B30&lt;100,"No hype",IF(B30&lt;850,"Hype",IF(B30&gt;850,"Abnormal hype")))</f>
        <v>No hype</v>
      </c>
      <c r="D30" s="2">
        <v>-0.44305793181378705</v>
      </c>
      <c r="E30">
        <v>-0.48814105143227104</v>
      </c>
    </row>
    <row r="31" spans="1:5" x14ac:dyDescent="0.25">
      <c r="A31" t="s">
        <v>29</v>
      </c>
      <c r="B31" s="2">
        <v>2076</v>
      </c>
      <c r="C31" s="5" t="str">
        <f>IF(B31&lt;100,"No hype",IF(B31&lt;850,"Hype",IF(B31&gt;850,"Abnormal hype")))</f>
        <v>Abnormal hype</v>
      </c>
      <c r="D31" s="2">
        <v>-0.40900982401495711</v>
      </c>
      <c r="E31">
        <v>-0.35494249314397158</v>
      </c>
    </row>
    <row r="32" spans="1:5" x14ac:dyDescent="0.25">
      <c r="A32" t="s">
        <v>30</v>
      </c>
      <c r="B32" s="2">
        <v>63</v>
      </c>
      <c r="C32" s="5" t="str">
        <f>IF(B32&lt;100,"No hype",IF(B32&lt;850,"Hype",IF(B32&gt;850,"Abnormal hype")))</f>
        <v>No hype</v>
      </c>
      <c r="D32" s="2">
        <v>-0.144787012660272</v>
      </c>
      <c r="E32">
        <v>-0.15235174183778274</v>
      </c>
    </row>
    <row r="33" spans="1:5" x14ac:dyDescent="0.25">
      <c r="A33" t="s">
        <v>31</v>
      </c>
      <c r="B33" s="2">
        <v>15</v>
      </c>
      <c r="C33" s="5" t="str">
        <f>IF(B33&lt;100,"No hype",IF(B33&lt;850,"Hype",IF(B33&gt;850,"Abnormal hype")))</f>
        <v>No hype</v>
      </c>
      <c r="D33" s="2">
        <v>-0.24071552116708447</v>
      </c>
      <c r="E33">
        <v>-0.16041765521824944</v>
      </c>
    </row>
    <row r="34" spans="1:5" x14ac:dyDescent="0.25">
      <c r="A34" t="s">
        <v>32</v>
      </c>
      <c r="B34" s="2">
        <v>331</v>
      </c>
      <c r="C34" s="5" t="str">
        <f>IF(B34&lt;100,"No hype",IF(B34&lt;850,"Hype",IF(B34&gt;850,"Abnormal hype")))</f>
        <v>Hype</v>
      </c>
      <c r="D34" s="2">
        <v>-1.8379633563757963E-2</v>
      </c>
      <c r="E34">
        <v>-1.1017240491705858E-2</v>
      </c>
    </row>
    <row r="35" spans="1:5" x14ac:dyDescent="0.25">
      <c r="A35" t="s">
        <v>96</v>
      </c>
      <c r="B35" s="2">
        <v>3175</v>
      </c>
      <c r="C35" s="5" t="str">
        <f>IF(B35&lt;100,"No hype",IF(B35&lt;850,"Hype",IF(B35&gt;850,"Abnormal hype")))</f>
        <v>Abnormal hype</v>
      </c>
      <c r="D35" s="2">
        <v>0.10355917612426963</v>
      </c>
      <c r="E35">
        <v>0.30477126865079152</v>
      </c>
    </row>
    <row r="36" spans="1:5" x14ac:dyDescent="0.25">
      <c r="A36" t="s">
        <v>34</v>
      </c>
      <c r="B36" s="2">
        <v>12</v>
      </c>
      <c r="C36" s="5" t="str">
        <f>IF(B36&lt;100,"No hype",IF(B36&lt;850,"Hype",IF(B36&gt;850,"Abnormal hype")))</f>
        <v>No hype</v>
      </c>
      <c r="D36" s="2">
        <v>4.0675999950437247E-2</v>
      </c>
      <c r="E36">
        <v>9.6185885977662297E-2</v>
      </c>
    </row>
    <row r="37" spans="1:5" x14ac:dyDescent="0.25">
      <c r="A37" t="s">
        <v>35</v>
      </c>
      <c r="B37" s="2">
        <v>234</v>
      </c>
      <c r="C37" s="5" t="str">
        <f>IF(B37&lt;100,"No hype",IF(B37&lt;850,"Hype",IF(B37&gt;850,"Abnormal hype")))</f>
        <v>Hype</v>
      </c>
      <c r="D37" s="2">
        <v>0.46499668965318447</v>
      </c>
      <c r="E37">
        <v>0.51264337708238683</v>
      </c>
    </row>
    <row r="38" spans="1:5" x14ac:dyDescent="0.25">
      <c r="A38" t="s">
        <v>36</v>
      </c>
      <c r="B38" s="2">
        <v>459</v>
      </c>
      <c r="C38" s="5" t="str">
        <f>IF(B38&lt;100,"No hype",IF(B38&lt;850,"Hype",IF(B38&gt;850,"Abnormal hype")))</f>
        <v>Hype</v>
      </c>
      <c r="D38" s="2">
        <v>8.756314531272899E-2</v>
      </c>
      <c r="E38">
        <v>0.11581167955096354</v>
      </c>
    </row>
    <row r="39" spans="1:5" x14ac:dyDescent="0.25">
      <c r="A39" t="s">
        <v>37</v>
      </c>
      <c r="B39" s="2">
        <v>1035</v>
      </c>
      <c r="C39" s="5" t="str">
        <f>IF(B39&lt;100,"No hype",IF(B39&lt;850,"Hype",IF(B39&gt;850,"Abnormal hype")))</f>
        <v>Abnormal hype</v>
      </c>
      <c r="D39" s="2">
        <v>0.1565240201331807</v>
      </c>
      <c r="E39">
        <v>0.12977136195812045</v>
      </c>
    </row>
    <row r="40" spans="1:5" x14ac:dyDescent="0.25">
      <c r="A40" t="s">
        <v>38</v>
      </c>
      <c r="B40" s="2">
        <v>1</v>
      </c>
      <c r="C40" s="5" t="str">
        <f>IF(B40&lt;100,"No hype",IF(B40&lt;850,"Hype",IF(B40&gt;850,"Abnormal hype")))</f>
        <v>No hype</v>
      </c>
      <c r="D40" s="2">
        <v>1.0306514451099524</v>
      </c>
      <c r="E40">
        <v>0.95788729013122187</v>
      </c>
    </row>
    <row r="41" spans="1:5" x14ac:dyDescent="0.25">
      <c r="A41" t="s">
        <v>123</v>
      </c>
      <c r="B41" s="2">
        <v>357</v>
      </c>
      <c r="C41" s="5" t="str">
        <f>IF(B41&lt;100,"No hype",IF(B41&lt;850,"Hype",IF(B41&gt;850,"Abnormal hype")))</f>
        <v>Hype</v>
      </c>
      <c r="D41" s="2">
        <v>0.46622011742941388</v>
      </c>
      <c r="E41">
        <v>0.35679863169920933</v>
      </c>
    </row>
    <row r="42" spans="1:5" x14ac:dyDescent="0.25">
      <c r="A42" t="s">
        <v>41</v>
      </c>
      <c r="B42" s="2">
        <v>39</v>
      </c>
      <c r="C42" s="5" t="str">
        <f>IF(B42&lt;100,"No hype",IF(B42&lt;850,"Hype",IF(B42&gt;850,"Abnormal hype")))</f>
        <v>No hype</v>
      </c>
      <c r="D42" s="2">
        <v>4.6747117091887759E-2</v>
      </c>
      <c r="E42">
        <v>-3.752364549971253E-2</v>
      </c>
    </row>
    <row r="43" spans="1:5" x14ac:dyDescent="0.25">
      <c r="A43" t="s">
        <v>42</v>
      </c>
      <c r="B43" s="2">
        <v>3</v>
      </c>
      <c r="C43" s="5" t="str">
        <f>IF(B43&lt;100,"No hype",IF(B43&lt;850,"Hype",IF(B43&gt;850,"Abnormal hype")))</f>
        <v>No hype</v>
      </c>
      <c r="D43" s="2">
        <v>-0.6059417562519539</v>
      </c>
      <c r="E43">
        <v>-0.84489301087938851</v>
      </c>
    </row>
    <row r="44" spans="1:5" x14ac:dyDescent="0.25">
      <c r="A44" t="s">
        <v>43</v>
      </c>
      <c r="B44" s="2">
        <v>456</v>
      </c>
      <c r="C44" s="5" t="str">
        <f>IF(B44&lt;100,"No hype",IF(B44&lt;850,"Hype",IF(B44&gt;850,"Abnormal hype")))</f>
        <v>Hype</v>
      </c>
      <c r="D44" s="2">
        <v>0.58920521340488863</v>
      </c>
      <c r="E44">
        <v>0.62113347065853475</v>
      </c>
    </row>
    <row r="45" spans="1:5" x14ac:dyDescent="0.25">
      <c r="A45" t="s">
        <v>44</v>
      </c>
      <c r="B45" s="2">
        <v>19</v>
      </c>
      <c r="C45" s="5" t="str">
        <f>IF(B45&lt;100,"No hype",IF(B45&lt;850,"Hype",IF(B45&gt;850,"Abnormal hype")))</f>
        <v>No hype</v>
      </c>
      <c r="D45" s="2">
        <v>-0.54593028301976187</v>
      </c>
      <c r="E45">
        <v>-0.57133695649609439</v>
      </c>
    </row>
    <row r="46" spans="1:5" x14ac:dyDescent="0.25">
      <c r="A46" t="s">
        <v>45</v>
      </c>
      <c r="B46" s="2">
        <v>2</v>
      </c>
      <c r="C46" s="5" t="str">
        <f>IF(B46&lt;100,"No hype",IF(B46&lt;850,"Hype",IF(B46&gt;850,"Abnormal hype")))</f>
        <v>No hype</v>
      </c>
      <c r="D46" s="2">
        <v>-0.8923225051431003</v>
      </c>
      <c r="E46">
        <v>-1.099791806832235</v>
      </c>
    </row>
    <row r="47" spans="1:5" x14ac:dyDescent="0.25">
      <c r="A47" t="s">
        <v>46</v>
      </c>
      <c r="B47" s="2">
        <v>475</v>
      </c>
      <c r="C47" s="5" t="str">
        <f>IF(B47&lt;100,"No hype",IF(B47&lt;850,"Hype",IF(B47&gt;850,"Abnormal hype")))</f>
        <v>Hype</v>
      </c>
      <c r="D47" s="2">
        <v>0.32340803058691869</v>
      </c>
      <c r="E47">
        <v>0.32513649009983026</v>
      </c>
    </row>
    <row r="48" spans="1:5" x14ac:dyDescent="0.25">
      <c r="A48" t="s">
        <v>47</v>
      </c>
      <c r="B48" s="2">
        <v>402</v>
      </c>
      <c r="C48" s="5" t="str">
        <f>IF(B48&lt;100,"No hype",IF(B48&lt;850,"Hype",IF(B48&gt;850,"Abnormal hype")))</f>
        <v>Hype</v>
      </c>
      <c r="D48" s="2">
        <v>9.4705785685536559E-2</v>
      </c>
      <c r="E48">
        <v>0.13651731017116303</v>
      </c>
    </row>
    <row r="49" spans="1:5" x14ac:dyDescent="0.25">
      <c r="A49" t="s">
        <v>48</v>
      </c>
      <c r="B49" s="2">
        <v>879</v>
      </c>
      <c r="C49" s="5" t="str">
        <f>IF(B49&lt;100,"No hype",IF(B49&lt;850,"Hype",IF(B49&gt;850,"Abnormal hype")))</f>
        <v>Abnormal hype</v>
      </c>
      <c r="D49" s="2">
        <v>-0.19518554982430333</v>
      </c>
      <c r="E49">
        <v>-0.18492523065018793</v>
      </c>
    </row>
    <row r="50" spans="1:5" x14ac:dyDescent="0.25">
      <c r="A50" t="s">
        <v>49</v>
      </c>
      <c r="B50" s="2">
        <v>260</v>
      </c>
      <c r="C50" s="5" t="str">
        <f>IF(B50&lt;100,"No hype",IF(B50&lt;850,"Hype",IF(B50&gt;850,"Abnormal hype")))</f>
        <v>Hype</v>
      </c>
      <c r="D50" s="2">
        <v>0.12369076468557462</v>
      </c>
      <c r="E50">
        <v>0.1164809185620149</v>
      </c>
    </row>
    <row r="51" spans="1:5" x14ac:dyDescent="0.25">
      <c r="A51" t="s">
        <v>50</v>
      </c>
      <c r="B51" s="2">
        <v>46</v>
      </c>
      <c r="C51" s="5" t="str">
        <f>IF(B51&lt;100,"No hype",IF(B51&lt;850,"Hype",IF(B51&gt;850,"Abnormal hype")))</f>
        <v>No hype</v>
      </c>
      <c r="D51" s="2">
        <v>1.0237346887697942</v>
      </c>
      <c r="E51">
        <v>0.96603240961008563</v>
      </c>
    </row>
    <row r="52" spans="1:5" x14ac:dyDescent="0.25">
      <c r="A52" t="s">
        <v>51</v>
      </c>
      <c r="B52" s="2">
        <v>159</v>
      </c>
      <c r="C52" s="5" t="str">
        <f>IF(B52&lt;100,"No hype",IF(B52&lt;850,"Hype",IF(B52&gt;850,"Abnormal hype")))</f>
        <v>Hype</v>
      </c>
      <c r="D52" s="2">
        <v>-1.2133409020210616E-2</v>
      </c>
      <c r="E52">
        <v>6.194813719904721E-2</v>
      </c>
    </row>
    <row r="53" spans="1:5" x14ac:dyDescent="0.25">
      <c r="A53" t="s">
        <v>52</v>
      </c>
      <c r="B53" s="2">
        <v>5</v>
      </c>
      <c r="C53" s="5" t="str">
        <f>IF(B53&lt;100,"No hype",IF(B53&lt;850,"Hype",IF(B53&gt;850,"Abnormal hype")))</f>
        <v>No hype</v>
      </c>
      <c r="D53" s="2">
        <v>4.3057596516327651E-2</v>
      </c>
      <c r="E53">
        <v>-0.24074279731158982</v>
      </c>
    </row>
    <row r="54" spans="1:5" x14ac:dyDescent="0.25">
      <c r="A54" t="s">
        <v>99</v>
      </c>
      <c r="B54" s="2">
        <v>14397</v>
      </c>
      <c r="C54" s="5" t="str">
        <f>IF(B54&lt;100,"No hype",IF(B54&lt;850,"Hype",IF(B54&gt;850,"Abnormal hype")))</f>
        <v>Abnormal hype</v>
      </c>
      <c r="D54" s="2">
        <v>-4.3158141514107184E-3</v>
      </c>
      <c r="E54">
        <v>-1.0751978126955313E-2</v>
      </c>
    </row>
    <row r="55" spans="1:5" x14ac:dyDescent="0.25">
      <c r="A55" t="s">
        <v>100</v>
      </c>
      <c r="B55" s="2">
        <v>199</v>
      </c>
      <c r="C55" s="5" t="str">
        <f>IF(B55&lt;100,"No hype",IF(B55&lt;850,"Hype",IF(B55&gt;850,"Abnormal hype")))</f>
        <v>Hype</v>
      </c>
      <c r="D55" s="2">
        <v>0.58916491072627097</v>
      </c>
      <c r="E55">
        <v>0.5634182898907707</v>
      </c>
    </row>
    <row r="56" spans="1:5" x14ac:dyDescent="0.25">
      <c r="A56" t="s">
        <v>55</v>
      </c>
      <c r="B56" s="2">
        <v>637</v>
      </c>
      <c r="C56" s="5" t="str">
        <f>IF(B56&lt;100,"No hype",IF(B56&lt;850,"Hype",IF(B56&gt;850,"Abnormal hype")))</f>
        <v>Hype</v>
      </c>
      <c r="D56" s="2">
        <v>0.8207932958775116</v>
      </c>
      <c r="E56">
        <v>0.91032768783551965</v>
      </c>
    </row>
    <row r="57" spans="1:5" x14ac:dyDescent="0.25">
      <c r="A57" t="s">
        <v>56</v>
      </c>
      <c r="B57" s="2">
        <v>112</v>
      </c>
      <c r="C57" s="5" t="str">
        <f>IF(B57&lt;100,"No hype",IF(B57&lt;850,"Hype",IF(B57&gt;850,"Abnormal hype")))</f>
        <v>Hype</v>
      </c>
      <c r="D57" s="2">
        <v>0.61420202632874121</v>
      </c>
      <c r="E57">
        <v>0.65637324079989989</v>
      </c>
    </row>
    <row r="58" spans="1:5" x14ac:dyDescent="0.25">
      <c r="A58" t="s">
        <v>57</v>
      </c>
      <c r="B58" s="2">
        <v>2677</v>
      </c>
      <c r="C58" s="5" t="str">
        <f>IF(B58&lt;100,"No hype",IF(B58&lt;850,"Hype",IF(B58&gt;850,"Abnormal hype")))</f>
        <v>Abnormal hype</v>
      </c>
      <c r="D58" s="2">
        <v>9.8525951272135454E-2</v>
      </c>
      <c r="E58">
        <v>0.12936840128677882</v>
      </c>
    </row>
    <row r="59" spans="1:5" x14ac:dyDescent="0.25">
      <c r="A59" t="s">
        <v>124</v>
      </c>
      <c r="B59" s="2">
        <v>2</v>
      </c>
      <c r="C59" s="5" t="str">
        <f>IF(B59&lt;100,"No hype",IF(B59&lt;850,"Hype",IF(B59&gt;850,"Abnormal hype")))</f>
        <v>No hype</v>
      </c>
      <c r="D59" s="2">
        <v>6.4740169715549883E-2</v>
      </c>
      <c r="E59">
        <v>-3.8020396476391667E-2</v>
      </c>
    </row>
    <row r="60" spans="1:5" x14ac:dyDescent="0.25">
      <c r="A60" t="s">
        <v>59</v>
      </c>
      <c r="B60" s="2">
        <v>307</v>
      </c>
      <c r="C60" s="5" t="str">
        <f>IF(B60&lt;100,"No hype",IF(B60&lt;850,"Hype",IF(B60&gt;850,"Abnormal hype")))</f>
        <v>Hype</v>
      </c>
      <c r="D60" s="2">
        <v>1.1967758783870479</v>
      </c>
      <c r="E60">
        <v>1.4372027294172067</v>
      </c>
    </row>
    <row r="61" spans="1:5" x14ac:dyDescent="0.25">
      <c r="A61" t="s">
        <v>125</v>
      </c>
      <c r="B61" s="2">
        <v>26206</v>
      </c>
      <c r="C61" s="5" t="str">
        <f>IF(B61&lt;100,"No hype",IF(B61&lt;850,"Hype",IF(B61&gt;850,"Abnormal hype")))</f>
        <v>Abnormal hype</v>
      </c>
      <c r="D61" s="2">
        <v>0.32505545841715838</v>
      </c>
      <c r="E61">
        <v>0.33330418051133059</v>
      </c>
    </row>
    <row r="62" spans="1:5" x14ac:dyDescent="0.25">
      <c r="A62" t="s">
        <v>126</v>
      </c>
      <c r="B62" s="2">
        <v>28</v>
      </c>
      <c r="C62" s="5" t="str">
        <f>IF(B62&lt;100,"No hype",IF(B62&lt;850,"Hype",IF(B62&gt;850,"Abnormal hype")))</f>
        <v>No hype</v>
      </c>
      <c r="D62" s="2">
        <v>1.756491580745434E-2</v>
      </c>
      <c r="E62">
        <v>0.26568370305808259</v>
      </c>
    </row>
    <row r="63" spans="1:5" x14ac:dyDescent="0.25">
      <c r="A63" t="s">
        <v>62</v>
      </c>
      <c r="B63" s="2">
        <v>836</v>
      </c>
      <c r="C63" s="5" t="str">
        <f>IF(B63&lt;100,"No hype",IF(B63&lt;850,"Hype",IF(B63&gt;850,"Abnormal hype")))</f>
        <v>Hype</v>
      </c>
      <c r="D63" s="2">
        <v>0.38814234232579187</v>
      </c>
      <c r="E63">
        <v>0.64098987586360989</v>
      </c>
    </row>
    <row r="64" spans="1:5" x14ac:dyDescent="0.25">
      <c r="A64" t="s">
        <v>63</v>
      </c>
      <c r="B64" s="2">
        <v>23</v>
      </c>
      <c r="C64" s="5" t="str">
        <f>IF(B64&lt;100,"No hype",IF(B64&lt;850,"Hype",IF(B64&gt;850,"Abnormal hype")))</f>
        <v>No hype</v>
      </c>
      <c r="D64" s="2">
        <v>-9.7997976169255638E-2</v>
      </c>
      <c r="E64">
        <v>5.5108048766945403E-2</v>
      </c>
    </row>
    <row r="65" spans="1:5" x14ac:dyDescent="0.25">
      <c r="A65" t="s">
        <v>64</v>
      </c>
      <c r="B65" s="2">
        <v>82</v>
      </c>
      <c r="C65" s="5" t="str">
        <f>IF(B65&lt;100,"No hype",IF(B65&lt;850,"Hype",IF(B65&gt;850,"Abnormal hype")))</f>
        <v>No hype</v>
      </c>
      <c r="D65" s="2">
        <v>-5.0582927767421376E-2</v>
      </c>
      <c r="E65">
        <v>0.14929367049485801</v>
      </c>
    </row>
    <row r="66" spans="1:5" x14ac:dyDescent="0.25">
      <c r="A66" t="s">
        <v>127</v>
      </c>
      <c r="B66" s="2">
        <v>58</v>
      </c>
      <c r="C66" s="5" t="str">
        <f>IF(B66&lt;100,"No hype",IF(B66&lt;850,"Hype",IF(B66&gt;850,"Abnormal hype")))</f>
        <v>No hype</v>
      </c>
      <c r="D66" s="2">
        <v>-0.11264395412613129</v>
      </c>
      <c r="E66">
        <v>-0.26363567534065252</v>
      </c>
    </row>
    <row r="67" spans="1:5" x14ac:dyDescent="0.25">
      <c r="A67" t="s">
        <v>66</v>
      </c>
      <c r="B67" s="2">
        <v>8</v>
      </c>
      <c r="C67" s="5" t="str">
        <f>IF(B67&lt;100,"No hype",IF(B67&lt;850,"Hype",IF(B67&gt;850,"Abnormal hype")))</f>
        <v>No hype</v>
      </c>
      <c r="D67" s="2">
        <v>-0.33405320786090936</v>
      </c>
      <c r="E67">
        <v>-0.20763784177109731</v>
      </c>
    </row>
    <row r="68" spans="1:5" x14ac:dyDescent="0.25">
      <c r="A68" t="s">
        <v>67</v>
      </c>
      <c r="B68" s="2">
        <v>172</v>
      </c>
      <c r="C68" s="5" t="str">
        <f>IF(B68&lt;100,"No hype",IF(B68&lt;850,"Hype",IF(B68&gt;850,"Abnormal hype")))</f>
        <v>Hype</v>
      </c>
      <c r="D68" s="2">
        <v>-0.12845186237989187</v>
      </c>
      <c r="E68">
        <v>-7.6909813920885056E-2</v>
      </c>
    </row>
    <row r="69" spans="1:5" x14ac:dyDescent="0.25">
      <c r="A69" t="s">
        <v>68</v>
      </c>
      <c r="B69" s="2">
        <v>95</v>
      </c>
      <c r="C69" s="5" t="str">
        <f>IF(B69&lt;100,"No hype",IF(B69&lt;850,"Hype",IF(B69&gt;850,"Abnormal hype")))</f>
        <v>No hype</v>
      </c>
      <c r="D69" s="2">
        <v>-0.23744182287000093</v>
      </c>
      <c r="E69">
        <v>-0.20988137290803013</v>
      </c>
    </row>
  </sheetData>
  <autoFilter ref="A1:D69" xr:uid="{320FC470-6DAE-40B2-86CE-945A299FD77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4</vt:i4>
      </vt:variant>
    </vt:vector>
  </HeadingPairs>
  <TitlesOfParts>
    <vt:vector size="17" baseType="lpstr">
      <vt:lpstr>Компании и характеристики</vt:lpstr>
      <vt:lpstr>Расчёт MAIR</vt:lpstr>
      <vt:lpstr>Результаты MAIR</vt:lpstr>
      <vt:lpstr>Регрессия</vt:lpstr>
      <vt:lpstr>Событийный анализ</vt:lpstr>
      <vt:lpstr>CAAR</vt:lpstr>
      <vt:lpstr>CAAR дневное</vt:lpstr>
      <vt:lpstr>CAAR7</vt:lpstr>
      <vt:lpstr>CAAR14</vt:lpstr>
      <vt:lpstr>CAAR21</vt:lpstr>
      <vt:lpstr>CAAR42</vt:lpstr>
      <vt:lpstr>CAAR63</vt:lpstr>
      <vt:lpstr>CAR-HYPE</vt:lpstr>
      <vt:lpstr>'Результаты MAIR'!_ftn1</vt:lpstr>
      <vt:lpstr>'Результаты MAIR'!_ftn2</vt:lpstr>
      <vt:lpstr>'Результаты MAIR'!_ftnref1</vt:lpstr>
      <vt:lpstr>'Результаты MAIR'!_ftnref2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</dc:creator>
  <cp:lastModifiedBy>Denis</cp:lastModifiedBy>
  <dcterms:created xsi:type="dcterms:W3CDTF">2020-05-04T19:47:29Z</dcterms:created>
  <dcterms:modified xsi:type="dcterms:W3CDTF">2020-05-10T17:04:08Z</dcterms:modified>
</cp:coreProperties>
</file>